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rubi\Desktop\SERES - Tercers\"/>
    </mc:Choice>
  </mc:AlternateContent>
  <bookViews>
    <workbookView xWindow="0" yWindow="0" windowWidth="21570" windowHeight="8145" activeTab="1"/>
  </bookViews>
  <sheets>
    <sheet name="Instruccions" sheetId="5" r:id="rId1"/>
    <sheet name="Tercers" sheetId="1" r:id="rId2"/>
    <sheet name="Exportació" sheetId="4" state="hidden" r:id="rId3"/>
    <sheet name="Valors INE" sheetId="3" state="hidden" r:id="rId4"/>
  </sheets>
  <calcPr calcId="162913"/>
</workbook>
</file>

<file path=xl/calcChain.xml><?xml version="1.0" encoding="utf-8"?>
<calcChain xmlns="http://schemas.openxmlformats.org/spreadsheetml/2006/main">
  <c r="O3000" i="1" l="1"/>
  <c r="N3000" i="1"/>
  <c r="O2999" i="1"/>
  <c r="N2999" i="1"/>
  <c r="O2998" i="1"/>
  <c r="N2998" i="1"/>
  <c r="O2997" i="1"/>
  <c r="N2997" i="1"/>
  <c r="O2996" i="1"/>
  <c r="N2996" i="1"/>
  <c r="O2995" i="1"/>
  <c r="N2995" i="1"/>
  <c r="O2994" i="1"/>
  <c r="N2994" i="1"/>
  <c r="O2993" i="1"/>
  <c r="N2993" i="1"/>
  <c r="O2992" i="1"/>
  <c r="N2992" i="1"/>
  <c r="O2991" i="1"/>
  <c r="N2991" i="1"/>
  <c r="O2990" i="1"/>
  <c r="N2990" i="1"/>
  <c r="O2989" i="1"/>
  <c r="N2989" i="1"/>
  <c r="O2988" i="1"/>
  <c r="N2988" i="1"/>
  <c r="O2987" i="1"/>
  <c r="N2987" i="1"/>
  <c r="O2986" i="1"/>
  <c r="N2986" i="1"/>
  <c r="O2985" i="1"/>
  <c r="N2985" i="1"/>
  <c r="O2984" i="1"/>
  <c r="N2984" i="1"/>
  <c r="O2983" i="1"/>
  <c r="N2983" i="1"/>
  <c r="O2982" i="1"/>
  <c r="N2982" i="1"/>
  <c r="O2981" i="1"/>
  <c r="N2981" i="1"/>
  <c r="O2980" i="1"/>
  <c r="N2980" i="1"/>
  <c r="O2979" i="1"/>
  <c r="N2979" i="1"/>
  <c r="O2978" i="1"/>
  <c r="N2978" i="1"/>
  <c r="O2977" i="1"/>
  <c r="N2977" i="1"/>
  <c r="O2976" i="1"/>
  <c r="N2976" i="1"/>
  <c r="O2975" i="1"/>
  <c r="N2975" i="1"/>
  <c r="O2974" i="1"/>
  <c r="N2974" i="1"/>
  <c r="O2973" i="1"/>
  <c r="N2973" i="1"/>
  <c r="O2972" i="1"/>
  <c r="N2972" i="1"/>
  <c r="O2971" i="1"/>
  <c r="N2971" i="1"/>
  <c r="O2970" i="1"/>
  <c r="N2970" i="1"/>
  <c r="O2969" i="1"/>
  <c r="N2969" i="1"/>
  <c r="O2968" i="1"/>
  <c r="N2968" i="1"/>
  <c r="O2967" i="1"/>
  <c r="N2967" i="1"/>
  <c r="O2966" i="1"/>
  <c r="N2966" i="1"/>
  <c r="O2965" i="1"/>
  <c r="N2965" i="1"/>
  <c r="O2964" i="1"/>
  <c r="N2964" i="1"/>
  <c r="O2963" i="1"/>
  <c r="N2963" i="1"/>
  <c r="O2962" i="1"/>
  <c r="N2962" i="1"/>
  <c r="O2961" i="1"/>
  <c r="N2961" i="1"/>
  <c r="O2960" i="1"/>
  <c r="N2960" i="1"/>
  <c r="O2959" i="1"/>
  <c r="N2959" i="1"/>
  <c r="O2958" i="1"/>
  <c r="N2958" i="1"/>
  <c r="O2957" i="1"/>
  <c r="N2957" i="1"/>
  <c r="O2956" i="1"/>
  <c r="N2956" i="1"/>
  <c r="O2955" i="1"/>
  <c r="N2955" i="1"/>
  <c r="O2954" i="1"/>
  <c r="N2954" i="1"/>
  <c r="O2953" i="1"/>
  <c r="N2953" i="1"/>
  <c r="O2952" i="1"/>
  <c r="N2952" i="1"/>
  <c r="O2951" i="1"/>
  <c r="N2951" i="1"/>
  <c r="O2950" i="1"/>
  <c r="N2950" i="1"/>
  <c r="O2949" i="1"/>
  <c r="N2949" i="1"/>
  <c r="O2948" i="1"/>
  <c r="N2948" i="1"/>
  <c r="O2947" i="1"/>
  <c r="N2947" i="1"/>
  <c r="O2946" i="1"/>
  <c r="N2946" i="1"/>
  <c r="O2945" i="1"/>
  <c r="N2945" i="1"/>
  <c r="O2944" i="1"/>
  <c r="N2944" i="1"/>
  <c r="O2943" i="1"/>
  <c r="N2943" i="1"/>
  <c r="O2942" i="1"/>
  <c r="N2942" i="1"/>
  <c r="O2941" i="1"/>
  <c r="N2941" i="1"/>
  <c r="O2940" i="1"/>
  <c r="N2940" i="1"/>
  <c r="O2939" i="1"/>
  <c r="N2939" i="1"/>
  <c r="O2938" i="1"/>
  <c r="N2938" i="1"/>
  <c r="O2937" i="1"/>
  <c r="N2937" i="1"/>
  <c r="O2936" i="1"/>
  <c r="N2936" i="1"/>
  <c r="O2935" i="1"/>
  <c r="N2935" i="1"/>
  <c r="O2934" i="1"/>
  <c r="N2934" i="1"/>
  <c r="O2933" i="1"/>
  <c r="N2933" i="1"/>
  <c r="O2932" i="1"/>
  <c r="N2932" i="1"/>
  <c r="O2931" i="1"/>
  <c r="N2931" i="1"/>
  <c r="O2930" i="1"/>
  <c r="N2930" i="1"/>
  <c r="O2929" i="1"/>
  <c r="N2929" i="1"/>
  <c r="O2928" i="1"/>
  <c r="N2928" i="1"/>
  <c r="O2927" i="1"/>
  <c r="N2927" i="1"/>
  <c r="O2926" i="1"/>
  <c r="N2926" i="1"/>
  <c r="O2925" i="1"/>
  <c r="N2925" i="1"/>
  <c r="O2924" i="1"/>
  <c r="N2924" i="1"/>
  <c r="O2923" i="1"/>
  <c r="N2923" i="1"/>
  <c r="O2922" i="1"/>
  <c r="N2922" i="1"/>
  <c r="O2921" i="1"/>
  <c r="N2921" i="1"/>
  <c r="O2920" i="1"/>
  <c r="N2920" i="1"/>
  <c r="O2919" i="1"/>
  <c r="N2919" i="1"/>
  <c r="O2918" i="1"/>
  <c r="N2918" i="1"/>
  <c r="O2917" i="1"/>
  <c r="N2917" i="1"/>
  <c r="O2916" i="1"/>
  <c r="N2916" i="1"/>
  <c r="O2915" i="1"/>
  <c r="N2915" i="1"/>
  <c r="O2914" i="1"/>
  <c r="N2914" i="1"/>
  <c r="O2913" i="1"/>
  <c r="N2913" i="1"/>
  <c r="O2912" i="1"/>
  <c r="N2912" i="1"/>
  <c r="O2911" i="1"/>
  <c r="N2911" i="1"/>
  <c r="O2910" i="1"/>
  <c r="N2910" i="1"/>
  <c r="O2909" i="1"/>
  <c r="N2909" i="1"/>
  <c r="O2908" i="1"/>
  <c r="N2908" i="1"/>
  <c r="O2907" i="1"/>
  <c r="N2907" i="1"/>
  <c r="O2906" i="1"/>
  <c r="N2906" i="1"/>
  <c r="O2905" i="1"/>
  <c r="N2905" i="1"/>
  <c r="O2904" i="1"/>
  <c r="N2904" i="1"/>
  <c r="O2903" i="1"/>
  <c r="N2903" i="1"/>
  <c r="O2902" i="1"/>
  <c r="N2902" i="1"/>
  <c r="O2901" i="1"/>
  <c r="N2901" i="1"/>
  <c r="O2900" i="1"/>
  <c r="N2900" i="1"/>
  <c r="O2899" i="1"/>
  <c r="N2899" i="1"/>
  <c r="O2898" i="1"/>
  <c r="N2898" i="1"/>
  <c r="O2897" i="1"/>
  <c r="N2897" i="1"/>
  <c r="O2896" i="1"/>
  <c r="N2896" i="1"/>
  <c r="O2895" i="1"/>
  <c r="N2895" i="1"/>
  <c r="O2894" i="1"/>
  <c r="N2894" i="1"/>
  <c r="O2893" i="1"/>
  <c r="N2893" i="1"/>
  <c r="O2892" i="1"/>
  <c r="N2892" i="1"/>
  <c r="O2891" i="1"/>
  <c r="N2891" i="1"/>
  <c r="O2890" i="1"/>
  <c r="N2890" i="1"/>
  <c r="O2889" i="1"/>
  <c r="N2889" i="1"/>
  <c r="O2888" i="1"/>
  <c r="N2888" i="1"/>
  <c r="O2887" i="1"/>
  <c r="N2887" i="1"/>
  <c r="O2886" i="1"/>
  <c r="N2886" i="1"/>
  <c r="O2885" i="1"/>
  <c r="N2885" i="1"/>
  <c r="O2884" i="1"/>
  <c r="N2884" i="1"/>
  <c r="O2883" i="1"/>
  <c r="N2883" i="1"/>
  <c r="O2882" i="1"/>
  <c r="N2882" i="1"/>
  <c r="O2881" i="1"/>
  <c r="N2881" i="1"/>
  <c r="O2880" i="1"/>
  <c r="N2880" i="1"/>
  <c r="O2879" i="1"/>
  <c r="N2879" i="1"/>
  <c r="O2878" i="1"/>
  <c r="N2878" i="1"/>
  <c r="O2877" i="1"/>
  <c r="N2877" i="1"/>
  <c r="O2876" i="1"/>
  <c r="N2876" i="1"/>
  <c r="O2875" i="1"/>
  <c r="N2875" i="1"/>
  <c r="O2874" i="1"/>
  <c r="N2874" i="1"/>
  <c r="O2873" i="1"/>
  <c r="N2873" i="1"/>
  <c r="O2872" i="1"/>
  <c r="N2872" i="1"/>
  <c r="O2871" i="1"/>
  <c r="N2871" i="1"/>
  <c r="O2870" i="1"/>
  <c r="N2870" i="1"/>
  <c r="O2869" i="1"/>
  <c r="N2869" i="1"/>
  <c r="O2868" i="1"/>
  <c r="N2868" i="1"/>
  <c r="O2867" i="1"/>
  <c r="N2867" i="1"/>
  <c r="O2866" i="1"/>
  <c r="N2866" i="1"/>
  <c r="O2865" i="1"/>
  <c r="N2865" i="1"/>
  <c r="O2864" i="1"/>
  <c r="N2864" i="1"/>
  <c r="O2863" i="1"/>
  <c r="N2863" i="1"/>
  <c r="O2862" i="1"/>
  <c r="N2862" i="1"/>
  <c r="O2861" i="1"/>
  <c r="N2861" i="1"/>
  <c r="O2860" i="1"/>
  <c r="N2860" i="1"/>
  <c r="O2859" i="1"/>
  <c r="N2859" i="1"/>
  <c r="O2858" i="1"/>
  <c r="N2858" i="1"/>
  <c r="O2857" i="1"/>
  <c r="N2857" i="1"/>
  <c r="O2856" i="1"/>
  <c r="N2856" i="1"/>
  <c r="O2855" i="1"/>
  <c r="N2855" i="1"/>
  <c r="O2854" i="1"/>
  <c r="N2854" i="1"/>
  <c r="O2853" i="1"/>
  <c r="N2853" i="1"/>
  <c r="O2852" i="1"/>
  <c r="N2852" i="1"/>
  <c r="O2851" i="1"/>
  <c r="N2851" i="1"/>
  <c r="O2850" i="1"/>
  <c r="N2850" i="1"/>
  <c r="O2849" i="1"/>
  <c r="N2849" i="1"/>
  <c r="O2848" i="1"/>
  <c r="N2848" i="1"/>
  <c r="O2847" i="1"/>
  <c r="N2847" i="1"/>
  <c r="O2846" i="1"/>
  <c r="N2846" i="1"/>
  <c r="O2845" i="1"/>
  <c r="N2845" i="1"/>
  <c r="O2844" i="1"/>
  <c r="N2844" i="1"/>
  <c r="O2843" i="1"/>
  <c r="N2843" i="1"/>
  <c r="O2842" i="1"/>
  <c r="N2842" i="1"/>
  <c r="O2841" i="1"/>
  <c r="N2841" i="1"/>
  <c r="O2840" i="1"/>
  <c r="N2840" i="1"/>
  <c r="O2839" i="1"/>
  <c r="N2839" i="1"/>
  <c r="O2838" i="1"/>
  <c r="N2838" i="1"/>
  <c r="O2837" i="1"/>
  <c r="N2837" i="1"/>
  <c r="O2836" i="1"/>
  <c r="N2836" i="1"/>
  <c r="O2835" i="1"/>
  <c r="N2835" i="1"/>
  <c r="O2834" i="1"/>
  <c r="N2834" i="1"/>
  <c r="O2833" i="1"/>
  <c r="N2833" i="1"/>
  <c r="O2832" i="1"/>
  <c r="N2832" i="1"/>
  <c r="O2831" i="1"/>
  <c r="N2831" i="1"/>
  <c r="O2830" i="1"/>
  <c r="N2830" i="1"/>
  <c r="O2829" i="1"/>
  <c r="N2829" i="1"/>
  <c r="O2828" i="1"/>
  <c r="N2828" i="1"/>
  <c r="O2827" i="1"/>
  <c r="N2827" i="1"/>
  <c r="O2826" i="1"/>
  <c r="N2826" i="1"/>
  <c r="O2825" i="1"/>
  <c r="N2825" i="1"/>
  <c r="O2824" i="1"/>
  <c r="N2824" i="1"/>
  <c r="O2823" i="1"/>
  <c r="N2823" i="1"/>
  <c r="O2822" i="1"/>
  <c r="N2822" i="1"/>
  <c r="O2821" i="1"/>
  <c r="N2821" i="1"/>
  <c r="O2820" i="1"/>
  <c r="N2820" i="1"/>
  <c r="O2819" i="1"/>
  <c r="N2819" i="1"/>
  <c r="O2818" i="1"/>
  <c r="N2818" i="1"/>
  <c r="O2817" i="1"/>
  <c r="N2817" i="1"/>
  <c r="O2816" i="1"/>
  <c r="N2816" i="1"/>
  <c r="O2815" i="1"/>
  <c r="N2815" i="1"/>
  <c r="O2814" i="1"/>
  <c r="N2814" i="1"/>
  <c r="O2813" i="1"/>
  <c r="N2813" i="1"/>
  <c r="O2812" i="1"/>
  <c r="N2812" i="1"/>
  <c r="O2811" i="1"/>
  <c r="N2811" i="1"/>
  <c r="O2810" i="1"/>
  <c r="N2810" i="1"/>
  <c r="O2809" i="1"/>
  <c r="N2809" i="1"/>
  <c r="O2808" i="1"/>
  <c r="N2808" i="1"/>
  <c r="O2807" i="1"/>
  <c r="N2807" i="1"/>
  <c r="O2806" i="1"/>
  <c r="N2806" i="1"/>
  <c r="O2805" i="1"/>
  <c r="N2805" i="1"/>
  <c r="O2804" i="1"/>
  <c r="N2804" i="1"/>
  <c r="O2803" i="1"/>
  <c r="N2803" i="1"/>
  <c r="O2802" i="1"/>
  <c r="N2802" i="1"/>
  <c r="O2801" i="1"/>
  <c r="N2801" i="1"/>
  <c r="O2800" i="1"/>
  <c r="N2800" i="1"/>
  <c r="O2799" i="1"/>
  <c r="N2799" i="1"/>
  <c r="O2798" i="1"/>
  <c r="N2798" i="1"/>
  <c r="O2797" i="1"/>
  <c r="N2797" i="1"/>
  <c r="O2796" i="1"/>
  <c r="N2796" i="1"/>
  <c r="O2795" i="1"/>
  <c r="N2795" i="1"/>
  <c r="O2794" i="1"/>
  <c r="N2794" i="1"/>
  <c r="O2793" i="1"/>
  <c r="N2793" i="1"/>
  <c r="O2792" i="1"/>
  <c r="N2792" i="1"/>
  <c r="O2791" i="1"/>
  <c r="N2791" i="1"/>
  <c r="O2790" i="1"/>
  <c r="N2790" i="1"/>
  <c r="O2789" i="1"/>
  <c r="N2789" i="1"/>
  <c r="O2788" i="1"/>
  <c r="N2788" i="1"/>
  <c r="O2787" i="1"/>
  <c r="N2787" i="1"/>
  <c r="O2786" i="1"/>
  <c r="N2786" i="1"/>
  <c r="O2785" i="1"/>
  <c r="N2785" i="1"/>
  <c r="O2784" i="1"/>
  <c r="N2784" i="1"/>
  <c r="O2783" i="1"/>
  <c r="N2783" i="1"/>
  <c r="O2782" i="1"/>
  <c r="N2782" i="1"/>
  <c r="O2781" i="1"/>
  <c r="N2781" i="1"/>
  <c r="O2780" i="1"/>
  <c r="N2780" i="1"/>
  <c r="O2779" i="1"/>
  <c r="N2779" i="1"/>
  <c r="O2778" i="1"/>
  <c r="N2778" i="1"/>
  <c r="O2777" i="1"/>
  <c r="N2777" i="1"/>
  <c r="O2776" i="1"/>
  <c r="N2776" i="1"/>
  <c r="O2775" i="1"/>
  <c r="N2775" i="1"/>
  <c r="O2774" i="1"/>
  <c r="N2774" i="1"/>
  <c r="O2773" i="1"/>
  <c r="N2773" i="1"/>
  <c r="O2772" i="1"/>
  <c r="N2772" i="1"/>
  <c r="O2771" i="1"/>
  <c r="N2771" i="1"/>
  <c r="O2770" i="1"/>
  <c r="N2770" i="1"/>
  <c r="O2769" i="1"/>
  <c r="N2769" i="1"/>
  <c r="O2768" i="1"/>
  <c r="N2768" i="1"/>
  <c r="O2767" i="1"/>
  <c r="N2767" i="1"/>
  <c r="O2766" i="1"/>
  <c r="N2766" i="1"/>
  <c r="O2765" i="1"/>
  <c r="N2765" i="1"/>
  <c r="O2764" i="1"/>
  <c r="N2764" i="1"/>
  <c r="O2763" i="1"/>
  <c r="N2763" i="1"/>
  <c r="O2762" i="1"/>
  <c r="N2762" i="1"/>
  <c r="O2761" i="1"/>
  <c r="N2761" i="1"/>
  <c r="O2760" i="1"/>
  <c r="N2760" i="1"/>
  <c r="O2759" i="1"/>
  <c r="N2759" i="1"/>
  <c r="O2758" i="1"/>
  <c r="N2758" i="1"/>
  <c r="O2757" i="1"/>
  <c r="N2757" i="1"/>
  <c r="O2756" i="1"/>
  <c r="N2756" i="1"/>
  <c r="O2755" i="1"/>
  <c r="N2755" i="1"/>
  <c r="O2754" i="1"/>
  <c r="N2754" i="1"/>
  <c r="O2753" i="1"/>
  <c r="N2753" i="1"/>
  <c r="O2752" i="1"/>
  <c r="N2752" i="1"/>
  <c r="O2751" i="1"/>
  <c r="N2751" i="1"/>
  <c r="O2750" i="1"/>
  <c r="N2750" i="1"/>
  <c r="O2749" i="1"/>
  <c r="N2749" i="1"/>
  <c r="O2748" i="1"/>
  <c r="N2748" i="1"/>
  <c r="O2747" i="1"/>
  <c r="N2747" i="1"/>
  <c r="O2746" i="1"/>
  <c r="N2746" i="1"/>
  <c r="O2745" i="1"/>
  <c r="N2745" i="1"/>
  <c r="O2744" i="1"/>
  <c r="N2744" i="1"/>
  <c r="O2743" i="1"/>
  <c r="N2743" i="1"/>
  <c r="O2742" i="1"/>
  <c r="N2742" i="1"/>
  <c r="O2741" i="1"/>
  <c r="N2741" i="1"/>
  <c r="O2740" i="1"/>
  <c r="N2740" i="1"/>
  <c r="O2739" i="1"/>
  <c r="N2739" i="1"/>
  <c r="O2738" i="1"/>
  <c r="N2738" i="1"/>
  <c r="O2737" i="1"/>
  <c r="N2737" i="1"/>
  <c r="O2736" i="1"/>
  <c r="N2736" i="1"/>
  <c r="O2735" i="1"/>
  <c r="N2735" i="1"/>
  <c r="O2734" i="1"/>
  <c r="N2734" i="1"/>
  <c r="O2733" i="1"/>
  <c r="N2733" i="1"/>
  <c r="O2732" i="1"/>
  <c r="N2732" i="1"/>
  <c r="O2731" i="1"/>
  <c r="N2731" i="1"/>
  <c r="O2730" i="1"/>
  <c r="N2730" i="1"/>
  <c r="O2729" i="1"/>
  <c r="N2729" i="1"/>
  <c r="O2728" i="1"/>
  <c r="N2728" i="1"/>
  <c r="O2727" i="1"/>
  <c r="N2727" i="1"/>
  <c r="O2726" i="1"/>
  <c r="N2726" i="1"/>
  <c r="O2725" i="1"/>
  <c r="N2725" i="1"/>
  <c r="O2724" i="1"/>
  <c r="N2724" i="1"/>
  <c r="O2723" i="1"/>
  <c r="N2723" i="1"/>
  <c r="O2722" i="1"/>
  <c r="N2722" i="1"/>
  <c r="O2721" i="1"/>
  <c r="N2721" i="1"/>
  <c r="O2720" i="1"/>
  <c r="N2720" i="1"/>
  <c r="O2719" i="1"/>
  <c r="N2719" i="1"/>
  <c r="O2718" i="1"/>
  <c r="N2718" i="1"/>
  <c r="O2717" i="1"/>
  <c r="N2717" i="1"/>
  <c r="O2716" i="1"/>
  <c r="N2716" i="1"/>
  <c r="O2715" i="1"/>
  <c r="N2715" i="1"/>
  <c r="O2714" i="1"/>
  <c r="N2714" i="1"/>
  <c r="O2713" i="1"/>
  <c r="N2713" i="1"/>
  <c r="O2712" i="1"/>
  <c r="N2712" i="1"/>
  <c r="O2711" i="1"/>
  <c r="N2711" i="1"/>
  <c r="O2710" i="1"/>
  <c r="N2710" i="1"/>
  <c r="O2709" i="1"/>
  <c r="N2709" i="1"/>
  <c r="O2708" i="1"/>
  <c r="N2708" i="1"/>
  <c r="O2707" i="1"/>
  <c r="N2707" i="1"/>
  <c r="O2706" i="1"/>
  <c r="N2706" i="1"/>
  <c r="O2705" i="1"/>
  <c r="N2705" i="1"/>
  <c r="O2704" i="1"/>
  <c r="N2704" i="1"/>
  <c r="O2703" i="1"/>
  <c r="N2703" i="1"/>
  <c r="O2702" i="1"/>
  <c r="N2702" i="1"/>
  <c r="O2701" i="1"/>
  <c r="N2701" i="1"/>
  <c r="O2700" i="1"/>
  <c r="N2700" i="1"/>
  <c r="O2699" i="1"/>
  <c r="N2699" i="1"/>
  <c r="O2698" i="1"/>
  <c r="N2698" i="1"/>
  <c r="O2697" i="1"/>
  <c r="N2697" i="1"/>
  <c r="O2696" i="1"/>
  <c r="N2696" i="1"/>
  <c r="O2695" i="1"/>
  <c r="N2695" i="1"/>
  <c r="O2694" i="1"/>
  <c r="N2694" i="1"/>
  <c r="O2693" i="1"/>
  <c r="N2693" i="1"/>
  <c r="O2692" i="1"/>
  <c r="N2692" i="1"/>
  <c r="O2691" i="1"/>
  <c r="N2691" i="1"/>
  <c r="O2690" i="1"/>
  <c r="N2690" i="1"/>
  <c r="O2689" i="1"/>
  <c r="N2689" i="1"/>
  <c r="O2688" i="1"/>
  <c r="N2688" i="1"/>
  <c r="O2687" i="1"/>
  <c r="N2687" i="1"/>
  <c r="O2686" i="1"/>
  <c r="N2686" i="1"/>
  <c r="O2685" i="1"/>
  <c r="N2685" i="1"/>
  <c r="O2684" i="1"/>
  <c r="N2684" i="1"/>
  <c r="O2683" i="1"/>
  <c r="N2683" i="1"/>
  <c r="O2682" i="1"/>
  <c r="N2682" i="1"/>
  <c r="O2681" i="1"/>
  <c r="N2681" i="1"/>
  <c r="O2680" i="1"/>
  <c r="N2680" i="1"/>
  <c r="O2679" i="1"/>
  <c r="N2679" i="1"/>
  <c r="O2678" i="1"/>
  <c r="N2678" i="1"/>
  <c r="O2677" i="1"/>
  <c r="N2677" i="1"/>
  <c r="O2676" i="1"/>
  <c r="N2676" i="1"/>
  <c r="O2675" i="1"/>
  <c r="N2675" i="1"/>
  <c r="O2674" i="1"/>
  <c r="N2674" i="1"/>
  <c r="O2673" i="1"/>
  <c r="N2673" i="1"/>
  <c r="O2672" i="1"/>
  <c r="N2672" i="1"/>
  <c r="O2671" i="1"/>
  <c r="N2671" i="1"/>
  <c r="O2670" i="1"/>
  <c r="N2670" i="1"/>
  <c r="O2669" i="1"/>
  <c r="N2669" i="1"/>
  <c r="O2668" i="1"/>
  <c r="N2668" i="1"/>
  <c r="O2667" i="1"/>
  <c r="N2667" i="1"/>
  <c r="O2666" i="1"/>
  <c r="N2666" i="1"/>
  <c r="O2665" i="1"/>
  <c r="N2665" i="1"/>
  <c r="O2664" i="1"/>
  <c r="N2664" i="1"/>
  <c r="O2663" i="1"/>
  <c r="N2663" i="1"/>
  <c r="O2662" i="1"/>
  <c r="N2662" i="1"/>
  <c r="O2661" i="1"/>
  <c r="N2661" i="1"/>
  <c r="O2660" i="1"/>
  <c r="N2660" i="1"/>
  <c r="O2659" i="1"/>
  <c r="N2659" i="1"/>
  <c r="O2658" i="1"/>
  <c r="N2658" i="1"/>
  <c r="O2657" i="1"/>
  <c r="N2657" i="1"/>
  <c r="O2656" i="1"/>
  <c r="N2656" i="1"/>
  <c r="O2655" i="1"/>
  <c r="N2655" i="1"/>
  <c r="O2654" i="1"/>
  <c r="N2654" i="1"/>
  <c r="O2653" i="1"/>
  <c r="N2653" i="1"/>
  <c r="O2652" i="1"/>
  <c r="N2652" i="1"/>
  <c r="O2651" i="1"/>
  <c r="N2651" i="1"/>
  <c r="O2650" i="1"/>
  <c r="N2650" i="1"/>
  <c r="O2649" i="1"/>
  <c r="N2649" i="1"/>
  <c r="O2648" i="1"/>
  <c r="N2648" i="1"/>
  <c r="O2647" i="1"/>
  <c r="N2647" i="1"/>
  <c r="O2646" i="1"/>
  <c r="N2646" i="1"/>
  <c r="O2645" i="1"/>
  <c r="N2645" i="1"/>
  <c r="O2644" i="1"/>
  <c r="N2644" i="1"/>
  <c r="O2643" i="1"/>
  <c r="N2643" i="1"/>
  <c r="O2642" i="1"/>
  <c r="N2642" i="1"/>
  <c r="O2641" i="1"/>
  <c r="N2641" i="1"/>
  <c r="O2640" i="1"/>
  <c r="N2640" i="1"/>
  <c r="O2639" i="1"/>
  <c r="N2639" i="1"/>
  <c r="O2638" i="1"/>
  <c r="N2638" i="1"/>
  <c r="O2637" i="1"/>
  <c r="N2637" i="1"/>
  <c r="O2636" i="1"/>
  <c r="N2636" i="1"/>
  <c r="O2635" i="1"/>
  <c r="N2635" i="1"/>
  <c r="O2634" i="1"/>
  <c r="N2634" i="1"/>
  <c r="O2633" i="1"/>
  <c r="N2633" i="1"/>
  <c r="O2632" i="1"/>
  <c r="N2632" i="1"/>
  <c r="O2631" i="1"/>
  <c r="N2631" i="1"/>
  <c r="O2630" i="1"/>
  <c r="N2630" i="1"/>
  <c r="O2629" i="1"/>
  <c r="N2629" i="1"/>
  <c r="O2628" i="1"/>
  <c r="N2628" i="1"/>
  <c r="O2627" i="1"/>
  <c r="N2627" i="1"/>
  <c r="O2626" i="1"/>
  <c r="N2626" i="1"/>
  <c r="O2625" i="1"/>
  <c r="N2625" i="1"/>
  <c r="O2624" i="1"/>
  <c r="N2624" i="1"/>
  <c r="O2623" i="1"/>
  <c r="N2623" i="1"/>
  <c r="O2622" i="1"/>
  <c r="N2622" i="1"/>
  <c r="O2621" i="1"/>
  <c r="N2621" i="1"/>
  <c r="O2620" i="1"/>
  <c r="N2620" i="1"/>
  <c r="O2619" i="1"/>
  <c r="N2619" i="1"/>
  <c r="O2618" i="1"/>
  <c r="N2618" i="1"/>
  <c r="O2617" i="1"/>
  <c r="N2617" i="1"/>
  <c r="O2616" i="1"/>
  <c r="N2616" i="1"/>
  <c r="O2615" i="1"/>
  <c r="N2615" i="1"/>
  <c r="O2614" i="1"/>
  <c r="N2614" i="1"/>
  <c r="O2613" i="1"/>
  <c r="N2613" i="1"/>
  <c r="O2612" i="1"/>
  <c r="N2612" i="1"/>
  <c r="O2611" i="1"/>
  <c r="N2611" i="1"/>
  <c r="O2610" i="1"/>
  <c r="N2610" i="1"/>
  <c r="O2609" i="1"/>
  <c r="N2609" i="1"/>
  <c r="O2608" i="1"/>
  <c r="N2608" i="1"/>
  <c r="O2607" i="1"/>
  <c r="N2607" i="1"/>
  <c r="O2606" i="1"/>
  <c r="N2606" i="1"/>
  <c r="O2605" i="1"/>
  <c r="N2605" i="1"/>
  <c r="O2604" i="1"/>
  <c r="N2604" i="1"/>
  <c r="O2603" i="1"/>
  <c r="N2603" i="1"/>
  <c r="O2602" i="1"/>
  <c r="N2602" i="1"/>
  <c r="O2601" i="1"/>
  <c r="N2601" i="1"/>
  <c r="O2600" i="1"/>
  <c r="N2600" i="1"/>
  <c r="O2599" i="1"/>
  <c r="N2599" i="1"/>
  <c r="O2598" i="1"/>
  <c r="N2598" i="1"/>
  <c r="O2597" i="1"/>
  <c r="N2597" i="1"/>
  <c r="O2596" i="1"/>
  <c r="N2596" i="1"/>
  <c r="O2595" i="1"/>
  <c r="N2595" i="1"/>
  <c r="O2594" i="1"/>
  <c r="N2594" i="1"/>
  <c r="O2593" i="1"/>
  <c r="N2593" i="1"/>
  <c r="O2592" i="1"/>
  <c r="N2592" i="1"/>
  <c r="O2591" i="1"/>
  <c r="N2591" i="1"/>
  <c r="O2590" i="1"/>
  <c r="N2590" i="1"/>
  <c r="O2589" i="1"/>
  <c r="N2589" i="1"/>
  <c r="O2588" i="1"/>
  <c r="N2588" i="1"/>
  <c r="O2587" i="1"/>
  <c r="N2587" i="1"/>
  <c r="O2586" i="1"/>
  <c r="N2586" i="1"/>
  <c r="O2585" i="1"/>
  <c r="N2585" i="1"/>
  <c r="O2584" i="1"/>
  <c r="N2584" i="1"/>
  <c r="O2583" i="1"/>
  <c r="N2583" i="1"/>
  <c r="O2582" i="1"/>
  <c r="N2582" i="1"/>
  <c r="O2581" i="1"/>
  <c r="N2581" i="1"/>
  <c r="O2580" i="1"/>
  <c r="N2580" i="1"/>
  <c r="O2579" i="1"/>
  <c r="N2579" i="1"/>
  <c r="O2578" i="1"/>
  <c r="N2578" i="1"/>
  <c r="O2577" i="1"/>
  <c r="N2577" i="1"/>
  <c r="O2576" i="1"/>
  <c r="N2576" i="1"/>
  <c r="O2575" i="1"/>
  <c r="N2575" i="1"/>
  <c r="O2574" i="1"/>
  <c r="N2574" i="1"/>
  <c r="O2573" i="1"/>
  <c r="N2573" i="1"/>
  <c r="O2572" i="1"/>
  <c r="N2572" i="1"/>
  <c r="O2571" i="1"/>
  <c r="N2571" i="1"/>
  <c r="O2570" i="1"/>
  <c r="N2570" i="1"/>
  <c r="O2569" i="1"/>
  <c r="N2569" i="1"/>
  <c r="O2568" i="1"/>
  <c r="N2568" i="1"/>
  <c r="O2567" i="1"/>
  <c r="N2567" i="1"/>
  <c r="O2566" i="1"/>
  <c r="N2566" i="1"/>
  <c r="O2565" i="1"/>
  <c r="N2565" i="1"/>
  <c r="O2564" i="1"/>
  <c r="N2564" i="1"/>
  <c r="O2563" i="1"/>
  <c r="N2563" i="1"/>
  <c r="O2562" i="1"/>
  <c r="N2562" i="1"/>
  <c r="O2561" i="1"/>
  <c r="N2561" i="1"/>
  <c r="O2560" i="1"/>
  <c r="N2560" i="1"/>
  <c r="O2559" i="1"/>
  <c r="N2559" i="1"/>
  <c r="O2558" i="1"/>
  <c r="N2558" i="1"/>
  <c r="O2557" i="1"/>
  <c r="N2557" i="1"/>
  <c r="O2556" i="1"/>
  <c r="N2556" i="1"/>
  <c r="O2555" i="1"/>
  <c r="N2555" i="1"/>
  <c r="O2554" i="1"/>
  <c r="N2554" i="1"/>
  <c r="O2553" i="1"/>
  <c r="N2553" i="1"/>
  <c r="O2552" i="1"/>
  <c r="N2552" i="1"/>
  <c r="O2551" i="1"/>
  <c r="N2551" i="1"/>
  <c r="O2550" i="1"/>
  <c r="N2550" i="1"/>
  <c r="O2549" i="1"/>
  <c r="N2549" i="1"/>
  <c r="O2548" i="1"/>
  <c r="N2548" i="1"/>
  <c r="O2547" i="1"/>
  <c r="N2547" i="1"/>
  <c r="O2546" i="1"/>
  <c r="N2546" i="1"/>
  <c r="O2545" i="1"/>
  <c r="N2545" i="1"/>
  <c r="O2544" i="1"/>
  <c r="N2544" i="1"/>
  <c r="O2543" i="1"/>
  <c r="N2543" i="1"/>
  <c r="O2542" i="1"/>
  <c r="N2542" i="1"/>
  <c r="O2541" i="1"/>
  <c r="N2541" i="1"/>
  <c r="O2540" i="1"/>
  <c r="N2540" i="1"/>
  <c r="O2539" i="1"/>
  <c r="N2539" i="1"/>
  <c r="O2538" i="1"/>
  <c r="N2538" i="1"/>
  <c r="O2537" i="1"/>
  <c r="N2537" i="1"/>
  <c r="O2536" i="1"/>
  <c r="N2536" i="1"/>
  <c r="O2535" i="1"/>
  <c r="N2535" i="1"/>
  <c r="O2534" i="1"/>
  <c r="N2534" i="1"/>
  <c r="O2533" i="1"/>
  <c r="N2533" i="1"/>
  <c r="O2532" i="1"/>
  <c r="N2532" i="1"/>
  <c r="O2531" i="1"/>
  <c r="N2531" i="1"/>
  <c r="O2530" i="1"/>
  <c r="N2530" i="1"/>
  <c r="O2529" i="1"/>
  <c r="N2529" i="1"/>
  <c r="O2528" i="1"/>
  <c r="N2528" i="1"/>
  <c r="O2527" i="1"/>
  <c r="N2527" i="1"/>
  <c r="O2526" i="1"/>
  <c r="N2526" i="1"/>
  <c r="O2525" i="1"/>
  <c r="N2525" i="1"/>
  <c r="O2524" i="1"/>
  <c r="N2524" i="1"/>
  <c r="O2523" i="1"/>
  <c r="N2523" i="1"/>
  <c r="O2522" i="1"/>
  <c r="N2522" i="1"/>
  <c r="O2521" i="1"/>
  <c r="N2521" i="1"/>
  <c r="O2520" i="1"/>
  <c r="N2520" i="1"/>
  <c r="O2519" i="1"/>
  <c r="N2519" i="1"/>
  <c r="O2518" i="1"/>
  <c r="N2518" i="1"/>
  <c r="O2517" i="1"/>
  <c r="N2517" i="1"/>
  <c r="O2516" i="1"/>
  <c r="N2516" i="1"/>
  <c r="O2515" i="1"/>
  <c r="N2515" i="1"/>
  <c r="O2514" i="1"/>
  <c r="N2514" i="1"/>
  <c r="O2513" i="1"/>
  <c r="N2513" i="1"/>
  <c r="O2512" i="1"/>
  <c r="N2512" i="1"/>
  <c r="O2511" i="1"/>
  <c r="N2511" i="1"/>
  <c r="O2510" i="1"/>
  <c r="N2510" i="1"/>
  <c r="O2509" i="1"/>
  <c r="N2509" i="1"/>
  <c r="O2508" i="1"/>
  <c r="N2508" i="1"/>
  <c r="O2507" i="1"/>
  <c r="N2507" i="1"/>
  <c r="O2506" i="1"/>
  <c r="N2506" i="1"/>
  <c r="O2505" i="1"/>
  <c r="N2505" i="1"/>
  <c r="O2504" i="1"/>
  <c r="N2504" i="1"/>
  <c r="O2503" i="1"/>
  <c r="N2503" i="1"/>
  <c r="O2502" i="1"/>
  <c r="N2502" i="1"/>
  <c r="O2501" i="1"/>
  <c r="N2501" i="1"/>
  <c r="O2500" i="1"/>
  <c r="N2500" i="1"/>
  <c r="O2499" i="1"/>
  <c r="N2499" i="1"/>
  <c r="O2498" i="1"/>
  <c r="N2498" i="1"/>
  <c r="O2497" i="1"/>
  <c r="N2497" i="1"/>
  <c r="O2496" i="1"/>
  <c r="N2496" i="1"/>
  <c r="O2495" i="1"/>
  <c r="N2495" i="1"/>
  <c r="O2494" i="1"/>
  <c r="N2494" i="1"/>
  <c r="O2493" i="1"/>
  <c r="N2493" i="1"/>
  <c r="O2492" i="1"/>
  <c r="N2492" i="1"/>
  <c r="O2491" i="1"/>
  <c r="N2491" i="1"/>
  <c r="O2490" i="1"/>
  <c r="N2490" i="1"/>
  <c r="O2489" i="1"/>
  <c r="N2489" i="1"/>
  <c r="O2488" i="1"/>
  <c r="N2488" i="1"/>
  <c r="O2487" i="1"/>
  <c r="N2487" i="1"/>
  <c r="O2486" i="1"/>
  <c r="N2486" i="1"/>
  <c r="O2485" i="1"/>
  <c r="N2485" i="1"/>
  <c r="O2484" i="1"/>
  <c r="N2484" i="1"/>
  <c r="O2483" i="1"/>
  <c r="N2483" i="1"/>
  <c r="O2482" i="1"/>
  <c r="N2482" i="1"/>
  <c r="O2481" i="1"/>
  <c r="N2481" i="1"/>
  <c r="O2480" i="1"/>
  <c r="N2480" i="1"/>
  <c r="O2479" i="1"/>
  <c r="N2479" i="1"/>
  <c r="O2478" i="1"/>
  <c r="N2478" i="1"/>
  <c r="O2477" i="1"/>
  <c r="N2477" i="1"/>
  <c r="O2476" i="1"/>
  <c r="N2476" i="1"/>
  <c r="O2475" i="1"/>
  <c r="N2475" i="1"/>
  <c r="O2474" i="1"/>
  <c r="N2474" i="1"/>
  <c r="O2473" i="1"/>
  <c r="N2473" i="1"/>
  <c r="O2472" i="1"/>
  <c r="N2472" i="1"/>
  <c r="O2471" i="1"/>
  <c r="N2471" i="1"/>
  <c r="O2470" i="1"/>
  <c r="N2470" i="1"/>
  <c r="O2469" i="1"/>
  <c r="N2469" i="1"/>
  <c r="O2468" i="1"/>
  <c r="N2468" i="1"/>
  <c r="O2467" i="1"/>
  <c r="N2467" i="1"/>
  <c r="O2466" i="1"/>
  <c r="N2466" i="1"/>
  <c r="O2465" i="1"/>
  <c r="N2465" i="1"/>
  <c r="O2464" i="1"/>
  <c r="N2464" i="1"/>
  <c r="O2463" i="1"/>
  <c r="N2463" i="1"/>
  <c r="O2462" i="1"/>
  <c r="N2462" i="1"/>
  <c r="O2461" i="1"/>
  <c r="N2461" i="1"/>
  <c r="O2460" i="1"/>
  <c r="N2460" i="1"/>
  <c r="O2459" i="1"/>
  <c r="N2459" i="1"/>
  <c r="O2458" i="1"/>
  <c r="N2458" i="1"/>
  <c r="O2457" i="1"/>
  <c r="N2457" i="1"/>
  <c r="O2456" i="1"/>
  <c r="N2456" i="1"/>
  <c r="O2455" i="1"/>
  <c r="N2455" i="1"/>
  <c r="O2454" i="1"/>
  <c r="N2454" i="1"/>
  <c r="O2453" i="1"/>
  <c r="N2453" i="1"/>
  <c r="O2452" i="1"/>
  <c r="N2452" i="1"/>
  <c r="O2451" i="1"/>
  <c r="N2451" i="1"/>
  <c r="O2450" i="1"/>
  <c r="N2450" i="1"/>
  <c r="O2449" i="1"/>
  <c r="N2449" i="1"/>
  <c r="O2448" i="1"/>
  <c r="N2448" i="1"/>
  <c r="O2447" i="1"/>
  <c r="N2447" i="1"/>
  <c r="O2446" i="1"/>
  <c r="N2446" i="1"/>
  <c r="O2445" i="1"/>
  <c r="N2445" i="1"/>
  <c r="O2444" i="1"/>
  <c r="N2444" i="1"/>
  <c r="O2443" i="1"/>
  <c r="N2443" i="1"/>
  <c r="O2442" i="1"/>
  <c r="N2442" i="1"/>
  <c r="O2441" i="1"/>
  <c r="N2441" i="1"/>
  <c r="O2440" i="1"/>
  <c r="N2440" i="1"/>
  <c r="O2439" i="1"/>
  <c r="N2439" i="1"/>
  <c r="O2438" i="1"/>
  <c r="N2438" i="1"/>
  <c r="O2437" i="1"/>
  <c r="N2437" i="1"/>
  <c r="O2436" i="1"/>
  <c r="N2436" i="1"/>
  <c r="O2435" i="1"/>
  <c r="N2435" i="1"/>
  <c r="O2434" i="1"/>
  <c r="N2434" i="1"/>
  <c r="O2433" i="1"/>
  <c r="N2433" i="1"/>
  <c r="O2432" i="1"/>
  <c r="N2432" i="1"/>
  <c r="O2431" i="1"/>
  <c r="N2431" i="1"/>
  <c r="O2430" i="1"/>
  <c r="N2430" i="1"/>
  <c r="O2429" i="1"/>
  <c r="N2429" i="1"/>
  <c r="O2428" i="1"/>
  <c r="N2428" i="1"/>
  <c r="O2427" i="1"/>
  <c r="N2427" i="1"/>
  <c r="O2426" i="1"/>
  <c r="N2426" i="1"/>
  <c r="O2425" i="1"/>
  <c r="N2425" i="1"/>
  <c r="O2424" i="1"/>
  <c r="N2424" i="1"/>
  <c r="O2423" i="1"/>
  <c r="N2423" i="1"/>
  <c r="O2422" i="1"/>
  <c r="N2422" i="1"/>
  <c r="O2421" i="1"/>
  <c r="N2421" i="1"/>
  <c r="O2420" i="1"/>
  <c r="N2420" i="1"/>
  <c r="O2419" i="1"/>
  <c r="N2419" i="1"/>
  <c r="O2418" i="1"/>
  <c r="N2418" i="1"/>
  <c r="O2417" i="1"/>
  <c r="N2417" i="1"/>
  <c r="O2416" i="1"/>
  <c r="N2416" i="1"/>
  <c r="O2415" i="1"/>
  <c r="N2415" i="1"/>
  <c r="O2414" i="1"/>
  <c r="N2414" i="1"/>
  <c r="O2413" i="1"/>
  <c r="N2413" i="1"/>
  <c r="O2412" i="1"/>
  <c r="N2412" i="1"/>
  <c r="O2411" i="1"/>
  <c r="N2411" i="1"/>
  <c r="O2410" i="1"/>
  <c r="N2410" i="1"/>
  <c r="O2409" i="1"/>
  <c r="N2409" i="1"/>
  <c r="O2408" i="1"/>
  <c r="N2408" i="1"/>
  <c r="O2407" i="1"/>
  <c r="N2407" i="1"/>
  <c r="O2406" i="1"/>
  <c r="N2406" i="1"/>
  <c r="O2405" i="1"/>
  <c r="N2405" i="1"/>
  <c r="O2404" i="1"/>
  <c r="N2404" i="1"/>
  <c r="O2403" i="1"/>
  <c r="N2403" i="1"/>
  <c r="O2402" i="1"/>
  <c r="N2402" i="1"/>
  <c r="O2401" i="1"/>
  <c r="N2401" i="1"/>
  <c r="O2400" i="1"/>
  <c r="N2400" i="1"/>
  <c r="O2399" i="1"/>
  <c r="N2399" i="1"/>
  <c r="O2398" i="1"/>
  <c r="N2398" i="1"/>
  <c r="O2397" i="1"/>
  <c r="N2397" i="1"/>
  <c r="O2396" i="1"/>
  <c r="N2396" i="1"/>
  <c r="O2395" i="1"/>
  <c r="N2395" i="1"/>
  <c r="O2394" i="1"/>
  <c r="N2394" i="1"/>
  <c r="O2393" i="1"/>
  <c r="N2393" i="1"/>
  <c r="O2392" i="1"/>
  <c r="N2392" i="1"/>
  <c r="O2391" i="1"/>
  <c r="N2391" i="1"/>
  <c r="O2390" i="1"/>
  <c r="N2390" i="1"/>
  <c r="O2389" i="1"/>
  <c r="N2389" i="1"/>
  <c r="O2388" i="1"/>
  <c r="N2388" i="1"/>
  <c r="O2387" i="1"/>
  <c r="N2387" i="1"/>
  <c r="O2386" i="1"/>
  <c r="N2386" i="1"/>
  <c r="O2385" i="1"/>
  <c r="N2385" i="1"/>
  <c r="O2384" i="1"/>
  <c r="N2384" i="1"/>
  <c r="O2383" i="1"/>
  <c r="N2383" i="1"/>
  <c r="O2382" i="1"/>
  <c r="N2382" i="1"/>
  <c r="O2381" i="1"/>
  <c r="N2381" i="1"/>
  <c r="O2380" i="1"/>
  <c r="N2380" i="1"/>
  <c r="O2379" i="1"/>
  <c r="N2379" i="1"/>
  <c r="O2378" i="1"/>
  <c r="N2378" i="1"/>
  <c r="O2377" i="1"/>
  <c r="N2377" i="1"/>
  <c r="O2376" i="1"/>
  <c r="N2376" i="1"/>
  <c r="O2375" i="1"/>
  <c r="N2375" i="1"/>
  <c r="O2374" i="1"/>
  <c r="N2374" i="1"/>
  <c r="O2373" i="1"/>
  <c r="N2373" i="1"/>
  <c r="O2372" i="1"/>
  <c r="N2372" i="1"/>
  <c r="O2371" i="1"/>
  <c r="N2371" i="1"/>
  <c r="O2370" i="1"/>
  <c r="N2370" i="1"/>
  <c r="O2369" i="1"/>
  <c r="N2369" i="1"/>
  <c r="O2368" i="1"/>
  <c r="N2368" i="1"/>
  <c r="O2367" i="1"/>
  <c r="N2367" i="1"/>
  <c r="O2366" i="1"/>
  <c r="N2366" i="1"/>
  <c r="O2365" i="1"/>
  <c r="N2365" i="1"/>
  <c r="O2364" i="1"/>
  <c r="N2364" i="1"/>
  <c r="O2363" i="1"/>
  <c r="N2363" i="1"/>
  <c r="O2362" i="1"/>
  <c r="N2362" i="1"/>
  <c r="O2361" i="1"/>
  <c r="N2361" i="1"/>
  <c r="O2360" i="1"/>
  <c r="N2360" i="1"/>
  <c r="O2359" i="1"/>
  <c r="N2359" i="1"/>
  <c r="O2358" i="1"/>
  <c r="N2358" i="1"/>
  <c r="O2357" i="1"/>
  <c r="N2357" i="1"/>
  <c r="O2356" i="1"/>
  <c r="N2356" i="1"/>
  <c r="O2355" i="1"/>
  <c r="N2355" i="1"/>
  <c r="O2354" i="1"/>
  <c r="N2354" i="1"/>
  <c r="O2353" i="1"/>
  <c r="N2353" i="1"/>
  <c r="O2352" i="1"/>
  <c r="N2352" i="1"/>
  <c r="O2351" i="1"/>
  <c r="N2351" i="1"/>
  <c r="O2350" i="1"/>
  <c r="N2350" i="1"/>
  <c r="O2349" i="1"/>
  <c r="N2349" i="1"/>
  <c r="O2348" i="1"/>
  <c r="N2348" i="1"/>
  <c r="O2347" i="1"/>
  <c r="N2347" i="1"/>
  <c r="O2346" i="1"/>
  <c r="N2346" i="1"/>
  <c r="O2345" i="1"/>
  <c r="N2345" i="1"/>
  <c r="O2344" i="1"/>
  <c r="N2344" i="1"/>
  <c r="O2343" i="1"/>
  <c r="N2343" i="1"/>
  <c r="O2342" i="1"/>
  <c r="N2342" i="1"/>
  <c r="O2341" i="1"/>
  <c r="N2341" i="1"/>
  <c r="O2340" i="1"/>
  <c r="N2340" i="1"/>
  <c r="O2339" i="1"/>
  <c r="N2339" i="1"/>
  <c r="O2338" i="1"/>
  <c r="N2338" i="1"/>
  <c r="O2337" i="1"/>
  <c r="N2337" i="1"/>
  <c r="O2336" i="1"/>
  <c r="N2336" i="1"/>
  <c r="O2335" i="1"/>
  <c r="N2335" i="1"/>
  <c r="O2334" i="1"/>
  <c r="N2334" i="1"/>
  <c r="O2333" i="1"/>
  <c r="N2333" i="1"/>
  <c r="O2332" i="1"/>
  <c r="N2332" i="1"/>
  <c r="O2331" i="1"/>
  <c r="N2331" i="1"/>
  <c r="O2330" i="1"/>
  <c r="N2330" i="1"/>
  <c r="O2329" i="1"/>
  <c r="N2329" i="1"/>
  <c r="O2328" i="1"/>
  <c r="N2328" i="1"/>
  <c r="O2327" i="1"/>
  <c r="N2327" i="1"/>
  <c r="O2326" i="1"/>
  <c r="N2326" i="1"/>
  <c r="O2325" i="1"/>
  <c r="N2325" i="1"/>
  <c r="O2324" i="1"/>
  <c r="N2324" i="1"/>
  <c r="O2323" i="1"/>
  <c r="N2323" i="1"/>
  <c r="O2322" i="1"/>
  <c r="N2322" i="1"/>
  <c r="O2321" i="1"/>
  <c r="N2321" i="1"/>
  <c r="O2320" i="1"/>
  <c r="N2320" i="1"/>
  <c r="O2319" i="1"/>
  <c r="N2319" i="1"/>
  <c r="O2318" i="1"/>
  <c r="N2318" i="1"/>
  <c r="O2317" i="1"/>
  <c r="N2317" i="1"/>
  <c r="O2316" i="1"/>
  <c r="N2316" i="1"/>
  <c r="O2315" i="1"/>
  <c r="N2315" i="1"/>
  <c r="O2314" i="1"/>
  <c r="N2314" i="1"/>
  <c r="O2313" i="1"/>
  <c r="N2313" i="1"/>
  <c r="O2312" i="1"/>
  <c r="N2312" i="1"/>
  <c r="O2311" i="1"/>
  <c r="N2311" i="1"/>
  <c r="O2310" i="1"/>
  <c r="N2310" i="1"/>
  <c r="O2309" i="1"/>
  <c r="N2309" i="1"/>
  <c r="O2308" i="1"/>
  <c r="N2308" i="1"/>
  <c r="O2307" i="1"/>
  <c r="N2307" i="1"/>
  <c r="O2306" i="1"/>
  <c r="N2306" i="1"/>
  <c r="O2305" i="1"/>
  <c r="N2305" i="1"/>
  <c r="O2304" i="1"/>
  <c r="N2304" i="1"/>
  <c r="O2303" i="1"/>
  <c r="N2303" i="1"/>
  <c r="O2302" i="1"/>
  <c r="N2302" i="1"/>
  <c r="O2301" i="1"/>
  <c r="N2301" i="1"/>
  <c r="O2300" i="1"/>
  <c r="N2300" i="1"/>
  <c r="O2299" i="1"/>
  <c r="N2299" i="1"/>
  <c r="O2298" i="1"/>
  <c r="N2298" i="1"/>
  <c r="O2297" i="1"/>
  <c r="N2297" i="1"/>
  <c r="O2296" i="1"/>
  <c r="N2296" i="1"/>
  <c r="O2295" i="1"/>
  <c r="N2295" i="1"/>
  <c r="O2294" i="1"/>
  <c r="N2294" i="1"/>
  <c r="O2293" i="1"/>
  <c r="N2293" i="1"/>
  <c r="O2292" i="1"/>
  <c r="N2292" i="1"/>
  <c r="O2291" i="1"/>
  <c r="N2291" i="1"/>
  <c r="O2290" i="1"/>
  <c r="N2290" i="1"/>
  <c r="O2289" i="1"/>
  <c r="N2289" i="1"/>
  <c r="O2288" i="1"/>
  <c r="N2288" i="1"/>
  <c r="O2287" i="1"/>
  <c r="N2287" i="1"/>
  <c r="O2286" i="1"/>
  <c r="N2286" i="1"/>
  <c r="O2285" i="1"/>
  <c r="N2285" i="1"/>
  <c r="O2284" i="1"/>
  <c r="N2284" i="1"/>
  <c r="O2283" i="1"/>
  <c r="N2283" i="1"/>
  <c r="O2282" i="1"/>
  <c r="N2282" i="1"/>
  <c r="O2281" i="1"/>
  <c r="N2281" i="1"/>
  <c r="O2280" i="1"/>
  <c r="N2280" i="1"/>
  <c r="O2279" i="1"/>
  <c r="N2279" i="1"/>
  <c r="O2278" i="1"/>
  <c r="N2278" i="1"/>
  <c r="O2277" i="1"/>
  <c r="N2277" i="1"/>
  <c r="O2276" i="1"/>
  <c r="N2276" i="1"/>
  <c r="O2275" i="1"/>
  <c r="N2275" i="1"/>
  <c r="O2274" i="1"/>
  <c r="N2274" i="1"/>
  <c r="O2273" i="1"/>
  <c r="N2273" i="1"/>
  <c r="O2272" i="1"/>
  <c r="N2272" i="1"/>
  <c r="O2271" i="1"/>
  <c r="N2271" i="1"/>
  <c r="O2270" i="1"/>
  <c r="N2270" i="1"/>
  <c r="O2269" i="1"/>
  <c r="N2269" i="1"/>
  <c r="O2268" i="1"/>
  <c r="N2268" i="1"/>
  <c r="O2267" i="1"/>
  <c r="N2267" i="1"/>
  <c r="O2266" i="1"/>
  <c r="N2266" i="1"/>
  <c r="O2265" i="1"/>
  <c r="N2265" i="1"/>
  <c r="O2264" i="1"/>
  <c r="N2264" i="1"/>
  <c r="O2263" i="1"/>
  <c r="N2263" i="1"/>
  <c r="O2262" i="1"/>
  <c r="N2262" i="1"/>
  <c r="O2261" i="1"/>
  <c r="N2261" i="1"/>
  <c r="O2260" i="1"/>
  <c r="N2260" i="1"/>
  <c r="O2259" i="1"/>
  <c r="N2259" i="1"/>
  <c r="O2258" i="1"/>
  <c r="N2258" i="1"/>
  <c r="O2257" i="1"/>
  <c r="N2257" i="1"/>
  <c r="O2256" i="1"/>
  <c r="N2256" i="1"/>
  <c r="O2255" i="1"/>
  <c r="N2255" i="1"/>
  <c r="O2254" i="1"/>
  <c r="N2254" i="1"/>
  <c r="O2253" i="1"/>
  <c r="N2253" i="1"/>
  <c r="O2252" i="1"/>
  <c r="N2252" i="1"/>
  <c r="O2251" i="1"/>
  <c r="N2251" i="1"/>
  <c r="O2250" i="1"/>
  <c r="N2250" i="1"/>
  <c r="O2249" i="1"/>
  <c r="N2249" i="1"/>
  <c r="O2248" i="1"/>
  <c r="N2248" i="1"/>
  <c r="O2247" i="1"/>
  <c r="N2247" i="1"/>
  <c r="O2246" i="1"/>
  <c r="N2246" i="1"/>
  <c r="O2245" i="1"/>
  <c r="N2245" i="1"/>
  <c r="O2244" i="1"/>
  <c r="N2244" i="1"/>
  <c r="O2243" i="1"/>
  <c r="N2243" i="1"/>
  <c r="O2242" i="1"/>
  <c r="N2242" i="1"/>
  <c r="O2241" i="1"/>
  <c r="N2241" i="1"/>
  <c r="O2240" i="1"/>
  <c r="N2240" i="1"/>
  <c r="O2239" i="1"/>
  <c r="N2239" i="1"/>
  <c r="O2238" i="1"/>
  <c r="N2238" i="1"/>
  <c r="O2237" i="1"/>
  <c r="N2237" i="1"/>
  <c r="O2236" i="1"/>
  <c r="N2236" i="1"/>
  <c r="O2235" i="1"/>
  <c r="N2235" i="1"/>
  <c r="O2234" i="1"/>
  <c r="N2234" i="1"/>
  <c r="O2233" i="1"/>
  <c r="N2233" i="1"/>
  <c r="O2232" i="1"/>
  <c r="N2232" i="1"/>
  <c r="O2231" i="1"/>
  <c r="N2231" i="1"/>
  <c r="O2230" i="1"/>
  <c r="N2230" i="1"/>
  <c r="O2229" i="1"/>
  <c r="N2229" i="1"/>
  <c r="O2228" i="1"/>
  <c r="N2228" i="1"/>
  <c r="O2227" i="1"/>
  <c r="N2227" i="1"/>
  <c r="O2226" i="1"/>
  <c r="N2226" i="1"/>
  <c r="O2225" i="1"/>
  <c r="N2225" i="1"/>
  <c r="O2224" i="1"/>
  <c r="N2224" i="1"/>
  <c r="O2223" i="1"/>
  <c r="N2223" i="1"/>
  <c r="O2222" i="1"/>
  <c r="N2222" i="1"/>
  <c r="O2221" i="1"/>
  <c r="N2221" i="1"/>
  <c r="O2220" i="1"/>
  <c r="N2220" i="1"/>
  <c r="O2219" i="1"/>
  <c r="N2219" i="1"/>
  <c r="O2218" i="1"/>
  <c r="N2218" i="1"/>
  <c r="O2217" i="1"/>
  <c r="N2217" i="1"/>
  <c r="O2216" i="1"/>
  <c r="N2216" i="1"/>
  <c r="O2215" i="1"/>
  <c r="N2215" i="1"/>
  <c r="O2214" i="1"/>
  <c r="N2214" i="1"/>
  <c r="O2213" i="1"/>
  <c r="N2213" i="1"/>
  <c r="O2212" i="1"/>
  <c r="N2212" i="1"/>
  <c r="O2211" i="1"/>
  <c r="N2211" i="1"/>
  <c r="O2210" i="1"/>
  <c r="N2210" i="1"/>
  <c r="O2209" i="1"/>
  <c r="N2209" i="1"/>
  <c r="O2208" i="1"/>
  <c r="N2208" i="1"/>
  <c r="O2207" i="1"/>
  <c r="N2207" i="1"/>
  <c r="O2206" i="1"/>
  <c r="N2206" i="1"/>
  <c r="O2205" i="1"/>
  <c r="N2205" i="1"/>
  <c r="O2204" i="1"/>
  <c r="N2204" i="1"/>
  <c r="O2203" i="1"/>
  <c r="N2203" i="1"/>
  <c r="O2202" i="1"/>
  <c r="N2202" i="1"/>
  <c r="O2201" i="1"/>
  <c r="N2201" i="1"/>
  <c r="O2200" i="1"/>
  <c r="N2200" i="1"/>
  <c r="O2199" i="1"/>
  <c r="N2199" i="1"/>
  <c r="O2198" i="1"/>
  <c r="N2198" i="1"/>
  <c r="O2197" i="1"/>
  <c r="N2197" i="1"/>
  <c r="O2196" i="1"/>
  <c r="N2196" i="1"/>
  <c r="O2195" i="1"/>
  <c r="N2195" i="1"/>
  <c r="O2194" i="1"/>
  <c r="N2194" i="1"/>
  <c r="O2193" i="1"/>
  <c r="N2193" i="1"/>
  <c r="O2192" i="1"/>
  <c r="N2192" i="1"/>
  <c r="O2191" i="1"/>
  <c r="N2191" i="1"/>
  <c r="O2190" i="1"/>
  <c r="N2190" i="1"/>
  <c r="O2189" i="1"/>
  <c r="N2189" i="1"/>
  <c r="O2188" i="1"/>
  <c r="N2188" i="1"/>
  <c r="O2187" i="1"/>
  <c r="N2187" i="1"/>
  <c r="O2186" i="1"/>
  <c r="N2186" i="1"/>
  <c r="O2185" i="1"/>
  <c r="N2185" i="1"/>
  <c r="O2184" i="1"/>
  <c r="N2184" i="1"/>
  <c r="O2183" i="1"/>
  <c r="N2183" i="1"/>
  <c r="O2182" i="1"/>
  <c r="N2182" i="1"/>
  <c r="O2181" i="1"/>
  <c r="N2181" i="1"/>
  <c r="O2180" i="1"/>
  <c r="N2180" i="1"/>
  <c r="O2179" i="1"/>
  <c r="N2179" i="1"/>
  <c r="O2178" i="1"/>
  <c r="N2178" i="1"/>
  <c r="O2177" i="1"/>
  <c r="N2177" i="1"/>
  <c r="O2176" i="1"/>
  <c r="N2176" i="1"/>
  <c r="O2175" i="1"/>
  <c r="N2175" i="1"/>
  <c r="O2174" i="1"/>
  <c r="N2174" i="1"/>
  <c r="O2173" i="1"/>
  <c r="N2173" i="1"/>
  <c r="O2172" i="1"/>
  <c r="N2172" i="1"/>
  <c r="O2171" i="1"/>
  <c r="N2171" i="1"/>
  <c r="O2170" i="1"/>
  <c r="N2170" i="1"/>
  <c r="O2169" i="1"/>
  <c r="N2169" i="1"/>
  <c r="O2168" i="1"/>
  <c r="N2168" i="1"/>
  <c r="O2167" i="1"/>
  <c r="N2167" i="1"/>
  <c r="O2166" i="1"/>
  <c r="N2166" i="1"/>
  <c r="O2165" i="1"/>
  <c r="N2165" i="1"/>
  <c r="O2164" i="1"/>
  <c r="N2164" i="1"/>
  <c r="O2163" i="1"/>
  <c r="N2163" i="1"/>
  <c r="O2162" i="1"/>
  <c r="N2162" i="1"/>
  <c r="O2161" i="1"/>
  <c r="N2161" i="1"/>
  <c r="O2160" i="1"/>
  <c r="N2160" i="1"/>
  <c r="O2159" i="1"/>
  <c r="N2159" i="1"/>
  <c r="O2158" i="1"/>
  <c r="N2158" i="1"/>
  <c r="O2157" i="1"/>
  <c r="N2157" i="1"/>
  <c r="O2156" i="1"/>
  <c r="N2156" i="1"/>
  <c r="O2155" i="1"/>
  <c r="N2155" i="1"/>
  <c r="O2154" i="1"/>
  <c r="N2154" i="1"/>
  <c r="O2153" i="1"/>
  <c r="N2153" i="1"/>
  <c r="O2152" i="1"/>
  <c r="N2152" i="1"/>
  <c r="O2151" i="1"/>
  <c r="N2151" i="1"/>
  <c r="O2150" i="1"/>
  <c r="N2150" i="1"/>
  <c r="O2149" i="1"/>
  <c r="N2149" i="1"/>
  <c r="O2148" i="1"/>
  <c r="N2148" i="1"/>
  <c r="O2147" i="1"/>
  <c r="N2147" i="1"/>
  <c r="O2146" i="1"/>
  <c r="N2146" i="1"/>
  <c r="O2145" i="1"/>
  <c r="N2145" i="1"/>
  <c r="O2144" i="1"/>
  <c r="N2144" i="1"/>
  <c r="O2143" i="1"/>
  <c r="N2143" i="1"/>
  <c r="O2142" i="1"/>
  <c r="N2142" i="1"/>
  <c r="O2141" i="1"/>
  <c r="N2141" i="1"/>
  <c r="O2140" i="1"/>
  <c r="N2140" i="1"/>
  <c r="O2139" i="1"/>
  <c r="N2139" i="1"/>
  <c r="O2138" i="1"/>
  <c r="N2138" i="1"/>
  <c r="O2137" i="1"/>
  <c r="N2137" i="1"/>
  <c r="O2136" i="1"/>
  <c r="N2136" i="1"/>
  <c r="O2135" i="1"/>
  <c r="N2135" i="1"/>
  <c r="O2134" i="1"/>
  <c r="N2134" i="1"/>
  <c r="O2133" i="1"/>
  <c r="N2133" i="1"/>
  <c r="O2132" i="1"/>
  <c r="N2132" i="1"/>
  <c r="O2131" i="1"/>
  <c r="N2131" i="1"/>
  <c r="O2130" i="1"/>
  <c r="N2130" i="1"/>
  <c r="O2129" i="1"/>
  <c r="N2129" i="1"/>
  <c r="O2128" i="1"/>
  <c r="N2128" i="1"/>
  <c r="O2127" i="1"/>
  <c r="N2127" i="1"/>
  <c r="O2126" i="1"/>
  <c r="N2126" i="1"/>
  <c r="O2125" i="1"/>
  <c r="N2125" i="1"/>
  <c r="O2124" i="1"/>
  <c r="N2124" i="1"/>
  <c r="O2123" i="1"/>
  <c r="N2123" i="1"/>
  <c r="O2122" i="1"/>
  <c r="N2122" i="1"/>
  <c r="O2121" i="1"/>
  <c r="N2121" i="1"/>
  <c r="O2120" i="1"/>
  <c r="N2120" i="1"/>
  <c r="O2119" i="1"/>
  <c r="N2119" i="1"/>
  <c r="O2118" i="1"/>
  <c r="N2118" i="1"/>
  <c r="O2117" i="1"/>
  <c r="N2117" i="1"/>
  <c r="O2116" i="1"/>
  <c r="N2116" i="1"/>
  <c r="O2115" i="1"/>
  <c r="N2115" i="1"/>
  <c r="O2114" i="1"/>
  <c r="N2114" i="1"/>
  <c r="O2113" i="1"/>
  <c r="N2113" i="1"/>
  <c r="O2112" i="1"/>
  <c r="N2112" i="1"/>
  <c r="O2111" i="1"/>
  <c r="N2111" i="1"/>
  <c r="O2110" i="1"/>
  <c r="N2110" i="1"/>
  <c r="O2109" i="1"/>
  <c r="N2109" i="1"/>
  <c r="O2108" i="1"/>
  <c r="N2108" i="1"/>
  <c r="O2107" i="1"/>
  <c r="N2107" i="1"/>
  <c r="O2106" i="1"/>
  <c r="N2106" i="1"/>
  <c r="O2105" i="1"/>
  <c r="N2105" i="1"/>
  <c r="O2104" i="1"/>
  <c r="N2104" i="1"/>
  <c r="O2103" i="1"/>
  <c r="N2103" i="1"/>
  <c r="O2102" i="1"/>
  <c r="N2102" i="1"/>
  <c r="O2101" i="1"/>
  <c r="N2101" i="1"/>
  <c r="O2100" i="1"/>
  <c r="N2100" i="1"/>
  <c r="O2099" i="1"/>
  <c r="N2099" i="1"/>
  <c r="O2098" i="1"/>
  <c r="N2098" i="1"/>
  <c r="O2097" i="1"/>
  <c r="N2097" i="1"/>
  <c r="O2096" i="1"/>
  <c r="N2096" i="1"/>
  <c r="O2095" i="1"/>
  <c r="N2095" i="1"/>
  <c r="O2094" i="1"/>
  <c r="N2094" i="1"/>
  <c r="O2093" i="1"/>
  <c r="N2093" i="1"/>
  <c r="O2092" i="1"/>
  <c r="N2092" i="1"/>
  <c r="O2091" i="1"/>
  <c r="N2091" i="1"/>
  <c r="O2090" i="1"/>
  <c r="N2090" i="1"/>
  <c r="O2089" i="1"/>
  <c r="N2089" i="1"/>
  <c r="O2088" i="1"/>
  <c r="N2088" i="1"/>
  <c r="O2087" i="1"/>
  <c r="N2087" i="1"/>
  <c r="O2086" i="1"/>
  <c r="N2086" i="1"/>
  <c r="O2085" i="1"/>
  <c r="N2085" i="1"/>
  <c r="O2084" i="1"/>
  <c r="N2084" i="1"/>
  <c r="O2083" i="1"/>
  <c r="N2083" i="1"/>
  <c r="O2082" i="1"/>
  <c r="N2082" i="1"/>
  <c r="O2081" i="1"/>
  <c r="N2081" i="1"/>
  <c r="O2080" i="1"/>
  <c r="N2080" i="1"/>
  <c r="O2079" i="1"/>
  <c r="N2079" i="1"/>
  <c r="O2078" i="1"/>
  <c r="N2078" i="1"/>
  <c r="O2077" i="1"/>
  <c r="N2077" i="1"/>
  <c r="O2076" i="1"/>
  <c r="N2076" i="1"/>
  <c r="O2075" i="1"/>
  <c r="N2075" i="1"/>
  <c r="O2074" i="1"/>
  <c r="N2074" i="1"/>
  <c r="O2073" i="1"/>
  <c r="N2073" i="1"/>
  <c r="O2072" i="1"/>
  <c r="N2072" i="1"/>
  <c r="O2071" i="1"/>
  <c r="N2071" i="1"/>
  <c r="O2070" i="1"/>
  <c r="N2070" i="1"/>
  <c r="O2069" i="1"/>
  <c r="N2069" i="1"/>
  <c r="O2068" i="1"/>
  <c r="N2068" i="1"/>
  <c r="O2067" i="1"/>
  <c r="N2067" i="1"/>
  <c r="O2066" i="1"/>
  <c r="N2066" i="1"/>
  <c r="O2065" i="1"/>
  <c r="N2065" i="1"/>
  <c r="O2064" i="1"/>
  <c r="N2064" i="1"/>
  <c r="O2063" i="1"/>
  <c r="N2063" i="1"/>
  <c r="O2062" i="1"/>
  <c r="N2062" i="1"/>
  <c r="O2061" i="1"/>
  <c r="N2061" i="1"/>
  <c r="O2060" i="1"/>
  <c r="N2060" i="1"/>
  <c r="O2059" i="1"/>
  <c r="N2059" i="1"/>
  <c r="O2058" i="1"/>
  <c r="N2058" i="1"/>
  <c r="O2057" i="1"/>
  <c r="N2057" i="1"/>
  <c r="O2056" i="1"/>
  <c r="N2056" i="1"/>
  <c r="O2055" i="1"/>
  <c r="N2055" i="1"/>
  <c r="O2054" i="1"/>
  <c r="N2054" i="1"/>
  <c r="O2053" i="1"/>
  <c r="N2053" i="1"/>
  <c r="O2052" i="1"/>
  <c r="N2052" i="1"/>
  <c r="O2051" i="1"/>
  <c r="N2051" i="1"/>
  <c r="O2050" i="1"/>
  <c r="N2050" i="1"/>
  <c r="O2049" i="1"/>
  <c r="N2049" i="1"/>
  <c r="O2048" i="1"/>
  <c r="N2048" i="1"/>
  <c r="O2047" i="1"/>
  <c r="N2047" i="1"/>
  <c r="O2046" i="1"/>
  <c r="N2046" i="1"/>
  <c r="O2045" i="1"/>
  <c r="N2045" i="1"/>
  <c r="O2044" i="1"/>
  <c r="N2044" i="1"/>
  <c r="O2043" i="1"/>
  <c r="N2043" i="1"/>
  <c r="O2042" i="1"/>
  <c r="N2042" i="1"/>
  <c r="O2041" i="1"/>
  <c r="N2041" i="1"/>
  <c r="O2040" i="1"/>
  <c r="N2040" i="1"/>
  <c r="O2039" i="1"/>
  <c r="N2039" i="1"/>
  <c r="O2038" i="1"/>
  <c r="N2038" i="1"/>
  <c r="O2037" i="1"/>
  <c r="N2037" i="1"/>
  <c r="O2036" i="1"/>
  <c r="N2036" i="1"/>
  <c r="O2035" i="1"/>
  <c r="N2035" i="1"/>
  <c r="O2034" i="1"/>
  <c r="N2034" i="1"/>
  <c r="O2033" i="1"/>
  <c r="N2033" i="1"/>
  <c r="O2032" i="1"/>
  <c r="N2032" i="1"/>
  <c r="O2031" i="1"/>
  <c r="N2031" i="1"/>
  <c r="O2030" i="1"/>
  <c r="N2030" i="1"/>
  <c r="O2029" i="1"/>
  <c r="N2029" i="1"/>
  <c r="O2028" i="1"/>
  <c r="N2028" i="1"/>
  <c r="O2027" i="1"/>
  <c r="N2027" i="1"/>
  <c r="O2026" i="1"/>
  <c r="N2026" i="1"/>
  <c r="O2025" i="1"/>
  <c r="N2025" i="1"/>
  <c r="O2024" i="1"/>
  <c r="N2024" i="1"/>
  <c r="O2023" i="1"/>
  <c r="N2023" i="1"/>
  <c r="O2022" i="1"/>
  <c r="N2022" i="1"/>
  <c r="O2021" i="1"/>
  <c r="N2021" i="1"/>
  <c r="O2020" i="1"/>
  <c r="N2020" i="1"/>
  <c r="O2019" i="1"/>
  <c r="N2019" i="1"/>
  <c r="O2018" i="1"/>
  <c r="N2018" i="1"/>
  <c r="O2017" i="1"/>
  <c r="N2017" i="1"/>
  <c r="O2016" i="1"/>
  <c r="N2016" i="1"/>
  <c r="O2015" i="1"/>
  <c r="N2015" i="1"/>
  <c r="O2014" i="1"/>
  <c r="N2014" i="1"/>
  <c r="O2013" i="1"/>
  <c r="N2013" i="1"/>
  <c r="O2012" i="1"/>
  <c r="N2012" i="1"/>
  <c r="O2011" i="1"/>
  <c r="N2011" i="1"/>
  <c r="O2010" i="1"/>
  <c r="N2010" i="1"/>
  <c r="O2009" i="1"/>
  <c r="N2009" i="1"/>
  <c r="O2008" i="1"/>
  <c r="N2008" i="1"/>
  <c r="O2007" i="1"/>
  <c r="N2007" i="1"/>
  <c r="O2006" i="1"/>
  <c r="N2006" i="1"/>
  <c r="O2005" i="1"/>
  <c r="N2005" i="1"/>
  <c r="O2004" i="1"/>
  <c r="N2004" i="1"/>
  <c r="O2003" i="1"/>
  <c r="N2003" i="1"/>
  <c r="O2002" i="1"/>
  <c r="N2002" i="1"/>
  <c r="O2001" i="1"/>
  <c r="N2001" i="1"/>
  <c r="O2000" i="1"/>
  <c r="N2000" i="1"/>
  <c r="O1999" i="1"/>
  <c r="N1999" i="1"/>
  <c r="O1998" i="1"/>
  <c r="N1998" i="1"/>
  <c r="O1997" i="1"/>
  <c r="N1997" i="1"/>
  <c r="O1996" i="1"/>
  <c r="N1996" i="1"/>
  <c r="O1995" i="1"/>
  <c r="N1995" i="1"/>
  <c r="O1994" i="1"/>
  <c r="N1994" i="1"/>
  <c r="O1993" i="1"/>
  <c r="N1993" i="1"/>
  <c r="O1992" i="1"/>
  <c r="N1992" i="1"/>
  <c r="O1991" i="1"/>
  <c r="N1991" i="1"/>
  <c r="O1990" i="1"/>
  <c r="N1990" i="1"/>
  <c r="O1989" i="1"/>
  <c r="N1989" i="1"/>
  <c r="O1988" i="1"/>
  <c r="N1988" i="1"/>
  <c r="O1987" i="1"/>
  <c r="N1987" i="1"/>
  <c r="O1986" i="1"/>
  <c r="N1986" i="1"/>
  <c r="O1985" i="1"/>
  <c r="N1985" i="1"/>
  <c r="O1984" i="1"/>
  <c r="N1984" i="1"/>
  <c r="O1983" i="1"/>
  <c r="N1983" i="1"/>
  <c r="O1982" i="1"/>
  <c r="N1982" i="1"/>
  <c r="O1981" i="1"/>
  <c r="N1981" i="1"/>
  <c r="O1980" i="1"/>
  <c r="N1980" i="1"/>
  <c r="O1979" i="1"/>
  <c r="N1979" i="1"/>
  <c r="O1978" i="1"/>
  <c r="N1978" i="1"/>
  <c r="O1977" i="1"/>
  <c r="N1977" i="1"/>
  <c r="O1976" i="1"/>
  <c r="N1976" i="1"/>
  <c r="O1975" i="1"/>
  <c r="N1975" i="1"/>
  <c r="O1974" i="1"/>
  <c r="N1974" i="1"/>
  <c r="O1973" i="1"/>
  <c r="N1973" i="1"/>
  <c r="O1972" i="1"/>
  <c r="N1972" i="1"/>
  <c r="O1971" i="1"/>
  <c r="N1971" i="1"/>
  <c r="O1970" i="1"/>
  <c r="N1970" i="1"/>
  <c r="O1969" i="1"/>
  <c r="N1969" i="1"/>
  <c r="O1968" i="1"/>
  <c r="N1968" i="1"/>
  <c r="O1967" i="1"/>
  <c r="N1967" i="1"/>
  <c r="O1966" i="1"/>
  <c r="N1966" i="1"/>
  <c r="O1965" i="1"/>
  <c r="N1965" i="1"/>
  <c r="O1964" i="1"/>
  <c r="N1964" i="1"/>
  <c r="O1963" i="1"/>
  <c r="N1963" i="1"/>
  <c r="O1962" i="1"/>
  <c r="N1962" i="1"/>
  <c r="O1961" i="1"/>
  <c r="N1961" i="1"/>
  <c r="O1960" i="1"/>
  <c r="N1960" i="1"/>
  <c r="O1959" i="1"/>
  <c r="N1959" i="1"/>
  <c r="O1958" i="1"/>
  <c r="N1958" i="1"/>
  <c r="O1957" i="1"/>
  <c r="N1957" i="1"/>
  <c r="O1956" i="1"/>
  <c r="N1956" i="1"/>
  <c r="O1955" i="1"/>
  <c r="N1955" i="1"/>
  <c r="O1954" i="1"/>
  <c r="N1954" i="1"/>
  <c r="O1953" i="1"/>
  <c r="N1953" i="1"/>
  <c r="O1952" i="1"/>
  <c r="N1952" i="1"/>
  <c r="O1951" i="1"/>
  <c r="N1951" i="1"/>
  <c r="O1950" i="1"/>
  <c r="N1950" i="1"/>
  <c r="O1949" i="1"/>
  <c r="N1949" i="1"/>
  <c r="O1948" i="1"/>
  <c r="N1948" i="1"/>
  <c r="O1947" i="1"/>
  <c r="N1947" i="1"/>
  <c r="O1946" i="1"/>
  <c r="N1946" i="1"/>
  <c r="O1945" i="1"/>
  <c r="N1945" i="1"/>
  <c r="O1944" i="1"/>
  <c r="N1944" i="1"/>
  <c r="O1943" i="1"/>
  <c r="N1943" i="1"/>
  <c r="O1942" i="1"/>
  <c r="N1942" i="1"/>
  <c r="O1941" i="1"/>
  <c r="N1941" i="1"/>
  <c r="O1940" i="1"/>
  <c r="N1940" i="1"/>
  <c r="O1939" i="1"/>
  <c r="N1939" i="1"/>
  <c r="O1938" i="1"/>
  <c r="N1938" i="1"/>
  <c r="O1937" i="1"/>
  <c r="N1937" i="1"/>
  <c r="O1936" i="1"/>
  <c r="N1936" i="1"/>
  <c r="O1935" i="1"/>
  <c r="N1935" i="1"/>
  <c r="O1934" i="1"/>
  <c r="N1934" i="1"/>
  <c r="O1933" i="1"/>
  <c r="N1933" i="1"/>
  <c r="O1932" i="1"/>
  <c r="N1932" i="1"/>
  <c r="O1931" i="1"/>
  <c r="N1931" i="1"/>
  <c r="O1930" i="1"/>
  <c r="N1930" i="1"/>
  <c r="O1929" i="1"/>
  <c r="N1929" i="1"/>
  <c r="O1928" i="1"/>
  <c r="N1928" i="1"/>
  <c r="O1927" i="1"/>
  <c r="N1927" i="1"/>
  <c r="O1926" i="1"/>
  <c r="N1926" i="1"/>
  <c r="O1925" i="1"/>
  <c r="N1925" i="1"/>
  <c r="O1924" i="1"/>
  <c r="N1924" i="1"/>
  <c r="O1923" i="1"/>
  <c r="N1923" i="1"/>
  <c r="O1922" i="1"/>
  <c r="N1922" i="1"/>
  <c r="O1921" i="1"/>
  <c r="N1921" i="1"/>
  <c r="O1920" i="1"/>
  <c r="N1920" i="1"/>
  <c r="O1919" i="1"/>
  <c r="N1919" i="1"/>
  <c r="O1918" i="1"/>
  <c r="N1918" i="1"/>
  <c r="O1917" i="1"/>
  <c r="N1917" i="1"/>
  <c r="O1916" i="1"/>
  <c r="N1916" i="1"/>
  <c r="O1915" i="1"/>
  <c r="N1915" i="1"/>
  <c r="O1914" i="1"/>
  <c r="N1914" i="1"/>
  <c r="O1913" i="1"/>
  <c r="N1913" i="1"/>
  <c r="O1912" i="1"/>
  <c r="N1912" i="1"/>
  <c r="O1911" i="1"/>
  <c r="N1911" i="1"/>
  <c r="O1910" i="1"/>
  <c r="N1910" i="1"/>
  <c r="O1909" i="1"/>
  <c r="N1909" i="1"/>
  <c r="O1908" i="1"/>
  <c r="N1908" i="1"/>
  <c r="O1907" i="1"/>
  <c r="N1907" i="1"/>
  <c r="O1906" i="1"/>
  <c r="N1906" i="1"/>
  <c r="O1905" i="1"/>
  <c r="N1905" i="1"/>
  <c r="O1904" i="1"/>
  <c r="N1904" i="1"/>
  <c r="O1903" i="1"/>
  <c r="N1903" i="1"/>
  <c r="O1902" i="1"/>
  <c r="N1902" i="1"/>
  <c r="O1901" i="1"/>
  <c r="N1901" i="1"/>
  <c r="O1900" i="1"/>
  <c r="N1900" i="1"/>
  <c r="O1899" i="1"/>
  <c r="N1899" i="1"/>
  <c r="O1898" i="1"/>
  <c r="N1898" i="1"/>
  <c r="O1897" i="1"/>
  <c r="N1897" i="1"/>
  <c r="O1896" i="1"/>
  <c r="N1896" i="1"/>
  <c r="O1895" i="1"/>
  <c r="N1895" i="1"/>
  <c r="O1894" i="1"/>
  <c r="N1894" i="1"/>
  <c r="O1893" i="1"/>
  <c r="N1893" i="1"/>
  <c r="O1892" i="1"/>
  <c r="N1892" i="1"/>
  <c r="O1891" i="1"/>
  <c r="N1891" i="1"/>
  <c r="O1890" i="1"/>
  <c r="N1890" i="1"/>
  <c r="O1889" i="1"/>
  <c r="N1889" i="1"/>
  <c r="O1888" i="1"/>
  <c r="N1888" i="1"/>
  <c r="O1887" i="1"/>
  <c r="N1887" i="1"/>
  <c r="O1886" i="1"/>
  <c r="N1886" i="1"/>
  <c r="O1885" i="1"/>
  <c r="N1885" i="1"/>
  <c r="O1884" i="1"/>
  <c r="N1884" i="1"/>
  <c r="O1883" i="1"/>
  <c r="N1883" i="1"/>
  <c r="O1882" i="1"/>
  <c r="N1882" i="1"/>
  <c r="O1881" i="1"/>
  <c r="N1881" i="1"/>
  <c r="O1880" i="1"/>
  <c r="N1880" i="1"/>
  <c r="O1879" i="1"/>
  <c r="N1879" i="1"/>
  <c r="O1878" i="1"/>
  <c r="N1878" i="1"/>
  <c r="O1877" i="1"/>
  <c r="N1877" i="1"/>
  <c r="O1876" i="1"/>
  <c r="N1876" i="1"/>
  <c r="O1875" i="1"/>
  <c r="N1875" i="1"/>
  <c r="O1874" i="1"/>
  <c r="N1874" i="1"/>
  <c r="O1873" i="1"/>
  <c r="N1873" i="1"/>
  <c r="O1872" i="1"/>
  <c r="N1872" i="1"/>
  <c r="O1871" i="1"/>
  <c r="N1871" i="1"/>
  <c r="O1870" i="1"/>
  <c r="N1870" i="1"/>
  <c r="O1869" i="1"/>
  <c r="N1869" i="1"/>
  <c r="O1868" i="1"/>
  <c r="N1868" i="1"/>
  <c r="O1867" i="1"/>
  <c r="N1867" i="1"/>
  <c r="O1866" i="1"/>
  <c r="N1866" i="1"/>
  <c r="O1865" i="1"/>
  <c r="N1865" i="1"/>
  <c r="O1864" i="1"/>
  <c r="N1864" i="1"/>
  <c r="O1863" i="1"/>
  <c r="N1863" i="1"/>
  <c r="O1862" i="1"/>
  <c r="N1862" i="1"/>
  <c r="O1861" i="1"/>
  <c r="N1861" i="1"/>
  <c r="O1860" i="1"/>
  <c r="N1860" i="1"/>
  <c r="O1859" i="1"/>
  <c r="N1859" i="1"/>
  <c r="O1858" i="1"/>
  <c r="N1858" i="1"/>
  <c r="O1857" i="1"/>
  <c r="N1857" i="1"/>
  <c r="O1856" i="1"/>
  <c r="N1856" i="1"/>
  <c r="O1855" i="1"/>
  <c r="N1855" i="1"/>
  <c r="O1854" i="1"/>
  <c r="N1854" i="1"/>
  <c r="O1853" i="1"/>
  <c r="N1853" i="1"/>
  <c r="O1852" i="1"/>
  <c r="N1852" i="1"/>
  <c r="O1851" i="1"/>
  <c r="N1851" i="1"/>
  <c r="O1850" i="1"/>
  <c r="N1850" i="1"/>
  <c r="O1849" i="1"/>
  <c r="N1849" i="1"/>
  <c r="O1848" i="1"/>
  <c r="N1848" i="1"/>
  <c r="O1847" i="1"/>
  <c r="N1847" i="1"/>
  <c r="O1846" i="1"/>
  <c r="N1846" i="1"/>
  <c r="O1845" i="1"/>
  <c r="N1845" i="1"/>
  <c r="O1844" i="1"/>
  <c r="N1844" i="1"/>
  <c r="O1843" i="1"/>
  <c r="N1843" i="1"/>
  <c r="O1842" i="1"/>
  <c r="N1842" i="1"/>
  <c r="O1841" i="1"/>
  <c r="N1841" i="1"/>
  <c r="O1840" i="1"/>
  <c r="N1840" i="1"/>
  <c r="O1839" i="1"/>
  <c r="N1839" i="1"/>
  <c r="O1838" i="1"/>
  <c r="N1838" i="1"/>
  <c r="O1837" i="1"/>
  <c r="N1837" i="1"/>
  <c r="O1836" i="1"/>
  <c r="N1836" i="1"/>
  <c r="O1835" i="1"/>
  <c r="N1835" i="1"/>
  <c r="O1834" i="1"/>
  <c r="N1834" i="1"/>
  <c r="O1833" i="1"/>
  <c r="N1833" i="1"/>
  <c r="O1832" i="1"/>
  <c r="N1832" i="1"/>
  <c r="O1831" i="1"/>
  <c r="N1831" i="1"/>
  <c r="O1830" i="1"/>
  <c r="N1830" i="1"/>
  <c r="O1829" i="1"/>
  <c r="N1829" i="1"/>
  <c r="O1828" i="1"/>
  <c r="N1828" i="1"/>
  <c r="O1827" i="1"/>
  <c r="N1827" i="1"/>
  <c r="O1826" i="1"/>
  <c r="N1826" i="1"/>
  <c r="O1825" i="1"/>
  <c r="N1825" i="1"/>
  <c r="O1824" i="1"/>
  <c r="N1824" i="1"/>
  <c r="O1823" i="1"/>
  <c r="N1823" i="1"/>
  <c r="O1822" i="1"/>
  <c r="N1822" i="1"/>
  <c r="O1821" i="1"/>
  <c r="N1821" i="1"/>
  <c r="O1820" i="1"/>
  <c r="N1820" i="1"/>
  <c r="O1819" i="1"/>
  <c r="N1819" i="1"/>
  <c r="O1818" i="1"/>
  <c r="N1818" i="1"/>
  <c r="O1817" i="1"/>
  <c r="N1817" i="1"/>
  <c r="O1816" i="1"/>
  <c r="N1816" i="1"/>
  <c r="O1815" i="1"/>
  <c r="N1815" i="1"/>
  <c r="O1814" i="1"/>
  <c r="N1814" i="1"/>
  <c r="O1813" i="1"/>
  <c r="N1813" i="1"/>
  <c r="O1812" i="1"/>
  <c r="N1812" i="1"/>
  <c r="O1811" i="1"/>
  <c r="N1811" i="1"/>
  <c r="O1810" i="1"/>
  <c r="N1810" i="1"/>
  <c r="O1809" i="1"/>
  <c r="N1809" i="1"/>
  <c r="O1808" i="1"/>
  <c r="N1808" i="1"/>
  <c r="O1807" i="1"/>
  <c r="N1807" i="1"/>
  <c r="O1806" i="1"/>
  <c r="N1806" i="1"/>
  <c r="O1805" i="1"/>
  <c r="N1805" i="1"/>
  <c r="O1804" i="1"/>
  <c r="N1804" i="1"/>
  <c r="O1803" i="1"/>
  <c r="N1803" i="1"/>
  <c r="O1802" i="1"/>
  <c r="N1802" i="1"/>
  <c r="O1801" i="1"/>
  <c r="N1801" i="1"/>
  <c r="O1800" i="1"/>
  <c r="N1800" i="1"/>
  <c r="O1799" i="1"/>
  <c r="N1799" i="1"/>
  <c r="O1798" i="1"/>
  <c r="N1798" i="1"/>
  <c r="O1797" i="1"/>
  <c r="N1797" i="1"/>
  <c r="O1796" i="1"/>
  <c r="N1796" i="1"/>
  <c r="O1795" i="1"/>
  <c r="N1795" i="1"/>
  <c r="O1794" i="1"/>
  <c r="N1794" i="1"/>
  <c r="O1793" i="1"/>
  <c r="N1793" i="1"/>
  <c r="O1792" i="1"/>
  <c r="N1792" i="1"/>
  <c r="O1791" i="1"/>
  <c r="N1791" i="1"/>
  <c r="O1790" i="1"/>
  <c r="N1790" i="1"/>
  <c r="O1789" i="1"/>
  <c r="N1789" i="1"/>
  <c r="O1788" i="1"/>
  <c r="N1788" i="1"/>
  <c r="O1787" i="1"/>
  <c r="N1787" i="1"/>
  <c r="O1786" i="1"/>
  <c r="N1786" i="1"/>
  <c r="O1785" i="1"/>
  <c r="N1785" i="1"/>
  <c r="O1784" i="1"/>
  <c r="N1784" i="1"/>
  <c r="O1783" i="1"/>
  <c r="N1783" i="1"/>
  <c r="O1782" i="1"/>
  <c r="N1782" i="1"/>
  <c r="O1781" i="1"/>
  <c r="N1781" i="1"/>
  <c r="O1780" i="1"/>
  <c r="N1780" i="1"/>
  <c r="O1779" i="1"/>
  <c r="N1779" i="1"/>
  <c r="O1778" i="1"/>
  <c r="N1778" i="1"/>
  <c r="O1777" i="1"/>
  <c r="N1777" i="1"/>
  <c r="O1776" i="1"/>
  <c r="N1776" i="1"/>
  <c r="O1775" i="1"/>
  <c r="N1775" i="1"/>
  <c r="O1774" i="1"/>
  <c r="N1774" i="1"/>
  <c r="O1773" i="1"/>
  <c r="N1773" i="1"/>
  <c r="O1772" i="1"/>
  <c r="N1772" i="1"/>
  <c r="O1771" i="1"/>
  <c r="N1771" i="1"/>
  <c r="O1770" i="1"/>
  <c r="N1770" i="1"/>
  <c r="O1769" i="1"/>
  <c r="N1769" i="1"/>
  <c r="O1768" i="1"/>
  <c r="N1768" i="1"/>
  <c r="O1767" i="1"/>
  <c r="N1767" i="1"/>
  <c r="O1766" i="1"/>
  <c r="N1766" i="1"/>
  <c r="O1765" i="1"/>
  <c r="N1765" i="1"/>
  <c r="O1764" i="1"/>
  <c r="N1764" i="1"/>
  <c r="O1763" i="1"/>
  <c r="N1763" i="1"/>
  <c r="O1762" i="1"/>
  <c r="N1762" i="1"/>
  <c r="O1761" i="1"/>
  <c r="N1761" i="1"/>
  <c r="O1760" i="1"/>
  <c r="N1760" i="1"/>
  <c r="O1759" i="1"/>
  <c r="N1759" i="1"/>
  <c r="O1758" i="1"/>
  <c r="N1758" i="1"/>
  <c r="O1757" i="1"/>
  <c r="N1757" i="1"/>
  <c r="O1756" i="1"/>
  <c r="N1756" i="1"/>
  <c r="O1755" i="1"/>
  <c r="N1755" i="1"/>
  <c r="O1754" i="1"/>
  <c r="N1754" i="1"/>
  <c r="O1753" i="1"/>
  <c r="N1753" i="1"/>
  <c r="O1752" i="1"/>
  <c r="N1752" i="1"/>
  <c r="O1751" i="1"/>
  <c r="N1751" i="1"/>
  <c r="O1750" i="1"/>
  <c r="N1750" i="1"/>
  <c r="O1749" i="1"/>
  <c r="N1749" i="1"/>
  <c r="O1748" i="1"/>
  <c r="N1748" i="1"/>
  <c r="O1747" i="1"/>
  <c r="N1747" i="1"/>
  <c r="O1746" i="1"/>
  <c r="N1746" i="1"/>
  <c r="O1745" i="1"/>
  <c r="N1745" i="1"/>
  <c r="O1744" i="1"/>
  <c r="N1744" i="1"/>
  <c r="O1743" i="1"/>
  <c r="N1743" i="1"/>
  <c r="O1742" i="1"/>
  <c r="N1742" i="1"/>
  <c r="O1741" i="1"/>
  <c r="N1741" i="1"/>
  <c r="O1740" i="1"/>
  <c r="N1740" i="1"/>
  <c r="O1739" i="1"/>
  <c r="N1739" i="1"/>
  <c r="O1738" i="1"/>
  <c r="N1738" i="1"/>
  <c r="O1737" i="1"/>
  <c r="N1737" i="1"/>
  <c r="O1736" i="1"/>
  <c r="N1736" i="1"/>
  <c r="O1735" i="1"/>
  <c r="N1735" i="1"/>
  <c r="O1734" i="1"/>
  <c r="N1734" i="1"/>
  <c r="O1733" i="1"/>
  <c r="N1733" i="1"/>
  <c r="O1732" i="1"/>
  <c r="N1732" i="1"/>
  <c r="O1731" i="1"/>
  <c r="N1731" i="1"/>
  <c r="O1730" i="1"/>
  <c r="N1730" i="1"/>
  <c r="O1729" i="1"/>
  <c r="N1729" i="1"/>
  <c r="O1728" i="1"/>
  <c r="N1728" i="1"/>
  <c r="O1727" i="1"/>
  <c r="N1727" i="1"/>
  <c r="O1726" i="1"/>
  <c r="N1726" i="1"/>
  <c r="O1725" i="1"/>
  <c r="N1725" i="1"/>
  <c r="O1724" i="1"/>
  <c r="N1724" i="1"/>
  <c r="O1723" i="1"/>
  <c r="N1723" i="1"/>
  <c r="O1722" i="1"/>
  <c r="N1722" i="1"/>
  <c r="O1721" i="1"/>
  <c r="N1721" i="1"/>
  <c r="O1720" i="1"/>
  <c r="N1720" i="1"/>
  <c r="O1719" i="1"/>
  <c r="N1719" i="1"/>
  <c r="O1718" i="1"/>
  <c r="N1718" i="1"/>
  <c r="O1717" i="1"/>
  <c r="N1717" i="1"/>
  <c r="O1716" i="1"/>
  <c r="N1716" i="1"/>
  <c r="O1715" i="1"/>
  <c r="N1715" i="1"/>
  <c r="O1714" i="1"/>
  <c r="N1714" i="1"/>
  <c r="O1713" i="1"/>
  <c r="N1713" i="1"/>
  <c r="O1712" i="1"/>
  <c r="N1712" i="1"/>
  <c r="O1711" i="1"/>
  <c r="N1711" i="1"/>
  <c r="O1710" i="1"/>
  <c r="N1710" i="1"/>
  <c r="O1709" i="1"/>
  <c r="N1709" i="1"/>
  <c r="O1708" i="1"/>
  <c r="N1708" i="1"/>
  <c r="O1707" i="1"/>
  <c r="N1707" i="1"/>
  <c r="O1706" i="1"/>
  <c r="N1706" i="1"/>
  <c r="O1705" i="1"/>
  <c r="N1705" i="1"/>
  <c r="O1704" i="1"/>
  <c r="N1704" i="1"/>
  <c r="O1703" i="1"/>
  <c r="N1703" i="1"/>
  <c r="O1702" i="1"/>
  <c r="N1702" i="1"/>
  <c r="O1701" i="1"/>
  <c r="N1701" i="1"/>
  <c r="O1700" i="1"/>
  <c r="N1700" i="1"/>
  <c r="O1699" i="1"/>
  <c r="N1699" i="1"/>
  <c r="O1698" i="1"/>
  <c r="N1698" i="1"/>
  <c r="O1697" i="1"/>
  <c r="N1697" i="1"/>
  <c r="O1696" i="1"/>
  <c r="N1696" i="1"/>
  <c r="O1695" i="1"/>
  <c r="N1695" i="1"/>
  <c r="O1694" i="1"/>
  <c r="N1694" i="1"/>
  <c r="O1693" i="1"/>
  <c r="N1693" i="1"/>
  <c r="O1692" i="1"/>
  <c r="N1692" i="1"/>
  <c r="O1691" i="1"/>
  <c r="N1691" i="1"/>
  <c r="O1690" i="1"/>
  <c r="N1690" i="1"/>
  <c r="O1689" i="1"/>
  <c r="N1689" i="1"/>
  <c r="O1688" i="1"/>
  <c r="N1688" i="1"/>
  <c r="O1687" i="1"/>
  <c r="N1687" i="1"/>
  <c r="O1686" i="1"/>
  <c r="N1686" i="1"/>
  <c r="O1685" i="1"/>
  <c r="N1685" i="1"/>
  <c r="O1684" i="1"/>
  <c r="N1684" i="1"/>
  <c r="O1683" i="1"/>
  <c r="N1683" i="1"/>
  <c r="O1682" i="1"/>
  <c r="N1682" i="1"/>
  <c r="O1681" i="1"/>
  <c r="N1681" i="1"/>
  <c r="O1680" i="1"/>
  <c r="N1680" i="1"/>
  <c r="O1679" i="1"/>
  <c r="N1679" i="1"/>
  <c r="O1678" i="1"/>
  <c r="N1678" i="1"/>
  <c r="O1677" i="1"/>
  <c r="N1677" i="1"/>
  <c r="O1676" i="1"/>
  <c r="N1676" i="1"/>
  <c r="O1675" i="1"/>
  <c r="N1675" i="1"/>
  <c r="O1674" i="1"/>
  <c r="N1674" i="1"/>
  <c r="O1673" i="1"/>
  <c r="N1673" i="1"/>
  <c r="O1672" i="1"/>
  <c r="N1672" i="1"/>
  <c r="O1671" i="1"/>
  <c r="N1671" i="1"/>
  <c r="O1670" i="1"/>
  <c r="N1670" i="1"/>
  <c r="O1669" i="1"/>
  <c r="N1669" i="1"/>
  <c r="O1668" i="1"/>
  <c r="N1668" i="1"/>
  <c r="O1667" i="1"/>
  <c r="N1667" i="1"/>
  <c r="O1666" i="1"/>
  <c r="N1666" i="1"/>
  <c r="O1665" i="1"/>
  <c r="N1665" i="1"/>
  <c r="O1664" i="1"/>
  <c r="N1664" i="1"/>
  <c r="O1663" i="1"/>
  <c r="N1663" i="1"/>
  <c r="O1662" i="1"/>
  <c r="N1662" i="1"/>
  <c r="O1661" i="1"/>
  <c r="N1661" i="1"/>
  <c r="O1660" i="1"/>
  <c r="N1660" i="1"/>
  <c r="O1659" i="1"/>
  <c r="N1659" i="1"/>
  <c r="O1658" i="1"/>
  <c r="N1658" i="1"/>
  <c r="O1657" i="1"/>
  <c r="N1657" i="1"/>
  <c r="O1656" i="1"/>
  <c r="N1656" i="1"/>
  <c r="O1655" i="1"/>
  <c r="N1655" i="1"/>
  <c r="O1654" i="1"/>
  <c r="N1654" i="1"/>
  <c r="O1653" i="1"/>
  <c r="N1653" i="1"/>
  <c r="O1652" i="1"/>
  <c r="N1652" i="1"/>
  <c r="O1651" i="1"/>
  <c r="N1651" i="1"/>
  <c r="O1650" i="1"/>
  <c r="N1650" i="1"/>
  <c r="O1649" i="1"/>
  <c r="N1649" i="1"/>
  <c r="O1648" i="1"/>
  <c r="N1648" i="1"/>
  <c r="O1647" i="1"/>
  <c r="N1647" i="1"/>
  <c r="O1646" i="1"/>
  <c r="N1646" i="1"/>
  <c r="O1645" i="1"/>
  <c r="N1645" i="1"/>
  <c r="O1644" i="1"/>
  <c r="N1644" i="1"/>
  <c r="O1643" i="1"/>
  <c r="N1643" i="1"/>
  <c r="O1642" i="1"/>
  <c r="N1642" i="1"/>
  <c r="O1641" i="1"/>
  <c r="N1641" i="1"/>
  <c r="O1640" i="1"/>
  <c r="N1640" i="1"/>
  <c r="O1639" i="1"/>
  <c r="N1639" i="1"/>
  <c r="O1638" i="1"/>
  <c r="N1638" i="1"/>
  <c r="O1637" i="1"/>
  <c r="N1637" i="1"/>
  <c r="O1636" i="1"/>
  <c r="N1636" i="1"/>
  <c r="O1635" i="1"/>
  <c r="N1635" i="1"/>
  <c r="O1634" i="1"/>
  <c r="N1634" i="1"/>
  <c r="O1633" i="1"/>
  <c r="N1633" i="1"/>
  <c r="O1632" i="1"/>
  <c r="N1632" i="1"/>
  <c r="O1631" i="1"/>
  <c r="N1631" i="1"/>
  <c r="O1630" i="1"/>
  <c r="N1630" i="1"/>
  <c r="O1629" i="1"/>
  <c r="N1629" i="1"/>
  <c r="O1628" i="1"/>
  <c r="N1628" i="1"/>
  <c r="O1627" i="1"/>
  <c r="N1627" i="1"/>
  <c r="O1626" i="1"/>
  <c r="N1626" i="1"/>
  <c r="O1625" i="1"/>
  <c r="N1625" i="1"/>
  <c r="O1624" i="1"/>
  <c r="N1624" i="1"/>
  <c r="O1623" i="1"/>
  <c r="N1623" i="1"/>
  <c r="O1622" i="1"/>
  <c r="N1622" i="1"/>
  <c r="O1621" i="1"/>
  <c r="N1621" i="1"/>
  <c r="O1620" i="1"/>
  <c r="N1620" i="1"/>
  <c r="O1619" i="1"/>
  <c r="N1619" i="1"/>
  <c r="O1618" i="1"/>
  <c r="N1618" i="1"/>
  <c r="O1617" i="1"/>
  <c r="N1617" i="1"/>
  <c r="O1616" i="1"/>
  <c r="N1616" i="1"/>
  <c r="O1615" i="1"/>
  <c r="N1615" i="1"/>
  <c r="O1614" i="1"/>
  <c r="N1614" i="1"/>
  <c r="O1613" i="1"/>
  <c r="N1613" i="1"/>
  <c r="O1612" i="1"/>
  <c r="N1612" i="1"/>
  <c r="O1611" i="1"/>
  <c r="N1611" i="1"/>
  <c r="O1610" i="1"/>
  <c r="N1610" i="1"/>
  <c r="O1609" i="1"/>
  <c r="N1609" i="1"/>
  <c r="O1608" i="1"/>
  <c r="N1608" i="1"/>
  <c r="O1607" i="1"/>
  <c r="N1607" i="1"/>
  <c r="O1606" i="1"/>
  <c r="N1606" i="1"/>
  <c r="O1605" i="1"/>
  <c r="N1605" i="1"/>
  <c r="O1604" i="1"/>
  <c r="N1604" i="1"/>
  <c r="O1603" i="1"/>
  <c r="N1603" i="1"/>
  <c r="O1602" i="1"/>
  <c r="N1602" i="1"/>
  <c r="O1601" i="1"/>
  <c r="N1601" i="1"/>
  <c r="O1600" i="1"/>
  <c r="N1600" i="1"/>
  <c r="O1599" i="1"/>
  <c r="N1599" i="1"/>
  <c r="O1598" i="1"/>
  <c r="N1598" i="1"/>
  <c r="O1597" i="1"/>
  <c r="N1597" i="1"/>
  <c r="O1596" i="1"/>
  <c r="N1596" i="1"/>
  <c r="O1595" i="1"/>
  <c r="N1595" i="1"/>
  <c r="O1594" i="1"/>
  <c r="N1594" i="1"/>
  <c r="O1593" i="1"/>
  <c r="N1593" i="1"/>
  <c r="O1592" i="1"/>
  <c r="N1592" i="1"/>
  <c r="O1591" i="1"/>
  <c r="N1591" i="1"/>
  <c r="O1590" i="1"/>
  <c r="N1590" i="1"/>
  <c r="O1589" i="1"/>
  <c r="N1589" i="1"/>
  <c r="O1588" i="1"/>
  <c r="N1588" i="1"/>
  <c r="O1587" i="1"/>
  <c r="N1587" i="1"/>
  <c r="O1586" i="1"/>
  <c r="N1586" i="1"/>
  <c r="O1585" i="1"/>
  <c r="N1585" i="1"/>
  <c r="O1584" i="1"/>
  <c r="N1584" i="1"/>
  <c r="O1583" i="1"/>
  <c r="N1583" i="1"/>
  <c r="O1582" i="1"/>
  <c r="N1582" i="1"/>
  <c r="O1581" i="1"/>
  <c r="N1581" i="1"/>
  <c r="O1580" i="1"/>
  <c r="N1580" i="1"/>
  <c r="O1579" i="1"/>
  <c r="N1579" i="1"/>
  <c r="O1578" i="1"/>
  <c r="N1578" i="1"/>
  <c r="O1577" i="1"/>
  <c r="N1577" i="1"/>
  <c r="O1576" i="1"/>
  <c r="N1576" i="1"/>
  <c r="O1575" i="1"/>
  <c r="N1575" i="1"/>
  <c r="O1574" i="1"/>
  <c r="N1574" i="1"/>
  <c r="O1573" i="1"/>
  <c r="N1573" i="1"/>
  <c r="O1572" i="1"/>
  <c r="N1572" i="1"/>
  <c r="O1571" i="1"/>
  <c r="N1571" i="1"/>
  <c r="O1570" i="1"/>
  <c r="N1570" i="1"/>
  <c r="O1569" i="1"/>
  <c r="N1569" i="1"/>
  <c r="O1568" i="1"/>
  <c r="N1568" i="1"/>
  <c r="O1567" i="1"/>
  <c r="N1567" i="1"/>
  <c r="O1566" i="1"/>
  <c r="N1566" i="1"/>
  <c r="O1565" i="1"/>
  <c r="N1565" i="1"/>
  <c r="O1564" i="1"/>
  <c r="N1564" i="1"/>
  <c r="O1563" i="1"/>
  <c r="N1563" i="1"/>
  <c r="O1562" i="1"/>
  <c r="N1562" i="1"/>
  <c r="O1561" i="1"/>
  <c r="N1561" i="1"/>
  <c r="O1560" i="1"/>
  <c r="N1560" i="1"/>
  <c r="O1559" i="1"/>
  <c r="N1559" i="1"/>
  <c r="O1558" i="1"/>
  <c r="N1558" i="1"/>
  <c r="O1557" i="1"/>
  <c r="N1557" i="1"/>
  <c r="O1556" i="1"/>
  <c r="N1556" i="1"/>
  <c r="O1555" i="1"/>
  <c r="N1555" i="1"/>
  <c r="O1554" i="1"/>
  <c r="N1554" i="1"/>
  <c r="O1553" i="1"/>
  <c r="N1553" i="1"/>
  <c r="O1552" i="1"/>
  <c r="N1552" i="1"/>
  <c r="O1551" i="1"/>
  <c r="N1551" i="1"/>
  <c r="O1550" i="1"/>
  <c r="N1550" i="1"/>
  <c r="O1549" i="1"/>
  <c r="N1549" i="1"/>
  <c r="O1548" i="1"/>
  <c r="N1548" i="1"/>
  <c r="O1547" i="1"/>
  <c r="N1547" i="1"/>
  <c r="O1546" i="1"/>
  <c r="N1546" i="1"/>
  <c r="O1545" i="1"/>
  <c r="N1545" i="1"/>
  <c r="O1544" i="1"/>
  <c r="N1544" i="1"/>
  <c r="O1543" i="1"/>
  <c r="N1543" i="1"/>
  <c r="O1542" i="1"/>
  <c r="N1542" i="1"/>
  <c r="O1541" i="1"/>
  <c r="N1541" i="1"/>
  <c r="O1540" i="1"/>
  <c r="N1540" i="1"/>
  <c r="O1539" i="1"/>
  <c r="N1539" i="1"/>
  <c r="O1538" i="1"/>
  <c r="N1538" i="1"/>
  <c r="O1537" i="1"/>
  <c r="N1537" i="1"/>
  <c r="O1536" i="1"/>
  <c r="N1536" i="1"/>
  <c r="O1535" i="1"/>
  <c r="N1535" i="1"/>
  <c r="O1534" i="1"/>
  <c r="N1534" i="1"/>
  <c r="O1533" i="1"/>
  <c r="N1533" i="1"/>
  <c r="O1532" i="1"/>
  <c r="N1532" i="1"/>
  <c r="O1531" i="1"/>
  <c r="N1531" i="1"/>
  <c r="O1530" i="1"/>
  <c r="N1530" i="1"/>
  <c r="O1529" i="1"/>
  <c r="N1529" i="1"/>
  <c r="O1528" i="1"/>
  <c r="N1528" i="1"/>
  <c r="O1527" i="1"/>
  <c r="N1527" i="1"/>
  <c r="O1526" i="1"/>
  <c r="N1526" i="1"/>
  <c r="O1525" i="1"/>
  <c r="N1525" i="1"/>
  <c r="O1524" i="1"/>
  <c r="N1524" i="1"/>
  <c r="O1523" i="1"/>
  <c r="N1523" i="1"/>
  <c r="O1522" i="1"/>
  <c r="N1522" i="1"/>
  <c r="O1521" i="1"/>
  <c r="N1521" i="1"/>
  <c r="O1520" i="1"/>
  <c r="N1520" i="1"/>
  <c r="O1519" i="1"/>
  <c r="N1519" i="1"/>
  <c r="O1518" i="1"/>
  <c r="N1518" i="1"/>
  <c r="O1517" i="1"/>
  <c r="N1517" i="1"/>
  <c r="O1516" i="1"/>
  <c r="N1516" i="1"/>
  <c r="O1515" i="1"/>
  <c r="N1515" i="1"/>
  <c r="O1514" i="1"/>
  <c r="N1514" i="1"/>
  <c r="O1513" i="1"/>
  <c r="N1513" i="1"/>
  <c r="O1512" i="1"/>
  <c r="N1512" i="1"/>
  <c r="O1511" i="1"/>
  <c r="N1511" i="1"/>
  <c r="O1510" i="1"/>
  <c r="N1510" i="1"/>
  <c r="O1509" i="1"/>
  <c r="N1509" i="1"/>
  <c r="O1508" i="1"/>
  <c r="N1508" i="1"/>
  <c r="O1507" i="1"/>
  <c r="N1507" i="1"/>
  <c r="O1506" i="1"/>
  <c r="N1506" i="1"/>
  <c r="O1505" i="1"/>
  <c r="N1505" i="1"/>
  <c r="O1504" i="1"/>
  <c r="N1504" i="1"/>
  <c r="O1503" i="1"/>
  <c r="N1503" i="1"/>
  <c r="O1502" i="1"/>
  <c r="N1502" i="1"/>
  <c r="O1501" i="1"/>
  <c r="N1501" i="1"/>
  <c r="O1500" i="1"/>
  <c r="N1500" i="1"/>
  <c r="O1499" i="1"/>
  <c r="N1499" i="1"/>
  <c r="O1498" i="1"/>
  <c r="N1498" i="1"/>
  <c r="O1497" i="1"/>
  <c r="N1497" i="1"/>
  <c r="O1496" i="1"/>
  <c r="N1496" i="1"/>
  <c r="O1495" i="1"/>
  <c r="N1495" i="1"/>
  <c r="O1494" i="1"/>
  <c r="N1494" i="1"/>
  <c r="O1493" i="1"/>
  <c r="N1493" i="1"/>
  <c r="O1492" i="1"/>
  <c r="N1492" i="1"/>
  <c r="O1491" i="1"/>
  <c r="N1491" i="1"/>
  <c r="O1490" i="1"/>
  <c r="N1490" i="1"/>
  <c r="O1489" i="1"/>
  <c r="N1489" i="1"/>
  <c r="O1488" i="1"/>
  <c r="N1488" i="1"/>
  <c r="O1487" i="1"/>
  <c r="N1487" i="1"/>
  <c r="O1486" i="1"/>
  <c r="N1486" i="1"/>
  <c r="O1485" i="1"/>
  <c r="N1485" i="1"/>
  <c r="O1484" i="1"/>
  <c r="N1484" i="1"/>
  <c r="O1483" i="1"/>
  <c r="N1483" i="1"/>
  <c r="O1482" i="1"/>
  <c r="N1482" i="1"/>
  <c r="O1481" i="1"/>
  <c r="N1481" i="1"/>
  <c r="O1480" i="1"/>
  <c r="N1480" i="1"/>
  <c r="O1479" i="1"/>
  <c r="N1479" i="1"/>
  <c r="O1478" i="1"/>
  <c r="N1478" i="1"/>
  <c r="O1477" i="1"/>
  <c r="N1477" i="1"/>
  <c r="O1476" i="1"/>
  <c r="N1476" i="1"/>
  <c r="O1475" i="1"/>
  <c r="N1475" i="1"/>
  <c r="O1474" i="1"/>
  <c r="N1474" i="1"/>
  <c r="O1473" i="1"/>
  <c r="N1473" i="1"/>
  <c r="O1472" i="1"/>
  <c r="N1472" i="1"/>
  <c r="O1471" i="1"/>
  <c r="N1471" i="1"/>
  <c r="O1470" i="1"/>
  <c r="N1470" i="1"/>
  <c r="O1469" i="1"/>
  <c r="N1469" i="1"/>
  <c r="O1468" i="1"/>
  <c r="N1468" i="1"/>
  <c r="O1467" i="1"/>
  <c r="N1467" i="1"/>
  <c r="O1466" i="1"/>
  <c r="N1466" i="1"/>
  <c r="O1465" i="1"/>
  <c r="N1465" i="1"/>
  <c r="O1464" i="1"/>
  <c r="N1464" i="1"/>
  <c r="O1463" i="1"/>
  <c r="N1463" i="1"/>
  <c r="O1462" i="1"/>
  <c r="N1462" i="1"/>
  <c r="O1461" i="1"/>
  <c r="N1461" i="1"/>
  <c r="O1460" i="1"/>
  <c r="N1460" i="1"/>
  <c r="O1459" i="1"/>
  <c r="N1459" i="1"/>
  <c r="O1458" i="1"/>
  <c r="N1458" i="1"/>
  <c r="O1457" i="1"/>
  <c r="N1457" i="1"/>
  <c r="O1456" i="1"/>
  <c r="N1456" i="1"/>
  <c r="O1455" i="1"/>
  <c r="N1455" i="1"/>
  <c r="O1454" i="1"/>
  <c r="N1454" i="1"/>
  <c r="O1453" i="1"/>
  <c r="N1453" i="1"/>
  <c r="O1452" i="1"/>
  <c r="N1452" i="1"/>
  <c r="O1451" i="1"/>
  <c r="N1451" i="1"/>
  <c r="O1450" i="1"/>
  <c r="N1450" i="1"/>
  <c r="O1449" i="1"/>
  <c r="N1449" i="1"/>
  <c r="O1448" i="1"/>
  <c r="N1448" i="1"/>
  <c r="O1447" i="1"/>
  <c r="N1447" i="1"/>
  <c r="O1446" i="1"/>
  <c r="N1446" i="1"/>
  <c r="O1445" i="1"/>
  <c r="N1445" i="1"/>
  <c r="O1444" i="1"/>
  <c r="N1444" i="1"/>
  <c r="O1443" i="1"/>
  <c r="N1443" i="1"/>
  <c r="O1442" i="1"/>
  <c r="N1442" i="1"/>
  <c r="O1441" i="1"/>
  <c r="N1441" i="1"/>
  <c r="O1440" i="1"/>
  <c r="N1440" i="1"/>
  <c r="O1439" i="1"/>
  <c r="N1439" i="1"/>
  <c r="O1438" i="1"/>
  <c r="N1438" i="1"/>
  <c r="O1437" i="1"/>
  <c r="N1437" i="1"/>
  <c r="O1436" i="1"/>
  <c r="N1436" i="1"/>
  <c r="O1435" i="1"/>
  <c r="N1435" i="1"/>
  <c r="O1434" i="1"/>
  <c r="N1434" i="1"/>
  <c r="O1433" i="1"/>
  <c r="N1433" i="1"/>
  <c r="O1432" i="1"/>
  <c r="N1432" i="1"/>
  <c r="O1431" i="1"/>
  <c r="N1431" i="1"/>
  <c r="O1430" i="1"/>
  <c r="N1430" i="1"/>
  <c r="O1429" i="1"/>
  <c r="N1429" i="1"/>
  <c r="O1428" i="1"/>
  <c r="N1428" i="1"/>
  <c r="O1427" i="1"/>
  <c r="N1427" i="1"/>
  <c r="O1426" i="1"/>
  <c r="N1426" i="1"/>
  <c r="O1425" i="1"/>
  <c r="N1425" i="1"/>
  <c r="O1424" i="1"/>
  <c r="N1424" i="1"/>
  <c r="O1423" i="1"/>
  <c r="N1423" i="1"/>
  <c r="O1422" i="1"/>
  <c r="N1422" i="1"/>
  <c r="O1421" i="1"/>
  <c r="N1421" i="1"/>
  <c r="O1420" i="1"/>
  <c r="N1420" i="1"/>
  <c r="O1419" i="1"/>
  <c r="N1419" i="1"/>
  <c r="O1418" i="1"/>
  <c r="N1418" i="1"/>
  <c r="O1417" i="1"/>
  <c r="N1417" i="1"/>
  <c r="O1416" i="1"/>
  <c r="N1416" i="1"/>
  <c r="O1415" i="1"/>
  <c r="N1415" i="1"/>
  <c r="O1414" i="1"/>
  <c r="N1414" i="1"/>
  <c r="O1413" i="1"/>
  <c r="N1413" i="1"/>
  <c r="O1412" i="1"/>
  <c r="N1412" i="1"/>
  <c r="O1411" i="1"/>
  <c r="N1411" i="1"/>
  <c r="O1410" i="1"/>
  <c r="N1410" i="1"/>
  <c r="O1409" i="1"/>
  <c r="N1409" i="1"/>
  <c r="O1408" i="1"/>
  <c r="N1408" i="1"/>
  <c r="O1407" i="1"/>
  <c r="N1407" i="1"/>
  <c r="O1406" i="1"/>
  <c r="N1406" i="1"/>
  <c r="O1405" i="1"/>
  <c r="N1405" i="1"/>
  <c r="O1404" i="1"/>
  <c r="N1404" i="1"/>
  <c r="O1403" i="1"/>
  <c r="N1403" i="1"/>
  <c r="O1402" i="1"/>
  <c r="N1402" i="1"/>
  <c r="O1401" i="1"/>
  <c r="N1401" i="1"/>
  <c r="O1400" i="1"/>
  <c r="N1400" i="1"/>
  <c r="O1399" i="1"/>
  <c r="N1399" i="1"/>
  <c r="O1398" i="1"/>
  <c r="N1398" i="1"/>
  <c r="O1397" i="1"/>
  <c r="N1397" i="1"/>
  <c r="O1396" i="1"/>
  <c r="N1396" i="1"/>
  <c r="O1395" i="1"/>
  <c r="N1395" i="1"/>
  <c r="O1394" i="1"/>
  <c r="N1394" i="1"/>
  <c r="O1393" i="1"/>
  <c r="N1393" i="1"/>
  <c r="O1392" i="1"/>
  <c r="N1392" i="1"/>
  <c r="O1391" i="1"/>
  <c r="N1391" i="1"/>
  <c r="O1390" i="1"/>
  <c r="N1390" i="1"/>
  <c r="O1389" i="1"/>
  <c r="N1389" i="1"/>
  <c r="O1388" i="1"/>
  <c r="N1388" i="1"/>
  <c r="O1387" i="1"/>
  <c r="N1387" i="1"/>
  <c r="O1386" i="1"/>
  <c r="N1386" i="1"/>
  <c r="O1385" i="1"/>
  <c r="N1385" i="1"/>
  <c r="O1384" i="1"/>
  <c r="N1384" i="1"/>
  <c r="O1383" i="1"/>
  <c r="N1383" i="1"/>
  <c r="O1382" i="1"/>
  <c r="N1382" i="1"/>
  <c r="O1381" i="1"/>
  <c r="N1381" i="1"/>
  <c r="O1380" i="1"/>
  <c r="N1380" i="1"/>
  <c r="O1379" i="1"/>
  <c r="N1379" i="1"/>
  <c r="O1378" i="1"/>
  <c r="N1378" i="1"/>
  <c r="O1377" i="1"/>
  <c r="N1377" i="1"/>
  <c r="O1376" i="1"/>
  <c r="N1376" i="1"/>
  <c r="O1375" i="1"/>
  <c r="N1375" i="1"/>
  <c r="O1374" i="1"/>
  <c r="N1374" i="1"/>
  <c r="O1373" i="1"/>
  <c r="N1373" i="1"/>
  <c r="O1372" i="1"/>
  <c r="N1372" i="1"/>
  <c r="O1371" i="1"/>
  <c r="N1371" i="1"/>
  <c r="O1370" i="1"/>
  <c r="N1370" i="1"/>
  <c r="O1369" i="1"/>
  <c r="N1369" i="1"/>
  <c r="O1368" i="1"/>
  <c r="N1368" i="1"/>
  <c r="O1367" i="1"/>
  <c r="N1367" i="1"/>
  <c r="O1366" i="1"/>
  <c r="N1366" i="1"/>
  <c r="O1365" i="1"/>
  <c r="N1365" i="1"/>
  <c r="O1364" i="1"/>
  <c r="N1364" i="1"/>
  <c r="O1363" i="1"/>
  <c r="N1363" i="1"/>
  <c r="O1362" i="1"/>
  <c r="N1362" i="1"/>
  <c r="O1361" i="1"/>
  <c r="N1361" i="1"/>
  <c r="O1360" i="1"/>
  <c r="N1360" i="1"/>
  <c r="O1359" i="1"/>
  <c r="N1359" i="1"/>
  <c r="O1358" i="1"/>
  <c r="N1358" i="1"/>
  <c r="O1357" i="1"/>
  <c r="N1357" i="1"/>
  <c r="O1356" i="1"/>
  <c r="N1356" i="1"/>
  <c r="O1355" i="1"/>
  <c r="N1355" i="1"/>
  <c r="O1354" i="1"/>
  <c r="N1354" i="1"/>
  <c r="O1353" i="1"/>
  <c r="N1353" i="1"/>
  <c r="O1352" i="1"/>
  <c r="N1352" i="1"/>
  <c r="O1351" i="1"/>
  <c r="N1351" i="1"/>
  <c r="O1350" i="1"/>
  <c r="N1350" i="1"/>
  <c r="O1349" i="1"/>
  <c r="N1349" i="1"/>
  <c r="O1348" i="1"/>
  <c r="N1348" i="1"/>
  <c r="O1347" i="1"/>
  <c r="N1347" i="1"/>
  <c r="O1346" i="1"/>
  <c r="N1346" i="1"/>
  <c r="O1345" i="1"/>
  <c r="N1345" i="1"/>
  <c r="O1344" i="1"/>
  <c r="N1344" i="1"/>
  <c r="O1343" i="1"/>
  <c r="N1343" i="1"/>
  <c r="O1342" i="1"/>
  <c r="N1342" i="1"/>
  <c r="O1341" i="1"/>
  <c r="N1341" i="1"/>
  <c r="O1340" i="1"/>
  <c r="N1340" i="1"/>
  <c r="O1339" i="1"/>
  <c r="N1339" i="1"/>
  <c r="O1338" i="1"/>
  <c r="N1338" i="1"/>
  <c r="O1337" i="1"/>
  <c r="N1337" i="1"/>
  <c r="O1336" i="1"/>
  <c r="N1336" i="1"/>
  <c r="O1335" i="1"/>
  <c r="N1335" i="1"/>
  <c r="O1334" i="1"/>
  <c r="N1334" i="1"/>
  <c r="O1333" i="1"/>
  <c r="N1333" i="1"/>
  <c r="O1332" i="1"/>
  <c r="N1332" i="1"/>
  <c r="O1331" i="1"/>
  <c r="N1331" i="1"/>
  <c r="O1330" i="1"/>
  <c r="N1330" i="1"/>
  <c r="O1329" i="1"/>
  <c r="N1329" i="1"/>
  <c r="O1328" i="1"/>
  <c r="N1328" i="1"/>
  <c r="O1327" i="1"/>
  <c r="N1327" i="1"/>
  <c r="O1326" i="1"/>
  <c r="N1326" i="1"/>
  <c r="O1325" i="1"/>
  <c r="N1325" i="1"/>
  <c r="O1324" i="1"/>
  <c r="N1324" i="1"/>
  <c r="O1323" i="1"/>
  <c r="N1323" i="1"/>
  <c r="O1322" i="1"/>
  <c r="N1322" i="1"/>
  <c r="O1321" i="1"/>
  <c r="N1321" i="1"/>
  <c r="O1320" i="1"/>
  <c r="N1320" i="1"/>
  <c r="O1319" i="1"/>
  <c r="N1319" i="1"/>
  <c r="O1318" i="1"/>
  <c r="N1318" i="1"/>
  <c r="O1317" i="1"/>
  <c r="N1317" i="1"/>
  <c r="O1316" i="1"/>
  <c r="N1316" i="1"/>
  <c r="O1315" i="1"/>
  <c r="N1315" i="1"/>
  <c r="O1314" i="1"/>
  <c r="N1314" i="1"/>
  <c r="O1313" i="1"/>
  <c r="N1313" i="1"/>
  <c r="O1312" i="1"/>
  <c r="N1312" i="1"/>
  <c r="O1311" i="1"/>
  <c r="N1311" i="1"/>
  <c r="O1310" i="1"/>
  <c r="N1310" i="1"/>
  <c r="O1309" i="1"/>
  <c r="N1309" i="1"/>
  <c r="O1308" i="1"/>
  <c r="N1308" i="1"/>
  <c r="O1307" i="1"/>
  <c r="N1307" i="1"/>
  <c r="O1306" i="1"/>
  <c r="N1306" i="1"/>
  <c r="O1305" i="1"/>
  <c r="N1305" i="1"/>
  <c r="O1304" i="1"/>
  <c r="N1304" i="1"/>
  <c r="O1303" i="1"/>
  <c r="N1303" i="1"/>
  <c r="O1302" i="1"/>
  <c r="N1302" i="1"/>
  <c r="O1301" i="1"/>
  <c r="N1301" i="1"/>
  <c r="O1300" i="1"/>
  <c r="N1300" i="1"/>
  <c r="O1299" i="1"/>
  <c r="N1299" i="1"/>
  <c r="O1298" i="1"/>
  <c r="N1298" i="1"/>
  <c r="O1297" i="1"/>
  <c r="N1297" i="1"/>
  <c r="O1296" i="1"/>
  <c r="N1296" i="1"/>
  <c r="O1295" i="1"/>
  <c r="N1295" i="1"/>
  <c r="O1294" i="1"/>
  <c r="N1294" i="1"/>
  <c r="O1293" i="1"/>
  <c r="N1293" i="1"/>
  <c r="O1292" i="1"/>
  <c r="N1292" i="1"/>
  <c r="O1291" i="1"/>
  <c r="N1291" i="1"/>
  <c r="O1290" i="1"/>
  <c r="N1290" i="1"/>
  <c r="O1289" i="1"/>
  <c r="N1289" i="1"/>
  <c r="O1288" i="1"/>
  <c r="N1288" i="1"/>
  <c r="O1287" i="1"/>
  <c r="N1287" i="1"/>
  <c r="O1286" i="1"/>
  <c r="N1286" i="1"/>
  <c r="O1285" i="1"/>
  <c r="N1285" i="1"/>
  <c r="O1284" i="1"/>
  <c r="N1284" i="1"/>
  <c r="O1283" i="1"/>
  <c r="N1283" i="1"/>
  <c r="O1282" i="1"/>
  <c r="N1282" i="1"/>
  <c r="O1281" i="1"/>
  <c r="N1281" i="1"/>
  <c r="O1280" i="1"/>
  <c r="N1280" i="1"/>
  <c r="O1279" i="1"/>
  <c r="N1279" i="1"/>
  <c r="O1278" i="1"/>
  <c r="N1278" i="1"/>
  <c r="O1277" i="1"/>
  <c r="N1277" i="1"/>
  <c r="O1276" i="1"/>
  <c r="N1276" i="1"/>
  <c r="O1275" i="1"/>
  <c r="N1275" i="1"/>
  <c r="O1274" i="1"/>
  <c r="N1274" i="1"/>
  <c r="O1273" i="1"/>
  <c r="N1273" i="1"/>
  <c r="O1272" i="1"/>
  <c r="N1272" i="1"/>
  <c r="O1271" i="1"/>
  <c r="N1271" i="1"/>
  <c r="O1270" i="1"/>
  <c r="N1270" i="1"/>
  <c r="O1269" i="1"/>
  <c r="N1269" i="1"/>
  <c r="O1268" i="1"/>
  <c r="N1268" i="1"/>
  <c r="O1267" i="1"/>
  <c r="N1267" i="1"/>
  <c r="O1266" i="1"/>
  <c r="N1266" i="1"/>
  <c r="O1265" i="1"/>
  <c r="N1265" i="1"/>
  <c r="O1264" i="1"/>
  <c r="N1264" i="1"/>
  <c r="O1263" i="1"/>
  <c r="N1263" i="1"/>
  <c r="O1262" i="1"/>
  <c r="N1262" i="1"/>
  <c r="O1261" i="1"/>
  <c r="N1261" i="1"/>
  <c r="O1260" i="1"/>
  <c r="N1260" i="1"/>
  <c r="O1259" i="1"/>
  <c r="N1259" i="1"/>
  <c r="O1258" i="1"/>
  <c r="N1258" i="1"/>
  <c r="O1257" i="1"/>
  <c r="N1257" i="1"/>
  <c r="O1256" i="1"/>
  <c r="N1256" i="1"/>
  <c r="O1255" i="1"/>
  <c r="N1255" i="1"/>
  <c r="O1254" i="1"/>
  <c r="N1254" i="1"/>
  <c r="O1253" i="1"/>
  <c r="N1253" i="1"/>
  <c r="O1252" i="1"/>
  <c r="N1252" i="1"/>
  <c r="O1251" i="1"/>
  <c r="N1251" i="1"/>
  <c r="O1250" i="1"/>
  <c r="N1250" i="1"/>
  <c r="O1249" i="1"/>
  <c r="N1249" i="1"/>
  <c r="O1248" i="1"/>
  <c r="N1248" i="1"/>
  <c r="O1247" i="1"/>
  <c r="N1247" i="1"/>
  <c r="O1246" i="1"/>
  <c r="N1246" i="1"/>
  <c r="O1245" i="1"/>
  <c r="N1245" i="1"/>
  <c r="O1244" i="1"/>
  <c r="N1244" i="1"/>
  <c r="O1243" i="1"/>
  <c r="N1243" i="1"/>
  <c r="O1242" i="1"/>
  <c r="N1242" i="1"/>
  <c r="O1241" i="1"/>
  <c r="N1241" i="1"/>
  <c r="O1240" i="1"/>
  <c r="N1240" i="1"/>
  <c r="O1239" i="1"/>
  <c r="N1239" i="1"/>
  <c r="O1238" i="1"/>
  <c r="N1238" i="1"/>
  <c r="O1237" i="1"/>
  <c r="N1237" i="1"/>
  <c r="O1236" i="1"/>
  <c r="N1236" i="1"/>
  <c r="O1235" i="1"/>
  <c r="N1235" i="1"/>
  <c r="O1234" i="1"/>
  <c r="N1234" i="1"/>
  <c r="O1233" i="1"/>
  <c r="N1233" i="1"/>
  <c r="O1232" i="1"/>
  <c r="N1232" i="1"/>
  <c r="O1231" i="1"/>
  <c r="N1231" i="1"/>
  <c r="O1230" i="1"/>
  <c r="N1230" i="1"/>
  <c r="O1229" i="1"/>
  <c r="N1229" i="1"/>
  <c r="O1228" i="1"/>
  <c r="N1228" i="1"/>
  <c r="O1227" i="1"/>
  <c r="N1227" i="1"/>
  <c r="O1226" i="1"/>
  <c r="N1226" i="1"/>
  <c r="O1225" i="1"/>
  <c r="N1225" i="1"/>
  <c r="O1224" i="1"/>
  <c r="N1224" i="1"/>
  <c r="O1223" i="1"/>
  <c r="N1223" i="1"/>
  <c r="O1222" i="1"/>
  <c r="N1222" i="1"/>
  <c r="O1221" i="1"/>
  <c r="N1221" i="1"/>
  <c r="O1220" i="1"/>
  <c r="N1220" i="1"/>
  <c r="O1219" i="1"/>
  <c r="N1219" i="1"/>
  <c r="O1218" i="1"/>
  <c r="N1218" i="1"/>
  <c r="O1217" i="1"/>
  <c r="N1217" i="1"/>
  <c r="O1216" i="1"/>
  <c r="N1216" i="1"/>
  <c r="O1215" i="1"/>
  <c r="N1215" i="1"/>
  <c r="O1214" i="1"/>
  <c r="N1214" i="1"/>
  <c r="O1213" i="1"/>
  <c r="N1213" i="1"/>
  <c r="O1212" i="1"/>
  <c r="N1212" i="1"/>
  <c r="O1211" i="1"/>
  <c r="N1211" i="1"/>
  <c r="O1210" i="1"/>
  <c r="N1210" i="1"/>
  <c r="O1209" i="1"/>
  <c r="N1209" i="1"/>
  <c r="O1208" i="1"/>
  <c r="N1208" i="1"/>
  <c r="O1207" i="1"/>
  <c r="N1207" i="1"/>
  <c r="O1206" i="1"/>
  <c r="N1206" i="1"/>
  <c r="O1205" i="1"/>
  <c r="N1205" i="1"/>
  <c r="O1204" i="1"/>
  <c r="N1204" i="1"/>
  <c r="O1203" i="1"/>
  <c r="N1203" i="1"/>
  <c r="O1202" i="1"/>
  <c r="N1202" i="1"/>
  <c r="O1201" i="1"/>
  <c r="N1201" i="1"/>
  <c r="O1200" i="1"/>
  <c r="N1200" i="1"/>
  <c r="O1199" i="1"/>
  <c r="N1199" i="1"/>
  <c r="O1198" i="1"/>
  <c r="N1198" i="1"/>
  <c r="O1197" i="1"/>
  <c r="N1197" i="1"/>
  <c r="O1196" i="1"/>
  <c r="N1196" i="1"/>
  <c r="O1195" i="1"/>
  <c r="N1195" i="1"/>
  <c r="O1194" i="1"/>
  <c r="N1194" i="1"/>
  <c r="O1193" i="1"/>
  <c r="N1193" i="1"/>
  <c r="O1192" i="1"/>
  <c r="N1192" i="1"/>
  <c r="O1191" i="1"/>
  <c r="N1191" i="1"/>
  <c r="O1190" i="1"/>
  <c r="N1190" i="1"/>
  <c r="O1189" i="1"/>
  <c r="N1189" i="1"/>
  <c r="O1188" i="1"/>
  <c r="N1188" i="1"/>
  <c r="O1187" i="1"/>
  <c r="N1187" i="1"/>
  <c r="O1186" i="1"/>
  <c r="N1186" i="1"/>
  <c r="O1185" i="1"/>
  <c r="N1185" i="1"/>
  <c r="O1184" i="1"/>
  <c r="N1184" i="1"/>
  <c r="O1183" i="1"/>
  <c r="N1183" i="1"/>
  <c r="O1182" i="1"/>
  <c r="N1182" i="1"/>
  <c r="O1181" i="1"/>
  <c r="N1181" i="1"/>
  <c r="O1180" i="1"/>
  <c r="N1180" i="1"/>
  <c r="O1179" i="1"/>
  <c r="N1179" i="1"/>
  <c r="O1178" i="1"/>
  <c r="N1178" i="1"/>
  <c r="O1177" i="1"/>
  <c r="N1177" i="1"/>
  <c r="O1176" i="1"/>
  <c r="N1176" i="1"/>
  <c r="O1175" i="1"/>
  <c r="N1175" i="1"/>
  <c r="O1174" i="1"/>
  <c r="N1174" i="1"/>
  <c r="O1173" i="1"/>
  <c r="N1173" i="1"/>
  <c r="O1172" i="1"/>
  <c r="N1172" i="1"/>
  <c r="O1171" i="1"/>
  <c r="N1171" i="1"/>
  <c r="O1170" i="1"/>
  <c r="N1170" i="1"/>
  <c r="O1169" i="1"/>
  <c r="N1169" i="1"/>
  <c r="O1168" i="1"/>
  <c r="N1168" i="1"/>
  <c r="O1167" i="1"/>
  <c r="N1167" i="1"/>
  <c r="O1166" i="1"/>
  <c r="N1166" i="1"/>
  <c r="O1165" i="1"/>
  <c r="N1165" i="1"/>
  <c r="O1164" i="1"/>
  <c r="N1164" i="1"/>
  <c r="O1163" i="1"/>
  <c r="N1163" i="1"/>
  <c r="O1162" i="1"/>
  <c r="N1162" i="1"/>
  <c r="O1161" i="1"/>
  <c r="N1161" i="1"/>
  <c r="O1160" i="1"/>
  <c r="N1160" i="1"/>
  <c r="O1159" i="1"/>
  <c r="N1159" i="1"/>
  <c r="O1158" i="1"/>
  <c r="N1158" i="1"/>
  <c r="O1157" i="1"/>
  <c r="N1157" i="1"/>
  <c r="O1156" i="1"/>
  <c r="N1156" i="1"/>
  <c r="O1155" i="1"/>
  <c r="N1155" i="1"/>
  <c r="O1154" i="1"/>
  <c r="N1154" i="1"/>
  <c r="O1153" i="1"/>
  <c r="N1153" i="1"/>
  <c r="O1152" i="1"/>
  <c r="N1152" i="1"/>
  <c r="O1151" i="1"/>
  <c r="N1151" i="1"/>
  <c r="O1150" i="1"/>
  <c r="N1150" i="1"/>
  <c r="O1149" i="1"/>
  <c r="N1149" i="1"/>
  <c r="O1148" i="1"/>
  <c r="N1148" i="1"/>
  <c r="O1147" i="1"/>
  <c r="N1147" i="1"/>
  <c r="O1146" i="1"/>
  <c r="N1146" i="1"/>
  <c r="O1145" i="1"/>
  <c r="N1145" i="1"/>
  <c r="O1144" i="1"/>
  <c r="N1144" i="1"/>
  <c r="O1143" i="1"/>
  <c r="N1143" i="1"/>
  <c r="O1142" i="1"/>
  <c r="N1142" i="1"/>
  <c r="O1141" i="1"/>
  <c r="N1141" i="1"/>
  <c r="O1140" i="1"/>
  <c r="N1140" i="1"/>
  <c r="O1139" i="1"/>
  <c r="N1139" i="1"/>
  <c r="O1138" i="1"/>
  <c r="N1138" i="1"/>
  <c r="O1137" i="1"/>
  <c r="N1137" i="1"/>
  <c r="O1136" i="1"/>
  <c r="N1136" i="1"/>
  <c r="O1135" i="1"/>
  <c r="N1135" i="1"/>
  <c r="O1134" i="1"/>
  <c r="N1134" i="1"/>
  <c r="O1133" i="1"/>
  <c r="N1133" i="1"/>
  <c r="O1132" i="1"/>
  <c r="N1132" i="1"/>
  <c r="O1131" i="1"/>
  <c r="N1131" i="1"/>
  <c r="O1130" i="1"/>
  <c r="N1130" i="1"/>
  <c r="O1129" i="1"/>
  <c r="N1129" i="1"/>
  <c r="O1128" i="1"/>
  <c r="N1128" i="1"/>
  <c r="O1127" i="1"/>
  <c r="N1127" i="1"/>
  <c r="O1126" i="1"/>
  <c r="N1126" i="1"/>
  <c r="O1125" i="1"/>
  <c r="N1125" i="1"/>
  <c r="O1124" i="1"/>
  <c r="N1124" i="1"/>
  <c r="O1123" i="1"/>
  <c r="N1123" i="1"/>
  <c r="O1122" i="1"/>
  <c r="N1122" i="1"/>
  <c r="O1121" i="1"/>
  <c r="N1121" i="1"/>
  <c r="O1120" i="1"/>
  <c r="N1120" i="1"/>
  <c r="O1119" i="1"/>
  <c r="N1119" i="1"/>
  <c r="O1118" i="1"/>
  <c r="N1118" i="1"/>
  <c r="O1117" i="1"/>
  <c r="N1117" i="1"/>
  <c r="O1116" i="1"/>
  <c r="N1116" i="1"/>
  <c r="O1115" i="1"/>
  <c r="N1115" i="1"/>
  <c r="O1114" i="1"/>
  <c r="N1114" i="1"/>
  <c r="O1113" i="1"/>
  <c r="N1113" i="1"/>
  <c r="O1112" i="1"/>
  <c r="N1112" i="1"/>
  <c r="O1111" i="1"/>
  <c r="N1111" i="1"/>
  <c r="O1110" i="1"/>
  <c r="N1110" i="1"/>
  <c r="O1109" i="1"/>
  <c r="N1109" i="1"/>
  <c r="O1108" i="1"/>
  <c r="N1108" i="1"/>
  <c r="O1107" i="1"/>
  <c r="N1107" i="1"/>
  <c r="O1106" i="1"/>
  <c r="N1106" i="1"/>
  <c r="O1105" i="1"/>
  <c r="N1105" i="1"/>
  <c r="O1104" i="1"/>
  <c r="N1104" i="1"/>
  <c r="O1103" i="1"/>
  <c r="N1103" i="1"/>
  <c r="O1102" i="1"/>
  <c r="N1102" i="1"/>
  <c r="O1101" i="1"/>
  <c r="N1101" i="1"/>
  <c r="O1100" i="1"/>
  <c r="N1100" i="1"/>
  <c r="O1099" i="1"/>
  <c r="N1099" i="1"/>
  <c r="O1098" i="1"/>
  <c r="N1098" i="1"/>
  <c r="O1097" i="1"/>
  <c r="N1097" i="1"/>
  <c r="O1096" i="1"/>
  <c r="N1096" i="1"/>
  <c r="O1095" i="1"/>
  <c r="N1095" i="1"/>
  <c r="O1094" i="1"/>
  <c r="N1094" i="1"/>
  <c r="O1093" i="1"/>
  <c r="N1093" i="1"/>
  <c r="O1092" i="1"/>
  <c r="N1092" i="1"/>
  <c r="O1091" i="1"/>
  <c r="N1091" i="1"/>
  <c r="O1090" i="1"/>
  <c r="N1090" i="1"/>
  <c r="O1089" i="1"/>
  <c r="N1089" i="1"/>
  <c r="O1088" i="1"/>
  <c r="N1088" i="1"/>
  <c r="O1087" i="1"/>
  <c r="N1087" i="1"/>
  <c r="O1086" i="1"/>
  <c r="N1086" i="1"/>
  <c r="O1085" i="1"/>
  <c r="N1085" i="1"/>
  <c r="O1084" i="1"/>
  <c r="N1084" i="1"/>
  <c r="O1083" i="1"/>
  <c r="N1083" i="1"/>
  <c r="O1082" i="1"/>
  <c r="N1082" i="1"/>
  <c r="O1081" i="1"/>
  <c r="N1081" i="1"/>
  <c r="O1080" i="1"/>
  <c r="N1080" i="1"/>
  <c r="O1079" i="1"/>
  <c r="N1079" i="1"/>
  <c r="O1078" i="1"/>
  <c r="N1078" i="1"/>
  <c r="O1077" i="1"/>
  <c r="N1077" i="1"/>
  <c r="O1076" i="1"/>
  <c r="N1076" i="1"/>
  <c r="O1075" i="1"/>
  <c r="N1075" i="1"/>
  <c r="O1074" i="1"/>
  <c r="N1074" i="1"/>
  <c r="O1073" i="1"/>
  <c r="N1073" i="1"/>
  <c r="O1072" i="1"/>
  <c r="N1072" i="1"/>
  <c r="O1071" i="1"/>
  <c r="N1071" i="1"/>
  <c r="O1070" i="1"/>
  <c r="N1070" i="1"/>
  <c r="O1069" i="1"/>
  <c r="N1069" i="1"/>
  <c r="O1068" i="1"/>
  <c r="N1068" i="1"/>
  <c r="O1067" i="1"/>
  <c r="N1067" i="1"/>
  <c r="O1066" i="1"/>
  <c r="N1066" i="1"/>
  <c r="O1065" i="1"/>
  <c r="N1065" i="1"/>
  <c r="O1064" i="1"/>
  <c r="N1064" i="1"/>
  <c r="O1063" i="1"/>
  <c r="N1063" i="1"/>
  <c r="O1062" i="1"/>
  <c r="N1062" i="1"/>
  <c r="O1061" i="1"/>
  <c r="N1061" i="1"/>
  <c r="O1060" i="1"/>
  <c r="N1060" i="1"/>
  <c r="O1059" i="1"/>
  <c r="N1059" i="1"/>
  <c r="O1058" i="1"/>
  <c r="N1058" i="1"/>
  <c r="O1057" i="1"/>
  <c r="N1057" i="1"/>
  <c r="O1056" i="1"/>
  <c r="N1056" i="1"/>
  <c r="O1055" i="1"/>
  <c r="N1055" i="1"/>
  <c r="O1054" i="1"/>
  <c r="N1054" i="1"/>
  <c r="O1053" i="1"/>
  <c r="N1053" i="1"/>
  <c r="O1052" i="1"/>
  <c r="N1052" i="1"/>
  <c r="O1051" i="1"/>
  <c r="N1051" i="1"/>
  <c r="O1050" i="1"/>
  <c r="N1050" i="1"/>
  <c r="O1049" i="1"/>
  <c r="N1049" i="1"/>
  <c r="O1048" i="1"/>
  <c r="N1048" i="1"/>
  <c r="O1047" i="1"/>
  <c r="N1047" i="1"/>
  <c r="O1046" i="1"/>
  <c r="N1046" i="1"/>
  <c r="O1045" i="1"/>
  <c r="N1045" i="1"/>
  <c r="O1044" i="1"/>
  <c r="N1044" i="1"/>
  <c r="O1043" i="1"/>
  <c r="N1043" i="1"/>
  <c r="O1042" i="1"/>
  <c r="N1042" i="1"/>
  <c r="O1041" i="1"/>
  <c r="N1041" i="1"/>
  <c r="O1040" i="1"/>
  <c r="N1040" i="1"/>
  <c r="O1039" i="1"/>
  <c r="N1039" i="1"/>
  <c r="O1038" i="1"/>
  <c r="N1038" i="1"/>
  <c r="O1037" i="1"/>
  <c r="N1037" i="1"/>
  <c r="O1036" i="1"/>
  <c r="N1036" i="1"/>
  <c r="O1035" i="1"/>
  <c r="N1035" i="1"/>
  <c r="O1034" i="1"/>
  <c r="N1034" i="1"/>
  <c r="O1033" i="1"/>
  <c r="N1033" i="1"/>
  <c r="O1032" i="1"/>
  <c r="N1032" i="1"/>
  <c r="O1031" i="1"/>
  <c r="N1031" i="1"/>
  <c r="O1030" i="1"/>
  <c r="N1030" i="1"/>
  <c r="O1029" i="1"/>
  <c r="N1029" i="1"/>
  <c r="O1028" i="1"/>
  <c r="N1028" i="1"/>
  <c r="O1027" i="1"/>
  <c r="N1027" i="1"/>
  <c r="O1026" i="1"/>
  <c r="N1026" i="1"/>
  <c r="O1025" i="1"/>
  <c r="N1025" i="1"/>
  <c r="O1024" i="1"/>
  <c r="N1024" i="1"/>
  <c r="O1023" i="1"/>
  <c r="N1023" i="1"/>
  <c r="O1022" i="1"/>
  <c r="N1022" i="1"/>
  <c r="O1021" i="1"/>
  <c r="N1021" i="1"/>
  <c r="O1020" i="1"/>
  <c r="N1020" i="1"/>
  <c r="O1019" i="1"/>
  <c r="N1019" i="1"/>
  <c r="O1018" i="1"/>
  <c r="N1018" i="1"/>
  <c r="O1017" i="1"/>
  <c r="N1017" i="1"/>
  <c r="O1016" i="1"/>
  <c r="N1016" i="1"/>
  <c r="O1015" i="1"/>
  <c r="N1015" i="1"/>
  <c r="O1014" i="1"/>
  <c r="N1014" i="1"/>
  <c r="O1013" i="1"/>
  <c r="N1013" i="1"/>
  <c r="O1012" i="1"/>
  <c r="N1012" i="1"/>
  <c r="O1011" i="1"/>
  <c r="N1011" i="1"/>
  <c r="O1010" i="1"/>
  <c r="N1010" i="1"/>
  <c r="O1009" i="1"/>
  <c r="N1009" i="1"/>
  <c r="O1008" i="1"/>
  <c r="N1008" i="1"/>
  <c r="O1007" i="1"/>
  <c r="N1007" i="1"/>
  <c r="O1006" i="1"/>
  <c r="N1006" i="1"/>
  <c r="O1005" i="1"/>
  <c r="N1005" i="1"/>
  <c r="O1004" i="1"/>
  <c r="N1004" i="1"/>
  <c r="O1003" i="1"/>
  <c r="N1003" i="1"/>
  <c r="O1002" i="1"/>
  <c r="N1002" i="1"/>
  <c r="O1001" i="1"/>
  <c r="N1001" i="1"/>
  <c r="O1000" i="1"/>
  <c r="N1000" i="1"/>
  <c r="O999" i="1"/>
  <c r="N999" i="1"/>
  <c r="O998" i="1"/>
  <c r="N998" i="1"/>
  <c r="O997" i="1"/>
  <c r="N997" i="1"/>
  <c r="O996" i="1"/>
  <c r="N996" i="1"/>
  <c r="O995" i="1"/>
  <c r="N995" i="1"/>
  <c r="O994" i="1"/>
  <c r="N994" i="1"/>
  <c r="O993" i="1"/>
  <c r="N993" i="1"/>
  <c r="O992" i="1"/>
  <c r="N992" i="1"/>
  <c r="O991" i="1"/>
  <c r="N991" i="1"/>
  <c r="O990" i="1"/>
  <c r="N990" i="1"/>
  <c r="O989" i="1"/>
  <c r="N989" i="1"/>
  <c r="O988" i="1"/>
  <c r="N988" i="1"/>
  <c r="O987" i="1"/>
  <c r="N987" i="1"/>
  <c r="O986" i="1"/>
  <c r="N986" i="1"/>
  <c r="O985" i="1"/>
  <c r="N985" i="1"/>
  <c r="O984" i="1"/>
  <c r="N984" i="1"/>
  <c r="O983" i="1"/>
  <c r="N983" i="1"/>
  <c r="O982" i="1"/>
  <c r="N982" i="1"/>
  <c r="O981" i="1"/>
  <c r="N981" i="1"/>
  <c r="O980" i="1"/>
  <c r="N980" i="1"/>
  <c r="O979" i="1"/>
  <c r="N979" i="1"/>
  <c r="O978" i="1"/>
  <c r="N978" i="1"/>
  <c r="O977" i="1"/>
  <c r="N977" i="1"/>
  <c r="O976" i="1"/>
  <c r="N976" i="1"/>
  <c r="O975" i="1"/>
  <c r="N975" i="1"/>
  <c r="O974" i="1"/>
  <c r="N974" i="1"/>
  <c r="O973" i="1"/>
  <c r="N973" i="1"/>
  <c r="O972" i="1"/>
  <c r="N972" i="1"/>
  <c r="O971" i="1"/>
  <c r="N971" i="1"/>
  <c r="O970" i="1"/>
  <c r="N970" i="1"/>
  <c r="O969" i="1"/>
  <c r="N969" i="1"/>
  <c r="O968" i="1"/>
  <c r="N968" i="1"/>
  <c r="O967" i="1"/>
  <c r="N967" i="1"/>
  <c r="O966" i="1"/>
  <c r="N966" i="1"/>
  <c r="O965" i="1"/>
  <c r="N965" i="1"/>
  <c r="O964" i="1"/>
  <c r="N964" i="1"/>
  <c r="O963" i="1"/>
  <c r="N963" i="1"/>
  <c r="O962" i="1"/>
  <c r="N962" i="1"/>
  <c r="O961" i="1"/>
  <c r="N961" i="1"/>
  <c r="O960" i="1"/>
  <c r="N960" i="1"/>
  <c r="O959" i="1"/>
  <c r="N959" i="1"/>
  <c r="O958" i="1"/>
  <c r="N958" i="1"/>
  <c r="O957" i="1"/>
  <c r="N957" i="1"/>
  <c r="O956" i="1"/>
  <c r="N956" i="1"/>
  <c r="O955" i="1"/>
  <c r="N955" i="1"/>
  <c r="O954" i="1"/>
  <c r="N954" i="1"/>
  <c r="O953" i="1"/>
  <c r="N953" i="1"/>
  <c r="O952" i="1"/>
  <c r="N952" i="1"/>
  <c r="O951" i="1"/>
  <c r="N951" i="1"/>
  <c r="O950" i="1"/>
  <c r="N950" i="1"/>
  <c r="O949" i="1"/>
  <c r="N949" i="1"/>
  <c r="O948" i="1"/>
  <c r="N948" i="1"/>
  <c r="O947" i="1"/>
  <c r="N947" i="1"/>
  <c r="O946" i="1"/>
  <c r="N946" i="1"/>
  <c r="O945" i="1"/>
  <c r="N945" i="1"/>
  <c r="O944" i="1"/>
  <c r="N944" i="1"/>
  <c r="O943" i="1"/>
  <c r="N943" i="1"/>
  <c r="O942" i="1"/>
  <c r="N942" i="1"/>
  <c r="O941" i="1"/>
  <c r="N941" i="1"/>
  <c r="O940" i="1"/>
  <c r="N940" i="1"/>
  <c r="O939" i="1"/>
  <c r="N939" i="1"/>
  <c r="O938" i="1"/>
  <c r="N938" i="1"/>
  <c r="O937" i="1"/>
  <c r="N937" i="1"/>
  <c r="O936" i="1"/>
  <c r="N936" i="1"/>
  <c r="O935" i="1"/>
  <c r="N935" i="1"/>
  <c r="O934" i="1"/>
  <c r="N934" i="1"/>
  <c r="O933" i="1"/>
  <c r="N933" i="1"/>
  <c r="O932" i="1"/>
  <c r="N932" i="1"/>
  <c r="O931" i="1"/>
  <c r="N931" i="1"/>
  <c r="O930" i="1"/>
  <c r="N930" i="1"/>
  <c r="O929" i="1"/>
  <c r="N929" i="1"/>
  <c r="O928" i="1"/>
  <c r="N928" i="1"/>
  <c r="O927" i="1"/>
  <c r="N927" i="1"/>
  <c r="O926" i="1"/>
  <c r="N926" i="1"/>
  <c r="O925" i="1"/>
  <c r="N925" i="1"/>
  <c r="O924" i="1"/>
  <c r="N924" i="1"/>
  <c r="O923" i="1"/>
  <c r="N923" i="1"/>
  <c r="O922" i="1"/>
  <c r="N922" i="1"/>
  <c r="O921" i="1"/>
  <c r="N921" i="1"/>
  <c r="O920" i="1"/>
  <c r="N920" i="1"/>
  <c r="O919" i="1"/>
  <c r="N919" i="1"/>
  <c r="O918" i="1"/>
  <c r="N918" i="1"/>
  <c r="O917" i="1"/>
  <c r="N917" i="1"/>
  <c r="O916" i="1"/>
  <c r="N916" i="1"/>
  <c r="O915" i="1"/>
  <c r="N915" i="1"/>
  <c r="O914" i="1"/>
  <c r="N914" i="1"/>
  <c r="O913" i="1"/>
  <c r="N913" i="1"/>
  <c r="O912" i="1"/>
  <c r="N912" i="1"/>
  <c r="O911" i="1"/>
  <c r="N911" i="1"/>
  <c r="O910" i="1"/>
  <c r="N910" i="1"/>
  <c r="O909" i="1"/>
  <c r="N909" i="1"/>
  <c r="O908" i="1"/>
  <c r="N908" i="1"/>
  <c r="O907" i="1"/>
  <c r="N907" i="1"/>
  <c r="O906" i="1"/>
  <c r="N906" i="1"/>
  <c r="O905" i="1"/>
  <c r="N905" i="1"/>
  <c r="O904" i="1"/>
  <c r="N904" i="1"/>
  <c r="O903" i="1"/>
  <c r="N903" i="1"/>
  <c r="O902" i="1"/>
  <c r="N902" i="1"/>
  <c r="O901" i="1"/>
  <c r="N901" i="1"/>
  <c r="O900" i="1"/>
  <c r="N900" i="1"/>
  <c r="O899" i="1"/>
  <c r="N899" i="1"/>
  <c r="O898" i="1"/>
  <c r="N898" i="1"/>
  <c r="O897" i="1"/>
  <c r="N897" i="1"/>
  <c r="O896" i="1"/>
  <c r="N896" i="1"/>
  <c r="O895" i="1"/>
  <c r="N895" i="1"/>
  <c r="O894" i="1"/>
  <c r="N894" i="1"/>
  <c r="O893" i="1"/>
  <c r="N893" i="1"/>
  <c r="O892" i="1"/>
  <c r="N892" i="1"/>
  <c r="O891" i="1"/>
  <c r="N891" i="1"/>
  <c r="O890" i="1"/>
  <c r="N890" i="1"/>
  <c r="O889" i="1"/>
  <c r="N889" i="1"/>
  <c r="O888" i="1"/>
  <c r="N888" i="1"/>
  <c r="O887" i="1"/>
  <c r="N887" i="1"/>
  <c r="O886" i="1"/>
  <c r="N886" i="1"/>
  <c r="O885" i="1"/>
  <c r="N885" i="1"/>
  <c r="O884" i="1"/>
  <c r="N884" i="1"/>
  <c r="O883" i="1"/>
  <c r="N883" i="1"/>
  <c r="O882" i="1"/>
  <c r="N882" i="1"/>
  <c r="O881" i="1"/>
  <c r="N881" i="1"/>
  <c r="O880" i="1"/>
  <c r="N880" i="1"/>
  <c r="O879" i="1"/>
  <c r="N879" i="1"/>
  <c r="O878" i="1"/>
  <c r="N878" i="1"/>
  <c r="O877" i="1"/>
  <c r="N877" i="1"/>
  <c r="O876" i="1"/>
  <c r="N876" i="1"/>
  <c r="O875" i="1"/>
  <c r="N875" i="1"/>
  <c r="O874" i="1"/>
  <c r="N874" i="1"/>
  <c r="O873" i="1"/>
  <c r="N873" i="1"/>
  <c r="O872" i="1"/>
  <c r="N872" i="1"/>
  <c r="O871" i="1"/>
  <c r="N871" i="1"/>
  <c r="O870" i="1"/>
  <c r="N870" i="1"/>
  <c r="O869" i="1"/>
  <c r="N869" i="1"/>
  <c r="O868" i="1"/>
  <c r="N868" i="1"/>
  <c r="O867" i="1"/>
  <c r="N867" i="1"/>
  <c r="O866" i="1"/>
  <c r="N866" i="1"/>
  <c r="O865" i="1"/>
  <c r="N865" i="1"/>
  <c r="O864" i="1"/>
  <c r="N864" i="1"/>
  <c r="O863" i="1"/>
  <c r="N863" i="1"/>
  <c r="O862" i="1"/>
  <c r="N862" i="1"/>
  <c r="O861" i="1"/>
  <c r="N861" i="1"/>
  <c r="O860" i="1"/>
  <c r="N860" i="1"/>
  <c r="O859" i="1"/>
  <c r="N859" i="1"/>
  <c r="O858" i="1"/>
  <c r="N858" i="1"/>
  <c r="O857" i="1"/>
  <c r="N857" i="1"/>
  <c r="O856" i="1"/>
  <c r="N856" i="1"/>
  <c r="O855" i="1"/>
  <c r="N855" i="1"/>
  <c r="O854" i="1"/>
  <c r="N854" i="1"/>
  <c r="O853" i="1"/>
  <c r="N853" i="1"/>
  <c r="O852" i="1"/>
  <c r="N852" i="1"/>
  <c r="O851" i="1"/>
  <c r="N851" i="1"/>
  <c r="O850" i="1"/>
  <c r="N850" i="1"/>
  <c r="O849" i="1"/>
  <c r="N849" i="1"/>
  <c r="O848" i="1"/>
  <c r="N848" i="1"/>
  <c r="O847" i="1"/>
  <c r="N847" i="1"/>
  <c r="O846" i="1"/>
  <c r="N846" i="1"/>
  <c r="O845" i="1"/>
  <c r="N845" i="1"/>
  <c r="O844" i="1"/>
  <c r="N844" i="1"/>
  <c r="O843" i="1"/>
  <c r="N843" i="1"/>
  <c r="O842" i="1"/>
  <c r="N842" i="1"/>
  <c r="O841" i="1"/>
  <c r="N841" i="1"/>
  <c r="O840" i="1"/>
  <c r="N840" i="1"/>
  <c r="O839" i="1"/>
  <c r="N839" i="1"/>
  <c r="O838" i="1"/>
  <c r="N838" i="1"/>
  <c r="O837" i="1"/>
  <c r="N837" i="1"/>
  <c r="O836" i="1"/>
  <c r="N836" i="1"/>
  <c r="O835" i="1"/>
  <c r="N835" i="1"/>
  <c r="O834" i="1"/>
  <c r="N834" i="1"/>
  <c r="O833" i="1"/>
  <c r="N833" i="1"/>
  <c r="O832" i="1"/>
  <c r="N832" i="1"/>
  <c r="O831" i="1"/>
  <c r="N831" i="1"/>
  <c r="O830" i="1"/>
  <c r="N830" i="1"/>
  <c r="O829" i="1"/>
  <c r="N829" i="1"/>
  <c r="O828" i="1"/>
  <c r="N828" i="1"/>
  <c r="O827" i="1"/>
  <c r="N827" i="1"/>
  <c r="O826" i="1"/>
  <c r="N826" i="1"/>
  <c r="O825" i="1"/>
  <c r="N825" i="1"/>
  <c r="O824" i="1"/>
  <c r="N824" i="1"/>
  <c r="O823" i="1"/>
  <c r="N823" i="1"/>
  <c r="O822" i="1"/>
  <c r="N822" i="1"/>
  <c r="O821" i="1"/>
  <c r="N821" i="1"/>
  <c r="O820" i="1"/>
  <c r="N820" i="1"/>
  <c r="O819" i="1"/>
  <c r="N819" i="1"/>
  <c r="O818" i="1"/>
  <c r="N818" i="1"/>
  <c r="O817" i="1"/>
  <c r="N817" i="1"/>
  <c r="O816" i="1"/>
  <c r="N816" i="1"/>
  <c r="O815" i="1"/>
  <c r="N815" i="1"/>
  <c r="O814" i="1"/>
  <c r="N814" i="1"/>
  <c r="O813" i="1"/>
  <c r="N813" i="1"/>
  <c r="O812" i="1"/>
  <c r="N812" i="1"/>
  <c r="O811" i="1"/>
  <c r="N811" i="1"/>
  <c r="O810" i="1"/>
  <c r="N810" i="1"/>
  <c r="O809" i="1"/>
  <c r="N809" i="1"/>
  <c r="O808" i="1"/>
  <c r="N808" i="1"/>
  <c r="O807" i="1"/>
  <c r="N807" i="1"/>
  <c r="O806" i="1"/>
  <c r="N806" i="1"/>
  <c r="O805" i="1"/>
  <c r="N805" i="1"/>
  <c r="O804" i="1"/>
  <c r="N804" i="1"/>
  <c r="O803" i="1"/>
  <c r="N803" i="1"/>
  <c r="O802" i="1"/>
  <c r="N802" i="1"/>
  <c r="O801" i="1"/>
  <c r="N801" i="1"/>
  <c r="O800" i="1"/>
  <c r="N800" i="1"/>
  <c r="O799" i="1"/>
  <c r="N799" i="1"/>
  <c r="O798" i="1"/>
  <c r="N798" i="1"/>
  <c r="O797" i="1"/>
  <c r="N797" i="1"/>
  <c r="O796" i="1"/>
  <c r="N796" i="1"/>
  <c r="O795" i="1"/>
  <c r="N795" i="1"/>
  <c r="O794" i="1"/>
  <c r="N794" i="1"/>
  <c r="O793" i="1"/>
  <c r="N793" i="1"/>
  <c r="O792" i="1"/>
  <c r="N792" i="1"/>
  <c r="O791" i="1"/>
  <c r="N791" i="1"/>
  <c r="O790" i="1"/>
  <c r="N790" i="1"/>
  <c r="O789" i="1"/>
  <c r="N789" i="1"/>
  <c r="O788" i="1"/>
  <c r="N788" i="1"/>
  <c r="O787" i="1"/>
  <c r="N787" i="1"/>
  <c r="O786" i="1"/>
  <c r="N786" i="1"/>
  <c r="O785" i="1"/>
  <c r="N785" i="1"/>
  <c r="O784" i="1"/>
  <c r="N784" i="1"/>
  <c r="O783" i="1"/>
  <c r="N783" i="1"/>
  <c r="O782" i="1"/>
  <c r="N782" i="1"/>
  <c r="O781" i="1"/>
  <c r="N781" i="1"/>
  <c r="O780" i="1"/>
  <c r="N780" i="1"/>
  <c r="O779" i="1"/>
  <c r="N779" i="1"/>
  <c r="O778" i="1"/>
  <c r="N778" i="1"/>
  <c r="O777" i="1"/>
  <c r="N777" i="1"/>
  <c r="O776" i="1"/>
  <c r="N776" i="1"/>
  <c r="O775" i="1"/>
  <c r="N775" i="1"/>
  <c r="O774" i="1"/>
  <c r="N774" i="1"/>
  <c r="O773" i="1"/>
  <c r="N773" i="1"/>
  <c r="O772" i="1"/>
  <c r="N772" i="1"/>
  <c r="O771" i="1"/>
  <c r="N771" i="1"/>
  <c r="O770" i="1"/>
  <c r="N770" i="1"/>
  <c r="O769" i="1"/>
  <c r="N769" i="1"/>
  <c r="O768" i="1"/>
  <c r="N768" i="1"/>
  <c r="O767" i="1"/>
  <c r="N767" i="1"/>
  <c r="O766" i="1"/>
  <c r="N766" i="1"/>
  <c r="O765" i="1"/>
  <c r="N765" i="1"/>
  <c r="O764" i="1"/>
  <c r="N764" i="1"/>
  <c r="O763" i="1"/>
  <c r="N763" i="1"/>
  <c r="O762" i="1"/>
  <c r="N762" i="1"/>
  <c r="O761" i="1"/>
  <c r="N761" i="1"/>
  <c r="O760" i="1"/>
  <c r="N760" i="1"/>
  <c r="O759" i="1"/>
  <c r="N759" i="1"/>
  <c r="O758" i="1"/>
  <c r="N758" i="1"/>
  <c r="O757" i="1"/>
  <c r="N757" i="1"/>
  <c r="O756" i="1"/>
  <c r="N756" i="1"/>
  <c r="O755" i="1"/>
  <c r="N755" i="1"/>
  <c r="O754" i="1"/>
  <c r="N754" i="1"/>
  <c r="O753" i="1"/>
  <c r="N753" i="1"/>
  <c r="O752" i="1"/>
  <c r="N752" i="1"/>
  <c r="O751" i="1"/>
  <c r="N751" i="1"/>
  <c r="O750" i="1"/>
  <c r="N750" i="1"/>
  <c r="O749" i="1"/>
  <c r="N749" i="1"/>
  <c r="O748" i="1"/>
  <c r="N748" i="1"/>
  <c r="O747" i="1"/>
  <c r="N747" i="1"/>
  <c r="O746" i="1"/>
  <c r="N746" i="1"/>
  <c r="O745" i="1"/>
  <c r="N745" i="1"/>
  <c r="O744" i="1"/>
  <c r="N744" i="1"/>
  <c r="O743" i="1"/>
  <c r="N743" i="1"/>
  <c r="O742" i="1"/>
  <c r="N742" i="1"/>
  <c r="O741" i="1"/>
  <c r="N741" i="1"/>
  <c r="O740" i="1"/>
  <c r="N740" i="1"/>
  <c r="O739" i="1"/>
  <c r="N739" i="1"/>
  <c r="O738" i="1"/>
  <c r="N738" i="1"/>
  <c r="O737" i="1"/>
  <c r="N737" i="1"/>
  <c r="O736" i="1"/>
  <c r="N736" i="1"/>
  <c r="O735" i="1"/>
  <c r="N735" i="1"/>
  <c r="O734" i="1"/>
  <c r="N734" i="1"/>
  <c r="O733" i="1"/>
  <c r="N733" i="1"/>
  <c r="O732" i="1"/>
  <c r="N732" i="1"/>
  <c r="O731" i="1"/>
  <c r="N731" i="1"/>
  <c r="O730" i="1"/>
  <c r="N730" i="1"/>
  <c r="O729" i="1"/>
  <c r="N729" i="1"/>
  <c r="O728" i="1"/>
  <c r="N728" i="1"/>
  <c r="O727" i="1"/>
  <c r="N727" i="1"/>
  <c r="O726" i="1"/>
  <c r="N726" i="1"/>
  <c r="O725" i="1"/>
  <c r="N725" i="1"/>
  <c r="O724" i="1"/>
  <c r="N724" i="1"/>
  <c r="O723" i="1"/>
  <c r="N723" i="1"/>
  <c r="O722" i="1"/>
  <c r="N722" i="1"/>
  <c r="O721" i="1"/>
  <c r="N721" i="1"/>
  <c r="O720" i="1"/>
  <c r="N720" i="1"/>
  <c r="O719" i="1"/>
  <c r="N719" i="1"/>
  <c r="O718" i="1"/>
  <c r="N718" i="1"/>
  <c r="O717" i="1"/>
  <c r="N717" i="1"/>
  <c r="O716" i="1"/>
  <c r="N716" i="1"/>
  <c r="O715" i="1"/>
  <c r="N715" i="1"/>
  <c r="O714" i="1"/>
  <c r="N714" i="1"/>
  <c r="O713" i="1"/>
  <c r="N713" i="1"/>
  <c r="O712" i="1"/>
  <c r="N712" i="1"/>
  <c r="O711" i="1"/>
  <c r="N711" i="1"/>
  <c r="O710" i="1"/>
  <c r="N710" i="1"/>
  <c r="O709" i="1"/>
  <c r="N709" i="1"/>
  <c r="O708" i="1"/>
  <c r="N708" i="1"/>
  <c r="O707" i="1"/>
  <c r="N707" i="1"/>
  <c r="O706" i="1"/>
  <c r="N706" i="1"/>
  <c r="O705" i="1"/>
  <c r="N705" i="1"/>
  <c r="O704" i="1"/>
  <c r="N704" i="1"/>
  <c r="O703" i="1"/>
  <c r="N703" i="1"/>
  <c r="O702" i="1"/>
  <c r="N702" i="1"/>
  <c r="O701" i="1"/>
  <c r="N701" i="1"/>
  <c r="O700" i="1"/>
  <c r="N700" i="1"/>
  <c r="O699" i="1"/>
  <c r="N699" i="1"/>
  <c r="O698" i="1"/>
  <c r="N698" i="1"/>
  <c r="O697" i="1"/>
  <c r="N697" i="1"/>
  <c r="O696" i="1"/>
  <c r="N696" i="1"/>
  <c r="O695" i="1"/>
  <c r="N695" i="1"/>
  <c r="O694" i="1"/>
  <c r="N694" i="1"/>
  <c r="O693" i="1"/>
  <c r="N693" i="1"/>
  <c r="O692" i="1"/>
  <c r="N692" i="1"/>
  <c r="O691" i="1"/>
  <c r="N691" i="1"/>
  <c r="O690" i="1"/>
  <c r="N690" i="1"/>
  <c r="O689" i="1"/>
  <c r="N689" i="1"/>
  <c r="O688" i="1"/>
  <c r="N688" i="1"/>
  <c r="O687" i="1"/>
  <c r="N687" i="1"/>
  <c r="O686" i="1"/>
  <c r="N686" i="1"/>
  <c r="O685" i="1"/>
  <c r="N685" i="1"/>
  <c r="O684" i="1"/>
  <c r="N684" i="1"/>
  <c r="O683" i="1"/>
  <c r="N683" i="1"/>
  <c r="O682" i="1"/>
  <c r="N682" i="1"/>
  <c r="O681" i="1"/>
  <c r="N681" i="1"/>
  <c r="O680" i="1"/>
  <c r="N680" i="1"/>
  <c r="O679" i="1"/>
  <c r="N679" i="1"/>
  <c r="O678" i="1"/>
  <c r="N678" i="1"/>
  <c r="O677" i="1"/>
  <c r="N677" i="1"/>
  <c r="O676" i="1"/>
  <c r="N676" i="1"/>
  <c r="O675" i="1"/>
  <c r="N675" i="1"/>
  <c r="O674" i="1"/>
  <c r="N674" i="1"/>
  <c r="O673" i="1"/>
  <c r="N673" i="1"/>
  <c r="O672" i="1"/>
  <c r="N672" i="1"/>
  <c r="O671" i="1"/>
  <c r="N671" i="1"/>
  <c r="O670" i="1"/>
  <c r="N670" i="1"/>
  <c r="O669" i="1"/>
  <c r="N669" i="1"/>
  <c r="O668" i="1"/>
  <c r="N668" i="1"/>
  <c r="O667" i="1"/>
  <c r="N667" i="1"/>
  <c r="O666" i="1"/>
  <c r="N666" i="1"/>
  <c r="O665" i="1"/>
  <c r="N665" i="1"/>
  <c r="O664" i="1"/>
  <c r="N664" i="1"/>
  <c r="O663" i="1"/>
  <c r="N663" i="1"/>
  <c r="O662" i="1"/>
  <c r="N662" i="1"/>
  <c r="O661" i="1"/>
  <c r="N661" i="1"/>
  <c r="O660" i="1"/>
  <c r="N660" i="1"/>
  <c r="O659" i="1"/>
  <c r="N659" i="1"/>
  <c r="O658" i="1"/>
  <c r="N658" i="1"/>
  <c r="O657" i="1"/>
  <c r="N657" i="1"/>
  <c r="O656" i="1"/>
  <c r="N656" i="1"/>
  <c r="O655" i="1"/>
  <c r="N655" i="1"/>
  <c r="O654" i="1"/>
  <c r="N654" i="1"/>
  <c r="O653" i="1"/>
  <c r="N653" i="1"/>
  <c r="O652" i="1"/>
  <c r="N652" i="1"/>
  <c r="O651" i="1"/>
  <c r="N651" i="1"/>
  <c r="O650" i="1"/>
  <c r="N650" i="1"/>
  <c r="O649" i="1"/>
  <c r="N649" i="1"/>
  <c r="O648" i="1"/>
  <c r="N648" i="1"/>
  <c r="O647" i="1"/>
  <c r="N647" i="1"/>
  <c r="O646" i="1"/>
  <c r="N646" i="1"/>
  <c r="O645" i="1"/>
  <c r="N645" i="1"/>
  <c r="O644" i="1"/>
  <c r="N644" i="1"/>
  <c r="O643" i="1"/>
  <c r="N643" i="1"/>
  <c r="O642" i="1"/>
  <c r="N642" i="1"/>
  <c r="O641" i="1"/>
  <c r="N641" i="1"/>
  <c r="O640" i="1"/>
  <c r="N640" i="1"/>
  <c r="O639" i="1"/>
  <c r="N639" i="1"/>
  <c r="O638" i="1"/>
  <c r="N638" i="1"/>
  <c r="O637" i="1"/>
  <c r="N637" i="1"/>
  <c r="O636" i="1"/>
  <c r="N636" i="1"/>
  <c r="O635" i="1"/>
  <c r="N635" i="1"/>
  <c r="O634" i="1"/>
  <c r="N634" i="1"/>
  <c r="O633" i="1"/>
  <c r="N633" i="1"/>
  <c r="O632" i="1"/>
  <c r="N632" i="1"/>
  <c r="O631" i="1"/>
  <c r="N631" i="1"/>
  <c r="O630" i="1"/>
  <c r="N630" i="1"/>
  <c r="O629" i="1"/>
  <c r="N629" i="1"/>
  <c r="O628" i="1"/>
  <c r="N628" i="1"/>
  <c r="O627" i="1"/>
  <c r="N627" i="1"/>
  <c r="O626" i="1"/>
  <c r="N626" i="1"/>
  <c r="O625" i="1"/>
  <c r="N625" i="1"/>
  <c r="O624" i="1"/>
  <c r="N624" i="1"/>
  <c r="O623" i="1"/>
  <c r="N623" i="1"/>
  <c r="O622" i="1"/>
  <c r="N622" i="1"/>
  <c r="O621" i="1"/>
  <c r="N621" i="1"/>
  <c r="O620" i="1"/>
  <c r="N620" i="1"/>
  <c r="O619" i="1"/>
  <c r="N619" i="1"/>
  <c r="O618" i="1"/>
  <c r="N618" i="1"/>
  <c r="O617" i="1"/>
  <c r="N617" i="1"/>
  <c r="O616" i="1"/>
  <c r="N616" i="1"/>
  <c r="O615" i="1"/>
  <c r="N615" i="1"/>
  <c r="O614" i="1"/>
  <c r="N614" i="1"/>
  <c r="O613" i="1"/>
  <c r="N613" i="1"/>
  <c r="O612" i="1"/>
  <c r="N612" i="1"/>
  <c r="O611" i="1"/>
  <c r="N611" i="1"/>
  <c r="O610" i="1"/>
  <c r="N610" i="1"/>
  <c r="O609" i="1"/>
  <c r="N609" i="1"/>
  <c r="O608" i="1"/>
  <c r="N608" i="1"/>
  <c r="O607" i="1"/>
  <c r="N607" i="1"/>
  <c r="O606" i="1"/>
  <c r="N606" i="1"/>
  <c r="O605" i="1"/>
  <c r="N605" i="1"/>
  <c r="O604" i="1"/>
  <c r="N604" i="1"/>
  <c r="O603" i="1"/>
  <c r="N603" i="1"/>
  <c r="O602" i="1"/>
  <c r="N602" i="1"/>
  <c r="O601" i="1"/>
  <c r="N601" i="1"/>
  <c r="O600" i="1"/>
  <c r="N600" i="1"/>
  <c r="O599" i="1"/>
  <c r="N599" i="1"/>
  <c r="O598" i="1"/>
  <c r="N598" i="1"/>
  <c r="O597" i="1"/>
  <c r="N597" i="1"/>
  <c r="O596" i="1"/>
  <c r="N596" i="1"/>
  <c r="O595" i="1"/>
  <c r="N595" i="1"/>
  <c r="O594" i="1"/>
  <c r="N594" i="1"/>
  <c r="O593" i="1"/>
  <c r="N593" i="1"/>
  <c r="O592" i="1"/>
  <c r="N592" i="1"/>
  <c r="O591" i="1"/>
  <c r="N591" i="1"/>
  <c r="O590" i="1"/>
  <c r="N590" i="1"/>
  <c r="O589" i="1"/>
  <c r="N589" i="1"/>
  <c r="O588" i="1"/>
  <c r="N588" i="1"/>
  <c r="O587" i="1"/>
  <c r="N587" i="1"/>
  <c r="O586" i="1"/>
  <c r="N586" i="1"/>
  <c r="O585" i="1"/>
  <c r="N585" i="1"/>
  <c r="O584" i="1"/>
  <c r="N584" i="1"/>
  <c r="O583" i="1"/>
  <c r="N583" i="1"/>
  <c r="O582" i="1"/>
  <c r="N582" i="1"/>
  <c r="O581" i="1"/>
  <c r="N581" i="1"/>
  <c r="O580" i="1"/>
  <c r="N580" i="1"/>
  <c r="O579" i="1"/>
  <c r="N579" i="1"/>
  <c r="O578" i="1"/>
  <c r="N578" i="1"/>
  <c r="O577" i="1"/>
  <c r="N577" i="1"/>
  <c r="O576" i="1"/>
  <c r="N576" i="1"/>
  <c r="O575" i="1"/>
  <c r="N575" i="1"/>
  <c r="O574" i="1"/>
  <c r="N574" i="1"/>
  <c r="O573" i="1"/>
  <c r="N573" i="1"/>
  <c r="O572" i="1"/>
  <c r="N572" i="1"/>
  <c r="O571" i="1"/>
  <c r="N571" i="1"/>
  <c r="O570" i="1"/>
  <c r="N570" i="1"/>
  <c r="O569" i="1"/>
  <c r="N569" i="1"/>
  <c r="O568" i="1"/>
  <c r="N568" i="1"/>
  <c r="O567" i="1"/>
  <c r="N567" i="1"/>
  <c r="O566" i="1"/>
  <c r="N566" i="1"/>
  <c r="O565" i="1"/>
  <c r="N565" i="1"/>
  <c r="O564" i="1"/>
  <c r="N564" i="1"/>
  <c r="O563" i="1"/>
  <c r="N563" i="1"/>
  <c r="O562" i="1"/>
  <c r="N562" i="1"/>
  <c r="O561" i="1"/>
  <c r="N561" i="1"/>
  <c r="O560" i="1"/>
  <c r="N560" i="1"/>
  <c r="O559" i="1"/>
  <c r="N559" i="1"/>
  <c r="O558" i="1"/>
  <c r="N558" i="1"/>
  <c r="O557" i="1"/>
  <c r="N557" i="1"/>
  <c r="O556" i="1"/>
  <c r="N556" i="1"/>
  <c r="O555" i="1"/>
  <c r="N555" i="1"/>
  <c r="O554" i="1"/>
  <c r="N554" i="1"/>
  <c r="O553" i="1"/>
  <c r="N553" i="1"/>
  <c r="O552" i="1"/>
  <c r="N552" i="1"/>
  <c r="O551" i="1"/>
  <c r="N551" i="1"/>
  <c r="O550" i="1"/>
  <c r="N550" i="1"/>
  <c r="O549" i="1"/>
  <c r="N549" i="1"/>
  <c r="O548" i="1"/>
  <c r="N548" i="1"/>
  <c r="O547" i="1"/>
  <c r="N547" i="1"/>
  <c r="O546" i="1"/>
  <c r="N546" i="1"/>
  <c r="O545" i="1"/>
  <c r="N545" i="1"/>
  <c r="O544" i="1"/>
  <c r="N544" i="1"/>
  <c r="O543" i="1"/>
  <c r="N543" i="1"/>
  <c r="O542" i="1"/>
  <c r="N542" i="1"/>
  <c r="O541" i="1"/>
  <c r="N541" i="1"/>
  <c r="O540" i="1"/>
  <c r="N540" i="1"/>
  <c r="O539" i="1"/>
  <c r="N539" i="1"/>
  <c r="O538" i="1"/>
  <c r="N538" i="1"/>
  <c r="O537" i="1"/>
  <c r="N537" i="1"/>
  <c r="O536" i="1"/>
  <c r="N536" i="1"/>
  <c r="O535" i="1"/>
  <c r="N535" i="1"/>
  <c r="O534" i="1"/>
  <c r="N534" i="1"/>
  <c r="O533" i="1"/>
  <c r="N533" i="1"/>
  <c r="O532" i="1"/>
  <c r="N532" i="1"/>
  <c r="O531" i="1"/>
  <c r="N531" i="1"/>
  <c r="O530" i="1"/>
  <c r="N530" i="1"/>
  <c r="O529" i="1"/>
  <c r="N529" i="1"/>
  <c r="O528" i="1"/>
  <c r="N528" i="1"/>
  <c r="O527" i="1"/>
  <c r="N527" i="1"/>
  <c r="O526" i="1"/>
  <c r="N526" i="1"/>
  <c r="O525" i="1"/>
  <c r="N525" i="1"/>
  <c r="O524" i="1"/>
  <c r="N524" i="1"/>
  <c r="O523" i="1"/>
  <c r="N523" i="1"/>
  <c r="O522" i="1"/>
  <c r="N522" i="1"/>
  <c r="O521" i="1"/>
  <c r="N521" i="1"/>
  <c r="O520" i="1"/>
  <c r="N520" i="1"/>
  <c r="O519" i="1"/>
  <c r="N519" i="1"/>
  <c r="O518" i="1"/>
  <c r="N518" i="1"/>
  <c r="O517" i="1"/>
  <c r="N517" i="1"/>
  <c r="O516" i="1"/>
  <c r="N516" i="1"/>
  <c r="O515" i="1"/>
  <c r="N515" i="1"/>
  <c r="O514" i="1"/>
  <c r="N514" i="1"/>
  <c r="O513" i="1"/>
  <c r="N513" i="1"/>
  <c r="O512" i="1"/>
  <c r="N512" i="1"/>
  <c r="O511" i="1"/>
  <c r="N511" i="1"/>
  <c r="O510" i="1"/>
  <c r="N510" i="1"/>
  <c r="O509" i="1"/>
  <c r="N509" i="1"/>
  <c r="O508" i="1"/>
  <c r="N508" i="1"/>
  <c r="O507" i="1"/>
  <c r="N507" i="1"/>
  <c r="O506" i="1"/>
  <c r="N506" i="1"/>
  <c r="O505" i="1"/>
  <c r="N505" i="1"/>
  <c r="O504" i="1"/>
  <c r="N504" i="1"/>
  <c r="O503" i="1"/>
  <c r="N503" i="1"/>
  <c r="O502" i="1"/>
  <c r="N502" i="1"/>
  <c r="O501" i="1"/>
  <c r="N501" i="1"/>
  <c r="O500" i="1"/>
  <c r="N500" i="1"/>
  <c r="O499" i="1"/>
  <c r="N499" i="1"/>
  <c r="O498" i="1"/>
  <c r="N498" i="1"/>
  <c r="O497" i="1"/>
  <c r="N497" i="1"/>
  <c r="O496" i="1"/>
  <c r="N496" i="1"/>
  <c r="O495" i="1"/>
  <c r="N495" i="1"/>
  <c r="O494" i="1"/>
  <c r="N494" i="1"/>
  <c r="O493" i="1"/>
  <c r="N493" i="1"/>
  <c r="O492" i="1"/>
  <c r="N492" i="1"/>
  <c r="O491" i="1"/>
  <c r="N491" i="1"/>
  <c r="O490" i="1"/>
  <c r="N490" i="1"/>
  <c r="O489" i="1"/>
  <c r="N489" i="1"/>
  <c r="O488" i="1"/>
  <c r="N488" i="1"/>
  <c r="O487" i="1"/>
  <c r="N487" i="1"/>
  <c r="O486" i="1"/>
  <c r="N486" i="1"/>
  <c r="O485" i="1"/>
  <c r="N485" i="1"/>
  <c r="O484" i="1"/>
  <c r="N484" i="1"/>
  <c r="O483" i="1"/>
  <c r="N483" i="1"/>
  <c r="O482" i="1"/>
  <c r="N482" i="1"/>
  <c r="O481" i="1"/>
  <c r="N481" i="1"/>
  <c r="O480" i="1"/>
  <c r="N480" i="1"/>
  <c r="O479" i="1"/>
  <c r="N479" i="1"/>
  <c r="O478" i="1"/>
  <c r="N478" i="1"/>
  <c r="O477" i="1"/>
  <c r="N477" i="1"/>
  <c r="O476" i="1"/>
  <c r="N476" i="1"/>
  <c r="O475" i="1"/>
  <c r="N475" i="1"/>
  <c r="O474" i="1"/>
  <c r="N474" i="1"/>
  <c r="O473" i="1"/>
  <c r="N473" i="1"/>
  <c r="O472" i="1"/>
  <c r="N472" i="1"/>
  <c r="O471" i="1"/>
  <c r="N471" i="1"/>
  <c r="O470" i="1"/>
  <c r="N470" i="1"/>
  <c r="O469" i="1"/>
  <c r="N469" i="1"/>
  <c r="O468" i="1"/>
  <c r="N468" i="1"/>
  <c r="O467" i="1"/>
  <c r="N467" i="1"/>
  <c r="O466" i="1"/>
  <c r="N466" i="1"/>
  <c r="O465" i="1"/>
  <c r="N465" i="1"/>
  <c r="O464" i="1"/>
  <c r="N464" i="1"/>
  <c r="O463" i="1"/>
  <c r="N463" i="1"/>
  <c r="O462" i="1"/>
  <c r="N462" i="1"/>
  <c r="O461" i="1"/>
  <c r="N461" i="1"/>
  <c r="O460" i="1"/>
  <c r="N460" i="1"/>
  <c r="O459" i="1"/>
  <c r="N459" i="1"/>
  <c r="O458" i="1"/>
  <c r="N458" i="1"/>
  <c r="O457" i="1"/>
  <c r="N457" i="1"/>
  <c r="O456" i="1"/>
  <c r="N456" i="1"/>
  <c r="O455" i="1"/>
  <c r="N455" i="1"/>
  <c r="O454" i="1"/>
  <c r="N454" i="1"/>
  <c r="O453" i="1"/>
  <c r="N453" i="1"/>
  <c r="O452" i="1"/>
  <c r="N452" i="1"/>
  <c r="O451" i="1"/>
  <c r="N451" i="1"/>
  <c r="O450" i="1"/>
  <c r="N450" i="1"/>
  <c r="O449" i="1"/>
  <c r="N449" i="1"/>
  <c r="O448" i="1"/>
  <c r="N448" i="1"/>
  <c r="O447" i="1"/>
  <c r="N447" i="1"/>
  <c r="O446" i="1"/>
  <c r="N446" i="1"/>
  <c r="O445" i="1"/>
  <c r="N445" i="1"/>
  <c r="O444" i="1"/>
  <c r="N444" i="1"/>
  <c r="O443" i="1"/>
  <c r="N443" i="1"/>
  <c r="O442" i="1"/>
  <c r="N442" i="1"/>
  <c r="O441" i="1"/>
  <c r="N441" i="1"/>
  <c r="O440" i="1"/>
  <c r="N440" i="1"/>
  <c r="O439" i="1"/>
  <c r="N439" i="1"/>
  <c r="O438" i="1"/>
  <c r="N438" i="1"/>
  <c r="O437" i="1"/>
  <c r="N437" i="1"/>
  <c r="O436" i="1"/>
  <c r="N436" i="1"/>
  <c r="O435" i="1"/>
  <c r="N435" i="1"/>
  <c r="O434" i="1"/>
  <c r="N434" i="1"/>
  <c r="O433" i="1"/>
  <c r="N433" i="1"/>
  <c r="O432" i="1"/>
  <c r="N432" i="1"/>
  <c r="O431" i="1"/>
  <c r="N431" i="1"/>
  <c r="O430" i="1"/>
  <c r="N430" i="1"/>
  <c r="O429" i="1"/>
  <c r="N429" i="1"/>
  <c r="O428" i="1"/>
  <c r="N428" i="1"/>
  <c r="O427" i="1"/>
  <c r="N427" i="1"/>
  <c r="O426" i="1"/>
  <c r="N426" i="1"/>
  <c r="O425" i="1"/>
  <c r="N425" i="1"/>
  <c r="O424" i="1"/>
  <c r="N424" i="1"/>
  <c r="O423" i="1"/>
  <c r="N423" i="1"/>
  <c r="O422" i="1"/>
  <c r="N422" i="1"/>
  <c r="O421" i="1"/>
  <c r="N421" i="1"/>
  <c r="O420" i="1"/>
  <c r="N420" i="1"/>
  <c r="O419" i="1"/>
  <c r="N419" i="1"/>
  <c r="O418" i="1"/>
  <c r="N418" i="1"/>
  <c r="O417" i="1"/>
  <c r="N417" i="1"/>
  <c r="O416" i="1"/>
  <c r="N416" i="1"/>
  <c r="O415" i="1"/>
  <c r="N415" i="1"/>
  <c r="O414" i="1"/>
  <c r="N414" i="1"/>
  <c r="O413" i="1"/>
  <c r="N413" i="1"/>
  <c r="O412" i="1"/>
  <c r="N412" i="1"/>
  <c r="O411" i="1"/>
  <c r="N411" i="1"/>
  <c r="O410" i="1"/>
  <c r="N410" i="1"/>
  <c r="O409" i="1"/>
  <c r="N409" i="1"/>
  <c r="O408" i="1"/>
  <c r="N408" i="1"/>
  <c r="O407" i="1"/>
  <c r="N407" i="1"/>
  <c r="O406" i="1"/>
  <c r="N406" i="1"/>
  <c r="O405" i="1"/>
  <c r="N405" i="1"/>
  <c r="O404" i="1"/>
  <c r="N404" i="1"/>
  <c r="O403" i="1"/>
  <c r="N403" i="1"/>
  <c r="O402" i="1"/>
  <c r="N402" i="1"/>
  <c r="O401" i="1"/>
  <c r="N401" i="1"/>
  <c r="O400" i="1"/>
  <c r="N400" i="1"/>
  <c r="O399" i="1"/>
  <c r="N399" i="1"/>
  <c r="O398" i="1"/>
  <c r="N398" i="1"/>
  <c r="O397" i="1"/>
  <c r="N397" i="1"/>
  <c r="O396" i="1"/>
  <c r="N396" i="1"/>
  <c r="O395" i="1"/>
  <c r="N395" i="1"/>
  <c r="O394" i="1"/>
  <c r="N394" i="1"/>
  <c r="O393" i="1"/>
  <c r="N393" i="1"/>
  <c r="O392" i="1"/>
  <c r="N392" i="1"/>
  <c r="O391" i="1"/>
  <c r="N391" i="1"/>
  <c r="O390" i="1"/>
  <c r="N390" i="1"/>
  <c r="O389" i="1"/>
  <c r="N389" i="1"/>
  <c r="O388" i="1"/>
  <c r="N388" i="1"/>
  <c r="O387" i="1"/>
  <c r="N387" i="1"/>
  <c r="O386" i="1"/>
  <c r="N386" i="1"/>
  <c r="O385" i="1"/>
  <c r="N385" i="1"/>
  <c r="O384" i="1"/>
  <c r="N384" i="1"/>
  <c r="O383" i="1"/>
  <c r="N383" i="1"/>
  <c r="O382" i="1"/>
  <c r="N382" i="1"/>
  <c r="O381" i="1"/>
  <c r="N381" i="1"/>
  <c r="O380" i="1"/>
  <c r="N380" i="1"/>
  <c r="O379" i="1"/>
  <c r="N379" i="1"/>
  <c r="O378" i="1"/>
  <c r="N378" i="1"/>
  <c r="O377" i="1"/>
  <c r="N377" i="1"/>
  <c r="O376" i="1"/>
  <c r="N376" i="1"/>
  <c r="O375" i="1"/>
  <c r="N375" i="1"/>
  <c r="O374" i="1"/>
  <c r="N374" i="1"/>
  <c r="O373" i="1"/>
  <c r="N373" i="1"/>
  <c r="O372" i="1"/>
  <c r="N372" i="1"/>
  <c r="O371" i="1"/>
  <c r="N371" i="1"/>
  <c r="O370" i="1"/>
  <c r="N370" i="1"/>
  <c r="O369" i="1"/>
  <c r="N369" i="1"/>
  <c r="O368" i="1"/>
  <c r="N368" i="1"/>
  <c r="O367" i="1"/>
  <c r="N367" i="1"/>
  <c r="O366" i="1"/>
  <c r="N366" i="1"/>
  <c r="O365" i="1"/>
  <c r="N365" i="1"/>
  <c r="O364" i="1"/>
  <c r="N364" i="1"/>
  <c r="O363" i="1"/>
  <c r="N363" i="1"/>
  <c r="O362" i="1"/>
  <c r="N362" i="1"/>
  <c r="O361" i="1"/>
  <c r="N361" i="1"/>
  <c r="O360" i="1"/>
  <c r="N360" i="1"/>
  <c r="O359" i="1"/>
  <c r="N359" i="1"/>
  <c r="O358" i="1"/>
  <c r="N358" i="1"/>
  <c r="O357" i="1"/>
  <c r="N357" i="1"/>
  <c r="O356" i="1"/>
  <c r="N356" i="1"/>
  <c r="O355" i="1"/>
  <c r="N355" i="1"/>
  <c r="O354" i="1"/>
  <c r="N354" i="1"/>
  <c r="O353" i="1"/>
  <c r="N353" i="1"/>
  <c r="O352" i="1"/>
  <c r="N352" i="1"/>
  <c r="O351" i="1"/>
  <c r="N351" i="1"/>
  <c r="O350" i="1"/>
  <c r="N350" i="1"/>
  <c r="O349" i="1"/>
  <c r="N349" i="1"/>
  <c r="O348" i="1"/>
  <c r="N348" i="1"/>
  <c r="O347" i="1"/>
  <c r="N347" i="1"/>
  <c r="O346" i="1"/>
  <c r="N346" i="1"/>
  <c r="O345" i="1"/>
  <c r="N345" i="1"/>
  <c r="O344" i="1"/>
  <c r="N344" i="1"/>
  <c r="O343" i="1"/>
  <c r="N343" i="1"/>
  <c r="O342" i="1"/>
  <c r="N342" i="1"/>
  <c r="O341" i="1"/>
  <c r="N341" i="1"/>
  <c r="O340" i="1"/>
  <c r="N340" i="1"/>
  <c r="O339" i="1"/>
  <c r="N339" i="1"/>
  <c r="O338" i="1"/>
  <c r="N338" i="1"/>
  <c r="O337" i="1"/>
  <c r="N337" i="1"/>
  <c r="O336" i="1"/>
  <c r="N336" i="1"/>
  <c r="O335" i="1"/>
  <c r="N335" i="1"/>
  <c r="O334" i="1"/>
  <c r="N334" i="1"/>
  <c r="O333" i="1"/>
  <c r="N333" i="1"/>
  <c r="O332" i="1"/>
  <c r="N332" i="1"/>
  <c r="O331" i="1"/>
  <c r="N331" i="1"/>
  <c r="O330" i="1"/>
  <c r="N330" i="1"/>
  <c r="O329" i="1"/>
  <c r="N329" i="1"/>
  <c r="O328" i="1"/>
  <c r="N328" i="1"/>
  <c r="O327" i="1"/>
  <c r="N327" i="1"/>
  <c r="O326" i="1"/>
  <c r="N326" i="1"/>
  <c r="O325" i="1"/>
  <c r="N325" i="1"/>
  <c r="O324" i="1"/>
  <c r="N324" i="1"/>
  <c r="O323" i="1"/>
  <c r="N323" i="1"/>
  <c r="O322" i="1"/>
  <c r="N322" i="1"/>
  <c r="O321" i="1"/>
  <c r="N321" i="1"/>
  <c r="O320" i="1"/>
  <c r="N320" i="1"/>
  <c r="O319" i="1"/>
  <c r="N319" i="1"/>
  <c r="O318" i="1"/>
  <c r="N318" i="1"/>
  <c r="O317" i="1"/>
  <c r="N317" i="1"/>
  <c r="O316" i="1"/>
  <c r="N316" i="1"/>
  <c r="O315" i="1"/>
  <c r="N315" i="1"/>
  <c r="O314" i="1"/>
  <c r="N314" i="1"/>
  <c r="O313" i="1"/>
  <c r="N313" i="1"/>
  <c r="O312" i="1"/>
  <c r="N312" i="1"/>
  <c r="O311" i="1"/>
  <c r="N311" i="1"/>
  <c r="O310" i="1"/>
  <c r="N310" i="1"/>
  <c r="O309" i="1"/>
  <c r="N309" i="1"/>
  <c r="O308" i="1"/>
  <c r="N308" i="1"/>
  <c r="O307" i="1"/>
  <c r="N307" i="1"/>
  <c r="O306" i="1"/>
  <c r="N306" i="1"/>
  <c r="O305" i="1"/>
  <c r="N305" i="1"/>
  <c r="O304" i="1"/>
  <c r="N304" i="1"/>
  <c r="O303" i="1"/>
  <c r="N303" i="1"/>
  <c r="O302" i="1"/>
  <c r="N302" i="1"/>
  <c r="O301" i="1"/>
  <c r="N301" i="1"/>
  <c r="O300" i="1"/>
  <c r="N300" i="1"/>
  <c r="O299" i="1"/>
  <c r="N299" i="1"/>
  <c r="O298" i="1"/>
  <c r="N298" i="1"/>
  <c r="O297" i="1"/>
  <c r="N297" i="1"/>
  <c r="O296" i="1"/>
  <c r="N296" i="1"/>
  <c r="O295" i="1"/>
  <c r="N295" i="1"/>
  <c r="O294" i="1"/>
  <c r="N294" i="1"/>
  <c r="O293" i="1"/>
  <c r="N293" i="1"/>
  <c r="O292" i="1"/>
  <c r="N292" i="1"/>
  <c r="O291" i="1"/>
  <c r="N291" i="1"/>
  <c r="O290" i="1"/>
  <c r="N290" i="1"/>
  <c r="O289" i="1"/>
  <c r="N289" i="1"/>
  <c r="O288" i="1"/>
  <c r="N288" i="1"/>
  <c r="O287" i="1"/>
  <c r="N287" i="1"/>
  <c r="O286" i="1"/>
  <c r="N286" i="1"/>
  <c r="O285" i="1"/>
  <c r="N285" i="1"/>
  <c r="O284" i="1"/>
  <c r="N284" i="1"/>
  <c r="O283" i="1"/>
  <c r="N283" i="1"/>
  <c r="O282" i="1"/>
  <c r="N282" i="1"/>
  <c r="O281" i="1"/>
  <c r="N281" i="1"/>
  <c r="O280" i="1"/>
  <c r="N280" i="1"/>
  <c r="O279" i="1"/>
  <c r="N279" i="1"/>
  <c r="O278" i="1"/>
  <c r="N278" i="1"/>
  <c r="O277" i="1"/>
  <c r="N277" i="1"/>
  <c r="O276" i="1"/>
  <c r="N276" i="1"/>
  <c r="O275" i="1"/>
  <c r="N275" i="1"/>
  <c r="O274" i="1"/>
  <c r="N274" i="1"/>
  <c r="O273" i="1"/>
  <c r="N273" i="1"/>
  <c r="O272" i="1"/>
  <c r="N272" i="1"/>
  <c r="O271" i="1"/>
  <c r="N271" i="1"/>
  <c r="O270" i="1"/>
  <c r="N270" i="1"/>
  <c r="O269" i="1"/>
  <c r="N269" i="1"/>
  <c r="O268" i="1"/>
  <c r="N268" i="1"/>
  <c r="O267" i="1"/>
  <c r="N267" i="1"/>
  <c r="O266" i="1"/>
  <c r="N266" i="1"/>
  <c r="O265" i="1"/>
  <c r="N265" i="1"/>
  <c r="O264" i="1"/>
  <c r="N264" i="1"/>
  <c r="O263" i="1"/>
  <c r="N263" i="1"/>
  <c r="O262" i="1"/>
  <c r="N262" i="1"/>
  <c r="O261" i="1"/>
  <c r="N261" i="1"/>
  <c r="O260" i="1"/>
  <c r="N260" i="1"/>
  <c r="O259" i="1"/>
  <c r="N259" i="1"/>
  <c r="O258" i="1"/>
  <c r="N258" i="1"/>
  <c r="O257" i="1"/>
  <c r="N257" i="1"/>
  <c r="O256" i="1"/>
  <c r="N256" i="1"/>
  <c r="O255" i="1"/>
  <c r="N255" i="1"/>
  <c r="O254" i="1"/>
  <c r="N254" i="1"/>
  <c r="O253" i="1"/>
  <c r="N253" i="1"/>
  <c r="O252" i="1"/>
  <c r="N252" i="1"/>
  <c r="O251" i="1"/>
  <c r="N251" i="1"/>
  <c r="O250" i="1"/>
  <c r="N250" i="1"/>
  <c r="O249" i="1"/>
  <c r="N249" i="1"/>
  <c r="O248" i="1"/>
  <c r="N248" i="1"/>
  <c r="O247" i="1"/>
  <c r="N247" i="1"/>
  <c r="O246" i="1"/>
  <c r="N246" i="1"/>
  <c r="O245" i="1"/>
  <c r="N245" i="1"/>
  <c r="O244" i="1"/>
  <c r="N244" i="1"/>
  <c r="O243" i="1"/>
  <c r="N243" i="1"/>
  <c r="O242" i="1"/>
  <c r="N242" i="1"/>
  <c r="O241" i="1"/>
  <c r="N241" i="1"/>
  <c r="O240" i="1"/>
  <c r="N240" i="1"/>
  <c r="O239" i="1"/>
  <c r="N239" i="1"/>
  <c r="O238" i="1"/>
  <c r="N238" i="1"/>
  <c r="O237" i="1"/>
  <c r="N237" i="1"/>
  <c r="O236" i="1"/>
  <c r="N236" i="1"/>
  <c r="O235" i="1"/>
  <c r="N235" i="1"/>
  <c r="O234" i="1"/>
  <c r="N234" i="1"/>
  <c r="O233" i="1"/>
  <c r="N233" i="1"/>
  <c r="O232" i="1"/>
  <c r="N232" i="1"/>
  <c r="O231" i="1"/>
  <c r="N231" i="1"/>
  <c r="O230" i="1"/>
  <c r="N230" i="1"/>
  <c r="O229" i="1"/>
  <c r="N229" i="1"/>
  <c r="O228" i="1"/>
  <c r="N228" i="1"/>
  <c r="O227" i="1"/>
  <c r="N227" i="1"/>
  <c r="O226" i="1"/>
  <c r="N226" i="1"/>
  <c r="O225" i="1"/>
  <c r="N225" i="1"/>
  <c r="O224" i="1"/>
  <c r="N224" i="1"/>
  <c r="O223" i="1"/>
  <c r="N223" i="1"/>
  <c r="O222" i="1"/>
  <c r="N222" i="1"/>
  <c r="O221" i="1"/>
  <c r="N221" i="1"/>
  <c r="O220" i="1"/>
  <c r="N220" i="1"/>
  <c r="O219" i="1"/>
  <c r="N219" i="1"/>
  <c r="O218" i="1"/>
  <c r="N218" i="1"/>
  <c r="O217" i="1"/>
  <c r="N217" i="1"/>
  <c r="O216" i="1"/>
  <c r="N216" i="1"/>
  <c r="O215" i="1"/>
  <c r="N215" i="1"/>
  <c r="O214" i="1"/>
  <c r="N214" i="1"/>
  <c r="O213" i="1"/>
  <c r="N213" i="1"/>
  <c r="O212" i="1"/>
  <c r="N212" i="1"/>
  <c r="O211" i="1"/>
  <c r="N211" i="1"/>
  <c r="O210" i="1"/>
  <c r="N210" i="1"/>
  <c r="O209" i="1"/>
  <c r="N209" i="1"/>
  <c r="O208" i="1"/>
  <c r="N208" i="1"/>
  <c r="O207" i="1"/>
  <c r="N207" i="1"/>
  <c r="O206" i="1"/>
  <c r="N206" i="1"/>
  <c r="O205" i="1"/>
  <c r="N205" i="1"/>
  <c r="O204" i="1"/>
  <c r="N204" i="1"/>
  <c r="O203" i="1"/>
  <c r="N203" i="1"/>
  <c r="O202" i="1"/>
  <c r="N202" i="1"/>
  <c r="O201" i="1"/>
  <c r="N201" i="1"/>
  <c r="O200" i="1"/>
  <c r="N200" i="1"/>
  <c r="O199" i="1"/>
  <c r="N199" i="1"/>
  <c r="O198" i="1"/>
  <c r="N198" i="1"/>
  <c r="O197" i="1"/>
  <c r="N197" i="1"/>
  <c r="O196" i="1"/>
  <c r="N196" i="1"/>
  <c r="O195" i="1"/>
  <c r="N195" i="1"/>
  <c r="O194" i="1"/>
  <c r="N194" i="1"/>
  <c r="O193" i="1"/>
  <c r="N193" i="1"/>
  <c r="O192" i="1"/>
  <c r="N192" i="1"/>
  <c r="O191" i="1"/>
  <c r="N191" i="1"/>
  <c r="O190" i="1"/>
  <c r="N190" i="1"/>
  <c r="O189" i="1"/>
  <c r="N189" i="1"/>
  <c r="O188" i="1"/>
  <c r="N188" i="1"/>
  <c r="O187" i="1"/>
  <c r="N187" i="1"/>
  <c r="O186" i="1"/>
  <c r="N186" i="1"/>
  <c r="O185" i="1"/>
  <c r="N185" i="1"/>
  <c r="O184" i="1"/>
  <c r="N184" i="1"/>
  <c r="O183" i="1"/>
  <c r="N183" i="1"/>
  <c r="O182" i="1"/>
  <c r="N182" i="1"/>
  <c r="O181" i="1"/>
  <c r="N181" i="1"/>
  <c r="O180" i="1"/>
  <c r="N180" i="1"/>
  <c r="O179" i="1"/>
  <c r="N179" i="1"/>
  <c r="O178" i="1"/>
  <c r="N178" i="1"/>
  <c r="O177" i="1"/>
  <c r="N177" i="1"/>
  <c r="O176" i="1"/>
  <c r="N176" i="1"/>
  <c r="O175" i="1"/>
  <c r="N175" i="1"/>
  <c r="O174" i="1"/>
  <c r="N174" i="1"/>
  <c r="O173" i="1"/>
  <c r="N173" i="1"/>
  <c r="O172" i="1"/>
  <c r="N172" i="1"/>
  <c r="O171" i="1"/>
  <c r="N171" i="1"/>
  <c r="O170" i="1"/>
  <c r="N170" i="1"/>
  <c r="O169" i="1"/>
  <c r="N169" i="1"/>
  <c r="O168" i="1"/>
  <c r="N168" i="1"/>
  <c r="O167" i="1"/>
  <c r="N167" i="1"/>
  <c r="O166" i="1"/>
  <c r="N166" i="1"/>
  <c r="O165" i="1"/>
  <c r="N165" i="1"/>
  <c r="O164" i="1"/>
  <c r="N164" i="1"/>
  <c r="O163" i="1"/>
  <c r="N163" i="1"/>
  <c r="O162" i="1"/>
  <c r="N162" i="1"/>
  <c r="O161" i="1"/>
  <c r="N161" i="1"/>
  <c r="O160" i="1"/>
  <c r="N160" i="1"/>
  <c r="O159" i="1"/>
  <c r="N159" i="1"/>
  <c r="O158" i="1"/>
  <c r="N158" i="1"/>
  <c r="O157" i="1"/>
  <c r="N157" i="1"/>
  <c r="O156" i="1"/>
  <c r="N156" i="1"/>
  <c r="O155" i="1"/>
  <c r="N155" i="1"/>
  <c r="O154" i="1"/>
  <c r="N154" i="1"/>
  <c r="O153" i="1"/>
  <c r="N153" i="1"/>
  <c r="O152" i="1"/>
  <c r="N152" i="1"/>
  <c r="O151" i="1"/>
  <c r="N151" i="1"/>
  <c r="O150" i="1"/>
  <c r="N150" i="1"/>
  <c r="O149" i="1"/>
  <c r="N149" i="1"/>
  <c r="O148" i="1"/>
  <c r="N148" i="1"/>
  <c r="O147" i="1"/>
  <c r="N147" i="1"/>
  <c r="O146" i="1"/>
  <c r="N146" i="1"/>
  <c r="O145" i="1"/>
  <c r="N145" i="1"/>
  <c r="O144" i="1"/>
  <c r="N144" i="1"/>
  <c r="O143" i="1"/>
  <c r="N143" i="1"/>
  <c r="O142" i="1"/>
  <c r="N142" i="1"/>
  <c r="O141" i="1"/>
  <c r="N141" i="1"/>
  <c r="O140" i="1"/>
  <c r="N140" i="1"/>
  <c r="O139" i="1"/>
  <c r="N139" i="1"/>
  <c r="O138" i="1"/>
  <c r="N138" i="1"/>
  <c r="O137" i="1"/>
  <c r="N137" i="1"/>
  <c r="O136" i="1"/>
  <c r="N136" i="1"/>
  <c r="O135" i="1"/>
  <c r="N135" i="1"/>
  <c r="O134" i="1"/>
  <c r="N134" i="1"/>
  <c r="O133" i="1"/>
  <c r="N133" i="1"/>
  <c r="O132" i="1"/>
  <c r="N132" i="1"/>
  <c r="O131" i="1"/>
  <c r="N131" i="1"/>
  <c r="O130" i="1"/>
  <c r="N130" i="1"/>
  <c r="O129" i="1"/>
  <c r="N129" i="1"/>
  <c r="O128" i="1"/>
  <c r="N128" i="1"/>
  <c r="O127" i="1"/>
  <c r="N127" i="1"/>
  <c r="O126" i="1"/>
  <c r="N126" i="1"/>
  <c r="O125" i="1"/>
  <c r="N125" i="1"/>
  <c r="O124" i="1"/>
  <c r="N124" i="1"/>
  <c r="O123" i="1"/>
  <c r="N123" i="1"/>
  <c r="O122" i="1"/>
  <c r="N122" i="1"/>
  <c r="O121" i="1"/>
  <c r="N121" i="1"/>
  <c r="O120" i="1"/>
  <c r="N120" i="1"/>
  <c r="O119" i="1"/>
  <c r="N119" i="1"/>
  <c r="O118" i="1"/>
  <c r="N118" i="1"/>
  <c r="O117" i="1"/>
  <c r="N117" i="1"/>
  <c r="O116" i="1"/>
  <c r="N116" i="1"/>
  <c r="O115" i="1"/>
  <c r="N115" i="1"/>
  <c r="O114" i="1"/>
  <c r="N114" i="1"/>
  <c r="O113" i="1"/>
  <c r="N113" i="1"/>
  <c r="O112" i="1"/>
  <c r="N112" i="1"/>
  <c r="O111" i="1"/>
  <c r="N111" i="1"/>
  <c r="O110" i="1"/>
  <c r="N110" i="1"/>
  <c r="O109" i="1"/>
  <c r="N109" i="1"/>
  <c r="O108" i="1"/>
  <c r="N108" i="1"/>
  <c r="O107" i="1"/>
  <c r="N107" i="1"/>
  <c r="O106" i="1"/>
  <c r="N106" i="1"/>
  <c r="O105" i="1"/>
  <c r="N105" i="1"/>
  <c r="O104" i="1"/>
  <c r="N104" i="1"/>
  <c r="O103" i="1"/>
  <c r="N103" i="1"/>
  <c r="O102" i="1"/>
  <c r="N102" i="1"/>
  <c r="O101" i="1"/>
  <c r="N101" i="1"/>
  <c r="O100" i="1"/>
  <c r="N100" i="1"/>
  <c r="O99" i="1"/>
  <c r="N99" i="1"/>
  <c r="O98" i="1"/>
  <c r="N98" i="1"/>
  <c r="O97" i="1"/>
  <c r="N97" i="1"/>
  <c r="O96" i="1"/>
  <c r="N96" i="1"/>
  <c r="O95" i="1"/>
  <c r="N95" i="1"/>
  <c r="O94" i="1"/>
  <c r="N94" i="1"/>
  <c r="O93" i="1"/>
  <c r="N93" i="1"/>
  <c r="O92" i="1"/>
  <c r="N92" i="1"/>
  <c r="O91" i="1"/>
  <c r="N91" i="1"/>
  <c r="O90" i="1"/>
  <c r="N90" i="1"/>
  <c r="O89" i="1"/>
  <c r="N89" i="1"/>
  <c r="O88" i="1"/>
  <c r="N88" i="1"/>
  <c r="O87" i="1"/>
  <c r="N87" i="1"/>
  <c r="O86" i="1"/>
  <c r="N86" i="1"/>
  <c r="O85" i="1"/>
  <c r="N85" i="1"/>
  <c r="O84" i="1"/>
  <c r="N84" i="1"/>
  <c r="O83" i="1"/>
  <c r="N83" i="1"/>
  <c r="O82" i="1"/>
  <c r="N82" i="1"/>
  <c r="O81" i="1"/>
  <c r="N81" i="1"/>
  <c r="O80" i="1"/>
  <c r="N80" i="1"/>
  <c r="O79" i="1"/>
  <c r="N79" i="1"/>
  <c r="O78" i="1"/>
  <c r="N78" i="1"/>
  <c r="O77" i="1"/>
  <c r="N77" i="1"/>
  <c r="O76" i="1"/>
  <c r="N76" i="1"/>
  <c r="O75" i="1"/>
  <c r="N75" i="1"/>
  <c r="O74" i="1"/>
  <c r="N74" i="1"/>
  <c r="O73" i="1"/>
  <c r="N73" i="1"/>
  <c r="O72" i="1"/>
  <c r="N72" i="1"/>
  <c r="O71" i="1"/>
  <c r="N71" i="1"/>
  <c r="O70" i="1"/>
  <c r="N70" i="1"/>
  <c r="O69" i="1"/>
  <c r="N69" i="1"/>
  <c r="O68" i="1"/>
  <c r="N68" i="1"/>
  <c r="O67" i="1"/>
  <c r="N67" i="1"/>
  <c r="O66" i="1"/>
  <c r="N66" i="1"/>
  <c r="O65" i="1"/>
  <c r="N65" i="1"/>
  <c r="O64" i="1"/>
  <c r="N64" i="1"/>
  <c r="O63" i="1"/>
  <c r="N63" i="1"/>
  <c r="O62" i="1"/>
  <c r="N62" i="1"/>
  <c r="O61" i="1"/>
  <c r="N61" i="1"/>
  <c r="O60" i="1"/>
  <c r="N60" i="1"/>
  <c r="O59" i="1"/>
  <c r="N59" i="1"/>
  <c r="O58" i="1"/>
  <c r="N58" i="1"/>
  <c r="O57" i="1"/>
  <c r="N57" i="1"/>
  <c r="O56" i="1"/>
  <c r="N56" i="1"/>
  <c r="O55" i="1"/>
  <c r="N55" i="1"/>
  <c r="O54" i="1"/>
  <c r="N54" i="1"/>
  <c r="O53" i="1"/>
  <c r="N53" i="1"/>
  <c r="O52" i="1"/>
  <c r="N52" i="1"/>
  <c r="O51" i="1"/>
  <c r="N51" i="1"/>
  <c r="O50" i="1"/>
  <c r="N50" i="1"/>
  <c r="O49" i="1"/>
  <c r="N49" i="1"/>
  <c r="O48" i="1"/>
  <c r="N48" i="1"/>
  <c r="O47" i="1"/>
  <c r="N47" i="1"/>
  <c r="O46" i="1"/>
  <c r="N46" i="1"/>
  <c r="O45" i="1"/>
  <c r="N45" i="1"/>
  <c r="O44" i="1"/>
  <c r="N44" i="1"/>
  <c r="O43" i="1"/>
  <c r="N43" i="1"/>
  <c r="O42" i="1"/>
  <c r="N42" i="1"/>
  <c r="O41" i="1"/>
  <c r="N41" i="1"/>
  <c r="O40" i="1"/>
  <c r="N40" i="1"/>
  <c r="O39" i="1"/>
  <c r="N39" i="1"/>
  <c r="O38" i="1"/>
  <c r="N38" i="1"/>
  <c r="O37" i="1"/>
  <c r="N37" i="1"/>
  <c r="O36" i="1"/>
  <c r="N36" i="1"/>
  <c r="O35" i="1"/>
  <c r="N35" i="1"/>
  <c r="O34" i="1"/>
  <c r="N34" i="1"/>
  <c r="O33" i="1"/>
  <c r="N33" i="1"/>
  <c r="O32" i="1"/>
  <c r="N32" i="1"/>
  <c r="O31" i="1"/>
  <c r="N31" i="1"/>
  <c r="O30" i="1"/>
  <c r="N30" i="1"/>
  <c r="O29" i="1"/>
  <c r="N29" i="1"/>
  <c r="O28" i="1"/>
  <c r="N28" i="1"/>
  <c r="O27" i="1"/>
  <c r="N27" i="1"/>
  <c r="O26" i="1"/>
  <c r="N26" i="1"/>
  <c r="O25" i="1"/>
  <c r="N25" i="1"/>
  <c r="O24" i="1"/>
  <c r="N24" i="1"/>
  <c r="O23" i="1"/>
  <c r="N23" i="1"/>
  <c r="O22" i="1"/>
  <c r="N22" i="1"/>
  <c r="O21" i="1"/>
  <c r="N21" i="1"/>
  <c r="O20" i="1"/>
  <c r="N20" i="1"/>
  <c r="O19" i="1"/>
  <c r="N19" i="1"/>
  <c r="O18" i="1"/>
  <c r="N18" i="1"/>
  <c r="O17" i="1"/>
  <c r="N17" i="1"/>
  <c r="O16" i="1"/>
  <c r="N16" i="1"/>
  <c r="O15" i="1"/>
  <c r="N15" i="1"/>
  <c r="O14" i="1"/>
  <c r="N14" i="1"/>
  <c r="O13" i="1"/>
  <c r="N13" i="1"/>
  <c r="O12" i="1"/>
  <c r="N12" i="1"/>
  <c r="O11" i="1"/>
  <c r="N11" i="1"/>
  <c r="O10" i="1"/>
  <c r="N10" i="1"/>
  <c r="O9" i="1"/>
  <c r="N9" i="1"/>
  <c r="O8" i="1"/>
  <c r="N8" i="1"/>
  <c r="O7" i="1"/>
  <c r="N7" i="1"/>
  <c r="O6" i="1"/>
  <c r="N6" i="1"/>
  <c r="O5" i="1"/>
  <c r="N5" i="1"/>
  <c r="O4" i="1"/>
  <c r="N4" i="1"/>
  <c r="O3" i="1"/>
  <c r="N3" i="1"/>
  <c r="O2" i="1"/>
  <c r="N2" i="1"/>
  <c r="S33" i="4" l="1"/>
  <c r="K33" i="4"/>
  <c r="F31" i="4"/>
  <c r="F29" i="4"/>
  <c r="F24" i="4"/>
  <c r="F8" i="4"/>
  <c r="C31" i="4"/>
  <c r="C29" i="4"/>
  <c r="C24" i="4"/>
  <c r="C8" i="4"/>
  <c r="R1000" i="4" l="1"/>
  <c r="Q1000" i="4"/>
  <c r="P1000" i="4"/>
  <c r="O1000" i="4"/>
  <c r="N1000" i="4"/>
  <c r="M1000" i="4"/>
  <c r="L1000" i="4"/>
  <c r="K1000" i="4"/>
  <c r="J1000" i="4"/>
  <c r="I1000" i="4"/>
  <c r="H1000" i="4"/>
  <c r="G1000" i="4"/>
  <c r="F1000" i="4"/>
  <c r="E1000" i="4"/>
  <c r="D1000" i="4"/>
  <c r="C1000" i="4"/>
  <c r="B1000" i="4"/>
  <c r="A1000" i="4"/>
  <c r="R999" i="4"/>
  <c r="Q999" i="4"/>
  <c r="P999" i="4"/>
  <c r="O999" i="4"/>
  <c r="N999" i="4"/>
  <c r="M999" i="4"/>
  <c r="L999" i="4"/>
  <c r="K999" i="4"/>
  <c r="J999" i="4"/>
  <c r="I999" i="4"/>
  <c r="H999" i="4"/>
  <c r="G999" i="4"/>
  <c r="F999" i="4"/>
  <c r="E999" i="4"/>
  <c r="D999" i="4"/>
  <c r="C999" i="4"/>
  <c r="B999" i="4"/>
  <c r="A999" i="4"/>
  <c r="R998" i="4"/>
  <c r="Q998" i="4"/>
  <c r="P998" i="4"/>
  <c r="O998" i="4"/>
  <c r="N998" i="4"/>
  <c r="M998" i="4"/>
  <c r="L998" i="4"/>
  <c r="K998" i="4"/>
  <c r="J998" i="4"/>
  <c r="I998" i="4"/>
  <c r="H998" i="4"/>
  <c r="G998" i="4"/>
  <c r="F998" i="4"/>
  <c r="E998" i="4"/>
  <c r="D998" i="4"/>
  <c r="C998" i="4"/>
  <c r="B998" i="4"/>
  <c r="A998" i="4"/>
  <c r="R997" i="4"/>
  <c r="Q997" i="4"/>
  <c r="P997" i="4"/>
  <c r="O997" i="4"/>
  <c r="N997" i="4"/>
  <c r="M997" i="4"/>
  <c r="L997" i="4"/>
  <c r="K997" i="4"/>
  <c r="J997" i="4"/>
  <c r="I997" i="4"/>
  <c r="H997" i="4"/>
  <c r="G997" i="4"/>
  <c r="F997" i="4"/>
  <c r="E997" i="4"/>
  <c r="D997" i="4"/>
  <c r="C997" i="4"/>
  <c r="B997" i="4"/>
  <c r="A997" i="4"/>
  <c r="R996" i="4"/>
  <c r="Q996" i="4"/>
  <c r="P996" i="4"/>
  <c r="O996" i="4"/>
  <c r="N996" i="4"/>
  <c r="M996" i="4"/>
  <c r="L996" i="4"/>
  <c r="K996" i="4"/>
  <c r="J996" i="4"/>
  <c r="I996" i="4"/>
  <c r="H996" i="4"/>
  <c r="G996" i="4"/>
  <c r="F996" i="4"/>
  <c r="E996" i="4"/>
  <c r="D996" i="4"/>
  <c r="C996" i="4"/>
  <c r="B996" i="4"/>
  <c r="A996" i="4"/>
  <c r="R995" i="4"/>
  <c r="Q995" i="4"/>
  <c r="P995" i="4"/>
  <c r="O995" i="4"/>
  <c r="N995" i="4"/>
  <c r="M995" i="4"/>
  <c r="L995" i="4"/>
  <c r="K995" i="4"/>
  <c r="J995" i="4"/>
  <c r="I995" i="4"/>
  <c r="H995" i="4"/>
  <c r="G995" i="4"/>
  <c r="F995" i="4"/>
  <c r="E995" i="4"/>
  <c r="D995" i="4"/>
  <c r="C995" i="4"/>
  <c r="B995" i="4"/>
  <c r="A995" i="4"/>
  <c r="R994" i="4"/>
  <c r="Q994" i="4"/>
  <c r="P994" i="4"/>
  <c r="O994" i="4"/>
  <c r="N994" i="4"/>
  <c r="M994" i="4"/>
  <c r="L994" i="4"/>
  <c r="K994" i="4"/>
  <c r="J994" i="4"/>
  <c r="I994" i="4"/>
  <c r="H994" i="4"/>
  <c r="G994" i="4"/>
  <c r="F994" i="4"/>
  <c r="E994" i="4"/>
  <c r="D994" i="4"/>
  <c r="C994" i="4"/>
  <c r="B994" i="4"/>
  <c r="A994" i="4"/>
  <c r="R993" i="4"/>
  <c r="Q993" i="4"/>
  <c r="P993" i="4"/>
  <c r="O993" i="4"/>
  <c r="N993" i="4"/>
  <c r="M993" i="4"/>
  <c r="L993" i="4"/>
  <c r="K993" i="4"/>
  <c r="J993" i="4"/>
  <c r="I993" i="4"/>
  <c r="H993" i="4"/>
  <c r="G993" i="4"/>
  <c r="F993" i="4"/>
  <c r="E993" i="4"/>
  <c r="D993" i="4"/>
  <c r="C993" i="4"/>
  <c r="B993" i="4"/>
  <c r="A993" i="4"/>
  <c r="R992" i="4"/>
  <c r="Q992" i="4"/>
  <c r="P992" i="4"/>
  <c r="O992" i="4"/>
  <c r="N992" i="4"/>
  <c r="M992" i="4"/>
  <c r="L992" i="4"/>
  <c r="K992" i="4"/>
  <c r="J992" i="4"/>
  <c r="I992" i="4"/>
  <c r="H992" i="4"/>
  <c r="G992" i="4"/>
  <c r="F992" i="4"/>
  <c r="E992" i="4"/>
  <c r="D992" i="4"/>
  <c r="C992" i="4"/>
  <c r="B992" i="4"/>
  <c r="A992" i="4"/>
  <c r="R991" i="4"/>
  <c r="Q991" i="4"/>
  <c r="P991" i="4"/>
  <c r="O991" i="4"/>
  <c r="N991" i="4"/>
  <c r="M991" i="4"/>
  <c r="L991" i="4"/>
  <c r="K991" i="4"/>
  <c r="J991" i="4"/>
  <c r="I991" i="4"/>
  <c r="H991" i="4"/>
  <c r="G991" i="4"/>
  <c r="F991" i="4"/>
  <c r="E991" i="4"/>
  <c r="D991" i="4"/>
  <c r="C991" i="4"/>
  <c r="B991" i="4"/>
  <c r="A991" i="4"/>
  <c r="R990" i="4"/>
  <c r="Q990" i="4"/>
  <c r="P990" i="4"/>
  <c r="O990" i="4"/>
  <c r="N990" i="4"/>
  <c r="M990" i="4"/>
  <c r="L990" i="4"/>
  <c r="K990" i="4"/>
  <c r="J990" i="4"/>
  <c r="I990" i="4"/>
  <c r="H990" i="4"/>
  <c r="G990" i="4"/>
  <c r="F990" i="4"/>
  <c r="E990" i="4"/>
  <c r="D990" i="4"/>
  <c r="C990" i="4"/>
  <c r="B990" i="4"/>
  <c r="A990" i="4"/>
  <c r="R989" i="4"/>
  <c r="Q989" i="4"/>
  <c r="P989" i="4"/>
  <c r="O989" i="4"/>
  <c r="N989" i="4"/>
  <c r="M989" i="4"/>
  <c r="L989" i="4"/>
  <c r="K989" i="4"/>
  <c r="J989" i="4"/>
  <c r="I989" i="4"/>
  <c r="H989" i="4"/>
  <c r="G989" i="4"/>
  <c r="F989" i="4"/>
  <c r="E989" i="4"/>
  <c r="D989" i="4"/>
  <c r="C989" i="4"/>
  <c r="B989" i="4"/>
  <c r="A989" i="4"/>
  <c r="R988" i="4"/>
  <c r="Q988" i="4"/>
  <c r="P988" i="4"/>
  <c r="O988" i="4"/>
  <c r="N988" i="4"/>
  <c r="M988" i="4"/>
  <c r="L988" i="4"/>
  <c r="K988" i="4"/>
  <c r="J988" i="4"/>
  <c r="I988" i="4"/>
  <c r="H988" i="4"/>
  <c r="G988" i="4"/>
  <c r="F988" i="4"/>
  <c r="E988" i="4"/>
  <c r="D988" i="4"/>
  <c r="C988" i="4"/>
  <c r="B988" i="4"/>
  <c r="A988" i="4"/>
  <c r="R987" i="4"/>
  <c r="Q987" i="4"/>
  <c r="P987" i="4"/>
  <c r="O987" i="4"/>
  <c r="N987" i="4"/>
  <c r="M987" i="4"/>
  <c r="L987" i="4"/>
  <c r="K987" i="4"/>
  <c r="J987" i="4"/>
  <c r="I987" i="4"/>
  <c r="H987" i="4"/>
  <c r="G987" i="4"/>
  <c r="F987" i="4"/>
  <c r="E987" i="4"/>
  <c r="D987" i="4"/>
  <c r="C987" i="4"/>
  <c r="B987" i="4"/>
  <c r="A987" i="4"/>
  <c r="R986" i="4"/>
  <c r="Q986" i="4"/>
  <c r="P986" i="4"/>
  <c r="O986" i="4"/>
  <c r="N986" i="4"/>
  <c r="M986" i="4"/>
  <c r="L986" i="4"/>
  <c r="K986" i="4"/>
  <c r="J986" i="4"/>
  <c r="I986" i="4"/>
  <c r="H986" i="4"/>
  <c r="G986" i="4"/>
  <c r="F986" i="4"/>
  <c r="E986" i="4"/>
  <c r="D986" i="4"/>
  <c r="C986" i="4"/>
  <c r="B986" i="4"/>
  <c r="A986" i="4"/>
  <c r="R985" i="4"/>
  <c r="Q985" i="4"/>
  <c r="P985" i="4"/>
  <c r="O985" i="4"/>
  <c r="N985" i="4"/>
  <c r="M985" i="4"/>
  <c r="L985" i="4"/>
  <c r="K985" i="4"/>
  <c r="J985" i="4"/>
  <c r="I985" i="4"/>
  <c r="H985" i="4"/>
  <c r="G985" i="4"/>
  <c r="F985" i="4"/>
  <c r="E985" i="4"/>
  <c r="D985" i="4"/>
  <c r="C985" i="4"/>
  <c r="B985" i="4"/>
  <c r="A985" i="4"/>
  <c r="R984" i="4"/>
  <c r="Q984" i="4"/>
  <c r="P984" i="4"/>
  <c r="O984" i="4"/>
  <c r="N984" i="4"/>
  <c r="M984" i="4"/>
  <c r="L984" i="4"/>
  <c r="K984" i="4"/>
  <c r="J984" i="4"/>
  <c r="I984" i="4"/>
  <c r="H984" i="4"/>
  <c r="G984" i="4"/>
  <c r="F984" i="4"/>
  <c r="E984" i="4"/>
  <c r="D984" i="4"/>
  <c r="C984" i="4"/>
  <c r="B984" i="4"/>
  <c r="A984" i="4"/>
  <c r="R983" i="4"/>
  <c r="Q983" i="4"/>
  <c r="P983" i="4"/>
  <c r="O983" i="4"/>
  <c r="N983" i="4"/>
  <c r="M983" i="4"/>
  <c r="L983" i="4"/>
  <c r="K983" i="4"/>
  <c r="J983" i="4"/>
  <c r="I983" i="4"/>
  <c r="H983" i="4"/>
  <c r="G983" i="4"/>
  <c r="F983" i="4"/>
  <c r="E983" i="4"/>
  <c r="D983" i="4"/>
  <c r="C983" i="4"/>
  <c r="B983" i="4"/>
  <c r="A983" i="4"/>
  <c r="R982" i="4"/>
  <c r="Q982" i="4"/>
  <c r="P982" i="4"/>
  <c r="O982" i="4"/>
  <c r="N982" i="4"/>
  <c r="M982" i="4"/>
  <c r="L982" i="4"/>
  <c r="K982" i="4"/>
  <c r="J982" i="4"/>
  <c r="I982" i="4"/>
  <c r="H982" i="4"/>
  <c r="G982" i="4"/>
  <c r="F982" i="4"/>
  <c r="E982" i="4"/>
  <c r="D982" i="4"/>
  <c r="C982" i="4"/>
  <c r="B982" i="4"/>
  <c r="A982" i="4"/>
  <c r="R981" i="4"/>
  <c r="Q981" i="4"/>
  <c r="P981" i="4"/>
  <c r="O981" i="4"/>
  <c r="N981" i="4"/>
  <c r="M981" i="4"/>
  <c r="L981" i="4"/>
  <c r="K981" i="4"/>
  <c r="J981" i="4"/>
  <c r="I981" i="4"/>
  <c r="H981" i="4"/>
  <c r="G981" i="4"/>
  <c r="F981" i="4"/>
  <c r="E981" i="4"/>
  <c r="D981" i="4"/>
  <c r="C981" i="4"/>
  <c r="B981" i="4"/>
  <c r="A981" i="4"/>
  <c r="R980" i="4"/>
  <c r="Q980" i="4"/>
  <c r="P980" i="4"/>
  <c r="O980" i="4"/>
  <c r="N980" i="4"/>
  <c r="M980" i="4"/>
  <c r="L980" i="4"/>
  <c r="K980" i="4"/>
  <c r="J980" i="4"/>
  <c r="I980" i="4"/>
  <c r="H980" i="4"/>
  <c r="G980" i="4"/>
  <c r="F980" i="4"/>
  <c r="E980" i="4"/>
  <c r="D980" i="4"/>
  <c r="C980" i="4"/>
  <c r="B980" i="4"/>
  <c r="A980" i="4"/>
  <c r="R979" i="4"/>
  <c r="Q979" i="4"/>
  <c r="P979" i="4"/>
  <c r="O979" i="4"/>
  <c r="N979" i="4"/>
  <c r="M979" i="4"/>
  <c r="L979" i="4"/>
  <c r="K979" i="4"/>
  <c r="J979" i="4"/>
  <c r="I979" i="4"/>
  <c r="H979" i="4"/>
  <c r="G979" i="4"/>
  <c r="F979" i="4"/>
  <c r="E979" i="4"/>
  <c r="D979" i="4"/>
  <c r="C979" i="4"/>
  <c r="B979" i="4"/>
  <c r="A979" i="4"/>
  <c r="R978" i="4"/>
  <c r="Q978" i="4"/>
  <c r="P978" i="4"/>
  <c r="O978" i="4"/>
  <c r="N978" i="4"/>
  <c r="M978" i="4"/>
  <c r="L978" i="4"/>
  <c r="K978" i="4"/>
  <c r="J978" i="4"/>
  <c r="I978" i="4"/>
  <c r="H978" i="4"/>
  <c r="G978" i="4"/>
  <c r="F978" i="4"/>
  <c r="E978" i="4"/>
  <c r="D978" i="4"/>
  <c r="C978" i="4"/>
  <c r="B978" i="4"/>
  <c r="A978" i="4"/>
  <c r="R977" i="4"/>
  <c r="Q977" i="4"/>
  <c r="P977" i="4"/>
  <c r="O977" i="4"/>
  <c r="N977" i="4"/>
  <c r="M977" i="4"/>
  <c r="L977" i="4"/>
  <c r="K977" i="4"/>
  <c r="J977" i="4"/>
  <c r="I977" i="4"/>
  <c r="H977" i="4"/>
  <c r="G977" i="4"/>
  <c r="F977" i="4"/>
  <c r="E977" i="4"/>
  <c r="D977" i="4"/>
  <c r="C977" i="4"/>
  <c r="B977" i="4"/>
  <c r="A977" i="4"/>
  <c r="R976" i="4"/>
  <c r="Q976" i="4"/>
  <c r="P976" i="4"/>
  <c r="O976" i="4"/>
  <c r="N976" i="4"/>
  <c r="M976" i="4"/>
  <c r="L976" i="4"/>
  <c r="K976" i="4"/>
  <c r="J976" i="4"/>
  <c r="I976" i="4"/>
  <c r="H976" i="4"/>
  <c r="G976" i="4"/>
  <c r="F976" i="4"/>
  <c r="E976" i="4"/>
  <c r="D976" i="4"/>
  <c r="C976" i="4"/>
  <c r="B976" i="4"/>
  <c r="A976" i="4"/>
  <c r="R975" i="4"/>
  <c r="Q975" i="4"/>
  <c r="P975" i="4"/>
  <c r="O975" i="4"/>
  <c r="N975" i="4"/>
  <c r="M975" i="4"/>
  <c r="L975" i="4"/>
  <c r="K975" i="4"/>
  <c r="J975" i="4"/>
  <c r="I975" i="4"/>
  <c r="H975" i="4"/>
  <c r="G975" i="4"/>
  <c r="F975" i="4"/>
  <c r="E975" i="4"/>
  <c r="D975" i="4"/>
  <c r="C975" i="4"/>
  <c r="B975" i="4"/>
  <c r="A975" i="4"/>
  <c r="R974" i="4"/>
  <c r="Q974" i="4"/>
  <c r="P974" i="4"/>
  <c r="O974" i="4"/>
  <c r="N974" i="4"/>
  <c r="M974" i="4"/>
  <c r="L974" i="4"/>
  <c r="K974" i="4"/>
  <c r="J974" i="4"/>
  <c r="I974" i="4"/>
  <c r="H974" i="4"/>
  <c r="G974" i="4"/>
  <c r="F974" i="4"/>
  <c r="E974" i="4"/>
  <c r="D974" i="4"/>
  <c r="C974" i="4"/>
  <c r="B974" i="4"/>
  <c r="A974" i="4"/>
  <c r="R973" i="4"/>
  <c r="Q973" i="4"/>
  <c r="P973" i="4"/>
  <c r="O973" i="4"/>
  <c r="N973" i="4"/>
  <c r="M973" i="4"/>
  <c r="L973" i="4"/>
  <c r="K973" i="4"/>
  <c r="J973" i="4"/>
  <c r="I973" i="4"/>
  <c r="H973" i="4"/>
  <c r="G973" i="4"/>
  <c r="F973" i="4"/>
  <c r="E973" i="4"/>
  <c r="D973" i="4"/>
  <c r="C973" i="4"/>
  <c r="B973" i="4"/>
  <c r="A973" i="4"/>
  <c r="R972" i="4"/>
  <c r="Q972" i="4"/>
  <c r="P972" i="4"/>
  <c r="O972" i="4"/>
  <c r="N972" i="4"/>
  <c r="M972" i="4"/>
  <c r="L972" i="4"/>
  <c r="K972" i="4"/>
  <c r="J972" i="4"/>
  <c r="I972" i="4"/>
  <c r="H972" i="4"/>
  <c r="G972" i="4"/>
  <c r="F972" i="4"/>
  <c r="E972" i="4"/>
  <c r="D972" i="4"/>
  <c r="C972" i="4"/>
  <c r="B972" i="4"/>
  <c r="A972" i="4"/>
  <c r="R971" i="4"/>
  <c r="Q971" i="4"/>
  <c r="P971" i="4"/>
  <c r="O971" i="4"/>
  <c r="N971" i="4"/>
  <c r="M971" i="4"/>
  <c r="L971" i="4"/>
  <c r="K971" i="4"/>
  <c r="J971" i="4"/>
  <c r="I971" i="4"/>
  <c r="H971" i="4"/>
  <c r="G971" i="4"/>
  <c r="F971" i="4"/>
  <c r="E971" i="4"/>
  <c r="D971" i="4"/>
  <c r="C971" i="4"/>
  <c r="B971" i="4"/>
  <c r="A971" i="4"/>
  <c r="R970" i="4"/>
  <c r="Q970" i="4"/>
  <c r="P970" i="4"/>
  <c r="O970" i="4"/>
  <c r="N970" i="4"/>
  <c r="M970" i="4"/>
  <c r="L970" i="4"/>
  <c r="K970" i="4"/>
  <c r="J970" i="4"/>
  <c r="I970" i="4"/>
  <c r="H970" i="4"/>
  <c r="G970" i="4"/>
  <c r="F970" i="4"/>
  <c r="E970" i="4"/>
  <c r="D970" i="4"/>
  <c r="C970" i="4"/>
  <c r="B970" i="4"/>
  <c r="A970" i="4"/>
  <c r="R969" i="4"/>
  <c r="Q969" i="4"/>
  <c r="P969" i="4"/>
  <c r="O969" i="4"/>
  <c r="N969" i="4"/>
  <c r="M969" i="4"/>
  <c r="L969" i="4"/>
  <c r="K969" i="4"/>
  <c r="J969" i="4"/>
  <c r="I969" i="4"/>
  <c r="H969" i="4"/>
  <c r="G969" i="4"/>
  <c r="F969" i="4"/>
  <c r="E969" i="4"/>
  <c r="D969" i="4"/>
  <c r="C969" i="4"/>
  <c r="B969" i="4"/>
  <c r="A969" i="4"/>
  <c r="R968" i="4"/>
  <c r="Q968" i="4"/>
  <c r="P968" i="4"/>
  <c r="O968" i="4"/>
  <c r="N968" i="4"/>
  <c r="M968" i="4"/>
  <c r="L968" i="4"/>
  <c r="K968" i="4"/>
  <c r="J968" i="4"/>
  <c r="I968" i="4"/>
  <c r="H968" i="4"/>
  <c r="G968" i="4"/>
  <c r="F968" i="4"/>
  <c r="E968" i="4"/>
  <c r="D968" i="4"/>
  <c r="C968" i="4"/>
  <c r="B968" i="4"/>
  <c r="A968" i="4"/>
  <c r="R967" i="4"/>
  <c r="Q967" i="4"/>
  <c r="P967" i="4"/>
  <c r="O967" i="4"/>
  <c r="N967" i="4"/>
  <c r="M967" i="4"/>
  <c r="L967" i="4"/>
  <c r="K967" i="4"/>
  <c r="J967" i="4"/>
  <c r="I967" i="4"/>
  <c r="H967" i="4"/>
  <c r="G967" i="4"/>
  <c r="F967" i="4"/>
  <c r="E967" i="4"/>
  <c r="D967" i="4"/>
  <c r="C967" i="4"/>
  <c r="B967" i="4"/>
  <c r="A967" i="4"/>
  <c r="R966" i="4"/>
  <c r="Q966" i="4"/>
  <c r="P966" i="4"/>
  <c r="O966" i="4"/>
  <c r="N966" i="4"/>
  <c r="M966" i="4"/>
  <c r="L966" i="4"/>
  <c r="K966" i="4"/>
  <c r="J966" i="4"/>
  <c r="I966" i="4"/>
  <c r="H966" i="4"/>
  <c r="G966" i="4"/>
  <c r="F966" i="4"/>
  <c r="E966" i="4"/>
  <c r="D966" i="4"/>
  <c r="C966" i="4"/>
  <c r="B966" i="4"/>
  <c r="A966" i="4"/>
  <c r="R965" i="4"/>
  <c r="Q965" i="4"/>
  <c r="P965" i="4"/>
  <c r="O965" i="4"/>
  <c r="N965" i="4"/>
  <c r="M965" i="4"/>
  <c r="L965" i="4"/>
  <c r="K965" i="4"/>
  <c r="J965" i="4"/>
  <c r="I965" i="4"/>
  <c r="H965" i="4"/>
  <c r="G965" i="4"/>
  <c r="F965" i="4"/>
  <c r="E965" i="4"/>
  <c r="D965" i="4"/>
  <c r="C965" i="4"/>
  <c r="B965" i="4"/>
  <c r="A965" i="4"/>
  <c r="R964" i="4"/>
  <c r="Q964" i="4"/>
  <c r="P964" i="4"/>
  <c r="O964" i="4"/>
  <c r="N964" i="4"/>
  <c r="M964" i="4"/>
  <c r="L964" i="4"/>
  <c r="K964" i="4"/>
  <c r="J964" i="4"/>
  <c r="I964" i="4"/>
  <c r="H964" i="4"/>
  <c r="G964" i="4"/>
  <c r="F964" i="4"/>
  <c r="E964" i="4"/>
  <c r="D964" i="4"/>
  <c r="C964" i="4"/>
  <c r="B964" i="4"/>
  <c r="A964" i="4"/>
  <c r="R963" i="4"/>
  <c r="Q963" i="4"/>
  <c r="P963" i="4"/>
  <c r="O963" i="4"/>
  <c r="N963" i="4"/>
  <c r="M963" i="4"/>
  <c r="L963" i="4"/>
  <c r="K963" i="4"/>
  <c r="J963" i="4"/>
  <c r="I963" i="4"/>
  <c r="H963" i="4"/>
  <c r="G963" i="4"/>
  <c r="F963" i="4"/>
  <c r="E963" i="4"/>
  <c r="D963" i="4"/>
  <c r="C963" i="4"/>
  <c r="B963" i="4"/>
  <c r="A963" i="4"/>
  <c r="R962" i="4"/>
  <c r="Q962" i="4"/>
  <c r="P962" i="4"/>
  <c r="O962" i="4"/>
  <c r="N962" i="4"/>
  <c r="M962" i="4"/>
  <c r="L962" i="4"/>
  <c r="K962" i="4"/>
  <c r="J962" i="4"/>
  <c r="I962" i="4"/>
  <c r="H962" i="4"/>
  <c r="G962" i="4"/>
  <c r="F962" i="4"/>
  <c r="E962" i="4"/>
  <c r="D962" i="4"/>
  <c r="C962" i="4"/>
  <c r="B962" i="4"/>
  <c r="A962" i="4"/>
  <c r="R961" i="4"/>
  <c r="Q961" i="4"/>
  <c r="P961" i="4"/>
  <c r="O961" i="4"/>
  <c r="N961" i="4"/>
  <c r="M961" i="4"/>
  <c r="L961" i="4"/>
  <c r="K961" i="4"/>
  <c r="J961" i="4"/>
  <c r="I961" i="4"/>
  <c r="H961" i="4"/>
  <c r="G961" i="4"/>
  <c r="F961" i="4"/>
  <c r="E961" i="4"/>
  <c r="D961" i="4"/>
  <c r="C961" i="4"/>
  <c r="B961" i="4"/>
  <c r="A961" i="4"/>
  <c r="R960" i="4"/>
  <c r="Q960" i="4"/>
  <c r="P960" i="4"/>
  <c r="O960" i="4"/>
  <c r="N960" i="4"/>
  <c r="M960" i="4"/>
  <c r="L960" i="4"/>
  <c r="K960" i="4"/>
  <c r="J960" i="4"/>
  <c r="I960" i="4"/>
  <c r="H960" i="4"/>
  <c r="G960" i="4"/>
  <c r="F960" i="4"/>
  <c r="E960" i="4"/>
  <c r="D960" i="4"/>
  <c r="C960" i="4"/>
  <c r="B960" i="4"/>
  <c r="A960" i="4"/>
  <c r="R959" i="4"/>
  <c r="Q959" i="4"/>
  <c r="P959" i="4"/>
  <c r="O959" i="4"/>
  <c r="N959" i="4"/>
  <c r="M959" i="4"/>
  <c r="L959" i="4"/>
  <c r="K959" i="4"/>
  <c r="J959" i="4"/>
  <c r="I959" i="4"/>
  <c r="H959" i="4"/>
  <c r="G959" i="4"/>
  <c r="F959" i="4"/>
  <c r="E959" i="4"/>
  <c r="D959" i="4"/>
  <c r="C959" i="4"/>
  <c r="B959" i="4"/>
  <c r="A959" i="4"/>
  <c r="R958" i="4"/>
  <c r="Q958" i="4"/>
  <c r="P958" i="4"/>
  <c r="O958" i="4"/>
  <c r="N958" i="4"/>
  <c r="M958" i="4"/>
  <c r="L958" i="4"/>
  <c r="K958" i="4"/>
  <c r="J958" i="4"/>
  <c r="I958" i="4"/>
  <c r="H958" i="4"/>
  <c r="G958" i="4"/>
  <c r="F958" i="4"/>
  <c r="E958" i="4"/>
  <c r="D958" i="4"/>
  <c r="C958" i="4"/>
  <c r="B958" i="4"/>
  <c r="A958" i="4"/>
  <c r="R957" i="4"/>
  <c r="Q957" i="4"/>
  <c r="P957" i="4"/>
  <c r="O957" i="4"/>
  <c r="N957" i="4"/>
  <c r="M957" i="4"/>
  <c r="L957" i="4"/>
  <c r="K957" i="4"/>
  <c r="J957" i="4"/>
  <c r="I957" i="4"/>
  <c r="H957" i="4"/>
  <c r="G957" i="4"/>
  <c r="F957" i="4"/>
  <c r="E957" i="4"/>
  <c r="D957" i="4"/>
  <c r="C957" i="4"/>
  <c r="B957" i="4"/>
  <c r="A957" i="4"/>
  <c r="R956" i="4"/>
  <c r="Q956" i="4"/>
  <c r="P956" i="4"/>
  <c r="O956" i="4"/>
  <c r="N956" i="4"/>
  <c r="M956" i="4"/>
  <c r="L956" i="4"/>
  <c r="K956" i="4"/>
  <c r="J956" i="4"/>
  <c r="I956" i="4"/>
  <c r="H956" i="4"/>
  <c r="G956" i="4"/>
  <c r="F956" i="4"/>
  <c r="E956" i="4"/>
  <c r="D956" i="4"/>
  <c r="C956" i="4"/>
  <c r="B956" i="4"/>
  <c r="A956" i="4"/>
  <c r="R955" i="4"/>
  <c r="Q955" i="4"/>
  <c r="P955" i="4"/>
  <c r="O955" i="4"/>
  <c r="N955" i="4"/>
  <c r="M955" i="4"/>
  <c r="L955" i="4"/>
  <c r="K955" i="4"/>
  <c r="J955" i="4"/>
  <c r="I955" i="4"/>
  <c r="H955" i="4"/>
  <c r="G955" i="4"/>
  <c r="F955" i="4"/>
  <c r="E955" i="4"/>
  <c r="D955" i="4"/>
  <c r="C955" i="4"/>
  <c r="B955" i="4"/>
  <c r="A955" i="4"/>
  <c r="R954" i="4"/>
  <c r="Q954" i="4"/>
  <c r="P954" i="4"/>
  <c r="O954" i="4"/>
  <c r="N954" i="4"/>
  <c r="M954" i="4"/>
  <c r="L954" i="4"/>
  <c r="K954" i="4"/>
  <c r="J954" i="4"/>
  <c r="I954" i="4"/>
  <c r="H954" i="4"/>
  <c r="G954" i="4"/>
  <c r="F954" i="4"/>
  <c r="E954" i="4"/>
  <c r="D954" i="4"/>
  <c r="C954" i="4"/>
  <c r="B954" i="4"/>
  <c r="A954" i="4"/>
  <c r="R953" i="4"/>
  <c r="Q953" i="4"/>
  <c r="P953" i="4"/>
  <c r="O953" i="4"/>
  <c r="N953" i="4"/>
  <c r="M953" i="4"/>
  <c r="L953" i="4"/>
  <c r="K953" i="4"/>
  <c r="J953" i="4"/>
  <c r="I953" i="4"/>
  <c r="H953" i="4"/>
  <c r="G953" i="4"/>
  <c r="F953" i="4"/>
  <c r="E953" i="4"/>
  <c r="D953" i="4"/>
  <c r="C953" i="4"/>
  <c r="B953" i="4"/>
  <c r="A953" i="4"/>
  <c r="R952" i="4"/>
  <c r="Q952" i="4"/>
  <c r="P952" i="4"/>
  <c r="O952" i="4"/>
  <c r="N952" i="4"/>
  <c r="M952" i="4"/>
  <c r="L952" i="4"/>
  <c r="K952" i="4"/>
  <c r="J952" i="4"/>
  <c r="I952" i="4"/>
  <c r="H952" i="4"/>
  <c r="G952" i="4"/>
  <c r="F952" i="4"/>
  <c r="E952" i="4"/>
  <c r="D952" i="4"/>
  <c r="C952" i="4"/>
  <c r="B952" i="4"/>
  <c r="A952" i="4"/>
  <c r="R951" i="4"/>
  <c r="Q951" i="4"/>
  <c r="P951" i="4"/>
  <c r="O951" i="4"/>
  <c r="N951" i="4"/>
  <c r="M951" i="4"/>
  <c r="L951" i="4"/>
  <c r="K951" i="4"/>
  <c r="J951" i="4"/>
  <c r="I951" i="4"/>
  <c r="H951" i="4"/>
  <c r="G951" i="4"/>
  <c r="F951" i="4"/>
  <c r="E951" i="4"/>
  <c r="D951" i="4"/>
  <c r="C951" i="4"/>
  <c r="B951" i="4"/>
  <c r="A951" i="4"/>
  <c r="R950" i="4"/>
  <c r="Q950" i="4"/>
  <c r="P950" i="4"/>
  <c r="O950" i="4"/>
  <c r="N950" i="4"/>
  <c r="M950" i="4"/>
  <c r="L950" i="4"/>
  <c r="K950" i="4"/>
  <c r="J950" i="4"/>
  <c r="I950" i="4"/>
  <c r="H950" i="4"/>
  <c r="G950" i="4"/>
  <c r="F950" i="4"/>
  <c r="E950" i="4"/>
  <c r="D950" i="4"/>
  <c r="C950" i="4"/>
  <c r="B950" i="4"/>
  <c r="A950" i="4"/>
  <c r="R949" i="4"/>
  <c r="Q949" i="4"/>
  <c r="P949" i="4"/>
  <c r="O949" i="4"/>
  <c r="N949" i="4"/>
  <c r="M949" i="4"/>
  <c r="L949" i="4"/>
  <c r="K949" i="4"/>
  <c r="J949" i="4"/>
  <c r="I949" i="4"/>
  <c r="H949" i="4"/>
  <c r="G949" i="4"/>
  <c r="F949" i="4"/>
  <c r="E949" i="4"/>
  <c r="D949" i="4"/>
  <c r="C949" i="4"/>
  <c r="B949" i="4"/>
  <c r="A949" i="4"/>
  <c r="R948" i="4"/>
  <c r="Q948" i="4"/>
  <c r="P948" i="4"/>
  <c r="O948" i="4"/>
  <c r="N948" i="4"/>
  <c r="M948" i="4"/>
  <c r="L948" i="4"/>
  <c r="K948" i="4"/>
  <c r="J948" i="4"/>
  <c r="I948" i="4"/>
  <c r="H948" i="4"/>
  <c r="G948" i="4"/>
  <c r="F948" i="4"/>
  <c r="E948" i="4"/>
  <c r="D948" i="4"/>
  <c r="C948" i="4"/>
  <c r="B948" i="4"/>
  <c r="A948" i="4"/>
  <c r="R947" i="4"/>
  <c r="Q947" i="4"/>
  <c r="P947" i="4"/>
  <c r="O947" i="4"/>
  <c r="N947" i="4"/>
  <c r="M947" i="4"/>
  <c r="L947" i="4"/>
  <c r="K947" i="4"/>
  <c r="J947" i="4"/>
  <c r="I947" i="4"/>
  <c r="H947" i="4"/>
  <c r="G947" i="4"/>
  <c r="F947" i="4"/>
  <c r="E947" i="4"/>
  <c r="D947" i="4"/>
  <c r="C947" i="4"/>
  <c r="B947" i="4"/>
  <c r="A947" i="4"/>
  <c r="R946" i="4"/>
  <c r="Q946" i="4"/>
  <c r="P946" i="4"/>
  <c r="O946" i="4"/>
  <c r="N946" i="4"/>
  <c r="M946" i="4"/>
  <c r="L946" i="4"/>
  <c r="K946" i="4"/>
  <c r="J946" i="4"/>
  <c r="I946" i="4"/>
  <c r="H946" i="4"/>
  <c r="G946" i="4"/>
  <c r="F946" i="4"/>
  <c r="E946" i="4"/>
  <c r="D946" i="4"/>
  <c r="C946" i="4"/>
  <c r="B946" i="4"/>
  <c r="A946" i="4"/>
  <c r="R945" i="4"/>
  <c r="Q945" i="4"/>
  <c r="P945" i="4"/>
  <c r="O945" i="4"/>
  <c r="N945" i="4"/>
  <c r="M945" i="4"/>
  <c r="L945" i="4"/>
  <c r="K945" i="4"/>
  <c r="J945" i="4"/>
  <c r="I945" i="4"/>
  <c r="H945" i="4"/>
  <c r="G945" i="4"/>
  <c r="F945" i="4"/>
  <c r="E945" i="4"/>
  <c r="D945" i="4"/>
  <c r="C945" i="4"/>
  <c r="B945" i="4"/>
  <c r="A945" i="4"/>
  <c r="R944" i="4"/>
  <c r="Q944" i="4"/>
  <c r="P944" i="4"/>
  <c r="O944" i="4"/>
  <c r="N944" i="4"/>
  <c r="M944" i="4"/>
  <c r="L944" i="4"/>
  <c r="K944" i="4"/>
  <c r="J944" i="4"/>
  <c r="I944" i="4"/>
  <c r="H944" i="4"/>
  <c r="G944" i="4"/>
  <c r="F944" i="4"/>
  <c r="E944" i="4"/>
  <c r="D944" i="4"/>
  <c r="C944" i="4"/>
  <c r="B944" i="4"/>
  <c r="A944" i="4"/>
  <c r="R943" i="4"/>
  <c r="Q943" i="4"/>
  <c r="P943" i="4"/>
  <c r="O943" i="4"/>
  <c r="N943" i="4"/>
  <c r="M943" i="4"/>
  <c r="L943" i="4"/>
  <c r="K943" i="4"/>
  <c r="J943" i="4"/>
  <c r="I943" i="4"/>
  <c r="H943" i="4"/>
  <c r="G943" i="4"/>
  <c r="F943" i="4"/>
  <c r="E943" i="4"/>
  <c r="D943" i="4"/>
  <c r="C943" i="4"/>
  <c r="B943" i="4"/>
  <c r="A943" i="4"/>
  <c r="R942" i="4"/>
  <c r="Q942" i="4"/>
  <c r="P942" i="4"/>
  <c r="O942" i="4"/>
  <c r="N942" i="4"/>
  <c r="M942" i="4"/>
  <c r="L942" i="4"/>
  <c r="K942" i="4"/>
  <c r="J942" i="4"/>
  <c r="I942" i="4"/>
  <c r="H942" i="4"/>
  <c r="G942" i="4"/>
  <c r="F942" i="4"/>
  <c r="E942" i="4"/>
  <c r="D942" i="4"/>
  <c r="C942" i="4"/>
  <c r="B942" i="4"/>
  <c r="A942" i="4"/>
  <c r="R941" i="4"/>
  <c r="Q941" i="4"/>
  <c r="P941" i="4"/>
  <c r="O941" i="4"/>
  <c r="N941" i="4"/>
  <c r="M941" i="4"/>
  <c r="L941" i="4"/>
  <c r="K941" i="4"/>
  <c r="J941" i="4"/>
  <c r="I941" i="4"/>
  <c r="H941" i="4"/>
  <c r="G941" i="4"/>
  <c r="F941" i="4"/>
  <c r="E941" i="4"/>
  <c r="D941" i="4"/>
  <c r="C941" i="4"/>
  <c r="B941" i="4"/>
  <c r="A941" i="4"/>
  <c r="R940" i="4"/>
  <c r="Q940" i="4"/>
  <c r="P940" i="4"/>
  <c r="O940" i="4"/>
  <c r="N940" i="4"/>
  <c r="M940" i="4"/>
  <c r="L940" i="4"/>
  <c r="K940" i="4"/>
  <c r="J940" i="4"/>
  <c r="I940" i="4"/>
  <c r="H940" i="4"/>
  <c r="G940" i="4"/>
  <c r="F940" i="4"/>
  <c r="E940" i="4"/>
  <c r="D940" i="4"/>
  <c r="C940" i="4"/>
  <c r="B940" i="4"/>
  <c r="A940" i="4"/>
  <c r="R939" i="4"/>
  <c r="Q939" i="4"/>
  <c r="P939" i="4"/>
  <c r="O939" i="4"/>
  <c r="N939" i="4"/>
  <c r="M939" i="4"/>
  <c r="L939" i="4"/>
  <c r="K939" i="4"/>
  <c r="J939" i="4"/>
  <c r="I939" i="4"/>
  <c r="H939" i="4"/>
  <c r="G939" i="4"/>
  <c r="F939" i="4"/>
  <c r="E939" i="4"/>
  <c r="D939" i="4"/>
  <c r="C939" i="4"/>
  <c r="B939" i="4"/>
  <c r="A939" i="4"/>
  <c r="R938" i="4"/>
  <c r="Q938" i="4"/>
  <c r="P938" i="4"/>
  <c r="O938" i="4"/>
  <c r="N938" i="4"/>
  <c r="M938" i="4"/>
  <c r="L938" i="4"/>
  <c r="K938" i="4"/>
  <c r="J938" i="4"/>
  <c r="I938" i="4"/>
  <c r="H938" i="4"/>
  <c r="G938" i="4"/>
  <c r="F938" i="4"/>
  <c r="E938" i="4"/>
  <c r="D938" i="4"/>
  <c r="C938" i="4"/>
  <c r="B938" i="4"/>
  <c r="A938" i="4"/>
  <c r="R937" i="4"/>
  <c r="Q937" i="4"/>
  <c r="P937" i="4"/>
  <c r="O937" i="4"/>
  <c r="N937" i="4"/>
  <c r="M937" i="4"/>
  <c r="L937" i="4"/>
  <c r="K937" i="4"/>
  <c r="J937" i="4"/>
  <c r="I937" i="4"/>
  <c r="H937" i="4"/>
  <c r="G937" i="4"/>
  <c r="F937" i="4"/>
  <c r="E937" i="4"/>
  <c r="D937" i="4"/>
  <c r="C937" i="4"/>
  <c r="B937" i="4"/>
  <c r="A937" i="4"/>
  <c r="R936" i="4"/>
  <c r="Q936" i="4"/>
  <c r="P936" i="4"/>
  <c r="O936" i="4"/>
  <c r="N936" i="4"/>
  <c r="M936" i="4"/>
  <c r="L936" i="4"/>
  <c r="K936" i="4"/>
  <c r="J936" i="4"/>
  <c r="I936" i="4"/>
  <c r="H936" i="4"/>
  <c r="G936" i="4"/>
  <c r="F936" i="4"/>
  <c r="E936" i="4"/>
  <c r="D936" i="4"/>
  <c r="C936" i="4"/>
  <c r="B936" i="4"/>
  <c r="A936" i="4"/>
  <c r="R935" i="4"/>
  <c r="Q935" i="4"/>
  <c r="P935" i="4"/>
  <c r="O935" i="4"/>
  <c r="N935" i="4"/>
  <c r="M935" i="4"/>
  <c r="L935" i="4"/>
  <c r="K935" i="4"/>
  <c r="J935" i="4"/>
  <c r="I935" i="4"/>
  <c r="H935" i="4"/>
  <c r="G935" i="4"/>
  <c r="F935" i="4"/>
  <c r="E935" i="4"/>
  <c r="D935" i="4"/>
  <c r="C935" i="4"/>
  <c r="B935" i="4"/>
  <c r="A935" i="4"/>
  <c r="R934" i="4"/>
  <c r="Q934" i="4"/>
  <c r="P934" i="4"/>
  <c r="O934" i="4"/>
  <c r="N934" i="4"/>
  <c r="M934" i="4"/>
  <c r="L934" i="4"/>
  <c r="K934" i="4"/>
  <c r="J934" i="4"/>
  <c r="I934" i="4"/>
  <c r="H934" i="4"/>
  <c r="G934" i="4"/>
  <c r="F934" i="4"/>
  <c r="E934" i="4"/>
  <c r="D934" i="4"/>
  <c r="C934" i="4"/>
  <c r="B934" i="4"/>
  <c r="A934" i="4"/>
  <c r="R933" i="4"/>
  <c r="Q933" i="4"/>
  <c r="P933" i="4"/>
  <c r="O933" i="4"/>
  <c r="N933" i="4"/>
  <c r="M933" i="4"/>
  <c r="L933" i="4"/>
  <c r="K933" i="4"/>
  <c r="J933" i="4"/>
  <c r="I933" i="4"/>
  <c r="H933" i="4"/>
  <c r="G933" i="4"/>
  <c r="F933" i="4"/>
  <c r="E933" i="4"/>
  <c r="D933" i="4"/>
  <c r="C933" i="4"/>
  <c r="B933" i="4"/>
  <c r="A933" i="4"/>
  <c r="R932" i="4"/>
  <c r="Q932" i="4"/>
  <c r="P932" i="4"/>
  <c r="O932" i="4"/>
  <c r="N932" i="4"/>
  <c r="M932" i="4"/>
  <c r="L932" i="4"/>
  <c r="K932" i="4"/>
  <c r="J932" i="4"/>
  <c r="I932" i="4"/>
  <c r="H932" i="4"/>
  <c r="G932" i="4"/>
  <c r="F932" i="4"/>
  <c r="E932" i="4"/>
  <c r="D932" i="4"/>
  <c r="C932" i="4"/>
  <c r="B932" i="4"/>
  <c r="A932" i="4"/>
  <c r="R931" i="4"/>
  <c r="Q931" i="4"/>
  <c r="P931" i="4"/>
  <c r="O931" i="4"/>
  <c r="N931" i="4"/>
  <c r="M931" i="4"/>
  <c r="L931" i="4"/>
  <c r="K931" i="4"/>
  <c r="J931" i="4"/>
  <c r="I931" i="4"/>
  <c r="H931" i="4"/>
  <c r="G931" i="4"/>
  <c r="F931" i="4"/>
  <c r="E931" i="4"/>
  <c r="D931" i="4"/>
  <c r="C931" i="4"/>
  <c r="B931" i="4"/>
  <c r="A931" i="4"/>
  <c r="R930" i="4"/>
  <c r="Q930" i="4"/>
  <c r="P930" i="4"/>
  <c r="O930" i="4"/>
  <c r="N930" i="4"/>
  <c r="M930" i="4"/>
  <c r="L930" i="4"/>
  <c r="K930" i="4"/>
  <c r="J930" i="4"/>
  <c r="I930" i="4"/>
  <c r="H930" i="4"/>
  <c r="G930" i="4"/>
  <c r="F930" i="4"/>
  <c r="E930" i="4"/>
  <c r="D930" i="4"/>
  <c r="C930" i="4"/>
  <c r="B930" i="4"/>
  <c r="A930" i="4"/>
  <c r="R929" i="4"/>
  <c r="Q929" i="4"/>
  <c r="P929" i="4"/>
  <c r="O929" i="4"/>
  <c r="N929" i="4"/>
  <c r="M929" i="4"/>
  <c r="L929" i="4"/>
  <c r="K929" i="4"/>
  <c r="J929" i="4"/>
  <c r="I929" i="4"/>
  <c r="H929" i="4"/>
  <c r="G929" i="4"/>
  <c r="F929" i="4"/>
  <c r="E929" i="4"/>
  <c r="D929" i="4"/>
  <c r="C929" i="4"/>
  <c r="B929" i="4"/>
  <c r="A929" i="4"/>
  <c r="R928" i="4"/>
  <c r="Q928" i="4"/>
  <c r="P928" i="4"/>
  <c r="O928" i="4"/>
  <c r="N928" i="4"/>
  <c r="M928" i="4"/>
  <c r="L928" i="4"/>
  <c r="K928" i="4"/>
  <c r="J928" i="4"/>
  <c r="I928" i="4"/>
  <c r="H928" i="4"/>
  <c r="G928" i="4"/>
  <c r="F928" i="4"/>
  <c r="E928" i="4"/>
  <c r="D928" i="4"/>
  <c r="C928" i="4"/>
  <c r="B928" i="4"/>
  <c r="A928" i="4"/>
  <c r="R927" i="4"/>
  <c r="Q927" i="4"/>
  <c r="P927" i="4"/>
  <c r="O927" i="4"/>
  <c r="N927" i="4"/>
  <c r="M927" i="4"/>
  <c r="L927" i="4"/>
  <c r="K927" i="4"/>
  <c r="J927" i="4"/>
  <c r="I927" i="4"/>
  <c r="H927" i="4"/>
  <c r="G927" i="4"/>
  <c r="F927" i="4"/>
  <c r="E927" i="4"/>
  <c r="D927" i="4"/>
  <c r="C927" i="4"/>
  <c r="B927" i="4"/>
  <c r="A927" i="4"/>
  <c r="R926" i="4"/>
  <c r="Q926" i="4"/>
  <c r="P926" i="4"/>
  <c r="O926" i="4"/>
  <c r="N926" i="4"/>
  <c r="M926" i="4"/>
  <c r="L926" i="4"/>
  <c r="K926" i="4"/>
  <c r="J926" i="4"/>
  <c r="I926" i="4"/>
  <c r="H926" i="4"/>
  <c r="G926" i="4"/>
  <c r="F926" i="4"/>
  <c r="E926" i="4"/>
  <c r="D926" i="4"/>
  <c r="C926" i="4"/>
  <c r="B926" i="4"/>
  <c r="A926" i="4"/>
  <c r="R925" i="4"/>
  <c r="Q925" i="4"/>
  <c r="P925" i="4"/>
  <c r="O925" i="4"/>
  <c r="N925" i="4"/>
  <c r="M925" i="4"/>
  <c r="L925" i="4"/>
  <c r="K925" i="4"/>
  <c r="J925" i="4"/>
  <c r="I925" i="4"/>
  <c r="H925" i="4"/>
  <c r="G925" i="4"/>
  <c r="F925" i="4"/>
  <c r="E925" i="4"/>
  <c r="D925" i="4"/>
  <c r="C925" i="4"/>
  <c r="B925" i="4"/>
  <c r="A925" i="4"/>
  <c r="R924" i="4"/>
  <c r="Q924" i="4"/>
  <c r="P924" i="4"/>
  <c r="O924" i="4"/>
  <c r="N924" i="4"/>
  <c r="M924" i="4"/>
  <c r="L924" i="4"/>
  <c r="K924" i="4"/>
  <c r="J924" i="4"/>
  <c r="I924" i="4"/>
  <c r="H924" i="4"/>
  <c r="G924" i="4"/>
  <c r="F924" i="4"/>
  <c r="E924" i="4"/>
  <c r="D924" i="4"/>
  <c r="C924" i="4"/>
  <c r="B924" i="4"/>
  <c r="A924" i="4"/>
  <c r="R923" i="4"/>
  <c r="Q923" i="4"/>
  <c r="P923" i="4"/>
  <c r="O923" i="4"/>
  <c r="N923" i="4"/>
  <c r="M923" i="4"/>
  <c r="L923" i="4"/>
  <c r="K923" i="4"/>
  <c r="J923" i="4"/>
  <c r="I923" i="4"/>
  <c r="H923" i="4"/>
  <c r="G923" i="4"/>
  <c r="F923" i="4"/>
  <c r="E923" i="4"/>
  <c r="D923" i="4"/>
  <c r="C923" i="4"/>
  <c r="B923" i="4"/>
  <c r="A923" i="4"/>
  <c r="R922" i="4"/>
  <c r="Q922" i="4"/>
  <c r="P922" i="4"/>
  <c r="O922" i="4"/>
  <c r="N922" i="4"/>
  <c r="M922" i="4"/>
  <c r="L922" i="4"/>
  <c r="K922" i="4"/>
  <c r="J922" i="4"/>
  <c r="I922" i="4"/>
  <c r="H922" i="4"/>
  <c r="G922" i="4"/>
  <c r="F922" i="4"/>
  <c r="E922" i="4"/>
  <c r="D922" i="4"/>
  <c r="C922" i="4"/>
  <c r="B922" i="4"/>
  <c r="A922" i="4"/>
  <c r="R921" i="4"/>
  <c r="Q921" i="4"/>
  <c r="P921" i="4"/>
  <c r="O921" i="4"/>
  <c r="N921" i="4"/>
  <c r="M921" i="4"/>
  <c r="L921" i="4"/>
  <c r="K921" i="4"/>
  <c r="J921" i="4"/>
  <c r="I921" i="4"/>
  <c r="H921" i="4"/>
  <c r="G921" i="4"/>
  <c r="F921" i="4"/>
  <c r="E921" i="4"/>
  <c r="D921" i="4"/>
  <c r="C921" i="4"/>
  <c r="B921" i="4"/>
  <c r="A921" i="4"/>
  <c r="R920" i="4"/>
  <c r="Q920" i="4"/>
  <c r="P920" i="4"/>
  <c r="O920" i="4"/>
  <c r="N920" i="4"/>
  <c r="M920" i="4"/>
  <c r="L920" i="4"/>
  <c r="K920" i="4"/>
  <c r="J920" i="4"/>
  <c r="I920" i="4"/>
  <c r="H920" i="4"/>
  <c r="G920" i="4"/>
  <c r="F920" i="4"/>
  <c r="E920" i="4"/>
  <c r="D920" i="4"/>
  <c r="C920" i="4"/>
  <c r="B920" i="4"/>
  <c r="A920" i="4"/>
  <c r="R919" i="4"/>
  <c r="Q919" i="4"/>
  <c r="P919" i="4"/>
  <c r="O919" i="4"/>
  <c r="N919" i="4"/>
  <c r="M919" i="4"/>
  <c r="L919" i="4"/>
  <c r="K919" i="4"/>
  <c r="J919" i="4"/>
  <c r="I919" i="4"/>
  <c r="H919" i="4"/>
  <c r="G919" i="4"/>
  <c r="F919" i="4"/>
  <c r="E919" i="4"/>
  <c r="D919" i="4"/>
  <c r="C919" i="4"/>
  <c r="B919" i="4"/>
  <c r="A919" i="4"/>
  <c r="R918" i="4"/>
  <c r="Q918" i="4"/>
  <c r="P918" i="4"/>
  <c r="O918" i="4"/>
  <c r="N918" i="4"/>
  <c r="M918" i="4"/>
  <c r="L918" i="4"/>
  <c r="K918" i="4"/>
  <c r="J918" i="4"/>
  <c r="I918" i="4"/>
  <c r="H918" i="4"/>
  <c r="G918" i="4"/>
  <c r="F918" i="4"/>
  <c r="E918" i="4"/>
  <c r="D918" i="4"/>
  <c r="C918" i="4"/>
  <c r="B918" i="4"/>
  <c r="A918" i="4"/>
  <c r="R917" i="4"/>
  <c r="Q917" i="4"/>
  <c r="P917" i="4"/>
  <c r="O917" i="4"/>
  <c r="N917" i="4"/>
  <c r="M917" i="4"/>
  <c r="L917" i="4"/>
  <c r="K917" i="4"/>
  <c r="J917" i="4"/>
  <c r="I917" i="4"/>
  <c r="H917" i="4"/>
  <c r="G917" i="4"/>
  <c r="F917" i="4"/>
  <c r="E917" i="4"/>
  <c r="D917" i="4"/>
  <c r="C917" i="4"/>
  <c r="B917" i="4"/>
  <c r="A917" i="4"/>
  <c r="R916" i="4"/>
  <c r="Q916" i="4"/>
  <c r="P916" i="4"/>
  <c r="O916" i="4"/>
  <c r="N916" i="4"/>
  <c r="M916" i="4"/>
  <c r="L916" i="4"/>
  <c r="K916" i="4"/>
  <c r="J916" i="4"/>
  <c r="I916" i="4"/>
  <c r="H916" i="4"/>
  <c r="G916" i="4"/>
  <c r="F916" i="4"/>
  <c r="E916" i="4"/>
  <c r="D916" i="4"/>
  <c r="C916" i="4"/>
  <c r="B916" i="4"/>
  <c r="A916" i="4"/>
  <c r="R915" i="4"/>
  <c r="Q915" i="4"/>
  <c r="P915" i="4"/>
  <c r="O915" i="4"/>
  <c r="N915" i="4"/>
  <c r="M915" i="4"/>
  <c r="L915" i="4"/>
  <c r="K915" i="4"/>
  <c r="J915" i="4"/>
  <c r="I915" i="4"/>
  <c r="H915" i="4"/>
  <c r="G915" i="4"/>
  <c r="F915" i="4"/>
  <c r="E915" i="4"/>
  <c r="D915" i="4"/>
  <c r="C915" i="4"/>
  <c r="B915" i="4"/>
  <c r="A915" i="4"/>
  <c r="R914" i="4"/>
  <c r="Q914" i="4"/>
  <c r="P914" i="4"/>
  <c r="O914" i="4"/>
  <c r="N914" i="4"/>
  <c r="M914" i="4"/>
  <c r="L914" i="4"/>
  <c r="K914" i="4"/>
  <c r="J914" i="4"/>
  <c r="I914" i="4"/>
  <c r="H914" i="4"/>
  <c r="G914" i="4"/>
  <c r="F914" i="4"/>
  <c r="E914" i="4"/>
  <c r="D914" i="4"/>
  <c r="C914" i="4"/>
  <c r="B914" i="4"/>
  <c r="A914" i="4"/>
  <c r="R913" i="4"/>
  <c r="Q913" i="4"/>
  <c r="P913" i="4"/>
  <c r="O913" i="4"/>
  <c r="N913" i="4"/>
  <c r="M913" i="4"/>
  <c r="L913" i="4"/>
  <c r="K913" i="4"/>
  <c r="J913" i="4"/>
  <c r="I913" i="4"/>
  <c r="H913" i="4"/>
  <c r="G913" i="4"/>
  <c r="F913" i="4"/>
  <c r="E913" i="4"/>
  <c r="D913" i="4"/>
  <c r="C913" i="4"/>
  <c r="B913" i="4"/>
  <c r="A913" i="4"/>
  <c r="R912" i="4"/>
  <c r="Q912" i="4"/>
  <c r="P912" i="4"/>
  <c r="O912" i="4"/>
  <c r="N912" i="4"/>
  <c r="M912" i="4"/>
  <c r="L912" i="4"/>
  <c r="K912" i="4"/>
  <c r="J912" i="4"/>
  <c r="I912" i="4"/>
  <c r="H912" i="4"/>
  <c r="G912" i="4"/>
  <c r="F912" i="4"/>
  <c r="E912" i="4"/>
  <c r="D912" i="4"/>
  <c r="C912" i="4"/>
  <c r="B912" i="4"/>
  <c r="A912" i="4"/>
  <c r="R911" i="4"/>
  <c r="Q911" i="4"/>
  <c r="P911" i="4"/>
  <c r="O911" i="4"/>
  <c r="N911" i="4"/>
  <c r="M911" i="4"/>
  <c r="L911" i="4"/>
  <c r="K911" i="4"/>
  <c r="J911" i="4"/>
  <c r="I911" i="4"/>
  <c r="H911" i="4"/>
  <c r="G911" i="4"/>
  <c r="F911" i="4"/>
  <c r="E911" i="4"/>
  <c r="D911" i="4"/>
  <c r="C911" i="4"/>
  <c r="B911" i="4"/>
  <c r="A911" i="4"/>
  <c r="R910" i="4"/>
  <c r="Q910" i="4"/>
  <c r="P910" i="4"/>
  <c r="O910" i="4"/>
  <c r="N910" i="4"/>
  <c r="M910" i="4"/>
  <c r="L910" i="4"/>
  <c r="K910" i="4"/>
  <c r="J910" i="4"/>
  <c r="I910" i="4"/>
  <c r="H910" i="4"/>
  <c r="G910" i="4"/>
  <c r="F910" i="4"/>
  <c r="E910" i="4"/>
  <c r="D910" i="4"/>
  <c r="C910" i="4"/>
  <c r="B910" i="4"/>
  <c r="A910" i="4"/>
  <c r="R909" i="4"/>
  <c r="Q909" i="4"/>
  <c r="P909" i="4"/>
  <c r="O909" i="4"/>
  <c r="N909" i="4"/>
  <c r="M909" i="4"/>
  <c r="L909" i="4"/>
  <c r="K909" i="4"/>
  <c r="J909" i="4"/>
  <c r="I909" i="4"/>
  <c r="H909" i="4"/>
  <c r="G909" i="4"/>
  <c r="F909" i="4"/>
  <c r="E909" i="4"/>
  <c r="D909" i="4"/>
  <c r="C909" i="4"/>
  <c r="B909" i="4"/>
  <c r="A909" i="4"/>
  <c r="R908" i="4"/>
  <c r="Q908" i="4"/>
  <c r="P908" i="4"/>
  <c r="O908" i="4"/>
  <c r="N908" i="4"/>
  <c r="M908" i="4"/>
  <c r="L908" i="4"/>
  <c r="K908" i="4"/>
  <c r="J908" i="4"/>
  <c r="I908" i="4"/>
  <c r="H908" i="4"/>
  <c r="G908" i="4"/>
  <c r="F908" i="4"/>
  <c r="E908" i="4"/>
  <c r="D908" i="4"/>
  <c r="C908" i="4"/>
  <c r="B908" i="4"/>
  <c r="A908" i="4"/>
  <c r="R907" i="4"/>
  <c r="Q907" i="4"/>
  <c r="P907" i="4"/>
  <c r="O907" i="4"/>
  <c r="N907" i="4"/>
  <c r="M907" i="4"/>
  <c r="L907" i="4"/>
  <c r="K907" i="4"/>
  <c r="J907" i="4"/>
  <c r="I907" i="4"/>
  <c r="H907" i="4"/>
  <c r="G907" i="4"/>
  <c r="F907" i="4"/>
  <c r="E907" i="4"/>
  <c r="D907" i="4"/>
  <c r="C907" i="4"/>
  <c r="B907" i="4"/>
  <c r="A907" i="4"/>
  <c r="R906" i="4"/>
  <c r="Q906" i="4"/>
  <c r="P906" i="4"/>
  <c r="O906" i="4"/>
  <c r="N906" i="4"/>
  <c r="M906" i="4"/>
  <c r="L906" i="4"/>
  <c r="K906" i="4"/>
  <c r="J906" i="4"/>
  <c r="I906" i="4"/>
  <c r="H906" i="4"/>
  <c r="G906" i="4"/>
  <c r="F906" i="4"/>
  <c r="E906" i="4"/>
  <c r="D906" i="4"/>
  <c r="C906" i="4"/>
  <c r="B906" i="4"/>
  <c r="A906" i="4"/>
  <c r="R905" i="4"/>
  <c r="Q905" i="4"/>
  <c r="P905" i="4"/>
  <c r="O905" i="4"/>
  <c r="N905" i="4"/>
  <c r="M905" i="4"/>
  <c r="L905" i="4"/>
  <c r="K905" i="4"/>
  <c r="J905" i="4"/>
  <c r="I905" i="4"/>
  <c r="H905" i="4"/>
  <c r="G905" i="4"/>
  <c r="F905" i="4"/>
  <c r="E905" i="4"/>
  <c r="D905" i="4"/>
  <c r="C905" i="4"/>
  <c r="B905" i="4"/>
  <c r="A905" i="4"/>
  <c r="R904" i="4"/>
  <c r="Q904" i="4"/>
  <c r="P904" i="4"/>
  <c r="O904" i="4"/>
  <c r="N904" i="4"/>
  <c r="M904" i="4"/>
  <c r="L904" i="4"/>
  <c r="K904" i="4"/>
  <c r="J904" i="4"/>
  <c r="I904" i="4"/>
  <c r="H904" i="4"/>
  <c r="G904" i="4"/>
  <c r="F904" i="4"/>
  <c r="E904" i="4"/>
  <c r="D904" i="4"/>
  <c r="C904" i="4"/>
  <c r="B904" i="4"/>
  <c r="A904" i="4"/>
  <c r="R903" i="4"/>
  <c r="Q903" i="4"/>
  <c r="P903" i="4"/>
  <c r="O903" i="4"/>
  <c r="N903" i="4"/>
  <c r="M903" i="4"/>
  <c r="L903" i="4"/>
  <c r="K903" i="4"/>
  <c r="J903" i="4"/>
  <c r="I903" i="4"/>
  <c r="H903" i="4"/>
  <c r="G903" i="4"/>
  <c r="F903" i="4"/>
  <c r="E903" i="4"/>
  <c r="D903" i="4"/>
  <c r="C903" i="4"/>
  <c r="B903" i="4"/>
  <c r="A903" i="4"/>
  <c r="R902" i="4"/>
  <c r="Q902" i="4"/>
  <c r="P902" i="4"/>
  <c r="O902" i="4"/>
  <c r="N902" i="4"/>
  <c r="M902" i="4"/>
  <c r="L902" i="4"/>
  <c r="K902" i="4"/>
  <c r="J902" i="4"/>
  <c r="I902" i="4"/>
  <c r="H902" i="4"/>
  <c r="G902" i="4"/>
  <c r="F902" i="4"/>
  <c r="E902" i="4"/>
  <c r="D902" i="4"/>
  <c r="C902" i="4"/>
  <c r="B902" i="4"/>
  <c r="A902" i="4"/>
  <c r="R901" i="4"/>
  <c r="Q901" i="4"/>
  <c r="P901" i="4"/>
  <c r="O901" i="4"/>
  <c r="N901" i="4"/>
  <c r="M901" i="4"/>
  <c r="L901" i="4"/>
  <c r="K901" i="4"/>
  <c r="J901" i="4"/>
  <c r="I901" i="4"/>
  <c r="H901" i="4"/>
  <c r="G901" i="4"/>
  <c r="F901" i="4"/>
  <c r="E901" i="4"/>
  <c r="D901" i="4"/>
  <c r="C901" i="4"/>
  <c r="B901" i="4"/>
  <c r="A901" i="4"/>
  <c r="R900" i="4"/>
  <c r="Q900" i="4"/>
  <c r="P900" i="4"/>
  <c r="O900" i="4"/>
  <c r="N900" i="4"/>
  <c r="M900" i="4"/>
  <c r="L900" i="4"/>
  <c r="K900" i="4"/>
  <c r="J900" i="4"/>
  <c r="I900" i="4"/>
  <c r="H900" i="4"/>
  <c r="G900" i="4"/>
  <c r="F900" i="4"/>
  <c r="E900" i="4"/>
  <c r="D900" i="4"/>
  <c r="C900" i="4"/>
  <c r="B900" i="4"/>
  <c r="A900" i="4"/>
  <c r="R899" i="4"/>
  <c r="Q899" i="4"/>
  <c r="P899" i="4"/>
  <c r="O899" i="4"/>
  <c r="N899" i="4"/>
  <c r="M899" i="4"/>
  <c r="L899" i="4"/>
  <c r="K899" i="4"/>
  <c r="J899" i="4"/>
  <c r="I899" i="4"/>
  <c r="H899" i="4"/>
  <c r="G899" i="4"/>
  <c r="F899" i="4"/>
  <c r="E899" i="4"/>
  <c r="D899" i="4"/>
  <c r="C899" i="4"/>
  <c r="B899" i="4"/>
  <c r="A899" i="4"/>
  <c r="R898" i="4"/>
  <c r="Q898" i="4"/>
  <c r="P898" i="4"/>
  <c r="O898" i="4"/>
  <c r="N898" i="4"/>
  <c r="M898" i="4"/>
  <c r="L898" i="4"/>
  <c r="K898" i="4"/>
  <c r="J898" i="4"/>
  <c r="I898" i="4"/>
  <c r="H898" i="4"/>
  <c r="G898" i="4"/>
  <c r="F898" i="4"/>
  <c r="E898" i="4"/>
  <c r="D898" i="4"/>
  <c r="C898" i="4"/>
  <c r="B898" i="4"/>
  <c r="A898" i="4"/>
  <c r="R897" i="4"/>
  <c r="Q897" i="4"/>
  <c r="P897" i="4"/>
  <c r="O897" i="4"/>
  <c r="N897" i="4"/>
  <c r="M897" i="4"/>
  <c r="L897" i="4"/>
  <c r="K897" i="4"/>
  <c r="J897" i="4"/>
  <c r="I897" i="4"/>
  <c r="H897" i="4"/>
  <c r="G897" i="4"/>
  <c r="F897" i="4"/>
  <c r="E897" i="4"/>
  <c r="D897" i="4"/>
  <c r="C897" i="4"/>
  <c r="B897" i="4"/>
  <c r="A897" i="4"/>
  <c r="R896" i="4"/>
  <c r="Q896" i="4"/>
  <c r="P896" i="4"/>
  <c r="O896" i="4"/>
  <c r="N896" i="4"/>
  <c r="M896" i="4"/>
  <c r="L896" i="4"/>
  <c r="K896" i="4"/>
  <c r="J896" i="4"/>
  <c r="I896" i="4"/>
  <c r="H896" i="4"/>
  <c r="G896" i="4"/>
  <c r="F896" i="4"/>
  <c r="E896" i="4"/>
  <c r="D896" i="4"/>
  <c r="C896" i="4"/>
  <c r="B896" i="4"/>
  <c r="A896" i="4"/>
  <c r="R895" i="4"/>
  <c r="Q895" i="4"/>
  <c r="P895" i="4"/>
  <c r="O895" i="4"/>
  <c r="N895" i="4"/>
  <c r="M895" i="4"/>
  <c r="L895" i="4"/>
  <c r="K895" i="4"/>
  <c r="J895" i="4"/>
  <c r="I895" i="4"/>
  <c r="H895" i="4"/>
  <c r="G895" i="4"/>
  <c r="F895" i="4"/>
  <c r="E895" i="4"/>
  <c r="D895" i="4"/>
  <c r="C895" i="4"/>
  <c r="B895" i="4"/>
  <c r="A895" i="4"/>
  <c r="R894" i="4"/>
  <c r="Q894" i="4"/>
  <c r="P894" i="4"/>
  <c r="O894" i="4"/>
  <c r="N894" i="4"/>
  <c r="M894" i="4"/>
  <c r="L894" i="4"/>
  <c r="K894" i="4"/>
  <c r="J894" i="4"/>
  <c r="I894" i="4"/>
  <c r="H894" i="4"/>
  <c r="G894" i="4"/>
  <c r="F894" i="4"/>
  <c r="E894" i="4"/>
  <c r="D894" i="4"/>
  <c r="C894" i="4"/>
  <c r="B894" i="4"/>
  <c r="A894" i="4"/>
  <c r="R893" i="4"/>
  <c r="Q893" i="4"/>
  <c r="P893" i="4"/>
  <c r="O893" i="4"/>
  <c r="N893" i="4"/>
  <c r="M893" i="4"/>
  <c r="L893" i="4"/>
  <c r="K893" i="4"/>
  <c r="J893" i="4"/>
  <c r="I893" i="4"/>
  <c r="H893" i="4"/>
  <c r="G893" i="4"/>
  <c r="F893" i="4"/>
  <c r="E893" i="4"/>
  <c r="D893" i="4"/>
  <c r="C893" i="4"/>
  <c r="B893" i="4"/>
  <c r="A893" i="4"/>
  <c r="R892" i="4"/>
  <c r="Q892" i="4"/>
  <c r="P892" i="4"/>
  <c r="O892" i="4"/>
  <c r="N892" i="4"/>
  <c r="M892" i="4"/>
  <c r="L892" i="4"/>
  <c r="K892" i="4"/>
  <c r="J892" i="4"/>
  <c r="I892" i="4"/>
  <c r="H892" i="4"/>
  <c r="G892" i="4"/>
  <c r="F892" i="4"/>
  <c r="E892" i="4"/>
  <c r="D892" i="4"/>
  <c r="C892" i="4"/>
  <c r="B892" i="4"/>
  <c r="A892" i="4"/>
  <c r="R891" i="4"/>
  <c r="Q891" i="4"/>
  <c r="P891" i="4"/>
  <c r="O891" i="4"/>
  <c r="N891" i="4"/>
  <c r="M891" i="4"/>
  <c r="L891" i="4"/>
  <c r="K891" i="4"/>
  <c r="J891" i="4"/>
  <c r="I891" i="4"/>
  <c r="H891" i="4"/>
  <c r="G891" i="4"/>
  <c r="F891" i="4"/>
  <c r="E891" i="4"/>
  <c r="D891" i="4"/>
  <c r="C891" i="4"/>
  <c r="B891" i="4"/>
  <c r="A891" i="4"/>
  <c r="R890" i="4"/>
  <c r="Q890" i="4"/>
  <c r="P890" i="4"/>
  <c r="O890" i="4"/>
  <c r="N890" i="4"/>
  <c r="M890" i="4"/>
  <c r="L890" i="4"/>
  <c r="K890" i="4"/>
  <c r="J890" i="4"/>
  <c r="I890" i="4"/>
  <c r="H890" i="4"/>
  <c r="G890" i="4"/>
  <c r="F890" i="4"/>
  <c r="E890" i="4"/>
  <c r="D890" i="4"/>
  <c r="C890" i="4"/>
  <c r="B890" i="4"/>
  <c r="A890" i="4"/>
  <c r="R889" i="4"/>
  <c r="Q889" i="4"/>
  <c r="P889" i="4"/>
  <c r="O889" i="4"/>
  <c r="N889" i="4"/>
  <c r="M889" i="4"/>
  <c r="L889" i="4"/>
  <c r="K889" i="4"/>
  <c r="J889" i="4"/>
  <c r="I889" i="4"/>
  <c r="H889" i="4"/>
  <c r="G889" i="4"/>
  <c r="F889" i="4"/>
  <c r="E889" i="4"/>
  <c r="D889" i="4"/>
  <c r="C889" i="4"/>
  <c r="B889" i="4"/>
  <c r="A889" i="4"/>
  <c r="R888" i="4"/>
  <c r="Q888" i="4"/>
  <c r="P888" i="4"/>
  <c r="O888" i="4"/>
  <c r="N888" i="4"/>
  <c r="M888" i="4"/>
  <c r="L888" i="4"/>
  <c r="K888" i="4"/>
  <c r="J888" i="4"/>
  <c r="I888" i="4"/>
  <c r="H888" i="4"/>
  <c r="G888" i="4"/>
  <c r="F888" i="4"/>
  <c r="E888" i="4"/>
  <c r="D888" i="4"/>
  <c r="C888" i="4"/>
  <c r="B888" i="4"/>
  <c r="A888" i="4"/>
  <c r="R887" i="4"/>
  <c r="Q887" i="4"/>
  <c r="P887" i="4"/>
  <c r="O887" i="4"/>
  <c r="N887" i="4"/>
  <c r="M887" i="4"/>
  <c r="L887" i="4"/>
  <c r="K887" i="4"/>
  <c r="J887" i="4"/>
  <c r="I887" i="4"/>
  <c r="H887" i="4"/>
  <c r="G887" i="4"/>
  <c r="F887" i="4"/>
  <c r="E887" i="4"/>
  <c r="D887" i="4"/>
  <c r="C887" i="4"/>
  <c r="B887" i="4"/>
  <c r="A887" i="4"/>
  <c r="R886" i="4"/>
  <c r="Q886" i="4"/>
  <c r="P886" i="4"/>
  <c r="O886" i="4"/>
  <c r="N886" i="4"/>
  <c r="M886" i="4"/>
  <c r="L886" i="4"/>
  <c r="K886" i="4"/>
  <c r="J886" i="4"/>
  <c r="I886" i="4"/>
  <c r="H886" i="4"/>
  <c r="G886" i="4"/>
  <c r="F886" i="4"/>
  <c r="E886" i="4"/>
  <c r="D886" i="4"/>
  <c r="C886" i="4"/>
  <c r="B886" i="4"/>
  <c r="A886" i="4"/>
  <c r="R885" i="4"/>
  <c r="Q885" i="4"/>
  <c r="P885" i="4"/>
  <c r="O885" i="4"/>
  <c r="N885" i="4"/>
  <c r="M885" i="4"/>
  <c r="L885" i="4"/>
  <c r="K885" i="4"/>
  <c r="J885" i="4"/>
  <c r="I885" i="4"/>
  <c r="H885" i="4"/>
  <c r="G885" i="4"/>
  <c r="F885" i="4"/>
  <c r="E885" i="4"/>
  <c r="D885" i="4"/>
  <c r="C885" i="4"/>
  <c r="B885" i="4"/>
  <c r="A885" i="4"/>
  <c r="R884" i="4"/>
  <c r="Q884" i="4"/>
  <c r="P884" i="4"/>
  <c r="O884" i="4"/>
  <c r="N884" i="4"/>
  <c r="M884" i="4"/>
  <c r="L884" i="4"/>
  <c r="K884" i="4"/>
  <c r="J884" i="4"/>
  <c r="I884" i="4"/>
  <c r="H884" i="4"/>
  <c r="G884" i="4"/>
  <c r="F884" i="4"/>
  <c r="E884" i="4"/>
  <c r="D884" i="4"/>
  <c r="C884" i="4"/>
  <c r="B884" i="4"/>
  <c r="A884" i="4"/>
  <c r="R883" i="4"/>
  <c r="Q883" i="4"/>
  <c r="P883" i="4"/>
  <c r="O883" i="4"/>
  <c r="N883" i="4"/>
  <c r="M883" i="4"/>
  <c r="L883" i="4"/>
  <c r="K883" i="4"/>
  <c r="J883" i="4"/>
  <c r="I883" i="4"/>
  <c r="H883" i="4"/>
  <c r="G883" i="4"/>
  <c r="F883" i="4"/>
  <c r="E883" i="4"/>
  <c r="D883" i="4"/>
  <c r="C883" i="4"/>
  <c r="B883" i="4"/>
  <c r="A883" i="4"/>
  <c r="R882" i="4"/>
  <c r="Q882" i="4"/>
  <c r="P882" i="4"/>
  <c r="O882" i="4"/>
  <c r="N882" i="4"/>
  <c r="M882" i="4"/>
  <c r="L882" i="4"/>
  <c r="K882" i="4"/>
  <c r="J882" i="4"/>
  <c r="I882" i="4"/>
  <c r="H882" i="4"/>
  <c r="G882" i="4"/>
  <c r="F882" i="4"/>
  <c r="E882" i="4"/>
  <c r="D882" i="4"/>
  <c r="C882" i="4"/>
  <c r="B882" i="4"/>
  <c r="A882" i="4"/>
  <c r="R881" i="4"/>
  <c r="Q881" i="4"/>
  <c r="P881" i="4"/>
  <c r="O881" i="4"/>
  <c r="N881" i="4"/>
  <c r="M881" i="4"/>
  <c r="L881" i="4"/>
  <c r="K881" i="4"/>
  <c r="J881" i="4"/>
  <c r="I881" i="4"/>
  <c r="H881" i="4"/>
  <c r="G881" i="4"/>
  <c r="F881" i="4"/>
  <c r="E881" i="4"/>
  <c r="D881" i="4"/>
  <c r="C881" i="4"/>
  <c r="B881" i="4"/>
  <c r="A881" i="4"/>
  <c r="R880" i="4"/>
  <c r="Q880" i="4"/>
  <c r="P880" i="4"/>
  <c r="O880" i="4"/>
  <c r="N880" i="4"/>
  <c r="M880" i="4"/>
  <c r="L880" i="4"/>
  <c r="K880" i="4"/>
  <c r="J880" i="4"/>
  <c r="I880" i="4"/>
  <c r="H880" i="4"/>
  <c r="G880" i="4"/>
  <c r="F880" i="4"/>
  <c r="E880" i="4"/>
  <c r="D880" i="4"/>
  <c r="C880" i="4"/>
  <c r="B880" i="4"/>
  <c r="A880" i="4"/>
  <c r="R879" i="4"/>
  <c r="Q879" i="4"/>
  <c r="P879" i="4"/>
  <c r="O879" i="4"/>
  <c r="N879" i="4"/>
  <c r="M879" i="4"/>
  <c r="L879" i="4"/>
  <c r="K879" i="4"/>
  <c r="J879" i="4"/>
  <c r="I879" i="4"/>
  <c r="H879" i="4"/>
  <c r="G879" i="4"/>
  <c r="F879" i="4"/>
  <c r="E879" i="4"/>
  <c r="D879" i="4"/>
  <c r="C879" i="4"/>
  <c r="B879" i="4"/>
  <c r="A879" i="4"/>
  <c r="R878" i="4"/>
  <c r="Q878" i="4"/>
  <c r="P878" i="4"/>
  <c r="O878" i="4"/>
  <c r="N878" i="4"/>
  <c r="M878" i="4"/>
  <c r="L878" i="4"/>
  <c r="K878" i="4"/>
  <c r="J878" i="4"/>
  <c r="I878" i="4"/>
  <c r="H878" i="4"/>
  <c r="G878" i="4"/>
  <c r="F878" i="4"/>
  <c r="E878" i="4"/>
  <c r="D878" i="4"/>
  <c r="C878" i="4"/>
  <c r="B878" i="4"/>
  <c r="A878" i="4"/>
  <c r="R877" i="4"/>
  <c r="Q877" i="4"/>
  <c r="P877" i="4"/>
  <c r="O877" i="4"/>
  <c r="N877" i="4"/>
  <c r="M877" i="4"/>
  <c r="L877" i="4"/>
  <c r="K877" i="4"/>
  <c r="J877" i="4"/>
  <c r="I877" i="4"/>
  <c r="H877" i="4"/>
  <c r="G877" i="4"/>
  <c r="F877" i="4"/>
  <c r="E877" i="4"/>
  <c r="D877" i="4"/>
  <c r="C877" i="4"/>
  <c r="B877" i="4"/>
  <c r="A877" i="4"/>
  <c r="R876" i="4"/>
  <c r="Q876" i="4"/>
  <c r="P876" i="4"/>
  <c r="O876" i="4"/>
  <c r="N876" i="4"/>
  <c r="M876" i="4"/>
  <c r="L876" i="4"/>
  <c r="K876" i="4"/>
  <c r="J876" i="4"/>
  <c r="I876" i="4"/>
  <c r="H876" i="4"/>
  <c r="G876" i="4"/>
  <c r="F876" i="4"/>
  <c r="E876" i="4"/>
  <c r="D876" i="4"/>
  <c r="C876" i="4"/>
  <c r="B876" i="4"/>
  <c r="A876" i="4"/>
  <c r="R875" i="4"/>
  <c r="Q875" i="4"/>
  <c r="P875" i="4"/>
  <c r="O875" i="4"/>
  <c r="N875" i="4"/>
  <c r="M875" i="4"/>
  <c r="L875" i="4"/>
  <c r="K875" i="4"/>
  <c r="J875" i="4"/>
  <c r="I875" i="4"/>
  <c r="H875" i="4"/>
  <c r="G875" i="4"/>
  <c r="F875" i="4"/>
  <c r="E875" i="4"/>
  <c r="D875" i="4"/>
  <c r="C875" i="4"/>
  <c r="B875" i="4"/>
  <c r="A875" i="4"/>
  <c r="R874" i="4"/>
  <c r="Q874" i="4"/>
  <c r="P874" i="4"/>
  <c r="O874" i="4"/>
  <c r="N874" i="4"/>
  <c r="M874" i="4"/>
  <c r="L874" i="4"/>
  <c r="K874" i="4"/>
  <c r="J874" i="4"/>
  <c r="I874" i="4"/>
  <c r="H874" i="4"/>
  <c r="G874" i="4"/>
  <c r="F874" i="4"/>
  <c r="E874" i="4"/>
  <c r="D874" i="4"/>
  <c r="C874" i="4"/>
  <c r="B874" i="4"/>
  <c r="A874" i="4"/>
  <c r="R873" i="4"/>
  <c r="Q873" i="4"/>
  <c r="P873" i="4"/>
  <c r="O873" i="4"/>
  <c r="N873" i="4"/>
  <c r="M873" i="4"/>
  <c r="L873" i="4"/>
  <c r="K873" i="4"/>
  <c r="J873" i="4"/>
  <c r="I873" i="4"/>
  <c r="H873" i="4"/>
  <c r="G873" i="4"/>
  <c r="F873" i="4"/>
  <c r="E873" i="4"/>
  <c r="D873" i="4"/>
  <c r="C873" i="4"/>
  <c r="B873" i="4"/>
  <c r="A873" i="4"/>
  <c r="R872" i="4"/>
  <c r="Q872" i="4"/>
  <c r="P872" i="4"/>
  <c r="O872" i="4"/>
  <c r="N872" i="4"/>
  <c r="M872" i="4"/>
  <c r="L872" i="4"/>
  <c r="K872" i="4"/>
  <c r="J872" i="4"/>
  <c r="I872" i="4"/>
  <c r="H872" i="4"/>
  <c r="G872" i="4"/>
  <c r="F872" i="4"/>
  <c r="E872" i="4"/>
  <c r="D872" i="4"/>
  <c r="C872" i="4"/>
  <c r="B872" i="4"/>
  <c r="A872" i="4"/>
  <c r="R871" i="4"/>
  <c r="Q871" i="4"/>
  <c r="P871" i="4"/>
  <c r="O871" i="4"/>
  <c r="N871" i="4"/>
  <c r="M871" i="4"/>
  <c r="L871" i="4"/>
  <c r="K871" i="4"/>
  <c r="J871" i="4"/>
  <c r="I871" i="4"/>
  <c r="H871" i="4"/>
  <c r="G871" i="4"/>
  <c r="F871" i="4"/>
  <c r="E871" i="4"/>
  <c r="D871" i="4"/>
  <c r="C871" i="4"/>
  <c r="B871" i="4"/>
  <c r="A871" i="4"/>
  <c r="R870" i="4"/>
  <c r="Q870" i="4"/>
  <c r="P870" i="4"/>
  <c r="O870" i="4"/>
  <c r="N870" i="4"/>
  <c r="M870" i="4"/>
  <c r="L870" i="4"/>
  <c r="K870" i="4"/>
  <c r="J870" i="4"/>
  <c r="I870" i="4"/>
  <c r="H870" i="4"/>
  <c r="G870" i="4"/>
  <c r="F870" i="4"/>
  <c r="E870" i="4"/>
  <c r="D870" i="4"/>
  <c r="C870" i="4"/>
  <c r="B870" i="4"/>
  <c r="A870" i="4"/>
  <c r="R869" i="4"/>
  <c r="Q869" i="4"/>
  <c r="P869" i="4"/>
  <c r="O869" i="4"/>
  <c r="N869" i="4"/>
  <c r="M869" i="4"/>
  <c r="L869" i="4"/>
  <c r="K869" i="4"/>
  <c r="J869" i="4"/>
  <c r="I869" i="4"/>
  <c r="H869" i="4"/>
  <c r="G869" i="4"/>
  <c r="F869" i="4"/>
  <c r="E869" i="4"/>
  <c r="D869" i="4"/>
  <c r="C869" i="4"/>
  <c r="B869" i="4"/>
  <c r="A869" i="4"/>
  <c r="R868" i="4"/>
  <c r="Q868" i="4"/>
  <c r="P868" i="4"/>
  <c r="O868" i="4"/>
  <c r="N868" i="4"/>
  <c r="M868" i="4"/>
  <c r="L868" i="4"/>
  <c r="K868" i="4"/>
  <c r="J868" i="4"/>
  <c r="I868" i="4"/>
  <c r="H868" i="4"/>
  <c r="G868" i="4"/>
  <c r="F868" i="4"/>
  <c r="E868" i="4"/>
  <c r="D868" i="4"/>
  <c r="C868" i="4"/>
  <c r="B868" i="4"/>
  <c r="A868" i="4"/>
  <c r="R867" i="4"/>
  <c r="Q867" i="4"/>
  <c r="P867" i="4"/>
  <c r="O867" i="4"/>
  <c r="N867" i="4"/>
  <c r="M867" i="4"/>
  <c r="L867" i="4"/>
  <c r="K867" i="4"/>
  <c r="J867" i="4"/>
  <c r="I867" i="4"/>
  <c r="H867" i="4"/>
  <c r="G867" i="4"/>
  <c r="F867" i="4"/>
  <c r="E867" i="4"/>
  <c r="D867" i="4"/>
  <c r="C867" i="4"/>
  <c r="B867" i="4"/>
  <c r="A867" i="4"/>
  <c r="R866" i="4"/>
  <c r="Q866" i="4"/>
  <c r="P866" i="4"/>
  <c r="O866" i="4"/>
  <c r="N866" i="4"/>
  <c r="M866" i="4"/>
  <c r="L866" i="4"/>
  <c r="K866" i="4"/>
  <c r="J866" i="4"/>
  <c r="I866" i="4"/>
  <c r="H866" i="4"/>
  <c r="G866" i="4"/>
  <c r="F866" i="4"/>
  <c r="E866" i="4"/>
  <c r="D866" i="4"/>
  <c r="C866" i="4"/>
  <c r="B866" i="4"/>
  <c r="A866" i="4"/>
  <c r="R865" i="4"/>
  <c r="Q865" i="4"/>
  <c r="P865" i="4"/>
  <c r="O865" i="4"/>
  <c r="N865" i="4"/>
  <c r="M865" i="4"/>
  <c r="L865" i="4"/>
  <c r="K865" i="4"/>
  <c r="J865" i="4"/>
  <c r="I865" i="4"/>
  <c r="H865" i="4"/>
  <c r="G865" i="4"/>
  <c r="F865" i="4"/>
  <c r="E865" i="4"/>
  <c r="D865" i="4"/>
  <c r="C865" i="4"/>
  <c r="B865" i="4"/>
  <c r="A865" i="4"/>
  <c r="R864" i="4"/>
  <c r="Q864" i="4"/>
  <c r="P864" i="4"/>
  <c r="O864" i="4"/>
  <c r="N864" i="4"/>
  <c r="M864" i="4"/>
  <c r="L864" i="4"/>
  <c r="K864" i="4"/>
  <c r="J864" i="4"/>
  <c r="I864" i="4"/>
  <c r="H864" i="4"/>
  <c r="G864" i="4"/>
  <c r="F864" i="4"/>
  <c r="E864" i="4"/>
  <c r="D864" i="4"/>
  <c r="C864" i="4"/>
  <c r="B864" i="4"/>
  <c r="A864" i="4"/>
  <c r="R863" i="4"/>
  <c r="Q863" i="4"/>
  <c r="P863" i="4"/>
  <c r="O863" i="4"/>
  <c r="N863" i="4"/>
  <c r="M863" i="4"/>
  <c r="L863" i="4"/>
  <c r="K863" i="4"/>
  <c r="J863" i="4"/>
  <c r="I863" i="4"/>
  <c r="H863" i="4"/>
  <c r="G863" i="4"/>
  <c r="F863" i="4"/>
  <c r="E863" i="4"/>
  <c r="D863" i="4"/>
  <c r="C863" i="4"/>
  <c r="B863" i="4"/>
  <c r="A863" i="4"/>
  <c r="R862" i="4"/>
  <c r="Q862" i="4"/>
  <c r="P862" i="4"/>
  <c r="O862" i="4"/>
  <c r="N862" i="4"/>
  <c r="M862" i="4"/>
  <c r="L862" i="4"/>
  <c r="K862" i="4"/>
  <c r="J862" i="4"/>
  <c r="I862" i="4"/>
  <c r="H862" i="4"/>
  <c r="G862" i="4"/>
  <c r="F862" i="4"/>
  <c r="E862" i="4"/>
  <c r="D862" i="4"/>
  <c r="C862" i="4"/>
  <c r="B862" i="4"/>
  <c r="A862" i="4"/>
  <c r="R861" i="4"/>
  <c r="Q861" i="4"/>
  <c r="P861" i="4"/>
  <c r="O861" i="4"/>
  <c r="N861" i="4"/>
  <c r="M861" i="4"/>
  <c r="L861" i="4"/>
  <c r="K861" i="4"/>
  <c r="J861" i="4"/>
  <c r="I861" i="4"/>
  <c r="H861" i="4"/>
  <c r="G861" i="4"/>
  <c r="F861" i="4"/>
  <c r="E861" i="4"/>
  <c r="D861" i="4"/>
  <c r="C861" i="4"/>
  <c r="B861" i="4"/>
  <c r="A861" i="4"/>
  <c r="R860" i="4"/>
  <c r="Q860" i="4"/>
  <c r="P860" i="4"/>
  <c r="O860" i="4"/>
  <c r="N860" i="4"/>
  <c r="M860" i="4"/>
  <c r="L860" i="4"/>
  <c r="K860" i="4"/>
  <c r="J860" i="4"/>
  <c r="I860" i="4"/>
  <c r="H860" i="4"/>
  <c r="G860" i="4"/>
  <c r="F860" i="4"/>
  <c r="E860" i="4"/>
  <c r="D860" i="4"/>
  <c r="C860" i="4"/>
  <c r="B860" i="4"/>
  <c r="A860" i="4"/>
  <c r="R859" i="4"/>
  <c r="Q859" i="4"/>
  <c r="P859" i="4"/>
  <c r="O859" i="4"/>
  <c r="N859" i="4"/>
  <c r="M859" i="4"/>
  <c r="L859" i="4"/>
  <c r="K859" i="4"/>
  <c r="J859" i="4"/>
  <c r="I859" i="4"/>
  <c r="H859" i="4"/>
  <c r="G859" i="4"/>
  <c r="F859" i="4"/>
  <c r="E859" i="4"/>
  <c r="D859" i="4"/>
  <c r="C859" i="4"/>
  <c r="B859" i="4"/>
  <c r="A859" i="4"/>
  <c r="R858" i="4"/>
  <c r="Q858" i="4"/>
  <c r="P858" i="4"/>
  <c r="O858" i="4"/>
  <c r="N858" i="4"/>
  <c r="M858" i="4"/>
  <c r="L858" i="4"/>
  <c r="K858" i="4"/>
  <c r="J858" i="4"/>
  <c r="I858" i="4"/>
  <c r="H858" i="4"/>
  <c r="G858" i="4"/>
  <c r="F858" i="4"/>
  <c r="E858" i="4"/>
  <c r="D858" i="4"/>
  <c r="C858" i="4"/>
  <c r="B858" i="4"/>
  <c r="A858" i="4"/>
  <c r="R857" i="4"/>
  <c r="Q857" i="4"/>
  <c r="P857" i="4"/>
  <c r="O857" i="4"/>
  <c r="N857" i="4"/>
  <c r="M857" i="4"/>
  <c r="L857" i="4"/>
  <c r="K857" i="4"/>
  <c r="J857" i="4"/>
  <c r="I857" i="4"/>
  <c r="H857" i="4"/>
  <c r="G857" i="4"/>
  <c r="F857" i="4"/>
  <c r="E857" i="4"/>
  <c r="D857" i="4"/>
  <c r="C857" i="4"/>
  <c r="B857" i="4"/>
  <c r="A857" i="4"/>
  <c r="R856" i="4"/>
  <c r="Q856" i="4"/>
  <c r="P856" i="4"/>
  <c r="O856" i="4"/>
  <c r="N856" i="4"/>
  <c r="M856" i="4"/>
  <c r="L856" i="4"/>
  <c r="K856" i="4"/>
  <c r="J856" i="4"/>
  <c r="I856" i="4"/>
  <c r="H856" i="4"/>
  <c r="G856" i="4"/>
  <c r="F856" i="4"/>
  <c r="E856" i="4"/>
  <c r="D856" i="4"/>
  <c r="C856" i="4"/>
  <c r="B856" i="4"/>
  <c r="A856" i="4"/>
  <c r="R855" i="4"/>
  <c r="Q855" i="4"/>
  <c r="P855" i="4"/>
  <c r="O855" i="4"/>
  <c r="N855" i="4"/>
  <c r="M855" i="4"/>
  <c r="L855" i="4"/>
  <c r="K855" i="4"/>
  <c r="J855" i="4"/>
  <c r="I855" i="4"/>
  <c r="H855" i="4"/>
  <c r="G855" i="4"/>
  <c r="F855" i="4"/>
  <c r="E855" i="4"/>
  <c r="D855" i="4"/>
  <c r="C855" i="4"/>
  <c r="B855" i="4"/>
  <c r="A855" i="4"/>
  <c r="R854" i="4"/>
  <c r="Q854" i="4"/>
  <c r="P854" i="4"/>
  <c r="O854" i="4"/>
  <c r="N854" i="4"/>
  <c r="M854" i="4"/>
  <c r="L854" i="4"/>
  <c r="K854" i="4"/>
  <c r="J854" i="4"/>
  <c r="I854" i="4"/>
  <c r="H854" i="4"/>
  <c r="G854" i="4"/>
  <c r="F854" i="4"/>
  <c r="E854" i="4"/>
  <c r="D854" i="4"/>
  <c r="C854" i="4"/>
  <c r="B854" i="4"/>
  <c r="A854" i="4"/>
  <c r="R853" i="4"/>
  <c r="Q853" i="4"/>
  <c r="P853" i="4"/>
  <c r="O853" i="4"/>
  <c r="N853" i="4"/>
  <c r="M853" i="4"/>
  <c r="L853" i="4"/>
  <c r="K853" i="4"/>
  <c r="J853" i="4"/>
  <c r="I853" i="4"/>
  <c r="H853" i="4"/>
  <c r="G853" i="4"/>
  <c r="F853" i="4"/>
  <c r="E853" i="4"/>
  <c r="D853" i="4"/>
  <c r="C853" i="4"/>
  <c r="B853" i="4"/>
  <c r="A853" i="4"/>
  <c r="R852" i="4"/>
  <c r="Q852" i="4"/>
  <c r="P852" i="4"/>
  <c r="O852" i="4"/>
  <c r="N852" i="4"/>
  <c r="M852" i="4"/>
  <c r="L852" i="4"/>
  <c r="K852" i="4"/>
  <c r="J852" i="4"/>
  <c r="I852" i="4"/>
  <c r="H852" i="4"/>
  <c r="G852" i="4"/>
  <c r="F852" i="4"/>
  <c r="E852" i="4"/>
  <c r="D852" i="4"/>
  <c r="C852" i="4"/>
  <c r="B852" i="4"/>
  <c r="A852" i="4"/>
  <c r="R851" i="4"/>
  <c r="Q851" i="4"/>
  <c r="P851" i="4"/>
  <c r="O851" i="4"/>
  <c r="N851" i="4"/>
  <c r="M851" i="4"/>
  <c r="L851" i="4"/>
  <c r="K851" i="4"/>
  <c r="J851" i="4"/>
  <c r="I851" i="4"/>
  <c r="H851" i="4"/>
  <c r="G851" i="4"/>
  <c r="F851" i="4"/>
  <c r="E851" i="4"/>
  <c r="D851" i="4"/>
  <c r="C851" i="4"/>
  <c r="B851" i="4"/>
  <c r="A851" i="4"/>
  <c r="R850" i="4"/>
  <c r="Q850" i="4"/>
  <c r="P850" i="4"/>
  <c r="O850" i="4"/>
  <c r="N850" i="4"/>
  <c r="M850" i="4"/>
  <c r="L850" i="4"/>
  <c r="K850" i="4"/>
  <c r="J850" i="4"/>
  <c r="I850" i="4"/>
  <c r="H850" i="4"/>
  <c r="G850" i="4"/>
  <c r="F850" i="4"/>
  <c r="E850" i="4"/>
  <c r="D850" i="4"/>
  <c r="C850" i="4"/>
  <c r="B850" i="4"/>
  <c r="A850" i="4"/>
  <c r="R849" i="4"/>
  <c r="Q849" i="4"/>
  <c r="P849" i="4"/>
  <c r="O849" i="4"/>
  <c r="N849" i="4"/>
  <c r="M849" i="4"/>
  <c r="L849" i="4"/>
  <c r="K849" i="4"/>
  <c r="J849" i="4"/>
  <c r="I849" i="4"/>
  <c r="H849" i="4"/>
  <c r="G849" i="4"/>
  <c r="F849" i="4"/>
  <c r="E849" i="4"/>
  <c r="D849" i="4"/>
  <c r="C849" i="4"/>
  <c r="B849" i="4"/>
  <c r="A849" i="4"/>
  <c r="R848" i="4"/>
  <c r="Q848" i="4"/>
  <c r="P848" i="4"/>
  <c r="O848" i="4"/>
  <c r="N848" i="4"/>
  <c r="M848" i="4"/>
  <c r="L848" i="4"/>
  <c r="K848" i="4"/>
  <c r="J848" i="4"/>
  <c r="I848" i="4"/>
  <c r="H848" i="4"/>
  <c r="G848" i="4"/>
  <c r="F848" i="4"/>
  <c r="E848" i="4"/>
  <c r="D848" i="4"/>
  <c r="C848" i="4"/>
  <c r="B848" i="4"/>
  <c r="A848" i="4"/>
  <c r="R847" i="4"/>
  <c r="Q847" i="4"/>
  <c r="P847" i="4"/>
  <c r="O847" i="4"/>
  <c r="N847" i="4"/>
  <c r="M847" i="4"/>
  <c r="L847" i="4"/>
  <c r="K847" i="4"/>
  <c r="J847" i="4"/>
  <c r="I847" i="4"/>
  <c r="H847" i="4"/>
  <c r="G847" i="4"/>
  <c r="F847" i="4"/>
  <c r="E847" i="4"/>
  <c r="D847" i="4"/>
  <c r="C847" i="4"/>
  <c r="B847" i="4"/>
  <c r="A847" i="4"/>
  <c r="R846" i="4"/>
  <c r="Q846" i="4"/>
  <c r="P846" i="4"/>
  <c r="O846" i="4"/>
  <c r="N846" i="4"/>
  <c r="M846" i="4"/>
  <c r="L846" i="4"/>
  <c r="K846" i="4"/>
  <c r="J846" i="4"/>
  <c r="I846" i="4"/>
  <c r="H846" i="4"/>
  <c r="G846" i="4"/>
  <c r="F846" i="4"/>
  <c r="E846" i="4"/>
  <c r="D846" i="4"/>
  <c r="C846" i="4"/>
  <c r="B846" i="4"/>
  <c r="A846" i="4"/>
  <c r="R845" i="4"/>
  <c r="Q845" i="4"/>
  <c r="P845" i="4"/>
  <c r="O845" i="4"/>
  <c r="N845" i="4"/>
  <c r="M845" i="4"/>
  <c r="L845" i="4"/>
  <c r="K845" i="4"/>
  <c r="J845" i="4"/>
  <c r="I845" i="4"/>
  <c r="H845" i="4"/>
  <c r="G845" i="4"/>
  <c r="F845" i="4"/>
  <c r="E845" i="4"/>
  <c r="D845" i="4"/>
  <c r="C845" i="4"/>
  <c r="B845" i="4"/>
  <c r="A845" i="4"/>
  <c r="R844" i="4"/>
  <c r="Q844" i="4"/>
  <c r="P844" i="4"/>
  <c r="O844" i="4"/>
  <c r="N844" i="4"/>
  <c r="M844" i="4"/>
  <c r="L844" i="4"/>
  <c r="K844" i="4"/>
  <c r="J844" i="4"/>
  <c r="I844" i="4"/>
  <c r="H844" i="4"/>
  <c r="G844" i="4"/>
  <c r="F844" i="4"/>
  <c r="E844" i="4"/>
  <c r="D844" i="4"/>
  <c r="C844" i="4"/>
  <c r="B844" i="4"/>
  <c r="A844" i="4"/>
  <c r="R843" i="4"/>
  <c r="Q843" i="4"/>
  <c r="P843" i="4"/>
  <c r="O843" i="4"/>
  <c r="N843" i="4"/>
  <c r="M843" i="4"/>
  <c r="L843" i="4"/>
  <c r="K843" i="4"/>
  <c r="J843" i="4"/>
  <c r="I843" i="4"/>
  <c r="H843" i="4"/>
  <c r="G843" i="4"/>
  <c r="F843" i="4"/>
  <c r="E843" i="4"/>
  <c r="D843" i="4"/>
  <c r="C843" i="4"/>
  <c r="B843" i="4"/>
  <c r="A843" i="4"/>
  <c r="R842" i="4"/>
  <c r="Q842" i="4"/>
  <c r="P842" i="4"/>
  <c r="O842" i="4"/>
  <c r="N842" i="4"/>
  <c r="M842" i="4"/>
  <c r="L842" i="4"/>
  <c r="K842" i="4"/>
  <c r="J842" i="4"/>
  <c r="I842" i="4"/>
  <c r="H842" i="4"/>
  <c r="G842" i="4"/>
  <c r="F842" i="4"/>
  <c r="E842" i="4"/>
  <c r="D842" i="4"/>
  <c r="C842" i="4"/>
  <c r="B842" i="4"/>
  <c r="A842" i="4"/>
  <c r="R841" i="4"/>
  <c r="Q841" i="4"/>
  <c r="P841" i="4"/>
  <c r="O841" i="4"/>
  <c r="N841" i="4"/>
  <c r="M841" i="4"/>
  <c r="L841" i="4"/>
  <c r="K841" i="4"/>
  <c r="J841" i="4"/>
  <c r="I841" i="4"/>
  <c r="H841" i="4"/>
  <c r="G841" i="4"/>
  <c r="F841" i="4"/>
  <c r="E841" i="4"/>
  <c r="D841" i="4"/>
  <c r="C841" i="4"/>
  <c r="B841" i="4"/>
  <c r="A841" i="4"/>
  <c r="R840" i="4"/>
  <c r="Q840" i="4"/>
  <c r="P840" i="4"/>
  <c r="O840" i="4"/>
  <c r="N840" i="4"/>
  <c r="M840" i="4"/>
  <c r="L840" i="4"/>
  <c r="K840" i="4"/>
  <c r="J840" i="4"/>
  <c r="I840" i="4"/>
  <c r="H840" i="4"/>
  <c r="G840" i="4"/>
  <c r="F840" i="4"/>
  <c r="E840" i="4"/>
  <c r="D840" i="4"/>
  <c r="C840" i="4"/>
  <c r="B840" i="4"/>
  <c r="A840" i="4"/>
  <c r="R839" i="4"/>
  <c r="Q839" i="4"/>
  <c r="P839" i="4"/>
  <c r="O839" i="4"/>
  <c r="N839" i="4"/>
  <c r="M839" i="4"/>
  <c r="L839" i="4"/>
  <c r="K839" i="4"/>
  <c r="J839" i="4"/>
  <c r="I839" i="4"/>
  <c r="H839" i="4"/>
  <c r="G839" i="4"/>
  <c r="F839" i="4"/>
  <c r="E839" i="4"/>
  <c r="D839" i="4"/>
  <c r="C839" i="4"/>
  <c r="B839" i="4"/>
  <c r="A839" i="4"/>
  <c r="R838" i="4"/>
  <c r="Q838" i="4"/>
  <c r="P838" i="4"/>
  <c r="O838" i="4"/>
  <c r="N838" i="4"/>
  <c r="M838" i="4"/>
  <c r="L838" i="4"/>
  <c r="K838" i="4"/>
  <c r="J838" i="4"/>
  <c r="I838" i="4"/>
  <c r="H838" i="4"/>
  <c r="G838" i="4"/>
  <c r="F838" i="4"/>
  <c r="E838" i="4"/>
  <c r="D838" i="4"/>
  <c r="C838" i="4"/>
  <c r="B838" i="4"/>
  <c r="A838" i="4"/>
  <c r="R837" i="4"/>
  <c r="Q837" i="4"/>
  <c r="P837" i="4"/>
  <c r="O837" i="4"/>
  <c r="N837" i="4"/>
  <c r="M837" i="4"/>
  <c r="L837" i="4"/>
  <c r="K837" i="4"/>
  <c r="J837" i="4"/>
  <c r="I837" i="4"/>
  <c r="H837" i="4"/>
  <c r="G837" i="4"/>
  <c r="F837" i="4"/>
  <c r="E837" i="4"/>
  <c r="D837" i="4"/>
  <c r="C837" i="4"/>
  <c r="B837" i="4"/>
  <c r="A837" i="4"/>
  <c r="R836" i="4"/>
  <c r="Q836" i="4"/>
  <c r="P836" i="4"/>
  <c r="O836" i="4"/>
  <c r="N836" i="4"/>
  <c r="M836" i="4"/>
  <c r="L836" i="4"/>
  <c r="K836" i="4"/>
  <c r="J836" i="4"/>
  <c r="I836" i="4"/>
  <c r="H836" i="4"/>
  <c r="G836" i="4"/>
  <c r="F836" i="4"/>
  <c r="E836" i="4"/>
  <c r="D836" i="4"/>
  <c r="C836" i="4"/>
  <c r="B836" i="4"/>
  <c r="A836" i="4"/>
  <c r="R835" i="4"/>
  <c r="Q835" i="4"/>
  <c r="P835" i="4"/>
  <c r="O835" i="4"/>
  <c r="N835" i="4"/>
  <c r="M835" i="4"/>
  <c r="L835" i="4"/>
  <c r="K835" i="4"/>
  <c r="J835" i="4"/>
  <c r="I835" i="4"/>
  <c r="H835" i="4"/>
  <c r="G835" i="4"/>
  <c r="F835" i="4"/>
  <c r="E835" i="4"/>
  <c r="D835" i="4"/>
  <c r="C835" i="4"/>
  <c r="B835" i="4"/>
  <c r="A835" i="4"/>
  <c r="R834" i="4"/>
  <c r="Q834" i="4"/>
  <c r="P834" i="4"/>
  <c r="O834" i="4"/>
  <c r="N834" i="4"/>
  <c r="M834" i="4"/>
  <c r="L834" i="4"/>
  <c r="K834" i="4"/>
  <c r="J834" i="4"/>
  <c r="I834" i="4"/>
  <c r="H834" i="4"/>
  <c r="G834" i="4"/>
  <c r="F834" i="4"/>
  <c r="E834" i="4"/>
  <c r="D834" i="4"/>
  <c r="C834" i="4"/>
  <c r="B834" i="4"/>
  <c r="A834" i="4"/>
  <c r="R833" i="4"/>
  <c r="Q833" i="4"/>
  <c r="P833" i="4"/>
  <c r="O833" i="4"/>
  <c r="N833" i="4"/>
  <c r="M833" i="4"/>
  <c r="L833" i="4"/>
  <c r="K833" i="4"/>
  <c r="J833" i="4"/>
  <c r="I833" i="4"/>
  <c r="H833" i="4"/>
  <c r="G833" i="4"/>
  <c r="F833" i="4"/>
  <c r="E833" i="4"/>
  <c r="D833" i="4"/>
  <c r="C833" i="4"/>
  <c r="B833" i="4"/>
  <c r="A833" i="4"/>
  <c r="R832" i="4"/>
  <c r="Q832" i="4"/>
  <c r="P832" i="4"/>
  <c r="O832" i="4"/>
  <c r="N832" i="4"/>
  <c r="M832" i="4"/>
  <c r="L832" i="4"/>
  <c r="K832" i="4"/>
  <c r="J832" i="4"/>
  <c r="I832" i="4"/>
  <c r="H832" i="4"/>
  <c r="G832" i="4"/>
  <c r="F832" i="4"/>
  <c r="E832" i="4"/>
  <c r="D832" i="4"/>
  <c r="C832" i="4"/>
  <c r="B832" i="4"/>
  <c r="A832" i="4"/>
  <c r="R831" i="4"/>
  <c r="Q831" i="4"/>
  <c r="P831" i="4"/>
  <c r="O831" i="4"/>
  <c r="N831" i="4"/>
  <c r="M831" i="4"/>
  <c r="L831" i="4"/>
  <c r="K831" i="4"/>
  <c r="J831" i="4"/>
  <c r="I831" i="4"/>
  <c r="H831" i="4"/>
  <c r="G831" i="4"/>
  <c r="F831" i="4"/>
  <c r="E831" i="4"/>
  <c r="D831" i="4"/>
  <c r="C831" i="4"/>
  <c r="B831" i="4"/>
  <c r="A831" i="4"/>
  <c r="R830" i="4"/>
  <c r="Q830" i="4"/>
  <c r="P830" i="4"/>
  <c r="O830" i="4"/>
  <c r="N830" i="4"/>
  <c r="M830" i="4"/>
  <c r="L830" i="4"/>
  <c r="K830" i="4"/>
  <c r="J830" i="4"/>
  <c r="I830" i="4"/>
  <c r="H830" i="4"/>
  <c r="G830" i="4"/>
  <c r="F830" i="4"/>
  <c r="E830" i="4"/>
  <c r="D830" i="4"/>
  <c r="C830" i="4"/>
  <c r="B830" i="4"/>
  <c r="A830" i="4"/>
  <c r="R829" i="4"/>
  <c r="Q829" i="4"/>
  <c r="P829" i="4"/>
  <c r="O829" i="4"/>
  <c r="N829" i="4"/>
  <c r="M829" i="4"/>
  <c r="L829" i="4"/>
  <c r="K829" i="4"/>
  <c r="J829" i="4"/>
  <c r="I829" i="4"/>
  <c r="H829" i="4"/>
  <c r="G829" i="4"/>
  <c r="F829" i="4"/>
  <c r="E829" i="4"/>
  <c r="D829" i="4"/>
  <c r="C829" i="4"/>
  <c r="B829" i="4"/>
  <c r="A829" i="4"/>
  <c r="R828" i="4"/>
  <c r="Q828" i="4"/>
  <c r="P828" i="4"/>
  <c r="O828" i="4"/>
  <c r="N828" i="4"/>
  <c r="M828" i="4"/>
  <c r="L828" i="4"/>
  <c r="K828" i="4"/>
  <c r="J828" i="4"/>
  <c r="I828" i="4"/>
  <c r="H828" i="4"/>
  <c r="G828" i="4"/>
  <c r="F828" i="4"/>
  <c r="E828" i="4"/>
  <c r="D828" i="4"/>
  <c r="C828" i="4"/>
  <c r="B828" i="4"/>
  <c r="A828" i="4"/>
  <c r="R827" i="4"/>
  <c r="Q827" i="4"/>
  <c r="P827" i="4"/>
  <c r="O827" i="4"/>
  <c r="N827" i="4"/>
  <c r="M827" i="4"/>
  <c r="L827" i="4"/>
  <c r="K827" i="4"/>
  <c r="J827" i="4"/>
  <c r="I827" i="4"/>
  <c r="H827" i="4"/>
  <c r="G827" i="4"/>
  <c r="F827" i="4"/>
  <c r="E827" i="4"/>
  <c r="D827" i="4"/>
  <c r="C827" i="4"/>
  <c r="B827" i="4"/>
  <c r="A827" i="4"/>
  <c r="R826" i="4"/>
  <c r="Q826" i="4"/>
  <c r="P826" i="4"/>
  <c r="O826" i="4"/>
  <c r="N826" i="4"/>
  <c r="M826" i="4"/>
  <c r="L826" i="4"/>
  <c r="K826" i="4"/>
  <c r="J826" i="4"/>
  <c r="I826" i="4"/>
  <c r="H826" i="4"/>
  <c r="G826" i="4"/>
  <c r="F826" i="4"/>
  <c r="E826" i="4"/>
  <c r="D826" i="4"/>
  <c r="C826" i="4"/>
  <c r="B826" i="4"/>
  <c r="A826" i="4"/>
  <c r="R825" i="4"/>
  <c r="Q825" i="4"/>
  <c r="P825" i="4"/>
  <c r="O825" i="4"/>
  <c r="N825" i="4"/>
  <c r="M825" i="4"/>
  <c r="L825" i="4"/>
  <c r="K825" i="4"/>
  <c r="J825" i="4"/>
  <c r="I825" i="4"/>
  <c r="H825" i="4"/>
  <c r="G825" i="4"/>
  <c r="F825" i="4"/>
  <c r="E825" i="4"/>
  <c r="D825" i="4"/>
  <c r="C825" i="4"/>
  <c r="B825" i="4"/>
  <c r="A825" i="4"/>
  <c r="R824" i="4"/>
  <c r="Q824" i="4"/>
  <c r="P824" i="4"/>
  <c r="O824" i="4"/>
  <c r="N824" i="4"/>
  <c r="M824" i="4"/>
  <c r="L824" i="4"/>
  <c r="K824" i="4"/>
  <c r="J824" i="4"/>
  <c r="I824" i="4"/>
  <c r="H824" i="4"/>
  <c r="G824" i="4"/>
  <c r="F824" i="4"/>
  <c r="E824" i="4"/>
  <c r="D824" i="4"/>
  <c r="C824" i="4"/>
  <c r="B824" i="4"/>
  <c r="A824" i="4"/>
  <c r="R823" i="4"/>
  <c r="Q823" i="4"/>
  <c r="P823" i="4"/>
  <c r="O823" i="4"/>
  <c r="N823" i="4"/>
  <c r="M823" i="4"/>
  <c r="L823" i="4"/>
  <c r="K823" i="4"/>
  <c r="J823" i="4"/>
  <c r="I823" i="4"/>
  <c r="H823" i="4"/>
  <c r="G823" i="4"/>
  <c r="F823" i="4"/>
  <c r="E823" i="4"/>
  <c r="D823" i="4"/>
  <c r="C823" i="4"/>
  <c r="B823" i="4"/>
  <c r="A823" i="4"/>
  <c r="R822" i="4"/>
  <c r="Q822" i="4"/>
  <c r="P822" i="4"/>
  <c r="O822" i="4"/>
  <c r="N822" i="4"/>
  <c r="M822" i="4"/>
  <c r="L822" i="4"/>
  <c r="K822" i="4"/>
  <c r="J822" i="4"/>
  <c r="I822" i="4"/>
  <c r="H822" i="4"/>
  <c r="G822" i="4"/>
  <c r="F822" i="4"/>
  <c r="E822" i="4"/>
  <c r="D822" i="4"/>
  <c r="C822" i="4"/>
  <c r="B822" i="4"/>
  <c r="A822" i="4"/>
  <c r="R821" i="4"/>
  <c r="Q821" i="4"/>
  <c r="P821" i="4"/>
  <c r="O821" i="4"/>
  <c r="N821" i="4"/>
  <c r="M821" i="4"/>
  <c r="L821" i="4"/>
  <c r="K821" i="4"/>
  <c r="J821" i="4"/>
  <c r="I821" i="4"/>
  <c r="H821" i="4"/>
  <c r="G821" i="4"/>
  <c r="F821" i="4"/>
  <c r="E821" i="4"/>
  <c r="D821" i="4"/>
  <c r="C821" i="4"/>
  <c r="B821" i="4"/>
  <c r="A821" i="4"/>
  <c r="R820" i="4"/>
  <c r="Q820" i="4"/>
  <c r="P820" i="4"/>
  <c r="O820" i="4"/>
  <c r="N820" i="4"/>
  <c r="M820" i="4"/>
  <c r="L820" i="4"/>
  <c r="K820" i="4"/>
  <c r="J820" i="4"/>
  <c r="I820" i="4"/>
  <c r="H820" i="4"/>
  <c r="G820" i="4"/>
  <c r="F820" i="4"/>
  <c r="E820" i="4"/>
  <c r="D820" i="4"/>
  <c r="C820" i="4"/>
  <c r="B820" i="4"/>
  <c r="A820" i="4"/>
  <c r="R819" i="4"/>
  <c r="Q819" i="4"/>
  <c r="P819" i="4"/>
  <c r="O819" i="4"/>
  <c r="N819" i="4"/>
  <c r="M819" i="4"/>
  <c r="L819" i="4"/>
  <c r="K819" i="4"/>
  <c r="J819" i="4"/>
  <c r="I819" i="4"/>
  <c r="H819" i="4"/>
  <c r="G819" i="4"/>
  <c r="F819" i="4"/>
  <c r="E819" i="4"/>
  <c r="D819" i="4"/>
  <c r="C819" i="4"/>
  <c r="B819" i="4"/>
  <c r="A819" i="4"/>
  <c r="R818" i="4"/>
  <c r="Q818" i="4"/>
  <c r="P818" i="4"/>
  <c r="O818" i="4"/>
  <c r="N818" i="4"/>
  <c r="M818" i="4"/>
  <c r="L818" i="4"/>
  <c r="K818" i="4"/>
  <c r="J818" i="4"/>
  <c r="I818" i="4"/>
  <c r="H818" i="4"/>
  <c r="G818" i="4"/>
  <c r="F818" i="4"/>
  <c r="E818" i="4"/>
  <c r="D818" i="4"/>
  <c r="C818" i="4"/>
  <c r="B818" i="4"/>
  <c r="A818" i="4"/>
  <c r="R817" i="4"/>
  <c r="Q817" i="4"/>
  <c r="P817" i="4"/>
  <c r="O817" i="4"/>
  <c r="N817" i="4"/>
  <c r="M817" i="4"/>
  <c r="L817" i="4"/>
  <c r="K817" i="4"/>
  <c r="J817" i="4"/>
  <c r="I817" i="4"/>
  <c r="H817" i="4"/>
  <c r="G817" i="4"/>
  <c r="F817" i="4"/>
  <c r="E817" i="4"/>
  <c r="D817" i="4"/>
  <c r="C817" i="4"/>
  <c r="B817" i="4"/>
  <c r="A817" i="4"/>
  <c r="R816" i="4"/>
  <c r="Q816" i="4"/>
  <c r="P816" i="4"/>
  <c r="O816" i="4"/>
  <c r="N816" i="4"/>
  <c r="M816" i="4"/>
  <c r="L816" i="4"/>
  <c r="K816" i="4"/>
  <c r="J816" i="4"/>
  <c r="I816" i="4"/>
  <c r="H816" i="4"/>
  <c r="G816" i="4"/>
  <c r="F816" i="4"/>
  <c r="E816" i="4"/>
  <c r="D816" i="4"/>
  <c r="C816" i="4"/>
  <c r="B816" i="4"/>
  <c r="A816" i="4"/>
  <c r="R815" i="4"/>
  <c r="Q815" i="4"/>
  <c r="P815" i="4"/>
  <c r="O815" i="4"/>
  <c r="N815" i="4"/>
  <c r="M815" i="4"/>
  <c r="L815" i="4"/>
  <c r="K815" i="4"/>
  <c r="J815" i="4"/>
  <c r="I815" i="4"/>
  <c r="H815" i="4"/>
  <c r="G815" i="4"/>
  <c r="F815" i="4"/>
  <c r="E815" i="4"/>
  <c r="D815" i="4"/>
  <c r="C815" i="4"/>
  <c r="B815" i="4"/>
  <c r="A815" i="4"/>
  <c r="R814" i="4"/>
  <c r="Q814" i="4"/>
  <c r="P814" i="4"/>
  <c r="O814" i="4"/>
  <c r="N814" i="4"/>
  <c r="M814" i="4"/>
  <c r="L814" i="4"/>
  <c r="K814" i="4"/>
  <c r="J814" i="4"/>
  <c r="I814" i="4"/>
  <c r="H814" i="4"/>
  <c r="G814" i="4"/>
  <c r="F814" i="4"/>
  <c r="E814" i="4"/>
  <c r="D814" i="4"/>
  <c r="C814" i="4"/>
  <c r="B814" i="4"/>
  <c r="A814" i="4"/>
  <c r="R813" i="4"/>
  <c r="Q813" i="4"/>
  <c r="P813" i="4"/>
  <c r="O813" i="4"/>
  <c r="N813" i="4"/>
  <c r="M813" i="4"/>
  <c r="L813" i="4"/>
  <c r="K813" i="4"/>
  <c r="J813" i="4"/>
  <c r="I813" i="4"/>
  <c r="H813" i="4"/>
  <c r="G813" i="4"/>
  <c r="F813" i="4"/>
  <c r="E813" i="4"/>
  <c r="D813" i="4"/>
  <c r="C813" i="4"/>
  <c r="B813" i="4"/>
  <c r="A813" i="4"/>
  <c r="R812" i="4"/>
  <c r="Q812" i="4"/>
  <c r="P812" i="4"/>
  <c r="O812" i="4"/>
  <c r="N812" i="4"/>
  <c r="M812" i="4"/>
  <c r="L812" i="4"/>
  <c r="K812" i="4"/>
  <c r="J812" i="4"/>
  <c r="I812" i="4"/>
  <c r="H812" i="4"/>
  <c r="G812" i="4"/>
  <c r="F812" i="4"/>
  <c r="E812" i="4"/>
  <c r="D812" i="4"/>
  <c r="C812" i="4"/>
  <c r="B812" i="4"/>
  <c r="A812" i="4"/>
  <c r="R811" i="4"/>
  <c r="Q811" i="4"/>
  <c r="P811" i="4"/>
  <c r="O811" i="4"/>
  <c r="N811" i="4"/>
  <c r="M811" i="4"/>
  <c r="L811" i="4"/>
  <c r="K811" i="4"/>
  <c r="J811" i="4"/>
  <c r="I811" i="4"/>
  <c r="H811" i="4"/>
  <c r="G811" i="4"/>
  <c r="F811" i="4"/>
  <c r="E811" i="4"/>
  <c r="D811" i="4"/>
  <c r="C811" i="4"/>
  <c r="B811" i="4"/>
  <c r="A811" i="4"/>
  <c r="R810" i="4"/>
  <c r="Q810" i="4"/>
  <c r="P810" i="4"/>
  <c r="O810" i="4"/>
  <c r="N810" i="4"/>
  <c r="M810" i="4"/>
  <c r="L810" i="4"/>
  <c r="K810" i="4"/>
  <c r="J810" i="4"/>
  <c r="I810" i="4"/>
  <c r="H810" i="4"/>
  <c r="G810" i="4"/>
  <c r="F810" i="4"/>
  <c r="E810" i="4"/>
  <c r="D810" i="4"/>
  <c r="C810" i="4"/>
  <c r="B810" i="4"/>
  <c r="A810" i="4"/>
  <c r="R809" i="4"/>
  <c r="Q809" i="4"/>
  <c r="P809" i="4"/>
  <c r="O809" i="4"/>
  <c r="N809" i="4"/>
  <c r="M809" i="4"/>
  <c r="L809" i="4"/>
  <c r="K809" i="4"/>
  <c r="J809" i="4"/>
  <c r="I809" i="4"/>
  <c r="H809" i="4"/>
  <c r="G809" i="4"/>
  <c r="F809" i="4"/>
  <c r="E809" i="4"/>
  <c r="D809" i="4"/>
  <c r="C809" i="4"/>
  <c r="B809" i="4"/>
  <c r="A809" i="4"/>
  <c r="R808" i="4"/>
  <c r="Q808" i="4"/>
  <c r="P808" i="4"/>
  <c r="O808" i="4"/>
  <c r="N808" i="4"/>
  <c r="M808" i="4"/>
  <c r="L808" i="4"/>
  <c r="K808" i="4"/>
  <c r="J808" i="4"/>
  <c r="I808" i="4"/>
  <c r="H808" i="4"/>
  <c r="G808" i="4"/>
  <c r="F808" i="4"/>
  <c r="E808" i="4"/>
  <c r="D808" i="4"/>
  <c r="C808" i="4"/>
  <c r="B808" i="4"/>
  <c r="A808" i="4"/>
  <c r="R807" i="4"/>
  <c r="Q807" i="4"/>
  <c r="P807" i="4"/>
  <c r="O807" i="4"/>
  <c r="N807" i="4"/>
  <c r="M807" i="4"/>
  <c r="L807" i="4"/>
  <c r="K807" i="4"/>
  <c r="J807" i="4"/>
  <c r="I807" i="4"/>
  <c r="H807" i="4"/>
  <c r="G807" i="4"/>
  <c r="F807" i="4"/>
  <c r="E807" i="4"/>
  <c r="D807" i="4"/>
  <c r="C807" i="4"/>
  <c r="B807" i="4"/>
  <c r="A807" i="4"/>
  <c r="R806" i="4"/>
  <c r="Q806" i="4"/>
  <c r="P806" i="4"/>
  <c r="O806" i="4"/>
  <c r="N806" i="4"/>
  <c r="M806" i="4"/>
  <c r="L806" i="4"/>
  <c r="K806" i="4"/>
  <c r="J806" i="4"/>
  <c r="I806" i="4"/>
  <c r="H806" i="4"/>
  <c r="G806" i="4"/>
  <c r="F806" i="4"/>
  <c r="E806" i="4"/>
  <c r="D806" i="4"/>
  <c r="C806" i="4"/>
  <c r="B806" i="4"/>
  <c r="A806" i="4"/>
  <c r="R805" i="4"/>
  <c r="Q805" i="4"/>
  <c r="P805" i="4"/>
  <c r="O805" i="4"/>
  <c r="N805" i="4"/>
  <c r="M805" i="4"/>
  <c r="L805" i="4"/>
  <c r="K805" i="4"/>
  <c r="J805" i="4"/>
  <c r="I805" i="4"/>
  <c r="H805" i="4"/>
  <c r="G805" i="4"/>
  <c r="F805" i="4"/>
  <c r="E805" i="4"/>
  <c r="D805" i="4"/>
  <c r="C805" i="4"/>
  <c r="B805" i="4"/>
  <c r="A805" i="4"/>
  <c r="R804" i="4"/>
  <c r="Q804" i="4"/>
  <c r="P804" i="4"/>
  <c r="O804" i="4"/>
  <c r="N804" i="4"/>
  <c r="M804" i="4"/>
  <c r="L804" i="4"/>
  <c r="K804" i="4"/>
  <c r="J804" i="4"/>
  <c r="I804" i="4"/>
  <c r="H804" i="4"/>
  <c r="G804" i="4"/>
  <c r="F804" i="4"/>
  <c r="E804" i="4"/>
  <c r="D804" i="4"/>
  <c r="C804" i="4"/>
  <c r="B804" i="4"/>
  <c r="A804" i="4"/>
  <c r="R803" i="4"/>
  <c r="Q803" i="4"/>
  <c r="P803" i="4"/>
  <c r="O803" i="4"/>
  <c r="N803" i="4"/>
  <c r="M803" i="4"/>
  <c r="L803" i="4"/>
  <c r="K803" i="4"/>
  <c r="J803" i="4"/>
  <c r="I803" i="4"/>
  <c r="H803" i="4"/>
  <c r="G803" i="4"/>
  <c r="F803" i="4"/>
  <c r="E803" i="4"/>
  <c r="D803" i="4"/>
  <c r="C803" i="4"/>
  <c r="B803" i="4"/>
  <c r="A803" i="4"/>
  <c r="R802" i="4"/>
  <c r="Q802" i="4"/>
  <c r="P802" i="4"/>
  <c r="O802" i="4"/>
  <c r="N802" i="4"/>
  <c r="M802" i="4"/>
  <c r="L802" i="4"/>
  <c r="K802" i="4"/>
  <c r="J802" i="4"/>
  <c r="I802" i="4"/>
  <c r="H802" i="4"/>
  <c r="G802" i="4"/>
  <c r="F802" i="4"/>
  <c r="E802" i="4"/>
  <c r="D802" i="4"/>
  <c r="C802" i="4"/>
  <c r="B802" i="4"/>
  <c r="A802" i="4"/>
  <c r="R801" i="4"/>
  <c r="Q801" i="4"/>
  <c r="P801" i="4"/>
  <c r="O801" i="4"/>
  <c r="N801" i="4"/>
  <c r="M801" i="4"/>
  <c r="L801" i="4"/>
  <c r="K801" i="4"/>
  <c r="J801" i="4"/>
  <c r="I801" i="4"/>
  <c r="H801" i="4"/>
  <c r="G801" i="4"/>
  <c r="F801" i="4"/>
  <c r="E801" i="4"/>
  <c r="D801" i="4"/>
  <c r="C801" i="4"/>
  <c r="B801" i="4"/>
  <c r="A801" i="4"/>
  <c r="R800" i="4"/>
  <c r="Q800" i="4"/>
  <c r="P800" i="4"/>
  <c r="O800" i="4"/>
  <c r="N800" i="4"/>
  <c r="M800" i="4"/>
  <c r="L800" i="4"/>
  <c r="K800" i="4"/>
  <c r="J800" i="4"/>
  <c r="I800" i="4"/>
  <c r="H800" i="4"/>
  <c r="G800" i="4"/>
  <c r="F800" i="4"/>
  <c r="E800" i="4"/>
  <c r="D800" i="4"/>
  <c r="C800" i="4"/>
  <c r="B800" i="4"/>
  <c r="A800" i="4"/>
  <c r="R799" i="4"/>
  <c r="Q799" i="4"/>
  <c r="P799" i="4"/>
  <c r="O799" i="4"/>
  <c r="N799" i="4"/>
  <c r="M799" i="4"/>
  <c r="L799" i="4"/>
  <c r="K799" i="4"/>
  <c r="J799" i="4"/>
  <c r="I799" i="4"/>
  <c r="H799" i="4"/>
  <c r="G799" i="4"/>
  <c r="F799" i="4"/>
  <c r="E799" i="4"/>
  <c r="D799" i="4"/>
  <c r="C799" i="4"/>
  <c r="B799" i="4"/>
  <c r="A799" i="4"/>
  <c r="R798" i="4"/>
  <c r="Q798" i="4"/>
  <c r="P798" i="4"/>
  <c r="O798" i="4"/>
  <c r="N798" i="4"/>
  <c r="M798" i="4"/>
  <c r="L798" i="4"/>
  <c r="K798" i="4"/>
  <c r="J798" i="4"/>
  <c r="I798" i="4"/>
  <c r="H798" i="4"/>
  <c r="G798" i="4"/>
  <c r="F798" i="4"/>
  <c r="E798" i="4"/>
  <c r="D798" i="4"/>
  <c r="C798" i="4"/>
  <c r="B798" i="4"/>
  <c r="A798" i="4"/>
  <c r="R797" i="4"/>
  <c r="Q797" i="4"/>
  <c r="P797" i="4"/>
  <c r="O797" i="4"/>
  <c r="N797" i="4"/>
  <c r="M797" i="4"/>
  <c r="L797" i="4"/>
  <c r="K797" i="4"/>
  <c r="J797" i="4"/>
  <c r="I797" i="4"/>
  <c r="H797" i="4"/>
  <c r="G797" i="4"/>
  <c r="F797" i="4"/>
  <c r="E797" i="4"/>
  <c r="D797" i="4"/>
  <c r="C797" i="4"/>
  <c r="B797" i="4"/>
  <c r="A797" i="4"/>
  <c r="R796" i="4"/>
  <c r="Q796" i="4"/>
  <c r="P796" i="4"/>
  <c r="O796" i="4"/>
  <c r="N796" i="4"/>
  <c r="M796" i="4"/>
  <c r="L796" i="4"/>
  <c r="K796" i="4"/>
  <c r="J796" i="4"/>
  <c r="I796" i="4"/>
  <c r="H796" i="4"/>
  <c r="G796" i="4"/>
  <c r="F796" i="4"/>
  <c r="E796" i="4"/>
  <c r="D796" i="4"/>
  <c r="C796" i="4"/>
  <c r="B796" i="4"/>
  <c r="A796" i="4"/>
  <c r="R795" i="4"/>
  <c r="Q795" i="4"/>
  <c r="P795" i="4"/>
  <c r="O795" i="4"/>
  <c r="N795" i="4"/>
  <c r="M795" i="4"/>
  <c r="L795" i="4"/>
  <c r="K795" i="4"/>
  <c r="J795" i="4"/>
  <c r="I795" i="4"/>
  <c r="H795" i="4"/>
  <c r="G795" i="4"/>
  <c r="F795" i="4"/>
  <c r="E795" i="4"/>
  <c r="D795" i="4"/>
  <c r="C795" i="4"/>
  <c r="B795" i="4"/>
  <c r="A795" i="4"/>
  <c r="R794" i="4"/>
  <c r="Q794" i="4"/>
  <c r="P794" i="4"/>
  <c r="O794" i="4"/>
  <c r="N794" i="4"/>
  <c r="M794" i="4"/>
  <c r="L794" i="4"/>
  <c r="K794" i="4"/>
  <c r="J794" i="4"/>
  <c r="I794" i="4"/>
  <c r="H794" i="4"/>
  <c r="G794" i="4"/>
  <c r="F794" i="4"/>
  <c r="E794" i="4"/>
  <c r="D794" i="4"/>
  <c r="C794" i="4"/>
  <c r="B794" i="4"/>
  <c r="A794" i="4"/>
  <c r="R793" i="4"/>
  <c r="Q793" i="4"/>
  <c r="P793" i="4"/>
  <c r="O793" i="4"/>
  <c r="N793" i="4"/>
  <c r="M793" i="4"/>
  <c r="L793" i="4"/>
  <c r="K793" i="4"/>
  <c r="J793" i="4"/>
  <c r="I793" i="4"/>
  <c r="H793" i="4"/>
  <c r="G793" i="4"/>
  <c r="F793" i="4"/>
  <c r="E793" i="4"/>
  <c r="D793" i="4"/>
  <c r="C793" i="4"/>
  <c r="B793" i="4"/>
  <c r="A793" i="4"/>
  <c r="R792" i="4"/>
  <c r="Q792" i="4"/>
  <c r="P792" i="4"/>
  <c r="O792" i="4"/>
  <c r="N792" i="4"/>
  <c r="M792" i="4"/>
  <c r="L792" i="4"/>
  <c r="K792" i="4"/>
  <c r="J792" i="4"/>
  <c r="I792" i="4"/>
  <c r="H792" i="4"/>
  <c r="G792" i="4"/>
  <c r="F792" i="4"/>
  <c r="E792" i="4"/>
  <c r="D792" i="4"/>
  <c r="C792" i="4"/>
  <c r="B792" i="4"/>
  <c r="A792" i="4"/>
  <c r="R791" i="4"/>
  <c r="Q791" i="4"/>
  <c r="P791" i="4"/>
  <c r="O791" i="4"/>
  <c r="N791" i="4"/>
  <c r="M791" i="4"/>
  <c r="L791" i="4"/>
  <c r="K791" i="4"/>
  <c r="J791" i="4"/>
  <c r="I791" i="4"/>
  <c r="H791" i="4"/>
  <c r="G791" i="4"/>
  <c r="F791" i="4"/>
  <c r="E791" i="4"/>
  <c r="D791" i="4"/>
  <c r="C791" i="4"/>
  <c r="B791" i="4"/>
  <c r="A791" i="4"/>
  <c r="R790" i="4"/>
  <c r="Q790" i="4"/>
  <c r="P790" i="4"/>
  <c r="O790" i="4"/>
  <c r="N790" i="4"/>
  <c r="M790" i="4"/>
  <c r="L790" i="4"/>
  <c r="K790" i="4"/>
  <c r="J790" i="4"/>
  <c r="I790" i="4"/>
  <c r="H790" i="4"/>
  <c r="G790" i="4"/>
  <c r="F790" i="4"/>
  <c r="E790" i="4"/>
  <c r="D790" i="4"/>
  <c r="C790" i="4"/>
  <c r="B790" i="4"/>
  <c r="A790" i="4"/>
  <c r="R789" i="4"/>
  <c r="Q789" i="4"/>
  <c r="P789" i="4"/>
  <c r="O789" i="4"/>
  <c r="N789" i="4"/>
  <c r="M789" i="4"/>
  <c r="L789" i="4"/>
  <c r="K789" i="4"/>
  <c r="J789" i="4"/>
  <c r="I789" i="4"/>
  <c r="H789" i="4"/>
  <c r="G789" i="4"/>
  <c r="F789" i="4"/>
  <c r="E789" i="4"/>
  <c r="D789" i="4"/>
  <c r="C789" i="4"/>
  <c r="B789" i="4"/>
  <c r="A789" i="4"/>
  <c r="R788" i="4"/>
  <c r="Q788" i="4"/>
  <c r="P788" i="4"/>
  <c r="O788" i="4"/>
  <c r="N788" i="4"/>
  <c r="M788" i="4"/>
  <c r="L788" i="4"/>
  <c r="K788" i="4"/>
  <c r="J788" i="4"/>
  <c r="I788" i="4"/>
  <c r="H788" i="4"/>
  <c r="G788" i="4"/>
  <c r="F788" i="4"/>
  <c r="E788" i="4"/>
  <c r="D788" i="4"/>
  <c r="C788" i="4"/>
  <c r="B788" i="4"/>
  <c r="A788" i="4"/>
  <c r="R787" i="4"/>
  <c r="Q787" i="4"/>
  <c r="P787" i="4"/>
  <c r="O787" i="4"/>
  <c r="N787" i="4"/>
  <c r="M787" i="4"/>
  <c r="L787" i="4"/>
  <c r="K787" i="4"/>
  <c r="J787" i="4"/>
  <c r="I787" i="4"/>
  <c r="H787" i="4"/>
  <c r="G787" i="4"/>
  <c r="F787" i="4"/>
  <c r="E787" i="4"/>
  <c r="D787" i="4"/>
  <c r="C787" i="4"/>
  <c r="B787" i="4"/>
  <c r="A787" i="4"/>
  <c r="R786" i="4"/>
  <c r="Q786" i="4"/>
  <c r="P786" i="4"/>
  <c r="O786" i="4"/>
  <c r="N786" i="4"/>
  <c r="M786" i="4"/>
  <c r="L786" i="4"/>
  <c r="K786" i="4"/>
  <c r="J786" i="4"/>
  <c r="I786" i="4"/>
  <c r="H786" i="4"/>
  <c r="G786" i="4"/>
  <c r="F786" i="4"/>
  <c r="E786" i="4"/>
  <c r="D786" i="4"/>
  <c r="C786" i="4"/>
  <c r="B786" i="4"/>
  <c r="A786" i="4"/>
  <c r="R785" i="4"/>
  <c r="Q785" i="4"/>
  <c r="P785" i="4"/>
  <c r="O785" i="4"/>
  <c r="N785" i="4"/>
  <c r="M785" i="4"/>
  <c r="L785" i="4"/>
  <c r="K785" i="4"/>
  <c r="J785" i="4"/>
  <c r="I785" i="4"/>
  <c r="H785" i="4"/>
  <c r="G785" i="4"/>
  <c r="F785" i="4"/>
  <c r="E785" i="4"/>
  <c r="D785" i="4"/>
  <c r="C785" i="4"/>
  <c r="B785" i="4"/>
  <c r="A785" i="4"/>
  <c r="R784" i="4"/>
  <c r="Q784" i="4"/>
  <c r="P784" i="4"/>
  <c r="O784" i="4"/>
  <c r="N784" i="4"/>
  <c r="M784" i="4"/>
  <c r="L784" i="4"/>
  <c r="K784" i="4"/>
  <c r="J784" i="4"/>
  <c r="I784" i="4"/>
  <c r="H784" i="4"/>
  <c r="G784" i="4"/>
  <c r="F784" i="4"/>
  <c r="E784" i="4"/>
  <c r="D784" i="4"/>
  <c r="C784" i="4"/>
  <c r="B784" i="4"/>
  <c r="A784" i="4"/>
  <c r="R783" i="4"/>
  <c r="Q783" i="4"/>
  <c r="P783" i="4"/>
  <c r="O783" i="4"/>
  <c r="N783" i="4"/>
  <c r="M783" i="4"/>
  <c r="L783" i="4"/>
  <c r="K783" i="4"/>
  <c r="J783" i="4"/>
  <c r="I783" i="4"/>
  <c r="H783" i="4"/>
  <c r="G783" i="4"/>
  <c r="F783" i="4"/>
  <c r="E783" i="4"/>
  <c r="D783" i="4"/>
  <c r="C783" i="4"/>
  <c r="B783" i="4"/>
  <c r="A783" i="4"/>
  <c r="R782" i="4"/>
  <c r="Q782" i="4"/>
  <c r="P782" i="4"/>
  <c r="O782" i="4"/>
  <c r="N782" i="4"/>
  <c r="M782" i="4"/>
  <c r="L782" i="4"/>
  <c r="K782" i="4"/>
  <c r="J782" i="4"/>
  <c r="I782" i="4"/>
  <c r="H782" i="4"/>
  <c r="G782" i="4"/>
  <c r="F782" i="4"/>
  <c r="E782" i="4"/>
  <c r="D782" i="4"/>
  <c r="C782" i="4"/>
  <c r="B782" i="4"/>
  <c r="A782" i="4"/>
  <c r="R781" i="4"/>
  <c r="Q781" i="4"/>
  <c r="P781" i="4"/>
  <c r="O781" i="4"/>
  <c r="N781" i="4"/>
  <c r="M781" i="4"/>
  <c r="L781" i="4"/>
  <c r="K781" i="4"/>
  <c r="J781" i="4"/>
  <c r="I781" i="4"/>
  <c r="H781" i="4"/>
  <c r="G781" i="4"/>
  <c r="F781" i="4"/>
  <c r="E781" i="4"/>
  <c r="D781" i="4"/>
  <c r="C781" i="4"/>
  <c r="B781" i="4"/>
  <c r="A781" i="4"/>
  <c r="R780" i="4"/>
  <c r="Q780" i="4"/>
  <c r="P780" i="4"/>
  <c r="O780" i="4"/>
  <c r="N780" i="4"/>
  <c r="M780" i="4"/>
  <c r="L780" i="4"/>
  <c r="K780" i="4"/>
  <c r="J780" i="4"/>
  <c r="I780" i="4"/>
  <c r="H780" i="4"/>
  <c r="G780" i="4"/>
  <c r="F780" i="4"/>
  <c r="E780" i="4"/>
  <c r="D780" i="4"/>
  <c r="C780" i="4"/>
  <c r="B780" i="4"/>
  <c r="A780" i="4"/>
  <c r="R779" i="4"/>
  <c r="Q779" i="4"/>
  <c r="P779" i="4"/>
  <c r="O779" i="4"/>
  <c r="N779" i="4"/>
  <c r="M779" i="4"/>
  <c r="L779" i="4"/>
  <c r="K779" i="4"/>
  <c r="J779" i="4"/>
  <c r="I779" i="4"/>
  <c r="H779" i="4"/>
  <c r="G779" i="4"/>
  <c r="F779" i="4"/>
  <c r="E779" i="4"/>
  <c r="D779" i="4"/>
  <c r="C779" i="4"/>
  <c r="B779" i="4"/>
  <c r="A779" i="4"/>
  <c r="R778" i="4"/>
  <c r="Q778" i="4"/>
  <c r="P778" i="4"/>
  <c r="O778" i="4"/>
  <c r="N778" i="4"/>
  <c r="M778" i="4"/>
  <c r="L778" i="4"/>
  <c r="K778" i="4"/>
  <c r="J778" i="4"/>
  <c r="I778" i="4"/>
  <c r="H778" i="4"/>
  <c r="G778" i="4"/>
  <c r="F778" i="4"/>
  <c r="E778" i="4"/>
  <c r="D778" i="4"/>
  <c r="C778" i="4"/>
  <c r="B778" i="4"/>
  <c r="A778" i="4"/>
  <c r="R777" i="4"/>
  <c r="Q777" i="4"/>
  <c r="P777" i="4"/>
  <c r="O777" i="4"/>
  <c r="N777" i="4"/>
  <c r="M777" i="4"/>
  <c r="L777" i="4"/>
  <c r="K777" i="4"/>
  <c r="J777" i="4"/>
  <c r="I777" i="4"/>
  <c r="H777" i="4"/>
  <c r="G777" i="4"/>
  <c r="F777" i="4"/>
  <c r="E777" i="4"/>
  <c r="D777" i="4"/>
  <c r="C777" i="4"/>
  <c r="B777" i="4"/>
  <c r="A777" i="4"/>
  <c r="R776" i="4"/>
  <c r="Q776" i="4"/>
  <c r="P776" i="4"/>
  <c r="O776" i="4"/>
  <c r="N776" i="4"/>
  <c r="M776" i="4"/>
  <c r="L776" i="4"/>
  <c r="K776" i="4"/>
  <c r="J776" i="4"/>
  <c r="I776" i="4"/>
  <c r="H776" i="4"/>
  <c r="G776" i="4"/>
  <c r="F776" i="4"/>
  <c r="E776" i="4"/>
  <c r="D776" i="4"/>
  <c r="C776" i="4"/>
  <c r="B776" i="4"/>
  <c r="A776" i="4"/>
  <c r="R775" i="4"/>
  <c r="Q775" i="4"/>
  <c r="P775" i="4"/>
  <c r="O775" i="4"/>
  <c r="N775" i="4"/>
  <c r="M775" i="4"/>
  <c r="L775" i="4"/>
  <c r="K775" i="4"/>
  <c r="J775" i="4"/>
  <c r="I775" i="4"/>
  <c r="H775" i="4"/>
  <c r="G775" i="4"/>
  <c r="F775" i="4"/>
  <c r="E775" i="4"/>
  <c r="D775" i="4"/>
  <c r="C775" i="4"/>
  <c r="B775" i="4"/>
  <c r="A775" i="4"/>
  <c r="R774" i="4"/>
  <c r="Q774" i="4"/>
  <c r="P774" i="4"/>
  <c r="O774" i="4"/>
  <c r="N774" i="4"/>
  <c r="M774" i="4"/>
  <c r="L774" i="4"/>
  <c r="K774" i="4"/>
  <c r="J774" i="4"/>
  <c r="I774" i="4"/>
  <c r="H774" i="4"/>
  <c r="G774" i="4"/>
  <c r="F774" i="4"/>
  <c r="E774" i="4"/>
  <c r="D774" i="4"/>
  <c r="C774" i="4"/>
  <c r="B774" i="4"/>
  <c r="A774" i="4"/>
  <c r="R773" i="4"/>
  <c r="Q773" i="4"/>
  <c r="P773" i="4"/>
  <c r="O773" i="4"/>
  <c r="N773" i="4"/>
  <c r="M773" i="4"/>
  <c r="L773" i="4"/>
  <c r="K773" i="4"/>
  <c r="J773" i="4"/>
  <c r="I773" i="4"/>
  <c r="H773" i="4"/>
  <c r="G773" i="4"/>
  <c r="F773" i="4"/>
  <c r="E773" i="4"/>
  <c r="D773" i="4"/>
  <c r="C773" i="4"/>
  <c r="B773" i="4"/>
  <c r="A773" i="4"/>
  <c r="R772" i="4"/>
  <c r="Q772" i="4"/>
  <c r="P772" i="4"/>
  <c r="O772" i="4"/>
  <c r="N772" i="4"/>
  <c r="M772" i="4"/>
  <c r="L772" i="4"/>
  <c r="K772" i="4"/>
  <c r="J772" i="4"/>
  <c r="I772" i="4"/>
  <c r="H772" i="4"/>
  <c r="G772" i="4"/>
  <c r="F772" i="4"/>
  <c r="E772" i="4"/>
  <c r="D772" i="4"/>
  <c r="C772" i="4"/>
  <c r="B772" i="4"/>
  <c r="A772" i="4"/>
  <c r="R771" i="4"/>
  <c r="Q771" i="4"/>
  <c r="P771" i="4"/>
  <c r="O771" i="4"/>
  <c r="N771" i="4"/>
  <c r="M771" i="4"/>
  <c r="L771" i="4"/>
  <c r="K771" i="4"/>
  <c r="J771" i="4"/>
  <c r="I771" i="4"/>
  <c r="H771" i="4"/>
  <c r="G771" i="4"/>
  <c r="F771" i="4"/>
  <c r="E771" i="4"/>
  <c r="D771" i="4"/>
  <c r="C771" i="4"/>
  <c r="B771" i="4"/>
  <c r="A771" i="4"/>
  <c r="R770" i="4"/>
  <c r="Q770" i="4"/>
  <c r="P770" i="4"/>
  <c r="O770" i="4"/>
  <c r="N770" i="4"/>
  <c r="M770" i="4"/>
  <c r="L770" i="4"/>
  <c r="K770" i="4"/>
  <c r="J770" i="4"/>
  <c r="I770" i="4"/>
  <c r="H770" i="4"/>
  <c r="G770" i="4"/>
  <c r="F770" i="4"/>
  <c r="E770" i="4"/>
  <c r="D770" i="4"/>
  <c r="C770" i="4"/>
  <c r="B770" i="4"/>
  <c r="A770" i="4"/>
  <c r="R769" i="4"/>
  <c r="Q769" i="4"/>
  <c r="P769" i="4"/>
  <c r="O769" i="4"/>
  <c r="N769" i="4"/>
  <c r="M769" i="4"/>
  <c r="L769" i="4"/>
  <c r="K769" i="4"/>
  <c r="J769" i="4"/>
  <c r="I769" i="4"/>
  <c r="H769" i="4"/>
  <c r="G769" i="4"/>
  <c r="F769" i="4"/>
  <c r="E769" i="4"/>
  <c r="D769" i="4"/>
  <c r="C769" i="4"/>
  <c r="B769" i="4"/>
  <c r="A769" i="4"/>
  <c r="R768" i="4"/>
  <c r="Q768" i="4"/>
  <c r="P768" i="4"/>
  <c r="O768" i="4"/>
  <c r="N768" i="4"/>
  <c r="M768" i="4"/>
  <c r="L768" i="4"/>
  <c r="K768" i="4"/>
  <c r="J768" i="4"/>
  <c r="I768" i="4"/>
  <c r="H768" i="4"/>
  <c r="G768" i="4"/>
  <c r="F768" i="4"/>
  <c r="E768" i="4"/>
  <c r="D768" i="4"/>
  <c r="C768" i="4"/>
  <c r="B768" i="4"/>
  <c r="A768" i="4"/>
  <c r="R767" i="4"/>
  <c r="Q767" i="4"/>
  <c r="P767" i="4"/>
  <c r="O767" i="4"/>
  <c r="N767" i="4"/>
  <c r="M767" i="4"/>
  <c r="L767" i="4"/>
  <c r="K767" i="4"/>
  <c r="J767" i="4"/>
  <c r="I767" i="4"/>
  <c r="H767" i="4"/>
  <c r="G767" i="4"/>
  <c r="F767" i="4"/>
  <c r="E767" i="4"/>
  <c r="D767" i="4"/>
  <c r="C767" i="4"/>
  <c r="B767" i="4"/>
  <c r="A767" i="4"/>
  <c r="R766" i="4"/>
  <c r="Q766" i="4"/>
  <c r="P766" i="4"/>
  <c r="O766" i="4"/>
  <c r="N766" i="4"/>
  <c r="M766" i="4"/>
  <c r="L766" i="4"/>
  <c r="K766" i="4"/>
  <c r="J766" i="4"/>
  <c r="I766" i="4"/>
  <c r="H766" i="4"/>
  <c r="G766" i="4"/>
  <c r="F766" i="4"/>
  <c r="E766" i="4"/>
  <c r="D766" i="4"/>
  <c r="C766" i="4"/>
  <c r="B766" i="4"/>
  <c r="A766" i="4"/>
  <c r="R765" i="4"/>
  <c r="Q765" i="4"/>
  <c r="P765" i="4"/>
  <c r="O765" i="4"/>
  <c r="N765" i="4"/>
  <c r="M765" i="4"/>
  <c r="L765" i="4"/>
  <c r="K765" i="4"/>
  <c r="J765" i="4"/>
  <c r="I765" i="4"/>
  <c r="H765" i="4"/>
  <c r="G765" i="4"/>
  <c r="F765" i="4"/>
  <c r="E765" i="4"/>
  <c r="D765" i="4"/>
  <c r="C765" i="4"/>
  <c r="B765" i="4"/>
  <c r="A765" i="4"/>
  <c r="R764" i="4"/>
  <c r="Q764" i="4"/>
  <c r="P764" i="4"/>
  <c r="O764" i="4"/>
  <c r="N764" i="4"/>
  <c r="M764" i="4"/>
  <c r="L764" i="4"/>
  <c r="K764" i="4"/>
  <c r="J764" i="4"/>
  <c r="I764" i="4"/>
  <c r="H764" i="4"/>
  <c r="G764" i="4"/>
  <c r="F764" i="4"/>
  <c r="E764" i="4"/>
  <c r="D764" i="4"/>
  <c r="C764" i="4"/>
  <c r="B764" i="4"/>
  <c r="A764" i="4"/>
  <c r="R763" i="4"/>
  <c r="Q763" i="4"/>
  <c r="P763" i="4"/>
  <c r="O763" i="4"/>
  <c r="N763" i="4"/>
  <c r="M763" i="4"/>
  <c r="L763" i="4"/>
  <c r="K763" i="4"/>
  <c r="J763" i="4"/>
  <c r="I763" i="4"/>
  <c r="H763" i="4"/>
  <c r="G763" i="4"/>
  <c r="F763" i="4"/>
  <c r="E763" i="4"/>
  <c r="D763" i="4"/>
  <c r="C763" i="4"/>
  <c r="B763" i="4"/>
  <c r="A763" i="4"/>
  <c r="R762" i="4"/>
  <c r="Q762" i="4"/>
  <c r="P762" i="4"/>
  <c r="O762" i="4"/>
  <c r="N762" i="4"/>
  <c r="M762" i="4"/>
  <c r="L762" i="4"/>
  <c r="K762" i="4"/>
  <c r="J762" i="4"/>
  <c r="I762" i="4"/>
  <c r="H762" i="4"/>
  <c r="G762" i="4"/>
  <c r="F762" i="4"/>
  <c r="E762" i="4"/>
  <c r="D762" i="4"/>
  <c r="C762" i="4"/>
  <c r="B762" i="4"/>
  <c r="A762" i="4"/>
  <c r="R761" i="4"/>
  <c r="Q761" i="4"/>
  <c r="P761" i="4"/>
  <c r="O761" i="4"/>
  <c r="N761" i="4"/>
  <c r="M761" i="4"/>
  <c r="L761" i="4"/>
  <c r="K761" i="4"/>
  <c r="J761" i="4"/>
  <c r="I761" i="4"/>
  <c r="H761" i="4"/>
  <c r="G761" i="4"/>
  <c r="F761" i="4"/>
  <c r="E761" i="4"/>
  <c r="D761" i="4"/>
  <c r="C761" i="4"/>
  <c r="B761" i="4"/>
  <c r="A761" i="4"/>
  <c r="R760" i="4"/>
  <c r="Q760" i="4"/>
  <c r="P760" i="4"/>
  <c r="O760" i="4"/>
  <c r="N760" i="4"/>
  <c r="M760" i="4"/>
  <c r="L760" i="4"/>
  <c r="K760" i="4"/>
  <c r="J760" i="4"/>
  <c r="I760" i="4"/>
  <c r="H760" i="4"/>
  <c r="G760" i="4"/>
  <c r="F760" i="4"/>
  <c r="E760" i="4"/>
  <c r="D760" i="4"/>
  <c r="C760" i="4"/>
  <c r="B760" i="4"/>
  <c r="A760" i="4"/>
  <c r="R759" i="4"/>
  <c r="Q759" i="4"/>
  <c r="P759" i="4"/>
  <c r="O759" i="4"/>
  <c r="N759" i="4"/>
  <c r="M759" i="4"/>
  <c r="L759" i="4"/>
  <c r="K759" i="4"/>
  <c r="J759" i="4"/>
  <c r="I759" i="4"/>
  <c r="H759" i="4"/>
  <c r="G759" i="4"/>
  <c r="F759" i="4"/>
  <c r="E759" i="4"/>
  <c r="D759" i="4"/>
  <c r="C759" i="4"/>
  <c r="B759" i="4"/>
  <c r="A759" i="4"/>
  <c r="R758" i="4"/>
  <c r="Q758" i="4"/>
  <c r="P758" i="4"/>
  <c r="O758" i="4"/>
  <c r="N758" i="4"/>
  <c r="M758" i="4"/>
  <c r="L758" i="4"/>
  <c r="K758" i="4"/>
  <c r="J758" i="4"/>
  <c r="I758" i="4"/>
  <c r="H758" i="4"/>
  <c r="G758" i="4"/>
  <c r="F758" i="4"/>
  <c r="E758" i="4"/>
  <c r="D758" i="4"/>
  <c r="C758" i="4"/>
  <c r="B758" i="4"/>
  <c r="A758" i="4"/>
  <c r="R757" i="4"/>
  <c r="Q757" i="4"/>
  <c r="P757" i="4"/>
  <c r="O757" i="4"/>
  <c r="N757" i="4"/>
  <c r="M757" i="4"/>
  <c r="L757" i="4"/>
  <c r="K757" i="4"/>
  <c r="J757" i="4"/>
  <c r="I757" i="4"/>
  <c r="H757" i="4"/>
  <c r="G757" i="4"/>
  <c r="F757" i="4"/>
  <c r="E757" i="4"/>
  <c r="D757" i="4"/>
  <c r="C757" i="4"/>
  <c r="B757" i="4"/>
  <c r="A757" i="4"/>
  <c r="R756" i="4"/>
  <c r="Q756" i="4"/>
  <c r="P756" i="4"/>
  <c r="O756" i="4"/>
  <c r="N756" i="4"/>
  <c r="M756" i="4"/>
  <c r="L756" i="4"/>
  <c r="K756" i="4"/>
  <c r="J756" i="4"/>
  <c r="I756" i="4"/>
  <c r="H756" i="4"/>
  <c r="G756" i="4"/>
  <c r="F756" i="4"/>
  <c r="E756" i="4"/>
  <c r="D756" i="4"/>
  <c r="C756" i="4"/>
  <c r="B756" i="4"/>
  <c r="A756" i="4"/>
  <c r="R755" i="4"/>
  <c r="Q755" i="4"/>
  <c r="P755" i="4"/>
  <c r="O755" i="4"/>
  <c r="N755" i="4"/>
  <c r="M755" i="4"/>
  <c r="L755" i="4"/>
  <c r="K755" i="4"/>
  <c r="J755" i="4"/>
  <c r="I755" i="4"/>
  <c r="H755" i="4"/>
  <c r="G755" i="4"/>
  <c r="F755" i="4"/>
  <c r="E755" i="4"/>
  <c r="D755" i="4"/>
  <c r="C755" i="4"/>
  <c r="B755" i="4"/>
  <c r="A755" i="4"/>
  <c r="R754" i="4"/>
  <c r="Q754" i="4"/>
  <c r="P754" i="4"/>
  <c r="O754" i="4"/>
  <c r="N754" i="4"/>
  <c r="M754" i="4"/>
  <c r="L754" i="4"/>
  <c r="K754" i="4"/>
  <c r="J754" i="4"/>
  <c r="I754" i="4"/>
  <c r="H754" i="4"/>
  <c r="G754" i="4"/>
  <c r="F754" i="4"/>
  <c r="E754" i="4"/>
  <c r="D754" i="4"/>
  <c r="C754" i="4"/>
  <c r="B754" i="4"/>
  <c r="A754" i="4"/>
  <c r="R753" i="4"/>
  <c r="Q753" i="4"/>
  <c r="P753" i="4"/>
  <c r="O753" i="4"/>
  <c r="N753" i="4"/>
  <c r="M753" i="4"/>
  <c r="L753" i="4"/>
  <c r="K753" i="4"/>
  <c r="J753" i="4"/>
  <c r="I753" i="4"/>
  <c r="H753" i="4"/>
  <c r="G753" i="4"/>
  <c r="F753" i="4"/>
  <c r="E753" i="4"/>
  <c r="D753" i="4"/>
  <c r="C753" i="4"/>
  <c r="B753" i="4"/>
  <c r="A753" i="4"/>
  <c r="R752" i="4"/>
  <c r="Q752" i="4"/>
  <c r="P752" i="4"/>
  <c r="O752" i="4"/>
  <c r="N752" i="4"/>
  <c r="M752" i="4"/>
  <c r="L752" i="4"/>
  <c r="K752" i="4"/>
  <c r="J752" i="4"/>
  <c r="I752" i="4"/>
  <c r="H752" i="4"/>
  <c r="G752" i="4"/>
  <c r="F752" i="4"/>
  <c r="E752" i="4"/>
  <c r="D752" i="4"/>
  <c r="C752" i="4"/>
  <c r="B752" i="4"/>
  <c r="A752" i="4"/>
  <c r="R751" i="4"/>
  <c r="Q751" i="4"/>
  <c r="P751" i="4"/>
  <c r="O751" i="4"/>
  <c r="N751" i="4"/>
  <c r="M751" i="4"/>
  <c r="L751" i="4"/>
  <c r="K751" i="4"/>
  <c r="J751" i="4"/>
  <c r="I751" i="4"/>
  <c r="H751" i="4"/>
  <c r="G751" i="4"/>
  <c r="F751" i="4"/>
  <c r="E751" i="4"/>
  <c r="D751" i="4"/>
  <c r="C751" i="4"/>
  <c r="B751" i="4"/>
  <c r="A751" i="4"/>
  <c r="R750" i="4"/>
  <c r="Q750" i="4"/>
  <c r="P750" i="4"/>
  <c r="O750" i="4"/>
  <c r="N750" i="4"/>
  <c r="M750" i="4"/>
  <c r="L750" i="4"/>
  <c r="K750" i="4"/>
  <c r="J750" i="4"/>
  <c r="I750" i="4"/>
  <c r="H750" i="4"/>
  <c r="G750" i="4"/>
  <c r="F750" i="4"/>
  <c r="E750" i="4"/>
  <c r="D750" i="4"/>
  <c r="C750" i="4"/>
  <c r="B750" i="4"/>
  <c r="A750" i="4"/>
  <c r="R749" i="4"/>
  <c r="Q749" i="4"/>
  <c r="P749" i="4"/>
  <c r="O749" i="4"/>
  <c r="N749" i="4"/>
  <c r="M749" i="4"/>
  <c r="L749" i="4"/>
  <c r="K749" i="4"/>
  <c r="J749" i="4"/>
  <c r="I749" i="4"/>
  <c r="H749" i="4"/>
  <c r="G749" i="4"/>
  <c r="F749" i="4"/>
  <c r="E749" i="4"/>
  <c r="D749" i="4"/>
  <c r="C749" i="4"/>
  <c r="B749" i="4"/>
  <c r="A749" i="4"/>
  <c r="R748" i="4"/>
  <c r="Q748" i="4"/>
  <c r="P748" i="4"/>
  <c r="O748" i="4"/>
  <c r="N748" i="4"/>
  <c r="M748" i="4"/>
  <c r="L748" i="4"/>
  <c r="K748" i="4"/>
  <c r="J748" i="4"/>
  <c r="I748" i="4"/>
  <c r="H748" i="4"/>
  <c r="G748" i="4"/>
  <c r="F748" i="4"/>
  <c r="E748" i="4"/>
  <c r="D748" i="4"/>
  <c r="C748" i="4"/>
  <c r="B748" i="4"/>
  <c r="A748" i="4"/>
  <c r="R747" i="4"/>
  <c r="Q747" i="4"/>
  <c r="P747" i="4"/>
  <c r="O747" i="4"/>
  <c r="N747" i="4"/>
  <c r="M747" i="4"/>
  <c r="L747" i="4"/>
  <c r="K747" i="4"/>
  <c r="J747" i="4"/>
  <c r="I747" i="4"/>
  <c r="H747" i="4"/>
  <c r="G747" i="4"/>
  <c r="F747" i="4"/>
  <c r="E747" i="4"/>
  <c r="D747" i="4"/>
  <c r="C747" i="4"/>
  <c r="B747" i="4"/>
  <c r="A747" i="4"/>
  <c r="R746" i="4"/>
  <c r="Q746" i="4"/>
  <c r="P746" i="4"/>
  <c r="O746" i="4"/>
  <c r="N746" i="4"/>
  <c r="M746" i="4"/>
  <c r="L746" i="4"/>
  <c r="K746" i="4"/>
  <c r="J746" i="4"/>
  <c r="I746" i="4"/>
  <c r="H746" i="4"/>
  <c r="G746" i="4"/>
  <c r="F746" i="4"/>
  <c r="E746" i="4"/>
  <c r="D746" i="4"/>
  <c r="C746" i="4"/>
  <c r="B746" i="4"/>
  <c r="A746" i="4"/>
  <c r="R745" i="4"/>
  <c r="Q745" i="4"/>
  <c r="P745" i="4"/>
  <c r="O745" i="4"/>
  <c r="N745" i="4"/>
  <c r="M745" i="4"/>
  <c r="L745" i="4"/>
  <c r="K745" i="4"/>
  <c r="J745" i="4"/>
  <c r="I745" i="4"/>
  <c r="H745" i="4"/>
  <c r="G745" i="4"/>
  <c r="F745" i="4"/>
  <c r="E745" i="4"/>
  <c r="D745" i="4"/>
  <c r="C745" i="4"/>
  <c r="B745" i="4"/>
  <c r="A745" i="4"/>
  <c r="R744" i="4"/>
  <c r="Q744" i="4"/>
  <c r="P744" i="4"/>
  <c r="O744" i="4"/>
  <c r="N744" i="4"/>
  <c r="M744" i="4"/>
  <c r="L744" i="4"/>
  <c r="K744" i="4"/>
  <c r="J744" i="4"/>
  <c r="I744" i="4"/>
  <c r="H744" i="4"/>
  <c r="G744" i="4"/>
  <c r="F744" i="4"/>
  <c r="E744" i="4"/>
  <c r="D744" i="4"/>
  <c r="C744" i="4"/>
  <c r="B744" i="4"/>
  <c r="A744" i="4"/>
  <c r="R743" i="4"/>
  <c r="Q743" i="4"/>
  <c r="P743" i="4"/>
  <c r="O743" i="4"/>
  <c r="N743" i="4"/>
  <c r="M743" i="4"/>
  <c r="L743" i="4"/>
  <c r="K743" i="4"/>
  <c r="J743" i="4"/>
  <c r="I743" i="4"/>
  <c r="H743" i="4"/>
  <c r="G743" i="4"/>
  <c r="F743" i="4"/>
  <c r="E743" i="4"/>
  <c r="D743" i="4"/>
  <c r="C743" i="4"/>
  <c r="B743" i="4"/>
  <c r="A743" i="4"/>
  <c r="R742" i="4"/>
  <c r="Q742" i="4"/>
  <c r="P742" i="4"/>
  <c r="O742" i="4"/>
  <c r="N742" i="4"/>
  <c r="M742" i="4"/>
  <c r="L742" i="4"/>
  <c r="K742" i="4"/>
  <c r="J742" i="4"/>
  <c r="I742" i="4"/>
  <c r="H742" i="4"/>
  <c r="G742" i="4"/>
  <c r="F742" i="4"/>
  <c r="E742" i="4"/>
  <c r="D742" i="4"/>
  <c r="C742" i="4"/>
  <c r="B742" i="4"/>
  <c r="A742" i="4"/>
  <c r="R741" i="4"/>
  <c r="Q741" i="4"/>
  <c r="P741" i="4"/>
  <c r="O741" i="4"/>
  <c r="N741" i="4"/>
  <c r="M741" i="4"/>
  <c r="L741" i="4"/>
  <c r="K741" i="4"/>
  <c r="J741" i="4"/>
  <c r="I741" i="4"/>
  <c r="H741" i="4"/>
  <c r="G741" i="4"/>
  <c r="F741" i="4"/>
  <c r="E741" i="4"/>
  <c r="D741" i="4"/>
  <c r="C741" i="4"/>
  <c r="B741" i="4"/>
  <c r="A741" i="4"/>
  <c r="R740" i="4"/>
  <c r="Q740" i="4"/>
  <c r="P740" i="4"/>
  <c r="O740" i="4"/>
  <c r="N740" i="4"/>
  <c r="M740" i="4"/>
  <c r="L740" i="4"/>
  <c r="K740" i="4"/>
  <c r="J740" i="4"/>
  <c r="I740" i="4"/>
  <c r="H740" i="4"/>
  <c r="G740" i="4"/>
  <c r="F740" i="4"/>
  <c r="E740" i="4"/>
  <c r="D740" i="4"/>
  <c r="C740" i="4"/>
  <c r="B740" i="4"/>
  <c r="A740" i="4"/>
  <c r="R739" i="4"/>
  <c r="Q739" i="4"/>
  <c r="P739" i="4"/>
  <c r="O739" i="4"/>
  <c r="N739" i="4"/>
  <c r="M739" i="4"/>
  <c r="L739" i="4"/>
  <c r="K739" i="4"/>
  <c r="J739" i="4"/>
  <c r="I739" i="4"/>
  <c r="H739" i="4"/>
  <c r="G739" i="4"/>
  <c r="F739" i="4"/>
  <c r="E739" i="4"/>
  <c r="D739" i="4"/>
  <c r="C739" i="4"/>
  <c r="B739" i="4"/>
  <c r="A739" i="4"/>
  <c r="R738" i="4"/>
  <c r="Q738" i="4"/>
  <c r="P738" i="4"/>
  <c r="O738" i="4"/>
  <c r="N738" i="4"/>
  <c r="M738" i="4"/>
  <c r="L738" i="4"/>
  <c r="K738" i="4"/>
  <c r="J738" i="4"/>
  <c r="I738" i="4"/>
  <c r="H738" i="4"/>
  <c r="G738" i="4"/>
  <c r="F738" i="4"/>
  <c r="E738" i="4"/>
  <c r="D738" i="4"/>
  <c r="C738" i="4"/>
  <c r="B738" i="4"/>
  <c r="A738" i="4"/>
  <c r="R737" i="4"/>
  <c r="Q737" i="4"/>
  <c r="P737" i="4"/>
  <c r="O737" i="4"/>
  <c r="N737" i="4"/>
  <c r="M737" i="4"/>
  <c r="L737" i="4"/>
  <c r="K737" i="4"/>
  <c r="J737" i="4"/>
  <c r="I737" i="4"/>
  <c r="H737" i="4"/>
  <c r="G737" i="4"/>
  <c r="F737" i="4"/>
  <c r="E737" i="4"/>
  <c r="D737" i="4"/>
  <c r="C737" i="4"/>
  <c r="B737" i="4"/>
  <c r="A737" i="4"/>
  <c r="R736" i="4"/>
  <c r="Q736" i="4"/>
  <c r="P736" i="4"/>
  <c r="O736" i="4"/>
  <c r="N736" i="4"/>
  <c r="M736" i="4"/>
  <c r="L736" i="4"/>
  <c r="K736" i="4"/>
  <c r="J736" i="4"/>
  <c r="I736" i="4"/>
  <c r="H736" i="4"/>
  <c r="G736" i="4"/>
  <c r="F736" i="4"/>
  <c r="E736" i="4"/>
  <c r="D736" i="4"/>
  <c r="C736" i="4"/>
  <c r="B736" i="4"/>
  <c r="A736" i="4"/>
  <c r="R735" i="4"/>
  <c r="Q735" i="4"/>
  <c r="P735" i="4"/>
  <c r="O735" i="4"/>
  <c r="N735" i="4"/>
  <c r="M735" i="4"/>
  <c r="L735" i="4"/>
  <c r="K735" i="4"/>
  <c r="J735" i="4"/>
  <c r="I735" i="4"/>
  <c r="H735" i="4"/>
  <c r="G735" i="4"/>
  <c r="F735" i="4"/>
  <c r="E735" i="4"/>
  <c r="D735" i="4"/>
  <c r="C735" i="4"/>
  <c r="B735" i="4"/>
  <c r="A735" i="4"/>
  <c r="R734" i="4"/>
  <c r="Q734" i="4"/>
  <c r="P734" i="4"/>
  <c r="O734" i="4"/>
  <c r="N734" i="4"/>
  <c r="M734" i="4"/>
  <c r="L734" i="4"/>
  <c r="K734" i="4"/>
  <c r="J734" i="4"/>
  <c r="I734" i="4"/>
  <c r="H734" i="4"/>
  <c r="G734" i="4"/>
  <c r="F734" i="4"/>
  <c r="E734" i="4"/>
  <c r="D734" i="4"/>
  <c r="C734" i="4"/>
  <c r="B734" i="4"/>
  <c r="A734" i="4"/>
  <c r="R733" i="4"/>
  <c r="Q733" i="4"/>
  <c r="P733" i="4"/>
  <c r="O733" i="4"/>
  <c r="N733" i="4"/>
  <c r="M733" i="4"/>
  <c r="L733" i="4"/>
  <c r="K733" i="4"/>
  <c r="J733" i="4"/>
  <c r="I733" i="4"/>
  <c r="H733" i="4"/>
  <c r="G733" i="4"/>
  <c r="F733" i="4"/>
  <c r="E733" i="4"/>
  <c r="D733" i="4"/>
  <c r="C733" i="4"/>
  <c r="B733" i="4"/>
  <c r="A733" i="4"/>
  <c r="R732" i="4"/>
  <c r="Q732" i="4"/>
  <c r="P732" i="4"/>
  <c r="O732" i="4"/>
  <c r="N732" i="4"/>
  <c r="M732" i="4"/>
  <c r="L732" i="4"/>
  <c r="K732" i="4"/>
  <c r="J732" i="4"/>
  <c r="I732" i="4"/>
  <c r="H732" i="4"/>
  <c r="G732" i="4"/>
  <c r="F732" i="4"/>
  <c r="E732" i="4"/>
  <c r="D732" i="4"/>
  <c r="C732" i="4"/>
  <c r="B732" i="4"/>
  <c r="A732" i="4"/>
  <c r="R731" i="4"/>
  <c r="Q731" i="4"/>
  <c r="P731" i="4"/>
  <c r="O731" i="4"/>
  <c r="N731" i="4"/>
  <c r="M731" i="4"/>
  <c r="L731" i="4"/>
  <c r="K731" i="4"/>
  <c r="J731" i="4"/>
  <c r="I731" i="4"/>
  <c r="H731" i="4"/>
  <c r="G731" i="4"/>
  <c r="F731" i="4"/>
  <c r="E731" i="4"/>
  <c r="D731" i="4"/>
  <c r="C731" i="4"/>
  <c r="B731" i="4"/>
  <c r="A731" i="4"/>
  <c r="R730" i="4"/>
  <c r="Q730" i="4"/>
  <c r="P730" i="4"/>
  <c r="O730" i="4"/>
  <c r="N730" i="4"/>
  <c r="M730" i="4"/>
  <c r="L730" i="4"/>
  <c r="K730" i="4"/>
  <c r="J730" i="4"/>
  <c r="I730" i="4"/>
  <c r="H730" i="4"/>
  <c r="G730" i="4"/>
  <c r="F730" i="4"/>
  <c r="E730" i="4"/>
  <c r="D730" i="4"/>
  <c r="C730" i="4"/>
  <c r="B730" i="4"/>
  <c r="A730" i="4"/>
  <c r="R729" i="4"/>
  <c r="Q729" i="4"/>
  <c r="P729" i="4"/>
  <c r="O729" i="4"/>
  <c r="N729" i="4"/>
  <c r="M729" i="4"/>
  <c r="L729" i="4"/>
  <c r="K729" i="4"/>
  <c r="J729" i="4"/>
  <c r="I729" i="4"/>
  <c r="H729" i="4"/>
  <c r="G729" i="4"/>
  <c r="F729" i="4"/>
  <c r="E729" i="4"/>
  <c r="D729" i="4"/>
  <c r="C729" i="4"/>
  <c r="B729" i="4"/>
  <c r="A729" i="4"/>
  <c r="R728" i="4"/>
  <c r="Q728" i="4"/>
  <c r="P728" i="4"/>
  <c r="O728" i="4"/>
  <c r="N728" i="4"/>
  <c r="M728" i="4"/>
  <c r="L728" i="4"/>
  <c r="K728" i="4"/>
  <c r="J728" i="4"/>
  <c r="I728" i="4"/>
  <c r="H728" i="4"/>
  <c r="G728" i="4"/>
  <c r="F728" i="4"/>
  <c r="E728" i="4"/>
  <c r="D728" i="4"/>
  <c r="C728" i="4"/>
  <c r="B728" i="4"/>
  <c r="A728" i="4"/>
  <c r="R727" i="4"/>
  <c r="Q727" i="4"/>
  <c r="P727" i="4"/>
  <c r="O727" i="4"/>
  <c r="N727" i="4"/>
  <c r="M727" i="4"/>
  <c r="L727" i="4"/>
  <c r="K727" i="4"/>
  <c r="J727" i="4"/>
  <c r="I727" i="4"/>
  <c r="H727" i="4"/>
  <c r="G727" i="4"/>
  <c r="F727" i="4"/>
  <c r="E727" i="4"/>
  <c r="D727" i="4"/>
  <c r="C727" i="4"/>
  <c r="B727" i="4"/>
  <c r="A727" i="4"/>
  <c r="R726" i="4"/>
  <c r="Q726" i="4"/>
  <c r="P726" i="4"/>
  <c r="O726" i="4"/>
  <c r="N726" i="4"/>
  <c r="M726" i="4"/>
  <c r="L726" i="4"/>
  <c r="K726" i="4"/>
  <c r="J726" i="4"/>
  <c r="I726" i="4"/>
  <c r="H726" i="4"/>
  <c r="G726" i="4"/>
  <c r="F726" i="4"/>
  <c r="E726" i="4"/>
  <c r="D726" i="4"/>
  <c r="C726" i="4"/>
  <c r="B726" i="4"/>
  <c r="A726" i="4"/>
  <c r="R725" i="4"/>
  <c r="Q725" i="4"/>
  <c r="P725" i="4"/>
  <c r="O725" i="4"/>
  <c r="N725" i="4"/>
  <c r="M725" i="4"/>
  <c r="L725" i="4"/>
  <c r="K725" i="4"/>
  <c r="J725" i="4"/>
  <c r="I725" i="4"/>
  <c r="H725" i="4"/>
  <c r="G725" i="4"/>
  <c r="F725" i="4"/>
  <c r="E725" i="4"/>
  <c r="D725" i="4"/>
  <c r="C725" i="4"/>
  <c r="B725" i="4"/>
  <c r="A725" i="4"/>
  <c r="R724" i="4"/>
  <c r="Q724" i="4"/>
  <c r="P724" i="4"/>
  <c r="O724" i="4"/>
  <c r="N724" i="4"/>
  <c r="M724" i="4"/>
  <c r="L724" i="4"/>
  <c r="K724" i="4"/>
  <c r="J724" i="4"/>
  <c r="I724" i="4"/>
  <c r="H724" i="4"/>
  <c r="G724" i="4"/>
  <c r="F724" i="4"/>
  <c r="E724" i="4"/>
  <c r="D724" i="4"/>
  <c r="C724" i="4"/>
  <c r="B724" i="4"/>
  <c r="A724" i="4"/>
  <c r="R723" i="4"/>
  <c r="Q723" i="4"/>
  <c r="P723" i="4"/>
  <c r="O723" i="4"/>
  <c r="N723" i="4"/>
  <c r="M723" i="4"/>
  <c r="L723" i="4"/>
  <c r="K723" i="4"/>
  <c r="J723" i="4"/>
  <c r="I723" i="4"/>
  <c r="H723" i="4"/>
  <c r="G723" i="4"/>
  <c r="F723" i="4"/>
  <c r="E723" i="4"/>
  <c r="D723" i="4"/>
  <c r="C723" i="4"/>
  <c r="B723" i="4"/>
  <c r="A723" i="4"/>
  <c r="R722" i="4"/>
  <c r="Q722" i="4"/>
  <c r="P722" i="4"/>
  <c r="O722" i="4"/>
  <c r="N722" i="4"/>
  <c r="M722" i="4"/>
  <c r="L722" i="4"/>
  <c r="K722" i="4"/>
  <c r="J722" i="4"/>
  <c r="I722" i="4"/>
  <c r="H722" i="4"/>
  <c r="G722" i="4"/>
  <c r="F722" i="4"/>
  <c r="E722" i="4"/>
  <c r="D722" i="4"/>
  <c r="C722" i="4"/>
  <c r="B722" i="4"/>
  <c r="A722" i="4"/>
  <c r="R721" i="4"/>
  <c r="Q721" i="4"/>
  <c r="P721" i="4"/>
  <c r="O721" i="4"/>
  <c r="N721" i="4"/>
  <c r="M721" i="4"/>
  <c r="L721" i="4"/>
  <c r="K721" i="4"/>
  <c r="J721" i="4"/>
  <c r="I721" i="4"/>
  <c r="H721" i="4"/>
  <c r="G721" i="4"/>
  <c r="F721" i="4"/>
  <c r="E721" i="4"/>
  <c r="D721" i="4"/>
  <c r="C721" i="4"/>
  <c r="B721" i="4"/>
  <c r="A721" i="4"/>
  <c r="R720" i="4"/>
  <c r="Q720" i="4"/>
  <c r="P720" i="4"/>
  <c r="O720" i="4"/>
  <c r="N720" i="4"/>
  <c r="M720" i="4"/>
  <c r="L720" i="4"/>
  <c r="K720" i="4"/>
  <c r="J720" i="4"/>
  <c r="I720" i="4"/>
  <c r="H720" i="4"/>
  <c r="G720" i="4"/>
  <c r="F720" i="4"/>
  <c r="E720" i="4"/>
  <c r="D720" i="4"/>
  <c r="C720" i="4"/>
  <c r="B720" i="4"/>
  <c r="A720" i="4"/>
  <c r="R719" i="4"/>
  <c r="Q719" i="4"/>
  <c r="P719" i="4"/>
  <c r="O719" i="4"/>
  <c r="N719" i="4"/>
  <c r="M719" i="4"/>
  <c r="L719" i="4"/>
  <c r="K719" i="4"/>
  <c r="J719" i="4"/>
  <c r="I719" i="4"/>
  <c r="H719" i="4"/>
  <c r="G719" i="4"/>
  <c r="F719" i="4"/>
  <c r="E719" i="4"/>
  <c r="D719" i="4"/>
  <c r="C719" i="4"/>
  <c r="B719" i="4"/>
  <c r="A719" i="4"/>
  <c r="R718" i="4"/>
  <c r="Q718" i="4"/>
  <c r="P718" i="4"/>
  <c r="O718" i="4"/>
  <c r="N718" i="4"/>
  <c r="M718" i="4"/>
  <c r="L718" i="4"/>
  <c r="K718" i="4"/>
  <c r="J718" i="4"/>
  <c r="I718" i="4"/>
  <c r="H718" i="4"/>
  <c r="G718" i="4"/>
  <c r="F718" i="4"/>
  <c r="E718" i="4"/>
  <c r="D718" i="4"/>
  <c r="C718" i="4"/>
  <c r="B718" i="4"/>
  <c r="A718" i="4"/>
  <c r="R717" i="4"/>
  <c r="Q717" i="4"/>
  <c r="P717" i="4"/>
  <c r="O717" i="4"/>
  <c r="N717" i="4"/>
  <c r="M717" i="4"/>
  <c r="L717" i="4"/>
  <c r="K717" i="4"/>
  <c r="J717" i="4"/>
  <c r="I717" i="4"/>
  <c r="H717" i="4"/>
  <c r="G717" i="4"/>
  <c r="F717" i="4"/>
  <c r="E717" i="4"/>
  <c r="D717" i="4"/>
  <c r="C717" i="4"/>
  <c r="B717" i="4"/>
  <c r="A717" i="4"/>
  <c r="R716" i="4"/>
  <c r="Q716" i="4"/>
  <c r="P716" i="4"/>
  <c r="O716" i="4"/>
  <c r="N716" i="4"/>
  <c r="M716" i="4"/>
  <c r="L716" i="4"/>
  <c r="K716" i="4"/>
  <c r="J716" i="4"/>
  <c r="I716" i="4"/>
  <c r="H716" i="4"/>
  <c r="G716" i="4"/>
  <c r="F716" i="4"/>
  <c r="E716" i="4"/>
  <c r="D716" i="4"/>
  <c r="C716" i="4"/>
  <c r="B716" i="4"/>
  <c r="A716" i="4"/>
  <c r="R715" i="4"/>
  <c r="Q715" i="4"/>
  <c r="P715" i="4"/>
  <c r="O715" i="4"/>
  <c r="N715" i="4"/>
  <c r="M715" i="4"/>
  <c r="L715" i="4"/>
  <c r="K715" i="4"/>
  <c r="J715" i="4"/>
  <c r="I715" i="4"/>
  <c r="H715" i="4"/>
  <c r="G715" i="4"/>
  <c r="F715" i="4"/>
  <c r="E715" i="4"/>
  <c r="D715" i="4"/>
  <c r="C715" i="4"/>
  <c r="B715" i="4"/>
  <c r="A715" i="4"/>
  <c r="R714" i="4"/>
  <c r="Q714" i="4"/>
  <c r="P714" i="4"/>
  <c r="O714" i="4"/>
  <c r="N714" i="4"/>
  <c r="M714" i="4"/>
  <c r="L714" i="4"/>
  <c r="K714" i="4"/>
  <c r="J714" i="4"/>
  <c r="I714" i="4"/>
  <c r="H714" i="4"/>
  <c r="G714" i="4"/>
  <c r="F714" i="4"/>
  <c r="E714" i="4"/>
  <c r="D714" i="4"/>
  <c r="C714" i="4"/>
  <c r="B714" i="4"/>
  <c r="A714" i="4"/>
  <c r="R713" i="4"/>
  <c r="Q713" i="4"/>
  <c r="P713" i="4"/>
  <c r="O713" i="4"/>
  <c r="N713" i="4"/>
  <c r="M713" i="4"/>
  <c r="L713" i="4"/>
  <c r="K713" i="4"/>
  <c r="J713" i="4"/>
  <c r="I713" i="4"/>
  <c r="H713" i="4"/>
  <c r="G713" i="4"/>
  <c r="F713" i="4"/>
  <c r="E713" i="4"/>
  <c r="D713" i="4"/>
  <c r="C713" i="4"/>
  <c r="B713" i="4"/>
  <c r="A713" i="4"/>
  <c r="R712" i="4"/>
  <c r="Q712" i="4"/>
  <c r="P712" i="4"/>
  <c r="O712" i="4"/>
  <c r="N712" i="4"/>
  <c r="M712" i="4"/>
  <c r="L712" i="4"/>
  <c r="K712" i="4"/>
  <c r="J712" i="4"/>
  <c r="I712" i="4"/>
  <c r="H712" i="4"/>
  <c r="G712" i="4"/>
  <c r="F712" i="4"/>
  <c r="E712" i="4"/>
  <c r="D712" i="4"/>
  <c r="C712" i="4"/>
  <c r="B712" i="4"/>
  <c r="A712" i="4"/>
  <c r="R711" i="4"/>
  <c r="Q711" i="4"/>
  <c r="P711" i="4"/>
  <c r="O711" i="4"/>
  <c r="N711" i="4"/>
  <c r="M711" i="4"/>
  <c r="L711" i="4"/>
  <c r="K711" i="4"/>
  <c r="J711" i="4"/>
  <c r="I711" i="4"/>
  <c r="H711" i="4"/>
  <c r="G711" i="4"/>
  <c r="F711" i="4"/>
  <c r="E711" i="4"/>
  <c r="D711" i="4"/>
  <c r="C711" i="4"/>
  <c r="B711" i="4"/>
  <c r="A711" i="4"/>
  <c r="R710" i="4"/>
  <c r="Q710" i="4"/>
  <c r="P710" i="4"/>
  <c r="O710" i="4"/>
  <c r="N710" i="4"/>
  <c r="M710" i="4"/>
  <c r="L710" i="4"/>
  <c r="K710" i="4"/>
  <c r="J710" i="4"/>
  <c r="I710" i="4"/>
  <c r="H710" i="4"/>
  <c r="G710" i="4"/>
  <c r="F710" i="4"/>
  <c r="E710" i="4"/>
  <c r="D710" i="4"/>
  <c r="C710" i="4"/>
  <c r="B710" i="4"/>
  <c r="A710" i="4"/>
  <c r="R709" i="4"/>
  <c r="Q709" i="4"/>
  <c r="P709" i="4"/>
  <c r="O709" i="4"/>
  <c r="N709" i="4"/>
  <c r="M709" i="4"/>
  <c r="L709" i="4"/>
  <c r="K709" i="4"/>
  <c r="J709" i="4"/>
  <c r="I709" i="4"/>
  <c r="H709" i="4"/>
  <c r="G709" i="4"/>
  <c r="F709" i="4"/>
  <c r="E709" i="4"/>
  <c r="D709" i="4"/>
  <c r="C709" i="4"/>
  <c r="B709" i="4"/>
  <c r="A709" i="4"/>
  <c r="R708" i="4"/>
  <c r="Q708" i="4"/>
  <c r="P708" i="4"/>
  <c r="O708" i="4"/>
  <c r="N708" i="4"/>
  <c r="M708" i="4"/>
  <c r="L708" i="4"/>
  <c r="K708" i="4"/>
  <c r="J708" i="4"/>
  <c r="I708" i="4"/>
  <c r="H708" i="4"/>
  <c r="G708" i="4"/>
  <c r="F708" i="4"/>
  <c r="E708" i="4"/>
  <c r="D708" i="4"/>
  <c r="C708" i="4"/>
  <c r="B708" i="4"/>
  <c r="A708" i="4"/>
  <c r="R707" i="4"/>
  <c r="Q707" i="4"/>
  <c r="P707" i="4"/>
  <c r="O707" i="4"/>
  <c r="N707" i="4"/>
  <c r="M707" i="4"/>
  <c r="L707" i="4"/>
  <c r="K707" i="4"/>
  <c r="J707" i="4"/>
  <c r="I707" i="4"/>
  <c r="H707" i="4"/>
  <c r="G707" i="4"/>
  <c r="F707" i="4"/>
  <c r="E707" i="4"/>
  <c r="D707" i="4"/>
  <c r="C707" i="4"/>
  <c r="B707" i="4"/>
  <c r="A707" i="4"/>
  <c r="R706" i="4"/>
  <c r="Q706" i="4"/>
  <c r="P706" i="4"/>
  <c r="O706" i="4"/>
  <c r="N706" i="4"/>
  <c r="M706" i="4"/>
  <c r="L706" i="4"/>
  <c r="K706" i="4"/>
  <c r="J706" i="4"/>
  <c r="I706" i="4"/>
  <c r="H706" i="4"/>
  <c r="G706" i="4"/>
  <c r="F706" i="4"/>
  <c r="E706" i="4"/>
  <c r="D706" i="4"/>
  <c r="C706" i="4"/>
  <c r="B706" i="4"/>
  <c r="A706" i="4"/>
  <c r="R705" i="4"/>
  <c r="Q705" i="4"/>
  <c r="P705" i="4"/>
  <c r="O705" i="4"/>
  <c r="N705" i="4"/>
  <c r="M705" i="4"/>
  <c r="L705" i="4"/>
  <c r="K705" i="4"/>
  <c r="J705" i="4"/>
  <c r="I705" i="4"/>
  <c r="H705" i="4"/>
  <c r="G705" i="4"/>
  <c r="F705" i="4"/>
  <c r="E705" i="4"/>
  <c r="D705" i="4"/>
  <c r="C705" i="4"/>
  <c r="B705" i="4"/>
  <c r="A705" i="4"/>
  <c r="R704" i="4"/>
  <c r="Q704" i="4"/>
  <c r="P704" i="4"/>
  <c r="O704" i="4"/>
  <c r="N704" i="4"/>
  <c r="M704" i="4"/>
  <c r="L704" i="4"/>
  <c r="K704" i="4"/>
  <c r="J704" i="4"/>
  <c r="I704" i="4"/>
  <c r="H704" i="4"/>
  <c r="G704" i="4"/>
  <c r="F704" i="4"/>
  <c r="E704" i="4"/>
  <c r="D704" i="4"/>
  <c r="C704" i="4"/>
  <c r="B704" i="4"/>
  <c r="A704" i="4"/>
  <c r="R703" i="4"/>
  <c r="Q703" i="4"/>
  <c r="P703" i="4"/>
  <c r="O703" i="4"/>
  <c r="N703" i="4"/>
  <c r="M703" i="4"/>
  <c r="L703" i="4"/>
  <c r="K703" i="4"/>
  <c r="J703" i="4"/>
  <c r="I703" i="4"/>
  <c r="H703" i="4"/>
  <c r="G703" i="4"/>
  <c r="F703" i="4"/>
  <c r="E703" i="4"/>
  <c r="D703" i="4"/>
  <c r="C703" i="4"/>
  <c r="B703" i="4"/>
  <c r="A703" i="4"/>
  <c r="R702" i="4"/>
  <c r="Q702" i="4"/>
  <c r="P702" i="4"/>
  <c r="O702" i="4"/>
  <c r="N702" i="4"/>
  <c r="M702" i="4"/>
  <c r="L702" i="4"/>
  <c r="K702" i="4"/>
  <c r="J702" i="4"/>
  <c r="I702" i="4"/>
  <c r="H702" i="4"/>
  <c r="G702" i="4"/>
  <c r="F702" i="4"/>
  <c r="E702" i="4"/>
  <c r="D702" i="4"/>
  <c r="C702" i="4"/>
  <c r="B702" i="4"/>
  <c r="A702" i="4"/>
  <c r="R701" i="4"/>
  <c r="Q701" i="4"/>
  <c r="P701" i="4"/>
  <c r="O701" i="4"/>
  <c r="N701" i="4"/>
  <c r="M701" i="4"/>
  <c r="L701" i="4"/>
  <c r="K701" i="4"/>
  <c r="J701" i="4"/>
  <c r="I701" i="4"/>
  <c r="H701" i="4"/>
  <c r="G701" i="4"/>
  <c r="F701" i="4"/>
  <c r="E701" i="4"/>
  <c r="D701" i="4"/>
  <c r="C701" i="4"/>
  <c r="B701" i="4"/>
  <c r="A701" i="4"/>
  <c r="R700" i="4"/>
  <c r="Q700" i="4"/>
  <c r="P700" i="4"/>
  <c r="O700" i="4"/>
  <c r="N700" i="4"/>
  <c r="M700" i="4"/>
  <c r="L700" i="4"/>
  <c r="K700" i="4"/>
  <c r="J700" i="4"/>
  <c r="I700" i="4"/>
  <c r="H700" i="4"/>
  <c r="G700" i="4"/>
  <c r="F700" i="4"/>
  <c r="E700" i="4"/>
  <c r="D700" i="4"/>
  <c r="C700" i="4"/>
  <c r="B700" i="4"/>
  <c r="A700" i="4"/>
  <c r="R699" i="4"/>
  <c r="Q699" i="4"/>
  <c r="P699" i="4"/>
  <c r="O699" i="4"/>
  <c r="N699" i="4"/>
  <c r="M699" i="4"/>
  <c r="L699" i="4"/>
  <c r="K699" i="4"/>
  <c r="J699" i="4"/>
  <c r="I699" i="4"/>
  <c r="H699" i="4"/>
  <c r="G699" i="4"/>
  <c r="F699" i="4"/>
  <c r="E699" i="4"/>
  <c r="D699" i="4"/>
  <c r="C699" i="4"/>
  <c r="B699" i="4"/>
  <c r="A699" i="4"/>
  <c r="R698" i="4"/>
  <c r="Q698" i="4"/>
  <c r="P698" i="4"/>
  <c r="O698" i="4"/>
  <c r="N698" i="4"/>
  <c r="M698" i="4"/>
  <c r="L698" i="4"/>
  <c r="K698" i="4"/>
  <c r="J698" i="4"/>
  <c r="I698" i="4"/>
  <c r="H698" i="4"/>
  <c r="G698" i="4"/>
  <c r="F698" i="4"/>
  <c r="E698" i="4"/>
  <c r="D698" i="4"/>
  <c r="C698" i="4"/>
  <c r="B698" i="4"/>
  <c r="A698" i="4"/>
  <c r="R697" i="4"/>
  <c r="Q697" i="4"/>
  <c r="P697" i="4"/>
  <c r="O697" i="4"/>
  <c r="N697" i="4"/>
  <c r="M697" i="4"/>
  <c r="L697" i="4"/>
  <c r="K697" i="4"/>
  <c r="J697" i="4"/>
  <c r="I697" i="4"/>
  <c r="H697" i="4"/>
  <c r="G697" i="4"/>
  <c r="F697" i="4"/>
  <c r="E697" i="4"/>
  <c r="D697" i="4"/>
  <c r="C697" i="4"/>
  <c r="B697" i="4"/>
  <c r="A697" i="4"/>
  <c r="R696" i="4"/>
  <c r="Q696" i="4"/>
  <c r="P696" i="4"/>
  <c r="O696" i="4"/>
  <c r="N696" i="4"/>
  <c r="M696" i="4"/>
  <c r="L696" i="4"/>
  <c r="K696" i="4"/>
  <c r="J696" i="4"/>
  <c r="I696" i="4"/>
  <c r="H696" i="4"/>
  <c r="G696" i="4"/>
  <c r="F696" i="4"/>
  <c r="E696" i="4"/>
  <c r="D696" i="4"/>
  <c r="C696" i="4"/>
  <c r="B696" i="4"/>
  <c r="A696" i="4"/>
  <c r="R695" i="4"/>
  <c r="Q695" i="4"/>
  <c r="P695" i="4"/>
  <c r="O695" i="4"/>
  <c r="N695" i="4"/>
  <c r="M695" i="4"/>
  <c r="L695" i="4"/>
  <c r="K695" i="4"/>
  <c r="J695" i="4"/>
  <c r="I695" i="4"/>
  <c r="H695" i="4"/>
  <c r="G695" i="4"/>
  <c r="F695" i="4"/>
  <c r="E695" i="4"/>
  <c r="D695" i="4"/>
  <c r="C695" i="4"/>
  <c r="B695" i="4"/>
  <c r="A695" i="4"/>
  <c r="R694" i="4"/>
  <c r="Q694" i="4"/>
  <c r="P694" i="4"/>
  <c r="O694" i="4"/>
  <c r="N694" i="4"/>
  <c r="M694" i="4"/>
  <c r="L694" i="4"/>
  <c r="K694" i="4"/>
  <c r="J694" i="4"/>
  <c r="I694" i="4"/>
  <c r="H694" i="4"/>
  <c r="G694" i="4"/>
  <c r="F694" i="4"/>
  <c r="E694" i="4"/>
  <c r="D694" i="4"/>
  <c r="C694" i="4"/>
  <c r="B694" i="4"/>
  <c r="A694" i="4"/>
  <c r="R693" i="4"/>
  <c r="Q693" i="4"/>
  <c r="P693" i="4"/>
  <c r="O693" i="4"/>
  <c r="N693" i="4"/>
  <c r="M693" i="4"/>
  <c r="L693" i="4"/>
  <c r="K693" i="4"/>
  <c r="J693" i="4"/>
  <c r="I693" i="4"/>
  <c r="H693" i="4"/>
  <c r="G693" i="4"/>
  <c r="F693" i="4"/>
  <c r="E693" i="4"/>
  <c r="D693" i="4"/>
  <c r="C693" i="4"/>
  <c r="B693" i="4"/>
  <c r="A693" i="4"/>
  <c r="R692" i="4"/>
  <c r="Q692" i="4"/>
  <c r="P692" i="4"/>
  <c r="O692" i="4"/>
  <c r="N692" i="4"/>
  <c r="M692" i="4"/>
  <c r="L692" i="4"/>
  <c r="K692" i="4"/>
  <c r="J692" i="4"/>
  <c r="I692" i="4"/>
  <c r="H692" i="4"/>
  <c r="G692" i="4"/>
  <c r="F692" i="4"/>
  <c r="E692" i="4"/>
  <c r="D692" i="4"/>
  <c r="C692" i="4"/>
  <c r="B692" i="4"/>
  <c r="A692" i="4"/>
  <c r="R691" i="4"/>
  <c r="Q691" i="4"/>
  <c r="P691" i="4"/>
  <c r="O691" i="4"/>
  <c r="N691" i="4"/>
  <c r="M691" i="4"/>
  <c r="L691" i="4"/>
  <c r="K691" i="4"/>
  <c r="J691" i="4"/>
  <c r="I691" i="4"/>
  <c r="H691" i="4"/>
  <c r="G691" i="4"/>
  <c r="F691" i="4"/>
  <c r="E691" i="4"/>
  <c r="D691" i="4"/>
  <c r="C691" i="4"/>
  <c r="B691" i="4"/>
  <c r="A691" i="4"/>
  <c r="R690" i="4"/>
  <c r="Q690" i="4"/>
  <c r="P690" i="4"/>
  <c r="O690" i="4"/>
  <c r="N690" i="4"/>
  <c r="M690" i="4"/>
  <c r="L690" i="4"/>
  <c r="K690" i="4"/>
  <c r="J690" i="4"/>
  <c r="I690" i="4"/>
  <c r="H690" i="4"/>
  <c r="G690" i="4"/>
  <c r="F690" i="4"/>
  <c r="E690" i="4"/>
  <c r="D690" i="4"/>
  <c r="C690" i="4"/>
  <c r="B690" i="4"/>
  <c r="A690" i="4"/>
  <c r="R689" i="4"/>
  <c r="Q689" i="4"/>
  <c r="P689" i="4"/>
  <c r="O689" i="4"/>
  <c r="N689" i="4"/>
  <c r="M689" i="4"/>
  <c r="L689" i="4"/>
  <c r="K689" i="4"/>
  <c r="J689" i="4"/>
  <c r="I689" i="4"/>
  <c r="H689" i="4"/>
  <c r="G689" i="4"/>
  <c r="F689" i="4"/>
  <c r="E689" i="4"/>
  <c r="D689" i="4"/>
  <c r="C689" i="4"/>
  <c r="B689" i="4"/>
  <c r="A689" i="4"/>
  <c r="R688" i="4"/>
  <c r="Q688" i="4"/>
  <c r="P688" i="4"/>
  <c r="O688" i="4"/>
  <c r="N688" i="4"/>
  <c r="M688" i="4"/>
  <c r="L688" i="4"/>
  <c r="K688" i="4"/>
  <c r="J688" i="4"/>
  <c r="I688" i="4"/>
  <c r="H688" i="4"/>
  <c r="G688" i="4"/>
  <c r="F688" i="4"/>
  <c r="E688" i="4"/>
  <c r="D688" i="4"/>
  <c r="C688" i="4"/>
  <c r="B688" i="4"/>
  <c r="A688" i="4"/>
  <c r="R687" i="4"/>
  <c r="Q687" i="4"/>
  <c r="P687" i="4"/>
  <c r="O687" i="4"/>
  <c r="N687" i="4"/>
  <c r="M687" i="4"/>
  <c r="L687" i="4"/>
  <c r="K687" i="4"/>
  <c r="J687" i="4"/>
  <c r="I687" i="4"/>
  <c r="H687" i="4"/>
  <c r="G687" i="4"/>
  <c r="F687" i="4"/>
  <c r="E687" i="4"/>
  <c r="D687" i="4"/>
  <c r="C687" i="4"/>
  <c r="B687" i="4"/>
  <c r="A687" i="4"/>
  <c r="R686" i="4"/>
  <c r="Q686" i="4"/>
  <c r="P686" i="4"/>
  <c r="O686" i="4"/>
  <c r="N686" i="4"/>
  <c r="M686" i="4"/>
  <c r="L686" i="4"/>
  <c r="K686" i="4"/>
  <c r="J686" i="4"/>
  <c r="I686" i="4"/>
  <c r="H686" i="4"/>
  <c r="G686" i="4"/>
  <c r="F686" i="4"/>
  <c r="E686" i="4"/>
  <c r="D686" i="4"/>
  <c r="C686" i="4"/>
  <c r="B686" i="4"/>
  <c r="A686" i="4"/>
  <c r="R685" i="4"/>
  <c r="Q685" i="4"/>
  <c r="P685" i="4"/>
  <c r="O685" i="4"/>
  <c r="N685" i="4"/>
  <c r="M685" i="4"/>
  <c r="L685" i="4"/>
  <c r="K685" i="4"/>
  <c r="J685" i="4"/>
  <c r="I685" i="4"/>
  <c r="H685" i="4"/>
  <c r="G685" i="4"/>
  <c r="F685" i="4"/>
  <c r="E685" i="4"/>
  <c r="D685" i="4"/>
  <c r="C685" i="4"/>
  <c r="B685" i="4"/>
  <c r="A685" i="4"/>
  <c r="R684" i="4"/>
  <c r="Q684" i="4"/>
  <c r="P684" i="4"/>
  <c r="O684" i="4"/>
  <c r="N684" i="4"/>
  <c r="M684" i="4"/>
  <c r="L684" i="4"/>
  <c r="K684" i="4"/>
  <c r="J684" i="4"/>
  <c r="I684" i="4"/>
  <c r="H684" i="4"/>
  <c r="G684" i="4"/>
  <c r="F684" i="4"/>
  <c r="E684" i="4"/>
  <c r="D684" i="4"/>
  <c r="C684" i="4"/>
  <c r="B684" i="4"/>
  <c r="A684" i="4"/>
  <c r="R683" i="4"/>
  <c r="Q683" i="4"/>
  <c r="P683" i="4"/>
  <c r="O683" i="4"/>
  <c r="N683" i="4"/>
  <c r="M683" i="4"/>
  <c r="L683" i="4"/>
  <c r="K683" i="4"/>
  <c r="J683" i="4"/>
  <c r="I683" i="4"/>
  <c r="H683" i="4"/>
  <c r="G683" i="4"/>
  <c r="F683" i="4"/>
  <c r="E683" i="4"/>
  <c r="D683" i="4"/>
  <c r="C683" i="4"/>
  <c r="B683" i="4"/>
  <c r="A683" i="4"/>
  <c r="R682" i="4"/>
  <c r="Q682" i="4"/>
  <c r="P682" i="4"/>
  <c r="O682" i="4"/>
  <c r="N682" i="4"/>
  <c r="M682" i="4"/>
  <c r="L682" i="4"/>
  <c r="K682" i="4"/>
  <c r="J682" i="4"/>
  <c r="I682" i="4"/>
  <c r="H682" i="4"/>
  <c r="G682" i="4"/>
  <c r="F682" i="4"/>
  <c r="E682" i="4"/>
  <c r="D682" i="4"/>
  <c r="C682" i="4"/>
  <c r="B682" i="4"/>
  <c r="A682" i="4"/>
  <c r="R681" i="4"/>
  <c r="Q681" i="4"/>
  <c r="P681" i="4"/>
  <c r="O681" i="4"/>
  <c r="N681" i="4"/>
  <c r="M681" i="4"/>
  <c r="L681" i="4"/>
  <c r="K681" i="4"/>
  <c r="J681" i="4"/>
  <c r="I681" i="4"/>
  <c r="H681" i="4"/>
  <c r="G681" i="4"/>
  <c r="F681" i="4"/>
  <c r="E681" i="4"/>
  <c r="D681" i="4"/>
  <c r="C681" i="4"/>
  <c r="B681" i="4"/>
  <c r="A681" i="4"/>
  <c r="R680" i="4"/>
  <c r="Q680" i="4"/>
  <c r="P680" i="4"/>
  <c r="O680" i="4"/>
  <c r="N680" i="4"/>
  <c r="M680" i="4"/>
  <c r="L680" i="4"/>
  <c r="K680" i="4"/>
  <c r="J680" i="4"/>
  <c r="I680" i="4"/>
  <c r="H680" i="4"/>
  <c r="G680" i="4"/>
  <c r="F680" i="4"/>
  <c r="E680" i="4"/>
  <c r="D680" i="4"/>
  <c r="C680" i="4"/>
  <c r="B680" i="4"/>
  <c r="A680" i="4"/>
  <c r="R679" i="4"/>
  <c r="Q679" i="4"/>
  <c r="P679" i="4"/>
  <c r="O679" i="4"/>
  <c r="N679" i="4"/>
  <c r="M679" i="4"/>
  <c r="L679" i="4"/>
  <c r="K679" i="4"/>
  <c r="J679" i="4"/>
  <c r="I679" i="4"/>
  <c r="H679" i="4"/>
  <c r="G679" i="4"/>
  <c r="F679" i="4"/>
  <c r="E679" i="4"/>
  <c r="D679" i="4"/>
  <c r="C679" i="4"/>
  <c r="B679" i="4"/>
  <c r="A679" i="4"/>
  <c r="R678" i="4"/>
  <c r="Q678" i="4"/>
  <c r="P678" i="4"/>
  <c r="O678" i="4"/>
  <c r="N678" i="4"/>
  <c r="M678" i="4"/>
  <c r="L678" i="4"/>
  <c r="K678" i="4"/>
  <c r="J678" i="4"/>
  <c r="I678" i="4"/>
  <c r="H678" i="4"/>
  <c r="G678" i="4"/>
  <c r="F678" i="4"/>
  <c r="E678" i="4"/>
  <c r="D678" i="4"/>
  <c r="C678" i="4"/>
  <c r="B678" i="4"/>
  <c r="A678" i="4"/>
  <c r="R677" i="4"/>
  <c r="Q677" i="4"/>
  <c r="P677" i="4"/>
  <c r="O677" i="4"/>
  <c r="N677" i="4"/>
  <c r="M677" i="4"/>
  <c r="L677" i="4"/>
  <c r="K677" i="4"/>
  <c r="J677" i="4"/>
  <c r="I677" i="4"/>
  <c r="H677" i="4"/>
  <c r="G677" i="4"/>
  <c r="F677" i="4"/>
  <c r="E677" i="4"/>
  <c r="D677" i="4"/>
  <c r="C677" i="4"/>
  <c r="B677" i="4"/>
  <c r="A677" i="4"/>
  <c r="R676" i="4"/>
  <c r="Q676" i="4"/>
  <c r="P676" i="4"/>
  <c r="O676" i="4"/>
  <c r="N676" i="4"/>
  <c r="M676" i="4"/>
  <c r="L676" i="4"/>
  <c r="K676" i="4"/>
  <c r="J676" i="4"/>
  <c r="I676" i="4"/>
  <c r="H676" i="4"/>
  <c r="G676" i="4"/>
  <c r="F676" i="4"/>
  <c r="E676" i="4"/>
  <c r="D676" i="4"/>
  <c r="C676" i="4"/>
  <c r="B676" i="4"/>
  <c r="A676" i="4"/>
  <c r="R675" i="4"/>
  <c r="Q675" i="4"/>
  <c r="P675" i="4"/>
  <c r="O675" i="4"/>
  <c r="N675" i="4"/>
  <c r="M675" i="4"/>
  <c r="L675" i="4"/>
  <c r="K675" i="4"/>
  <c r="J675" i="4"/>
  <c r="I675" i="4"/>
  <c r="H675" i="4"/>
  <c r="G675" i="4"/>
  <c r="F675" i="4"/>
  <c r="E675" i="4"/>
  <c r="D675" i="4"/>
  <c r="C675" i="4"/>
  <c r="B675" i="4"/>
  <c r="A675" i="4"/>
  <c r="R674" i="4"/>
  <c r="Q674" i="4"/>
  <c r="P674" i="4"/>
  <c r="O674" i="4"/>
  <c r="N674" i="4"/>
  <c r="M674" i="4"/>
  <c r="L674" i="4"/>
  <c r="K674" i="4"/>
  <c r="J674" i="4"/>
  <c r="I674" i="4"/>
  <c r="H674" i="4"/>
  <c r="G674" i="4"/>
  <c r="F674" i="4"/>
  <c r="E674" i="4"/>
  <c r="D674" i="4"/>
  <c r="C674" i="4"/>
  <c r="B674" i="4"/>
  <c r="A674" i="4"/>
  <c r="R673" i="4"/>
  <c r="Q673" i="4"/>
  <c r="P673" i="4"/>
  <c r="O673" i="4"/>
  <c r="N673" i="4"/>
  <c r="M673" i="4"/>
  <c r="L673" i="4"/>
  <c r="K673" i="4"/>
  <c r="J673" i="4"/>
  <c r="I673" i="4"/>
  <c r="H673" i="4"/>
  <c r="G673" i="4"/>
  <c r="F673" i="4"/>
  <c r="E673" i="4"/>
  <c r="D673" i="4"/>
  <c r="C673" i="4"/>
  <c r="B673" i="4"/>
  <c r="A673" i="4"/>
  <c r="R672" i="4"/>
  <c r="Q672" i="4"/>
  <c r="P672" i="4"/>
  <c r="O672" i="4"/>
  <c r="N672" i="4"/>
  <c r="M672" i="4"/>
  <c r="L672" i="4"/>
  <c r="K672" i="4"/>
  <c r="J672" i="4"/>
  <c r="I672" i="4"/>
  <c r="H672" i="4"/>
  <c r="G672" i="4"/>
  <c r="F672" i="4"/>
  <c r="E672" i="4"/>
  <c r="D672" i="4"/>
  <c r="C672" i="4"/>
  <c r="B672" i="4"/>
  <c r="A672" i="4"/>
  <c r="R671" i="4"/>
  <c r="Q671" i="4"/>
  <c r="P671" i="4"/>
  <c r="O671" i="4"/>
  <c r="N671" i="4"/>
  <c r="M671" i="4"/>
  <c r="L671" i="4"/>
  <c r="K671" i="4"/>
  <c r="J671" i="4"/>
  <c r="I671" i="4"/>
  <c r="H671" i="4"/>
  <c r="G671" i="4"/>
  <c r="F671" i="4"/>
  <c r="E671" i="4"/>
  <c r="D671" i="4"/>
  <c r="C671" i="4"/>
  <c r="B671" i="4"/>
  <c r="A671" i="4"/>
  <c r="R670" i="4"/>
  <c r="Q670" i="4"/>
  <c r="P670" i="4"/>
  <c r="O670" i="4"/>
  <c r="N670" i="4"/>
  <c r="M670" i="4"/>
  <c r="L670" i="4"/>
  <c r="K670" i="4"/>
  <c r="J670" i="4"/>
  <c r="I670" i="4"/>
  <c r="H670" i="4"/>
  <c r="G670" i="4"/>
  <c r="F670" i="4"/>
  <c r="E670" i="4"/>
  <c r="D670" i="4"/>
  <c r="C670" i="4"/>
  <c r="B670" i="4"/>
  <c r="A670" i="4"/>
  <c r="R669" i="4"/>
  <c r="Q669" i="4"/>
  <c r="P669" i="4"/>
  <c r="O669" i="4"/>
  <c r="N669" i="4"/>
  <c r="M669" i="4"/>
  <c r="L669" i="4"/>
  <c r="K669" i="4"/>
  <c r="J669" i="4"/>
  <c r="I669" i="4"/>
  <c r="H669" i="4"/>
  <c r="G669" i="4"/>
  <c r="F669" i="4"/>
  <c r="E669" i="4"/>
  <c r="D669" i="4"/>
  <c r="C669" i="4"/>
  <c r="B669" i="4"/>
  <c r="A669" i="4"/>
  <c r="R668" i="4"/>
  <c r="Q668" i="4"/>
  <c r="P668" i="4"/>
  <c r="O668" i="4"/>
  <c r="N668" i="4"/>
  <c r="M668" i="4"/>
  <c r="L668" i="4"/>
  <c r="K668" i="4"/>
  <c r="J668" i="4"/>
  <c r="I668" i="4"/>
  <c r="H668" i="4"/>
  <c r="G668" i="4"/>
  <c r="F668" i="4"/>
  <c r="E668" i="4"/>
  <c r="D668" i="4"/>
  <c r="C668" i="4"/>
  <c r="B668" i="4"/>
  <c r="A668" i="4"/>
  <c r="R667" i="4"/>
  <c r="Q667" i="4"/>
  <c r="P667" i="4"/>
  <c r="O667" i="4"/>
  <c r="N667" i="4"/>
  <c r="M667" i="4"/>
  <c r="L667" i="4"/>
  <c r="K667" i="4"/>
  <c r="J667" i="4"/>
  <c r="I667" i="4"/>
  <c r="H667" i="4"/>
  <c r="G667" i="4"/>
  <c r="F667" i="4"/>
  <c r="E667" i="4"/>
  <c r="D667" i="4"/>
  <c r="C667" i="4"/>
  <c r="B667" i="4"/>
  <c r="A667" i="4"/>
  <c r="R666" i="4"/>
  <c r="Q666" i="4"/>
  <c r="P666" i="4"/>
  <c r="O666" i="4"/>
  <c r="N666" i="4"/>
  <c r="M666" i="4"/>
  <c r="L666" i="4"/>
  <c r="K666" i="4"/>
  <c r="J666" i="4"/>
  <c r="I666" i="4"/>
  <c r="H666" i="4"/>
  <c r="G666" i="4"/>
  <c r="F666" i="4"/>
  <c r="E666" i="4"/>
  <c r="D666" i="4"/>
  <c r="C666" i="4"/>
  <c r="B666" i="4"/>
  <c r="A666" i="4"/>
  <c r="R665" i="4"/>
  <c r="Q665" i="4"/>
  <c r="P665" i="4"/>
  <c r="O665" i="4"/>
  <c r="N665" i="4"/>
  <c r="M665" i="4"/>
  <c r="L665" i="4"/>
  <c r="K665" i="4"/>
  <c r="J665" i="4"/>
  <c r="I665" i="4"/>
  <c r="H665" i="4"/>
  <c r="G665" i="4"/>
  <c r="F665" i="4"/>
  <c r="E665" i="4"/>
  <c r="D665" i="4"/>
  <c r="C665" i="4"/>
  <c r="B665" i="4"/>
  <c r="A665" i="4"/>
  <c r="R664" i="4"/>
  <c r="Q664" i="4"/>
  <c r="P664" i="4"/>
  <c r="O664" i="4"/>
  <c r="N664" i="4"/>
  <c r="M664" i="4"/>
  <c r="L664" i="4"/>
  <c r="K664" i="4"/>
  <c r="J664" i="4"/>
  <c r="I664" i="4"/>
  <c r="H664" i="4"/>
  <c r="G664" i="4"/>
  <c r="F664" i="4"/>
  <c r="E664" i="4"/>
  <c r="D664" i="4"/>
  <c r="C664" i="4"/>
  <c r="B664" i="4"/>
  <c r="A664" i="4"/>
  <c r="R663" i="4"/>
  <c r="Q663" i="4"/>
  <c r="P663" i="4"/>
  <c r="O663" i="4"/>
  <c r="N663" i="4"/>
  <c r="M663" i="4"/>
  <c r="L663" i="4"/>
  <c r="K663" i="4"/>
  <c r="J663" i="4"/>
  <c r="I663" i="4"/>
  <c r="H663" i="4"/>
  <c r="G663" i="4"/>
  <c r="F663" i="4"/>
  <c r="E663" i="4"/>
  <c r="D663" i="4"/>
  <c r="C663" i="4"/>
  <c r="B663" i="4"/>
  <c r="A663" i="4"/>
  <c r="R662" i="4"/>
  <c r="Q662" i="4"/>
  <c r="P662" i="4"/>
  <c r="O662" i="4"/>
  <c r="N662" i="4"/>
  <c r="M662" i="4"/>
  <c r="L662" i="4"/>
  <c r="K662" i="4"/>
  <c r="J662" i="4"/>
  <c r="I662" i="4"/>
  <c r="H662" i="4"/>
  <c r="G662" i="4"/>
  <c r="F662" i="4"/>
  <c r="E662" i="4"/>
  <c r="D662" i="4"/>
  <c r="C662" i="4"/>
  <c r="B662" i="4"/>
  <c r="A662" i="4"/>
  <c r="R661" i="4"/>
  <c r="Q661" i="4"/>
  <c r="P661" i="4"/>
  <c r="O661" i="4"/>
  <c r="N661" i="4"/>
  <c r="M661" i="4"/>
  <c r="L661" i="4"/>
  <c r="K661" i="4"/>
  <c r="J661" i="4"/>
  <c r="I661" i="4"/>
  <c r="H661" i="4"/>
  <c r="G661" i="4"/>
  <c r="F661" i="4"/>
  <c r="E661" i="4"/>
  <c r="D661" i="4"/>
  <c r="C661" i="4"/>
  <c r="B661" i="4"/>
  <c r="A661" i="4"/>
  <c r="R660" i="4"/>
  <c r="Q660" i="4"/>
  <c r="P660" i="4"/>
  <c r="O660" i="4"/>
  <c r="N660" i="4"/>
  <c r="M660" i="4"/>
  <c r="L660" i="4"/>
  <c r="K660" i="4"/>
  <c r="J660" i="4"/>
  <c r="I660" i="4"/>
  <c r="H660" i="4"/>
  <c r="G660" i="4"/>
  <c r="F660" i="4"/>
  <c r="E660" i="4"/>
  <c r="D660" i="4"/>
  <c r="C660" i="4"/>
  <c r="B660" i="4"/>
  <c r="A660" i="4"/>
  <c r="R659" i="4"/>
  <c r="Q659" i="4"/>
  <c r="P659" i="4"/>
  <c r="O659" i="4"/>
  <c r="N659" i="4"/>
  <c r="M659" i="4"/>
  <c r="L659" i="4"/>
  <c r="K659" i="4"/>
  <c r="J659" i="4"/>
  <c r="I659" i="4"/>
  <c r="H659" i="4"/>
  <c r="G659" i="4"/>
  <c r="F659" i="4"/>
  <c r="E659" i="4"/>
  <c r="D659" i="4"/>
  <c r="C659" i="4"/>
  <c r="B659" i="4"/>
  <c r="A659" i="4"/>
  <c r="R658" i="4"/>
  <c r="Q658" i="4"/>
  <c r="P658" i="4"/>
  <c r="O658" i="4"/>
  <c r="N658" i="4"/>
  <c r="M658" i="4"/>
  <c r="L658" i="4"/>
  <c r="K658" i="4"/>
  <c r="J658" i="4"/>
  <c r="I658" i="4"/>
  <c r="H658" i="4"/>
  <c r="G658" i="4"/>
  <c r="F658" i="4"/>
  <c r="E658" i="4"/>
  <c r="D658" i="4"/>
  <c r="C658" i="4"/>
  <c r="B658" i="4"/>
  <c r="A658" i="4"/>
  <c r="R657" i="4"/>
  <c r="Q657" i="4"/>
  <c r="P657" i="4"/>
  <c r="O657" i="4"/>
  <c r="N657" i="4"/>
  <c r="M657" i="4"/>
  <c r="L657" i="4"/>
  <c r="K657" i="4"/>
  <c r="J657" i="4"/>
  <c r="I657" i="4"/>
  <c r="H657" i="4"/>
  <c r="G657" i="4"/>
  <c r="F657" i="4"/>
  <c r="E657" i="4"/>
  <c r="D657" i="4"/>
  <c r="C657" i="4"/>
  <c r="B657" i="4"/>
  <c r="A657" i="4"/>
  <c r="R656" i="4"/>
  <c r="Q656" i="4"/>
  <c r="P656" i="4"/>
  <c r="O656" i="4"/>
  <c r="N656" i="4"/>
  <c r="M656" i="4"/>
  <c r="L656" i="4"/>
  <c r="K656" i="4"/>
  <c r="J656" i="4"/>
  <c r="I656" i="4"/>
  <c r="H656" i="4"/>
  <c r="G656" i="4"/>
  <c r="F656" i="4"/>
  <c r="E656" i="4"/>
  <c r="D656" i="4"/>
  <c r="C656" i="4"/>
  <c r="B656" i="4"/>
  <c r="A656" i="4"/>
  <c r="R655" i="4"/>
  <c r="Q655" i="4"/>
  <c r="P655" i="4"/>
  <c r="O655" i="4"/>
  <c r="N655" i="4"/>
  <c r="M655" i="4"/>
  <c r="L655" i="4"/>
  <c r="K655" i="4"/>
  <c r="J655" i="4"/>
  <c r="I655" i="4"/>
  <c r="H655" i="4"/>
  <c r="G655" i="4"/>
  <c r="F655" i="4"/>
  <c r="E655" i="4"/>
  <c r="D655" i="4"/>
  <c r="C655" i="4"/>
  <c r="B655" i="4"/>
  <c r="A655" i="4"/>
  <c r="R654" i="4"/>
  <c r="Q654" i="4"/>
  <c r="P654" i="4"/>
  <c r="O654" i="4"/>
  <c r="N654" i="4"/>
  <c r="M654" i="4"/>
  <c r="L654" i="4"/>
  <c r="K654" i="4"/>
  <c r="J654" i="4"/>
  <c r="I654" i="4"/>
  <c r="H654" i="4"/>
  <c r="G654" i="4"/>
  <c r="F654" i="4"/>
  <c r="E654" i="4"/>
  <c r="D654" i="4"/>
  <c r="C654" i="4"/>
  <c r="B654" i="4"/>
  <c r="A654" i="4"/>
  <c r="R653" i="4"/>
  <c r="Q653" i="4"/>
  <c r="P653" i="4"/>
  <c r="O653" i="4"/>
  <c r="N653" i="4"/>
  <c r="M653" i="4"/>
  <c r="L653" i="4"/>
  <c r="K653" i="4"/>
  <c r="J653" i="4"/>
  <c r="I653" i="4"/>
  <c r="H653" i="4"/>
  <c r="G653" i="4"/>
  <c r="F653" i="4"/>
  <c r="E653" i="4"/>
  <c r="D653" i="4"/>
  <c r="C653" i="4"/>
  <c r="B653" i="4"/>
  <c r="A653" i="4"/>
  <c r="R652" i="4"/>
  <c r="Q652" i="4"/>
  <c r="P652" i="4"/>
  <c r="O652" i="4"/>
  <c r="N652" i="4"/>
  <c r="M652" i="4"/>
  <c r="L652" i="4"/>
  <c r="K652" i="4"/>
  <c r="J652" i="4"/>
  <c r="I652" i="4"/>
  <c r="H652" i="4"/>
  <c r="G652" i="4"/>
  <c r="F652" i="4"/>
  <c r="E652" i="4"/>
  <c r="D652" i="4"/>
  <c r="C652" i="4"/>
  <c r="B652" i="4"/>
  <c r="A652" i="4"/>
  <c r="R651" i="4"/>
  <c r="Q651" i="4"/>
  <c r="P651" i="4"/>
  <c r="O651" i="4"/>
  <c r="N651" i="4"/>
  <c r="M651" i="4"/>
  <c r="L651" i="4"/>
  <c r="K651" i="4"/>
  <c r="J651" i="4"/>
  <c r="I651" i="4"/>
  <c r="H651" i="4"/>
  <c r="G651" i="4"/>
  <c r="F651" i="4"/>
  <c r="E651" i="4"/>
  <c r="D651" i="4"/>
  <c r="C651" i="4"/>
  <c r="B651" i="4"/>
  <c r="A651" i="4"/>
  <c r="R650" i="4"/>
  <c r="Q650" i="4"/>
  <c r="P650" i="4"/>
  <c r="O650" i="4"/>
  <c r="N650" i="4"/>
  <c r="M650" i="4"/>
  <c r="L650" i="4"/>
  <c r="K650" i="4"/>
  <c r="J650" i="4"/>
  <c r="I650" i="4"/>
  <c r="H650" i="4"/>
  <c r="G650" i="4"/>
  <c r="F650" i="4"/>
  <c r="E650" i="4"/>
  <c r="D650" i="4"/>
  <c r="C650" i="4"/>
  <c r="B650" i="4"/>
  <c r="A650" i="4"/>
  <c r="R649" i="4"/>
  <c r="Q649" i="4"/>
  <c r="P649" i="4"/>
  <c r="O649" i="4"/>
  <c r="N649" i="4"/>
  <c r="M649" i="4"/>
  <c r="L649" i="4"/>
  <c r="K649" i="4"/>
  <c r="J649" i="4"/>
  <c r="I649" i="4"/>
  <c r="H649" i="4"/>
  <c r="G649" i="4"/>
  <c r="F649" i="4"/>
  <c r="E649" i="4"/>
  <c r="D649" i="4"/>
  <c r="C649" i="4"/>
  <c r="B649" i="4"/>
  <c r="A649" i="4"/>
  <c r="R648" i="4"/>
  <c r="Q648" i="4"/>
  <c r="P648" i="4"/>
  <c r="O648" i="4"/>
  <c r="N648" i="4"/>
  <c r="M648" i="4"/>
  <c r="L648" i="4"/>
  <c r="K648" i="4"/>
  <c r="J648" i="4"/>
  <c r="I648" i="4"/>
  <c r="H648" i="4"/>
  <c r="G648" i="4"/>
  <c r="F648" i="4"/>
  <c r="E648" i="4"/>
  <c r="D648" i="4"/>
  <c r="C648" i="4"/>
  <c r="B648" i="4"/>
  <c r="A648" i="4"/>
  <c r="R647" i="4"/>
  <c r="Q647" i="4"/>
  <c r="P647" i="4"/>
  <c r="O647" i="4"/>
  <c r="N647" i="4"/>
  <c r="M647" i="4"/>
  <c r="L647" i="4"/>
  <c r="K647" i="4"/>
  <c r="J647" i="4"/>
  <c r="I647" i="4"/>
  <c r="H647" i="4"/>
  <c r="G647" i="4"/>
  <c r="F647" i="4"/>
  <c r="E647" i="4"/>
  <c r="D647" i="4"/>
  <c r="C647" i="4"/>
  <c r="B647" i="4"/>
  <c r="A647" i="4"/>
  <c r="R646" i="4"/>
  <c r="Q646" i="4"/>
  <c r="P646" i="4"/>
  <c r="O646" i="4"/>
  <c r="N646" i="4"/>
  <c r="M646" i="4"/>
  <c r="L646" i="4"/>
  <c r="K646" i="4"/>
  <c r="J646" i="4"/>
  <c r="I646" i="4"/>
  <c r="H646" i="4"/>
  <c r="G646" i="4"/>
  <c r="F646" i="4"/>
  <c r="E646" i="4"/>
  <c r="D646" i="4"/>
  <c r="C646" i="4"/>
  <c r="B646" i="4"/>
  <c r="A646" i="4"/>
  <c r="R645" i="4"/>
  <c r="Q645" i="4"/>
  <c r="P645" i="4"/>
  <c r="O645" i="4"/>
  <c r="N645" i="4"/>
  <c r="M645" i="4"/>
  <c r="L645" i="4"/>
  <c r="K645" i="4"/>
  <c r="J645" i="4"/>
  <c r="I645" i="4"/>
  <c r="H645" i="4"/>
  <c r="G645" i="4"/>
  <c r="F645" i="4"/>
  <c r="E645" i="4"/>
  <c r="D645" i="4"/>
  <c r="C645" i="4"/>
  <c r="B645" i="4"/>
  <c r="A645" i="4"/>
  <c r="R644" i="4"/>
  <c r="Q644" i="4"/>
  <c r="P644" i="4"/>
  <c r="O644" i="4"/>
  <c r="N644" i="4"/>
  <c r="M644" i="4"/>
  <c r="L644" i="4"/>
  <c r="K644" i="4"/>
  <c r="J644" i="4"/>
  <c r="I644" i="4"/>
  <c r="H644" i="4"/>
  <c r="G644" i="4"/>
  <c r="F644" i="4"/>
  <c r="E644" i="4"/>
  <c r="D644" i="4"/>
  <c r="C644" i="4"/>
  <c r="B644" i="4"/>
  <c r="A644" i="4"/>
  <c r="R643" i="4"/>
  <c r="Q643" i="4"/>
  <c r="P643" i="4"/>
  <c r="O643" i="4"/>
  <c r="N643" i="4"/>
  <c r="M643" i="4"/>
  <c r="L643" i="4"/>
  <c r="K643" i="4"/>
  <c r="J643" i="4"/>
  <c r="I643" i="4"/>
  <c r="H643" i="4"/>
  <c r="G643" i="4"/>
  <c r="F643" i="4"/>
  <c r="E643" i="4"/>
  <c r="D643" i="4"/>
  <c r="C643" i="4"/>
  <c r="B643" i="4"/>
  <c r="A643" i="4"/>
  <c r="R642" i="4"/>
  <c r="Q642" i="4"/>
  <c r="P642" i="4"/>
  <c r="O642" i="4"/>
  <c r="N642" i="4"/>
  <c r="M642" i="4"/>
  <c r="L642" i="4"/>
  <c r="K642" i="4"/>
  <c r="J642" i="4"/>
  <c r="I642" i="4"/>
  <c r="H642" i="4"/>
  <c r="G642" i="4"/>
  <c r="F642" i="4"/>
  <c r="E642" i="4"/>
  <c r="D642" i="4"/>
  <c r="C642" i="4"/>
  <c r="B642" i="4"/>
  <c r="A642" i="4"/>
  <c r="R641" i="4"/>
  <c r="Q641" i="4"/>
  <c r="P641" i="4"/>
  <c r="O641" i="4"/>
  <c r="N641" i="4"/>
  <c r="M641" i="4"/>
  <c r="L641" i="4"/>
  <c r="K641" i="4"/>
  <c r="J641" i="4"/>
  <c r="I641" i="4"/>
  <c r="H641" i="4"/>
  <c r="G641" i="4"/>
  <c r="F641" i="4"/>
  <c r="E641" i="4"/>
  <c r="D641" i="4"/>
  <c r="C641" i="4"/>
  <c r="B641" i="4"/>
  <c r="A641" i="4"/>
  <c r="R640" i="4"/>
  <c r="Q640" i="4"/>
  <c r="P640" i="4"/>
  <c r="O640" i="4"/>
  <c r="N640" i="4"/>
  <c r="M640" i="4"/>
  <c r="L640" i="4"/>
  <c r="K640" i="4"/>
  <c r="J640" i="4"/>
  <c r="I640" i="4"/>
  <c r="H640" i="4"/>
  <c r="G640" i="4"/>
  <c r="F640" i="4"/>
  <c r="E640" i="4"/>
  <c r="D640" i="4"/>
  <c r="C640" i="4"/>
  <c r="B640" i="4"/>
  <c r="A640" i="4"/>
  <c r="R639" i="4"/>
  <c r="Q639" i="4"/>
  <c r="P639" i="4"/>
  <c r="O639" i="4"/>
  <c r="N639" i="4"/>
  <c r="M639" i="4"/>
  <c r="L639" i="4"/>
  <c r="K639" i="4"/>
  <c r="J639" i="4"/>
  <c r="I639" i="4"/>
  <c r="H639" i="4"/>
  <c r="G639" i="4"/>
  <c r="F639" i="4"/>
  <c r="E639" i="4"/>
  <c r="D639" i="4"/>
  <c r="C639" i="4"/>
  <c r="B639" i="4"/>
  <c r="A639" i="4"/>
  <c r="R638" i="4"/>
  <c r="Q638" i="4"/>
  <c r="P638" i="4"/>
  <c r="O638" i="4"/>
  <c r="N638" i="4"/>
  <c r="M638" i="4"/>
  <c r="L638" i="4"/>
  <c r="K638" i="4"/>
  <c r="J638" i="4"/>
  <c r="I638" i="4"/>
  <c r="H638" i="4"/>
  <c r="G638" i="4"/>
  <c r="F638" i="4"/>
  <c r="E638" i="4"/>
  <c r="D638" i="4"/>
  <c r="C638" i="4"/>
  <c r="B638" i="4"/>
  <c r="A638" i="4"/>
  <c r="R637" i="4"/>
  <c r="Q637" i="4"/>
  <c r="P637" i="4"/>
  <c r="O637" i="4"/>
  <c r="N637" i="4"/>
  <c r="M637" i="4"/>
  <c r="L637" i="4"/>
  <c r="K637" i="4"/>
  <c r="J637" i="4"/>
  <c r="I637" i="4"/>
  <c r="H637" i="4"/>
  <c r="G637" i="4"/>
  <c r="F637" i="4"/>
  <c r="E637" i="4"/>
  <c r="D637" i="4"/>
  <c r="C637" i="4"/>
  <c r="B637" i="4"/>
  <c r="A637" i="4"/>
  <c r="R636" i="4"/>
  <c r="Q636" i="4"/>
  <c r="P636" i="4"/>
  <c r="O636" i="4"/>
  <c r="N636" i="4"/>
  <c r="M636" i="4"/>
  <c r="L636" i="4"/>
  <c r="K636" i="4"/>
  <c r="J636" i="4"/>
  <c r="I636" i="4"/>
  <c r="H636" i="4"/>
  <c r="G636" i="4"/>
  <c r="F636" i="4"/>
  <c r="E636" i="4"/>
  <c r="D636" i="4"/>
  <c r="C636" i="4"/>
  <c r="B636" i="4"/>
  <c r="A636" i="4"/>
  <c r="R635" i="4"/>
  <c r="Q635" i="4"/>
  <c r="P635" i="4"/>
  <c r="O635" i="4"/>
  <c r="N635" i="4"/>
  <c r="M635" i="4"/>
  <c r="L635" i="4"/>
  <c r="K635" i="4"/>
  <c r="J635" i="4"/>
  <c r="I635" i="4"/>
  <c r="H635" i="4"/>
  <c r="G635" i="4"/>
  <c r="F635" i="4"/>
  <c r="E635" i="4"/>
  <c r="D635" i="4"/>
  <c r="C635" i="4"/>
  <c r="B635" i="4"/>
  <c r="A635" i="4"/>
  <c r="R634" i="4"/>
  <c r="Q634" i="4"/>
  <c r="P634" i="4"/>
  <c r="O634" i="4"/>
  <c r="N634" i="4"/>
  <c r="M634" i="4"/>
  <c r="L634" i="4"/>
  <c r="K634" i="4"/>
  <c r="J634" i="4"/>
  <c r="I634" i="4"/>
  <c r="H634" i="4"/>
  <c r="G634" i="4"/>
  <c r="F634" i="4"/>
  <c r="E634" i="4"/>
  <c r="D634" i="4"/>
  <c r="C634" i="4"/>
  <c r="B634" i="4"/>
  <c r="A634" i="4"/>
  <c r="R633" i="4"/>
  <c r="Q633" i="4"/>
  <c r="P633" i="4"/>
  <c r="O633" i="4"/>
  <c r="N633" i="4"/>
  <c r="M633" i="4"/>
  <c r="L633" i="4"/>
  <c r="K633" i="4"/>
  <c r="J633" i="4"/>
  <c r="I633" i="4"/>
  <c r="H633" i="4"/>
  <c r="G633" i="4"/>
  <c r="F633" i="4"/>
  <c r="E633" i="4"/>
  <c r="D633" i="4"/>
  <c r="C633" i="4"/>
  <c r="B633" i="4"/>
  <c r="A633" i="4"/>
  <c r="R632" i="4"/>
  <c r="Q632" i="4"/>
  <c r="P632" i="4"/>
  <c r="O632" i="4"/>
  <c r="N632" i="4"/>
  <c r="M632" i="4"/>
  <c r="L632" i="4"/>
  <c r="K632" i="4"/>
  <c r="J632" i="4"/>
  <c r="I632" i="4"/>
  <c r="H632" i="4"/>
  <c r="G632" i="4"/>
  <c r="F632" i="4"/>
  <c r="E632" i="4"/>
  <c r="D632" i="4"/>
  <c r="C632" i="4"/>
  <c r="B632" i="4"/>
  <c r="A632" i="4"/>
  <c r="R631" i="4"/>
  <c r="Q631" i="4"/>
  <c r="P631" i="4"/>
  <c r="O631" i="4"/>
  <c r="N631" i="4"/>
  <c r="M631" i="4"/>
  <c r="L631" i="4"/>
  <c r="K631" i="4"/>
  <c r="J631" i="4"/>
  <c r="I631" i="4"/>
  <c r="H631" i="4"/>
  <c r="G631" i="4"/>
  <c r="F631" i="4"/>
  <c r="E631" i="4"/>
  <c r="D631" i="4"/>
  <c r="C631" i="4"/>
  <c r="B631" i="4"/>
  <c r="A631" i="4"/>
  <c r="R630" i="4"/>
  <c r="Q630" i="4"/>
  <c r="P630" i="4"/>
  <c r="O630" i="4"/>
  <c r="N630" i="4"/>
  <c r="M630" i="4"/>
  <c r="L630" i="4"/>
  <c r="K630" i="4"/>
  <c r="J630" i="4"/>
  <c r="I630" i="4"/>
  <c r="H630" i="4"/>
  <c r="G630" i="4"/>
  <c r="F630" i="4"/>
  <c r="E630" i="4"/>
  <c r="D630" i="4"/>
  <c r="C630" i="4"/>
  <c r="B630" i="4"/>
  <c r="A630" i="4"/>
  <c r="R629" i="4"/>
  <c r="Q629" i="4"/>
  <c r="P629" i="4"/>
  <c r="O629" i="4"/>
  <c r="N629" i="4"/>
  <c r="M629" i="4"/>
  <c r="L629" i="4"/>
  <c r="K629" i="4"/>
  <c r="J629" i="4"/>
  <c r="I629" i="4"/>
  <c r="H629" i="4"/>
  <c r="G629" i="4"/>
  <c r="F629" i="4"/>
  <c r="E629" i="4"/>
  <c r="D629" i="4"/>
  <c r="C629" i="4"/>
  <c r="B629" i="4"/>
  <c r="A629" i="4"/>
  <c r="R628" i="4"/>
  <c r="Q628" i="4"/>
  <c r="P628" i="4"/>
  <c r="O628" i="4"/>
  <c r="N628" i="4"/>
  <c r="M628" i="4"/>
  <c r="L628" i="4"/>
  <c r="K628" i="4"/>
  <c r="J628" i="4"/>
  <c r="I628" i="4"/>
  <c r="H628" i="4"/>
  <c r="G628" i="4"/>
  <c r="F628" i="4"/>
  <c r="E628" i="4"/>
  <c r="D628" i="4"/>
  <c r="C628" i="4"/>
  <c r="B628" i="4"/>
  <c r="A628" i="4"/>
  <c r="R627" i="4"/>
  <c r="Q627" i="4"/>
  <c r="P627" i="4"/>
  <c r="O627" i="4"/>
  <c r="N627" i="4"/>
  <c r="M627" i="4"/>
  <c r="L627" i="4"/>
  <c r="K627" i="4"/>
  <c r="J627" i="4"/>
  <c r="I627" i="4"/>
  <c r="H627" i="4"/>
  <c r="G627" i="4"/>
  <c r="F627" i="4"/>
  <c r="E627" i="4"/>
  <c r="D627" i="4"/>
  <c r="C627" i="4"/>
  <c r="B627" i="4"/>
  <c r="A627" i="4"/>
  <c r="R626" i="4"/>
  <c r="Q626" i="4"/>
  <c r="P626" i="4"/>
  <c r="O626" i="4"/>
  <c r="N626" i="4"/>
  <c r="M626" i="4"/>
  <c r="L626" i="4"/>
  <c r="K626" i="4"/>
  <c r="J626" i="4"/>
  <c r="I626" i="4"/>
  <c r="H626" i="4"/>
  <c r="G626" i="4"/>
  <c r="F626" i="4"/>
  <c r="E626" i="4"/>
  <c r="D626" i="4"/>
  <c r="C626" i="4"/>
  <c r="B626" i="4"/>
  <c r="A626" i="4"/>
  <c r="R625" i="4"/>
  <c r="Q625" i="4"/>
  <c r="P625" i="4"/>
  <c r="O625" i="4"/>
  <c r="N625" i="4"/>
  <c r="M625" i="4"/>
  <c r="L625" i="4"/>
  <c r="K625" i="4"/>
  <c r="J625" i="4"/>
  <c r="I625" i="4"/>
  <c r="H625" i="4"/>
  <c r="G625" i="4"/>
  <c r="F625" i="4"/>
  <c r="E625" i="4"/>
  <c r="D625" i="4"/>
  <c r="C625" i="4"/>
  <c r="B625" i="4"/>
  <c r="A625" i="4"/>
  <c r="R624" i="4"/>
  <c r="Q624" i="4"/>
  <c r="P624" i="4"/>
  <c r="O624" i="4"/>
  <c r="N624" i="4"/>
  <c r="M624" i="4"/>
  <c r="L624" i="4"/>
  <c r="K624" i="4"/>
  <c r="J624" i="4"/>
  <c r="I624" i="4"/>
  <c r="H624" i="4"/>
  <c r="G624" i="4"/>
  <c r="F624" i="4"/>
  <c r="E624" i="4"/>
  <c r="D624" i="4"/>
  <c r="C624" i="4"/>
  <c r="B624" i="4"/>
  <c r="A624" i="4"/>
  <c r="R623" i="4"/>
  <c r="Q623" i="4"/>
  <c r="P623" i="4"/>
  <c r="O623" i="4"/>
  <c r="N623" i="4"/>
  <c r="M623" i="4"/>
  <c r="L623" i="4"/>
  <c r="K623" i="4"/>
  <c r="J623" i="4"/>
  <c r="I623" i="4"/>
  <c r="H623" i="4"/>
  <c r="G623" i="4"/>
  <c r="F623" i="4"/>
  <c r="E623" i="4"/>
  <c r="D623" i="4"/>
  <c r="C623" i="4"/>
  <c r="B623" i="4"/>
  <c r="A623" i="4"/>
  <c r="R622" i="4"/>
  <c r="Q622" i="4"/>
  <c r="P622" i="4"/>
  <c r="O622" i="4"/>
  <c r="N622" i="4"/>
  <c r="M622" i="4"/>
  <c r="L622" i="4"/>
  <c r="K622" i="4"/>
  <c r="J622" i="4"/>
  <c r="I622" i="4"/>
  <c r="H622" i="4"/>
  <c r="G622" i="4"/>
  <c r="F622" i="4"/>
  <c r="E622" i="4"/>
  <c r="D622" i="4"/>
  <c r="C622" i="4"/>
  <c r="B622" i="4"/>
  <c r="A622" i="4"/>
  <c r="R621" i="4"/>
  <c r="Q621" i="4"/>
  <c r="P621" i="4"/>
  <c r="O621" i="4"/>
  <c r="N621" i="4"/>
  <c r="M621" i="4"/>
  <c r="L621" i="4"/>
  <c r="K621" i="4"/>
  <c r="J621" i="4"/>
  <c r="I621" i="4"/>
  <c r="H621" i="4"/>
  <c r="G621" i="4"/>
  <c r="F621" i="4"/>
  <c r="E621" i="4"/>
  <c r="D621" i="4"/>
  <c r="C621" i="4"/>
  <c r="B621" i="4"/>
  <c r="A621" i="4"/>
  <c r="R620" i="4"/>
  <c r="Q620" i="4"/>
  <c r="P620" i="4"/>
  <c r="O620" i="4"/>
  <c r="N620" i="4"/>
  <c r="M620" i="4"/>
  <c r="L620" i="4"/>
  <c r="K620" i="4"/>
  <c r="J620" i="4"/>
  <c r="I620" i="4"/>
  <c r="H620" i="4"/>
  <c r="G620" i="4"/>
  <c r="F620" i="4"/>
  <c r="E620" i="4"/>
  <c r="D620" i="4"/>
  <c r="C620" i="4"/>
  <c r="B620" i="4"/>
  <c r="A620" i="4"/>
  <c r="R619" i="4"/>
  <c r="Q619" i="4"/>
  <c r="P619" i="4"/>
  <c r="O619" i="4"/>
  <c r="N619" i="4"/>
  <c r="M619" i="4"/>
  <c r="L619" i="4"/>
  <c r="K619" i="4"/>
  <c r="J619" i="4"/>
  <c r="I619" i="4"/>
  <c r="H619" i="4"/>
  <c r="G619" i="4"/>
  <c r="F619" i="4"/>
  <c r="E619" i="4"/>
  <c r="D619" i="4"/>
  <c r="C619" i="4"/>
  <c r="B619" i="4"/>
  <c r="A619" i="4"/>
  <c r="R618" i="4"/>
  <c r="Q618" i="4"/>
  <c r="P618" i="4"/>
  <c r="O618" i="4"/>
  <c r="N618" i="4"/>
  <c r="M618" i="4"/>
  <c r="L618" i="4"/>
  <c r="K618" i="4"/>
  <c r="J618" i="4"/>
  <c r="I618" i="4"/>
  <c r="H618" i="4"/>
  <c r="G618" i="4"/>
  <c r="F618" i="4"/>
  <c r="E618" i="4"/>
  <c r="D618" i="4"/>
  <c r="C618" i="4"/>
  <c r="B618" i="4"/>
  <c r="A618" i="4"/>
  <c r="R617" i="4"/>
  <c r="Q617" i="4"/>
  <c r="P617" i="4"/>
  <c r="O617" i="4"/>
  <c r="N617" i="4"/>
  <c r="M617" i="4"/>
  <c r="L617" i="4"/>
  <c r="K617" i="4"/>
  <c r="J617" i="4"/>
  <c r="I617" i="4"/>
  <c r="H617" i="4"/>
  <c r="G617" i="4"/>
  <c r="F617" i="4"/>
  <c r="E617" i="4"/>
  <c r="D617" i="4"/>
  <c r="C617" i="4"/>
  <c r="B617" i="4"/>
  <c r="A617" i="4"/>
  <c r="R616" i="4"/>
  <c r="Q616" i="4"/>
  <c r="P616" i="4"/>
  <c r="O616" i="4"/>
  <c r="N616" i="4"/>
  <c r="M616" i="4"/>
  <c r="L616" i="4"/>
  <c r="K616" i="4"/>
  <c r="J616" i="4"/>
  <c r="I616" i="4"/>
  <c r="H616" i="4"/>
  <c r="G616" i="4"/>
  <c r="F616" i="4"/>
  <c r="E616" i="4"/>
  <c r="D616" i="4"/>
  <c r="C616" i="4"/>
  <c r="B616" i="4"/>
  <c r="A616" i="4"/>
  <c r="R615" i="4"/>
  <c r="Q615" i="4"/>
  <c r="P615" i="4"/>
  <c r="O615" i="4"/>
  <c r="N615" i="4"/>
  <c r="M615" i="4"/>
  <c r="L615" i="4"/>
  <c r="K615" i="4"/>
  <c r="J615" i="4"/>
  <c r="I615" i="4"/>
  <c r="H615" i="4"/>
  <c r="G615" i="4"/>
  <c r="F615" i="4"/>
  <c r="E615" i="4"/>
  <c r="D615" i="4"/>
  <c r="C615" i="4"/>
  <c r="B615" i="4"/>
  <c r="A615" i="4"/>
  <c r="R614" i="4"/>
  <c r="Q614" i="4"/>
  <c r="P614" i="4"/>
  <c r="O614" i="4"/>
  <c r="N614" i="4"/>
  <c r="M614" i="4"/>
  <c r="L614" i="4"/>
  <c r="K614" i="4"/>
  <c r="J614" i="4"/>
  <c r="I614" i="4"/>
  <c r="H614" i="4"/>
  <c r="G614" i="4"/>
  <c r="F614" i="4"/>
  <c r="E614" i="4"/>
  <c r="D614" i="4"/>
  <c r="C614" i="4"/>
  <c r="B614" i="4"/>
  <c r="A614" i="4"/>
  <c r="R613" i="4"/>
  <c r="Q613" i="4"/>
  <c r="P613" i="4"/>
  <c r="O613" i="4"/>
  <c r="N613" i="4"/>
  <c r="M613" i="4"/>
  <c r="L613" i="4"/>
  <c r="K613" i="4"/>
  <c r="J613" i="4"/>
  <c r="I613" i="4"/>
  <c r="H613" i="4"/>
  <c r="G613" i="4"/>
  <c r="F613" i="4"/>
  <c r="E613" i="4"/>
  <c r="D613" i="4"/>
  <c r="C613" i="4"/>
  <c r="B613" i="4"/>
  <c r="A613" i="4"/>
  <c r="R612" i="4"/>
  <c r="Q612" i="4"/>
  <c r="P612" i="4"/>
  <c r="O612" i="4"/>
  <c r="N612" i="4"/>
  <c r="M612" i="4"/>
  <c r="L612" i="4"/>
  <c r="K612" i="4"/>
  <c r="J612" i="4"/>
  <c r="I612" i="4"/>
  <c r="H612" i="4"/>
  <c r="G612" i="4"/>
  <c r="F612" i="4"/>
  <c r="E612" i="4"/>
  <c r="D612" i="4"/>
  <c r="C612" i="4"/>
  <c r="B612" i="4"/>
  <c r="A612" i="4"/>
  <c r="R611" i="4"/>
  <c r="Q611" i="4"/>
  <c r="P611" i="4"/>
  <c r="O611" i="4"/>
  <c r="N611" i="4"/>
  <c r="M611" i="4"/>
  <c r="L611" i="4"/>
  <c r="K611" i="4"/>
  <c r="J611" i="4"/>
  <c r="I611" i="4"/>
  <c r="H611" i="4"/>
  <c r="G611" i="4"/>
  <c r="F611" i="4"/>
  <c r="E611" i="4"/>
  <c r="D611" i="4"/>
  <c r="C611" i="4"/>
  <c r="B611" i="4"/>
  <c r="A611" i="4"/>
  <c r="R610" i="4"/>
  <c r="Q610" i="4"/>
  <c r="P610" i="4"/>
  <c r="O610" i="4"/>
  <c r="N610" i="4"/>
  <c r="M610" i="4"/>
  <c r="L610" i="4"/>
  <c r="K610" i="4"/>
  <c r="J610" i="4"/>
  <c r="I610" i="4"/>
  <c r="H610" i="4"/>
  <c r="G610" i="4"/>
  <c r="F610" i="4"/>
  <c r="E610" i="4"/>
  <c r="D610" i="4"/>
  <c r="C610" i="4"/>
  <c r="B610" i="4"/>
  <c r="A610" i="4"/>
  <c r="R609" i="4"/>
  <c r="Q609" i="4"/>
  <c r="P609" i="4"/>
  <c r="O609" i="4"/>
  <c r="N609" i="4"/>
  <c r="M609" i="4"/>
  <c r="L609" i="4"/>
  <c r="K609" i="4"/>
  <c r="J609" i="4"/>
  <c r="I609" i="4"/>
  <c r="H609" i="4"/>
  <c r="G609" i="4"/>
  <c r="F609" i="4"/>
  <c r="E609" i="4"/>
  <c r="D609" i="4"/>
  <c r="C609" i="4"/>
  <c r="B609" i="4"/>
  <c r="A609" i="4"/>
  <c r="R608" i="4"/>
  <c r="Q608" i="4"/>
  <c r="P608" i="4"/>
  <c r="O608" i="4"/>
  <c r="N608" i="4"/>
  <c r="M608" i="4"/>
  <c r="L608" i="4"/>
  <c r="K608" i="4"/>
  <c r="J608" i="4"/>
  <c r="I608" i="4"/>
  <c r="H608" i="4"/>
  <c r="G608" i="4"/>
  <c r="F608" i="4"/>
  <c r="E608" i="4"/>
  <c r="D608" i="4"/>
  <c r="C608" i="4"/>
  <c r="B608" i="4"/>
  <c r="A608" i="4"/>
  <c r="R607" i="4"/>
  <c r="Q607" i="4"/>
  <c r="P607" i="4"/>
  <c r="O607" i="4"/>
  <c r="N607" i="4"/>
  <c r="M607" i="4"/>
  <c r="L607" i="4"/>
  <c r="K607" i="4"/>
  <c r="J607" i="4"/>
  <c r="I607" i="4"/>
  <c r="H607" i="4"/>
  <c r="G607" i="4"/>
  <c r="F607" i="4"/>
  <c r="E607" i="4"/>
  <c r="D607" i="4"/>
  <c r="C607" i="4"/>
  <c r="B607" i="4"/>
  <c r="A607" i="4"/>
  <c r="R606" i="4"/>
  <c r="Q606" i="4"/>
  <c r="P606" i="4"/>
  <c r="O606" i="4"/>
  <c r="N606" i="4"/>
  <c r="M606" i="4"/>
  <c r="L606" i="4"/>
  <c r="K606" i="4"/>
  <c r="J606" i="4"/>
  <c r="I606" i="4"/>
  <c r="H606" i="4"/>
  <c r="G606" i="4"/>
  <c r="F606" i="4"/>
  <c r="E606" i="4"/>
  <c r="D606" i="4"/>
  <c r="C606" i="4"/>
  <c r="B606" i="4"/>
  <c r="A606" i="4"/>
  <c r="R605" i="4"/>
  <c r="Q605" i="4"/>
  <c r="P605" i="4"/>
  <c r="O605" i="4"/>
  <c r="N605" i="4"/>
  <c r="M605" i="4"/>
  <c r="L605" i="4"/>
  <c r="K605" i="4"/>
  <c r="J605" i="4"/>
  <c r="I605" i="4"/>
  <c r="H605" i="4"/>
  <c r="G605" i="4"/>
  <c r="F605" i="4"/>
  <c r="E605" i="4"/>
  <c r="D605" i="4"/>
  <c r="C605" i="4"/>
  <c r="B605" i="4"/>
  <c r="A605" i="4"/>
  <c r="R604" i="4"/>
  <c r="Q604" i="4"/>
  <c r="P604" i="4"/>
  <c r="O604" i="4"/>
  <c r="N604" i="4"/>
  <c r="M604" i="4"/>
  <c r="L604" i="4"/>
  <c r="K604" i="4"/>
  <c r="J604" i="4"/>
  <c r="I604" i="4"/>
  <c r="H604" i="4"/>
  <c r="G604" i="4"/>
  <c r="F604" i="4"/>
  <c r="E604" i="4"/>
  <c r="D604" i="4"/>
  <c r="C604" i="4"/>
  <c r="B604" i="4"/>
  <c r="A604" i="4"/>
  <c r="R603" i="4"/>
  <c r="Q603" i="4"/>
  <c r="P603" i="4"/>
  <c r="O603" i="4"/>
  <c r="N603" i="4"/>
  <c r="M603" i="4"/>
  <c r="L603" i="4"/>
  <c r="K603" i="4"/>
  <c r="J603" i="4"/>
  <c r="I603" i="4"/>
  <c r="H603" i="4"/>
  <c r="G603" i="4"/>
  <c r="F603" i="4"/>
  <c r="E603" i="4"/>
  <c r="D603" i="4"/>
  <c r="C603" i="4"/>
  <c r="B603" i="4"/>
  <c r="A603" i="4"/>
  <c r="R602" i="4"/>
  <c r="Q602" i="4"/>
  <c r="P602" i="4"/>
  <c r="O602" i="4"/>
  <c r="N602" i="4"/>
  <c r="M602" i="4"/>
  <c r="L602" i="4"/>
  <c r="K602" i="4"/>
  <c r="J602" i="4"/>
  <c r="I602" i="4"/>
  <c r="H602" i="4"/>
  <c r="G602" i="4"/>
  <c r="F602" i="4"/>
  <c r="E602" i="4"/>
  <c r="D602" i="4"/>
  <c r="C602" i="4"/>
  <c r="B602" i="4"/>
  <c r="A602" i="4"/>
  <c r="R601" i="4"/>
  <c r="Q601" i="4"/>
  <c r="P601" i="4"/>
  <c r="O601" i="4"/>
  <c r="N601" i="4"/>
  <c r="M601" i="4"/>
  <c r="L601" i="4"/>
  <c r="K601" i="4"/>
  <c r="J601" i="4"/>
  <c r="I601" i="4"/>
  <c r="H601" i="4"/>
  <c r="G601" i="4"/>
  <c r="F601" i="4"/>
  <c r="E601" i="4"/>
  <c r="D601" i="4"/>
  <c r="C601" i="4"/>
  <c r="B601" i="4"/>
  <c r="A601" i="4"/>
  <c r="R600" i="4"/>
  <c r="Q600" i="4"/>
  <c r="P600" i="4"/>
  <c r="O600" i="4"/>
  <c r="N600" i="4"/>
  <c r="M600" i="4"/>
  <c r="L600" i="4"/>
  <c r="K600" i="4"/>
  <c r="J600" i="4"/>
  <c r="I600" i="4"/>
  <c r="H600" i="4"/>
  <c r="G600" i="4"/>
  <c r="F600" i="4"/>
  <c r="E600" i="4"/>
  <c r="D600" i="4"/>
  <c r="C600" i="4"/>
  <c r="B600" i="4"/>
  <c r="A600" i="4"/>
  <c r="R599" i="4"/>
  <c r="Q599" i="4"/>
  <c r="P599" i="4"/>
  <c r="O599" i="4"/>
  <c r="N599" i="4"/>
  <c r="M599" i="4"/>
  <c r="L599" i="4"/>
  <c r="K599" i="4"/>
  <c r="J599" i="4"/>
  <c r="I599" i="4"/>
  <c r="H599" i="4"/>
  <c r="G599" i="4"/>
  <c r="F599" i="4"/>
  <c r="E599" i="4"/>
  <c r="D599" i="4"/>
  <c r="C599" i="4"/>
  <c r="B599" i="4"/>
  <c r="A599" i="4"/>
  <c r="R598" i="4"/>
  <c r="Q598" i="4"/>
  <c r="P598" i="4"/>
  <c r="O598" i="4"/>
  <c r="N598" i="4"/>
  <c r="M598" i="4"/>
  <c r="L598" i="4"/>
  <c r="K598" i="4"/>
  <c r="J598" i="4"/>
  <c r="I598" i="4"/>
  <c r="H598" i="4"/>
  <c r="G598" i="4"/>
  <c r="F598" i="4"/>
  <c r="E598" i="4"/>
  <c r="D598" i="4"/>
  <c r="C598" i="4"/>
  <c r="B598" i="4"/>
  <c r="A598" i="4"/>
  <c r="R597" i="4"/>
  <c r="Q597" i="4"/>
  <c r="P597" i="4"/>
  <c r="O597" i="4"/>
  <c r="N597" i="4"/>
  <c r="M597" i="4"/>
  <c r="L597" i="4"/>
  <c r="K597" i="4"/>
  <c r="J597" i="4"/>
  <c r="I597" i="4"/>
  <c r="H597" i="4"/>
  <c r="G597" i="4"/>
  <c r="F597" i="4"/>
  <c r="E597" i="4"/>
  <c r="D597" i="4"/>
  <c r="C597" i="4"/>
  <c r="B597" i="4"/>
  <c r="A597" i="4"/>
  <c r="R596" i="4"/>
  <c r="Q596" i="4"/>
  <c r="P596" i="4"/>
  <c r="O596" i="4"/>
  <c r="N596" i="4"/>
  <c r="M596" i="4"/>
  <c r="L596" i="4"/>
  <c r="K596" i="4"/>
  <c r="J596" i="4"/>
  <c r="I596" i="4"/>
  <c r="H596" i="4"/>
  <c r="G596" i="4"/>
  <c r="F596" i="4"/>
  <c r="E596" i="4"/>
  <c r="D596" i="4"/>
  <c r="C596" i="4"/>
  <c r="B596" i="4"/>
  <c r="A596" i="4"/>
  <c r="R595" i="4"/>
  <c r="Q595" i="4"/>
  <c r="P595" i="4"/>
  <c r="O595" i="4"/>
  <c r="N595" i="4"/>
  <c r="M595" i="4"/>
  <c r="L595" i="4"/>
  <c r="K595" i="4"/>
  <c r="J595" i="4"/>
  <c r="I595" i="4"/>
  <c r="H595" i="4"/>
  <c r="G595" i="4"/>
  <c r="F595" i="4"/>
  <c r="E595" i="4"/>
  <c r="D595" i="4"/>
  <c r="C595" i="4"/>
  <c r="B595" i="4"/>
  <c r="A595" i="4"/>
  <c r="R594" i="4"/>
  <c r="Q594" i="4"/>
  <c r="P594" i="4"/>
  <c r="O594" i="4"/>
  <c r="N594" i="4"/>
  <c r="M594" i="4"/>
  <c r="L594" i="4"/>
  <c r="K594" i="4"/>
  <c r="J594" i="4"/>
  <c r="I594" i="4"/>
  <c r="H594" i="4"/>
  <c r="G594" i="4"/>
  <c r="F594" i="4"/>
  <c r="E594" i="4"/>
  <c r="D594" i="4"/>
  <c r="C594" i="4"/>
  <c r="B594" i="4"/>
  <c r="A594" i="4"/>
  <c r="R593" i="4"/>
  <c r="Q593" i="4"/>
  <c r="P593" i="4"/>
  <c r="O593" i="4"/>
  <c r="N593" i="4"/>
  <c r="M593" i="4"/>
  <c r="L593" i="4"/>
  <c r="K593" i="4"/>
  <c r="J593" i="4"/>
  <c r="I593" i="4"/>
  <c r="H593" i="4"/>
  <c r="G593" i="4"/>
  <c r="F593" i="4"/>
  <c r="E593" i="4"/>
  <c r="D593" i="4"/>
  <c r="C593" i="4"/>
  <c r="B593" i="4"/>
  <c r="A593" i="4"/>
  <c r="R592" i="4"/>
  <c r="Q592" i="4"/>
  <c r="P592" i="4"/>
  <c r="O592" i="4"/>
  <c r="N592" i="4"/>
  <c r="M592" i="4"/>
  <c r="L592" i="4"/>
  <c r="K592" i="4"/>
  <c r="J592" i="4"/>
  <c r="I592" i="4"/>
  <c r="H592" i="4"/>
  <c r="G592" i="4"/>
  <c r="F592" i="4"/>
  <c r="E592" i="4"/>
  <c r="D592" i="4"/>
  <c r="C592" i="4"/>
  <c r="B592" i="4"/>
  <c r="A592" i="4"/>
  <c r="R591" i="4"/>
  <c r="Q591" i="4"/>
  <c r="P591" i="4"/>
  <c r="O591" i="4"/>
  <c r="N591" i="4"/>
  <c r="M591" i="4"/>
  <c r="L591" i="4"/>
  <c r="K591" i="4"/>
  <c r="J591" i="4"/>
  <c r="I591" i="4"/>
  <c r="H591" i="4"/>
  <c r="G591" i="4"/>
  <c r="F591" i="4"/>
  <c r="E591" i="4"/>
  <c r="D591" i="4"/>
  <c r="C591" i="4"/>
  <c r="B591" i="4"/>
  <c r="A591" i="4"/>
  <c r="R590" i="4"/>
  <c r="Q590" i="4"/>
  <c r="P590" i="4"/>
  <c r="O590" i="4"/>
  <c r="N590" i="4"/>
  <c r="M590" i="4"/>
  <c r="L590" i="4"/>
  <c r="K590" i="4"/>
  <c r="J590" i="4"/>
  <c r="I590" i="4"/>
  <c r="H590" i="4"/>
  <c r="G590" i="4"/>
  <c r="F590" i="4"/>
  <c r="E590" i="4"/>
  <c r="D590" i="4"/>
  <c r="C590" i="4"/>
  <c r="B590" i="4"/>
  <c r="A590" i="4"/>
  <c r="R589" i="4"/>
  <c r="Q589" i="4"/>
  <c r="P589" i="4"/>
  <c r="O589" i="4"/>
  <c r="N589" i="4"/>
  <c r="M589" i="4"/>
  <c r="L589" i="4"/>
  <c r="K589" i="4"/>
  <c r="J589" i="4"/>
  <c r="I589" i="4"/>
  <c r="H589" i="4"/>
  <c r="G589" i="4"/>
  <c r="F589" i="4"/>
  <c r="E589" i="4"/>
  <c r="D589" i="4"/>
  <c r="C589" i="4"/>
  <c r="B589" i="4"/>
  <c r="A589" i="4"/>
  <c r="R588" i="4"/>
  <c r="Q588" i="4"/>
  <c r="P588" i="4"/>
  <c r="O588" i="4"/>
  <c r="N588" i="4"/>
  <c r="M588" i="4"/>
  <c r="L588" i="4"/>
  <c r="K588" i="4"/>
  <c r="J588" i="4"/>
  <c r="I588" i="4"/>
  <c r="H588" i="4"/>
  <c r="G588" i="4"/>
  <c r="F588" i="4"/>
  <c r="E588" i="4"/>
  <c r="D588" i="4"/>
  <c r="C588" i="4"/>
  <c r="B588" i="4"/>
  <c r="A588" i="4"/>
  <c r="R587" i="4"/>
  <c r="Q587" i="4"/>
  <c r="P587" i="4"/>
  <c r="O587" i="4"/>
  <c r="N587" i="4"/>
  <c r="M587" i="4"/>
  <c r="L587" i="4"/>
  <c r="K587" i="4"/>
  <c r="J587" i="4"/>
  <c r="I587" i="4"/>
  <c r="H587" i="4"/>
  <c r="G587" i="4"/>
  <c r="F587" i="4"/>
  <c r="E587" i="4"/>
  <c r="D587" i="4"/>
  <c r="C587" i="4"/>
  <c r="B587" i="4"/>
  <c r="A587" i="4"/>
  <c r="R586" i="4"/>
  <c r="Q586" i="4"/>
  <c r="P586" i="4"/>
  <c r="O586" i="4"/>
  <c r="N586" i="4"/>
  <c r="M586" i="4"/>
  <c r="L586" i="4"/>
  <c r="K586" i="4"/>
  <c r="J586" i="4"/>
  <c r="I586" i="4"/>
  <c r="H586" i="4"/>
  <c r="G586" i="4"/>
  <c r="F586" i="4"/>
  <c r="E586" i="4"/>
  <c r="D586" i="4"/>
  <c r="C586" i="4"/>
  <c r="B586" i="4"/>
  <c r="A586" i="4"/>
  <c r="R585" i="4"/>
  <c r="Q585" i="4"/>
  <c r="P585" i="4"/>
  <c r="O585" i="4"/>
  <c r="N585" i="4"/>
  <c r="M585" i="4"/>
  <c r="L585" i="4"/>
  <c r="K585" i="4"/>
  <c r="J585" i="4"/>
  <c r="I585" i="4"/>
  <c r="H585" i="4"/>
  <c r="G585" i="4"/>
  <c r="F585" i="4"/>
  <c r="E585" i="4"/>
  <c r="D585" i="4"/>
  <c r="C585" i="4"/>
  <c r="B585" i="4"/>
  <c r="A585" i="4"/>
  <c r="R584" i="4"/>
  <c r="Q584" i="4"/>
  <c r="P584" i="4"/>
  <c r="O584" i="4"/>
  <c r="N584" i="4"/>
  <c r="M584" i="4"/>
  <c r="L584" i="4"/>
  <c r="K584" i="4"/>
  <c r="J584" i="4"/>
  <c r="I584" i="4"/>
  <c r="H584" i="4"/>
  <c r="G584" i="4"/>
  <c r="F584" i="4"/>
  <c r="E584" i="4"/>
  <c r="D584" i="4"/>
  <c r="C584" i="4"/>
  <c r="B584" i="4"/>
  <c r="A584" i="4"/>
  <c r="R583" i="4"/>
  <c r="Q583" i="4"/>
  <c r="P583" i="4"/>
  <c r="O583" i="4"/>
  <c r="N583" i="4"/>
  <c r="M583" i="4"/>
  <c r="L583" i="4"/>
  <c r="K583" i="4"/>
  <c r="J583" i="4"/>
  <c r="I583" i="4"/>
  <c r="H583" i="4"/>
  <c r="G583" i="4"/>
  <c r="F583" i="4"/>
  <c r="E583" i="4"/>
  <c r="D583" i="4"/>
  <c r="C583" i="4"/>
  <c r="B583" i="4"/>
  <c r="A583" i="4"/>
  <c r="R582" i="4"/>
  <c r="Q582" i="4"/>
  <c r="P582" i="4"/>
  <c r="O582" i="4"/>
  <c r="N582" i="4"/>
  <c r="M582" i="4"/>
  <c r="L582" i="4"/>
  <c r="K582" i="4"/>
  <c r="J582" i="4"/>
  <c r="I582" i="4"/>
  <c r="H582" i="4"/>
  <c r="G582" i="4"/>
  <c r="F582" i="4"/>
  <c r="E582" i="4"/>
  <c r="D582" i="4"/>
  <c r="C582" i="4"/>
  <c r="B582" i="4"/>
  <c r="A582" i="4"/>
  <c r="R581" i="4"/>
  <c r="Q581" i="4"/>
  <c r="P581" i="4"/>
  <c r="O581" i="4"/>
  <c r="N581" i="4"/>
  <c r="M581" i="4"/>
  <c r="L581" i="4"/>
  <c r="K581" i="4"/>
  <c r="J581" i="4"/>
  <c r="I581" i="4"/>
  <c r="H581" i="4"/>
  <c r="G581" i="4"/>
  <c r="F581" i="4"/>
  <c r="E581" i="4"/>
  <c r="D581" i="4"/>
  <c r="C581" i="4"/>
  <c r="B581" i="4"/>
  <c r="A581" i="4"/>
  <c r="R580" i="4"/>
  <c r="Q580" i="4"/>
  <c r="P580" i="4"/>
  <c r="O580" i="4"/>
  <c r="N580" i="4"/>
  <c r="M580" i="4"/>
  <c r="L580" i="4"/>
  <c r="K580" i="4"/>
  <c r="J580" i="4"/>
  <c r="I580" i="4"/>
  <c r="H580" i="4"/>
  <c r="G580" i="4"/>
  <c r="F580" i="4"/>
  <c r="E580" i="4"/>
  <c r="D580" i="4"/>
  <c r="C580" i="4"/>
  <c r="B580" i="4"/>
  <c r="A580" i="4"/>
  <c r="R579" i="4"/>
  <c r="Q579" i="4"/>
  <c r="P579" i="4"/>
  <c r="O579" i="4"/>
  <c r="N579" i="4"/>
  <c r="M579" i="4"/>
  <c r="L579" i="4"/>
  <c r="K579" i="4"/>
  <c r="J579" i="4"/>
  <c r="I579" i="4"/>
  <c r="H579" i="4"/>
  <c r="G579" i="4"/>
  <c r="F579" i="4"/>
  <c r="E579" i="4"/>
  <c r="D579" i="4"/>
  <c r="C579" i="4"/>
  <c r="B579" i="4"/>
  <c r="A579" i="4"/>
  <c r="R578" i="4"/>
  <c r="Q578" i="4"/>
  <c r="P578" i="4"/>
  <c r="O578" i="4"/>
  <c r="N578" i="4"/>
  <c r="M578" i="4"/>
  <c r="L578" i="4"/>
  <c r="K578" i="4"/>
  <c r="J578" i="4"/>
  <c r="I578" i="4"/>
  <c r="H578" i="4"/>
  <c r="G578" i="4"/>
  <c r="F578" i="4"/>
  <c r="E578" i="4"/>
  <c r="D578" i="4"/>
  <c r="C578" i="4"/>
  <c r="B578" i="4"/>
  <c r="A578" i="4"/>
  <c r="R577" i="4"/>
  <c r="Q577" i="4"/>
  <c r="P577" i="4"/>
  <c r="O577" i="4"/>
  <c r="N577" i="4"/>
  <c r="M577" i="4"/>
  <c r="L577" i="4"/>
  <c r="K577" i="4"/>
  <c r="J577" i="4"/>
  <c r="I577" i="4"/>
  <c r="H577" i="4"/>
  <c r="G577" i="4"/>
  <c r="F577" i="4"/>
  <c r="E577" i="4"/>
  <c r="D577" i="4"/>
  <c r="C577" i="4"/>
  <c r="B577" i="4"/>
  <c r="A577" i="4"/>
  <c r="R576" i="4"/>
  <c r="Q576" i="4"/>
  <c r="P576" i="4"/>
  <c r="O576" i="4"/>
  <c r="N576" i="4"/>
  <c r="M576" i="4"/>
  <c r="L576" i="4"/>
  <c r="K576" i="4"/>
  <c r="J576" i="4"/>
  <c r="I576" i="4"/>
  <c r="H576" i="4"/>
  <c r="G576" i="4"/>
  <c r="F576" i="4"/>
  <c r="E576" i="4"/>
  <c r="D576" i="4"/>
  <c r="C576" i="4"/>
  <c r="B576" i="4"/>
  <c r="A576" i="4"/>
  <c r="R575" i="4"/>
  <c r="Q575" i="4"/>
  <c r="P575" i="4"/>
  <c r="O575" i="4"/>
  <c r="N575" i="4"/>
  <c r="M575" i="4"/>
  <c r="L575" i="4"/>
  <c r="K575" i="4"/>
  <c r="J575" i="4"/>
  <c r="I575" i="4"/>
  <c r="H575" i="4"/>
  <c r="G575" i="4"/>
  <c r="F575" i="4"/>
  <c r="E575" i="4"/>
  <c r="D575" i="4"/>
  <c r="C575" i="4"/>
  <c r="B575" i="4"/>
  <c r="A575" i="4"/>
  <c r="R574" i="4"/>
  <c r="Q574" i="4"/>
  <c r="P574" i="4"/>
  <c r="O574" i="4"/>
  <c r="N574" i="4"/>
  <c r="M574" i="4"/>
  <c r="L574" i="4"/>
  <c r="K574" i="4"/>
  <c r="J574" i="4"/>
  <c r="I574" i="4"/>
  <c r="H574" i="4"/>
  <c r="G574" i="4"/>
  <c r="F574" i="4"/>
  <c r="E574" i="4"/>
  <c r="D574" i="4"/>
  <c r="C574" i="4"/>
  <c r="B574" i="4"/>
  <c r="A574" i="4"/>
  <c r="R573" i="4"/>
  <c r="Q573" i="4"/>
  <c r="P573" i="4"/>
  <c r="O573" i="4"/>
  <c r="N573" i="4"/>
  <c r="M573" i="4"/>
  <c r="L573" i="4"/>
  <c r="K573" i="4"/>
  <c r="J573" i="4"/>
  <c r="I573" i="4"/>
  <c r="H573" i="4"/>
  <c r="G573" i="4"/>
  <c r="F573" i="4"/>
  <c r="E573" i="4"/>
  <c r="D573" i="4"/>
  <c r="C573" i="4"/>
  <c r="B573" i="4"/>
  <c r="A573" i="4"/>
  <c r="R572" i="4"/>
  <c r="Q572" i="4"/>
  <c r="P572" i="4"/>
  <c r="O572" i="4"/>
  <c r="N572" i="4"/>
  <c r="M572" i="4"/>
  <c r="L572" i="4"/>
  <c r="K572" i="4"/>
  <c r="J572" i="4"/>
  <c r="I572" i="4"/>
  <c r="H572" i="4"/>
  <c r="G572" i="4"/>
  <c r="F572" i="4"/>
  <c r="E572" i="4"/>
  <c r="D572" i="4"/>
  <c r="C572" i="4"/>
  <c r="B572" i="4"/>
  <c r="A572" i="4"/>
  <c r="R571" i="4"/>
  <c r="Q571" i="4"/>
  <c r="P571" i="4"/>
  <c r="O571" i="4"/>
  <c r="N571" i="4"/>
  <c r="M571" i="4"/>
  <c r="L571" i="4"/>
  <c r="K571" i="4"/>
  <c r="J571" i="4"/>
  <c r="I571" i="4"/>
  <c r="H571" i="4"/>
  <c r="G571" i="4"/>
  <c r="F571" i="4"/>
  <c r="E571" i="4"/>
  <c r="D571" i="4"/>
  <c r="C571" i="4"/>
  <c r="B571" i="4"/>
  <c r="A571" i="4"/>
  <c r="R570" i="4"/>
  <c r="Q570" i="4"/>
  <c r="P570" i="4"/>
  <c r="O570" i="4"/>
  <c r="N570" i="4"/>
  <c r="M570" i="4"/>
  <c r="L570" i="4"/>
  <c r="K570" i="4"/>
  <c r="J570" i="4"/>
  <c r="I570" i="4"/>
  <c r="H570" i="4"/>
  <c r="G570" i="4"/>
  <c r="F570" i="4"/>
  <c r="E570" i="4"/>
  <c r="D570" i="4"/>
  <c r="C570" i="4"/>
  <c r="B570" i="4"/>
  <c r="A570" i="4"/>
  <c r="R569" i="4"/>
  <c r="Q569" i="4"/>
  <c r="P569" i="4"/>
  <c r="O569" i="4"/>
  <c r="N569" i="4"/>
  <c r="M569" i="4"/>
  <c r="L569" i="4"/>
  <c r="K569" i="4"/>
  <c r="J569" i="4"/>
  <c r="I569" i="4"/>
  <c r="H569" i="4"/>
  <c r="G569" i="4"/>
  <c r="F569" i="4"/>
  <c r="E569" i="4"/>
  <c r="D569" i="4"/>
  <c r="C569" i="4"/>
  <c r="B569" i="4"/>
  <c r="A569" i="4"/>
  <c r="R568" i="4"/>
  <c r="Q568" i="4"/>
  <c r="P568" i="4"/>
  <c r="O568" i="4"/>
  <c r="N568" i="4"/>
  <c r="M568" i="4"/>
  <c r="L568" i="4"/>
  <c r="K568" i="4"/>
  <c r="J568" i="4"/>
  <c r="I568" i="4"/>
  <c r="H568" i="4"/>
  <c r="G568" i="4"/>
  <c r="F568" i="4"/>
  <c r="E568" i="4"/>
  <c r="D568" i="4"/>
  <c r="C568" i="4"/>
  <c r="B568" i="4"/>
  <c r="A568" i="4"/>
  <c r="R567" i="4"/>
  <c r="Q567" i="4"/>
  <c r="P567" i="4"/>
  <c r="O567" i="4"/>
  <c r="N567" i="4"/>
  <c r="M567" i="4"/>
  <c r="L567" i="4"/>
  <c r="K567" i="4"/>
  <c r="J567" i="4"/>
  <c r="I567" i="4"/>
  <c r="H567" i="4"/>
  <c r="G567" i="4"/>
  <c r="F567" i="4"/>
  <c r="E567" i="4"/>
  <c r="D567" i="4"/>
  <c r="C567" i="4"/>
  <c r="B567" i="4"/>
  <c r="A567" i="4"/>
  <c r="R566" i="4"/>
  <c r="Q566" i="4"/>
  <c r="P566" i="4"/>
  <c r="O566" i="4"/>
  <c r="N566" i="4"/>
  <c r="M566" i="4"/>
  <c r="L566" i="4"/>
  <c r="K566" i="4"/>
  <c r="J566" i="4"/>
  <c r="I566" i="4"/>
  <c r="H566" i="4"/>
  <c r="G566" i="4"/>
  <c r="F566" i="4"/>
  <c r="E566" i="4"/>
  <c r="D566" i="4"/>
  <c r="C566" i="4"/>
  <c r="B566" i="4"/>
  <c r="A566" i="4"/>
  <c r="R565" i="4"/>
  <c r="Q565" i="4"/>
  <c r="P565" i="4"/>
  <c r="O565" i="4"/>
  <c r="N565" i="4"/>
  <c r="M565" i="4"/>
  <c r="L565" i="4"/>
  <c r="K565" i="4"/>
  <c r="J565" i="4"/>
  <c r="I565" i="4"/>
  <c r="H565" i="4"/>
  <c r="G565" i="4"/>
  <c r="F565" i="4"/>
  <c r="E565" i="4"/>
  <c r="D565" i="4"/>
  <c r="C565" i="4"/>
  <c r="B565" i="4"/>
  <c r="A565" i="4"/>
  <c r="R564" i="4"/>
  <c r="Q564" i="4"/>
  <c r="P564" i="4"/>
  <c r="O564" i="4"/>
  <c r="N564" i="4"/>
  <c r="M564" i="4"/>
  <c r="L564" i="4"/>
  <c r="K564" i="4"/>
  <c r="J564" i="4"/>
  <c r="I564" i="4"/>
  <c r="H564" i="4"/>
  <c r="G564" i="4"/>
  <c r="F564" i="4"/>
  <c r="E564" i="4"/>
  <c r="D564" i="4"/>
  <c r="C564" i="4"/>
  <c r="B564" i="4"/>
  <c r="A564" i="4"/>
  <c r="R563" i="4"/>
  <c r="Q563" i="4"/>
  <c r="P563" i="4"/>
  <c r="O563" i="4"/>
  <c r="N563" i="4"/>
  <c r="M563" i="4"/>
  <c r="L563" i="4"/>
  <c r="K563" i="4"/>
  <c r="J563" i="4"/>
  <c r="I563" i="4"/>
  <c r="H563" i="4"/>
  <c r="G563" i="4"/>
  <c r="F563" i="4"/>
  <c r="E563" i="4"/>
  <c r="D563" i="4"/>
  <c r="C563" i="4"/>
  <c r="B563" i="4"/>
  <c r="A563" i="4"/>
  <c r="R562" i="4"/>
  <c r="Q562" i="4"/>
  <c r="P562" i="4"/>
  <c r="O562" i="4"/>
  <c r="N562" i="4"/>
  <c r="M562" i="4"/>
  <c r="L562" i="4"/>
  <c r="K562" i="4"/>
  <c r="J562" i="4"/>
  <c r="I562" i="4"/>
  <c r="H562" i="4"/>
  <c r="G562" i="4"/>
  <c r="F562" i="4"/>
  <c r="E562" i="4"/>
  <c r="D562" i="4"/>
  <c r="C562" i="4"/>
  <c r="B562" i="4"/>
  <c r="A562" i="4"/>
  <c r="R561" i="4"/>
  <c r="Q561" i="4"/>
  <c r="P561" i="4"/>
  <c r="O561" i="4"/>
  <c r="N561" i="4"/>
  <c r="M561" i="4"/>
  <c r="L561" i="4"/>
  <c r="K561" i="4"/>
  <c r="J561" i="4"/>
  <c r="I561" i="4"/>
  <c r="H561" i="4"/>
  <c r="G561" i="4"/>
  <c r="F561" i="4"/>
  <c r="E561" i="4"/>
  <c r="D561" i="4"/>
  <c r="C561" i="4"/>
  <c r="B561" i="4"/>
  <c r="A561" i="4"/>
  <c r="R560" i="4"/>
  <c r="Q560" i="4"/>
  <c r="P560" i="4"/>
  <c r="O560" i="4"/>
  <c r="N560" i="4"/>
  <c r="M560" i="4"/>
  <c r="L560" i="4"/>
  <c r="K560" i="4"/>
  <c r="J560" i="4"/>
  <c r="I560" i="4"/>
  <c r="H560" i="4"/>
  <c r="G560" i="4"/>
  <c r="F560" i="4"/>
  <c r="E560" i="4"/>
  <c r="D560" i="4"/>
  <c r="C560" i="4"/>
  <c r="B560" i="4"/>
  <c r="A560" i="4"/>
  <c r="R559" i="4"/>
  <c r="Q559" i="4"/>
  <c r="P559" i="4"/>
  <c r="O559" i="4"/>
  <c r="N559" i="4"/>
  <c r="M559" i="4"/>
  <c r="L559" i="4"/>
  <c r="K559" i="4"/>
  <c r="J559" i="4"/>
  <c r="I559" i="4"/>
  <c r="H559" i="4"/>
  <c r="G559" i="4"/>
  <c r="F559" i="4"/>
  <c r="E559" i="4"/>
  <c r="D559" i="4"/>
  <c r="C559" i="4"/>
  <c r="B559" i="4"/>
  <c r="A559" i="4"/>
  <c r="R558" i="4"/>
  <c r="Q558" i="4"/>
  <c r="P558" i="4"/>
  <c r="O558" i="4"/>
  <c r="N558" i="4"/>
  <c r="M558" i="4"/>
  <c r="L558" i="4"/>
  <c r="K558" i="4"/>
  <c r="J558" i="4"/>
  <c r="I558" i="4"/>
  <c r="H558" i="4"/>
  <c r="G558" i="4"/>
  <c r="F558" i="4"/>
  <c r="E558" i="4"/>
  <c r="D558" i="4"/>
  <c r="C558" i="4"/>
  <c r="B558" i="4"/>
  <c r="A558" i="4"/>
  <c r="R557" i="4"/>
  <c r="Q557" i="4"/>
  <c r="P557" i="4"/>
  <c r="O557" i="4"/>
  <c r="N557" i="4"/>
  <c r="M557" i="4"/>
  <c r="L557" i="4"/>
  <c r="K557" i="4"/>
  <c r="J557" i="4"/>
  <c r="I557" i="4"/>
  <c r="H557" i="4"/>
  <c r="G557" i="4"/>
  <c r="F557" i="4"/>
  <c r="E557" i="4"/>
  <c r="D557" i="4"/>
  <c r="C557" i="4"/>
  <c r="B557" i="4"/>
  <c r="A557" i="4"/>
  <c r="R556" i="4"/>
  <c r="Q556" i="4"/>
  <c r="P556" i="4"/>
  <c r="O556" i="4"/>
  <c r="N556" i="4"/>
  <c r="M556" i="4"/>
  <c r="L556" i="4"/>
  <c r="K556" i="4"/>
  <c r="J556" i="4"/>
  <c r="I556" i="4"/>
  <c r="H556" i="4"/>
  <c r="G556" i="4"/>
  <c r="F556" i="4"/>
  <c r="E556" i="4"/>
  <c r="D556" i="4"/>
  <c r="C556" i="4"/>
  <c r="B556" i="4"/>
  <c r="A556" i="4"/>
  <c r="R555" i="4"/>
  <c r="Q555" i="4"/>
  <c r="P555" i="4"/>
  <c r="O555" i="4"/>
  <c r="N555" i="4"/>
  <c r="M555" i="4"/>
  <c r="L555" i="4"/>
  <c r="K555" i="4"/>
  <c r="J555" i="4"/>
  <c r="I555" i="4"/>
  <c r="H555" i="4"/>
  <c r="G555" i="4"/>
  <c r="F555" i="4"/>
  <c r="E555" i="4"/>
  <c r="D555" i="4"/>
  <c r="C555" i="4"/>
  <c r="B555" i="4"/>
  <c r="A555" i="4"/>
  <c r="R554" i="4"/>
  <c r="Q554" i="4"/>
  <c r="P554" i="4"/>
  <c r="O554" i="4"/>
  <c r="N554" i="4"/>
  <c r="M554" i="4"/>
  <c r="L554" i="4"/>
  <c r="K554" i="4"/>
  <c r="J554" i="4"/>
  <c r="I554" i="4"/>
  <c r="H554" i="4"/>
  <c r="G554" i="4"/>
  <c r="F554" i="4"/>
  <c r="E554" i="4"/>
  <c r="D554" i="4"/>
  <c r="C554" i="4"/>
  <c r="B554" i="4"/>
  <c r="A554" i="4"/>
  <c r="R553" i="4"/>
  <c r="Q553" i="4"/>
  <c r="P553" i="4"/>
  <c r="O553" i="4"/>
  <c r="N553" i="4"/>
  <c r="M553" i="4"/>
  <c r="L553" i="4"/>
  <c r="K553" i="4"/>
  <c r="J553" i="4"/>
  <c r="I553" i="4"/>
  <c r="H553" i="4"/>
  <c r="G553" i="4"/>
  <c r="F553" i="4"/>
  <c r="E553" i="4"/>
  <c r="D553" i="4"/>
  <c r="C553" i="4"/>
  <c r="B553" i="4"/>
  <c r="A553" i="4"/>
  <c r="R552" i="4"/>
  <c r="Q552" i="4"/>
  <c r="P552" i="4"/>
  <c r="O552" i="4"/>
  <c r="N552" i="4"/>
  <c r="M552" i="4"/>
  <c r="L552" i="4"/>
  <c r="K552" i="4"/>
  <c r="J552" i="4"/>
  <c r="I552" i="4"/>
  <c r="H552" i="4"/>
  <c r="G552" i="4"/>
  <c r="F552" i="4"/>
  <c r="E552" i="4"/>
  <c r="D552" i="4"/>
  <c r="C552" i="4"/>
  <c r="B552" i="4"/>
  <c r="A552" i="4"/>
  <c r="R551" i="4"/>
  <c r="Q551" i="4"/>
  <c r="P551" i="4"/>
  <c r="O551" i="4"/>
  <c r="N551" i="4"/>
  <c r="M551" i="4"/>
  <c r="L551" i="4"/>
  <c r="K551" i="4"/>
  <c r="J551" i="4"/>
  <c r="I551" i="4"/>
  <c r="H551" i="4"/>
  <c r="G551" i="4"/>
  <c r="F551" i="4"/>
  <c r="E551" i="4"/>
  <c r="D551" i="4"/>
  <c r="C551" i="4"/>
  <c r="B551" i="4"/>
  <c r="A551" i="4"/>
  <c r="R550" i="4"/>
  <c r="Q550" i="4"/>
  <c r="P550" i="4"/>
  <c r="O550" i="4"/>
  <c r="N550" i="4"/>
  <c r="M550" i="4"/>
  <c r="L550" i="4"/>
  <c r="K550" i="4"/>
  <c r="J550" i="4"/>
  <c r="I550" i="4"/>
  <c r="H550" i="4"/>
  <c r="G550" i="4"/>
  <c r="F550" i="4"/>
  <c r="E550" i="4"/>
  <c r="D550" i="4"/>
  <c r="C550" i="4"/>
  <c r="B550" i="4"/>
  <c r="A550" i="4"/>
  <c r="R549" i="4"/>
  <c r="Q549" i="4"/>
  <c r="P549" i="4"/>
  <c r="O549" i="4"/>
  <c r="N549" i="4"/>
  <c r="M549" i="4"/>
  <c r="L549" i="4"/>
  <c r="K549" i="4"/>
  <c r="J549" i="4"/>
  <c r="I549" i="4"/>
  <c r="H549" i="4"/>
  <c r="G549" i="4"/>
  <c r="F549" i="4"/>
  <c r="E549" i="4"/>
  <c r="D549" i="4"/>
  <c r="C549" i="4"/>
  <c r="B549" i="4"/>
  <c r="A549" i="4"/>
  <c r="R548" i="4"/>
  <c r="Q548" i="4"/>
  <c r="P548" i="4"/>
  <c r="O548" i="4"/>
  <c r="N548" i="4"/>
  <c r="M548" i="4"/>
  <c r="L548" i="4"/>
  <c r="K548" i="4"/>
  <c r="J548" i="4"/>
  <c r="I548" i="4"/>
  <c r="H548" i="4"/>
  <c r="G548" i="4"/>
  <c r="F548" i="4"/>
  <c r="E548" i="4"/>
  <c r="D548" i="4"/>
  <c r="C548" i="4"/>
  <c r="B548" i="4"/>
  <c r="A548" i="4"/>
  <c r="R547" i="4"/>
  <c r="Q547" i="4"/>
  <c r="P547" i="4"/>
  <c r="O547" i="4"/>
  <c r="N547" i="4"/>
  <c r="M547" i="4"/>
  <c r="L547" i="4"/>
  <c r="K547" i="4"/>
  <c r="J547" i="4"/>
  <c r="I547" i="4"/>
  <c r="H547" i="4"/>
  <c r="G547" i="4"/>
  <c r="F547" i="4"/>
  <c r="E547" i="4"/>
  <c r="D547" i="4"/>
  <c r="C547" i="4"/>
  <c r="B547" i="4"/>
  <c r="A547" i="4"/>
  <c r="R546" i="4"/>
  <c r="Q546" i="4"/>
  <c r="P546" i="4"/>
  <c r="O546" i="4"/>
  <c r="N546" i="4"/>
  <c r="M546" i="4"/>
  <c r="L546" i="4"/>
  <c r="K546" i="4"/>
  <c r="J546" i="4"/>
  <c r="I546" i="4"/>
  <c r="H546" i="4"/>
  <c r="G546" i="4"/>
  <c r="F546" i="4"/>
  <c r="E546" i="4"/>
  <c r="D546" i="4"/>
  <c r="C546" i="4"/>
  <c r="B546" i="4"/>
  <c r="A546" i="4"/>
  <c r="R545" i="4"/>
  <c r="Q545" i="4"/>
  <c r="P545" i="4"/>
  <c r="O545" i="4"/>
  <c r="N545" i="4"/>
  <c r="M545" i="4"/>
  <c r="L545" i="4"/>
  <c r="K545" i="4"/>
  <c r="J545" i="4"/>
  <c r="I545" i="4"/>
  <c r="H545" i="4"/>
  <c r="G545" i="4"/>
  <c r="F545" i="4"/>
  <c r="E545" i="4"/>
  <c r="D545" i="4"/>
  <c r="C545" i="4"/>
  <c r="B545" i="4"/>
  <c r="A545" i="4"/>
  <c r="R544" i="4"/>
  <c r="Q544" i="4"/>
  <c r="P544" i="4"/>
  <c r="O544" i="4"/>
  <c r="N544" i="4"/>
  <c r="M544" i="4"/>
  <c r="L544" i="4"/>
  <c r="K544" i="4"/>
  <c r="J544" i="4"/>
  <c r="I544" i="4"/>
  <c r="H544" i="4"/>
  <c r="G544" i="4"/>
  <c r="F544" i="4"/>
  <c r="E544" i="4"/>
  <c r="D544" i="4"/>
  <c r="C544" i="4"/>
  <c r="B544" i="4"/>
  <c r="A544" i="4"/>
  <c r="R543" i="4"/>
  <c r="Q543" i="4"/>
  <c r="P543" i="4"/>
  <c r="O543" i="4"/>
  <c r="N543" i="4"/>
  <c r="M543" i="4"/>
  <c r="L543" i="4"/>
  <c r="K543" i="4"/>
  <c r="J543" i="4"/>
  <c r="I543" i="4"/>
  <c r="H543" i="4"/>
  <c r="G543" i="4"/>
  <c r="F543" i="4"/>
  <c r="E543" i="4"/>
  <c r="D543" i="4"/>
  <c r="C543" i="4"/>
  <c r="B543" i="4"/>
  <c r="A543" i="4"/>
  <c r="R542" i="4"/>
  <c r="Q542" i="4"/>
  <c r="P542" i="4"/>
  <c r="O542" i="4"/>
  <c r="N542" i="4"/>
  <c r="M542" i="4"/>
  <c r="L542" i="4"/>
  <c r="K542" i="4"/>
  <c r="J542" i="4"/>
  <c r="I542" i="4"/>
  <c r="H542" i="4"/>
  <c r="G542" i="4"/>
  <c r="F542" i="4"/>
  <c r="E542" i="4"/>
  <c r="D542" i="4"/>
  <c r="C542" i="4"/>
  <c r="B542" i="4"/>
  <c r="A542" i="4"/>
  <c r="R541" i="4"/>
  <c r="Q541" i="4"/>
  <c r="P541" i="4"/>
  <c r="O541" i="4"/>
  <c r="N541" i="4"/>
  <c r="M541" i="4"/>
  <c r="L541" i="4"/>
  <c r="K541" i="4"/>
  <c r="J541" i="4"/>
  <c r="I541" i="4"/>
  <c r="H541" i="4"/>
  <c r="G541" i="4"/>
  <c r="F541" i="4"/>
  <c r="E541" i="4"/>
  <c r="D541" i="4"/>
  <c r="C541" i="4"/>
  <c r="B541" i="4"/>
  <c r="A541" i="4"/>
  <c r="R540" i="4"/>
  <c r="Q540" i="4"/>
  <c r="P540" i="4"/>
  <c r="O540" i="4"/>
  <c r="N540" i="4"/>
  <c r="M540" i="4"/>
  <c r="L540" i="4"/>
  <c r="K540" i="4"/>
  <c r="J540" i="4"/>
  <c r="I540" i="4"/>
  <c r="H540" i="4"/>
  <c r="G540" i="4"/>
  <c r="F540" i="4"/>
  <c r="E540" i="4"/>
  <c r="D540" i="4"/>
  <c r="C540" i="4"/>
  <c r="B540" i="4"/>
  <c r="A540" i="4"/>
  <c r="R539" i="4"/>
  <c r="Q539" i="4"/>
  <c r="P539" i="4"/>
  <c r="O539" i="4"/>
  <c r="N539" i="4"/>
  <c r="M539" i="4"/>
  <c r="L539" i="4"/>
  <c r="K539" i="4"/>
  <c r="J539" i="4"/>
  <c r="I539" i="4"/>
  <c r="H539" i="4"/>
  <c r="G539" i="4"/>
  <c r="F539" i="4"/>
  <c r="E539" i="4"/>
  <c r="D539" i="4"/>
  <c r="C539" i="4"/>
  <c r="B539" i="4"/>
  <c r="A539" i="4"/>
  <c r="R538" i="4"/>
  <c r="Q538" i="4"/>
  <c r="P538" i="4"/>
  <c r="O538" i="4"/>
  <c r="N538" i="4"/>
  <c r="M538" i="4"/>
  <c r="L538" i="4"/>
  <c r="K538" i="4"/>
  <c r="J538" i="4"/>
  <c r="I538" i="4"/>
  <c r="H538" i="4"/>
  <c r="G538" i="4"/>
  <c r="F538" i="4"/>
  <c r="E538" i="4"/>
  <c r="D538" i="4"/>
  <c r="C538" i="4"/>
  <c r="B538" i="4"/>
  <c r="A538" i="4"/>
  <c r="R537" i="4"/>
  <c r="Q537" i="4"/>
  <c r="P537" i="4"/>
  <c r="O537" i="4"/>
  <c r="N537" i="4"/>
  <c r="M537" i="4"/>
  <c r="L537" i="4"/>
  <c r="K537" i="4"/>
  <c r="J537" i="4"/>
  <c r="I537" i="4"/>
  <c r="H537" i="4"/>
  <c r="G537" i="4"/>
  <c r="F537" i="4"/>
  <c r="E537" i="4"/>
  <c r="D537" i="4"/>
  <c r="C537" i="4"/>
  <c r="B537" i="4"/>
  <c r="A537" i="4"/>
  <c r="R536" i="4"/>
  <c r="Q536" i="4"/>
  <c r="P536" i="4"/>
  <c r="O536" i="4"/>
  <c r="N536" i="4"/>
  <c r="M536" i="4"/>
  <c r="L536" i="4"/>
  <c r="K536" i="4"/>
  <c r="J536" i="4"/>
  <c r="I536" i="4"/>
  <c r="H536" i="4"/>
  <c r="G536" i="4"/>
  <c r="F536" i="4"/>
  <c r="E536" i="4"/>
  <c r="D536" i="4"/>
  <c r="C536" i="4"/>
  <c r="B536" i="4"/>
  <c r="A536" i="4"/>
  <c r="R535" i="4"/>
  <c r="Q535" i="4"/>
  <c r="P535" i="4"/>
  <c r="O535" i="4"/>
  <c r="N535" i="4"/>
  <c r="M535" i="4"/>
  <c r="L535" i="4"/>
  <c r="K535" i="4"/>
  <c r="J535" i="4"/>
  <c r="I535" i="4"/>
  <c r="H535" i="4"/>
  <c r="G535" i="4"/>
  <c r="F535" i="4"/>
  <c r="E535" i="4"/>
  <c r="D535" i="4"/>
  <c r="C535" i="4"/>
  <c r="B535" i="4"/>
  <c r="A535" i="4"/>
  <c r="R534" i="4"/>
  <c r="Q534" i="4"/>
  <c r="P534" i="4"/>
  <c r="O534" i="4"/>
  <c r="N534" i="4"/>
  <c r="M534" i="4"/>
  <c r="L534" i="4"/>
  <c r="K534" i="4"/>
  <c r="J534" i="4"/>
  <c r="I534" i="4"/>
  <c r="H534" i="4"/>
  <c r="G534" i="4"/>
  <c r="F534" i="4"/>
  <c r="E534" i="4"/>
  <c r="D534" i="4"/>
  <c r="C534" i="4"/>
  <c r="B534" i="4"/>
  <c r="A534" i="4"/>
  <c r="R533" i="4"/>
  <c r="Q533" i="4"/>
  <c r="P533" i="4"/>
  <c r="O533" i="4"/>
  <c r="N533" i="4"/>
  <c r="M533" i="4"/>
  <c r="L533" i="4"/>
  <c r="K533" i="4"/>
  <c r="J533" i="4"/>
  <c r="I533" i="4"/>
  <c r="H533" i="4"/>
  <c r="G533" i="4"/>
  <c r="F533" i="4"/>
  <c r="E533" i="4"/>
  <c r="D533" i="4"/>
  <c r="C533" i="4"/>
  <c r="B533" i="4"/>
  <c r="A533" i="4"/>
  <c r="R532" i="4"/>
  <c r="Q532" i="4"/>
  <c r="P532" i="4"/>
  <c r="O532" i="4"/>
  <c r="N532" i="4"/>
  <c r="M532" i="4"/>
  <c r="L532" i="4"/>
  <c r="K532" i="4"/>
  <c r="J532" i="4"/>
  <c r="I532" i="4"/>
  <c r="H532" i="4"/>
  <c r="G532" i="4"/>
  <c r="F532" i="4"/>
  <c r="E532" i="4"/>
  <c r="D532" i="4"/>
  <c r="C532" i="4"/>
  <c r="B532" i="4"/>
  <c r="A532" i="4"/>
  <c r="R531" i="4"/>
  <c r="Q531" i="4"/>
  <c r="P531" i="4"/>
  <c r="O531" i="4"/>
  <c r="N531" i="4"/>
  <c r="M531" i="4"/>
  <c r="L531" i="4"/>
  <c r="K531" i="4"/>
  <c r="J531" i="4"/>
  <c r="I531" i="4"/>
  <c r="H531" i="4"/>
  <c r="G531" i="4"/>
  <c r="F531" i="4"/>
  <c r="E531" i="4"/>
  <c r="D531" i="4"/>
  <c r="C531" i="4"/>
  <c r="B531" i="4"/>
  <c r="A531" i="4"/>
  <c r="R530" i="4"/>
  <c r="Q530" i="4"/>
  <c r="P530" i="4"/>
  <c r="O530" i="4"/>
  <c r="N530" i="4"/>
  <c r="M530" i="4"/>
  <c r="L530" i="4"/>
  <c r="K530" i="4"/>
  <c r="J530" i="4"/>
  <c r="I530" i="4"/>
  <c r="H530" i="4"/>
  <c r="G530" i="4"/>
  <c r="F530" i="4"/>
  <c r="E530" i="4"/>
  <c r="D530" i="4"/>
  <c r="C530" i="4"/>
  <c r="B530" i="4"/>
  <c r="A530" i="4"/>
  <c r="R529" i="4"/>
  <c r="Q529" i="4"/>
  <c r="P529" i="4"/>
  <c r="O529" i="4"/>
  <c r="N529" i="4"/>
  <c r="M529" i="4"/>
  <c r="L529" i="4"/>
  <c r="K529" i="4"/>
  <c r="J529" i="4"/>
  <c r="I529" i="4"/>
  <c r="H529" i="4"/>
  <c r="G529" i="4"/>
  <c r="F529" i="4"/>
  <c r="E529" i="4"/>
  <c r="D529" i="4"/>
  <c r="C529" i="4"/>
  <c r="B529" i="4"/>
  <c r="A529" i="4"/>
  <c r="R528" i="4"/>
  <c r="Q528" i="4"/>
  <c r="P528" i="4"/>
  <c r="O528" i="4"/>
  <c r="N528" i="4"/>
  <c r="M528" i="4"/>
  <c r="L528" i="4"/>
  <c r="K528" i="4"/>
  <c r="J528" i="4"/>
  <c r="I528" i="4"/>
  <c r="H528" i="4"/>
  <c r="G528" i="4"/>
  <c r="F528" i="4"/>
  <c r="E528" i="4"/>
  <c r="D528" i="4"/>
  <c r="C528" i="4"/>
  <c r="B528" i="4"/>
  <c r="A528" i="4"/>
  <c r="R527" i="4"/>
  <c r="Q527" i="4"/>
  <c r="P527" i="4"/>
  <c r="O527" i="4"/>
  <c r="N527" i="4"/>
  <c r="M527" i="4"/>
  <c r="L527" i="4"/>
  <c r="K527" i="4"/>
  <c r="J527" i="4"/>
  <c r="I527" i="4"/>
  <c r="H527" i="4"/>
  <c r="G527" i="4"/>
  <c r="F527" i="4"/>
  <c r="E527" i="4"/>
  <c r="D527" i="4"/>
  <c r="C527" i="4"/>
  <c r="B527" i="4"/>
  <c r="A527" i="4"/>
  <c r="R526" i="4"/>
  <c r="Q526" i="4"/>
  <c r="P526" i="4"/>
  <c r="O526" i="4"/>
  <c r="N526" i="4"/>
  <c r="M526" i="4"/>
  <c r="L526" i="4"/>
  <c r="K526" i="4"/>
  <c r="J526" i="4"/>
  <c r="I526" i="4"/>
  <c r="H526" i="4"/>
  <c r="G526" i="4"/>
  <c r="F526" i="4"/>
  <c r="E526" i="4"/>
  <c r="D526" i="4"/>
  <c r="C526" i="4"/>
  <c r="B526" i="4"/>
  <c r="A526" i="4"/>
  <c r="R525" i="4"/>
  <c r="Q525" i="4"/>
  <c r="P525" i="4"/>
  <c r="O525" i="4"/>
  <c r="N525" i="4"/>
  <c r="M525" i="4"/>
  <c r="L525" i="4"/>
  <c r="K525" i="4"/>
  <c r="J525" i="4"/>
  <c r="I525" i="4"/>
  <c r="H525" i="4"/>
  <c r="G525" i="4"/>
  <c r="F525" i="4"/>
  <c r="E525" i="4"/>
  <c r="D525" i="4"/>
  <c r="C525" i="4"/>
  <c r="B525" i="4"/>
  <c r="A525" i="4"/>
  <c r="R524" i="4"/>
  <c r="Q524" i="4"/>
  <c r="P524" i="4"/>
  <c r="O524" i="4"/>
  <c r="N524" i="4"/>
  <c r="M524" i="4"/>
  <c r="L524" i="4"/>
  <c r="K524" i="4"/>
  <c r="J524" i="4"/>
  <c r="I524" i="4"/>
  <c r="H524" i="4"/>
  <c r="G524" i="4"/>
  <c r="F524" i="4"/>
  <c r="E524" i="4"/>
  <c r="D524" i="4"/>
  <c r="C524" i="4"/>
  <c r="B524" i="4"/>
  <c r="A524" i="4"/>
  <c r="R523" i="4"/>
  <c r="Q523" i="4"/>
  <c r="P523" i="4"/>
  <c r="O523" i="4"/>
  <c r="N523" i="4"/>
  <c r="M523" i="4"/>
  <c r="L523" i="4"/>
  <c r="K523" i="4"/>
  <c r="J523" i="4"/>
  <c r="I523" i="4"/>
  <c r="H523" i="4"/>
  <c r="G523" i="4"/>
  <c r="F523" i="4"/>
  <c r="E523" i="4"/>
  <c r="D523" i="4"/>
  <c r="C523" i="4"/>
  <c r="B523" i="4"/>
  <c r="A523" i="4"/>
  <c r="R522" i="4"/>
  <c r="Q522" i="4"/>
  <c r="P522" i="4"/>
  <c r="O522" i="4"/>
  <c r="N522" i="4"/>
  <c r="M522" i="4"/>
  <c r="L522" i="4"/>
  <c r="K522" i="4"/>
  <c r="J522" i="4"/>
  <c r="I522" i="4"/>
  <c r="H522" i="4"/>
  <c r="G522" i="4"/>
  <c r="F522" i="4"/>
  <c r="E522" i="4"/>
  <c r="D522" i="4"/>
  <c r="C522" i="4"/>
  <c r="B522" i="4"/>
  <c r="A522" i="4"/>
  <c r="R521" i="4"/>
  <c r="Q521" i="4"/>
  <c r="P521" i="4"/>
  <c r="O521" i="4"/>
  <c r="N521" i="4"/>
  <c r="M521" i="4"/>
  <c r="L521" i="4"/>
  <c r="K521" i="4"/>
  <c r="J521" i="4"/>
  <c r="I521" i="4"/>
  <c r="H521" i="4"/>
  <c r="G521" i="4"/>
  <c r="F521" i="4"/>
  <c r="E521" i="4"/>
  <c r="D521" i="4"/>
  <c r="C521" i="4"/>
  <c r="B521" i="4"/>
  <c r="A521" i="4"/>
  <c r="R520" i="4"/>
  <c r="Q520" i="4"/>
  <c r="P520" i="4"/>
  <c r="O520" i="4"/>
  <c r="N520" i="4"/>
  <c r="M520" i="4"/>
  <c r="L520" i="4"/>
  <c r="K520" i="4"/>
  <c r="J520" i="4"/>
  <c r="I520" i="4"/>
  <c r="H520" i="4"/>
  <c r="G520" i="4"/>
  <c r="F520" i="4"/>
  <c r="E520" i="4"/>
  <c r="D520" i="4"/>
  <c r="C520" i="4"/>
  <c r="B520" i="4"/>
  <c r="A520" i="4"/>
  <c r="R519" i="4"/>
  <c r="Q519" i="4"/>
  <c r="P519" i="4"/>
  <c r="O519" i="4"/>
  <c r="N519" i="4"/>
  <c r="M519" i="4"/>
  <c r="L519" i="4"/>
  <c r="K519" i="4"/>
  <c r="J519" i="4"/>
  <c r="I519" i="4"/>
  <c r="H519" i="4"/>
  <c r="G519" i="4"/>
  <c r="F519" i="4"/>
  <c r="E519" i="4"/>
  <c r="D519" i="4"/>
  <c r="C519" i="4"/>
  <c r="B519" i="4"/>
  <c r="A519" i="4"/>
  <c r="R518" i="4"/>
  <c r="Q518" i="4"/>
  <c r="P518" i="4"/>
  <c r="O518" i="4"/>
  <c r="N518" i="4"/>
  <c r="M518" i="4"/>
  <c r="L518" i="4"/>
  <c r="K518" i="4"/>
  <c r="J518" i="4"/>
  <c r="I518" i="4"/>
  <c r="H518" i="4"/>
  <c r="G518" i="4"/>
  <c r="F518" i="4"/>
  <c r="E518" i="4"/>
  <c r="D518" i="4"/>
  <c r="C518" i="4"/>
  <c r="B518" i="4"/>
  <c r="A518" i="4"/>
  <c r="R517" i="4"/>
  <c r="Q517" i="4"/>
  <c r="P517" i="4"/>
  <c r="O517" i="4"/>
  <c r="N517" i="4"/>
  <c r="M517" i="4"/>
  <c r="L517" i="4"/>
  <c r="K517" i="4"/>
  <c r="J517" i="4"/>
  <c r="I517" i="4"/>
  <c r="H517" i="4"/>
  <c r="G517" i="4"/>
  <c r="F517" i="4"/>
  <c r="E517" i="4"/>
  <c r="D517" i="4"/>
  <c r="C517" i="4"/>
  <c r="B517" i="4"/>
  <c r="A517" i="4"/>
  <c r="R516" i="4"/>
  <c r="Q516" i="4"/>
  <c r="P516" i="4"/>
  <c r="O516" i="4"/>
  <c r="N516" i="4"/>
  <c r="M516" i="4"/>
  <c r="L516" i="4"/>
  <c r="K516" i="4"/>
  <c r="J516" i="4"/>
  <c r="I516" i="4"/>
  <c r="H516" i="4"/>
  <c r="G516" i="4"/>
  <c r="F516" i="4"/>
  <c r="E516" i="4"/>
  <c r="D516" i="4"/>
  <c r="C516" i="4"/>
  <c r="B516" i="4"/>
  <c r="A516" i="4"/>
  <c r="R515" i="4"/>
  <c r="Q515" i="4"/>
  <c r="P515" i="4"/>
  <c r="O515" i="4"/>
  <c r="N515" i="4"/>
  <c r="M515" i="4"/>
  <c r="L515" i="4"/>
  <c r="K515" i="4"/>
  <c r="J515" i="4"/>
  <c r="I515" i="4"/>
  <c r="H515" i="4"/>
  <c r="G515" i="4"/>
  <c r="F515" i="4"/>
  <c r="E515" i="4"/>
  <c r="D515" i="4"/>
  <c r="C515" i="4"/>
  <c r="B515" i="4"/>
  <c r="A515" i="4"/>
  <c r="R514" i="4"/>
  <c r="Q514" i="4"/>
  <c r="P514" i="4"/>
  <c r="O514" i="4"/>
  <c r="N514" i="4"/>
  <c r="M514" i="4"/>
  <c r="L514" i="4"/>
  <c r="K514" i="4"/>
  <c r="J514" i="4"/>
  <c r="I514" i="4"/>
  <c r="H514" i="4"/>
  <c r="G514" i="4"/>
  <c r="F514" i="4"/>
  <c r="E514" i="4"/>
  <c r="D514" i="4"/>
  <c r="C514" i="4"/>
  <c r="B514" i="4"/>
  <c r="A514" i="4"/>
  <c r="R513" i="4"/>
  <c r="Q513" i="4"/>
  <c r="P513" i="4"/>
  <c r="O513" i="4"/>
  <c r="N513" i="4"/>
  <c r="M513" i="4"/>
  <c r="L513" i="4"/>
  <c r="K513" i="4"/>
  <c r="J513" i="4"/>
  <c r="I513" i="4"/>
  <c r="H513" i="4"/>
  <c r="G513" i="4"/>
  <c r="F513" i="4"/>
  <c r="E513" i="4"/>
  <c r="D513" i="4"/>
  <c r="C513" i="4"/>
  <c r="B513" i="4"/>
  <c r="A513" i="4"/>
  <c r="R512" i="4"/>
  <c r="Q512" i="4"/>
  <c r="P512" i="4"/>
  <c r="O512" i="4"/>
  <c r="N512" i="4"/>
  <c r="M512" i="4"/>
  <c r="L512" i="4"/>
  <c r="K512" i="4"/>
  <c r="J512" i="4"/>
  <c r="I512" i="4"/>
  <c r="H512" i="4"/>
  <c r="G512" i="4"/>
  <c r="F512" i="4"/>
  <c r="E512" i="4"/>
  <c r="D512" i="4"/>
  <c r="C512" i="4"/>
  <c r="B512" i="4"/>
  <c r="A512" i="4"/>
  <c r="R511" i="4"/>
  <c r="Q511" i="4"/>
  <c r="P511" i="4"/>
  <c r="O511" i="4"/>
  <c r="N511" i="4"/>
  <c r="M511" i="4"/>
  <c r="L511" i="4"/>
  <c r="K511" i="4"/>
  <c r="J511" i="4"/>
  <c r="I511" i="4"/>
  <c r="H511" i="4"/>
  <c r="G511" i="4"/>
  <c r="F511" i="4"/>
  <c r="E511" i="4"/>
  <c r="D511" i="4"/>
  <c r="C511" i="4"/>
  <c r="B511" i="4"/>
  <c r="A511" i="4"/>
  <c r="R510" i="4"/>
  <c r="Q510" i="4"/>
  <c r="P510" i="4"/>
  <c r="O510" i="4"/>
  <c r="N510" i="4"/>
  <c r="M510" i="4"/>
  <c r="L510" i="4"/>
  <c r="K510" i="4"/>
  <c r="J510" i="4"/>
  <c r="I510" i="4"/>
  <c r="H510" i="4"/>
  <c r="G510" i="4"/>
  <c r="F510" i="4"/>
  <c r="E510" i="4"/>
  <c r="D510" i="4"/>
  <c r="C510" i="4"/>
  <c r="B510" i="4"/>
  <c r="A510" i="4"/>
  <c r="R509" i="4"/>
  <c r="Q509" i="4"/>
  <c r="P509" i="4"/>
  <c r="O509" i="4"/>
  <c r="N509" i="4"/>
  <c r="M509" i="4"/>
  <c r="L509" i="4"/>
  <c r="K509" i="4"/>
  <c r="J509" i="4"/>
  <c r="I509" i="4"/>
  <c r="H509" i="4"/>
  <c r="G509" i="4"/>
  <c r="F509" i="4"/>
  <c r="E509" i="4"/>
  <c r="D509" i="4"/>
  <c r="C509" i="4"/>
  <c r="B509" i="4"/>
  <c r="A509" i="4"/>
  <c r="R508" i="4"/>
  <c r="Q508" i="4"/>
  <c r="P508" i="4"/>
  <c r="O508" i="4"/>
  <c r="N508" i="4"/>
  <c r="M508" i="4"/>
  <c r="L508" i="4"/>
  <c r="K508" i="4"/>
  <c r="J508" i="4"/>
  <c r="I508" i="4"/>
  <c r="H508" i="4"/>
  <c r="G508" i="4"/>
  <c r="F508" i="4"/>
  <c r="E508" i="4"/>
  <c r="D508" i="4"/>
  <c r="C508" i="4"/>
  <c r="B508" i="4"/>
  <c r="A508" i="4"/>
  <c r="R507" i="4"/>
  <c r="Q507" i="4"/>
  <c r="P507" i="4"/>
  <c r="O507" i="4"/>
  <c r="N507" i="4"/>
  <c r="M507" i="4"/>
  <c r="L507" i="4"/>
  <c r="K507" i="4"/>
  <c r="J507" i="4"/>
  <c r="I507" i="4"/>
  <c r="H507" i="4"/>
  <c r="G507" i="4"/>
  <c r="F507" i="4"/>
  <c r="E507" i="4"/>
  <c r="D507" i="4"/>
  <c r="C507" i="4"/>
  <c r="B507" i="4"/>
  <c r="A507" i="4"/>
  <c r="R506" i="4"/>
  <c r="Q506" i="4"/>
  <c r="P506" i="4"/>
  <c r="O506" i="4"/>
  <c r="N506" i="4"/>
  <c r="M506" i="4"/>
  <c r="L506" i="4"/>
  <c r="K506" i="4"/>
  <c r="J506" i="4"/>
  <c r="I506" i="4"/>
  <c r="H506" i="4"/>
  <c r="G506" i="4"/>
  <c r="F506" i="4"/>
  <c r="E506" i="4"/>
  <c r="D506" i="4"/>
  <c r="C506" i="4"/>
  <c r="B506" i="4"/>
  <c r="A506" i="4"/>
  <c r="R505" i="4"/>
  <c r="Q505" i="4"/>
  <c r="P505" i="4"/>
  <c r="O505" i="4"/>
  <c r="N505" i="4"/>
  <c r="M505" i="4"/>
  <c r="L505" i="4"/>
  <c r="K505" i="4"/>
  <c r="J505" i="4"/>
  <c r="I505" i="4"/>
  <c r="H505" i="4"/>
  <c r="G505" i="4"/>
  <c r="F505" i="4"/>
  <c r="E505" i="4"/>
  <c r="D505" i="4"/>
  <c r="C505" i="4"/>
  <c r="B505" i="4"/>
  <c r="A505" i="4"/>
  <c r="R504" i="4"/>
  <c r="Q504" i="4"/>
  <c r="P504" i="4"/>
  <c r="O504" i="4"/>
  <c r="N504" i="4"/>
  <c r="M504" i="4"/>
  <c r="L504" i="4"/>
  <c r="K504" i="4"/>
  <c r="J504" i="4"/>
  <c r="I504" i="4"/>
  <c r="H504" i="4"/>
  <c r="G504" i="4"/>
  <c r="F504" i="4"/>
  <c r="E504" i="4"/>
  <c r="D504" i="4"/>
  <c r="C504" i="4"/>
  <c r="B504" i="4"/>
  <c r="A504" i="4"/>
  <c r="R503" i="4"/>
  <c r="Q503" i="4"/>
  <c r="P503" i="4"/>
  <c r="O503" i="4"/>
  <c r="N503" i="4"/>
  <c r="M503" i="4"/>
  <c r="L503" i="4"/>
  <c r="K503" i="4"/>
  <c r="J503" i="4"/>
  <c r="I503" i="4"/>
  <c r="H503" i="4"/>
  <c r="G503" i="4"/>
  <c r="F503" i="4"/>
  <c r="E503" i="4"/>
  <c r="D503" i="4"/>
  <c r="C503" i="4"/>
  <c r="B503" i="4"/>
  <c r="A503" i="4"/>
  <c r="R502" i="4"/>
  <c r="Q502" i="4"/>
  <c r="P502" i="4"/>
  <c r="O502" i="4"/>
  <c r="N502" i="4"/>
  <c r="M502" i="4"/>
  <c r="L502" i="4"/>
  <c r="K502" i="4"/>
  <c r="J502" i="4"/>
  <c r="I502" i="4"/>
  <c r="H502" i="4"/>
  <c r="G502" i="4"/>
  <c r="F502" i="4"/>
  <c r="E502" i="4"/>
  <c r="D502" i="4"/>
  <c r="C502" i="4"/>
  <c r="B502" i="4"/>
  <c r="A502" i="4"/>
  <c r="R501" i="4"/>
  <c r="Q501" i="4"/>
  <c r="P501" i="4"/>
  <c r="O501" i="4"/>
  <c r="N501" i="4"/>
  <c r="M501" i="4"/>
  <c r="L501" i="4"/>
  <c r="K501" i="4"/>
  <c r="J501" i="4"/>
  <c r="I501" i="4"/>
  <c r="H501" i="4"/>
  <c r="G501" i="4"/>
  <c r="F501" i="4"/>
  <c r="E501" i="4"/>
  <c r="D501" i="4"/>
  <c r="C501" i="4"/>
  <c r="B501" i="4"/>
  <c r="A501" i="4"/>
  <c r="R500" i="4"/>
  <c r="Q500" i="4"/>
  <c r="P500" i="4"/>
  <c r="O500" i="4"/>
  <c r="N500" i="4"/>
  <c r="M500" i="4"/>
  <c r="L500" i="4"/>
  <c r="K500" i="4"/>
  <c r="J500" i="4"/>
  <c r="I500" i="4"/>
  <c r="H500" i="4"/>
  <c r="G500" i="4"/>
  <c r="F500" i="4"/>
  <c r="E500" i="4"/>
  <c r="D500" i="4"/>
  <c r="C500" i="4"/>
  <c r="B500" i="4"/>
  <c r="A500" i="4"/>
  <c r="R499" i="4"/>
  <c r="Q499" i="4"/>
  <c r="P499" i="4"/>
  <c r="O499" i="4"/>
  <c r="N499" i="4"/>
  <c r="M499" i="4"/>
  <c r="L499" i="4"/>
  <c r="K499" i="4"/>
  <c r="J499" i="4"/>
  <c r="I499" i="4"/>
  <c r="H499" i="4"/>
  <c r="G499" i="4"/>
  <c r="F499" i="4"/>
  <c r="E499" i="4"/>
  <c r="D499" i="4"/>
  <c r="C499" i="4"/>
  <c r="B499" i="4"/>
  <c r="A499" i="4"/>
  <c r="R498" i="4"/>
  <c r="Q498" i="4"/>
  <c r="P498" i="4"/>
  <c r="O498" i="4"/>
  <c r="N498" i="4"/>
  <c r="M498" i="4"/>
  <c r="L498" i="4"/>
  <c r="K498" i="4"/>
  <c r="J498" i="4"/>
  <c r="I498" i="4"/>
  <c r="H498" i="4"/>
  <c r="G498" i="4"/>
  <c r="F498" i="4"/>
  <c r="E498" i="4"/>
  <c r="D498" i="4"/>
  <c r="C498" i="4"/>
  <c r="B498" i="4"/>
  <c r="A498" i="4"/>
  <c r="R497" i="4"/>
  <c r="Q497" i="4"/>
  <c r="P497" i="4"/>
  <c r="O497" i="4"/>
  <c r="N497" i="4"/>
  <c r="M497" i="4"/>
  <c r="L497" i="4"/>
  <c r="K497" i="4"/>
  <c r="J497" i="4"/>
  <c r="I497" i="4"/>
  <c r="H497" i="4"/>
  <c r="G497" i="4"/>
  <c r="F497" i="4"/>
  <c r="E497" i="4"/>
  <c r="D497" i="4"/>
  <c r="C497" i="4"/>
  <c r="B497" i="4"/>
  <c r="A497" i="4"/>
  <c r="R496" i="4"/>
  <c r="Q496" i="4"/>
  <c r="P496" i="4"/>
  <c r="O496" i="4"/>
  <c r="N496" i="4"/>
  <c r="M496" i="4"/>
  <c r="L496" i="4"/>
  <c r="K496" i="4"/>
  <c r="J496" i="4"/>
  <c r="I496" i="4"/>
  <c r="H496" i="4"/>
  <c r="G496" i="4"/>
  <c r="F496" i="4"/>
  <c r="E496" i="4"/>
  <c r="D496" i="4"/>
  <c r="C496" i="4"/>
  <c r="B496" i="4"/>
  <c r="A496" i="4"/>
  <c r="R495" i="4"/>
  <c r="Q495" i="4"/>
  <c r="P495" i="4"/>
  <c r="O495" i="4"/>
  <c r="N495" i="4"/>
  <c r="M495" i="4"/>
  <c r="L495" i="4"/>
  <c r="K495" i="4"/>
  <c r="J495" i="4"/>
  <c r="I495" i="4"/>
  <c r="H495" i="4"/>
  <c r="G495" i="4"/>
  <c r="F495" i="4"/>
  <c r="E495" i="4"/>
  <c r="D495" i="4"/>
  <c r="C495" i="4"/>
  <c r="B495" i="4"/>
  <c r="A495" i="4"/>
  <c r="R494" i="4"/>
  <c r="Q494" i="4"/>
  <c r="P494" i="4"/>
  <c r="O494" i="4"/>
  <c r="N494" i="4"/>
  <c r="M494" i="4"/>
  <c r="L494" i="4"/>
  <c r="K494" i="4"/>
  <c r="J494" i="4"/>
  <c r="I494" i="4"/>
  <c r="H494" i="4"/>
  <c r="G494" i="4"/>
  <c r="F494" i="4"/>
  <c r="E494" i="4"/>
  <c r="D494" i="4"/>
  <c r="C494" i="4"/>
  <c r="B494" i="4"/>
  <c r="A494" i="4"/>
  <c r="R493" i="4"/>
  <c r="Q493" i="4"/>
  <c r="P493" i="4"/>
  <c r="O493" i="4"/>
  <c r="N493" i="4"/>
  <c r="M493" i="4"/>
  <c r="L493" i="4"/>
  <c r="K493" i="4"/>
  <c r="J493" i="4"/>
  <c r="I493" i="4"/>
  <c r="H493" i="4"/>
  <c r="G493" i="4"/>
  <c r="F493" i="4"/>
  <c r="E493" i="4"/>
  <c r="D493" i="4"/>
  <c r="C493" i="4"/>
  <c r="B493" i="4"/>
  <c r="A493" i="4"/>
  <c r="R492" i="4"/>
  <c r="Q492" i="4"/>
  <c r="P492" i="4"/>
  <c r="O492" i="4"/>
  <c r="N492" i="4"/>
  <c r="M492" i="4"/>
  <c r="L492" i="4"/>
  <c r="K492" i="4"/>
  <c r="J492" i="4"/>
  <c r="I492" i="4"/>
  <c r="H492" i="4"/>
  <c r="G492" i="4"/>
  <c r="F492" i="4"/>
  <c r="E492" i="4"/>
  <c r="D492" i="4"/>
  <c r="C492" i="4"/>
  <c r="B492" i="4"/>
  <c r="A492" i="4"/>
  <c r="R491" i="4"/>
  <c r="Q491" i="4"/>
  <c r="P491" i="4"/>
  <c r="O491" i="4"/>
  <c r="N491" i="4"/>
  <c r="M491" i="4"/>
  <c r="L491" i="4"/>
  <c r="K491" i="4"/>
  <c r="J491" i="4"/>
  <c r="I491" i="4"/>
  <c r="H491" i="4"/>
  <c r="G491" i="4"/>
  <c r="F491" i="4"/>
  <c r="E491" i="4"/>
  <c r="D491" i="4"/>
  <c r="C491" i="4"/>
  <c r="B491" i="4"/>
  <c r="A491" i="4"/>
  <c r="R490" i="4"/>
  <c r="Q490" i="4"/>
  <c r="P490" i="4"/>
  <c r="O490" i="4"/>
  <c r="N490" i="4"/>
  <c r="M490" i="4"/>
  <c r="L490" i="4"/>
  <c r="K490" i="4"/>
  <c r="J490" i="4"/>
  <c r="I490" i="4"/>
  <c r="H490" i="4"/>
  <c r="G490" i="4"/>
  <c r="F490" i="4"/>
  <c r="E490" i="4"/>
  <c r="D490" i="4"/>
  <c r="C490" i="4"/>
  <c r="B490" i="4"/>
  <c r="A490" i="4"/>
  <c r="R489" i="4"/>
  <c r="Q489" i="4"/>
  <c r="P489" i="4"/>
  <c r="O489" i="4"/>
  <c r="N489" i="4"/>
  <c r="M489" i="4"/>
  <c r="L489" i="4"/>
  <c r="K489" i="4"/>
  <c r="J489" i="4"/>
  <c r="I489" i="4"/>
  <c r="H489" i="4"/>
  <c r="G489" i="4"/>
  <c r="F489" i="4"/>
  <c r="E489" i="4"/>
  <c r="D489" i="4"/>
  <c r="C489" i="4"/>
  <c r="B489" i="4"/>
  <c r="A489" i="4"/>
  <c r="R488" i="4"/>
  <c r="Q488" i="4"/>
  <c r="P488" i="4"/>
  <c r="O488" i="4"/>
  <c r="N488" i="4"/>
  <c r="M488" i="4"/>
  <c r="L488" i="4"/>
  <c r="K488" i="4"/>
  <c r="J488" i="4"/>
  <c r="I488" i="4"/>
  <c r="H488" i="4"/>
  <c r="G488" i="4"/>
  <c r="F488" i="4"/>
  <c r="E488" i="4"/>
  <c r="D488" i="4"/>
  <c r="C488" i="4"/>
  <c r="B488" i="4"/>
  <c r="A488" i="4"/>
  <c r="R487" i="4"/>
  <c r="Q487" i="4"/>
  <c r="P487" i="4"/>
  <c r="O487" i="4"/>
  <c r="N487" i="4"/>
  <c r="M487" i="4"/>
  <c r="L487" i="4"/>
  <c r="K487" i="4"/>
  <c r="J487" i="4"/>
  <c r="I487" i="4"/>
  <c r="H487" i="4"/>
  <c r="G487" i="4"/>
  <c r="F487" i="4"/>
  <c r="E487" i="4"/>
  <c r="D487" i="4"/>
  <c r="C487" i="4"/>
  <c r="B487" i="4"/>
  <c r="A487" i="4"/>
  <c r="R486" i="4"/>
  <c r="Q486" i="4"/>
  <c r="P486" i="4"/>
  <c r="O486" i="4"/>
  <c r="N486" i="4"/>
  <c r="M486" i="4"/>
  <c r="L486" i="4"/>
  <c r="K486" i="4"/>
  <c r="J486" i="4"/>
  <c r="I486" i="4"/>
  <c r="H486" i="4"/>
  <c r="G486" i="4"/>
  <c r="F486" i="4"/>
  <c r="E486" i="4"/>
  <c r="D486" i="4"/>
  <c r="C486" i="4"/>
  <c r="B486" i="4"/>
  <c r="A486" i="4"/>
  <c r="R485" i="4"/>
  <c r="Q485" i="4"/>
  <c r="P485" i="4"/>
  <c r="O485" i="4"/>
  <c r="N485" i="4"/>
  <c r="M485" i="4"/>
  <c r="L485" i="4"/>
  <c r="K485" i="4"/>
  <c r="J485" i="4"/>
  <c r="I485" i="4"/>
  <c r="H485" i="4"/>
  <c r="G485" i="4"/>
  <c r="F485" i="4"/>
  <c r="E485" i="4"/>
  <c r="D485" i="4"/>
  <c r="C485" i="4"/>
  <c r="B485" i="4"/>
  <c r="A485" i="4"/>
  <c r="R484" i="4"/>
  <c r="Q484" i="4"/>
  <c r="P484" i="4"/>
  <c r="O484" i="4"/>
  <c r="N484" i="4"/>
  <c r="M484" i="4"/>
  <c r="L484" i="4"/>
  <c r="K484" i="4"/>
  <c r="J484" i="4"/>
  <c r="I484" i="4"/>
  <c r="H484" i="4"/>
  <c r="G484" i="4"/>
  <c r="F484" i="4"/>
  <c r="E484" i="4"/>
  <c r="D484" i="4"/>
  <c r="C484" i="4"/>
  <c r="B484" i="4"/>
  <c r="A484" i="4"/>
  <c r="R483" i="4"/>
  <c r="Q483" i="4"/>
  <c r="P483" i="4"/>
  <c r="O483" i="4"/>
  <c r="N483" i="4"/>
  <c r="M483" i="4"/>
  <c r="L483" i="4"/>
  <c r="K483" i="4"/>
  <c r="J483" i="4"/>
  <c r="I483" i="4"/>
  <c r="H483" i="4"/>
  <c r="G483" i="4"/>
  <c r="F483" i="4"/>
  <c r="E483" i="4"/>
  <c r="D483" i="4"/>
  <c r="C483" i="4"/>
  <c r="B483" i="4"/>
  <c r="A483" i="4"/>
  <c r="R482" i="4"/>
  <c r="Q482" i="4"/>
  <c r="P482" i="4"/>
  <c r="O482" i="4"/>
  <c r="N482" i="4"/>
  <c r="M482" i="4"/>
  <c r="L482" i="4"/>
  <c r="K482" i="4"/>
  <c r="J482" i="4"/>
  <c r="I482" i="4"/>
  <c r="H482" i="4"/>
  <c r="G482" i="4"/>
  <c r="F482" i="4"/>
  <c r="E482" i="4"/>
  <c r="D482" i="4"/>
  <c r="C482" i="4"/>
  <c r="B482" i="4"/>
  <c r="A482" i="4"/>
  <c r="R481" i="4"/>
  <c r="Q481" i="4"/>
  <c r="P481" i="4"/>
  <c r="O481" i="4"/>
  <c r="N481" i="4"/>
  <c r="M481" i="4"/>
  <c r="L481" i="4"/>
  <c r="K481" i="4"/>
  <c r="J481" i="4"/>
  <c r="I481" i="4"/>
  <c r="H481" i="4"/>
  <c r="G481" i="4"/>
  <c r="F481" i="4"/>
  <c r="E481" i="4"/>
  <c r="D481" i="4"/>
  <c r="C481" i="4"/>
  <c r="B481" i="4"/>
  <c r="A481" i="4"/>
  <c r="R480" i="4"/>
  <c r="Q480" i="4"/>
  <c r="P480" i="4"/>
  <c r="O480" i="4"/>
  <c r="N480" i="4"/>
  <c r="M480" i="4"/>
  <c r="L480" i="4"/>
  <c r="K480" i="4"/>
  <c r="J480" i="4"/>
  <c r="I480" i="4"/>
  <c r="H480" i="4"/>
  <c r="G480" i="4"/>
  <c r="F480" i="4"/>
  <c r="E480" i="4"/>
  <c r="D480" i="4"/>
  <c r="C480" i="4"/>
  <c r="B480" i="4"/>
  <c r="A480" i="4"/>
  <c r="R479" i="4"/>
  <c r="Q479" i="4"/>
  <c r="P479" i="4"/>
  <c r="O479" i="4"/>
  <c r="N479" i="4"/>
  <c r="M479" i="4"/>
  <c r="L479" i="4"/>
  <c r="K479" i="4"/>
  <c r="J479" i="4"/>
  <c r="I479" i="4"/>
  <c r="H479" i="4"/>
  <c r="G479" i="4"/>
  <c r="F479" i="4"/>
  <c r="E479" i="4"/>
  <c r="D479" i="4"/>
  <c r="C479" i="4"/>
  <c r="B479" i="4"/>
  <c r="A479" i="4"/>
  <c r="R478" i="4"/>
  <c r="Q478" i="4"/>
  <c r="P478" i="4"/>
  <c r="O478" i="4"/>
  <c r="N478" i="4"/>
  <c r="M478" i="4"/>
  <c r="L478" i="4"/>
  <c r="K478" i="4"/>
  <c r="J478" i="4"/>
  <c r="I478" i="4"/>
  <c r="H478" i="4"/>
  <c r="G478" i="4"/>
  <c r="F478" i="4"/>
  <c r="E478" i="4"/>
  <c r="D478" i="4"/>
  <c r="C478" i="4"/>
  <c r="B478" i="4"/>
  <c r="A478" i="4"/>
  <c r="R477" i="4"/>
  <c r="Q477" i="4"/>
  <c r="P477" i="4"/>
  <c r="O477" i="4"/>
  <c r="N477" i="4"/>
  <c r="M477" i="4"/>
  <c r="L477" i="4"/>
  <c r="K477" i="4"/>
  <c r="J477" i="4"/>
  <c r="I477" i="4"/>
  <c r="H477" i="4"/>
  <c r="G477" i="4"/>
  <c r="F477" i="4"/>
  <c r="E477" i="4"/>
  <c r="D477" i="4"/>
  <c r="C477" i="4"/>
  <c r="B477" i="4"/>
  <c r="A477" i="4"/>
  <c r="R476" i="4"/>
  <c r="Q476" i="4"/>
  <c r="P476" i="4"/>
  <c r="O476" i="4"/>
  <c r="N476" i="4"/>
  <c r="M476" i="4"/>
  <c r="L476" i="4"/>
  <c r="K476" i="4"/>
  <c r="J476" i="4"/>
  <c r="I476" i="4"/>
  <c r="H476" i="4"/>
  <c r="G476" i="4"/>
  <c r="F476" i="4"/>
  <c r="E476" i="4"/>
  <c r="D476" i="4"/>
  <c r="C476" i="4"/>
  <c r="B476" i="4"/>
  <c r="A476" i="4"/>
  <c r="R475" i="4"/>
  <c r="Q475" i="4"/>
  <c r="P475" i="4"/>
  <c r="O475" i="4"/>
  <c r="N475" i="4"/>
  <c r="M475" i="4"/>
  <c r="L475" i="4"/>
  <c r="K475" i="4"/>
  <c r="J475" i="4"/>
  <c r="I475" i="4"/>
  <c r="H475" i="4"/>
  <c r="G475" i="4"/>
  <c r="F475" i="4"/>
  <c r="E475" i="4"/>
  <c r="D475" i="4"/>
  <c r="C475" i="4"/>
  <c r="B475" i="4"/>
  <c r="A475" i="4"/>
  <c r="R474" i="4"/>
  <c r="Q474" i="4"/>
  <c r="P474" i="4"/>
  <c r="O474" i="4"/>
  <c r="N474" i="4"/>
  <c r="M474" i="4"/>
  <c r="L474" i="4"/>
  <c r="K474" i="4"/>
  <c r="J474" i="4"/>
  <c r="I474" i="4"/>
  <c r="H474" i="4"/>
  <c r="G474" i="4"/>
  <c r="F474" i="4"/>
  <c r="E474" i="4"/>
  <c r="D474" i="4"/>
  <c r="C474" i="4"/>
  <c r="B474" i="4"/>
  <c r="A474" i="4"/>
  <c r="R473" i="4"/>
  <c r="Q473" i="4"/>
  <c r="P473" i="4"/>
  <c r="O473" i="4"/>
  <c r="N473" i="4"/>
  <c r="M473" i="4"/>
  <c r="L473" i="4"/>
  <c r="K473" i="4"/>
  <c r="J473" i="4"/>
  <c r="I473" i="4"/>
  <c r="H473" i="4"/>
  <c r="G473" i="4"/>
  <c r="F473" i="4"/>
  <c r="E473" i="4"/>
  <c r="D473" i="4"/>
  <c r="C473" i="4"/>
  <c r="B473" i="4"/>
  <c r="A473" i="4"/>
  <c r="R472" i="4"/>
  <c r="Q472" i="4"/>
  <c r="P472" i="4"/>
  <c r="O472" i="4"/>
  <c r="N472" i="4"/>
  <c r="M472" i="4"/>
  <c r="L472" i="4"/>
  <c r="K472" i="4"/>
  <c r="J472" i="4"/>
  <c r="I472" i="4"/>
  <c r="H472" i="4"/>
  <c r="G472" i="4"/>
  <c r="F472" i="4"/>
  <c r="E472" i="4"/>
  <c r="D472" i="4"/>
  <c r="C472" i="4"/>
  <c r="B472" i="4"/>
  <c r="A472" i="4"/>
  <c r="R471" i="4"/>
  <c r="Q471" i="4"/>
  <c r="P471" i="4"/>
  <c r="O471" i="4"/>
  <c r="N471" i="4"/>
  <c r="M471" i="4"/>
  <c r="L471" i="4"/>
  <c r="K471" i="4"/>
  <c r="J471" i="4"/>
  <c r="I471" i="4"/>
  <c r="H471" i="4"/>
  <c r="G471" i="4"/>
  <c r="F471" i="4"/>
  <c r="E471" i="4"/>
  <c r="D471" i="4"/>
  <c r="C471" i="4"/>
  <c r="B471" i="4"/>
  <c r="A471" i="4"/>
  <c r="R470" i="4"/>
  <c r="Q470" i="4"/>
  <c r="P470" i="4"/>
  <c r="O470" i="4"/>
  <c r="N470" i="4"/>
  <c r="M470" i="4"/>
  <c r="L470" i="4"/>
  <c r="K470" i="4"/>
  <c r="J470" i="4"/>
  <c r="I470" i="4"/>
  <c r="H470" i="4"/>
  <c r="G470" i="4"/>
  <c r="F470" i="4"/>
  <c r="E470" i="4"/>
  <c r="D470" i="4"/>
  <c r="C470" i="4"/>
  <c r="B470" i="4"/>
  <c r="A470" i="4"/>
  <c r="R469" i="4"/>
  <c r="Q469" i="4"/>
  <c r="P469" i="4"/>
  <c r="O469" i="4"/>
  <c r="N469" i="4"/>
  <c r="M469" i="4"/>
  <c r="L469" i="4"/>
  <c r="K469" i="4"/>
  <c r="J469" i="4"/>
  <c r="I469" i="4"/>
  <c r="H469" i="4"/>
  <c r="G469" i="4"/>
  <c r="F469" i="4"/>
  <c r="E469" i="4"/>
  <c r="D469" i="4"/>
  <c r="C469" i="4"/>
  <c r="B469" i="4"/>
  <c r="A469" i="4"/>
  <c r="R468" i="4"/>
  <c r="Q468" i="4"/>
  <c r="P468" i="4"/>
  <c r="O468" i="4"/>
  <c r="N468" i="4"/>
  <c r="M468" i="4"/>
  <c r="L468" i="4"/>
  <c r="K468" i="4"/>
  <c r="J468" i="4"/>
  <c r="I468" i="4"/>
  <c r="H468" i="4"/>
  <c r="G468" i="4"/>
  <c r="F468" i="4"/>
  <c r="E468" i="4"/>
  <c r="D468" i="4"/>
  <c r="C468" i="4"/>
  <c r="B468" i="4"/>
  <c r="A468" i="4"/>
  <c r="R467" i="4"/>
  <c r="Q467" i="4"/>
  <c r="P467" i="4"/>
  <c r="O467" i="4"/>
  <c r="N467" i="4"/>
  <c r="M467" i="4"/>
  <c r="L467" i="4"/>
  <c r="K467" i="4"/>
  <c r="J467" i="4"/>
  <c r="I467" i="4"/>
  <c r="H467" i="4"/>
  <c r="G467" i="4"/>
  <c r="F467" i="4"/>
  <c r="E467" i="4"/>
  <c r="D467" i="4"/>
  <c r="C467" i="4"/>
  <c r="B467" i="4"/>
  <c r="A467" i="4"/>
  <c r="R466" i="4"/>
  <c r="Q466" i="4"/>
  <c r="P466" i="4"/>
  <c r="O466" i="4"/>
  <c r="N466" i="4"/>
  <c r="M466" i="4"/>
  <c r="L466" i="4"/>
  <c r="K466" i="4"/>
  <c r="J466" i="4"/>
  <c r="I466" i="4"/>
  <c r="H466" i="4"/>
  <c r="G466" i="4"/>
  <c r="F466" i="4"/>
  <c r="E466" i="4"/>
  <c r="D466" i="4"/>
  <c r="C466" i="4"/>
  <c r="B466" i="4"/>
  <c r="A466" i="4"/>
  <c r="R465" i="4"/>
  <c r="Q465" i="4"/>
  <c r="P465" i="4"/>
  <c r="O465" i="4"/>
  <c r="N465" i="4"/>
  <c r="M465" i="4"/>
  <c r="L465" i="4"/>
  <c r="K465" i="4"/>
  <c r="J465" i="4"/>
  <c r="I465" i="4"/>
  <c r="H465" i="4"/>
  <c r="G465" i="4"/>
  <c r="F465" i="4"/>
  <c r="E465" i="4"/>
  <c r="D465" i="4"/>
  <c r="C465" i="4"/>
  <c r="B465" i="4"/>
  <c r="A465" i="4"/>
  <c r="R464" i="4"/>
  <c r="Q464" i="4"/>
  <c r="P464" i="4"/>
  <c r="O464" i="4"/>
  <c r="N464" i="4"/>
  <c r="M464" i="4"/>
  <c r="L464" i="4"/>
  <c r="K464" i="4"/>
  <c r="J464" i="4"/>
  <c r="I464" i="4"/>
  <c r="H464" i="4"/>
  <c r="G464" i="4"/>
  <c r="F464" i="4"/>
  <c r="E464" i="4"/>
  <c r="D464" i="4"/>
  <c r="C464" i="4"/>
  <c r="B464" i="4"/>
  <c r="A464" i="4"/>
  <c r="R463" i="4"/>
  <c r="Q463" i="4"/>
  <c r="P463" i="4"/>
  <c r="O463" i="4"/>
  <c r="N463" i="4"/>
  <c r="M463" i="4"/>
  <c r="L463" i="4"/>
  <c r="K463" i="4"/>
  <c r="J463" i="4"/>
  <c r="I463" i="4"/>
  <c r="H463" i="4"/>
  <c r="G463" i="4"/>
  <c r="F463" i="4"/>
  <c r="E463" i="4"/>
  <c r="D463" i="4"/>
  <c r="C463" i="4"/>
  <c r="B463" i="4"/>
  <c r="A463" i="4"/>
  <c r="R462" i="4"/>
  <c r="Q462" i="4"/>
  <c r="P462" i="4"/>
  <c r="O462" i="4"/>
  <c r="N462" i="4"/>
  <c r="M462" i="4"/>
  <c r="L462" i="4"/>
  <c r="K462" i="4"/>
  <c r="J462" i="4"/>
  <c r="I462" i="4"/>
  <c r="H462" i="4"/>
  <c r="G462" i="4"/>
  <c r="F462" i="4"/>
  <c r="E462" i="4"/>
  <c r="D462" i="4"/>
  <c r="C462" i="4"/>
  <c r="B462" i="4"/>
  <c r="A462" i="4"/>
  <c r="R461" i="4"/>
  <c r="Q461" i="4"/>
  <c r="P461" i="4"/>
  <c r="O461" i="4"/>
  <c r="N461" i="4"/>
  <c r="M461" i="4"/>
  <c r="L461" i="4"/>
  <c r="K461" i="4"/>
  <c r="J461" i="4"/>
  <c r="I461" i="4"/>
  <c r="H461" i="4"/>
  <c r="G461" i="4"/>
  <c r="F461" i="4"/>
  <c r="E461" i="4"/>
  <c r="D461" i="4"/>
  <c r="C461" i="4"/>
  <c r="B461" i="4"/>
  <c r="A461" i="4"/>
  <c r="R460" i="4"/>
  <c r="Q460" i="4"/>
  <c r="P460" i="4"/>
  <c r="O460" i="4"/>
  <c r="N460" i="4"/>
  <c r="M460" i="4"/>
  <c r="L460" i="4"/>
  <c r="K460" i="4"/>
  <c r="J460" i="4"/>
  <c r="I460" i="4"/>
  <c r="H460" i="4"/>
  <c r="G460" i="4"/>
  <c r="F460" i="4"/>
  <c r="E460" i="4"/>
  <c r="D460" i="4"/>
  <c r="C460" i="4"/>
  <c r="B460" i="4"/>
  <c r="A460" i="4"/>
  <c r="R459" i="4"/>
  <c r="Q459" i="4"/>
  <c r="P459" i="4"/>
  <c r="O459" i="4"/>
  <c r="N459" i="4"/>
  <c r="M459" i="4"/>
  <c r="L459" i="4"/>
  <c r="K459" i="4"/>
  <c r="J459" i="4"/>
  <c r="I459" i="4"/>
  <c r="H459" i="4"/>
  <c r="G459" i="4"/>
  <c r="F459" i="4"/>
  <c r="E459" i="4"/>
  <c r="D459" i="4"/>
  <c r="C459" i="4"/>
  <c r="B459" i="4"/>
  <c r="A459" i="4"/>
  <c r="R458" i="4"/>
  <c r="Q458" i="4"/>
  <c r="P458" i="4"/>
  <c r="O458" i="4"/>
  <c r="N458" i="4"/>
  <c r="M458" i="4"/>
  <c r="L458" i="4"/>
  <c r="K458" i="4"/>
  <c r="J458" i="4"/>
  <c r="I458" i="4"/>
  <c r="H458" i="4"/>
  <c r="G458" i="4"/>
  <c r="F458" i="4"/>
  <c r="E458" i="4"/>
  <c r="D458" i="4"/>
  <c r="C458" i="4"/>
  <c r="B458" i="4"/>
  <c r="A458" i="4"/>
  <c r="R457" i="4"/>
  <c r="Q457" i="4"/>
  <c r="P457" i="4"/>
  <c r="O457" i="4"/>
  <c r="N457" i="4"/>
  <c r="M457" i="4"/>
  <c r="L457" i="4"/>
  <c r="K457" i="4"/>
  <c r="J457" i="4"/>
  <c r="I457" i="4"/>
  <c r="H457" i="4"/>
  <c r="G457" i="4"/>
  <c r="F457" i="4"/>
  <c r="E457" i="4"/>
  <c r="D457" i="4"/>
  <c r="C457" i="4"/>
  <c r="B457" i="4"/>
  <c r="A457" i="4"/>
  <c r="R456" i="4"/>
  <c r="Q456" i="4"/>
  <c r="P456" i="4"/>
  <c r="O456" i="4"/>
  <c r="N456" i="4"/>
  <c r="M456" i="4"/>
  <c r="L456" i="4"/>
  <c r="K456" i="4"/>
  <c r="J456" i="4"/>
  <c r="I456" i="4"/>
  <c r="H456" i="4"/>
  <c r="G456" i="4"/>
  <c r="F456" i="4"/>
  <c r="E456" i="4"/>
  <c r="D456" i="4"/>
  <c r="C456" i="4"/>
  <c r="B456" i="4"/>
  <c r="A456" i="4"/>
  <c r="R455" i="4"/>
  <c r="Q455" i="4"/>
  <c r="P455" i="4"/>
  <c r="O455" i="4"/>
  <c r="N455" i="4"/>
  <c r="M455" i="4"/>
  <c r="L455" i="4"/>
  <c r="K455" i="4"/>
  <c r="J455" i="4"/>
  <c r="I455" i="4"/>
  <c r="H455" i="4"/>
  <c r="G455" i="4"/>
  <c r="F455" i="4"/>
  <c r="E455" i="4"/>
  <c r="D455" i="4"/>
  <c r="C455" i="4"/>
  <c r="B455" i="4"/>
  <c r="A455" i="4"/>
  <c r="R454" i="4"/>
  <c r="Q454" i="4"/>
  <c r="P454" i="4"/>
  <c r="O454" i="4"/>
  <c r="N454" i="4"/>
  <c r="M454" i="4"/>
  <c r="L454" i="4"/>
  <c r="K454" i="4"/>
  <c r="J454" i="4"/>
  <c r="I454" i="4"/>
  <c r="H454" i="4"/>
  <c r="G454" i="4"/>
  <c r="F454" i="4"/>
  <c r="E454" i="4"/>
  <c r="D454" i="4"/>
  <c r="C454" i="4"/>
  <c r="B454" i="4"/>
  <c r="A454" i="4"/>
  <c r="R453" i="4"/>
  <c r="Q453" i="4"/>
  <c r="P453" i="4"/>
  <c r="O453" i="4"/>
  <c r="N453" i="4"/>
  <c r="M453" i="4"/>
  <c r="L453" i="4"/>
  <c r="K453" i="4"/>
  <c r="J453" i="4"/>
  <c r="I453" i="4"/>
  <c r="H453" i="4"/>
  <c r="G453" i="4"/>
  <c r="F453" i="4"/>
  <c r="E453" i="4"/>
  <c r="D453" i="4"/>
  <c r="C453" i="4"/>
  <c r="B453" i="4"/>
  <c r="A453" i="4"/>
  <c r="R452" i="4"/>
  <c r="Q452" i="4"/>
  <c r="P452" i="4"/>
  <c r="O452" i="4"/>
  <c r="N452" i="4"/>
  <c r="M452" i="4"/>
  <c r="L452" i="4"/>
  <c r="K452" i="4"/>
  <c r="J452" i="4"/>
  <c r="I452" i="4"/>
  <c r="H452" i="4"/>
  <c r="G452" i="4"/>
  <c r="F452" i="4"/>
  <c r="E452" i="4"/>
  <c r="D452" i="4"/>
  <c r="C452" i="4"/>
  <c r="B452" i="4"/>
  <c r="A452" i="4"/>
  <c r="R451" i="4"/>
  <c r="Q451" i="4"/>
  <c r="P451" i="4"/>
  <c r="O451" i="4"/>
  <c r="N451" i="4"/>
  <c r="M451" i="4"/>
  <c r="L451" i="4"/>
  <c r="K451" i="4"/>
  <c r="J451" i="4"/>
  <c r="I451" i="4"/>
  <c r="H451" i="4"/>
  <c r="G451" i="4"/>
  <c r="F451" i="4"/>
  <c r="E451" i="4"/>
  <c r="D451" i="4"/>
  <c r="C451" i="4"/>
  <c r="B451" i="4"/>
  <c r="A451" i="4"/>
  <c r="R450" i="4"/>
  <c r="Q450" i="4"/>
  <c r="P450" i="4"/>
  <c r="O450" i="4"/>
  <c r="N450" i="4"/>
  <c r="M450" i="4"/>
  <c r="L450" i="4"/>
  <c r="K450" i="4"/>
  <c r="J450" i="4"/>
  <c r="I450" i="4"/>
  <c r="H450" i="4"/>
  <c r="G450" i="4"/>
  <c r="F450" i="4"/>
  <c r="E450" i="4"/>
  <c r="D450" i="4"/>
  <c r="C450" i="4"/>
  <c r="B450" i="4"/>
  <c r="A450" i="4"/>
  <c r="R449" i="4"/>
  <c r="Q449" i="4"/>
  <c r="P449" i="4"/>
  <c r="O449" i="4"/>
  <c r="N449" i="4"/>
  <c r="M449" i="4"/>
  <c r="L449" i="4"/>
  <c r="K449" i="4"/>
  <c r="J449" i="4"/>
  <c r="I449" i="4"/>
  <c r="H449" i="4"/>
  <c r="G449" i="4"/>
  <c r="F449" i="4"/>
  <c r="E449" i="4"/>
  <c r="D449" i="4"/>
  <c r="C449" i="4"/>
  <c r="B449" i="4"/>
  <c r="A449" i="4"/>
  <c r="R448" i="4"/>
  <c r="Q448" i="4"/>
  <c r="P448" i="4"/>
  <c r="O448" i="4"/>
  <c r="N448" i="4"/>
  <c r="M448" i="4"/>
  <c r="L448" i="4"/>
  <c r="K448" i="4"/>
  <c r="J448" i="4"/>
  <c r="I448" i="4"/>
  <c r="H448" i="4"/>
  <c r="G448" i="4"/>
  <c r="F448" i="4"/>
  <c r="E448" i="4"/>
  <c r="D448" i="4"/>
  <c r="C448" i="4"/>
  <c r="B448" i="4"/>
  <c r="A448" i="4"/>
  <c r="R447" i="4"/>
  <c r="Q447" i="4"/>
  <c r="P447" i="4"/>
  <c r="O447" i="4"/>
  <c r="N447" i="4"/>
  <c r="M447" i="4"/>
  <c r="L447" i="4"/>
  <c r="K447" i="4"/>
  <c r="J447" i="4"/>
  <c r="I447" i="4"/>
  <c r="H447" i="4"/>
  <c r="G447" i="4"/>
  <c r="F447" i="4"/>
  <c r="E447" i="4"/>
  <c r="D447" i="4"/>
  <c r="C447" i="4"/>
  <c r="B447" i="4"/>
  <c r="A447" i="4"/>
  <c r="R446" i="4"/>
  <c r="Q446" i="4"/>
  <c r="P446" i="4"/>
  <c r="O446" i="4"/>
  <c r="N446" i="4"/>
  <c r="M446" i="4"/>
  <c r="L446" i="4"/>
  <c r="K446" i="4"/>
  <c r="J446" i="4"/>
  <c r="I446" i="4"/>
  <c r="H446" i="4"/>
  <c r="G446" i="4"/>
  <c r="F446" i="4"/>
  <c r="E446" i="4"/>
  <c r="D446" i="4"/>
  <c r="C446" i="4"/>
  <c r="B446" i="4"/>
  <c r="A446" i="4"/>
  <c r="R445" i="4"/>
  <c r="Q445" i="4"/>
  <c r="P445" i="4"/>
  <c r="O445" i="4"/>
  <c r="N445" i="4"/>
  <c r="M445" i="4"/>
  <c r="L445" i="4"/>
  <c r="K445" i="4"/>
  <c r="J445" i="4"/>
  <c r="I445" i="4"/>
  <c r="H445" i="4"/>
  <c r="G445" i="4"/>
  <c r="F445" i="4"/>
  <c r="E445" i="4"/>
  <c r="D445" i="4"/>
  <c r="C445" i="4"/>
  <c r="B445" i="4"/>
  <c r="A445" i="4"/>
  <c r="R444" i="4"/>
  <c r="Q444" i="4"/>
  <c r="P444" i="4"/>
  <c r="O444" i="4"/>
  <c r="N444" i="4"/>
  <c r="M444" i="4"/>
  <c r="L444" i="4"/>
  <c r="K444" i="4"/>
  <c r="J444" i="4"/>
  <c r="I444" i="4"/>
  <c r="H444" i="4"/>
  <c r="G444" i="4"/>
  <c r="F444" i="4"/>
  <c r="E444" i="4"/>
  <c r="D444" i="4"/>
  <c r="C444" i="4"/>
  <c r="B444" i="4"/>
  <c r="A444" i="4"/>
  <c r="R443" i="4"/>
  <c r="Q443" i="4"/>
  <c r="P443" i="4"/>
  <c r="O443" i="4"/>
  <c r="N443" i="4"/>
  <c r="M443" i="4"/>
  <c r="L443" i="4"/>
  <c r="K443" i="4"/>
  <c r="J443" i="4"/>
  <c r="I443" i="4"/>
  <c r="H443" i="4"/>
  <c r="G443" i="4"/>
  <c r="F443" i="4"/>
  <c r="E443" i="4"/>
  <c r="D443" i="4"/>
  <c r="C443" i="4"/>
  <c r="B443" i="4"/>
  <c r="A443" i="4"/>
  <c r="R442" i="4"/>
  <c r="Q442" i="4"/>
  <c r="P442" i="4"/>
  <c r="O442" i="4"/>
  <c r="N442" i="4"/>
  <c r="M442" i="4"/>
  <c r="L442" i="4"/>
  <c r="K442" i="4"/>
  <c r="J442" i="4"/>
  <c r="I442" i="4"/>
  <c r="H442" i="4"/>
  <c r="G442" i="4"/>
  <c r="F442" i="4"/>
  <c r="E442" i="4"/>
  <c r="D442" i="4"/>
  <c r="C442" i="4"/>
  <c r="B442" i="4"/>
  <c r="A442" i="4"/>
  <c r="R441" i="4"/>
  <c r="Q441" i="4"/>
  <c r="P441" i="4"/>
  <c r="O441" i="4"/>
  <c r="N441" i="4"/>
  <c r="M441" i="4"/>
  <c r="L441" i="4"/>
  <c r="K441" i="4"/>
  <c r="J441" i="4"/>
  <c r="I441" i="4"/>
  <c r="H441" i="4"/>
  <c r="G441" i="4"/>
  <c r="F441" i="4"/>
  <c r="E441" i="4"/>
  <c r="D441" i="4"/>
  <c r="C441" i="4"/>
  <c r="B441" i="4"/>
  <c r="A441" i="4"/>
  <c r="R440" i="4"/>
  <c r="Q440" i="4"/>
  <c r="P440" i="4"/>
  <c r="O440" i="4"/>
  <c r="N440" i="4"/>
  <c r="M440" i="4"/>
  <c r="L440" i="4"/>
  <c r="K440" i="4"/>
  <c r="J440" i="4"/>
  <c r="I440" i="4"/>
  <c r="H440" i="4"/>
  <c r="G440" i="4"/>
  <c r="F440" i="4"/>
  <c r="E440" i="4"/>
  <c r="D440" i="4"/>
  <c r="C440" i="4"/>
  <c r="B440" i="4"/>
  <c r="A440" i="4"/>
  <c r="R439" i="4"/>
  <c r="Q439" i="4"/>
  <c r="P439" i="4"/>
  <c r="O439" i="4"/>
  <c r="N439" i="4"/>
  <c r="M439" i="4"/>
  <c r="L439" i="4"/>
  <c r="K439" i="4"/>
  <c r="J439" i="4"/>
  <c r="I439" i="4"/>
  <c r="H439" i="4"/>
  <c r="G439" i="4"/>
  <c r="F439" i="4"/>
  <c r="E439" i="4"/>
  <c r="D439" i="4"/>
  <c r="C439" i="4"/>
  <c r="B439" i="4"/>
  <c r="A439" i="4"/>
  <c r="R438" i="4"/>
  <c r="Q438" i="4"/>
  <c r="P438" i="4"/>
  <c r="O438" i="4"/>
  <c r="N438" i="4"/>
  <c r="M438" i="4"/>
  <c r="L438" i="4"/>
  <c r="K438" i="4"/>
  <c r="J438" i="4"/>
  <c r="I438" i="4"/>
  <c r="H438" i="4"/>
  <c r="G438" i="4"/>
  <c r="F438" i="4"/>
  <c r="E438" i="4"/>
  <c r="D438" i="4"/>
  <c r="C438" i="4"/>
  <c r="B438" i="4"/>
  <c r="A438" i="4"/>
  <c r="R437" i="4"/>
  <c r="Q437" i="4"/>
  <c r="P437" i="4"/>
  <c r="O437" i="4"/>
  <c r="N437" i="4"/>
  <c r="M437" i="4"/>
  <c r="L437" i="4"/>
  <c r="K437" i="4"/>
  <c r="J437" i="4"/>
  <c r="I437" i="4"/>
  <c r="H437" i="4"/>
  <c r="G437" i="4"/>
  <c r="F437" i="4"/>
  <c r="E437" i="4"/>
  <c r="D437" i="4"/>
  <c r="C437" i="4"/>
  <c r="B437" i="4"/>
  <c r="A437" i="4"/>
  <c r="R436" i="4"/>
  <c r="Q436" i="4"/>
  <c r="P436" i="4"/>
  <c r="O436" i="4"/>
  <c r="N436" i="4"/>
  <c r="M436" i="4"/>
  <c r="L436" i="4"/>
  <c r="K436" i="4"/>
  <c r="J436" i="4"/>
  <c r="I436" i="4"/>
  <c r="H436" i="4"/>
  <c r="G436" i="4"/>
  <c r="F436" i="4"/>
  <c r="E436" i="4"/>
  <c r="D436" i="4"/>
  <c r="C436" i="4"/>
  <c r="B436" i="4"/>
  <c r="A436" i="4"/>
  <c r="R435" i="4"/>
  <c r="Q435" i="4"/>
  <c r="P435" i="4"/>
  <c r="O435" i="4"/>
  <c r="N435" i="4"/>
  <c r="M435" i="4"/>
  <c r="L435" i="4"/>
  <c r="K435" i="4"/>
  <c r="J435" i="4"/>
  <c r="I435" i="4"/>
  <c r="H435" i="4"/>
  <c r="G435" i="4"/>
  <c r="F435" i="4"/>
  <c r="E435" i="4"/>
  <c r="D435" i="4"/>
  <c r="C435" i="4"/>
  <c r="B435" i="4"/>
  <c r="A435" i="4"/>
  <c r="R434" i="4"/>
  <c r="Q434" i="4"/>
  <c r="P434" i="4"/>
  <c r="O434" i="4"/>
  <c r="N434" i="4"/>
  <c r="M434" i="4"/>
  <c r="L434" i="4"/>
  <c r="K434" i="4"/>
  <c r="J434" i="4"/>
  <c r="I434" i="4"/>
  <c r="H434" i="4"/>
  <c r="G434" i="4"/>
  <c r="F434" i="4"/>
  <c r="E434" i="4"/>
  <c r="D434" i="4"/>
  <c r="C434" i="4"/>
  <c r="B434" i="4"/>
  <c r="A434" i="4"/>
  <c r="R433" i="4"/>
  <c r="Q433" i="4"/>
  <c r="P433" i="4"/>
  <c r="O433" i="4"/>
  <c r="N433" i="4"/>
  <c r="M433" i="4"/>
  <c r="L433" i="4"/>
  <c r="K433" i="4"/>
  <c r="J433" i="4"/>
  <c r="I433" i="4"/>
  <c r="H433" i="4"/>
  <c r="G433" i="4"/>
  <c r="F433" i="4"/>
  <c r="E433" i="4"/>
  <c r="D433" i="4"/>
  <c r="C433" i="4"/>
  <c r="B433" i="4"/>
  <c r="A433" i="4"/>
  <c r="R432" i="4"/>
  <c r="Q432" i="4"/>
  <c r="P432" i="4"/>
  <c r="O432" i="4"/>
  <c r="N432" i="4"/>
  <c r="M432" i="4"/>
  <c r="L432" i="4"/>
  <c r="K432" i="4"/>
  <c r="J432" i="4"/>
  <c r="I432" i="4"/>
  <c r="H432" i="4"/>
  <c r="G432" i="4"/>
  <c r="F432" i="4"/>
  <c r="E432" i="4"/>
  <c r="D432" i="4"/>
  <c r="C432" i="4"/>
  <c r="B432" i="4"/>
  <c r="A432" i="4"/>
  <c r="R431" i="4"/>
  <c r="Q431" i="4"/>
  <c r="P431" i="4"/>
  <c r="O431" i="4"/>
  <c r="N431" i="4"/>
  <c r="M431" i="4"/>
  <c r="L431" i="4"/>
  <c r="K431" i="4"/>
  <c r="J431" i="4"/>
  <c r="I431" i="4"/>
  <c r="H431" i="4"/>
  <c r="G431" i="4"/>
  <c r="F431" i="4"/>
  <c r="E431" i="4"/>
  <c r="D431" i="4"/>
  <c r="C431" i="4"/>
  <c r="B431" i="4"/>
  <c r="A431" i="4"/>
  <c r="R430" i="4"/>
  <c r="Q430" i="4"/>
  <c r="P430" i="4"/>
  <c r="O430" i="4"/>
  <c r="N430" i="4"/>
  <c r="M430" i="4"/>
  <c r="L430" i="4"/>
  <c r="K430" i="4"/>
  <c r="J430" i="4"/>
  <c r="I430" i="4"/>
  <c r="H430" i="4"/>
  <c r="G430" i="4"/>
  <c r="F430" i="4"/>
  <c r="E430" i="4"/>
  <c r="D430" i="4"/>
  <c r="C430" i="4"/>
  <c r="B430" i="4"/>
  <c r="A430" i="4"/>
  <c r="R429" i="4"/>
  <c r="Q429" i="4"/>
  <c r="P429" i="4"/>
  <c r="O429" i="4"/>
  <c r="N429" i="4"/>
  <c r="M429" i="4"/>
  <c r="L429" i="4"/>
  <c r="K429" i="4"/>
  <c r="J429" i="4"/>
  <c r="I429" i="4"/>
  <c r="H429" i="4"/>
  <c r="G429" i="4"/>
  <c r="F429" i="4"/>
  <c r="E429" i="4"/>
  <c r="D429" i="4"/>
  <c r="C429" i="4"/>
  <c r="B429" i="4"/>
  <c r="A429" i="4"/>
  <c r="R428" i="4"/>
  <c r="Q428" i="4"/>
  <c r="P428" i="4"/>
  <c r="O428" i="4"/>
  <c r="N428" i="4"/>
  <c r="M428" i="4"/>
  <c r="L428" i="4"/>
  <c r="K428" i="4"/>
  <c r="J428" i="4"/>
  <c r="I428" i="4"/>
  <c r="H428" i="4"/>
  <c r="G428" i="4"/>
  <c r="F428" i="4"/>
  <c r="E428" i="4"/>
  <c r="D428" i="4"/>
  <c r="C428" i="4"/>
  <c r="B428" i="4"/>
  <c r="A428" i="4"/>
  <c r="R427" i="4"/>
  <c r="Q427" i="4"/>
  <c r="P427" i="4"/>
  <c r="O427" i="4"/>
  <c r="N427" i="4"/>
  <c r="M427" i="4"/>
  <c r="L427" i="4"/>
  <c r="K427" i="4"/>
  <c r="J427" i="4"/>
  <c r="I427" i="4"/>
  <c r="H427" i="4"/>
  <c r="G427" i="4"/>
  <c r="F427" i="4"/>
  <c r="E427" i="4"/>
  <c r="D427" i="4"/>
  <c r="C427" i="4"/>
  <c r="B427" i="4"/>
  <c r="A427" i="4"/>
  <c r="R426" i="4"/>
  <c r="Q426" i="4"/>
  <c r="P426" i="4"/>
  <c r="O426" i="4"/>
  <c r="N426" i="4"/>
  <c r="M426" i="4"/>
  <c r="L426" i="4"/>
  <c r="K426" i="4"/>
  <c r="J426" i="4"/>
  <c r="I426" i="4"/>
  <c r="H426" i="4"/>
  <c r="G426" i="4"/>
  <c r="F426" i="4"/>
  <c r="E426" i="4"/>
  <c r="D426" i="4"/>
  <c r="C426" i="4"/>
  <c r="B426" i="4"/>
  <c r="A426" i="4"/>
  <c r="R425" i="4"/>
  <c r="Q425" i="4"/>
  <c r="P425" i="4"/>
  <c r="O425" i="4"/>
  <c r="N425" i="4"/>
  <c r="M425" i="4"/>
  <c r="L425" i="4"/>
  <c r="K425" i="4"/>
  <c r="J425" i="4"/>
  <c r="I425" i="4"/>
  <c r="H425" i="4"/>
  <c r="G425" i="4"/>
  <c r="F425" i="4"/>
  <c r="E425" i="4"/>
  <c r="D425" i="4"/>
  <c r="C425" i="4"/>
  <c r="B425" i="4"/>
  <c r="A425" i="4"/>
  <c r="R424" i="4"/>
  <c r="Q424" i="4"/>
  <c r="P424" i="4"/>
  <c r="O424" i="4"/>
  <c r="N424" i="4"/>
  <c r="M424" i="4"/>
  <c r="L424" i="4"/>
  <c r="K424" i="4"/>
  <c r="J424" i="4"/>
  <c r="I424" i="4"/>
  <c r="H424" i="4"/>
  <c r="G424" i="4"/>
  <c r="F424" i="4"/>
  <c r="E424" i="4"/>
  <c r="D424" i="4"/>
  <c r="C424" i="4"/>
  <c r="B424" i="4"/>
  <c r="A424" i="4"/>
  <c r="R423" i="4"/>
  <c r="Q423" i="4"/>
  <c r="P423" i="4"/>
  <c r="O423" i="4"/>
  <c r="N423" i="4"/>
  <c r="M423" i="4"/>
  <c r="L423" i="4"/>
  <c r="K423" i="4"/>
  <c r="J423" i="4"/>
  <c r="I423" i="4"/>
  <c r="H423" i="4"/>
  <c r="G423" i="4"/>
  <c r="F423" i="4"/>
  <c r="E423" i="4"/>
  <c r="D423" i="4"/>
  <c r="C423" i="4"/>
  <c r="B423" i="4"/>
  <c r="A423" i="4"/>
  <c r="R422" i="4"/>
  <c r="Q422" i="4"/>
  <c r="P422" i="4"/>
  <c r="O422" i="4"/>
  <c r="N422" i="4"/>
  <c r="M422" i="4"/>
  <c r="L422" i="4"/>
  <c r="K422" i="4"/>
  <c r="J422" i="4"/>
  <c r="I422" i="4"/>
  <c r="H422" i="4"/>
  <c r="G422" i="4"/>
  <c r="F422" i="4"/>
  <c r="E422" i="4"/>
  <c r="D422" i="4"/>
  <c r="C422" i="4"/>
  <c r="B422" i="4"/>
  <c r="A422" i="4"/>
  <c r="R421" i="4"/>
  <c r="Q421" i="4"/>
  <c r="P421" i="4"/>
  <c r="O421" i="4"/>
  <c r="N421" i="4"/>
  <c r="M421" i="4"/>
  <c r="L421" i="4"/>
  <c r="K421" i="4"/>
  <c r="J421" i="4"/>
  <c r="I421" i="4"/>
  <c r="H421" i="4"/>
  <c r="G421" i="4"/>
  <c r="F421" i="4"/>
  <c r="E421" i="4"/>
  <c r="D421" i="4"/>
  <c r="C421" i="4"/>
  <c r="B421" i="4"/>
  <c r="A421" i="4"/>
  <c r="R420" i="4"/>
  <c r="Q420" i="4"/>
  <c r="P420" i="4"/>
  <c r="O420" i="4"/>
  <c r="N420" i="4"/>
  <c r="M420" i="4"/>
  <c r="L420" i="4"/>
  <c r="K420" i="4"/>
  <c r="J420" i="4"/>
  <c r="I420" i="4"/>
  <c r="H420" i="4"/>
  <c r="G420" i="4"/>
  <c r="F420" i="4"/>
  <c r="E420" i="4"/>
  <c r="D420" i="4"/>
  <c r="C420" i="4"/>
  <c r="B420" i="4"/>
  <c r="A420" i="4"/>
  <c r="R419" i="4"/>
  <c r="Q419" i="4"/>
  <c r="P419" i="4"/>
  <c r="O419" i="4"/>
  <c r="N419" i="4"/>
  <c r="M419" i="4"/>
  <c r="L419" i="4"/>
  <c r="K419" i="4"/>
  <c r="J419" i="4"/>
  <c r="I419" i="4"/>
  <c r="H419" i="4"/>
  <c r="G419" i="4"/>
  <c r="F419" i="4"/>
  <c r="E419" i="4"/>
  <c r="D419" i="4"/>
  <c r="C419" i="4"/>
  <c r="B419" i="4"/>
  <c r="A419" i="4"/>
  <c r="R418" i="4"/>
  <c r="Q418" i="4"/>
  <c r="P418" i="4"/>
  <c r="O418" i="4"/>
  <c r="N418" i="4"/>
  <c r="M418" i="4"/>
  <c r="L418" i="4"/>
  <c r="K418" i="4"/>
  <c r="J418" i="4"/>
  <c r="I418" i="4"/>
  <c r="H418" i="4"/>
  <c r="G418" i="4"/>
  <c r="F418" i="4"/>
  <c r="E418" i="4"/>
  <c r="D418" i="4"/>
  <c r="C418" i="4"/>
  <c r="B418" i="4"/>
  <c r="A418" i="4"/>
  <c r="R417" i="4"/>
  <c r="Q417" i="4"/>
  <c r="P417" i="4"/>
  <c r="O417" i="4"/>
  <c r="N417" i="4"/>
  <c r="M417" i="4"/>
  <c r="L417" i="4"/>
  <c r="K417" i="4"/>
  <c r="J417" i="4"/>
  <c r="I417" i="4"/>
  <c r="H417" i="4"/>
  <c r="G417" i="4"/>
  <c r="F417" i="4"/>
  <c r="E417" i="4"/>
  <c r="D417" i="4"/>
  <c r="C417" i="4"/>
  <c r="B417" i="4"/>
  <c r="A417" i="4"/>
  <c r="R416" i="4"/>
  <c r="Q416" i="4"/>
  <c r="P416" i="4"/>
  <c r="O416" i="4"/>
  <c r="N416" i="4"/>
  <c r="M416" i="4"/>
  <c r="L416" i="4"/>
  <c r="K416" i="4"/>
  <c r="J416" i="4"/>
  <c r="I416" i="4"/>
  <c r="H416" i="4"/>
  <c r="G416" i="4"/>
  <c r="F416" i="4"/>
  <c r="E416" i="4"/>
  <c r="D416" i="4"/>
  <c r="C416" i="4"/>
  <c r="B416" i="4"/>
  <c r="A416" i="4"/>
  <c r="R415" i="4"/>
  <c r="Q415" i="4"/>
  <c r="P415" i="4"/>
  <c r="O415" i="4"/>
  <c r="N415" i="4"/>
  <c r="M415" i="4"/>
  <c r="L415" i="4"/>
  <c r="K415" i="4"/>
  <c r="J415" i="4"/>
  <c r="I415" i="4"/>
  <c r="H415" i="4"/>
  <c r="G415" i="4"/>
  <c r="F415" i="4"/>
  <c r="E415" i="4"/>
  <c r="D415" i="4"/>
  <c r="C415" i="4"/>
  <c r="B415" i="4"/>
  <c r="A415" i="4"/>
  <c r="R414" i="4"/>
  <c r="Q414" i="4"/>
  <c r="P414" i="4"/>
  <c r="O414" i="4"/>
  <c r="N414" i="4"/>
  <c r="M414" i="4"/>
  <c r="L414" i="4"/>
  <c r="K414" i="4"/>
  <c r="J414" i="4"/>
  <c r="I414" i="4"/>
  <c r="H414" i="4"/>
  <c r="G414" i="4"/>
  <c r="F414" i="4"/>
  <c r="E414" i="4"/>
  <c r="D414" i="4"/>
  <c r="C414" i="4"/>
  <c r="B414" i="4"/>
  <c r="A414" i="4"/>
  <c r="R413" i="4"/>
  <c r="Q413" i="4"/>
  <c r="P413" i="4"/>
  <c r="O413" i="4"/>
  <c r="N413" i="4"/>
  <c r="M413" i="4"/>
  <c r="L413" i="4"/>
  <c r="K413" i="4"/>
  <c r="J413" i="4"/>
  <c r="I413" i="4"/>
  <c r="H413" i="4"/>
  <c r="G413" i="4"/>
  <c r="F413" i="4"/>
  <c r="E413" i="4"/>
  <c r="D413" i="4"/>
  <c r="C413" i="4"/>
  <c r="B413" i="4"/>
  <c r="A413" i="4"/>
  <c r="R412" i="4"/>
  <c r="Q412" i="4"/>
  <c r="P412" i="4"/>
  <c r="O412" i="4"/>
  <c r="N412" i="4"/>
  <c r="M412" i="4"/>
  <c r="L412" i="4"/>
  <c r="K412" i="4"/>
  <c r="J412" i="4"/>
  <c r="I412" i="4"/>
  <c r="H412" i="4"/>
  <c r="G412" i="4"/>
  <c r="F412" i="4"/>
  <c r="E412" i="4"/>
  <c r="D412" i="4"/>
  <c r="C412" i="4"/>
  <c r="B412" i="4"/>
  <c r="A412" i="4"/>
  <c r="R411" i="4"/>
  <c r="Q411" i="4"/>
  <c r="P411" i="4"/>
  <c r="O411" i="4"/>
  <c r="N411" i="4"/>
  <c r="M411" i="4"/>
  <c r="L411" i="4"/>
  <c r="K411" i="4"/>
  <c r="J411" i="4"/>
  <c r="I411" i="4"/>
  <c r="H411" i="4"/>
  <c r="G411" i="4"/>
  <c r="F411" i="4"/>
  <c r="E411" i="4"/>
  <c r="D411" i="4"/>
  <c r="C411" i="4"/>
  <c r="B411" i="4"/>
  <c r="A411" i="4"/>
  <c r="R410" i="4"/>
  <c r="Q410" i="4"/>
  <c r="P410" i="4"/>
  <c r="O410" i="4"/>
  <c r="N410" i="4"/>
  <c r="M410" i="4"/>
  <c r="L410" i="4"/>
  <c r="K410" i="4"/>
  <c r="J410" i="4"/>
  <c r="I410" i="4"/>
  <c r="H410" i="4"/>
  <c r="G410" i="4"/>
  <c r="F410" i="4"/>
  <c r="E410" i="4"/>
  <c r="D410" i="4"/>
  <c r="C410" i="4"/>
  <c r="B410" i="4"/>
  <c r="A410" i="4"/>
  <c r="R409" i="4"/>
  <c r="Q409" i="4"/>
  <c r="P409" i="4"/>
  <c r="O409" i="4"/>
  <c r="N409" i="4"/>
  <c r="M409" i="4"/>
  <c r="L409" i="4"/>
  <c r="K409" i="4"/>
  <c r="J409" i="4"/>
  <c r="I409" i="4"/>
  <c r="H409" i="4"/>
  <c r="G409" i="4"/>
  <c r="F409" i="4"/>
  <c r="E409" i="4"/>
  <c r="D409" i="4"/>
  <c r="C409" i="4"/>
  <c r="B409" i="4"/>
  <c r="A409" i="4"/>
  <c r="R408" i="4"/>
  <c r="Q408" i="4"/>
  <c r="P408" i="4"/>
  <c r="O408" i="4"/>
  <c r="N408" i="4"/>
  <c r="M408" i="4"/>
  <c r="L408" i="4"/>
  <c r="K408" i="4"/>
  <c r="J408" i="4"/>
  <c r="I408" i="4"/>
  <c r="H408" i="4"/>
  <c r="G408" i="4"/>
  <c r="F408" i="4"/>
  <c r="E408" i="4"/>
  <c r="D408" i="4"/>
  <c r="C408" i="4"/>
  <c r="B408" i="4"/>
  <c r="A408" i="4"/>
  <c r="R407" i="4"/>
  <c r="Q407" i="4"/>
  <c r="P407" i="4"/>
  <c r="O407" i="4"/>
  <c r="N407" i="4"/>
  <c r="M407" i="4"/>
  <c r="L407" i="4"/>
  <c r="K407" i="4"/>
  <c r="J407" i="4"/>
  <c r="I407" i="4"/>
  <c r="H407" i="4"/>
  <c r="G407" i="4"/>
  <c r="F407" i="4"/>
  <c r="E407" i="4"/>
  <c r="D407" i="4"/>
  <c r="C407" i="4"/>
  <c r="B407" i="4"/>
  <c r="A407" i="4"/>
  <c r="R406" i="4"/>
  <c r="Q406" i="4"/>
  <c r="P406" i="4"/>
  <c r="O406" i="4"/>
  <c r="N406" i="4"/>
  <c r="M406" i="4"/>
  <c r="L406" i="4"/>
  <c r="K406" i="4"/>
  <c r="J406" i="4"/>
  <c r="I406" i="4"/>
  <c r="H406" i="4"/>
  <c r="G406" i="4"/>
  <c r="F406" i="4"/>
  <c r="E406" i="4"/>
  <c r="D406" i="4"/>
  <c r="C406" i="4"/>
  <c r="B406" i="4"/>
  <c r="A406" i="4"/>
  <c r="R405" i="4"/>
  <c r="Q405" i="4"/>
  <c r="P405" i="4"/>
  <c r="O405" i="4"/>
  <c r="N405" i="4"/>
  <c r="M405" i="4"/>
  <c r="L405" i="4"/>
  <c r="K405" i="4"/>
  <c r="J405" i="4"/>
  <c r="I405" i="4"/>
  <c r="H405" i="4"/>
  <c r="G405" i="4"/>
  <c r="F405" i="4"/>
  <c r="E405" i="4"/>
  <c r="D405" i="4"/>
  <c r="C405" i="4"/>
  <c r="B405" i="4"/>
  <c r="A405" i="4"/>
  <c r="R404" i="4"/>
  <c r="Q404" i="4"/>
  <c r="P404" i="4"/>
  <c r="O404" i="4"/>
  <c r="N404" i="4"/>
  <c r="M404" i="4"/>
  <c r="L404" i="4"/>
  <c r="K404" i="4"/>
  <c r="J404" i="4"/>
  <c r="I404" i="4"/>
  <c r="H404" i="4"/>
  <c r="G404" i="4"/>
  <c r="F404" i="4"/>
  <c r="E404" i="4"/>
  <c r="D404" i="4"/>
  <c r="C404" i="4"/>
  <c r="B404" i="4"/>
  <c r="A404" i="4"/>
  <c r="R403" i="4"/>
  <c r="Q403" i="4"/>
  <c r="P403" i="4"/>
  <c r="O403" i="4"/>
  <c r="N403" i="4"/>
  <c r="M403" i="4"/>
  <c r="L403" i="4"/>
  <c r="K403" i="4"/>
  <c r="J403" i="4"/>
  <c r="I403" i="4"/>
  <c r="H403" i="4"/>
  <c r="G403" i="4"/>
  <c r="F403" i="4"/>
  <c r="E403" i="4"/>
  <c r="D403" i="4"/>
  <c r="C403" i="4"/>
  <c r="B403" i="4"/>
  <c r="A403" i="4"/>
  <c r="R402" i="4"/>
  <c r="Q402" i="4"/>
  <c r="P402" i="4"/>
  <c r="O402" i="4"/>
  <c r="N402" i="4"/>
  <c r="M402" i="4"/>
  <c r="L402" i="4"/>
  <c r="K402" i="4"/>
  <c r="J402" i="4"/>
  <c r="I402" i="4"/>
  <c r="H402" i="4"/>
  <c r="G402" i="4"/>
  <c r="F402" i="4"/>
  <c r="E402" i="4"/>
  <c r="D402" i="4"/>
  <c r="C402" i="4"/>
  <c r="B402" i="4"/>
  <c r="A402" i="4"/>
  <c r="R401" i="4"/>
  <c r="Q401" i="4"/>
  <c r="P401" i="4"/>
  <c r="O401" i="4"/>
  <c r="N401" i="4"/>
  <c r="M401" i="4"/>
  <c r="L401" i="4"/>
  <c r="K401" i="4"/>
  <c r="J401" i="4"/>
  <c r="I401" i="4"/>
  <c r="H401" i="4"/>
  <c r="G401" i="4"/>
  <c r="F401" i="4"/>
  <c r="E401" i="4"/>
  <c r="D401" i="4"/>
  <c r="C401" i="4"/>
  <c r="B401" i="4"/>
  <c r="A401" i="4"/>
  <c r="R400" i="4"/>
  <c r="Q400" i="4"/>
  <c r="P400" i="4"/>
  <c r="O400" i="4"/>
  <c r="N400" i="4"/>
  <c r="M400" i="4"/>
  <c r="L400" i="4"/>
  <c r="K400" i="4"/>
  <c r="J400" i="4"/>
  <c r="I400" i="4"/>
  <c r="H400" i="4"/>
  <c r="G400" i="4"/>
  <c r="F400" i="4"/>
  <c r="E400" i="4"/>
  <c r="D400" i="4"/>
  <c r="C400" i="4"/>
  <c r="B400" i="4"/>
  <c r="A400" i="4"/>
  <c r="R399" i="4"/>
  <c r="Q399" i="4"/>
  <c r="P399" i="4"/>
  <c r="O399" i="4"/>
  <c r="N399" i="4"/>
  <c r="M399" i="4"/>
  <c r="L399" i="4"/>
  <c r="K399" i="4"/>
  <c r="J399" i="4"/>
  <c r="I399" i="4"/>
  <c r="H399" i="4"/>
  <c r="G399" i="4"/>
  <c r="F399" i="4"/>
  <c r="E399" i="4"/>
  <c r="D399" i="4"/>
  <c r="C399" i="4"/>
  <c r="B399" i="4"/>
  <c r="A399" i="4"/>
  <c r="R398" i="4"/>
  <c r="Q398" i="4"/>
  <c r="P398" i="4"/>
  <c r="O398" i="4"/>
  <c r="N398" i="4"/>
  <c r="M398" i="4"/>
  <c r="L398" i="4"/>
  <c r="K398" i="4"/>
  <c r="J398" i="4"/>
  <c r="I398" i="4"/>
  <c r="H398" i="4"/>
  <c r="G398" i="4"/>
  <c r="F398" i="4"/>
  <c r="E398" i="4"/>
  <c r="D398" i="4"/>
  <c r="C398" i="4"/>
  <c r="B398" i="4"/>
  <c r="A398" i="4"/>
  <c r="R397" i="4"/>
  <c r="Q397" i="4"/>
  <c r="P397" i="4"/>
  <c r="O397" i="4"/>
  <c r="N397" i="4"/>
  <c r="M397" i="4"/>
  <c r="L397" i="4"/>
  <c r="K397" i="4"/>
  <c r="J397" i="4"/>
  <c r="I397" i="4"/>
  <c r="H397" i="4"/>
  <c r="G397" i="4"/>
  <c r="F397" i="4"/>
  <c r="E397" i="4"/>
  <c r="D397" i="4"/>
  <c r="C397" i="4"/>
  <c r="B397" i="4"/>
  <c r="A397" i="4"/>
  <c r="R396" i="4"/>
  <c r="Q396" i="4"/>
  <c r="P396" i="4"/>
  <c r="O396" i="4"/>
  <c r="N396" i="4"/>
  <c r="M396" i="4"/>
  <c r="L396" i="4"/>
  <c r="K396" i="4"/>
  <c r="J396" i="4"/>
  <c r="I396" i="4"/>
  <c r="H396" i="4"/>
  <c r="G396" i="4"/>
  <c r="F396" i="4"/>
  <c r="E396" i="4"/>
  <c r="D396" i="4"/>
  <c r="C396" i="4"/>
  <c r="B396" i="4"/>
  <c r="A396" i="4"/>
  <c r="R395" i="4"/>
  <c r="Q395" i="4"/>
  <c r="P395" i="4"/>
  <c r="O395" i="4"/>
  <c r="N395" i="4"/>
  <c r="M395" i="4"/>
  <c r="L395" i="4"/>
  <c r="K395" i="4"/>
  <c r="J395" i="4"/>
  <c r="I395" i="4"/>
  <c r="H395" i="4"/>
  <c r="G395" i="4"/>
  <c r="F395" i="4"/>
  <c r="E395" i="4"/>
  <c r="D395" i="4"/>
  <c r="C395" i="4"/>
  <c r="B395" i="4"/>
  <c r="A395" i="4"/>
  <c r="R394" i="4"/>
  <c r="Q394" i="4"/>
  <c r="P394" i="4"/>
  <c r="O394" i="4"/>
  <c r="N394" i="4"/>
  <c r="M394" i="4"/>
  <c r="L394" i="4"/>
  <c r="K394" i="4"/>
  <c r="J394" i="4"/>
  <c r="I394" i="4"/>
  <c r="H394" i="4"/>
  <c r="G394" i="4"/>
  <c r="F394" i="4"/>
  <c r="E394" i="4"/>
  <c r="D394" i="4"/>
  <c r="C394" i="4"/>
  <c r="B394" i="4"/>
  <c r="A394" i="4"/>
  <c r="R393" i="4"/>
  <c r="Q393" i="4"/>
  <c r="P393" i="4"/>
  <c r="O393" i="4"/>
  <c r="N393" i="4"/>
  <c r="M393" i="4"/>
  <c r="L393" i="4"/>
  <c r="K393" i="4"/>
  <c r="J393" i="4"/>
  <c r="I393" i="4"/>
  <c r="H393" i="4"/>
  <c r="G393" i="4"/>
  <c r="F393" i="4"/>
  <c r="E393" i="4"/>
  <c r="D393" i="4"/>
  <c r="C393" i="4"/>
  <c r="B393" i="4"/>
  <c r="A393" i="4"/>
  <c r="R392" i="4"/>
  <c r="Q392" i="4"/>
  <c r="P392" i="4"/>
  <c r="O392" i="4"/>
  <c r="N392" i="4"/>
  <c r="M392" i="4"/>
  <c r="L392" i="4"/>
  <c r="K392" i="4"/>
  <c r="J392" i="4"/>
  <c r="I392" i="4"/>
  <c r="H392" i="4"/>
  <c r="G392" i="4"/>
  <c r="F392" i="4"/>
  <c r="E392" i="4"/>
  <c r="D392" i="4"/>
  <c r="C392" i="4"/>
  <c r="B392" i="4"/>
  <c r="A392" i="4"/>
  <c r="R391" i="4"/>
  <c r="Q391" i="4"/>
  <c r="P391" i="4"/>
  <c r="O391" i="4"/>
  <c r="N391" i="4"/>
  <c r="M391" i="4"/>
  <c r="L391" i="4"/>
  <c r="K391" i="4"/>
  <c r="J391" i="4"/>
  <c r="I391" i="4"/>
  <c r="H391" i="4"/>
  <c r="G391" i="4"/>
  <c r="F391" i="4"/>
  <c r="E391" i="4"/>
  <c r="D391" i="4"/>
  <c r="C391" i="4"/>
  <c r="B391" i="4"/>
  <c r="A391" i="4"/>
  <c r="R390" i="4"/>
  <c r="Q390" i="4"/>
  <c r="P390" i="4"/>
  <c r="O390" i="4"/>
  <c r="N390" i="4"/>
  <c r="M390" i="4"/>
  <c r="L390" i="4"/>
  <c r="K390" i="4"/>
  <c r="J390" i="4"/>
  <c r="I390" i="4"/>
  <c r="H390" i="4"/>
  <c r="G390" i="4"/>
  <c r="F390" i="4"/>
  <c r="E390" i="4"/>
  <c r="D390" i="4"/>
  <c r="C390" i="4"/>
  <c r="B390" i="4"/>
  <c r="A390" i="4"/>
  <c r="R389" i="4"/>
  <c r="Q389" i="4"/>
  <c r="P389" i="4"/>
  <c r="O389" i="4"/>
  <c r="N389" i="4"/>
  <c r="M389" i="4"/>
  <c r="L389" i="4"/>
  <c r="K389" i="4"/>
  <c r="J389" i="4"/>
  <c r="I389" i="4"/>
  <c r="H389" i="4"/>
  <c r="G389" i="4"/>
  <c r="F389" i="4"/>
  <c r="E389" i="4"/>
  <c r="D389" i="4"/>
  <c r="C389" i="4"/>
  <c r="B389" i="4"/>
  <c r="A389" i="4"/>
  <c r="R388" i="4"/>
  <c r="Q388" i="4"/>
  <c r="P388" i="4"/>
  <c r="O388" i="4"/>
  <c r="N388" i="4"/>
  <c r="M388" i="4"/>
  <c r="L388" i="4"/>
  <c r="K388" i="4"/>
  <c r="J388" i="4"/>
  <c r="I388" i="4"/>
  <c r="H388" i="4"/>
  <c r="G388" i="4"/>
  <c r="F388" i="4"/>
  <c r="E388" i="4"/>
  <c r="D388" i="4"/>
  <c r="C388" i="4"/>
  <c r="B388" i="4"/>
  <c r="A388" i="4"/>
  <c r="R387" i="4"/>
  <c r="Q387" i="4"/>
  <c r="P387" i="4"/>
  <c r="O387" i="4"/>
  <c r="N387" i="4"/>
  <c r="M387" i="4"/>
  <c r="L387" i="4"/>
  <c r="K387" i="4"/>
  <c r="J387" i="4"/>
  <c r="I387" i="4"/>
  <c r="H387" i="4"/>
  <c r="G387" i="4"/>
  <c r="F387" i="4"/>
  <c r="E387" i="4"/>
  <c r="D387" i="4"/>
  <c r="C387" i="4"/>
  <c r="B387" i="4"/>
  <c r="A387" i="4"/>
  <c r="R386" i="4"/>
  <c r="Q386" i="4"/>
  <c r="P386" i="4"/>
  <c r="O386" i="4"/>
  <c r="N386" i="4"/>
  <c r="M386" i="4"/>
  <c r="L386" i="4"/>
  <c r="K386" i="4"/>
  <c r="J386" i="4"/>
  <c r="I386" i="4"/>
  <c r="H386" i="4"/>
  <c r="G386" i="4"/>
  <c r="F386" i="4"/>
  <c r="E386" i="4"/>
  <c r="D386" i="4"/>
  <c r="C386" i="4"/>
  <c r="B386" i="4"/>
  <c r="A386" i="4"/>
  <c r="R385" i="4"/>
  <c r="Q385" i="4"/>
  <c r="P385" i="4"/>
  <c r="O385" i="4"/>
  <c r="N385" i="4"/>
  <c r="M385" i="4"/>
  <c r="L385" i="4"/>
  <c r="K385" i="4"/>
  <c r="J385" i="4"/>
  <c r="I385" i="4"/>
  <c r="H385" i="4"/>
  <c r="G385" i="4"/>
  <c r="F385" i="4"/>
  <c r="E385" i="4"/>
  <c r="D385" i="4"/>
  <c r="C385" i="4"/>
  <c r="B385" i="4"/>
  <c r="A385" i="4"/>
  <c r="R384" i="4"/>
  <c r="Q384" i="4"/>
  <c r="P384" i="4"/>
  <c r="O384" i="4"/>
  <c r="N384" i="4"/>
  <c r="M384" i="4"/>
  <c r="L384" i="4"/>
  <c r="K384" i="4"/>
  <c r="J384" i="4"/>
  <c r="I384" i="4"/>
  <c r="H384" i="4"/>
  <c r="G384" i="4"/>
  <c r="F384" i="4"/>
  <c r="E384" i="4"/>
  <c r="D384" i="4"/>
  <c r="C384" i="4"/>
  <c r="B384" i="4"/>
  <c r="A384" i="4"/>
  <c r="R383" i="4"/>
  <c r="Q383" i="4"/>
  <c r="P383" i="4"/>
  <c r="O383" i="4"/>
  <c r="N383" i="4"/>
  <c r="M383" i="4"/>
  <c r="L383" i="4"/>
  <c r="K383" i="4"/>
  <c r="J383" i="4"/>
  <c r="I383" i="4"/>
  <c r="H383" i="4"/>
  <c r="G383" i="4"/>
  <c r="F383" i="4"/>
  <c r="E383" i="4"/>
  <c r="D383" i="4"/>
  <c r="C383" i="4"/>
  <c r="B383" i="4"/>
  <c r="A383" i="4"/>
  <c r="R382" i="4"/>
  <c r="Q382" i="4"/>
  <c r="P382" i="4"/>
  <c r="O382" i="4"/>
  <c r="N382" i="4"/>
  <c r="M382" i="4"/>
  <c r="L382" i="4"/>
  <c r="K382" i="4"/>
  <c r="J382" i="4"/>
  <c r="I382" i="4"/>
  <c r="H382" i="4"/>
  <c r="G382" i="4"/>
  <c r="F382" i="4"/>
  <c r="E382" i="4"/>
  <c r="D382" i="4"/>
  <c r="C382" i="4"/>
  <c r="B382" i="4"/>
  <c r="A382" i="4"/>
  <c r="R381" i="4"/>
  <c r="Q381" i="4"/>
  <c r="P381" i="4"/>
  <c r="O381" i="4"/>
  <c r="N381" i="4"/>
  <c r="M381" i="4"/>
  <c r="L381" i="4"/>
  <c r="K381" i="4"/>
  <c r="J381" i="4"/>
  <c r="I381" i="4"/>
  <c r="H381" i="4"/>
  <c r="G381" i="4"/>
  <c r="F381" i="4"/>
  <c r="E381" i="4"/>
  <c r="D381" i="4"/>
  <c r="C381" i="4"/>
  <c r="B381" i="4"/>
  <c r="A381" i="4"/>
  <c r="R380" i="4"/>
  <c r="Q380" i="4"/>
  <c r="P380" i="4"/>
  <c r="O380" i="4"/>
  <c r="N380" i="4"/>
  <c r="M380" i="4"/>
  <c r="L380" i="4"/>
  <c r="K380" i="4"/>
  <c r="J380" i="4"/>
  <c r="I380" i="4"/>
  <c r="H380" i="4"/>
  <c r="G380" i="4"/>
  <c r="F380" i="4"/>
  <c r="E380" i="4"/>
  <c r="D380" i="4"/>
  <c r="C380" i="4"/>
  <c r="B380" i="4"/>
  <c r="A380" i="4"/>
  <c r="R379" i="4"/>
  <c r="Q379" i="4"/>
  <c r="P379" i="4"/>
  <c r="O379" i="4"/>
  <c r="N379" i="4"/>
  <c r="M379" i="4"/>
  <c r="L379" i="4"/>
  <c r="K379" i="4"/>
  <c r="J379" i="4"/>
  <c r="I379" i="4"/>
  <c r="H379" i="4"/>
  <c r="G379" i="4"/>
  <c r="F379" i="4"/>
  <c r="E379" i="4"/>
  <c r="D379" i="4"/>
  <c r="C379" i="4"/>
  <c r="B379" i="4"/>
  <c r="A379" i="4"/>
  <c r="R378" i="4"/>
  <c r="Q378" i="4"/>
  <c r="P378" i="4"/>
  <c r="O378" i="4"/>
  <c r="N378" i="4"/>
  <c r="M378" i="4"/>
  <c r="L378" i="4"/>
  <c r="K378" i="4"/>
  <c r="J378" i="4"/>
  <c r="I378" i="4"/>
  <c r="H378" i="4"/>
  <c r="G378" i="4"/>
  <c r="F378" i="4"/>
  <c r="E378" i="4"/>
  <c r="D378" i="4"/>
  <c r="C378" i="4"/>
  <c r="B378" i="4"/>
  <c r="A378" i="4"/>
  <c r="R377" i="4"/>
  <c r="Q377" i="4"/>
  <c r="P377" i="4"/>
  <c r="O377" i="4"/>
  <c r="N377" i="4"/>
  <c r="M377" i="4"/>
  <c r="L377" i="4"/>
  <c r="K377" i="4"/>
  <c r="J377" i="4"/>
  <c r="I377" i="4"/>
  <c r="H377" i="4"/>
  <c r="G377" i="4"/>
  <c r="F377" i="4"/>
  <c r="E377" i="4"/>
  <c r="D377" i="4"/>
  <c r="C377" i="4"/>
  <c r="B377" i="4"/>
  <c r="A377" i="4"/>
  <c r="R376" i="4"/>
  <c r="Q376" i="4"/>
  <c r="P376" i="4"/>
  <c r="O376" i="4"/>
  <c r="N376" i="4"/>
  <c r="M376" i="4"/>
  <c r="L376" i="4"/>
  <c r="K376" i="4"/>
  <c r="J376" i="4"/>
  <c r="I376" i="4"/>
  <c r="H376" i="4"/>
  <c r="G376" i="4"/>
  <c r="F376" i="4"/>
  <c r="E376" i="4"/>
  <c r="D376" i="4"/>
  <c r="C376" i="4"/>
  <c r="B376" i="4"/>
  <c r="A376" i="4"/>
  <c r="R375" i="4"/>
  <c r="Q375" i="4"/>
  <c r="P375" i="4"/>
  <c r="O375" i="4"/>
  <c r="N375" i="4"/>
  <c r="M375" i="4"/>
  <c r="L375" i="4"/>
  <c r="K375" i="4"/>
  <c r="J375" i="4"/>
  <c r="I375" i="4"/>
  <c r="H375" i="4"/>
  <c r="G375" i="4"/>
  <c r="F375" i="4"/>
  <c r="E375" i="4"/>
  <c r="D375" i="4"/>
  <c r="C375" i="4"/>
  <c r="B375" i="4"/>
  <c r="A375" i="4"/>
  <c r="R374" i="4"/>
  <c r="Q374" i="4"/>
  <c r="P374" i="4"/>
  <c r="O374" i="4"/>
  <c r="N374" i="4"/>
  <c r="M374" i="4"/>
  <c r="L374" i="4"/>
  <c r="K374" i="4"/>
  <c r="J374" i="4"/>
  <c r="I374" i="4"/>
  <c r="H374" i="4"/>
  <c r="G374" i="4"/>
  <c r="F374" i="4"/>
  <c r="E374" i="4"/>
  <c r="D374" i="4"/>
  <c r="C374" i="4"/>
  <c r="B374" i="4"/>
  <c r="A374" i="4"/>
  <c r="R373" i="4"/>
  <c r="Q373" i="4"/>
  <c r="P373" i="4"/>
  <c r="O373" i="4"/>
  <c r="N373" i="4"/>
  <c r="M373" i="4"/>
  <c r="L373" i="4"/>
  <c r="K373" i="4"/>
  <c r="J373" i="4"/>
  <c r="I373" i="4"/>
  <c r="H373" i="4"/>
  <c r="G373" i="4"/>
  <c r="F373" i="4"/>
  <c r="E373" i="4"/>
  <c r="D373" i="4"/>
  <c r="C373" i="4"/>
  <c r="B373" i="4"/>
  <c r="A373" i="4"/>
  <c r="R372" i="4"/>
  <c r="Q372" i="4"/>
  <c r="P372" i="4"/>
  <c r="O372" i="4"/>
  <c r="N372" i="4"/>
  <c r="M372" i="4"/>
  <c r="L372" i="4"/>
  <c r="K372" i="4"/>
  <c r="J372" i="4"/>
  <c r="I372" i="4"/>
  <c r="H372" i="4"/>
  <c r="G372" i="4"/>
  <c r="F372" i="4"/>
  <c r="E372" i="4"/>
  <c r="D372" i="4"/>
  <c r="C372" i="4"/>
  <c r="B372" i="4"/>
  <c r="A372" i="4"/>
  <c r="R371" i="4"/>
  <c r="Q371" i="4"/>
  <c r="P371" i="4"/>
  <c r="O371" i="4"/>
  <c r="N371" i="4"/>
  <c r="M371" i="4"/>
  <c r="L371" i="4"/>
  <c r="K371" i="4"/>
  <c r="J371" i="4"/>
  <c r="I371" i="4"/>
  <c r="H371" i="4"/>
  <c r="G371" i="4"/>
  <c r="F371" i="4"/>
  <c r="E371" i="4"/>
  <c r="D371" i="4"/>
  <c r="C371" i="4"/>
  <c r="B371" i="4"/>
  <c r="A371" i="4"/>
  <c r="R370" i="4"/>
  <c r="Q370" i="4"/>
  <c r="P370" i="4"/>
  <c r="O370" i="4"/>
  <c r="N370" i="4"/>
  <c r="M370" i="4"/>
  <c r="L370" i="4"/>
  <c r="K370" i="4"/>
  <c r="J370" i="4"/>
  <c r="I370" i="4"/>
  <c r="H370" i="4"/>
  <c r="G370" i="4"/>
  <c r="F370" i="4"/>
  <c r="E370" i="4"/>
  <c r="D370" i="4"/>
  <c r="C370" i="4"/>
  <c r="B370" i="4"/>
  <c r="A370" i="4"/>
  <c r="R369" i="4"/>
  <c r="Q369" i="4"/>
  <c r="P369" i="4"/>
  <c r="O369" i="4"/>
  <c r="N369" i="4"/>
  <c r="M369" i="4"/>
  <c r="L369" i="4"/>
  <c r="K369" i="4"/>
  <c r="J369" i="4"/>
  <c r="I369" i="4"/>
  <c r="H369" i="4"/>
  <c r="G369" i="4"/>
  <c r="F369" i="4"/>
  <c r="E369" i="4"/>
  <c r="D369" i="4"/>
  <c r="C369" i="4"/>
  <c r="B369" i="4"/>
  <c r="A369" i="4"/>
  <c r="R368" i="4"/>
  <c r="Q368" i="4"/>
  <c r="P368" i="4"/>
  <c r="O368" i="4"/>
  <c r="N368" i="4"/>
  <c r="M368" i="4"/>
  <c r="L368" i="4"/>
  <c r="K368" i="4"/>
  <c r="J368" i="4"/>
  <c r="I368" i="4"/>
  <c r="H368" i="4"/>
  <c r="G368" i="4"/>
  <c r="F368" i="4"/>
  <c r="E368" i="4"/>
  <c r="D368" i="4"/>
  <c r="C368" i="4"/>
  <c r="B368" i="4"/>
  <c r="A368" i="4"/>
  <c r="R367" i="4"/>
  <c r="Q367" i="4"/>
  <c r="P367" i="4"/>
  <c r="O367" i="4"/>
  <c r="N367" i="4"/>
  <c r="M367" i="4"/>
  <c r="L367" i="4"/>
  <c r="K367" i="4"/>
  <c r="J367" i="4"/>
  <c r="I367" i="4"/>
  <c r="H367" i="4"/>
  <c r="G367" i="4"/>
  <c r="F367" i="4"/>
  <c r="E367" i="4"/>
  <c r="D367" i="4"/>
  <c r="C367" i="4"/>
  <c r="B367" i="4"/>
  <c r="A367" i="4"/>
  <c r="R366" i="4"/>
  <c r="Q366" i="4"/>
  <c r="P366" i="4"/>
  <c r="O366" i="4"/>
  <c r="N366" i="4"/>
  <c r="M366" i="4"/>
  <c r="L366" i="4"/>
  <c r="K366" i="4"/>
  <c r="J366" i="4"/>
  <c r="I366" i="4"/>
  <c r="H366" i="4"/>
  <c r="G366" i="4"/>
  <c r="F366" i="4"/>
  <c r="E366" i="4"/>
  <c r="D366" i="4"/>
  <c r="C366" i="4"/>
  <c r="B366" i="4"/>
  <c r="A366" i="4"/>
  <c r="R365" i="4"/>
  <c r="Q365" i="4"/>
  <c r="P365" i="4"/>
  <c r="O365" i="4"/>
  <c r="N365" i="4"/>
  <c r="M365" i="4"/>
  <c r="L365" i="4"/>
  <c r="K365" i="4"/>
  <c r="J365" i="4"/>
  <c r="I365" i="4"/>
  <c r="H365" i="4"/>
  <c r="G365" i="4"/>
  <c r="F365" i="4"/>
  <c r="E365" i="4"/>
  <c r="D365" i="4"/>
  <c r="C365" i="4"/>
  <c r="B365" i="4"/>
  <c r="A365" i="4"/>
  <c r="R364" i="4"/>
  <c r="Q364" i="4"/>
  <c r="P364" i="4"/>
  <c r="O364" i="4"/>
  <c r="N364" i="4"/>
  <c r="M364" i="4"/>
  <c r="L364" i="4"/>
  <c r="K364" i="4"/>
  <c r="J364" i="4"/>
  <c r="I364" i="4"/>
  <c r="H364" i="4"/>
  <c r="G364" i="4"/>
  <c r="F364" i="4"/>
  <c r="E364" i="4"/>
  <c r="D364" i="4"/>
  <c r="C364" i="4"/>
  <c r="B364" i="4"/>
  <c r="A364" i="4"/>
  <c r="R363" i="4"/>
  <c r="Q363" i="4"/>
  <c r="P363" i="4"/>
  <c r="O363" i="4"/>
  <c r="N363" i="4"/>
  <c r="M363" i="4"/>
  <c r="L363" i="4"/>
  <c r="K363" i="4"/>
  <c r="J363" i="4"/>
  <c r="I363" i="4"/>
  <c r="H363" i="4"/>
  <c r="G363" i="4"/>
  <c r="F363" i="4"/>
  <c r="E363" i="4"/>
  <c r="D363" i="4"/>
  <c r="C363" i="4"/>
  <c r="B363" i="4"/>
  <c r="A363" i="4"/>
  <c r="R362" i="4"/>
  <c r="Q362" i="4"/>
  <c r="P362" i="4"/>
  <c r="O362" i="4"/>
  <c r="N362" i="4"/>
  <c r="M362" i="4"/>
  <c r="L362" i="4"/>
  <c r="K362" i="4"/>
  <c r="J362" i="4"/>
  <c r="I362" i="4"/>
  <c r="H362" i="4"/>
  <c r="G362" i="4"/>
  <c r="F362" i="4"/>
  <c r="E362" i="4"/>
  <c r="D362" i="4"/>
  <c r="C362" i="4"/>
  <c r="B362" i="4"/>
  <c r="A362" i="4"/>
  <c r="R361" i="4"/>
  <c r="Q361" i="4"/>
  <c r="P361" i="4"/>
  <c r="O361" i="4"/>
  <c r="N361" i="4"/>
  <c r="M361" i="4"/>
  <c r="L361" i="4"/>
  <c r="K361" i="4"/>
  <c r="J361" i="4"/>
  <c r="I361" i="4"/>
  <c r="H361" i="4"/>
  <c r="G361" i="4"/>
  <c r="F361" i="4"/>
  <c r="E361" i="4"/>
  <c r="D361" i="4"/>
  <c r="C361" i="4"/>
  <c r="B361" i="4"/>
  <c r="A361" i="4"/>
  <c r="R360" i="4"/>
  <c r="Q360" i="4"/>
  <c r="P360" i="4"/>
  <c r="O360" i="4"/>
  <c r="N360" i="4"/>
  <c r="M360" i="4"/>
  <c r="L360" i="4"/>
  <c r="K360" i="4"/>
  <c r="J360" i="4"/>
  <c r="I360" i="4"/>
  <c r="H360" i="4"/>
  <c r="G360" i="4"/>
  <c r="F360" i="4"/>
  <c r="E360" i="4"/>
  <c r="D360" i="4"/>
  <c r="C360" i="4"/>
  <c r="B360" i="4"/>
  <c r="A360" i="4"/>
  <c r="R359" i="4"/>
  <c r="Q359" i="4"/>
  <c r="P359" i="4"/>
  <c r="O359" i="4"/>
  <c r="N359" i="4"/>
  <c r="M359" i="4"/>
  <c r="L359" i="4"/>
  <c r="K359" i="4"/>
  <c r="J359" i="4"/>
  <c r="I359" i="4"/>
  <c r="H359" i="4"/>
  <c r="G359" i="4"/>
  <c r="F359" i="4"/>
  <c r="E359" i="4"/>
  <c r="D359" i="4"/>
  <c r="C359" i="4"/>
  <c r="B359" i="4"/>
  <c r="A359" i="4"/>
  <c r="R358" i="4"/>
  <c r="Q358" i="4"/>
  <c r="P358" i="4"/>
  <c r="O358" i="4"/>
  <c r="N358" i="4"/>
  <c r="M358" i="4"/>
  <c r="L358" i="4"/>
  <c r="K358" i="4"/>
  <c r="J358" i="4"/>
  <c r="I358" i="4"/>
  <c r="H358" i="4"/>
  <c r="G358" i="4"/>
  <c r="F358" i="4"/>
  <c r="E358" i="4"/>
  <c r="D358" i="4"/>
  <c r="C358" i="4"/>
  <c r="B358" i="4"/>
  <c r="A358" i="4"/>
  <c r="R357" i="4"/>
  <c r="Q357" i="4"/>
  <c r="P357" i="4"/>
  <c r="O357" i="4"/>
  <c r="N357" i="4"/>
  <c r="M357" i="4"/>
  <c r="L357" i="4"/>
  <c r="K357" i="4"/>
  <c r="J357" i="4"/>
  <c r="I357" i="4"/>
  <c r="H357" i="4"/>
  <c r="G357" i="4"/>
  <c r="F357" i="4"/>
  <c r="E357" i="4"/>
  <c r="D357" i="4"/>
  <c r="C357" i="4"/>
  <c r="B357" i="4"/>
  <c r="A357" i="4"/>
  <c r="R356" i="4"/>
  <c r="Q356" i="4"/>
  <c r="P356" i="4"/>
  <c r="O356" i="4"/>
  <c r="N356" i="4"/>
  <c r="M356" i="4"/>
  <c r="L356" i="4"/>
  <c r="K356" i="4"/>
  <c r="J356" i="4"/>
  <c r="I356" i="4"/>
  <c r="H356" i="4"/>
  <c r="G356" i="4"/>
  <c r="F356" i="4"/>
  <c r="E356" i="4"/>
  <c r="D356" i="4"/>
  <c r="C356" i="4"/>
  <c r="B356" i="4"/>
  <c r="A356" i="4"/>
  <c r="R355" i="4"/>
  <c r="Q355" i="4"/>
  <c r="P355" i="4"/>
  <c r="O355" i="4"/>
  <c r="N355" i="4"/>
  <c r="M355" i="4"/>
  <c r="L355" i="4"/>
  <c r="K355" i="4"/>
  <c r="J355" i="4"/>
  <c r="I355" i="4"/>
  <c r="H355" i="4"/>
  <c r="G355" i="4"/>
  <c r="F355" i="4"/>
  <c r="E355" i="4"/>
  <c r="D355" i="4"/>
  <c r="C355" i="4"/>
  <c r="B355" i="4"/>
  <c r="A355" i="4"/>
  <c r="R354" i="4"/>
  <c r="Q354" i="4"/>
  <c r="P354" i="4"/>
  <c r="O354" i="4"/>
  <c r="N354" i="4"/>
  <c r="M354" i="4"/>
  <c r="L354" i="4"/>
  <c r="K354" i="4"/>
  <c r="J354" i="4"/>
  <c r="I354" i="4"/>
  <c r="H354" i="4"/>
  <c r="G354" i="4"/>
  <c r="F354" i="4"/>
  <c r="E354" i="4"/>
  <c r="D354" i="4"/>
  <c r="C354" i="4"/>
  <c r="B354" i="4"/>
  <c r="A354" i="4"/>
  <c r="R353" i="4"/>
  <c r="Q353" i="4"/>
  <c r="P353" i="4"/>
  <c r="O353" i="4"/>
  <c r="N353" i="4"/>
  <c r="M353" i="4"/>
  <c r="L353" i="4"/>
  <c r="K353" i="4"/>
  <c r="J353" i="4"/>
  <c r="I353" i="4"/>
  <c r="H353" i="4"/>
  <c r="G353" i="4"/>
  <c r="F353" i="4"/>
  <c r="E353" i="4"/>
  <c r="D353" i="4"/>
  <c r="C353" i="4"/>
  <c r="B353" i="4"/>
  <c r="A353" i="4"/>
  <c r="R352" i="4"/>
  <c r="Q352" i="4"/>
  <c r="P352" i="4"/>
  <c r="O352" i="4"/>
  <c r="N352" i="4"/>
  <c r="M352" i="4"/>
  <c r="L352" i="4"/>
  <c r="K352" i="4"/>
  <c r="J352" i="4"/>
  <c r="I352" i="4"/>
  <c r="H352" i="4"/>
  <c r="G352" i="4"/>
  <c r="F352" i="4"/>
  <c r="E352" i="4"/>
  <c r="D352" i="4"/>
  <c r="C352" i="4"/>
  <c r="B352" i="4"/>
  <c r="A352" i="4"/>
  <c r="R351" i="4"/>
  <c r="Q351" i="4"/>
  <c r="P351" i="4"/>
  <c r="O351" i="4"/>
  <c r="N351" i="4"/>
  <c r="M351" i="4"/>
  <c r="L351" i="4"/>
  <c r="K351" i="4"/>
  <c r="J351" i="4"/>
  <c r="I351" i="4"/>
  <c r="H351" i="4"/>
  <c r="G351" i="4"/>
  <c r="F351" i="4"/>
  <c r="E351" i="4"/>
  <c r="D351" i="4"/>
  <c r="C351" i="4"/>
  <c r="B351" i="4"/>
  <c r="A351" i="4"/>
  <c r="R350" i="4"/>
  <c r="Q350" i="4"/>
  <c r="P350" i="4"/>
  <c r="O350" i="4"/>
  <c r="N350" i="4"/>
  <c r="M350" i="4"/>
  <c r="L350" i="4"/>
  <c r="K350" i="4"/>
  <c r="J350" i="4"/>
  <c r="I350" i="4"/>
  <c r="H350" i="4"/>
  <c r="G350" i="4"/>
  <c r="F350" i="4"/>
  <c r="E350" i="4"/>
  <c r="D350" i="4"/>
  <c r="C350" i="4"/>
  <c r="B350" i="4"/>
  <c r="A350" i="4"/>
  <c r="R349" i="4"/>
  <c r="Q349" i="4"/>
  <c r="P349" i="4"/>
  <c r="O349" i="4"/>
  <c r="N349" i="4"/>
  <c r="M349" i="4"/>
  <c r="L349" i="4"/>
  <c r="K349" i="4"/>
  <c r="J349" i="4"/>
  <c r="I349" i="4"/>
  <c r="H349" i="4"/>
  <c r="G349" i="4"/>
  <c r="F349" i="4"/>
  <c r="E349" i="4"/>
  <c r="D349" i="4"/>
  <c r="C349" i="4"/>
  <c r="B349" i="4"/>
  <c r="A349" i="4"/>
  <c r="R348" i="4"/>
  <c r="Q348" i="4"/>
  <c r="P348" i="4"/>
  <c r="O348" i="4"/>
  <c r="N348" i="4"/>
  <c r="M348" i="4"/>
  <c r="L348" i="4"/>
  <c r="K348" i="4"/>
  <c r="J348" i="4"/>
  <c r="I348" i="4"/>
  <c r="H348" i="4"/>
  <c r="G348" i="4"/>
  <c r="F348" i="4"/>
  <c r="E348" i="4"/>
  <c r="D348" i="4"/>
  <c r="C348" i="4"/>
  <c r="B348" i="4"/>
  <c r="A348" i="4"/>
  <c r="R347" i="4"/>
  <c r="Q347" i="4"/>
  <c r="P347" i="4"/>
  <c r="O347" i="4"/>
  <c r="N347" i="4"/>
  <c r="M347" i="4"/>
  <c r="L347" i="4"/>
  <c r="K347" i="4"/>
  <c r="J347" i="4"/>
  <c r="I347" i="4"/>
  <c r="H347" i="4"/>
  <c r="G347" i="4"/>
  <c r="F347" i="4"/>
  <c r="E347" i="4"/>
  <c r="D347" i="4"/>
  <c r="C347" i="4"/>
  <c r="B347" i="4"/>
  <c r="A347" i="4"/>
  <c r="R346" i="4"/>
  <c r="Q346" i="4"/>
  <c r="P346" i="4"/>
  <c r="O346" i="4"/>
  <c r="N346" i="4"/>
  <c r="M346" i="4"/>
  <c r="L346" i="4"/>
  <c r="K346" i="4"/>
  <c r="J346" i="4"/>
  <c r="I346" i="4"/>
  <c r="H346" i="4"/>
  <c r="G346" i="4"/>
  <c r="F346" i="4"/>
  <c r="E346" i="4"/>
  <c r="D346" i="4"/>
  <c r="C346" i="4"/>
  <c r="B346" i="4"/>
  <c r="A346" i="4"/>
  <c r="R345" i="4"/>
  <c r="Q345" i="4"/>
  <c r="P345" i="4"/>
  <c r="O345" i="4"/>
  <c r="N345" i="4"/>
  <c r="M345" i="4"/>
  <c r="L345" i="4"/>
  <c r="K345" i="4"/>
  <c r="J345" i="4"/>
  <c r="I345" i="4"/>
  <c r="H345" i="4"/>
  <c r="G345" i="4"/>
  <c r="F345" i="4"/>
  <c r="E345" i="4"/>
  <c r="D345" i="4"/>
  <c r="C345" i="4"/>
  <c r="B345" i="4"/>
  <c r="A345" i="4"/>
  <c r="R344" i="4"/>
  <c r="Q344" i="4"/>
  <c r="P344" i="4"/>
  <c r="O344" i="4"/>
  <c r="N344" i="4"/>
  <c r="M344" i="4"/>
  <c r="L344" i="4"/>
  <c r="K344" i="4"/>
  <c r="J344" i="4"/>
  <c r="I344" i="4"/>
  <c r="H344" i="4"/>
  <c r="G344" i="4"/>
  <c r="F344" i="4"/>
  <c r="E344" i="4"/>
  <c r="D344" i="4"/>
  <c r="C344" i="4"/>
  <c r="B344" i="4"/>
  <c r="A344" i="4"/>
  <c r="R343" i="4"/>
  <c r="Q343" i="4"/>
  <c r="P343" i="4"/>
  <c r="O343" i="4"/>
  <c r="N343" i="4"/>
  <c r="M343" i="4"/>
  <c r="L343" i="4"/>
  <c r="K343" i="4"/>
  <c r="J343" i="4"/>
  <c r="I343" i="4"/>
  <c r="H343" i="4"/>
  <c r="G343" i="4"/>
  <c r="F343" i="4"/>
  <c r="E343" i="4"/>
  <c r="D343" i="4"/>
  <c r="C343" i="4"/>
  <c r="B343" i="4"/>
  <c r="A343" i="4"/>
  <c r="R342" i="4"/>
  <c r="Q342" i="4"/>
  <c r="P342" i="4"/>
  <c r="O342" i="4"/>
  <c r="N342" i="4"/>
  <c r="M342" i="4"/>
  <c r="L342" i="4"/>
  <c r="K342" i="4"/>
  <c r="J342" i="4"/>
  <c r="I342" i="4"/>
  <c r="H342" i="4"/>
  <c r="G342" i="4"/>
  <c r="F342" i="4"/>
  <c r="E342" i="4"/>
  <c r="D342" i="4"/>
  <c r="C342" i="4"/>
  <c r="B342" i="4"/>
  <c r="A342" i="4"/>
  <c r="R341" i="4"/>
  <c r="Q341" i="4"/>
  <c r="P341" i="4"/>
  <c r="O341" i="4"/>
  <c r="N341" i="4"/>
  <c r="M341" i="4"/>
  <c r="L341" i="4"/>
  <c r="K341" i="4"/>
  <c r="J341" i="4"/>
  <c r="I341" i="4"/>
  <c r="H341" i="4"/>
  <c r="G341" i="4"/>
  <c r="F341" i="4"/>
  <c r="E341" i="4"/>
  <c r="D341" i="4"/>
  <c r="C341" i="4"/>
  <c r="B341" i="4"/>
  <c r="A341" i="4"/>
  <c r="R340" i="4"/>
  <c r="Q340" i="4"/>
  <c r="P340" i="4"/>
  <c r="O340" i="4"/>
  <c r="N340" i="4"/>
  <c r="M340" i="4"/>
  <c r="L340" i="4"/>
  <c r="K340" i="4"/>
  <c r="J340" i="4"/>
  <c r="I340" i="4"/>
  <c r="H340" i="4"/>
  <c r="G340" i="4"/>
  <c r="F340" i="4"/>
  <c r="E340" i="4"/>
  <c r="D340" i="4"/>
  <c r="C340" i="4"/>
  <c r="B340" i="4"/>
  <c r="A340" i="4"/>
  <c r="R339" i="4"/>
  <c r="Q339" i="4"/>
  <c r="P339" i="4"/>
  <c r="O339" i="4"/>
  <c r="N339" i="4"/>
  <c r="M339" i="4"/>
  <c r="L339" i="4"/>
  <c r="K339" i="4"/>
  <c r="J339" i="4"/>
  <c r="I339" i="4"/>
  <c r="H339" i="4"/>
  <c r="G339" i="4"/>
  <c r="F339" i="4"/>
  <c r="E339" i="4"/>
  <c r="D339" i="4"/>
  <c r="C339" i="4"/>
  <c r="B339" i="4"/>
  <c r="A339" i="4"/>
  <c r="R338" i="4"/>
  <c r="Q338" i="4"/>
  <c r="P338" i="4"/>
  <c r="O338" i="4"/>
  <c r="N338" i="4"/>
  <c r="M338" i="4"/>
  <c r="L338" i="4"/>
  <c r="K338" i="4"/>
  <c r="J338" i="4"/>
  <c r="I338" i="4"/>
  <c r="H338" i="4"/>
  <c r="G338" i="4"/>
  <c r="F338" i="4"/>
  <c r="E338" i="4"/>
  <c r="D338" i="4"/>
  <c r="C338" i="4"/>
  <c r="B338" i="4"/>
  <c r="A338" i="4"/>
  <c r="R337" i="4"/>
  <c r="Q337" i="4"/>
  <c r="P337" i="4"/>
  <c r="O337" i="4"/>
  <c r="N337" i="4"/>
  <c r="M337" i="4"/>
  <c r="L337" i="4"/>
  <c r="K337" i="4"/>
  <c r="J337" i="4"/>
  <c r="I337" i="4"/>
  <c r="H337" i="4"/>
  <c r="G337" i="4"/>
  <c r="F337" i="4"/>
  <c r="E337" i="4"/>
  <c r="D337" i="4"/>
  <c r="C337" i="4"/>
  <c r="B337" i="4"/>
  <c r="A337" i="4"/>
  <c r="R336" i="4"/>
  <c r="Q336" i="4"/>
  <c r="P336" i="4"/>
  <c r="O336" i="4"/>
  <c r="N336" i="4"/>
  <c r="M336" i="4"/>
  <c r="L336" i="4"/>
  <c r="K336" i="4"/>
  <c r="J336" i="4"/>
  <c r="I336" i="4"/>
  <c r="H336" i="4"/>
  <c r="G336" i="4"/>
  <c r="F336" i="4"/>
  <c r="E336" i="4"/>
  <c r="D336" i="4"/>
  <c r="C336" i="4"/>
  <c r="B336" i="4"/>
  <c r="A336" i="4"/>
  <c r="R335" i="4"/>
  <c r="Q335" i="4"/>
  <c r="P335" i="4"/>
  <c r="O335" i="4"/>
  <c r="N335" i="4"/>
  <c r="M335" i="4"/>
  <c r="L335" i="4"/>
  <c r="K335" i="4"/>
  <c r="J335" i="4"/>
  <c r="I335" i="4"/>
  <c r="H335" i="4"/>
  <c r="G335" i="4"/>
  <c r="F335" i="4"/>
  <c r="E335" i="4"/>
  <c r="D335" i="4"/>
  <c r="C335" i="4"/>
  <c r="B335" i="4"/>
  <c r="A335" i="4"/>
  <c r="R334" i="4"/>
  <c r="Q334" i="4"/>
  <c r="P334" i="4"/>
  <c r="O334" i="4"/>
  <c r="N334" i="4"/>
  <c r="M334" i="4"/>
  <c r="L334" i="4"/>
  <c r="K334" i="4"/>
  <c r="J334" i="4"/>
  <c r="I334" i="4"/>
  <c r="H334" i="4"/>
  <c r="G334" i="4"/>
  <c r="F334" i="4"/>
  <c r="E334" i="4"/>
  <c r="D334" i="4"/>
  <c r="C334" i="4"/>
  <c r="B334" i="4"/>
  <c r="A334" i="4"/>
  <c r="R333" i="4"/>
  <c r="Q333" i="4"/>
  <c r="P333" i="4"/>
  <c r="O333" i="4"/>
  <c r="N333" i="4"/>
  <c r="M333" i="4"/>
  <c r="L333" i="4"/>
  <c r="K333" i="4"/>
  <c r="J333" i="4"/>
  <c r="I333" i="4"/>
  <c r="H333" i="4"/>
  <c r="G333" i="4"/>
  <c r="F333" i="4"/>
  <c r="E333" i="4"/>
  <c r="D333" i="4"/>
  <c r="C333" i="4"/>
  <c r="B333" i="4"/>
  <c r="A333" i="4"/>
  <c r="R332" i="4"/>
  <c r="Q332" i="4"/>
  <c r="P332" i="4"/>
  <c r="O332" i="4"/>
  <c r="N332" i="4"/>
  <c r="M332" i="4"/>
  <c r="L332" i="4"/>
  <c r="K332" i="4"/>
  <c r="J332" i="4"/>
  <c r="I332" i="4"/>
  <c r="H332" i="4"/>
  <c r="G332" i="4"/>
  <c r="F332" i="4"/>
  <c r="E332" i="4"/>
  <c r="D332" i="4"/>
  <c r="C332" i="4"/>
  <c r="B332" i="4"/>
  <c r="A332" i="4"/>
  <c r="R331" i="4"/>
  <c r="Q331" i="4"/>
  <c r="P331" i="4"/>
  <c r="O331" i="4"/>
  <c r="N331" i="4"/>
  <c r="M331" i="4"/>
  <c r="L331" i="4"/>
  <c r="K331" i="4"/>
  <c r="J331" i="4"/>
  <c r="I331" i="4"/>
  <c r="H331" i="4"/>
  <c r="G331" i="4"/>
  <c r="F331" i="4"/>
  <c r="E331" i="4"/>
  <c r="D331" i="4"/>
  <c r="C331" i="4"/>
  <c r="B331" i="4"/>
  <c r="A331" i="4"/>
  <c r="R330" i="4"/>
  <c r="Q330" i="4"/>
  <c r="P330" i="4"/>
  <c r="O330" i="4"/>
  <c r="N330" i="4"/>
  <c r="M330" i="4"/>
  <c r="L330" i="4"/>
  <c r="K330" i="4"/>
  <c r="J330" i="4"/>
  <c r="I330" i="4"/>
  <c r="H330" i="4"/>
  <c r="G330" i="4"/>
  <c r="F330" i="4"/>
  <c r="E330" i="4"/>
  <c r="D330" i="4"/>
  <c r="C330" i="4"/>
  <c r="B330" i="4"/>
  <c r="A330" i="4"/>
  <c r="R329" i="4"/>
  <c r="Q329" i="4"/>
  <c r="P329" i="4"/>
  <c r="O329" i="4"/>
  <c r="N329" i="4"/>
  <c r="M329" i="4"/>
  <c r="L329" i="4"/>
  <c r="K329" i="4"/>
  <c r="J329" i="4"/>
  <c r="I329" i="4"/>
  <c r="H329" i="4"/>
  <c r="G329" i="4"/>
  <c r="F329" i="4"/>
  <c r="E329" i="4"/>
  <c r="D329" i="4"/>
  <c r="C329" i="4"/>
  <c r="B329" i="4"/>
  <c r="A329" i="4"/>
  <c r="R328" i="4"/>
  <c r="Q328" i="4"/>
  <c r="P328" i="4"/>
  <c r="O328" i="4"/>
  <c r="N328" i="4"/>
  <c r="M328" i="4"/>
  <c r="L328" i="4"/>
  <c r="K328" i="4"/>
  <c r="J328" i="4"/>
  <c r="I328" i="4"/>
  <c r="H328" i="4"/>
  <c r="G328" i="4"/>
  <c r="F328" i="4"/>
  <c r="E328" i="4"/>
  <c r="D328" i="4"/>
  <c r="C328" i="4"/>
  <c r="B328" i="4"/>
  <c r="A328" i="4"/>
  <c r="R327" i="4"/>
  <c r="Q327" i="4"/>
  <c r="P327" i="4"/>
  <c r="O327" i="4"/>
  <c r="N327" i="4"/>
  <c r="M327" i="4"/>
  <c r="L327" i="4"/>
  <c r="K327" i="4"/>
  <c r="J327" i="4"/>
  <c r="I327" i="4"/>
  <c r="H327" i="4"/>
  <c r="G327" i="4"/>
  <c r="F327" i="4"/>
  <c r="E327" i="4"/>
  <c r="D327" i="4"/>
  <c r="C327" i="4"/>
  <c r="B327" i="4"/>
  <c r="A327" i="4"/>
  <c r="R326" i="4"/>
  <c r="Q326" i="4"/>
  <c r="P326" i="4"/>
  <c r="O326" i="4"/>
  <c r="N326" i="4"/>
  <c r="M326" i="4"/>
  <c r="L326" i="4"/>
  <c r="K326" i="4"/>
  <c r="J326" i="4"/>
  <c r="I326" i="4"/>
  <c r="H326" i="4"/>
  <c r="G326" i="4"/>
  <c r="F326" i="4"/>
  <c r="E326" i="4"/>
  <c r="D326" i="4"/>
  <c r="C326" i="4"/>
  <c r="B326" i="4"/>
  <c r="A326" i="4"/>
  <c r="R325" i="4"/>
  <c r="Q325" i="4"/>
  <c r="P325" i="4"/>
  <c r="O325" i="4"/>
  <c r="N325" i="4"/>
  <c r="M325" i="4"/>
  <c r="L325" i="4"/>
  <c r="K325" i="4"/>
  <c r="J325" i="4"/>
  <c r="I325" i="4"/>
  <c r="H325" i="4"/>
  <c r="G325" i="4"/>
  <c r="F325" i="4"/>
  <c r="E325" i="4"/>
  <c r="D325" i="4"/>
  <c r="C325" i="4"/>
  <c r="B325" i="4"/>
  <c r="A325" i="4"/>
  <c r="R324" i="4"/>
  <c r="Q324" i="4"/>
  <c r="P324" i="4"/>
  <c r="O324" i="4"/>
  <c r="N324" i="4"/>
  <c r="M324" i="4"/>
  <c r="L324" i="4"/>
  <c r="K324" i="4"/>
  <c r="J324" i="4"/>
  <c r="I324" i="4"/>
  <c r="H324" i="4"/>
  <c r="G324" i="4"/>
  <c r="F324" i="4"/>
  <c r="E324" i="4"/>
  <c r="D324" i="4"/>
  <c r="C324" i="4"/>
  <c r="B324" i="4"/>
  <c r="A324" i="4"/>
  <c r="R323" i="4"/>
  <c r="Q323" i="4"/>
  <c r="P323" i="4"/>
  <c r="O323" i="4"/>
  <c r="N323" i="4"/>
  <c r="M323" i="4"/>
  <c r="L323" i="4"/>
  <c r="K323" i="4"/>
  <c r="J323" i="4"/>
  <c r="I323" i="4"/>
  <c r="H323" i="4"/>
  <c r="G323" i="4"/>
  <c r="F323" i="4"/>
  <c r="E323" i="4"/>
  <c r="D323" i="4"/>
  <c r="C323" i="4"/>
  <c r="B323" i="4"/>
  <c r="A323" i="4"/>
  <c r="R322" i="4"/>
  <c r="Q322" i="4"/>
  <c r="P322" i="4"/>
  <c r="O322" i="4"/>
  <c r="N322" i="4"/>
  <c r="M322" i="4"/>
  <c r="L322" i="4"/>
  <c r="K322" i="4"/>
  <c r="J322" i="4"/>
  <c r="I322" i="4"/>
  <c r="H322" i="4"/>
  <c r="G322" i="4"/>
  <c r="F322" i="4"/>
  <c r="E322" i="4"/>
  <c r="D322" i="4"/>
  <c r="C322" i="4"/>
  <c r="B322" i="4"/>
  <c r="A322" i="4"/>
  <c r="R321" i="4"/>
  <c r="Q321" i="4"/>
  <c r="P321" i="4"/>
  <c r="O321" i="4"/>
  <c r="N321" i="4"/>
  <c r="M321" i="4"/>
  <c r="L321" i="4"/>
  <c r="K321" i="4"/>
  <c r="J321" i="4"/>
  <c r="I321" i="4"/>
  <c r="H321" i="4"/>
  <c r="G321" i="4"/>
  <c r="F321" i="4"/>
  <c r="E321" i="4"/>
  <c r="D321" i="4"/>
  <c r="C321" i="4"/>
  <c r="B321" i="4"/>
  <c r="A321" i="4"/>
  <c r="R320" i="4"/>
  <c r="Q320" i="4"/>
  <c r="P320" i="4"/>
  <c r="O320" i="4"/>
  <c r="N320" i="4"/>
  <c r="M320" i="4"/>
  <c r="L320" i="4"/>
  <c r="K320" i="4"/>
  <c r="J320" i="4"/>
  <c r="I320" i="4"/>
  <c r="H320" i="4"/>
  <c r="G320" i="4"/>
  <c r="F320" i="4"/>
  <c r="E320" i="4"/>
  <c r="D320" i="4"/>
  <c r="C320" i="4"/>
  <c r="B320" i="4"/>
  <c r="A320" i="4"/>
  <c r="R319" i="4"/>
  <c r="Q319" i="4"/>
  <c r="P319" i="4"/>
  <c r="O319" i="4"/>
  <c r="N319" i="4"/>
  <c r="M319" i="4"/>
  <c r="L319" i="4"/>
  <c r="K319" i="4"/>
  <c r="J319" i="4"/>
  <c r="I319" i="4"/>
  <c r="H319" i="4"/>
  <c r="G319" i="4"/>
  <c r="F319" i="4"/>
  <c r="E319" i="4"/>
  <c r="D319" i="4"/>
  <c r="C319" i="4"/>
  <c r="B319" i="4"/>
  <c r="A319" i="4"/>
  <c r="R318" i="4"/>
  <c r="Q318" i="4"/>
  <c r="P318" i="4"/>
  <c r="O318" i="4"/>
  <c r="N318" i="4"/>
  <c r="M318" i="4"/>
  <c r="L318" i="4"/>
  <c r="K318" i="4"/>
  <c r="J318" i="4"/>
  <c r="I318" i="4"/>
  <c r="H318" i="4"/>
  <c r="G318" i="4"/>
  <c r="F318" i="4"/>
  <c r="E318" i="4"/>
  <c r="D318" i="4"/>
  <c r="C318" i="4"/>
  <c r="B318" i="4"/>
  <c r="A318" i="4"/>
  <c r="R317" i="4"/>
  <c r="Q317" i="4"/>
  <c r="P317" i="4"/>
  <c r="O317" i="4"/>
  <c r="N317" i="4"/>
  <c r="M317" i="4"/>
  <c r="L317" i="4"/>
  <c r="K317" i="4"/>
  <c r="J317" i="4"/>
  <c r="I317" i="4"/>
  <c r="H317" i="4"/>
  <c r="G317" i="4"/>
  <c r="F317" i="4"/>
  <c r="E317" i="4"/>
  <c r="D317" i="4"/>
  <c r="C317" i="4"/>
  <c r="B317" i="4"/>
  <c r="A317" i="4"/>
  <c r="R316" i="4"/>
  <c r="Q316" i="4"/>
  <c r="P316" i="4"/>
  <c r="O316" i="4"/>
  <c r="N316" i="4"/>
  <c r="M316" i="4"/>
  <c r="L316" i="4"/>
  <c r="K316" i="4"/>
  <c r="J316" i="4"/>
  <c r="I316" i="4"/>
  <c r="H316" i="4"/>
  <c r="G316" i="4"/>
  <c r="F316" i="4"/>
  <c r="E316" i="4"/>
  <c r="D316" i="4"/>
  <c r="C316" i="4"/>
  <c r="B316" i="4"/>
  <c r="A316" i="4"/>
  <c r="R315" i="4"/>
  <c r="Q315" i="4"/>
  <c r="P315" i="4"/>
  <c r="O315" i="4"/>
  <c r="N315" i="4"/>
  <c r="M315" i="4"/>
  <c r="L315" i="4"/>
  <c r="K315" i="4"/>
  <c r="J315" i="4"/>
  <c r="I315" i="4"/>
  <c r="H315" i="4"/>
  <c r="G315" i="4"/>
  <c r="F315" i="4"/>
  <c r="E315" i="4"/>
  <c r="D315" i="4"/>
  <c r="C315" i="4"/>
  <c r="B315" i="4"/>
  <c r="A315" i="4"/>
  <c r="R314" i="4"/>
  <c r="Q314" i="4"/>
  <c r="P314" i="4"/>
  <c r="O314" i="4"/>
  <c r="N314" i="4"/>
  <c r="M314" i="4"/>
  <c r="L314" i="4"/>
  <c r="K314" i="4"/>
  <c r="J314" i="4"/>
  <c r="I314" i="4"/>
  <c r="H314" i="4"/>
  <c r="G314" i="4"/>
  <c r="F314" i="4"/>
  <c r="E314" i="4"/>
  <c r="D314" i="4"/>
  <c r="C314" i="4"/>
  <c r="B314" i="4"/>
  <c r="A314" i="4"/>
  <c r="R313" i="4"/>
  <c r="Q313" i="4"/>
  <c r="P313" i="4"/>
  <c r="O313" i="4"/>
  <c r="N313" i="4"/>
  <c r="M313" i="4"/>
  <c r="L313" i="4"/>
  <c r="K313" i="4"/>
  <c r="J313" i="4"/>
  <c r="I313" i="4"/>
  <c r="H313" i="4"/>
  <c r="G313" i="4"/>
  <c r="F313" i="4"/>
  <c r="E313" i="4"/>
  <c r="D313" i="4"/>
  <c r="C313" i="4"/>
  <c r="B313" i="4"/>
  <c r="A313" i="4"/>
  <c r="R312" i="4"/>
  <c r="Q312" i="4"/>
  <c r="P312" i="4"/>
  <c r="O312" i="4"/>
  <c r="N312" i="4"/>
  <c r="M312" i="4"/>
  <c r="L312" i="4"/>
  <c r="K312" i="4"/>
  <c r="J312" i="4"/>
  <c r="I312" i="4"/>
  <c r="H312" i="4"/>
  <c r="G312" i="4"/>
  <c r="F312" i="4"/>
  <c r="E312" i="4"/>
  <c r="D312" i="4"/>
  <c r="C312" i="4"/>
  <c r="B312" i="4"/>
  <c r="A312" i="4"/>
  <c r="R311" i="4"/>
  <c r="Q311" i="4"/>
  <c r="P311" i="4"/>
  <c r="O311" i="4"/>
  <c r="N311" i="4"/>
  <c r="M311" i="4"/>
  <c r="L311" i="4"/>
  <c r="K311" i="4"/>
  <c r="J311" i="4"/>
  <c r="I311" i="4"/>
  <c r="H311" i="4"/>
  <c r="G311" i="4"/>
  <c r="F311" i="4"/>
  <c r="E311" i="4"/>
  <c r="D311" i="4"/>
  <c r="C311" i="4"/>
  <c r="B311" i="4"/>
  <c r="A311" i="4"/>
  <c r="R310" i="4"/>
  <c r="Q310" i="4"/>
  <c r="P310" i="4"/>
  <c r="O310" i="4"/>
  <c r="N310" i="4"/>
  <c r="M310" i="4"/>
  <c r="L310" i="4"/>
  <c r="K310" i="4"/>
  <c r="J310" i="4"/>
  <c r="I310" i="4"/>
  <c r="H310" i="4"/>
  <c r="G310" i="4"/>
  <c r="F310" i="4"/>
  <c r="E310" i="4"/>
  <c r="D310" i="4"/>
  <c r="C310" i="4"/>
  <c r="B310" i="4"/>
  <c r="A310" i="4"/>
  <c r="R309" i="4"/>
  <c r="Q309" i="4"/>
  <c r="P309" i="4"/>
  <c r="O309" i="4"/>
  <c r="N309" i="4"/>
  <c r="M309" i="4"/>
  <c r="L309" i="4"/>
  <c r="K309" i="4"/>
  <c r="J309" i="4"/>
  <c r="I309" i="4"/>
  <c r="H309" i="4"/>
  <c r="G309" i="4"/>
  <c r="F309" i="4"/>
  <c r="E309" i="4"/>
  <c r="D309" i="4"/>
  <c r="C309" i="4"/>
  <c r="B309" i="4"/>
  <c r="A309" i="4"/>
  <c r="R308" i="4"/>
  <c r="Q308" i="4"/>
  <c r="P308" i="4"/>
  <c r="O308" i="4"/>
  <c r="N308" i="4"/>
  <c r="M308" i="4"/>
  <c r="L308" i="4"/>
  <c r="K308" i="4"/>
  <c r="J308" i="4"/>
  <c r="I308" i="4"/>
  <c r="H308" i="4"/>
  <c r="G308" i="4"/>
  <c r="F308" i="4"/>
  <c r="E308" i="4"/>
  <c r="D308" i="4"/>
  <c r="C308" i="4"/>
  <c r="B308" i="4"/>
  <c r="A308" i="4"/>
  <c r="R307" i="4"/>
  <c r="Q307" i="4"/>
  <c r="P307" i="4"/>
  <c r="O307" i="4"/>
  <c r="N307" i="4"/>
  <c r="M307" i="4"/>
  <c r="L307" i="4"/>
  <c r="K307" i="4"/>
  <c r="J307" i="4"/>
  <c r="I307" i="4"/>
  <c r="H307" i="4"/>
  <c r="G307" i="4"/>
  <c r="F307" i="4"/>
  <c r="E307" i="4"/>
  <c r="D307" i="4"/>
  <c r="C307" i="4"/>
  <c r="B307" i="4"/>
  <c r="A307" i="4"/>
  <c r="R306" i="4"/>
  <c r="Q306" i="4"/>
  <c r="P306" i="4"/>
  <c r="O306" i="4"/>
  <c r="N306" i="4"/>
  <c r="M306" i="4"/>
  <c r="L306" i="4"/>
  <c r="K306" i="4"/>
  <c r="J306" i="4"/>
  <c r="I306" i="4"/>
  <c r="H306" i="4"/>
  <c r="G306" i="4"/>
  <c r="F306" i="4"/>
  <c r="E306" i="4"/>
  <c r="D306" i="4"/>
  <c r="C306" i="4"/>
  <c r="B306" i="4"/>
  <c r="A306" i="4"/>
  <c r="R305" i="4"/>
  <c r="Q305" i="4"/>
  <c r="P305" i="4"/>
  <c r="O305" i="4"/>
  <c r="N305" i="4"/>
  <c r="M305" i="4"/>
  <c r="L305" i="4"/>
  <c r="K305" i="4"/>
  <c r="J305" i="4"/>
  <c r="I305" i="4"/>
  <c r="H305" i="4"/>
  <c r="G305" i="4"/>
  <c r="F305" i="4"/>
  <c r="E305" i="4"/>
  <c r="D305" i="4"/>
  <c r="C305" i="4"/>
  <c r="B305" i="4"/>
  <c r="A305" i="4"/>
  <c r="R304" i="4"/>
  <c r="Q304" i="4"/>
  <c r="P304" i="4"/>
  <c r="O304" i="4"/>
  <c r="N304" i="4"/>
  <c r="M304" i="4"/>
  <c r="L304" i="4"/>
  <c r="K304" i="4"/>
  <c r="J304" i="4"/>
  <c r="I304" i="4"/>
  <c r="H304" i="4"/>
  <c r="G304" i="4"/>
  <c r="F304" i="4"/>
  <c r="E304" i="4"/>
  <c r="D304" i="4"/>
  <c r="C304" i="4"/>
  <c r="B304" i="4"/>
  <c r="A304" i="4"/>
  <c r="R303" i="4"/>
  <c r="Q303" i="4"/>
  <c r="P303" i="4"/>
  <c r="O303" i="4"/>
  <c r="N303" i="4"/>
  <c r="M303" i="4"/>
  <c r="L303" i="4"/>
  <c r="K303" i="4"/>
  <c r="J303" i="4"/>
  <c r="I303" i="4"/>
  <c r="H303" i="4"/>
  <c r="G303" i="4"/>
  <c r="F303" i="4"/>
  <c r="E303" i="4"/>
  <c r="D303" i="4"/>
  <c r="C303" i="4"/>
  <c r="B303" i="4"/>
  <c r="A303" i="4"/>
  <c r="R302" i="4"/>
  <c r="Q302" i="4"/>
  <c r="P302" i="4"/>
  <c r="O302" i="4"/>
  <c r="N302" i="4"/>
  <c r="M302" i="4"/>
  <c r="L302" i="4"/>
  <c r="K302" i="4"/>
  <c r="J302" i="4"/>
  <c r="I302" i="4"/>
  <c r="H302" i="4"/>
  <c r="G302" i="4"/>
  <c r="F302" i="4"/>
  <c r="E302" i="4"/>
  <c r="D302" i="4"/>
  <c r="C302" i="4"/>
  <c r="B302" i="4"/>
  <c r="A302" i="4"/>
  <c r="R301" i="4"/>
  <c r="Q301" i="4"/>
  <c r="P301" i="4"/>
  <c r="O301" i="4"/>
  <c r="N301" i="4"/>
  <c r="M301" i="4"/>
  <c r="L301" i="4"/>
  <c r="K301" i="4"/>
  <c r="J301" i="4"/>
  <c r="I301" i="4"/>
  <c r="H301" i="4"/>
  <c r="G301" i="4"/>
  <c r="F301" i="4"/>
  <c r="E301" i="4"/>
  <c r="D301" i="4"/>
  <c r="C301" i="4"/>
  <c r="B301" i="4"/>
  <c r="A301" i="4"/>
  <c r="R300" i="4"/>
  <c r="Q300" i="4"/>
  <c r="P300" i="4"/>
  <c r="O300" i="4"/>
  <c r="N300" i="4"/>
  <c r="M300" i="4"/>
  <c r="L300" i="4"/>
  <c r="K300" i="4"/>
  <c r="J300" i="4"/>
  <c r="I300" i="4"/>
  <c r="H300" i="4"/>
  <c r="G300" i="4"/>
  <c r="F300" i="4"/>
  <c r="E300" i="4"/>
  <c r="D300" i="4"/>
  <c r="C300" i="4"/>
  <c r="B300" i="4"/>
  <c r="A300" i="4"/>
  <c r="R299" i="4"/>
  <c r="Q299" i="4"/>
  <c r="P299" i="4"/>
  <c r="O299" i="4"/>
  <c r="N299" i="4"/>
  <c r="M299" i="4"/>
  <c r="L299" i="4"/>
  <c r="K299" i="4"/>
  <c r="J299" i="4"/>
  <c r="I299" i="4"/>
  <c r="H299" i="4"/>
  <c r="G299" i="4"/>
  <c r="F299" i="4"/>
  <c r="E299" i="4"/>
  <c r="D299" i="4"/>
  <c r="C299" i="4"/>
  <c r="B299" i="4"/>
  <c r="A299" i="4"/>
  <c r="R298" i="4"/>
  <c r="Q298" i="4"/>
  <c r="P298" i="4"/>
  <c r="O298" i="4"/>
  <c r="N298" i="4"/>
  <c r="M298" i="4"/>
  <c r="L298" i="4"/>
  <c r="K298" i="4"/>
  <c r="J298" i="4"/>
  <c r="I298" i="4"/>
  <c r="H298" i="4"/>
  <c r="G298" i="4"/>
  <c r="F298" i="4"/>
  <c r="E298" i="4"/>
  <c r="D298" i="4"/>
  <c r="C298" i="4"/>
  <c r="B298" i="4"/>
  <c r="A298" i="4"/>
  <c r="R297" i="4"/>
  <c r="Q297" i="4"/>
  <c r="P297" i="4"/>
  <c r="O297" i="4"/>
  <c r="N297" i="4"/>
  <c r="M297" i="4"/>
  <c r="L297" i="4"/>
  <c r="K297" i="4"/>
  <c r="J297" i="4"/>
  <c r="I297" i="4"/>
  <c r="H297" i="4"/>
  <c r="G297" i="4"/>
  <c r="F297" i="4"/>
  <c r="E297" i="4"/>
  <c r="D297" i="4"/>
  <c r="C297" i="4"/>
  <c r="B297" i="4"/>
  <c r="A297" i="4"/>
  <c r="R296" i="4"/>
  <c r="Q296" i="4"/>
  <c r="P296" i="4"/>
  <c r="O296" i="4"/>
  <c r="N296" i="4"/>
  <c r="M296" i="4"/>
  <c r="L296" i="4"/>
  <c r="K296" i="4"/>
  <c r="J296" i="4"/>
  <c r="I296" i="4"/>
  <c r="H296" i="4"/>
  <c r="G296" i="4"/>
  <c r="F296" i="4"/>
  <c r="E296" i="4"/>
  <c r="D296" i="4"/>
  <c r="C296" i="4"/>
  <c r="B296" i="4"/>
  <c r="A296" i="4"/>
  <c r="R295" i="4"/>
  <c r="Q295" i="4"/>
  <c r="P295" i="4"/>
  <c r="O295" i="4"/>
  <c r="N295" i="4"/>
  <c r="M295" i="4"/>
  <c r="L295" i="4"/>
  <c r="K295" i="4"/>
  <c r="J295" i="4"/>
  <c r="I295" i="4"/>
  <c r="H295" i="4"/>
  <c r="G295" i="4"/>
  <c r="F295" i="4"/>
  <c r="E295" i="4"/>
  <c r="D295" i="4"/>
  <c r="C295" i="4"/>
  <c r="B295" i="4"/>
  <c r="A295" i="4"/>
  <c r="R294" i="4"/>
  <c r="Q294" i="4"/>
  <c r="P294" i="4"/>
  <c r="O294" i="4"/>
  <c r="N294" i="4"/>
  <c r="M294" i="4"/>
  <c r="L294" i="4"/>
  <c r="K294" i="4"/>
  <c r="J294" i="4"/>
  <c r="I294" i="4"/>
  <c r="H294" i="4"/>
  <c r="G294" i="4"/>
  <c r="F294" i="4"/>
  <c r="E294" i="4"/>
  <c r="D294" i="4"/>
  <c r="C294" i="4"/>
  <c r="B294" i="4"/>
  <c r="A294" i="4"/>
  <c r="R293" i="4"/>
  <c r="Q293" i="4"/>
  <c r="P293" i="4"/>
  <c r="O293" i="4"/>
  <c r="N293" i="4"/>
  <c r="M293" i="4"/>
  <c r="L293" i="4"/>
  <c r="K293" i="4"/>
  <c r="J293" i="4"/>
  <c r="I293" i="4"/>
  <c r="H293" i="4"/>
  <c r="G293" i="4"/>
  <c r="F293" i="4"/>
  <c r="E293" i="4"/>
  <c r="D293" i="4"/>
  <c r="C293" i="4"/>
  <c r="B293" i="4"/>
  <c r="A293" i="4"/>
  <c r="R292" i="4"/>
  <c r="Q292" i="4"/>
  <c r="P292" i="4"/>
  <c r="O292" i="4"/>
  <c r="N292" i="4"/>
  <c r="M292" i="4"/>
  <c r="L292" i="4"/>
  <c r="K292" i="4"/>
  <c r="J292" i="4"/>
  <c r="I292" i="4"/>
  <c r="H292" i="4"/>
  <c r="G292" i="4"/>
  <c r="F292" i="4"/>
  <c r="E292" i="4"/>
  <c r="D292" i="4"/>
  <c r="C292" i="4"/>
  <c r="B292" i="4"/>
  <c r="A292" i="4"/>
  <c r="R291" i="4"/>
  <c r="Q291" i="4"/>
  <c r="P291" i="4"/>
  <c r="O291" i="4"/>
  <c r="N291" i="4"/>
  <c r="M291" i="4"/>
  <c r="L291" i="4"/>
  <c r="K291" i="4"/>
  <c r="J291" i="4"/>
  <c r="I291" i="4"/>
  <c r="H291" i="4"/>
  <c r="G291" i="4"/>
  <c r="F291" i="4"/>
  <c r="E291" i="4"/>
  <c r="D291" i="4"/>
  <c r="C291" i="4"/>
  <c r="B291" i="4"/>
  <c r="A291" i="4"/>
  <c r="R290" i="4"/>
  <c r="Q290" i="4"/>
  <c r="P290" i="4"/>
  <c r="O290" i="4"/>
  <c r="N290" i="4"/>
  <c r="M290" i="4"/>
  <c r="L290" i="4"/>
  <c r="K290" i="4"/>
  <c r="J290" i="4"/>
  <c r="I290" i="4"/>
  <c r="H290" i="4"/>
  <c r="G290" i="4"/>
  <c r="F290" i="4"/>
  <c r="E290" i="4"/>
  <c r="D290" i="4"/>
  <c r="C290" i="4"/>
  <c r="B290" i="4"/>
  <c r="A290" i="4"/>
  <c r="R289" i="4"/>
  <c r="Q289" i="4"/>
  <c r="P289" i="4"/>
  <c r="O289" i="4"/>
  <c r="N289" i="4"/>
  <c r="M289" i="4"/>
  <c r="L289" i="4"/>
  <c r="K289" i="4"/>
  <c r="J289" i="4"/>
  <c r="I289" i="4"/>
  <c r="H289" i="4"/>
  <c r="G289" i="4"/>
  <c r="F289" i="4"/>
  <c r="E289" i="4"/>
  <c r="D289" i="4"/>
  <c r="C289" i="4"/>
  <c r="B289" i="4"/>
  <c r="A289" i="4"/>
  <c r="R288" i="4"/>
  <c r="Q288" i="4"/>
  <c r="P288" i="4"/>
  <c r="O288" i="4"/>
  <c r="N288" i="4"/>
  <c r="M288" i="4"/>
  <c r="L288" i="4"/>
  <c r="K288" i="4"/>
  <c r="J288" i="4"/>
  <c r="I288" i="4"/>
  <c r="H288" i="4"/>
  <c r="G288" i="4"/>
  <c r="F288" i="4"/>
  <c r="E288" i="4"/>
  <c r="D288" i="4"/>
  <c r="C288" i="4"/>
  <c r="B288" i="4"/>
  <c r="A288" i="4"/>
  <c r="R287" i="4"/>
  <c r="Q287" i="4"/>
  <c r="P287" i="4"/>
  <c r="O287" i="4"/>
  <c r="N287" i="4"/>
  <c r="M287" i="4"/>
  <c r="L287" i="4"/>
  <c r="K287" i="4"/>
  <c r="J287" i="4"/>
  <c r="I287" i="4"/>
  <c r="H287" i="4"/>
  <c r="G287" i="4"/>
  <c r="F287" i="4"/>
  <c r="E287" i="4"/>
  <c r="D287" i="4"/>
  <c r="C287" i="4"/>
  <c r="B287" i="4"/>
  <c r="A287" i="4"/>
  <c r="R286" i="4"/>
  <c r="Q286" i="4"/>
  <c r="P286" i="4"/>
  <c r="O286" i="4"/>
  <c r="N286" i="4"/>
  <c r="M286" i="4"/>
  <c r="L286" i="4"/>
  <c r="K286" i="4"/>
  <c r="J286" i="4"/>
  <c r="I286" i="4"/>
  <c r="H286" i="4"/>
  <c r="G286" i="4"/>
  <c r="F286" i="4"/>
  <c r="E286" i="4"/>
  <c r="D286" i="4"/>
  <c r="C286" i="4"/>
  <c r="B286" i="4"/>
  <c r="A286" i="4"/>
  <c r="R285" i="4"/>
  <c r="Q285" i="4"/>
  <c r="P285" i="4"/>
  <c r="O285" i="4"/>
  <c r="N285" i="4"/>
  <c r="M285" i="4"/>
  <c r="L285" i="4"/>
  <c r="K285" i="4"/>
  <c r="J285" i="4"/>
  <c r="I285" i="4"/>
  <c r="H285" i="4"/>
  <c r="G285" i="4"/>
  <c r="F285" i="4"/>
  <c r="E285" i="4"/>
  <c r="D285" i="4"/>
  <c r="C285" i="4"/>
  <c r="B285" i="4"/>
  <c r="A285" i="4"/>
  <c r="R284" i="4"/>
  <c r="Q284" i="4"/>
  <c r="P284" i="4"/>
  <c r="O284" i="4"/>
  <c r="N284" i="4"/>
  <c r="M284" i="4"/>
  <c r="L284" i="4"/>
  <c r="K284" i="4"/>
  <c r="J284" i="4"/>
  <c r="I284" i="4"/>
  <c r="H284" i="4"/>
  <c r="G284" i="4"/>
  <c r="F284" i="4"/>
  <c r="E284" i="4"/>
  <c r="D284" i="4"/>
  <c r="C284" i="4"/>
  <c r="B284" i="4"/>
  <c r="A284" i="4"/>
  <c r="R283" i="4"/>
  <c r="Q283" i="4"/>
  <c r="P283" i="4"/>
  <c r="O283" i="4"/>
  <c r="N283" i="4"/>
  <c r="M283" i="4"/>
  <c r="L283" i="4"/>
  <c r="K283" i="4"/>
  <c r="J283" i="4"/>
  <c r="I283" i="4"/>
  <c r="H283" i="4"/>
  <c r="G283" i="4"/>
  <c r="F283" i="4"/>
  <c r="E283" i="4"/>
  <c r="D283" i="4"/>
  <c r="C283" i="4"/>
  <c r="B283" i="4"/>
  <c r="A283" i="4"/>
  <c r="R282" i="4"/>
  <c r="Q282" i="4"/>
  <c r="P282" i="4"/>
  <c r="O282" i="4"/>
  <c r="N282" i="4"/>
  <c r="M282" i="4"/>
  <c r="L282" i="4"/>
  <c r="K282" i="4"/>
  <c r="J282" i="4"/>
  <c r="I282" i="4"/>
  <c r="H282" i="4"/>
  <c r="G282" i="4"/>
  <c r="F282" i="4"/>
  <c r="E282" i="4"/>
  <c r="D282" i="4"/>
  <c r="C282" i="4"/>
  <c r="B282" i="4"/>
  <c r="A282" i="4"/>
  <c r="R281" i="4"/>
  <c r="Q281" i="4"/>
  <c r="P281" i="4"/>
  <c r="O281" i="4"/>
  <c r="N281" i="4"/>
  <c r="M281" i="4"/>
  <c r="L281" i="4"/>
  <c r="K281" i="4"/>
  <c r="J281" i="4"/>
  <c r="I281" i="4"/>
  <c r="H281" i="4"/>
  <c r="G281" i="4"/>
  <c r="F281" i="4"/>
  <c r="E281" i="4"/>
  <c r="D281" i="4"/>
  <c r="C281" i="4"/>
  <c r="B281" i="4"/>
  <c r="A281" i="4"/>
  <c r="R280" i="4"/>
  <c r="Q280" i="4"/>
  <c r="P280" i="4"/>
  <c r="O280" i="4"/>
  <c r="N280" i="4"/>
  <c r="M280" i="4"/>
  <c r="L280" i="4"/>
  <c r="K280" i="4"/>
  <c r="J280" i="4"/>
  <c r="I280" i="4"/>
  <c r="H280" i="4"/>
  <c r="G280" i="4"/>
  <c r="F280" i="4"/>
  <c r="E280" i="4"/>
  <c r="D280" i="4"/>
  <c r="C280" i="4"/>
  <c r="B280" i="4"/>
  <c r="A280" i="4"/>
  <c r="R279" i="4"/>
  <c r="Q279" i="4"/>
  <c r="P279" i="4"/>
  <c r="O279" i="4"/>
  <c r="N279" i="4"/>
  <c r="M279" i="4"/>
  <c r="L279" i="4"/>
  <c r="K279" i="4"/>
  <c r="J279" i="4"/>
  <c r="I279" i="4"/>
  <c r="H279" i="4"/>
  <c r="G279" i="4"/>
  <c r="F279" i="4"/>
  <c r="E279" i="4"/>
  <c r="D279" i="4"/>
  <c r="C279" i="4"/>
  <c r="B279" i="4"/>
  <c r="A279" i="4"/>
  <c r="R278" i="4"/>
  <c r="Q278" i="4"/>
  <c r="P278" i="4"/>
  <c r="O278" i="4"/>
  <c r="N278" i="4"/>
  <c r="M278" i="4"/>
  <c r="L278" i="4"/>
  <c r="K278" i="4"/>
  <c r="J278" i="4"/>
  <c r="I278" i="4"/>
  <c r="H278" i="4"/>
  <c r="G278" i="4"/>
  <c r="F278" i="4"/>
  <c r="E278" i="4"/>
  <c r="D278" i="4"/>
  <c r="C278" i="4"/>
  <c r="B278" i="4"/>
  <c r="A278" i="4"/>
  <c r="R277" i="4"/>
  <c r="Q277" i="4"/>
  <c r="P277" i="4"/>
  <c r="O277" i="4"/>
  <c r="N277" i="4"/>
  <c r="M277" i="4"/>
  <c r="L277" i="4"/>
  <c r="K277" i="4"/>
  <c r="J277" i="4"/>
  <c r="I277" i="4"/>
  <c r="H277" i="4"/>
  <c r="G277" i="4"/>
  <c r="F277" i="4"/>
  <c r="E277" i="4"/>
  <c r="D277" i="4"/>
  <c r="C277" i="4"/>
  <c r="B277" i="4"/>
  <c r="A277" i="4"/>
  <c r="R276" i="4"/>
  <c r="Q276" i="4"/>
  <c r="P276" i="4"/>
  <c r="O276" i="4"/>
  <c r="N276" i="4"/>
  <c r="M276" i="4"/>
  <c r="L276" i="4"/>
  <c r="K276" i="4"/>
  <c r="J276" i="4"/>
  <c r="I276" i="4"/>
  <c r="H276" i="4"/>
  <c r="G276" i="4"/>
  <c r="F276" i="4"/>
  <c r="E276" i="4"/>
  <c r="D276" i="4"/>
  <c r="C276" i="4"/>
  <c r="B276" i="4"/>
  <c r="A276" i="4"/>
  <c r="R275" i="4"/>
  <c r="Q275" i="4"/>
  <c r="P275" i="4"/>
  <c r="O275" i="4"/>
  <c r="N275" i="4"/>
  <c r="M275" i="4"/>
  <c r="L275" i="4"/>
  <c r="K275" i="4"/>
  <c r="J275" i="4"/>
  <c r="I275" i="4"/>
  <c r="H275" i="4"/>
  <c r="G275" i="4"/>
  <c r="F275" i="4"/>
  <c r="E275" i="4"/>
  <c r="D275" i="4"/>
  <c r="C275" i="4"/>
  <c r="B275" i="4"/>
  <c r="A275" i="4"/>
  <c r="R274" i="4"/>
  <c r="Q274" i="4"/>
  <c r="P274" i="4"/>
  <c r="O274" i="4"/>
  <c r="N274" i="4"/>
  <c r="M274" i="4"/>
  <c r="L274" i="4"/>
  <c r="K274" i="4"/>
  <c r="J274" i="4"/>
  <c r="I274" i="4"/>
  <c r="H274" i="4"/>
  <c r="G274" i="4"/>
  <c r="F274" i="4"/>
  <c r="E274" i="4"/>
  <c r="D274" i="4"/>
  <c r="C274" i="4"/>
  <c r="B274" i="4"/>
  <c r="A274" i="4"/>
  <c r="R273" i="4"/>
  <c r="Q273" i="4"/>
  <c r="P273" i="4"/>
  <c r="O273" i="4"/>
  <c r="N273" i="4"/>
  <c r="M273" i="4"/>
  <c r="L273" i="4"/>
  <c r="K273" i="4"/>
  <c r="J273" i="4"/>
  <c r="I273" i="4"/>
  <c r="H273" i="4"/>
  <c r="G273" i="4"/>
  <c r="F273" i="4"/>
  <c r="E273" i="4"/>
  <c r="D273" i="4"/>
  <c r="C273" i="4"/>
  <c r="B273" i="4"/>
  <c r="A273" i="4"/>
  <c r="R272" i="4"/>
  <c r="Q272" i="4"/>
  <c r="P272" i="4"/>
  <c r="O272" i="4"/>
  <c r="N272" i="4"/>
  <c r="M272" i="4"/>
  <c r="L272" i="4"/>
  <c r="K272" i="4"/>
  <c r="J272" i="4"/>
  <c r="I272" i="4"/>
  <c r="H272" i="4"/>
  <c r="G272" i="4"/>
  <c r="F272" i="4"/>
  <c r="E272" i="4"/>
  <c r="D272" i="4"/>
  <c r="C272" i="4"/>
  <c r="B272" i="4"/>
  <c r="A272" i="4"/>
  <c r="R271" i="4"/>
  <c r="Q271" i="4"/>
  <c r="P271" i="4"/>
  <c r="O271" i="4"/>
  <c r="N271" i="4"/>
  <c r="M271" i="4"/>
  <c r="L271" i="4"/>
  <c r="K271" i="4"/>
  <c r="J271" i="4"/>
  <c r="I271" i="4"/>
  <c r="H271" i="4"/>
  <c r="G271" i="4"/>
  <c r="F271" i="4"/>
  <c r="E271" i="4"/>
  <c r="D271" i="4"/>
  <c r="C271" i="4"/>
  <c r="B271" i="4"/>
  <c r="A271" i="4"/>
  <c r="R270" i="4"/>
  <c r="Q270" i="4"/>
  <c r="P270" i="4"/>
  <c r="O270" i="4"/>
  <c r="N270" i="4"/>
  <c r="M270" i="4"/>
  <c r="L270" i="4"/>
  <c r="K270" i="4"/>
  <c r="J270" i="4"/>
  <c r="I270" i="4"/>
  <c r="H270" i="4"/>
  <c r="G270" i="4"/>
  <c r="F270" i="4"/>
  <c r="E270" i="4"/>
  <c r="D270" i="4"/>
  <c r="C270" i="4"/>
  <c r="B270" i="4"/>
  <c r="A270" i="4"/>
  <c r="R269" i="4"/>
  <c r="Q269" i="4"/>
  <c r="P269" i="4"/>
  <c r="O269" i="4"/>
  <c r="N269" i="4"/>
  <c r="M269" i="4"/>
  <c r="L269" i="4"/>
  <c r="K269" i="4"/>
  <c r="J269" i="4"/>
  <c r="I269" i="4"/>
  <c r="H269" i="4"/>
  <c r="G269" i="4"/>
  <c r="F269" i="4"/>
  <c r="E269" i="4"/>
  <c r="D269" i="4"/>
  <c r="C269" i="4"/>
  <c r="B269" i="4"/>
  <c r="A269" i="4"/>
  <c r="R268" i="4"/>
  <c r="Q268" i="4"/>
  <c r="P268" i="4"/>
  <c r="O268" i="4"/>
  <c r="N268" i="4"/>
  <c r="M268" i="4"/>
  <c r="L268" i="4"/>
  <c r="K268" i="4"/>
  <c r="J268" i="4"/>
  <c r="I268" i="4"/>
  <c r="H268" i="4"/>
  <c r="G268" i="4"/>
  <c r="F268" i="4"/>
  <c r="E268" i="4"/>
  <c r="D268" i="4"/>
  <c r="C268" i="4"/>
  <c r="B268" i="4"/>
  <c r="A268" i="4"/>
  <c r="R267" i="4"/>
  <c r="Q267" i="4"/>
  <c r="P267" i="4"/>
  <c r="O267" i="4"/>
  <c r="N267" i="4"/>
  <c r="M267" i="4"/>
  <c r="L267" i="4"/>
  <c r="K267" i="4"/>
  <c r="J267" i="4"/>
  <c r="I267" i="4"/>
  <c r="H267" i="4"/>
  <c r="G267" i="4"/>
  <c r="F267" i="4"/>
  <c r="E267" i="4"/>
  <c r="D267" i="4"/>
  <c r="C267" i="4"/>
  <c r="B267" i="4"/>
  <c r="A267" i="4"/>
  <c r="R266" i="4"/>
  <c r="Q266" i="4"/>
  <c r="P266" i="4"/>
  <c r="O266" i="4"/>
  <c r="N266" i="4"/>
  <c r="M266" i="4"/>
  <c r="L266" i="4"/>
  <c r="K266" i="4"/>
  <c r="J266" i="4"/>
  <c r="I266" i="4"/>
  <c r="H266" i="4"/>
  <c r="G266" i="4"/>
  <c r="F266" i="4"/>
  <c r="E266" i="4"/>
  <c r="D266" i="4"/>
  <c r="C266" i="4"/>
  <c r="B266" i="4"/>
  <c r="A266" i="4"/>
  <c r="R265" i="4"/>
  <c r="Q265" i="4"/>
  <c r="P265" i="4"/>
  <c r="O265" i="4"/>
  <c r="N265" i="4"/>
  <c r="M265" i="4"/>
  <c r="L265" i="4"/>
  <c r="K265" i="4"/>
  <c r="J265" i="4"/>
  <c r="I265" i="4"/>
  <c r="H265" i="4"/>
  <c r="G265" i="4"/>
  <c r="F265" i="4"/>
  <c r="E265" i="4"/>
  <c r="D265" i="4"/>
  <c r="C265" i="4"/>
  <c r="B265" i="4"/>
  <c r="A265" i="4"/>
  <c r="R264" i="4"/>
  <c r="Q264" i="4"/>
  <c r="P264" i="4"/>
  <c r="O264" i="4"/>
  <c r="N264" i="4"/>
  <c r="M264" i="4"/>
  <c r="L264" i="4"/>
  <c r="K264" i="4"/>
  <c r="J264" i="4"/>
  <c r="I264" i="4"/>
  <c r="H264" i="4"/>
  <c r="G264" i="4"/>
  <c r="F264" i="4"/>
  <c r="E264" i="4"/>
  <c r="D264" i="4"/>
  <c r="C264" i="4"/>
  <c r="B264" i="4"/>
  <c r="A264" i="4"/>
  <c r="R263" i="4"/>
  <c r="Q263" i="4"/>
  <c r="P263" i="4"/>
  <c r="O263" i="4"/>
  <c r="N263" i="4"/>
  <c r="M263" i="4"/>
  <c r="L263" i="4"/>
  <c r="K263" i="4"/>
  <c r="J263" i="4"/>
  <c r="I263" i="4"/>
  <c r="H263" i="4"/>
  <c r="G263" i="4"/>
  <c r="F263" i="4"/>
  <c r="E263" i="4"/>
  <c r="D263" i="4"/>
  <c r="C263" i="4"/>
  <c r="B263" i="4"/>
  <c r="A263" i="4"/>
  <c r="R262" i="4"/>
  <c r="Q262" i="4"/>
  <c r="P262" i="4"/>
  <c r="O262" i="4"/>
  <c r="N262" i="4"/>
  <c r="M262" i="4"/>
  <c r="L262" i="4"/>
  <c r="K262" i="4"/>
  <c r="J262" i="4"/>
  <c r="I262" i="4"/>
  <c r="H262" i="4"/>
  <c r="G262" i="4"/>
  <c r="F262" i="4"/>
  <c r="E262" i="4"/>
  <c r="D262" i="4"/>
  <c r="C262" i="4"/>
  <c r="B262" i="4"/>
  <c r="A262" i="4"/>
  <c r="R261" i="4"/>
  <c r="Q261" i="4"/>
  <c r="P261" i="4"/>
  <c r="O261" i="4"/>
  <c r="N261" i="4"/>
  <c r="M261" i="4"/>
  <c r="L261" i="4"/>
  <c r="K261" i="4"/>
  <c r="J261" i="4"/>
  <c r="I261" i="4"/>
  <c r="H261" i="4"/>
  <c r="G261" i="4"/>
  <c r="F261" i="4"/>
  <c r="E261" i="4"/>
  <c r="D261" i="4"/>
  <c r="C261" i="4"/>
  <c r="B261" i="4"/>
  <c r="A261" i="4"/>
  <c r="R260" i="4"/>
  <c r="Q260" i="4"/>
  <c r="P260" i="4"/>
  <c r="O260" i="4"/>
  <c r="N260" i="4"/>
  <c r="M260" i="4"/>
  <c r="L260" i="4"/>
  <c r="K260" i="4"/>
  <c r="J260" i="4"/>
  <c r="I260" i="4"/>
  <c r="H260" i="4"/>
  <c r="G260" i="4"/>
  <c r="F260" i="4"/>
  <c r="E260" i="4"/>
  <c r="D260" i="4"/>
  <c r="C260" i="4"/>
  <c r="B260" i="4"/>
  <c r="A260" i="4"/>
  <c r="R259" i="4"/>
  <c r="Q259" i="4"/>
  <c r="P259" i="4"/>
  <c r="O259" i="4"/>
  <c r="N259" i="4"/>
  <c r="M259" i="4"/>
  <c r="L259" i="4"/>
  <c r="K259" i="4"/>
  <c r="J259" i="4"/>
  <c r="I259" i="4"/>
  <c r="H259" i="4"/>
  <c r="G259" i="4"/>
  <c r="F259" i="4"/>
  <c r="E259" i="4"/>
  <c r="D259" i="4"/>
  <c r="C259" i="4"/>
  <c r="B259" i="4"/>
  <c r="A259" i="4"/>
  <c r="R258" i="4"/>
  <c r="Q258" i="4"/>
  <c r="P258" i="4"/>
  <c r="O258" i="4"/>
  <c r="N258" i="4"/>
  <c r="M258" i="4"/>
  <c r="L258" i="4"/>
  <c r="K258" i="4"/>
  <c r="J258" i="4"/>
  <c r="I258" i="4"/>
  <c r="H258" i="4"/>
  <c r="G258" i="4"/>
  <c r="F258" i="4"/>
  <c r="E258" i="4"/>
  <c r="D258" i="4"/>
  <c r="C258" i="4"/>
  <c r="B258" i="4"/>
  <c r="A258" i="4"/>
  <c r="R257" i="4"/>
  <c r="Q257" i="4"/>
  <c r="P257" i="4"/>
  <c r="O257" i="4"/>
  <c r="N257" i="4"/>
  <c r="M257" i="4"/>
  <c r="L257" i="4"/>
  <c r="K257" i="4"/>
  <c r="J257" i="4"/>
  <c r="I257" i="4"/>
  <c r="H257" i="4"/>
  <c r="G257" i="4"/>
  <c r="F257" i="4"/>
  <c r="E257" i="4"/>
  <c r="D257" i="4"/>
  <c r="C257" i="4"/>
  <c r="B257" i="4"/>
  <c r="A257" i="4"/>
  <c r="R256" i="4"/>
  <c r="Q256" i="4"/>
  <c r="P256" i="4"/>
  <c r="O256" i="4"/>
  <c r="N256" i="4"/>
  <c r="M256" i="4"/>
  <c r="L256" i="4"/>
  <c r="K256" i="4"/>
  <c r="J256" i="4"/>
  <c r="I256" i="4"/>
  <c r="H256" i="4"/>
  <c r="G256" i="4"/>
  <c r="F256" i="4"/>
  <c r="E256" i="4"/>
  <c r="D256" i="4"/>
  <c r="C256" i="4"/>
  <c r="B256" i="4"/>
  <c r="A256" i="4"/>
  <c r="R255" i="4"/>
  <c r="Q255" i="4"/>
  <c r="P255" i="4"/>
  <c r="O255" i="4"/>
  <c r="N255" i="4"/>
  <c r="M255" i="4"/>
  <c r="L255" i="4"/>
  <c r="K255" i="4"/>
  <c r="J255" i="4"/>
  <c r="I255" i="4"/>
  <c r="H255" i="4"/>
  <c r="G255" i="4"/>
  <c r="F255" i="4"/>
  <c r="E255" i="4"/>
  <c r="D255" i="4"/>
  <c r="C255" i="4"/>
  <c r="B255" i="4"/>
  <c r="A255" i="4"/>
  <c r="R254" i="4"/>
  <c r="Q254" i="4"/>
  <c r="P254" i="4"/>
  <c r="O254" i="4"/>
  <c r="N254" i="4"/>
  <c r="M254" i="4"/>
  <c r="L254" i="4"/>
  <c r="K254" i="4"/>
  <c r="J254" i="4"/>
  <c r="I254" i="4"/>
  <c r="H254" i="4"/>
  <c r="G254" i="4"/>
  <c r="F254" i="4"/>
  <c r="E254" i="4"/>
  <c r="D254" i="4"/>
  <c r="C254" i="4"/>
  <c r="B254" i="4"/>
  <c r="A254" i="4"/>
  <c r="R253" i="4"/>
  <c r="Q253" i="4"/>
  <c r="P253" i="4"/>
  <c r="O253" i="4"/>
  <c r="N253" i="4"/>
  <c r="M253" i="4"/>
  <c r="L253" i="4"/>
  <c r="K253" i="4"/>
  <c r="J253" i="4"/>
  <c r="I253" i="4"/>
  <c r="H253" i="4"/>
  <c r="G253" i="4"/>
  <c r="F253" i="4"/>
  <c r="E253" i="4"/>
  <c r="D253" i="4"/>
  <c r="C253" i="4"/>
  <c r="B253" i="4"/>
  <c r="A253" i="4"/>
  <c r="R252" i="4"/>
  <c r="Q252" i="4"/>
  <c r="P252" i="4"/>
  <c r="O252" i="4"/>
  <c r="N252" i="4"/>
  <c r="M252" i="4"/>
  <c r="L252" i="4"/>
  <c r="K252" i="4"/>
  <c r="J252" i="4"/>
  <c r="I252" i="4"/>
  <c r="H252" i="4"/>
  <c r="G252" i="4"/>
  <c r="F252" i="4"/>
  <c r="E252" i="4"/>
  <c r="D252" i="4"/>
  <c r="C252" i="4"/>
  <c r="B252" i="4"/>
  <c r="A252" i="4"/>
  <c r="R251" i="4"/>
  <c r="Q251" i="4"/>
  <c r="P251" i="4"/>
  <c r="O251" i="4"/>
  <c r="N251" i="4"/>
  <c r="M251" i="4"/>
  <c r="L251" i="4"/>
  <c r="K251" i="4"/>
  <c r="J251" i="4"/>
  <c r="I251" i="4"/>
  <c r="H251" i="4"/>
  <c r="G251" i="4"/>
  <c r="F251" i="4"/>
  <c r="E251" i="4"/>
  <c r="D251" i="4"/>
  <c r="C251" i="4"/>
  <c r="B251" i="4"/>
  <c r="A251" i="4"/>
  <c r="R250" i="4"/>
  <c r="Q250" i="4"/>
  <c r="P250" i="4"/>
  <c r="O250" i="4"/>
  <c r="N250" i="4"/>
  <c r="M250" i="4"/>
  <c r="L250" i="4"/>
  <c r="K250" i="4"/>
  <c r="J250" i="4"/>
  <c r="I250" i="4"/>
  <c r="H250" i="4"/>
  <c r="G250" i="4"/>
  <c r="F250" i="4"/>
  <c r="E250" i="4"/>
  <c r="D250" i="4"/>
  <c r="C250" i="4"/>
  <c r="B250" i="4"/>
  <c r="A250" i="4"/>
  <c r="R249" i="4"/>
  <c r="Q249" i="4"/>
  <c r="P249" i="4"/>
  <c r="O249" i="4"/>
  <c r="N249" i="4"/>
  <c r="M249" i="4"/>
  <c r="L249" i="4"/>
  <c r="K249" i="4"/>
  <c r="J249" i="4"/>
  <c r="I249" i="4"/>
  <c r="H249" i="4"/>
  <c r="G249" i="4"/>
  <c r="F249" i="4"/>
  <c r="E249" i="4"/>
  <c r="D249" i="4"/>
  <c r="C249" i="4"/>
  <c r="B249" i="4"/>
  <c r="A249" i="4"/>
  <c r="R248" i="4"/>
  <c r="Q248" i="4"/>
  <c r="P248" i="4"/>
  <c r="O248" i="4"/>
  <c r="N248" i="4"/>
  <c r="M248" i="4"/>
  <c r="L248" i="4"/>
  <c r="K248" i="4"/>
  <c r="J248" i="4"/>
  <c r="I248" i="4"/>
  <c r="H248" i="4"/>
  <c r="G248" i="4"/>
  <c r="F248" i="4"/>
  <c r="E248" i="4"/>
  <c r="D248" i="4"/>
  <c r="C248" i="4"/>
  <c r="B248" i="4"/>
  <c r="A248" i="4"/>
  <c r="R247" i="4"/>
  <c r="Q247" i="4"/>
  <c r="P247" i="4"/>
  <c r="O247" i="4"/>
  <c r="N247" i="4"/>
  <c r="M247" i="4"/>
  <c r="L247" i="4"/>
  <c r="K247" i="4"/>
  <c r="J247" i="4"/>
  <c r="I247" i="4"/>
  <c r="H247" i="4"/>
  <c r="G247" i="4"/>
  <c r="F247" i="4"/>
  <c r="E247" i="4"/>
  <c r="D247" i="4"/>
  <c r="C247" i="4"/>
  <c r="B247" i="4"/>
  <c r="A247" i="4"/>
  <c r="R246" i="4"/>
  <c r="Q246" i="4"/>
  <c r="P246" i="4"/>
  <c r="O246" i="4"/>
  <c r="N246" i="4"/>
  <c r="M246" i="4"/>
  <c r="L246" i="4"/>
  <c r="K246" i="4"/>
  <c r="J246" i="4"/>
  <c r="I246" i="4"/>
  <c r="H246" i="4"/>
  <c r="G246" i="4"/>
  <c r="F246" i="4"/>
  <c r="E246" i="4"/>
  <c r="D246" i="4"/>
  <c r="C246" i="4"/>
  <c r="B246" i="4"/>
  <c r="A246" i="4"/>
  <c r="R245" i="4"/>
  <c r="Q245" i="4"/>
  <c r="P245" i="4"/>
  <c r="O245" i="4"/>
  <c r="N245" i="4"/>
  <c r="M245" i="4"/>
  <c r="L245" i="4"/>
  <c r="K245" i="4"/>
  <c r="J245" i="4"/>
  <c r="I245" i="4"/>
  <c r="H245" i="4"/>
  <c r="G245" i="4"/>
  <c r="F245" i="4"/>
  <c r="E245" i="4"/>
  <c r="D245" i="4"/>
  <c r="C245" i="4"/>
  <c r="B245" i="4"/>
  <c r="A245" i="4"/>
  <c r="R244" i="4"/>
  <c r="Q244" i="4"/>
  <c r="P244" i="4"/>
  <c r="O244" i="4"/>
  <c r="N244" i="4"/>
  <c r="M244" i="4"/>
  <c r="L244" i="4"/>
  <c r="K244" i="4"/>
  <c r="J244" i="4"/>
  <c r="I244" i="4"/>
  <c r="H244" i="4"/>
  <c r="G244" i="4"/>
  <c r="F244" i="4"/>
  <c r="E244" i="4"/>
  <c r="D244" i="4"/>
  <c r="C244" i="4"/>
  <c r="B244" i="4"/>
  <c r="A244" i="4"/>
  <c r="R243" i="4"/>
  <c r="Q243" i="4"/>
  <c r="P243" i="4"/>
  <c r="O243" i="4"/>
  <c r="N243" i="4"/>
  <c r="M243" i="4"/>
  <c r="L243" i="4"/>
  <c r="K243" i="4"/>
  <c r="J243" i="4"/>
  <c r="I243" i="4"/>
  <c r="H243" i="4"/>
  <c r="G243" i="4"/>
  <c r="F243" i="4"/>
  <c r="E243" i="4"/>
  <c r="D243" i="4"/>
  <c r="C243" i="4"/>
  <c r="B243" i="4"/>
  <c r="A243" i="4"/>
  <c r="R242" i="4"/>
  <c r="Q242" i="4"/>
  <c r="P242" i="4"/>
  <c r="O242" i="4"/>
  <c r="N242" i="4"/>
  <c r="M242" i="4"/>
  <c r="L242" i="4"/>
  <c r="K242" i="4"/>
  <c r="J242" i="4"/>
  <c r="I242" i="4"/>
  <c r="H242" i="4"/>
  <c r="G242" i="4"/>
  <c r="F242" i="4"/>
  <c r="E242" i="4"/>
  <c r="D242" i="4"/>
  <c r="C242" i="4"/>
  <c r="B242" i="4"/>
  <c r="A242" i="4"/>
  <c r="R241" i="4"/>
  <c r="Q241" i="4"/>
  <c r="P241" i="4"/>
  <c r="O241" i="4"/>
  <c r="N241" i="4"/>
  <c r="M241" i="4"/>
  <c r="L241" i="4"/>
  <c r="K241" i="4"/>
  <c r="J241" i="4"/>
  <c r="I241" i="4"/>
  <c r="H241" i="4"/>
  <c r="G241" i="4"/>
  <c r="F241" i="4"/>
  <c r="E241" i="4"/>
  <c r="D241" i="4"/>
  <c r="C241" i="4"/>
  <c r="B241" i="4"/>
  <c r="A241" i="4"/>
  <c r="R240" i="4"/>
  <c r="Q240" i="4"/>
  <c r="P240" i="4"/>
  <c r="O240" i="4"/>
  <c r="N240" i="4"/>
  <c r="M240" i="4"/>
  <c r="L240" i="4"/>
  <c r="K240" i="4"/>
  <c r="J240" i="4"/>
  <c r="I240" i="4"/>
  <c r="H240" i="4"/>
  <c r="G240" i="4"/>
  <c r="F240" i="4"/>
  <c r="E240" i="4"/>
  <c r="D240" i="4"/>
  <c r="C240" i="4"/>
  <c r="B240" i="4"/>
  <c r="A240" i="4"/>
  <c r="R239" i="4"/>
  <c r="Q239" i="4"/>
  <c r="P239" i="4"/>
  <c r="O239" i="4"/>
  <c r="N239" i="4"/>
  <c r="M239" i="4"/>
  <c r="L239" i="4"/>
  <c r="K239" i="4"/>
  <c r="J239" i="4"/>
  <c r="I239" i="4"/>
  <c r="H239" i="4"/>
  <c r="G239" i="4"/>
  <c r="F239" i="4"/>
  <c r="E239" i="4"/>
  <c r="D239" i="4"/>
  <c r="C239" i="4"/>
  <c r="B239" i="4"/>
  <c r="A239" i="4"/>
  <c r="R238" i="4"/>
  <c r="Q238" i="4"/>
  <c r="P238" i="4"/>
  <c r="O238" i="4"/>
  <c r="N238" i="4"/>
  <c r="M238" i="4"/>
  <c r="L238" i="4"/>
  <c r="K238" i="4"/>
  <c r="J238" i="4"/>
  <c r="I238" i="4"/>
  <c r="H238" i="4"/>
  <c r="G238" i="4"/>
  <c r="F238" i="4"/>
  <c r="E238" i="4"/>
  <c r="D238" i="4"/>
  <c r="C238" i="4"/>
  <c r="B238" i="4"/>
  <c r="A238" i="4"/>
  <c r="R237" i="4"/>
  <c r="Q237" i="4"/>
  <c r="P237" i="4"/>
  <c r="O237" i="4"/>
  <c r="N237" i="4"/>
  <c r="M237" i="4"/>
  <c r="L237" i="4"/>
  <c r="K237" i="4"/>
  <c r="J237" i="4"/>
  <c r="I237" i="4"/>
  <c r="H237" i="4"/>
  <c r="G237" i="4"/>
  <c r="F237" i="4"/>
  <c r="E237" i="4"/>
  <c r="D237" i="4"/>
  <c r="C237" i="4"/>
  <c r="B237" i="4"/>
  <c r="A237" i="4"/>
  <c r="R236" i="4"/>
  <c r="Q236" i="4"/>
  <c r="P236" i="4"/>
  <c r="O236" i="4"/>
  <c r="N236" i="4"/>
  <c r="M236" i="4"/>
  <c r="L236" i="4"/>
  <c r="K236" i="4"/>
  <c r="J236" i="4"/>
  <c r="I236" i="4"/>
  <c r="H236" i="4"/>
  <c r="G236" i="4"/>
  <c r="F236" i="4"/>
  <c r="E236" i="4"/>
  <c r="D236" i="4"/>
  <c r="C236" i="4"/>
  <c r="B236" i="4"/>
  <c r="A236" i="4"/>
  <c r="R235" i="4"/>
  <c r="Q235" i="4"/>
  <c r="P235" i="4"/>
  <c r="O235" i="4"/>
  <c r="N235" i="4"/>
  <c r="M235" i="4"/>
  <c r="L235" i="4"/>
  <c r="K235" i="4"/>
  <c r="J235" i="4"/>
  <c r="I235" i="4"/>
  <c r="H235" i="4"/>
  <c r="G235" i="4"/>
  <c r="F235" i="4"/>
  <c r="E235" i="4"/>
  <c r="D235" i="4"/>
  <c r="C235" i="4"/>
  <c r="B235" i="4"/>
  <c r="A235" i="4"/>
  <c r="R234" i="4"/>
  <c r="Q234" i="4"/>
  <c r="P234" i="4"/>
  <c r="O234" i="4"/>
  <c r="N234" i="4"/>
  <c r="M234" i="4"/>
  <c r="L234" i="4"/>
  <c r="K234" i="4"/>
  <c r="J234" i="4"/>
  <c r="I234" i="4"/>
  <c r="H234" i="4"/>
  <c r="G234" i="4"/>
  <c r="F234" i="4"/>
  <c r="E234" i="4"/>
  <c r="D234" i="4"/>
  <c r="C234" i="4"/>
  <c r="B234" i="4"/>
  <c r="A234" i="4"/>
  <c r="R233" i="4"/>
  <c r="Q233" i="4"/>
  <c r="P233" i="4"/>
  <c r="O233" i="4"/>
  <c r="N233" i="4"/>
  <c r="M233" i="4"/>
  <c r="L233" i="4"/>
  <c r="K233" i="4"/>
  <c r="J233" i="4"/>
  <c r="I233" i="4"/>
  <c r="H233" i="4"/>
  <c r="G233" i="4"/>
  <c r="F233" i="4"/>
  <c r="E233" i="4"/>
  <c r="D233" i="4"/>
  <c r="C233" i="4"/>
  <c r="B233" i="4"/>
  <c r="A233" i="4"/>
  <c r="R232" i="4"/>
  <c r="Q232" i="4"/>
  <c r="P232" i="4"/>
  <c r="O232" i="4"/>
  <c r="N232" i="4"/>
  <c r="M232" i="4"/>
  <c r="L232" i="4"/>
  <c r="K232" i="4"/>
  <c r="J232" i="4"/>
  <c r="I232" i="4"/>
  <c r="H232" i="4"/>
  <c r="G232" i="4"/>
  <c r="F232" i="4"/>
  <c r="E232" i="4"/>
  <c r="D232" i="4"/>
  <c r="C232" i="4"/>
  <c r="B232" i="4"/>
  <c r="A232" i="4"/>
  <c r="R231" i="4"/>
  <c r="Q231" i="4"/>
  <c r="P231" i="4"/>
  <c r="O231" i="4"/>
  <c r="N231" i="4"/>
  <c r="M231" i="4"/>
  <c r="L231" i="4"/>
  <c r="K231" i="4"/>
  <c r="J231" i="4"/>
  <c r="I231" i="4"/>
  <c r="H231" i="4"/>
  <c r="G231" i="4"/>
  <c r="F231" i="4"/>
  <c r="E231" i="4"/>
  <c r="D231" i="4"/>
  <c r="C231" i="4"/>
  <c r="B231" i="4"/>
  <c r="A231" i="4"/>
  <c r="R230" i="4"/>
  <c r="Q230" i="4"/>
  <c r="P230" i="4"/>
  <c r="O230" i="4"/>
  <c r="N230" i="4"/>
  <c r="M230" i="4"/>
  <c r="L230" i="4"/>
  <c r="K230" i="4"/>
  <c r="J230" i="4"/>
  <c r="I230" i="4"/>
  <c r="H230" i="4"/>
  <c r="G230" i="4"/>
  <c r="F230" i="4"/>
  <c r="E230" i="4"/>
  <c r="D230" i="4"/>
  <c r="C230" i="4"/>
  <c r="B230" i="4"/>
  <c r="A230" i="4"/>
  <c r="R229" i="4"/>
  <c r="Q229" i="4"/>
  <c r="P229" i="4"/>
  <c r="O229" i="4"/>
  <c r="N229" i="4"/>
  <c r="M229" i="4"/>
  <c r="L229" i="4"/>
  <c r="K229" i="4"/>
  <c r="J229" i="4"/>
  <c r="I229" i="4"/>
  <c r="H229" i="4"/>
  <c r="G229" i="4"/>
  <c r="F229" i="4"/>
  <c r="E229" i="4"/>
  <c r="D229" i="4"/>
  <c r="C229" i="4"/>
  <c r="B229" i="4"/>
  <c r="A229" i="4"/>
  <c r="R228" i="4"/>
  <c r="Q228" i="4"/>
  <c r="P228" i="4"/>
  <c r="O228" i="4"/>
  <c r="N228" i="4"/>
  <c r="M228" i="4"/>
  <c r="L228" i="4"/>
  <c r="K228" i="4"/>
  <c r="J228" i="4"/>
  <c r="I228" i="4"/>
  <c r="H228" i="4"/>
  <c r="G228" i="4"/>
  <c r="F228" i="4"/>
  <c r="E228" i="4"/>
  <c r="D228" i="4"/>
  <c r="C228" i="4"/>
  <c r="B228" i="4"/>
  <c r="A228" i="4"/>
  <c r="R227" i="4"/>
  <c r="Q227" i="4"/>
  <c r="P227" i="4"/>
  <c r="O227" i="4"/>
  <c r="N227" i="4"/>
  <c r="M227" i="4"/>
  <c r="L227" i="4"/>
  <c r="K227" i="4"/>
  <c r="J227" i="4"/>
  <c r="I227" i="4"/>
  <c r="H227" i="4"/>
  <c r="G227" i="4"/>
  <c r="F227" i="4"/>
  <c r="E227" i="4"/>
  <c r="D227" i="4"/>
  <c r="C227" i="4"/>
  <c r="B227" i="4"/>
  <c r="A227" i="4"/>
  <c r="R226" i="4"/>
  <c r="Q226" i="4"/>
  <c r="P226" i="4"/>
  <c r="O226" i="4"/>
  <c r="N226" i="4"/>
  <c r="M226" i="4"/>
  <c r="L226" i="4"/>
  <c r="K226" i="4"/>
  <c r="J226" i="4"/>
  <c r="I226" i="4"/>
  <c r="H226" i="4"/>
  <c r="G226" i="4"/>
  <c r="F226" i="4"/>
  <c r="E226" i="4"/>
  <c r="D226" i="4"/>
  <c r="C226" i="4"/>
  <c r="B226" i="4"/>
  <c r="A226" i="4"/>
  <c r="R225" i="4"/>
  <c r="Q225" i="4"/>
  <c r="P225" i="4"/>
  <c r="O225" i="4"/>
  <c r="N225" i="4"/>
  <c r="M225" i="4"/>
  <c r="L225" i="4"/>
  <c r="K225" i="4"/>
  <c r="J225" i="4"/>
  <c r="I225" i="4"/>
  <c r="H225" i="4"/>
  <c r="G225" i="4"/>
  <c r="F225" i="4"/>
  <c r="E225" i="4"/>
  <c r="D225" i="4"/>
  <c r="C225" i="4"/>
  <c r="B225" i="4"/>
  <c r="A225" i="4"/>
  <c r="R224" i="4"/>
  <c r="Q224" i="4"/>
  <c r="P224" i="4"/>
  <c r="O224" i="4"/>
  <c r="N224" i="4"/>
  <c r="M224" i="4"/>
  <c r="L224" i="4"/>
  <c r="K224" i="4"/>
  <c r="J224" i="4"/>
  <c r="I224" i="4"/>
  <c r="H224" i="4"/>
  <c r="G224" i="4"/>
  <c r="F224" i="4"/>
  <c r="E224" i="4"/>
  <c r="D224" i="4"/>
  <c r="C224" i="4"/>
  <c r="B224" i="4"/>
  <c r="A224" i="4"/>
  <c r="R223" i="4"/>
  <c r="Q223" i="4"/>
  <c r="P223" i="4"/>
  <c r="O223" i="4"/>
  <c r="N223" i="4"/>
  <c r="M223" i="4"/>
  <c r="L223" i="4"/>
  <c r="K223" i="4"/>
  <c r="J223" i="4"/>
  <c r="I223" i="4"/>
  <c r="H223" i="4"/>
  <c r="G223" i="4"/>
  <c r="F223" i="4"/>
  <c r="E223" i="4"/>
  <c r="D223" i="4"/>
  <c r="C223" i="4"/>
  <c r="B223" i="4"/>
  <c r="A223" i="4"/>
  <c r="R222" i="4"/>
  <c r="Q222" i="4"/>
  <c r="P222" i="4"/>
  <c r="O222" i="4"/>
  <c r="N222" i="4"/>
  <c r="M222" i="4"/>
  <c r="L222" i="4"/>
  <c r="K222" i="4"/>
  <c r="J222" i="4"/>
  <c r="I222" i="4"/>
  <c r="H222" i="4"/>
  <c r="G222" i="4"/>
  <c r="F222" i="4"/>
  <c r="E222" i="4"/>
  <c r="D222" i="4"/>
  <c r="C222" i="4"/>
  <c r="B222" i="4"/>
  <c r="A222" i="4"/>
  <c r="R221" i="4"/>
  <c r="Q221" i="4"/>
  <c r="P221" i="4"/>
  <c r="O221" i="4"/>
  <c r="N221" i="4"/>
  <c r="M221" i="4"/>
  <c r="L221" i="4"/>
  <c r="K221" i="4"/>
  <c r="J221" i="4"/>
  <c r="I221" i="4"/>
  <c r="H221" i="4"/>
  <c r="G221" i="4"/>
  <c r="F221" i="4"/>
  <c r="E221" i="4"/>
  <c r="D221" i="4"/>
  <c r="C221" i="4"/>
  <c r="B221" i="4"/>
  <c r="A221" i="4"/>
  <c r="R220" i="4"/>
  <c r="Q220" i="4"/>
  <c r="P220" i="4"/>
  <c r="O220" i="4"/>
  <c r="N220" i="4"/>
  <c r="M220" i="4"/>
  <c r="L220" i="4"/>
  <c r="K220" i="4"/>
  <c r="J220" i="4"/>
  <c r="I220" i="4"/>
  <c r="H220" i="4"/>
  <c r="G220" i="4"/>
  <c r="F220" i="4"/>
  <c r="E220" i="4"/>
  <c r="D220" i="4"/>
  <c r="C220" i="4"/>
  <c r="B220" i="4"/>
  <c r="A220" i="4"/>
  <c r="R219" i="4"/>
  <c r="Q219" i="4"/>
  <c r="P219" i="4"/>
  <c r="O219" i="4"/>
  <c r="N219" i="4"/>
  <c r="M219" i="4"/>
  <c r="L219" i="4"/>
  <c r="K219" i="4"/>
  <c r="J219" i="4"/>
  <c r="I219" i="4"/>
  <c r="H219" i="4"/>
  <c r="G219" i="4"/>
  <c r="F219" i="4"/>
  <c r="E219" i="4"/>
  <c r="D219" i="4"/>
  <c r="C219" i="4"/>
  <c r="B219" i="4"/>
  <c r="A219" i="4"/>
  <c r="R218" i="4"/>
  <c r="Q218" i="4"/>
  <c r="P218" i="4"/>
  <c r="O218" i="4"/>
  <c r="N218" i="4"/>
  <c r="M218" i="4"/>
  <c r="L218" i="4"/>
  <c r="K218" i="4"/>
  <c r="J218" i="4"/>
  <c r="I218" i="4"/>
  <c r="H218" i="4"/>
  <c r="G218" i="4"/>
  <c r="F218" i="4"/>
  <c r="E218" i="4"/>
  <c r="D218" i="4"/>
  <c r="C218" i="4"/>
  <c r="B218" i="4"/>
  <c r="A218" i="4"/>
  <c r="R217" i="4"/>
  <c r="Q217" i="4"/>
  <c r="P217" i="4"/>
  <c r="O217" i="4"/>
  <c r="N217" i="4"/>
  <c r="M217" i="4"/>
  <c r="L217" i="4"/>
  <c r="K217" i="4"/>
  <c r="J217" i="4"/>
  <c r="I217" i="4"/>
  <c r="H217" i="4"/>
  <c r="G217" i="4"/>
  <c r="F217" i="4"/>
  <c r="E217" i="4"/>
  <c r="D217" i="4"/>
  <c r="C217" i="4"/>
  <c r="B217" i="4"/>
  <c r="A217" i="4"/>
  <c r="R216" i="4"/>
  <c r="Q216" i="4"/>
  <c r="P216" i="4"/>
  <c r="O216" i="4"/>
  <c r="N216" i="4"/>
  <c r="M216" i="4"/>
  <c r="L216" i="4"/>
  <c r="K216" i="4"/>
  <c r="J216" i="4"/>
  <c r="I216" i="4"/>
  <c r="H216" i="4"/>
  <c r="G216" i="4"/>
  <c r="F216" i="4"/>
  <c r="E216" i="4"/>
  <c r="D216" i="4"/>
  <c r="C216" i="4"/>
  <c r="B216" i="4"/>
  <c r="A216" i="4"/>
  <c r="R215" i="4"/>
  <c r="Q215" i="4"/>
  <c r="P215" i="4"/>
  <c r="O215" i="4"/>
  <c r="N215" i="4"/>
  <c r="M215" i="4"/>
  <c r="L215" i="4"/>
  <c r="K215" i="4"/>
  <c r="J215" i="4"/>
  <c r="I215" i="4"/>
  <c r="H215" i="4"/>
  <c r="G215" i="4"/>
  <c r="F215" i="4"/>
  <c r="E215" i="4"/>
  <c r="D215" i="4"/>
  <c r="C215" i="4"/>
  <c r="B215" i="4"/>
  <c r="A215" i="4"/>
  <c r="R214" i="4"/>
  <c r="Q214" i="4"/>
  <c r="P214" i="4"/>
  <c r="O214" i="4"/>
  <c r="N214" i="4"/>
  <c r="M214" i="4"/>
  <c r="L214" i="4"/>
  <c r="K214" i="4"/>
  <c r="J214" i="4"/>
  <c r="I214" i="4"/>
  <c r="H214" i="4"/>
  <c r="G214" i="4"/>
  <c r="F214" i="4"/>
  <c r="E214" i="4"/>
  <c r="D214" i="4"/>
  <c r="C214" i="4"/>
  <c r="B214" i="4"/>
  <c r="A214" i="4"/>
  <c r="R213" i="4"/>
  <c r="Q213" i="4"/>
  <c r="P213" i="4"/>
  <c r="O213" i="4"/>
  <c r="N213" i="4"/>
  <c r="M213" i="4"/>
  <c r="L213" i="4"/>
  <c r="K213" i="4"/>
  <c r="J213" i="4"/>
  <c r="I213" i="4"/>
  <c r="H213" i="4"/>
  <c r="G213" i="4"/>
  <c r="F213" i="4"/>
  <c r="E213" i="4"/>
  <c r="D213" i="4"/>
  <c r="C213" i="4"/>
  <c r="B213" i="4"/>
  <c r="A213" i="4"/>
  <c r="R212" i="4"/>
  <c r="Q212" i="4"/>
  <c r="P212" i="4"/>
  <c r="O212" i="4"/>
  <c r="N212" i="4"/>
  <c r="M212" i="4"/>
  <c r="L212" i="4"/>
  <c r="K212" i="4"/>
  <c r="J212" i="4"/>
  <c r="I212" i="4"/>
  <c r="H212" i="4"/>
  <c r="G212" i="4"/>
  <c r="F212" i="4"/>
  <c r="E212" i="4"/>
  <c r="D212" i="4"/>
  <c r="C212" i="4"/>
  <c r="B212" i="4"/>
  <c r="A212" i="4"/>
  <c r="R211" i="4"/>
  <c r="Q211" i="4"/>
  <c r="P211" i="4"/>
  <c r="O211" i="4"/>
  <c r="N211" i="4"/>
  <c r="M211" i="4"/>
  <c r="L211" i="4"/>
  <c r="K211" i="4"/>
  <c r="J211" i="4"/>
  <c r="I211" i="4"/>
  <c r="H211" i="4"/>
  <c r="G211" i="4"/>
  <c r="F211" i="4"/>
  <c r="E211" i="4"/>
  <c r="D211" i="4"/>
  <c r="C211" i="4"/>
  <c r="B211" i="4"/>
  <c r="A211" i="4"/>
  <c r="R210" i="4"/>
  <c r="Q210" i="4"/>
  <c r="P210" i="4"/>
  <c r="O210" i="4"/>
  <c r="N210" i="4"/>
  <c r="M210" i="4"/>
  <c r="L210" i="4"/>
  <c r="K210" i="4"/>
  <c r="J210" i="4"/>
  <c r="I210" i="4"/>
  <c r="H210" i="4"/>
  <c r="G210" i="4"/>
  <c r="F210" i="4"/>
  <c r="E210" i="4"/>
  <c r="D210" i="4"/>
  <c r="C210" i="4"/>
  <c r="B210" i="4"/>
  <c r="A210" i="4"/>
  <c r="R209" i="4"/>
  <c r="Q209" i="4"/>
  <c r="P209" i="4"/>
  <c r="O209" i="4"/>
  <c r="N209" i="4"/>
  <c r="M209" i="4"/>
  <c r="L209" i="4"/>
  <c r="K209" i="4"/>
  <c r="J209" i="4"/>
  <c r="I209" i="4"/>
  <c r="H209" i="4"/>
  <c r="G209" i="4"/>
  <c r="F209" i="4"/>
  <c r="E209" i="4"/>
  <c r="D209" i="4"/>
  <c r="C209" i="4"/>
  <c r="B209" i="4"/>
  <c r="A209" i="4"/>
  <c r="R208" i="4"/>
  <c r="Q208" i="4"/>
  <c r="P208" i="4"/>
  <c r="O208" i="4"/>
  <c r="N208" i="4"/>
  <c r="M208" i="4"/>
  <c r="L208" i="4"/>
  <c r="K208" i="4"/>
  <c r="J208" i="4"/>
  <c r="I208" i="4"/>
  <c r="H208" i="4"/>
  <c r="G208" i="4"/>
  <c r="F208" i="4"/>
  <c r="E208" i="4"/>
  <c r="D208" i="4"/>
  <c r="C208" i="4"/>
  <c r="B208" i="4"/>
  <c r="A208" i="4"/>
  <c r="R207" i="4"/>
  <c r="Q207" i="4"/>
  <c r="P207" i="4"/>
  <c r="O207" i="4"/>
  <c r="N207" i="4"/>
  <c r="M207" i="4"/>
  <c r="L207" i="4"/>
  <c r="K207" i="4"/>
  <c r="J207" i="4"/>
  <c r="I207" i="4"/>
  <c r="H207" i="4"/>
  <c r="G207" i="4"/>
  <c r="F207" i="4"/>
  <c r="E207" i="4"/>
  <c r="D207" i="4"/>
  <c r="C207" i="4"/>
  <c r="B207" i="4"/>
  <c r="A207" i="4"/>
  <c r="R206" i="4"/>
  <c r="Q206" i="4"/>
  <c r="P206" i="4"/>
  <c r="O206" i="4"/>
  <c r="N206" i="4"/>
  <c r="M206" i="4"/>
  <c r="L206" i="4"/>
  <c r="K206" i="4"/>
  <c r="J206" i="4"/>
  <c r="I206" i="4"/>
  <c r="H206" i="4"/>
  <c r="G206" i="4"/>
  <c r="F206" i="4"/>
  <c r="E206" i="4"/>
  <c r="D206" i="4"/>
  <c r="C206" i="4"/>
  <c r="B206" i="4"/>
  <c r="A206" i="4"/>
  <c r="R205" i="4"/>
  <c r="Q205" i="4"/>
  <c r="P205" i="4"/>
  <c r="O205" i="4"/>
  <c r="N205" i="4"/>
  <c r="M205" i="4"/>
  <c r="L205" i="4"/>
  <c r="K205" i="4"/>
  <c r="J205" i="4"/>
  <c r="I205" i="4"/>
  <c r="H205" i="4"/>
  <c r="G205" i="4"/>
  <c r="F205" i="4"/>
  <c r="E205" i="4"/>
  <c r="D205" i="4"/>
  <c r="C205" i="4"/>
  <c r="B205" i="4"/>
  <c r="A205" i="4"/>
  <c r="R204" i="4"/>
  <c r="Q204" i="4"/>
  <c r="P204" i="4"/>
  <c r="O204" i="4"/>
  <c r="N204" i="4"/>
  <c r="M204" i="4"/>
  <c r="L204" i="4"/>
  <c r="K204" i="4"/>
  <c r="J204" i="4"/>
  <c r="I204" i="4"/>
  <c r="H204" i="4"/>
  <c r="G204" i="4"/>
  <c r="F204" i="4"/>
  <c r="E204" i="4"/>
  <c r="D204" i="4"/>
  <c r="C204" i="4"/>
  <c r="B204" i="4"/>
  <c r="A204" i="4"/>
  <c r="R203" i="4"/>
  <c r="Q203" i="4"/>
  <c r="P203" i="4"/>
  <c r="O203" i="4"/>
  <c r="N203" i="4"/>
  <c r="M203" i="4"/>
  <c r="L203" i="4"/>
  <c r="K203" i="4"/>
  <c r="J203" i="4"/>
  <c r="I203" i="4"/>
  <c r="H203" i="4"/>
  <c r="G203" i="4"/>
  <c r="F203" i="4"/>
  <c r="E203" i="4"/>
  <c r="D203" i="4"/>
  <c r="C203" i="4"/>
  <c r="B203" i="4"/>
  <c r="A203" i="4"/>
  <c r="R202" i="4"/>
  <c r="Q202" i="4"/>
  <c r="P202" i="4"/>
  <c r="O202" i="4"/>
  <c r="N202" i="4"/>
  <c r="M202" i="4"/>
  <c r="L202" i="4"/>
  <c r="K202" i="4"/>
  <c r="J202" i="4"/>
  <c r="I202" i="4"/>
  <c r="H202" i="4"/>
  <c r="G202" i="4"/>
  <c r="F202" i="4"/>
  <c r="E202" i="4"/>
  <c r="D202" i="4"/>
  <c r="C202" i="4"/>
  <c r="B202" i="4"/>
  <c r="A202" i="4"/>
  <c r="R201" i="4"/>
  <c r="Q201" i="4"/>
  <c r="P201" i="4"/>
  <c r="O201" i="4"/>
  <c r="N201" i="4"/>
  <c r="M201" i="4"/>
  <c r="L201" i="4"/>
  <c r="K201" i="4"/>
  <c r="J201" i="4"/>
  <c r="I201" i="4"/>
  <c r="H201" i="4"/>
  <c r="G201" i="4"/>
  <c r="F201" i="4"/>
  <c r="E201" i="4"/>
  <c r="D201" i="4"/>
  <c r="C201" i="4"/>
  <c r="B201" i="4"/>
  <c r="A201" i="4"/>
  <c r="R200" i="4"/>
  <c r="Q200" i="4"/>
  <c r="P200" i="4"/>
  <c r="O200" i="4"/>
  <c r="N200" i="4"/>
  <c r="M200" i="4"/>
  <c r="L200" i="4"/>
  <c r="K200" i="4"/>
  <c r="J200" i="4"/>
  <c r="I200" i="4"/>
  <c r="H200" i="4"/>
  <c r="G200" i="4"/>
  <c r="F200" i="4"/>
  <c r="E200" i="4"/>
  <c r="D200" i="4"/>
  <c r="C200" i="4"/>
  <c r="B200" i="4"/>
  <c r="A200" i="4"/>
  <c r="R199" i="4"/>
  <c r="Q199" i="4"/>
  <c r="P199" i="4"/>
  <c r="O199" i="4"/>
  <c r="N199" i="4"/>
  <c r="M199" i="4"/>
  <c r="L199" i="4"/>
  <c r="K199" i="4"/>
  <c r="J199" i="4"/>
  <c r="I199" i="4"/>
  <c r="H199" i="4"/>
  <c r="G199" i="4"/>
  <c r="F199" i="4"/>
  <c r="E199" i="4"/>
  <c r="D199" i="4"/>
  <c r="C199" i="4"/>
  <c r="B199" i="4"/>
  <c r="A199" i="4"/>
  <c r="R198" i="4"/>
  <c r="Q198" i="4"/>
  <c r="P198" i="4"/>
  <c r="O198" i="4"/>
  <c r="N198" i="4"/>
  <c r="M198" i="4"/>
  <c r="L198" i="4"/>
  <c r="K198" i="4"/>
  <c r="J198" i="4"/>
  <c r="I198" i="4"/>
  <c r="H198" i="4"/>
  <c r="G198" i="4"/>
  <c r="F198" i="4"/>
  <c r="E198" i="4"/>
  <c r="D198" i="4"/>
  <c r="C198" i="4"/>
  <c r="B198" i="4"/>
  <c r="A198" i="4"/>
  <c r="R197" i="4"/>
  <c r="Q197" i="4"/>
  <c r="P197" i="4"/>
  <c r="O197" i="4"/>
  <c r="N197" i="4"/>
  <c r="M197" i="4"/>
  <c r="L197" i="4"/>
  <c r="K197" i="4"/>
  <c r="J197" i="4"/>
  <c r="I197" i="4"/>
  <c r="H197" i="4"/>
  <c r="G197" i="4"/>
  <c r="F197" i="4"/>
  <c r="E197" i="4"/>
  <c r="D197" i="4"/>
  <c r="C197" i="4"/>
  <c r="B197" i="4"/>
  <c r="A197" i="4"/>
  <c r="R196" i="4"/>
  <c r="Q196" i="4"/>
  <c r="P196" i="4"/>
  <c r="O196" i="4"/>
  <c r="N196" i="4"/>
  <c r="M196" i="4"/>
  <c r="L196" i="4"/>
  <c r="K196" i="4"/>
  <c r="J196" i="4"/>
  <c r="I196" i="4"/>
  <c r="H196" i="4"/>
  <c r="G196" i="4"/>
  <c r="F196" i="4"/>
  <c r="E196" i="4"/>
  <c r="D196" i="4"/>
  <c r="C196" i="4"/>
  <c r="B196" i="4"/>
  <c r="A196" i="4"/>
  <c r="R195" i="4"/>
  <c r="Q195" i="4"/>
  <c r="P195" i="4"/>
  <c r="O195" i="4"/>
  <c r="N195" i="4"/>
  <c r="M195" i="4"/>
  <c r="L195" i="4"/>
  <c r="K195" i="4"/>
  <c r="J195" i="4"/>
  <c r="I195" i="4"/>
  <c r="H195" i="4"/>
  <c r="G195" i="4"/>
  <c r="F195" i="4"/>
  <c r="E195" i="4"/>
  <c r="D195" i="4"/>
  <c r="C195" i="4"/>
  <c r="B195" i="4"/>
  <c r="A195" i="4"/>
  <c r="R194" i="4"/>
  <c r="Q194" i="4"/>
  <c r="P194" i="4"/>
  <c r="O194" i="4"/>
  <c r="N194" i="4"/>
  <c r="M194" i="4"/>
  <c r="L194" i="4"/>
  <c r="K194" i="4"/>
  <c r="J194" i="4"/>
  <c r="I194" i="4"/>
  <c r="H194" i="4"/>
  <c r="G194" i="4"/>
  <c r="F194" i="4"/>
  <c r="E194" i="4"/>
  <c r="D194" i="4"/>
  <c r="C194" i="4"/>
  <c r="B194" i="4"/>
  <c r="A194" i="4"/>
  <c r="R193" i="4"/>
  <c r="Q193" i="4"/>
  <c r="P193" i="4"/>
  <c r="O193" i="4"/>
  <c r="N193" i="4"/>
  <c r="M193" i="4"/>
  <c r="L193" i="4"/>
  <c r="K193" i="4"/>
  <c r="J193" i="4"/>
  <c r="I193" i="4"/>
  <c r="H193" i="4"/>
  <c r="G193" i="4"/>
  <c r="F193" i="4"/>
  <c r="E193" i="4"/>
  <c r="D193" i="4"/>
  <c r="C193" i="4"/>
  <c r="B193" i="4"/>
  <c r="A193" i="4"/>
  <c r="R192" i="4"/>
  <c r="Q192" i="4"/>
  <c r="P192" i="4"/>
  <c r="O192" i="4"/>
  <c r="N192" i="4"/>
  <c r="M192" i="4"/>
  <c r="L192" i="4"/>
  <c r="K192" i="4"/>
  <c r="J192" i="4"/>
  <c r="I192" i="4"/>
  <c r="H192" i="4"/>
  <c r="G192" i="4"/>
  <c r="F192" i="4"/>
  <c r="E192" i="4"/>
  <c r="D192" i="4"/>
  <c r="C192" i="4"/>
  <c r="B192" i="4"/>
  <c r="A192" i="4"/>
  <c r="R191" i="4"/>
  <c r="Q191" i="4"/>
  <c r="P191" i="4"/>
  <c r="O191" i="4"/>
  <c r="N191" i="4"/>
  <c r="M191" i="4"/>
  <c r="L191" i="4"/>
  <c r="K191" i="4"/>
  <c r="J191" i="4"/>
  <c r="I191" i="4"/>
  <c r="H191" i="4"/>
  <c r="G191" i="4"/>
  <c r="F191" i="4"/>
  <c r="E191" i="4"/>
  <c r="D191" i="4"/>
  <c r="C191" i="4"/>
  <c r="B191" i="4"/>
  <c r="A191" i="4"/>
  <c r="R190" i="4"/>
  <c r="Q190" i="4"/>
  <c r="P190" i="4"/>
  <c r="O190" i="4"/>
  <c r="N190" i="4"/>
  <c r="M190" i="4"/>
  <c r="L190" i="4"/>
  <c r="K190" i="4"/>
  <c r="J190" i="4"/>
  <c r="I190" i="4"/>
  <c r="H190" i="4"/>
  <c r="G190" i="4"/>
  <c r="F190" i="4"/>
  <c r="E190" i="4"/>
  <c r="D190" i="4"/>
  <c r="C190" i="4"/>
  <c r="B190" i="4"/>
  <c r="A190" i="4"/>
  <c r="R189" i="4"/>
  <c r="Q189" i="4"/>
  <c r="P189" i="4"/>
  <c r="O189" i="4"/>
  <c r="N189" i="4"/>
  <c r="M189" i="4"/>
  <c r="L189" i="4"/>
  <c r="K189" i="4"/>
  <c r="J189" i="4"/>
  <c r="I189" i="4"/>
  <c r="H189" i="4"/>
  <c r="G189" i="4"/>
  <c r="F189" i="4"/>
  <c r="E189" i="4"/>
  <c r="D189" i="4"/>
  <c r="C189" i="4"/>
  <c r="B189" i="4"/>
  <c r="A189" i="4"/>
  <c r="R188" i="4"/>
  <c r="Q188" i="4"/>
  <c r="P188" i="4"/>
  <c r="O188" i="4"/>
  <c r="N188" i="4"/>
  <c r="M188" i="4"/>
  <c r="L188" i="4"/>
  <c r="K188" i="4"/>
  <c r="J188" i="4"/>
  <c r="I188" i="4"/>
  <c r="H188" i="4"/>
  <c r="G188" i="4"/>
  <c r="F188" i="4"/>
  <c r="E188" i="4"/>
  <c r="D188" i="4"/>
  <c r="C188" i="4"/>
  <c r="B188" i="4"/>
  <c r="A188" i="4"/>
  <c r="R187" i="4"/>
  <c r="Q187" i="4"/>
  <c r="P187" i="4"/>
  <c r="O187" i="4"/>
  <c r="N187" i="4"/>
  <c r="M187" i="4"/>
  <c r="L187" i="4"/>
  <c r="K187" i="4"/>
  <c r="J187" i="4"/>
  <c r="I187" i="4"/>
  <c r="H187" i="4"/>
  <c r="G187" i="4"/>
  <c r="F187" i="4"/>
  <c r="E187" i="4"/>
  <c r="D187" i="4"/>
  <c r="C187" i="4"/>
  <c r="B187" i="4"/>
  <c r="A187" i="4"/>
  <c r="R186" i="4"/>
  <c r="Q186" i="4"/>
  <c r="P186" i="4"/>
  <c r="O186" i="4"/>
  <c r="N186" i="4"/>
  <c r="M186" i="4"/>
  <c r="L186" i="4"/>
  <c r="K186" i="4"/>
  <c r="J186" i="4"/>
  <c r="I186" i="4"/>
  <c r="H186" i="4"/>
  <c r="G186" i="4"/>
  <c r="F186" i="4"/>
  <c r="E186" i="4"/>
  <c r="D186" i="4"/>
  <c r="C186" i="4"/>
  <c r="B186" i="4"/>
  <c r="A186" i="4"/>
  <c r="R185" i="4"/>
  <c r="Q185" i="4"/>
  <c r="P185" i="4"/>
  <c r="O185" i="4"/>
  <c r="N185" i="4"/>
  <c r="M185" i="4"/>
  <c r="L185" i="4"/>
  <c r="K185" i="4"/>
  <c r="J185" i="4"/>
  <c r="I185" i="4"/>
  <c r="H185" i="4"/>
  <c r="G185" i="4"/>
  <c r="F185" i="4"/>
  <c r="E185" i="4"/>
  <c r="D185" i="4"/>
  <c r="C185" i="4"/>
  <c r="B185" i="4"/>
  <c r="A185" i="4"/>
  <c r="R184" i="4"/>
  <c r="Q184" i="4"/>
  <c r="P184" i="4"/>
  <c r="O184" i="4"/>
  <c r="N184" i="4"/>
  <c r="M184" i="4"/>
  <c r="L184" i="4"/>
  <c r="K184" i="4"/>
  <c r="J184" i="4"/>
  <c r="I184" i="4"/>
  <c r="H184" i="4"/>
  <c r="G184" i="4"/>
  <c r="F184" i="4"/>
  <c r="E184" i="4"/>
  <c r="D184" i="4"/>
  <c r="C184" i="4"/>
  <c r="B184" i="4"/>
  <c r="A184" i="4"/>
  <c r="R183" i="4"/>
  <c r="Q183" i="4"/>
  <c r="P183" i="4"/>
  <c r="O183" i="4"/>
  <c r="N183" i="4"/>
  <c r="M183" i="4"/>
  <c r="L183" i="4"/>
  <c r="K183" i="4"/>
  <c r="J183" i="4"/>
  <c r="I183" i="4"/>
  <c r="H183" i="4"/>
  <c r="G183" i="4"/>
  <c r="F183" i="4"/>
  <c r="E183" i="4"/>
  <c r="D183" i="4"/>
  <c r="C183" i="4"/>
  <c r="B183" i="4"/>
  <c r="A183" i="4"/>
  <c r="R182" i="4"/>
  <c r="Q182" i="4"/>
  <c r="P182" i="4"/>
  <c r="O182" i="4"/>
  <c r="N182" i="4"/>
  <c r="M182" i="4"/>
  <c r="L182" i="4"/>
  <c r="K182" i="4"/>
  <c r="J182" i="4"/>
  <c r="I182" i="4"/>
  <c r="H182" i="4"/>
  <c r="G182" i="4"/>
  <c r="F182" i="4"/>
  <c r="E182" i="4"/>
  <c r="D182" i="4"/>
  <c r="C182" i="4"/>
  <c r="B182" i="4"/>
  <c r="A182" i="4"/>
  <c r="R181" i="4"/>
  <c r="Q181" i="4"/>
  <c r="P181" i="4"/>
  <c r="O181" i="4"/>
  <c r="N181" i="4"/>
  <c r="M181" i="4"/>
  <c r="L181" i="4"/>
  <c r="K181" i="4"/>
  <c r="J181" i="4"/>
  <c r="I181" i="4"/>
  <c r="H181" i="4"/>
  <c r="G181" i="4"/>
  <c r="F181" i="4"/>
  <c r="E181" i="4"/>
  <c r="D181" i="4"/>
  <c r="C181" i="4"/>
  <c r="B181" i="4"/>
  <c r="A181" i="4"/>
  <c r="R180" i="4"/>
  <c r="Q180" i="4"/>
  <c r="P180" i="4"/>
  <c r="O180" i="4"/>
  <c r="N180" i="4"/>
  <c r="M180" i="4"/>
  <c r="L180" i="4"/>
  <c r="K180" i="4"/>
  <c r="J180" i="4"/>
  <c r="I180" i="4"/>
  <c r="H180" i="4"/>
  <c r="G180" i="4"/>
  <c r="F180" i="4"/>
  <c r="E180" i="4"/>
  <c r="D180" i="4"/>
  <c r="C180" i="4"/>
  <c r="B180" i="4"/>
  <c r="A180" i="4"/>
  <c r="R179" i="4"/>
  <c r="Q179" i="4"/>
  <c r="P179" i="4"/>
  <c r="O179" i="4"/>
  <c r="N179" i="4"/>
  <c r="M179" i="4"/>
  <c r="L179" i="4"/>
  <c r="K179" i="4"/>
  <c r="J179" i="4"/>
  <c r="I179" i="4"/>
  <c r="H179" i="4"/>
  <c r="G179" i="4"/>
  <c r="F179" i="4"/>
  <c r="E179" i="4"/>
  <c r="D179" i="4"/>
  <c r="C179" i="4"/>
  <c r="B179" i="4"/>
  <c r="A179" i="4"/>
  <c r="R178" i="4"/>
  <c r="Q178" i="4"/>
  <c r="P178" i="4"/>
  <c r="O178" i="4"/>
  <c r="N178" i="4"/>
  <c r="M178" i="4"/>
  <c r="L178" i="4"/>
  <c r="K178" i="4"/>
  <c r="J178" i="4"/>
  <c r="I178" i="4"/>
  <c r="H178" i="4"/>
  <c r="G178" i="4"/>
  <c r="F178" i="4"/>
  <c r="E178" i="4"/>
  <c r="D178" i="4"/>
  <c r="C178" i="4"/>
  <c r="B178" i="4"/>
  <c r="A178" i="4"/>
  <c r="R177" i="4"/>
  <c r="Q177" i="4"/>
  <c r="P177" i="4"/>
  <c r="O177" i="4"/>
  <c r="N177" i="4"/>
  <c r="M177" i="4"/>
  <c r="L177" i="4"/>
  <c r="K177" i="4"/>
  <c r="J177" i="4"/>
  <c r="I177" i="4"/>
  <c r="H177" i="4"/>
  <c r="G177" i="4"/>
  <c r="F177" i="4"/>
  <c r="E177" i="4"/>
  <c r="D177" i="4"/>
  <c r="C177" i="4"/>
  <c r="B177" i="4"/>
  <c r="A177" i="4"/>
  <c r="R176" i="4"/>
  <c r="Q176" i="4"/>
  <c r="P176" i="4"/>
  <c r="O176" i="4"/>
  <c r="N176" i="4"/>
  <c r="M176" i="4"/>
  <c r="L176" i="4"/>
  <c r="K176" i="4"/>
  <c r="J176" i="4"/>
  <c r="I176" i="4"/>
  <c r="H176" i="4"/>
  <c r="G176" i="4"/>
  <c r="F176" i="4"/>
  <c r="E176" i="4"/>
  <c r="D176" i="4"/>
  <c r="C176" i="4"/>
  <c r="B176" i="4"/>
  <c r="A176" i="4"/>
  <c r="R175" i="4"/>
  <c r="Q175" i="4"/>
  <c r="P175" i="4"/>
  <c r="O175" i="4"/>
  <c r="N175" i="4"/>
  <c r="M175" i="4"/>
  <c r="L175" i="4"/>
  <c r="K175" i="4"/>
  <c r="J175" i="4"/>
  <c r="I175" i="4"/>
  <c r="H175" i="4"/>
  <c r="G175" i="4"/>
  <c r="F175" i="4"/>
  <c r="E175" i="4"/>
  <c r="D175" i="4"/>
  <c r="C175" i="4"/>
  <c r="B175" i="4"/>
  <c r="A175" i="4"/>
  <c r="R174" i="4"/>
  <c r="Q174" i="4"/>
  <c r="P174" i="4"/>
  <c r="O174" i="4"/>
  <c r="N174" i="4"/>
  <c r="M174" i="4"/>
  <c r="L174" i="4"/>
  <c r="K174" i="4"/>
  <c r="J174" i="4"/>
  <c r="I174" i="4"/>
  <c r="H174" i="4"/>
  <c r="G174" i="4"/>
  <c r="F174" i="4"/>
  <c r="E174" i="4"/>
  <c r="D174" i="4"/>
  <c r="C174" i="4"/>
  <c r="B174" i="4"/>
  <c r="A174" i="4"/>
  <c r="R173" i="4"/>
  <c r="Q173" i="4"/>
  <c r="P173" i="4"/>
  <c r="O173" i="4"/>
  <c r="N173" i="4"/>
  <c r="M173" i="4"/>
  <c r="L173" i="4"/>
  <c r="K173" i="4"/>
  <c r="J173" i="4"/>
  <c r="I173" i="4"/>
  <c r="H173" i="4"/>
  <c r="G173" i="4"/>
  <c r="F173" i="4"/>
  <c r="E173" i="4"/>
  <c r="D173" i="4"/>
  <c r="C173" i="4"/>
  <c r="B173" i="4"/>
  <c r="A173" i="4"/>
  <c r="R172" i="4"/>
  <c r="Q172" i="4"/>
  <c r="P172" i="4"/>
  <c r="O172" i="4"/>
  <c r="N172" i="4"/>
  <c r="M172" i="4"/>
  <c r="L172" i="4"/>
  <c r="K172" i="4"/>
  <c r="J172" i="4"/>
  <c r="I172" i="4"/>
  <c r="H172" i="4"/>
  <c r="G172" i="4"/>
  <c r="F172" i="4"/>
  <c r="E172" i="4"/>
  <c r="D172" i="4"/>
  <c r="C172" i="4"/>
  <c r="B172" i="4"/>
  <c r="A172" i="4"/>
  <c r="R171" i="4"/>
  <c r="Q171" i="4"/>
  <c r="P171" i="4"/>
  <c r="O171" i="4"/>
  <c r="N171" i="4"/>
  <c r="M171" i="4"/>
  <c r="L171" i="4"/>
  <c r="K171" i="4"/>
  <c r="J171" i="4"/>
  <c r="I171" i="4"/>
  <c r="H171" i="4"/>
  <c r="G171" i="4"/>
  <c r="F171" i="4"/>
  <c r="E171" i="4"/>
  <c r="D171" i="4"/>
  <c r="C171" i="4"/>
  <c r="B171" i="4"/>
  <c r="A171" i="4"/>
  <c r="R170" i="4"/>
  <c r="Q170" i="4"/>
  <c r="P170" i="4"/>
  <c r="O170" i="4"/>
  <c r="N170" i="4"/>
  <c r="M170" i="4"/>
  <c r="L170" i="4"/>
  <c r="K170" i="4"/>
  <c r="J170" i="4"/>
  <c r="I170" i="4"/>
  <c r="H170" i="4"/>
  <c r="G170" i="4"/>
  <c r="F170" i="4"/>
  <c r="E170" i="4"/>
  <c r="D170" i="4"/>
  <c r="C170" i="4"/>
  <c r="B170" i="4"/>
  <c r="A170" i="4"/>
  <c r="R169" i="4"/>
  <c r="Q169" i="4"/>
  <c r="P169" i="4"/>
  <c r="O169" i="4"/>
  <c r="N169" i="4"/>
  <c r="M169" i="4"/>
  <c r="L169" i="4"/>
  <c r="K169" i="4"/>
  <c r="J169" i="4"/>
  <c r="I169" i="4"/>
  <c r="H169" i="4"/>
  <c r="G169" i="4"/>
  <c r="F169" i="4"/>
  <c r="E169" i="4"/>
  <c r="D169" i="4"/>
  <c r="C169" i="4"/>
  <c r="B169" i="4"/>
  <c r="A169" i="4"/>
  <c r="R168" i="4"/>
  <c r="Q168" i="4"/>
  <c r="P168" i="4"/>
  <c r="O168" i="4"/>
  <c r="N168" i="4"/>
  <c r="M168" i="4"/>
  <c r="L168" i="4"/>
  <c r="K168" i="4"/>
  <c r="J168" i="4"/>
  <c r="I168" i="4"/>
  <c r="H168" i="4"/>
  <c r="G168" i="4"/>
  <c r="F168" i="4"/>
  <c r="E168" i="4"/>
  <c r="D168" i="4"/>
  <c r="C168" i="4"/>
  <c r="B168" i="4"/>
  <c r="A168" i="4"/>
  <c r="R167" i="4"/>
  <c r="Q167" i="4"/>
  <c r="P167" i="4"/>
  <c r="O167" i="4"/>
  <c r="N167" i="4"/>
  <c r="M167" i="4"/>
  <c r="L167" i="4"/>
  <c r="K167" i="4"/>
  <c r="J167" i="4"/>
  <c r="I167" i="4"/>
  <c r="H167" i="4"/>
  <c r="G167" i="4"/>
  <c r="F167" i="4"/>
  <c r="E167" i="4"/>
  <c r="D167" i="4"/>
  <c r="C167" i="4"/>
  <c r="B167" i="4"/>
  <c r="A167" i="4"/>
  <c r="R166" i="4"/>
  <c r="Q166" i="4"/>
  <c r="P166" i="4"/>
  <c r="O166" i="4"/>
  <c r="N166" i="4"/>
  <c r="M166" i="4"/>
  <c r="L166" i="4"/>
  <c r="K166" i="4"/>
  <c r="J166" i="4"/>
  <c r="I166" i="4"/>
  <c r="H166" i="4"/>
  <c r="G166" i="4"/>
  <c r="F166" i="4"/>
  <c r="E166" i="4"/>
  <c r="D166" i="4"/>
  <c r="C166" i="4"/>
  <c r="B166" i="4"/>
  <c r="A166" i="4"/>
  <c r="R165" i="4"/>
  <c r="Q165" i="4"/>
  <c r="P165" i="4"/>
  <c r="O165" i="4"/>
  <c r="N165" i="4"/>
  <c r="M165" i="4"/>
  <c r="L165" i="4"/>
  <c r="K165" i="4"/>
  <c r="J165" i="4"/>
  <c r="I165" i="4"/>
  <c r="H165" i="4"/>
  <c r="G165" i="4"/>
  <c r="F165" i="4"/>
  <c r="E165" i="4"/>
  <c r="D165" i="4"/>
  <c r="C165" i="4"/>
  <c r="B165" i="4"/>
  <c r="A165" i="4"/>
  <c r="R164" i="4"/>
  <c r="Q164" i="4"/>
  <c r="P164" i="4"/>
  <c r="O164" i="4"/>
  <c r="N164" i="4"/>
  <c r="M164" i="4"/>
  <c r="L164" i="4"/>
  <c r="K164" i="4"/>
  <c r="J164" i="4"/>
  <c r="I164" i="4"/>
  <c r="H164" i="4"/>
  <c r="G164" i="4"/>
  <c r="F164" i="4"/>
  <c r="E164" i="4"/>
  <c r="D164" i="4"/>
  <c r="C164" i="4"/>
  <c r="B164" i="4"/>
  <c r="A164" i="4"/>
  <c r="R163" i="4"/>
  <c r="Q163" i="4"/>
  <c r="P163" i="4"/>
  <c r="O163" i="4"/>
  <c r="N163" i="4"/>
  <c r="M163" i="4"/>
  <c r="L163" i="4"/>
  <c r="K163" i="4"/>
  <c r="J163" i="4"/>
  <c r="I163" i="4"/>
  <c r="H163" i="4"/>
  <c r="G163" i="4"/>
  <c r="F163" i="4"/>
  <c r="E163" i="4"/>
  <c r="D163" i="4"/>
  <c r="C163" i="4"/>
  <c r="B163" i="4"/>
  <c r="A163" i="4"/>
  <c r="R162" i="4"/>
  <c r="Q162" i="4"/>
  <c r="P162" i="4"/>
  <c r="O162" i="4"/>
  <c r="N162" i="4"/>
  <c r="M162" i="4"/>
  <c r="L162" i="4"/>
  <c r="K162" i="4"/>
  <c r="J162" i="4"/>
  <c r="I162" i="4"/>
  <c r="H162" i="4"/>
  <c r="G162" i="4"/>
  <c r="F162" i="4"/>
  <c r="E162" i="4"/>
  <c r="D162" i="4"/>
  <c r="C162" i="4"/>
  <c r="B162" i="4"/>
  <c r="A162" i="4"/>
  <c r="R161" i="4"/>
  <c r="Q161" i="4"/>
  <c r="P161" i="4"/>
  <c r="O161" i="4"/>
  <c r="N161" i="4"/>
  <c r="M161" i="4"/>
  <c r="L161" i="4"/>
  <c r="K161" i="4"/>
  <c r="J161" i="4"/>
  <c r="I161" i="4"/>
  <c r="H161" i="4"/>
  <c r="G161" i="4"/>
  <c r="F161" i="4"/>
  <c r="E161" i="4"/>
  <c r="D161" i="4"/>
  <c r="C161" i="4"/>
  <c r="B161" i="4"/>
  <c r="A161" i="4"/>
  <c r="R160" i="4"/>
  <c r="Q160" i="4"/>
  <c r="P160" i="4"/>
  <c r="O160" i="4"/>
  <c r="N160" i="4"/>
  <c r="M160" i="4"/>
  <c r="L160" i="4"/>
  <c r="K160" i="4"/>
  <c r="J160" i="4"/>
  <c r="I160" i="4"/>
  <c r="H160" i="4"/>
  <c r="G160" i="4"/>
  <c r="F160" i="4"/>
  <c r="E160" i="4"/>
  <c r="D160" i="4"/>
  <c r="C160" i="4"/>
  <c r="B160" i="4"/>
  <c r="A160" i="4"/>
  <c r="R159" i="4"/>
  <c r="Q159" i="4"/>
  <c r="P159" i="4"/>
  <c r="O159" i="4"/>
  <c r="N159" i="4"/>
  <c r="M159" i="4"/>
  <c r="L159" i="4"/>
  <c r="K159" i="4"/>
  <c r="J159" i="4"/>
  <c r="I159" i="4"/>
  <c r="H159" i="4"/>
  <c r="G159" i="4"/>
  <c r="F159" i="4"/>
  <c r="E159" i="4"/>
  <c r="D159" i="4"/>
  <c r="C159" i="4"/>
  <c r="B159" i="4"/>
  <c r="A159" i="4"/>
  <c r="R158" i="4"/>
  <c r="Q158" i="4"/>
  <c r="P158" i="4"/>
  <c r="O158" i="4"/>
  <c r="N158" i="4"/>
  <c r="M158" i="4"/>
  <c r="L158" i="4"/>
  <c r="K158" i="4"/>
  <c r="J158" i="4"/>
  <c r="I158" i="4"/>
  <c r="H158" i="4"/>
  <c r="G158" i="4"/>
  <c r="F158" i="4"/>
  <c r="E158" i="4"/>
  <c r="D158" i="4"/>
  <c r="C158" i="4"/>
  <c r="B158" i="4"/>
  <c r="A158" i="4"/>
  <c r="R157" i="4"/>
  <c r="Q157" i="4"/>
  <c r="P157" i="4"/>
  <c r="O157" i="4"/>
  <c r="N157" i="4"/>
  <c r="M157" i="4"/>
  <c r="L157" i="4"/>
  <c r="K157" i="4"/>
  <c r="J157" i="4"/>
  <c r="I157" i="4"/>
  <c r="H157" i="4"/>
  <c r="G157" i="4"/>
  <c r="F157" i="4"/>
  <c r="E157" i="4"/>
  <c r="D157" i="4"/>
  <c r="C157" i="4"/>
  <c r="B157" i="4"/>
  <c r="A157" i="4"/>
  <c r="R156" i="4"/>
  <c r="Q156" i="4"/>
  <c r="P156" i="4"/>
  <c r="O156" i="4"/>
  <c r="N156" i="4"/>
  <c r="M156" i="4"/>
  <c r="L156" i="4"/>
  <c r="K156" i="4"/>
  <c r="J156" i="4"/>
  <c r="I156" i="4"/>
  <c r="H156" i="4"/>
  <c r="G156" i="4"/>
  <c r="F156" i="4"/>
  <c r="E156" i="4"/>
  <c r="D156" i="4"/>
  <c r="C156" i="4"/>
  <c r="B156" i="4"/>
  <c r="A156" i="4"/>
  <c r="R155" i="4"/>
  <c r="Q155" i="4"/>
  <c r="P155" i="4"/>
  <c r="O155" i="4"/>
  <c r="N155" i="4"/>
  <c r="M155" i="4"/>
  <c r="L155" i="4"/>
  <c r="K155" i="4"/>
  <c r="J155" i="4"/>
  <c r="I155" i="4"/>
  <c r="H155" i="4"/>
  <c r="G155" i="4"/>
  <c r="F155" i="4"/>
  <c r="E155" i="4"/>
  <c r="D155" i="4"/>
  <c r="C155" i="4"/>
  <c r="B155" i="4"/>
  <c r="A155" i="4"/>
  <c r="R154" i="4"/>
  <c r="Q154" i="4"/>
  <c r="P154" i="4"/>
  <c r="O154" i="4"/>
  <c r="N154" i="4"/>
  <c r="M154" i="4"/>
  <c r="L154" i="4"/>
  <c r="K154" i="4"/>
  <c r="J154" i="4"/>
  <c r="I154" i="4"/>
  <c r="H154" i="4"/>
  <c r="G154" i="4"/>
  <c r="F154" i="4"/>
  <c r="E154" i="4"/>
  <c r="D154" i="4"/>
  <c r="C154" i="4"/>
  <c r="B154" i="4"/>
  <c r="A154" i="4"/>
  <c r="R153" i="4"/>
  <c r="Q153" i="4"/>
  <c r="P153" i="4"/>
  <c r="O153" i="4"/>
  <c r="N153" i="4"/>
  <c r="M153" i="4"/>
  <c r="L153" i="4"/>
  <c r="K153" i="4"/>
  <c r="J153" i="4"/>
  <c r="I153" i="4"/>
  <c r="H153" i="4"/>
  <c r="G153" i="4"/>
  <c r="F153" i="4"/>
  <c r="E153" i="4"/>
  <c r="D153" i="4"/>
  <c r="C153" i="4"/>
  <c r="B153" i="4"/>
  <c r="A153" i="4"/>
  <c r="R152" i="4"/>
  <c r="Q152" i="4"/>
  <c r="P152" i="4"/>
  <c r="O152" i="4"/>
  <c r="N152" i="4"/>
  <c r="M152" i="4"/>
  <c r="L152" i="4"/>
  <c r="K152" i="4"/>
  <c r="J152" i="4"/>
  <c r="I152" i="4"/>
  <c r="H152" i="4"/>
  <c r="G152" i="4"/>
  <c r="F152" i="4"/>
  <c r="E152" i="4"/>
  <c r="D152" i="4"/>
  <c r="C152" i="4"/>
  <c r="B152" i="4"/>
  <c r="A152" i="4"/>
  <c r="R151" i="4"/>
  <c r="Q151" i="4"/>
  <c r="P151" i="4"/>
  <c r="O151" i="4"/>
  <c r="N151" i="4"/>
  <c r="M151" i="4"/>
  <c r="L151" i="4"/>
  <c r="K151" i="4"/>
  <c r="J151" i="4"/>
  <c r="I151" i="4"/>
  <c r="H151" i="4"/>
  <c r="G151" i="4"/>
  <c r="F151" i="4"/>
  <c r="E151" i="4"/>
  <c r="D151" i="4"/>
  <c r="C151" i="4"/>
  <c r="B151" i="4"/>
  <c r="A151" i="4"/>
  <c r="R150" i="4"/>
  <c r="Q150" i="4"/>
  <c r="P150" i="4"/>
  <c r="O150" i="4"/>
  <c r="N150" i="4"/>
  <c r="M150" i="4"/>
  <c r="L150" i="4"/>
  <c r="K150" i="4"/>
  <c r="J150" i="4"/>
  <c r="I150" i="4"/>
  <c r="H150" i="4"/>
  <c r="G150" i="4"/>
  <c r="F150" i="4"/>
  <c r="E150" i="4"/>
  <c r="D150" i="4"/>
  <c r="C150" i="4"/>
  <c r="B150" i="4"/>
  <c r="A150" i="4"/>
  <c r="R149" i="4"/>
  <c r="Q149" i="4"/>
  <c r="P149" i="4"/>
  <c r="O149" i="4"/>
  <c r="N149" i="4"/>
  <c r="M149" i="4"/>
  <c r="L149" i="4"/>
  <c r="K149" i="4"/>
  <c r="J149" i="4"/>
  <c r="I149" i="4"/>
  <c r="H149" i="4"/>
  <c r="G149" i="4"/>
  <c r="F149" i="4"/>
  <c r="E149" i="4"/>
  <c r="D149" i="4"/>
  <c r="C149" i="4"/>
  <c r="B149" i="4"/>
  <c r="A149" i="4"/>
  <c r="R148" i="4"/>
  <c r="Q148" i="4"/>
  <c r="P148" i="4"/>
  <c r="O148" i="4"/>
  <c r="N148" i="4"/>
  <c r="M148" i="4"/>
  <c r="L148" i="4"/>
  <c r="K148" i="4"/>
  <c r="J148" i="4"/>
  <c r="I148" i="4"/>
  <c r="H148" i="4"/>
  <c r="G148" i="4"/>
  <c r="F148" i="4"/>
  <c r="E148" i="4"/>
  <c r="D148" i="4"/>
  <c r="C148" i="4"/>
  <c r="B148" i="4"/>
  <c r="A148" i="4"/>
  <c r="R147" i="4"/>
  <c r="Q147" i="4"/>
  <c r="P147" i="4"/>
  <c r="O147" i="4"/>
  <c r="N147" i="4"/>
  <c r="M147" i="4"/>
  <c r="L147" i="4"/>
  <c r="K147" i="4"/>
  <c r="J147" i="4"/>
  <c r="I147" i="4"/>
  <c r="H147" i="4"/>
  <c r="G147" i="4"/>
  <c r="F147" i="4"/>
  <c r="E147" i="4"/>
  <c r="D147" i="4"/>
  <c r="C147" i="4"/>
  <c r="B147" i="4"/>
  <c r="A147" i="4"/>
  <c r="R146" i="4"/>
  <c r="Q146" i="4"/>
  <c r="P146" i="4"/>
  <c r="O146" i="4"/>
  <c r="N146" i="4"/>
  <c r="M146" i="4"/>
  <c r="L146" i="4"/>
  <c r="K146" i="4"/>
  <c r="J146" i="4"/>
  <c r="I146" i="4"/>
  <c r="H146" i="4"/>
  <c r="G146" i="4"/>
  <c r="F146" i="4"/>
  <c r="E146" i="4"/>
  <c r="D146" i="4"/>
  <c r="C146" i="4"/>
  <c r="B146" i="4"/>
  <c r="A146" i="4"/>
  <c r="R145" i="4"/>
  <c r="Q145" i="4"/>
  <c r="P145" i="4"/>
  <c r="O145" i="4"/>
  <c r="N145" i="4"/>
  <c r="M145" i="4"/>
  <c r="L145" i="4"/>
  <c r="K145" i="4"/>
  <c r="J145" i="4"/>
  <c r="I145" i="4"/>
  <c r="H145" i="4"/>
  <c r="G145" i="4"/>
  <c r="F145" i="4"/>
  <c r="E145" i="4"/>
  <c r="D145" i="4"/>
  <c r="C145" i="4"/>
  <c r="B145" i="4"/>
  <c r="A145" i="4"/>
  <c r="R144" i="4"/>
  <c r="Q144" i="4"/>
  <c r="P144" i="4"/>
  <c r="O144" i="4"/>
  <c r="N144" i="4"/>
  <c r="M144" i="4"/>
  <c r="L144" i="4"/>
  <c r="K144" i="4"/>
  <c r="J144" i="4"/>
  <c r="I144" i="4"/>
  <c r="H144" i="4"/>
  <c r="G144" i="4"/>
  <c r="F144" i="4"/>
  <c r="E144" i="4"/>
  <c r="D144" i="4"/>
  <c r="C144" i="4"/>
  <c r="B144" i="4"/>
  <c r="A144" i="4"/>
  <c r="R143" i="4"/>
  <c r="Q143" i="4"/>
  <c r="P143" i="4"/>
  <c r="O143" i="4"/>
  <c r="N143" i="4"/>
  <c r="M143" i="4"/>
  <c r="L143" i="4"/>
  <c r="K143" i="4"/>
  <c r="J143" i="4"/>
  <c r="I143" i="4"/>
  <c r="H143" i="4"/>
  <c r="G143" i="4"/>
  <c r="F143" i="4"/>
  <c r="E143" i="4"/>
  <c r="D143" i="4"/>
  <c r="C143" i="4"/>
  <c r="B143" i="4"/>
  <c r="A143" i="4"/>
  <c r="R142" i="4"/>
  <c r="Q142" i="4"/>
  <c r="P142" i="4"/>
  <c r="O142" i="4"/>
  <c r="N142" i="4"/>
  <c r="M142" i="4"/>
  <c r="L142" i="4"/>
  <c r="K142" i="4"/>
  <c r="J142" i="4"/>
  <c r="I142" i="4"/>
  <c r="H142" i="4"/>
  <c r="G142" i="4"/>
  <c r="F142" i="4"/>
  <c r="E142" i="4"/>
  <c r="D142" i="4"/>
  <c r="C142" i="4"/>
  <c r="B142" i="4"/>
  <c r="A142" i="4"/>
  <c r="R141" i="4"/>
  <c r="Q141" i="4"/>
  <c r="P141" i="4"/>
  <c r="O141" i="4"/>
  <c r="N141" i="4"/>
  <c r="M141" i="4"/>
  <c r="L141" i="4"/>
  <c r="K141" i="4"/>
  <c r="J141" i="4"/>
  <c r="I141" i="4"/>
  <c r="H141" i="4"/>
  <c r="G141" i="4"/>
  <c r="F141" i="4"/>
  <c r="E141" i="4"/>
  <c r="D141" i="4"/>
  <c r="C141" i="4"/>
  <c r="B141" i="4"/>
  <c r="A141" i="4"/>
  <c r="R140" i="4"/>
  <c r="Q140" i="4"/>
  <c r="P140" i="4"/>
  <c r="O140" i="4"/>
  <c r="N140" i="4"/>
  <c r="M140" i="4"/>
  <c r="L140" i="4"/>
  <c r="K140" i="4"/>
  <c r="J140" i="4"/>
  <c r="I140" i="4"/>
  <c r="H140" i="4"/>
  <c r="G140" i="4"/>
  <c r="F140" i="4"/>
  <c r="E140" i="4"/>
  <c r="D140" i="4"/>
  <c r="C140" i="4"/>
  <c r="B140" i="4"/>
  <c r="A140" i="4"/>
  <c r="R139" i="4"/>
  <c r="Q139" i="4"/>
  <c r="P139" i="4"/>
  <c r="O139" i="4"/>
  <c r="N139" i="4"/>
  <c r="M139" i="4"/>
  <c r="L139" i="4"/>
  <c r="K139" i="4"/>
  <c r="J139" i="4"/>
  <c r="I139" i="4"/>
  <c r="H139" i="4"/>
  <c r="G139" i="4"/>
  <c r="F139" i="4"/>
  <c r="E139" i="4"/>
  <c r="D139" i="4"/>
  <c r="C139" i="4"/>
  <c r="B139" i="4"/>
  <c r="A139" i="4"/>
  <c r="R138" i="4"/>
  <c r="Q138" i="4"/>
  <c r="P138" i="4"/>
  <c r="O138" i="4"/>
  <c r="N138" i="4"/>
  <c r="M138" i="4"/>
  <c r="L138" i="4"/>
  <c r="K138" i="4"/>
  <c r="J138" i="4"/>
  <c r="I138" i="4"/>
  <c r="H138" i="4"/>
  <c r="G138" i="4"/>
  <c r="F138" i="4"/>
  <c r="E138" i="4"/>
  <c r="D138" i="4"/>
  <c r="C138" i="4"/>
  <c r="B138" i="4"/>
  <c r="A138" i="4"/>
  <c r="R137" i="4"/>
  <c r="Q137" i="4"/>
  <c r="P137" i="4"/>
  <c r="O137" i="4"/>
  <c r="N137" i="4"/>
  <c r="M137" i="4"/>
  <c r="L137" i="4"/>
  <c r="K137" i="4"/>
  <c r="J137" i="4"/>
  <c r="I137" i="4"/>
  <c r="H137" i="4"/>
  <c r="G137" i="4"/>
  <c r="F137" i="4"/>
  <c r="E137" i="4"/>
  <c r="D137" i="4"/>
  <c r="C137" i="4"/>
  <c r="B137" i="4"/>
  <c r="A137" i="4"/>
  <c r="R136" i="4"/>
  <c r="Q136" i="4"/>
  <c r="P136" i="4"/>
  <c r="O136" i="4"/>
  <c r="N136" i="4"/>
  <c r="M136" i="4"/>
  <c r="L136" i="4"/>
  <c r="K136" i="4"/>
  <c r="J136" i="4"/>
  <c r="I136" i="4"/>
  <c r="H136" i="4"/>
  <c r="G136" i="4"/>
  <c r="F136" i="4"/>
  <c r="E136" i="4"/>
  <c r="D136" i="4"/>
  <c r="C136" i="4"/>
  <c r="B136" i="4"/>
  <c r="A136" i="4"/>
  <c r="R135" i="4"/>
  <c r="Q135" i="4"/>
  <c r="P135" i="4"/>
  <c r="O135" i="4"/>
  <c r="N135" i="4"/>
  <c r="M135" i="4"/>
  <c r="L135" i="4"/>
  <c r="K135" i="4"/>
  <c r="J135" i="4"/>
  <c r="I135" i="4"/>
  <c r="H135" i="4"/>
  <c r="G135" i="4"/>
  <c r="F135" i="4"/>
  <c r="E135" i="4"/>
  <c r="D135" i="4"/>
  <c r="C135" i="4"/>
  <c r="B135" i="4"/>
  <c r="A135" i="4"/>
  <c r="R134" i="4"/>
  <c r="Q134" i="4"/>
  <c r="P134" i="4"/>
  <c r="O134" i="4"/>
  <c r="N134" i="4"/>
  <c r="M134" i="4"/>
  <c r="L134" i="4"/>
  <c r="K134" i="4"/>
  <c r="J134" i="4"/>
  <c r="I134" i="4"/>
  <c r="H134" i="4"/>
  <c r="G134" i="4"/>
  <c r="F134" i="4"/>
  <c r="E134" i="4"/>
  <c r="D134" i="4"/>
  <c r="C134" i="4"/>
  <c r="B134" i="4"/>
  <c r="A134" i="4"/>
  <c r="R133" i="4"/>
  <c r="Q133" i="4"/>
  <c r="P133" i="4"/>
  <c r="O133" i="4"/>
  <c r="N133" i="4"/>
  <c r="M133" i="4"/>
  <c r="L133" i="4"/>
  <c r="K133" i="4"/>
  <c r="J133" i="4"/>
  <c r="I133" i="4"/>
  <c r="H133" i="4"/>
  <c r="G133" i="4"/>
  <c r="F133" i="4"/>
  <c r="E133" i="4"/>
  <c r="D133" i="4"/>
  <c r="C133" i="4"/>
  <c r="B133" i="4"/>
  <c r="A133" i="4"/>
  <c r="R132" i="4"/>
  <c r="Q132" i="4"/>
  <c r="P132" i="4"/>
  <c r="O132" i="4"/>
  <c r="N132" i="4"/>
  <c r="M132" i="4"/>
  <c r="L132" i="4"/>
  <c r="K132" i="4"/>
  <c r="J132" i="4"/>
  <c r="I132" i="4"/>
  <c r="H132" i="4"/>
  <c r="G132" i="4"/>
  <c r="F132" i="4"/>
  <c r="E132" i="4"/>
  <c r="D132" i="4"/>
  <c r="C132" i="4"/>
  <c r="B132" i="4"/>
  <c r="A132" i="4"/>
  <c r="R131" i="4"/>
  <c r="Q131" i="4"/>
  <c r="P131" i="4"/>
  <c r="O131" i="4"/>
  <c r="N131" i="4"/>
  <c r="M131" i="4"/>
  <c r="L131" i="4"/>
  <c r="K131" i="4"/>
  <c r="J131" i="4"/>
  <c r="I131" i="4"/>
  <c r="H131" i="4"/>
  <c r="G131" i="4"/>
  <c r="F131" i="4"/>
  <c r="E131" i="4"/>
  <c r="D131" i="4"/>
  <c r="C131" i="4"/>
  <c r="B131" i="4"/>
  <c r="A131" i="4"/>
  <c r="R130" i="4"/>
  <c r="Q130" i="4"/>
  <c r="P130" i="4"/>
  <c r="O130" i="4"/>
  <c r="N130" i="4"/>
  <c r="M130" i="4"/>
  <c r="L130" i="4"/>
  <c r="K130" i="4"/>
  <c r="J130" i="4"/>
  <c r="I130" i="4"/>
  <c r="H130" i="4"/>
  <c r="G130" i="4"/>
  <c r="F130" i="4"/>
  <c r="E130" i="4"/>
  <c r="D130" i="4"/>
  <c r="C130" i="4"/>
  <c r="B130" i="4"/>
  <c r="A130" i="4"/>
  <c r="R129" i="4"/>
  <c r="Q129" i="4"/>
  <c r="P129" i="4"/>
  <c r="O129" i="4"/>
  <c r="N129" i="4"/>
  <c r="M129" i="4"/>
  <c r="L129" i="4"/>
  <c r="K129" i="4"/>
  <c r="J129" i="4"/>
  <c r="I129" i="4"/>
  <c r="H129" i="4"/>
  <c r="G129" i="4"/>
  <c r="F129" i="4"/>
  <c r="E129" i="4"/>
  <c r="D129" i="4"/>
  <c r="C129" i="4"/>
  <c r="B129" i="4"/>
  <c r="A129" i="4"/>
  <c r="R128" i="4"/>
  <c r="Q128" i="4"/>
  <c r="P128" i="4"/>
  <c r="O128" i="4"/>
  <c r="N128" i="4"/>
  <c r="M128" i="4"/>
  <c r="L128" i="4"/>
  <c r="K128" i="4"/>
  <c r="J128" i="4"/>
  <c r="I128" i="4"/>
  <c r="H128" i="4"/>
  <c r="G128" i="4"/>
  <c r="F128" i="4"/>
  <c r="E128" i="4"/>
  <c r="D128" i="4"/>
  <c r="C128" i="4"/>
  <c r="B128" i="4"/>
  <c r="A128" i="4"/>
  <c r="R127" i="4"/>
  <c r="Q127" i="4"/>
  <c r="P127" i="4"/>
  <c r="O127" i="4"/>
  <c r="N127" i="4"/>
  <c r="M127" i="4"/>
  <c r="L127" i="4"/>
  <c r="K127" i="4"/>
  <c r="J127" i="4"/>
  <c r="I127" i="4"/>
  <c r="H127" i="4"/>
  <c r="G127" i="4"/>
  <c r="F127" i="4"/>
  <c r="E127" i="4"/>
  <c r="D127" i="4"/>
  <c r="C127" i="4"/>
  <c r="B127" i="4"/>
  <c r="A127" i="4"/>
  <c r="R126" i="4"/>
  <c r="Q126" i="4"/>
  <c r="P126" i="4"/>
  <c r="O126" i="4"/>
  <c r="N126" i="4"/>
  <c r="M126" i="4"/>
  <c r="L126" i="4"/>
  <c r="K126" i="4"/>
  <c r="J126" i="4"/>
  <c r="I126" i="4"/>
  <c r="H126" i="4"/>
  <c r="G126" i="4"/>
  <c r="F126" i="4"/>
  <c r="E126" i="4"/>
  <c r="D126" i="4"/>
  <c r="C126" i="4"/>
  <c r="B126" i="4"/>
  <c r="A126" i="4"/>
  <c r="R125" i="4"/>
  <c r="Q125" i="4"/>
  <c r="P125" i="4"/>
  <c r="O125" i="4"/>
  <c r="N125" i="4"/>
  <c r="M125" i="4"/>
  <c r="L125" i="4"/>
  <c r="K125" i="4"/>
  <c r="J125" i="4"/>
  <c r="I125" i="4"/>
  <c r="H125" i="4"/>
  <c r="G125" i="4"/>
  <c r="F125" i="4"/>
  <c r="E125" i="4"/>
  <c r="D125" i="4"/>
  <c r="C125" i="4"/>
  <c r="B125" i="4"/>
  <c r="A125" i="4"/>
  <c r="R124" i="4"/>
  <c r="Q124" i="4"/>
  <c r="P124" i="4"/>
  <c r="O124" i="4"/>
  <c r="N124" i="4"/>
  <c r="M124" i="4"/>
  <c r="L124" i="4"/>
  <c r="K124" i="4"/>
  <c r="J124" i="4"/>
  <c r="I124" i="4"/>
  <c r="H124" i="4"/>
  <c r="G124" i="4"/>
  <c r="F124" i="4"/>
  <c r="E124" i="4"/>
  <c r="D124" i="4"/>
  <c r="C124" i="4"/>
  <c r="B124" i="4"/>
  <c r="A124" i="4"/>
  <c r="R123" i="4"/>
  <c r="Q123" i="4"/>
  <c r="P123" i="4"/>
  <c r="O123" i="4"/>
  <c r="N123" i="4"/>
  <c r="M123" i="4"/>
  <c r="L123" i="4"/>
  <c r="K123" i="4"/>
  <c r="J123" i="4"/>
  <c r="I123" i="4"/>
  <c r="H123" i="4"/>
  <c r="G123" i="4"/>
  <c r="F123" i="4"/>
  <c r="E123" i="4"/>
  <c r="D123" i="4"/>
  <c r="C123" i="4"/>
  <c r="B123" i="4"/>
  <c r="A123" i="4"/>
  <c r="R122" i="4"/>
  <c r="Q122" i="4"/>
  <c r="P122" i="4"/>
  <c r="O122" i="4"/>
  <c r="N122" i="4"/>
  <c r="M122" i="4"/>
  <c r="L122" i="4"/>
  <c r="K122" i="4"/>
  <c r="J122" i="4"/>
  <c r="I122" i="4"/>
  <c r="H122" i="4"/>
  <c r="G122" i="4"/>
  <c r="F122" i="4"/>
  <c r="E122" i="4"/>
  <c r="D122" i="4"/>
  <c r="C122" i="4"/>
  <c r="B122" i="4"/>
  <c r="A122" i="4"/>
  <c r="R121" i="4"/>
  <c r="Q121" i="4"/>
  <c r="P121" i="4"/>
  <c r="O121" i="4"/>
  <c r="N121" i="4"/>
  <c r="M121" i="4"/>
  <c r="L121" i="4"/>
  <c r="K121" i="4"/>
  <c r="J121" i="4"/>
  <c r="I121" i="4"/>
  <c r="H121" i="4"/>
  <c r="G121" i="4"/>
  <c r="F121" i="4"/>
  <c r="E121" i="4"/>
  <c r="D121" i="4"/>
  <c r="C121" i="4"/>
  <c r="B121" i="4"/>
  <c r="A121" i="4"/>
  <c r="R120" i="4"/>
  <c r="Q120" i="4"/>
  <c r="P120" i="4"/>
  <c r="O120" i="4"/>
  <c r="N120" i="4"/>
  <c r="M120" i="4"/>
  <c r="L120" i="4"/>
  <c r="K120" i="4"/>
  <c r="J120" i="4"/>
  <c r="I120" i="4"/>
  <c r="H120" i="4"/>
  <c r="G120" i="4"/>
  <c r="F120" i="4"/>
  <c r="E120" i="4"/>
  <c r="D120" i="4"/>
  <c r="C120" i="4"/>
  <c r="B120" i="4"/>
  <c r="A120" i="4"/>
  <c r="R119" i="4"/>
  <c r="Q119" i="4"/>
  <c r="P119" i="4"/>
  <c r="O119" i="4"/>
  <c r="N119" i="4"/>
  <c r="M119" i="4"/>
  <c r="L119" i="4"/>
  <c r="K119" i="4"/>
  <c r="J119" i="4"/>
  <c r="I119" i="4"/>
  <c r="H119" i="4"/>
  <c r="G119" i="4"/>
  <c r="F119" i="4"/>
  <c r="E119" i="4"/>
  <c r="D119" i="4"/>
  <c r="C119" i="4"/>
  <c r="B119" i="4"/>
  <c r="A119" i="4"/>
  <c r="R118" i="4"/>
  <c r="Q118" i="4"/>
  <c r="P118" i="4"/>
  <c r="O118" i="4"/>
  <c r="N118" i="4"/>
  <c r="M118" i="4"/>
  <c r="L118" i="4"/>
  <c r="K118" i="4"/>
  <c r="J118" i="4"/>
  <c r="I118" i="4"/>
  <c r="H118" i="4"/>
  <c r="G118" i="4"/>
  <c r="F118" i="4"/>
  <c r="E118" i="4"/>
  <c r="D118" i="4"/>
  <c r="C118" i="4"/>
  <c r="B118" i="4"/>
  <c r="A118" i="4"/>
  <c r="R117" i="4"/>
  <c r="Q117" i="4"/>
  <c r="P117" i="4"/>
  <c r="O117" i="4"/>
  <c r="N117" i="4"/>
  <c r="M117" i="4"/>
  <c r="L117" i="4"/>
  <c r="K117" i="4"/>
  <c r="J117" i="4"/>
  <c r="I117" i="4"/>
  <c r="H117" i="4"/>
  <c r="G117" i="4"/>
  <c r="F117" i="4"/>
  <c r="E117" i="4"/>
  <c r="D117" i="4"/>
  <c r="C117" i="4"/>
  <c r="B117" i="4"/>
  <c r="A117" i="4"/>
  <c r="R116" i="4"/>
  <c r="Q116" i="4"/>
  <c r="P116" i="4"/>
  <c r="O116" i="4"/>
  <c r="N116" i="4"/>
  <c r="M116" i="4"/>
  <c r="L116" i="4"/>
  <c r="K116" i="4"/>
  <c r="J116" i="4"/>
  <c r="I116" i="4"/>
  <c r="H116" i="4"/>
  <c r="G116" i="4"/>
  <c r="F116" i="4"/>
  <c r="E116" i="4"/>
  <c r="D116" i="4"/>
  <c r="C116" i="4"/>
  <c r="B116" i="4"/>
  <c r="A116" i="4"/>
  <c r="R115" i="4"/>
  <c r="Q115" i="4"/>
  <c r="P115" i="4"/>
  <c r="O115" i="4"/>
  <c r="N115" i="4"/>
  <c r="M115" i="4"/>
  <c r="L115" i="4"/>
  <c r="K115" i="4"/>
  <c r="J115" i="4"/>
  <c r="I115" i="4"/>
  <c r="H115" i="4"/>
  <c r="G115" i="4"/>
  <c r="F115" i="4"/>
  <c r="E115" i="4"/>
  <c r="D115" i="4"/>
  <c r="C115" i="4"/>
  <c r="B115" i="4"/>
  <c r="A115" i="4"/>
  <c r="R114" i="4"/>
  <c r="Q114" i="4"/>
  <c r="P114" i="4"/>
  <c r="O114" i="4"/>
  <c r="N114" i="4"/>
  <c r="M114" i="4"/>
  <c r="L114" i="4"/>
  <c r="K114" i="4"/>
  <c r="J114" i="4"/>
  <c r="I114" i="4"/>
  <c r="H114" i="4"/>
  <c r="G114" i="4"/>
  <c r="F114" i="4"/>
  <c r="E114" i="4"/>
  <c r="D114" i="4"/>
  <c r="C114" i="4"/>
  <c r="B114" i="4"/>
  <c r="A114" i="4"/>
  <c r="R113" i="4"/>
  <c r="Q113" i="4"/>
  <c r="P113" i="4"/>
  <c r="O113" i="4"/>
  <c r="N113" i="4"/>
  <c r="M113" i="4"/>
  <c r="L113" i="4"/>
  <c r="K113" i="4"/>
  <c r="J113" i="4"/>
  <c r="I113" i="4"/>
  <c r="H113" i="4"/>
  <c r="G113" i="4"/>
  <c r="F113" i="4"/>
  <c r="E113" i="4"/>
  <c r="D113" i="4"/>
  <c r="C113" i="4"/>
  <c r="B113" i="4"/>
  <c r="A113" i="4"/>
  <c r="R112" i="4"/>
  <c r="Q112" i="4"/>
  <c r="P112" i="4"/>
  <c r="O112" i="4"/>
  <c r="N112" i="4"/>
  <c r="M112" i="4"/>
  <c r="L112" i="4"/>
  <c r="K112" i="4"/>
  <c r="J112" i="4"/>
  <c r="I112" i="4"/>
  <c r="H112" i="4"/>
  <c r="G112" i="4"/>
  <c r="F112" i="4"/>
  <c r="E112" i="4"/>
  <c r="D112" i="4"/>
  <c r="C112" i="4"/>
  <c r="B112" i="4"/>
  <c r="A112" i="4"/>
  <c r="R111" i="4"/>
  <c r="Q111" i="4"/>
  <c r="P111" i="4"/>
  <c r="O111" i="4"/>
  <c r="N111" i="4"/>
  <c r="M111" i="4"/>
  <c r="L111" i="4"/>
  <c r="K111" i="4"/>
  <c r="J111" i="4"/>
  <c r="I111" i="4"/>
  <c r="H111" i="4"/>
  <c r="G111" i="4"/>
  <c r="F111" i="4"/>
  <c r="E111" i="4"/>
  <c r="D111" i="4"/>
  <c r="C111" i="4"/>
  <c r="B111" i="4"/>
  <c r="A111" i="4"/>
  <c r="R110" i="4"/>
  <c r="Q110" i="4"/>
  <c r="P110" i="4"/>
  <c r="O110" i="4"/>
  <c r="N110" i="4"/>
  <c r="M110" i="4"/>
  <c r="L110" i="4"/>
  <c r="K110" i="4"/>
  <c r="J110" i="4"/>
  <c r="I110" i="4"/>
  <c r="H110" i="4"/>
  <c r="G110" i="4"/>
  <c r="F110" i="4"/>
  <c r="E110" i="4"/>
  <c r="D110" i="4"/>
  <c r="C110" i="4"/>
  <c r="B110" i="4"/>
  <c r="A110" i="4"/>
  <c r="R109" i="4"/>
  <c r="Q109" i="4"/>
  <c r="P109" i="4"/>
  <c r="O109" i="4"/>
  <c r="N109" i="4"/>
  <c r="M109" i="4"/>
  <c r="L109" i="4"/>
  <c r="K109" i="4"/>
  <c r="J109" i="4"/>
  <c r="I109" i="4"/>
  <c r="H109" i="4"/>
  <c r="G109" i="4"/>
  <c r="F109" i="4"/>
  <c r="E109" i="4"/>
  <c r="D109" i="4"/>
  <c r="C109" i="4"/>
  <c r="B109" i="4"/>
  <c r="A109" i="4"/>
  <c r="R108" i="4"/>
  <c r="Q108" i="4"/>
  <c r="P108" i="4"/>
  <c r="O108" i="4"/>
  <c r="N108" i="4"/>
  <c r="M108" i="4"/>
  <c r="L108" i="4"/>
  <c r="K108" i="4"/>
  <c r="J108" i="4"/>
  <c r="I108" i="4"/>
  <c r="H108" i="4"/>
  <c r="G108" i="4"/>
  <c r="F108" i="4"/>
  <c r="E108" i="4"/>
  <c r="D108" i="4"/>
  <c r="C108" i="4"/>
  <c r="B108" i="4"/>
  <c r="A108" i="4"/>
  <c r="R107" i="4"/>
  <c r="Q107" i="4"/>
  <c r="P107" i="4"/>
  <c r="O107" i="4"/>
  <c r="N107" i="4"/>
  <c r="M107" i="4"/>
  <c r="L107" i="4"/>
  <c r="K107" i="4"/>
  <c r="J107" i="4"/>
  <c r="I107" i="4"/>
  <c r="H107" i="4"/>
  <c r="G107" i="4"/>
  <c r="F107" i="4"/>
  <c r="E107" i="4"/>
  <c r="D107" i="4"/>
  <c r="C107" i="4"/>
  <c r="B107" i="4"/>
  <c r="A107" i="4"/>
  <c r="R106" i="4"/>
  <c r="Q106" i="4"/>
  <c r="P106" i="4"/>
  <c r="O106" i="4"/>
  <c r="N106" i="4"/>
  <c r="M106" i="4"/>
  <c r="L106" i="4"/>
  <c r="K106" i="4"/>
  <c r="J106" i="4"/>
  <c r="I106" i="4"/>
  <c r="H106" i="4"/>
  <c r="G106" i="4"/>
  <c r="F106" i="4"/>
  <c r="E106" i="4"/>
  <c r="D106" i="4"/>
  <c r="C106" i="4"/>
  <c r="B106" i="4"/>
  <c r="A106" i="4"/>
  <c r="R105" i="4"/>
  <c r="Q105" i="4"/>
  <c r="P105" i="4"/>
  <c r="O105" i="4"/>
  <c r="N105" i="4"/>
  <c r="M105" i="4"/>
  <c r="L105" i="4"/>
  <c r="K105" i="4"/>
  <c r="J105" i="4"/>
  <c r="I105" i="4"/>
  <c r="H105" i="4"/>
  <c r="G105" i="4"/>
  <c r="F105" i="4"/>
  <c r="E105" i="4"/>
  <c r="D105" i="4"/>
  <c r="C105" i="4"/>
  <c r="B105" i="4"/>
  <c r="A105" i="4"/>
  <c r="R104" i="4"/>
  <c r="Q104" i="4"/>
  <c r="P104" i="4"/>
  <c r="O104" i="4"/>
  <c r="N104" i="4"/>
  <c r="M104" i="4"/>
  <c r="L104" i="4"/>
  <c r="K104" i="4"/>
  <c r="J104" i="4"/>
  <c r="I104" i="4"/>
  <c r="H104" i="4"/>
  <c r="G104" i="4"/>
  <c r="F104" i="4"/>
  <c r="E104" i="4"/>
  <c r="D104" i="4"/>
  <c r="C104" i="4"/>
  <c r="B104" i="4"/>
  <c r="A104" i="4"/>
  <c r="R103" i="4"/>
  <c r="Q103" i="4"/>
  <c r="P103" i="4"/>
  <c r="O103" i="4"/>
  <c r="N103" i="4"/>
  <c r="M103" i="4"/>
  <c r="L103" i="4"/>
  <c r="K103" i="4"/>
  <c r="J103" i="4"/>
  <c r="I103" i="4"/>
  <c r="H103" i="4"/>
  <c r="G103" i="4"/>
  <c r="F103" i="4"/>
  <c r="E103" i="4"/>
  <c r="D103" i="4"/>
  <c r="C103" i="4"/>
  <c r="B103" i="4"/>
  <c r="A103" i="4"/>
  <c r="R102" i="4"/>
  <c r="Q102" i="4"/>
  <c r="P102" i="4"/>
  <c r="O102" i="4"/>
  <c r="N102" i="4"/>
  <c r="M102" i="4"/>
  <c r="L102" i="4"/>
  <c r="K102" i="4"/>
  <c r="J102" i="4"/>
  <c r="I102" i="4"/>
  <c r="H102" i="4"/>
  <c r="G102" i="4"/>
  <c r="F102" i="4"/>
  <c r="E102" i="4"/>
  <c r="D102" i="4"/>
  <c r="C102" i="4"/>
  <c r="B102" i="4"/>
  <c r="A102" i="4"/>
  <c r="R101" i="4"/>
  <c r="Q101" i="4"/>
  <c r="P101" i="4"/>
  <c r="O101" i="4"/>
  <c r="N101" i="4"/>
  <c r="M101" i="4"/>
  <c r="L101" i="4"/>
  <c r="K101" i="4"/>
  <c r="J101" i="4"/>
  <c r="I101" i="4"/>
  <c r="H101" i="4"/>
  <c r="G101" i="4"/>
  <c r="F101" i="4"/>
  <c r="E101" i="4"/>
  <c r="D101" i="4"/>
  <c r="C101" i="4"/>
  <c r="B101" i="4"/>
  <c r="A101" i="4"/>
  <c r="R100" i="4"/>
  <c r="Q100" i="4"/>
  <c r="P100" i="4"/>
  <c r="O100" i="4"/>
  <c r="N100" i="4"/>
  <c r="M100" i="4"/>
  <c r="L100" i="4"/>
  <c r="K100" i="4"/>
  <c r="J100" i="4"/>
  <c r="I100" i="4"/>
  <c r="H100" i="4"/>
  <c r="G100" i="4"/>
  <c r="F100" i="4"/>
  <c r="E100" i="4"/>
  <c r="D100" i="4"/>
  <c r="C100" i="4"/>
  <c r="B100" i="4"/>
  <c r="A100" i="4"/>
  <c r="R99" i="4"/>
  <c r="Q99" i="4"/>
  <c r="P99" i="4"/>
  <c r="O99" i="4"/>
  <c r="N99" i="4"/>
  <c r="M99" i="4"/>
  <c r="L99" i="4"/>
  <c r="K99" i="4"/>
  <c r="J99" i="4"/>
  <c r="I99" i="4"/>
  <c r="H99" i="4"/>
  <c r="G99" i="4"/>
  <c r="F99" i="4"/>
  <c r="E99" i="4"/>
  <c r="D99" i="4"/>
  <c r="C99" i="4"/>
  <c r="B99" i="4"/>
  <c r="A99" i="4"/>
  <c r="R98" i="4"/>
  <c r="Q98" i="4"/>
  <c r="P98" i="4"/>
  <c r="O98" i="4"/>
  <c r="N98" i="4"/>
  <c r="M98" i="4"/>
  <c r="L98" i="4"/>
  <c r="K98" i="4"/>
  <c r="J98" i="4"/>
  <c r="I98" i="4"/>
  <c r="H98" i="4"/>
  <c r="G98" i="4"/>
  <c r="F98" i="4"/>
  <c r="E98" i="4"/>
  <c r="D98" i="4"/>
  <c r="C98" i="4"/>
  <c r="B98" i="4"/>
  <c r="A98" i="4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E97" i="4"/>
  <c r="D97" i="4"/>
  <c r="C97" i="4"/>
  <c r="B97" i="4"/>
  <c r="A97" i="4"/>
  <c r="R96" i="4"/>
  <c r="Q96" i="4"/>
  <c r="P96" i="4"/>
  <c r="O96" i="4"/>
  <c r="N96" i="4"/>
  <c r="M96" i="4"/>
  <c r="L96" i="4"/>
  <c r="K96" i="4"/>
  <c r="J96" i="4"/>
  <c r="I96" i="4"/>
  <c r="H96" i="4"/>
  <c r="G96" i="4"/>
  <c r="F96" i="4"/>
  <c r="E96" i="4"/>
  <c r="D96" i="4"/>
  <c r="C96" i="4"/>
  <c r="B96" i="4"/>
  <c r="A96" i="4"/>
  <c r="R95" i="4"/>
  <c r="Q95" i="4"/>
  <c r="P95" i="4"/>
  <c r="O95" i="4"/>
  <c r="N95" i="4"/>
  <c r="M95" i="4"/>
  <c r="L95" i="4"/>
  <c r="K95" i="4"/>
  <c r="J95" i="4"/>
  <c r="I95" i="4"/>
  <c r="H95" i="4"/>
  <c r="G95" i="4"/>
  <c r="F95" i="4"/>
  <c r="E95" i="4"/>
  <c r="D95" i="4"/>
  <c r="C95" i="4"/>
  <c r="B95" i="4"/>
  <c r="A95" i="4"/>
  <c r="R94" i="4"/>
  <c r="Q94" i="4"/>
  <c r="P94" i="4"/>
  <c r="O94" i="4"/>
  <c r="N94" i="4"/>
  <c r="M94" i="4"/>
  <c r="L94" i="4"/>
  <c r="K94" i="4"/>
  <c r="J94" i="4"/>
  <c r="I94" i="4"/>
  <c r="H94" i="4"/>
  <c r="G94" i="4"/>
  <c r="F94" i="4"/>
  <c r="E94" i="4"/>
  <c r="D94" i="4"/>
  <c r="C94" i="4"/>
  <c r="B94" i="4"/>
  <c r="A94" i="4"/>
  <c r="R93" i="4"/>
  <c r="Q93" i="4"/>
  <c r="P93" i="4"/>
  <c r="O93" i="4"/>
  <c r="N93" i="4"/>
  <c r="M93" i="4"/>
  <c r="L93" i="4"/>
  <c r="K93" i="4"/>
  <c r="J93" i="4"/>
  <c r="I93" i="4"/>
  <c r="H93" i="4"/>
  <c r="G93" i="4"/>
  <c r="F93" i="4"/>
  <c r="E93" i="4"/>
  <c r="D93" i="4"/>
  <c r="C93" i="4"/>
  <c r="B93" i="4"/>
  <c r="A93" i="4"/>
  <c r="R92" i="4"/>
  <c r="Q92" i="4"/>
  <c r="P92" i="4"/>
  <c r="O92" i="4"/>
  <c r="N92" i="4"/>
  <c r="M92" i="4"/>
  <c r="L92" i="4"/>
  <c r="K92" i="4"/>
  <c r="J92" i="4"/>
  <c r="I92" i="4"/>
  <c r="H92" i="4"/>
  <c r="G92" i="4"/>
  <c r="F92" i="4"/>
  <c r="E92" i="4"/>
  <c r="D92" i="4"/>
  <c r="C92" i="4"/>
  <c r="B92" i="4"/>
  <c r="A92" i="4"/>
  <c r="R91" i="4"/>
  <c r="Q91" i="4"/>
  <c r="P91" i="4"/>
  <c r="O91" i="4"/>
  <c r="N91" i="4"/>
  <c r="M91" i="4"/>
  <c r="L91" i="4"/>
  <c r="K91" i="4"/>
  <c r="J91" i="4"/>
  <c r="I91" i="4"/>
  <c r="H91" i="4"/>
  <c r="G91" i="4"/>
  <c r="F91" i="4"/>
  <c r="E91" i="4"/>
  <c r="D91" i="4"/>
  <c r="C91" i="4"/>
  <c r="B91" i="4"/>
  <c r="A91" i="4"/>
  <c r="R90" i="4"/>
  <c r="Q90" i="4"/>
  <c r="P90" i="4"/>
  <c r="O90" i="4"/>
  <c r="N90" i="4"/>
  <c r="M90" i="4"/>
  <c r="L90" i="4"/>
  <c r="K90" i="4"/>
  <c r="J90" i="4"/>
  <c r="I90" i="4"/>
  <c r="H90" i="4"/>
  <c r="G90" i="4"/>
  <c r="F90" i="4"/>
  <c r="E90" i="4"/>
  <c r="D90" i="4"/>
  <c r="C90" i="4"/>
  <c r="B90" i="4"/>
  <c r="A90" i="4"/>
  <c r="R89" i="4"/>
  <c r="Q89" i="4"/>
  <c r="P89" i="4"/>
  <c r="O89" i="4"/>
  <c r="N89" i="4"/>
  <c r="M89" i="4"/>
  <c r="L89" i="4"/>
  <c r="K89" i="4"/>
  <c r="J89" i="4"/>
  <c r="I89" i="4"/>
  <c r="H89" i="4"/>
  <c r="G89" i="4"/>
  <c r="F89" i="4"/>
  <c r="E89" i="4"/>
  <c r="D89" i="4"/>
  <c r="C89" i="4"/>
  <c r="B89" i="4"/>
  <c r="A89" i="4"/>
  <c r="R88" i="4"/>
  <c r="Q88" i="4"/>
  <c r="P88" i="4"/>
  <c r="O88" i="4"/>
  <c r="N88" i="4"/>
  <c r="M88" i="4"/>
  <c r="L88" i="4"/>
  <c r="K88" i="4"/>
  <c r="J88" i="4"/>
  <c r="I88" i="4"/>
  <c r="H88" i="4"/>
  <c r="G88" i="4"/>
  <c r="F88" i="4"/>
  <c r="E88" i="4"/>
  <c r="D88" i="4"/>
  <c r="C88" i="4"/>
  <c r="B88" i="4"/>
  <c r="A88" i="4"/>
  <c r="R87" i="4"/>
  <c r="Q87" i="4"/>
  <c r="P87" i="4"/>
  <c r="O87" i="4"/>
  <c r="N87" i="4"/>
  <c r="M87" i="4"/>
  <c r="L87" i="4"/>
  <c r="K87" i="4"/>
  <c r="J87" i="4"/>
  <c r="I87" i="4"/>
  <c r="H87" i="4"/>
  <c r="G87" i="4"/>
  <c r="F87" i="4"/>
  <c r="E87" i="4"/>
  <c r="D87" i="4"/>
  <c r="C87" i="4"/>
  <c r="B87" i="4"/>
  <c r="A87" i="4"/>
  <c r="R86" i="4"/>
  <c r="Q86" i="4"/>
  <c r="P86" i="4"/>
  <c r="O86" i="4"/>
  <c r="N86" i="4"/>
  <c r="M86" i="4"/>
  <c r="L86" i="4"/>
  <c r="K86" i="4"/>
  <c r="J86" i="4"/>
  <c r="I86" i="4"/>
  <c r="H86" i="4"/>
  <c r="G86" i="4"/>
  <c r="F86" i="4"/>
  <c r="E86" i="4"/>
  <c r="D86" i="4"/>
  <c r="C86" i="4"/>
  <c r="B86" i="4"/>
  <c r="A86" i="4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C85" i="4"/>
  <c r="B85" i="4"/>
  <c r="A85" i="4"/>
  <c r="R84" i="4"/>
  <c r="Q84" i="4"/>
  <c r="P84" i="4"/>
  <c r="O84" i="4"/>
  <c r="N84" i="4"/>
  <c r="M84" i="4"/>
  <c r="L84" i="4"/>
  <c r="K84" i="4"/>
  <c r="J84" i="4"/>
  <c r="I84" i="4"/>
  <c r="H84" i="4"/>
  <c r="G84" i="4"/>
  <c r="F84" i="4"/>
  <c r="E84" i="4"/>
  <c r="D84" i="4"/>
  <c r="C84" i="4"/>
  <c r="B84" i="4"/>
  <c r="A84" i="4"/>
  <c r="R83" i="4"/>
  <c r="Q83" i="4"/>
  <c r="P83" i="4"/>
  <c r="O83" i="4"/>
  <c r="N83" i="4"/>
  <c r="M83" i="4"/>
  <c r="L83" i="4"/>
  <c r="K83" i="4"/>
  <c r="J83" i="4"/>
  <c r="I83" i="4"/>
  <c r="H83" i="4"/>
  <c r="G83" i="4"/>
  <c r="F83" i="4"/>
  <c r="E83" i="4"/>
  <c r="D83" i="4"/>
  <c r="C83" i="4"/>
  <c r="B83" i="4"/>
  <c r="A83" i="4"/>
  <c r="R82" i="4"/>
  <c r="Q82" i="4"/>
  <c r="P82" i="4"/>
  <c r="O82" i="4"/>
  <c r="N82" i="4"/>
  <c r="M82" i="4"/>
  <c r="L82" i="4"/>
  <c r="K82" i="4"/>
  <c r="J82" i="4"/>
  <c r="I82" i="4"/>
  <c r="H82" i="4"/>
  <c r="G82" i="4"/>
  <c r="F82" i="4"/>
  <c r="E82" i="4"/>
  <c r="D82" i="4"/>
  <c r="C82" i="4"/>
  <c r="B82" i="4"/>
  <c r="A82" i="4"/>
  <c r="R81" i="4"/>
  <c r="Q81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C81" i="4"/>
  <c r="B81" i="4"/>
  <c r="A81" i="4"/>
  <c r="R80" i="4"/>
  <c r="Q80" i="4"/>
  <c r="P80" i="4"/>
  <c r="O80" i="4"/>
  <c r="N80" i="4"/>
  <c r="M80" i="4"/>
  <c r="L80" i="4"/>
  <c r="K80" i="4"/>
  <c r="J80" i="4"/>
  <c r="I80" i="4"/>
  <c r="H80" i="4"/>
  <c r="G80" i="4"/>
  <c r="F80" i="4"/>
  <c r="E80" i="4"/>
  <c r="D80" i="4"/>
  <c r="C80" i="4"/>
  <c r="B80" i="4"/>
  <c r="A80" i="4"/>
  <c r="R79" i="4"/>
  <c r="Q79" i="4"/>
  <c r="P79" i="4"/>
  <c r="O79" i="4"/>
  <c r="N79" i="4"/>
  <c r="M79" i="4"/>
  <c r="L79" i="4"/>
  <c r="K79" i="4"/>
  <c r="J79" i="4"/>
  <c r="I79" i="4"/>
  <c r="H79" i="4"/>
  <c r="G79" i="4"/>
  <c r="F79" i="4"/>
  <c r="E79" i="4"/>
  <c r="D79" i="4"/>
  <c r="C79" i="4"/>
  <c r="B79" i="4"/>
  <c r="A79" i="4"/>
  <c r="R78" i="4"/>
  <c r="Q78" i="4"/>
  <c r="P78" i="4"/>
  <c r="O78" i="4"/>
  <c r="N78" i="4"/>
  <c r="M78" i="4"/>
  <c r="L78" i="4"/>
  <c r="K78" i="4"/>
  <c r="J78" i="4"/>
  <c r="I78" i="4"/>
  <c r="H78" i="4"/>
  <c r="G78" i="4"/>
  <c r="F78" i="4"/>
  <c r="E78" i="4"/>
  <c r="D78" i="4"/>
  <c r="C78" i="4"/>
  <c r="B78" i="4"/>
  <c r="A78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B77" i="4"/>
  <c r="A77" i="4"/>
  <c r="R76" i="4"/>
  <c r="Q76" i="4"/>
  <c r="P76" i="4"/>
  <c r="O76" i="4"/>
  <c r="N76" i="4"/>
  <c r="M76" i="4"/>
  <c r="L76" i="4"/>
  <c r="K76" i="4"/>
  <c r="J76" i="4"/>
  <c r="I76" i="4"/>
  <c r="H76" i="4"/>
  <c r="G76" i="4"/>
  <c r="F76" i="4"/>
  <c r="E76" i="4"/>
  <c r="D76" i="4"/>
  <c r="C76" i="4"/>
  <c r="B76" i="4"/>
  <c r="A76" i="4"/>
  <c r="R75" i="4"/>
  <c r="Q75" i="4"/>
  <c r="P75" i="4"/>
  <c r="O75" i="4"/>
  <c r="N75" i="4"/>
  <c r="M75" i="4"/>
  <c r="L75" i="4"/>
  <c r="K75" i="4"/>
  <c r="J75" i="4"/>
  <c r="I75" i="4"/>
  <c r="H75" i="4"/>
  <c r="G75" i="4"/>
  <c r="F75" i="4"/>
  <c r="E75" i="4"/>
  <c r="D75" i="4"/>
  <c r="C75" i="4"/>
  <c r="B75" i="4"/>
  <c r="A75" i="4"/>
  <c r="R74" i="4"/>
  <c r="Q74" i="4"/>
  <c r="P74" i="4"/>
  <c r="O74" i="4"/>
  <c r="N74" i="4"/>
  <c r="M74" i="4"/>
  <c r="L74" i="4"/>
  <c r="K74" i="4"/>
  <c r="J74" i="4"/>
  <c r="I74" i="4"/>
  <c r="H74" i="4"/>
  <c r="G74" i="4"/>
  <c r="F74" i="4"/>
  <c r="E74" i="4"/>
  <c r="D74" i="4"/>
  <c r="C74" i="4"/>
  <c r="B74" i="4"/>
  <c r="A74" i="4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C73" i="4"/>
  <c r="B73" i="4"/>
  <c r="A73" i="4"/>
  <c r="R72" i="4"/>
  <c r="Q72" i="4"/>
  <c r="P72" i="4"/>
  <c r="O72" i="4"/>
  <c r="N72" i="4"/>
  <c r="M72" i="4"/>
  <c r="L72" i="4"/>
  <c r="K72" i="4"/>
  <c r="J72" i="4"/>
  <c r="I72" i="4"/>
  <c r="H72" i="4"/>
  <c r="G72" i="4"/>
  <c r="F72" i="4"/>
  <c r="E72" i="4"/>
  <c r="D72" i="4"/>
  <c r="C72" i="4"/>
  <c r="B72" i="4"/>
  <c r="A72" i="4"/>
  <c r="R71" i="4"/>
  <c r="Q71" i="4"/>
  <c r="P71" i="4"/>
  <c r="O71" i="4"/>
  <c r="N71" i="4"/>
  <c r="M71" i="4"/>
  <c r="L71" i="4"/>
  <c r="K71" i="4"/>
  <c r="J71" i="4"/>
  <c r="I71" i="4"/>
  <c r="H71" i="4"/>
  <c r="G71" i="4"/>
  <c r="F71" i="4"/>
  <c r="E71" i="4"/>
  <c r="D71" i="4"/>
  <c r="C71" i="4"/>
  <c r="B71" i="4"/>
  <c r="A71" i="4"/>
  <c r="R70" i="4"/>
  <c r="Q70" i="4"/>
  <c r="P70" i="4"/>
  <c r="O70" i="4"/>
  <c r="N70" i="4"/>
  <c r="M70" i="4"/>
  <c r="L70" i="4"/>
  <c r="K70" i="4"/>
  <c r="J70" i="4"/>
  <c r="I70" i="4"/>
  <c r="H70" i="4"/>
  <c r="G70" i="4"/>
  <c r="F70" i="4"/>
  <c r="E70" i="4"/>
  <c r="D70" i="4"/>
  <c r="C70" i="4"/>
  <c r="B70" i="4"/>
  <c r="A70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C69" i="4"/>
  <c r="B69" i="4"/>
  <c r="A69" i="4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E68" i="4"/>
  <c r="D68" i="4"/>
  <c r="C68" i="4"/>
  <c r="B68" i="4"/>
  <c r="A68" i="4"/>
  <c r="R67" i="4"/>
  <c r="Q67" i="4"/>
  <c r="P67" i="4"/>
  <c r="O67" i="4"/>
  <c r="N67" i="4"/>
  <c r="M67" i="4"/>
  <c r="L67" i="4"/>
  <c r="K67" i="4"/>
  <c r="J67" i="4"/>
  <c r="I67" i="4"/>
  <c r="H67" i="4"/>
  <c r="G67" i="4"/>
  <c r="F67" i="4"/>
  <c r="E67" i="4"/>
  <c r="D67" i="4"/>
  <c r="C67" i="4"/>
  <c r="B67" i="4"/>
  <c r="A67" i="4"/>
  <c r="R66" i="4"/>
  <c r="Q66" i="4"/>
  <c r="P66" i="4"/>
  <c r="O66" i="4"/>
  <c r="N66" i="4"/>
  <c r="M66" i="4"/>
  <c r="L66" i="4"/>
  <c r="K66" i="4"/>
  <c r="J66" i="4"/>
  <c r="I66" i="4"/>
  <c r="H66" i="4"/>
  <c r="G66" i="4"/>
  <c r="F66" i="4"/>
  <c r="E66" i="4"/>
  <c r="D66" i="4"/>
  <c r="C66" i="4"/>
  <c r="B66" i="4"/>
  <c r="A66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C65" i="4"/>
  <c r="B65" i="4"/>
  <c r="A65" i="4"/>
  <c r="R64" i="4"/>
  <c r="Q64" i="4"/>
  <c r="P64" i="4"/>
  <c r="O64" i="4"/>
  <c r="N64" i="4"/>
  <c r="M64" i="4"/>
  <c r="L64" i="4"/>
  <c r="K64" i="4"/>
  <c r="J64" i="4"/>
  <c r="I64" i="4"/>
  <c r="H64" i="4"/>
  <c r="G64" i="4"/>
  <c r="F64" i="4"/>
  <c r="E64" i="4"/>
  <c r="D64" i="4"/>
  <c r="C64" i="4"/>
  <c r="B64" i="4"/>
  <c r="A64" i="4"/>
  <c r="R63" i="4"/>
  <c r="Q63" i="4"/>
  <c r="P63" i="4"/>
  <c r="O63" i="4"/>
  <c r="N63" i="4"/>
  <c r="M63" i="4"/>
  <c r="L63" i="4"/>
  <c r="K63" i="4"/>
  <c r="J63" i="4"/>
  <c r="I63" i="4"/>
  <c r="H63" i="4"/>
  <c r="G63" i="4"/>
  <c r="F63" i="4"/>
  <c r="E63" i="4"/>
  <c r="D63" i="4"/>
  <c r="C63" i="4"/>
  <c r="B63" i="4"/>
  <c r="A63" i="4"/>
  <c r="R62" i="4"/>
  <c r="Q62" i="4"/>
  <c r="P62" i="4"/>
  <c r="O62" i="4"/>
  <c r="N62" i="4"/>
  <c r="M62" i="4"/>
  <c r="L62" i="4"/>
  <c r="K62" i="4"/>
  <c r="J62" i="4"/>
  <c r="I62" i="4"/>
  <c r="H62" i="4"/>
  <c r="G62" i="4"/>
  <c r="F62" i="4"/>
  <c r="E62" i="4"/>
  <c r="D62" i="4"/>
  <c r="C62" i="4"/>
  <c r="B62" i="4"/>
  <c r="A62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C61" i="4"/>
  <c r="B61" i="4"/>
  <c r="A61" i="4"/>
  <c r="R60" i="4"/>
  <c r="Q60" i="4"/>
  <c r="P60" i="4"/>
  <c r="O60" i="4"/>
  <c r="N60" i="4"/>
  <c r="M60" i="4"/>
  <c r="L60" i="4"/>
  <c r="K60" i="4"/>
  <c r="J60" i="4"/>
  <c r="I60" i="4"/>
  <c r="H60" i="4"/>
  <c r="G60" i="4"/>
  <c r="F60" i="4"/>
  <c r="E60" i="4"/>
  <c r="D60" i="4"/>
  <c r="C60" i="4"/>
  <c r="B60" i="4"/>
  <c r="A60" i="4"/>
  <c r="R59" i="4"/>
  <c r="Q59" i="4"/>
  <c r="P59" i="4"/>
  <c r="O59" i="4"/>
  <c r="N59" i="4"/>
  <c r="M59" i="4"/>
  <c r="L59" i="4"/>
  <c r="K59" i="4"/>
  <c r="J59" i="4"/>
  <c r="I59" i="4"/>
  <c r="H59" i="4"/>
  <c r="G59" i="4"/>
  <c r="F59" i="4"/>
  <c r="E59" i="4"/>
  <c r="D59" i="4"/>
  <c r="C59" i="4"/>
  <c r="B59" i="4"/>
  <c r="A59" i="4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C58" i="4"/>
  <c r="B58" i="4"/>
  <c r="A58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B57" i="4"/>
  <c r="A57" i="4"/>
  <c r="R56" i="4"/>
  <c r="Q56" i="4"/>
  <c r="P56" i="4"/>
  <c r="O56" i="4"/>
  <c r="N56" i="4"/>
  <c r="M56" i="4"/>
  <c r="L56" i="4"/>
  <c r="K56" i="4"/>
  <c r="J56" i="4"/>
  <c r="I56" i="4"/>
  <c r="H56" i="4"/>
  <c r="G56" i="4"/>
  <c r="F56" i="4"/>
  <c r="E56" i="4"/>
  <c r="D56" i="4"/>
  <c r="C56" i="4"/>
  <c r="B56" i="4"/>
  <c r="A56" i="4"/>
  <c r="R55" i="4"/>
  <c r="Q55" i="4"/>
  <c r="P55" i="4"/>
  <c r="O55" i="4"/>
  <c r="N55" i="4"/>
  <c r="M55" i="4"/>
  <c r="L55" i="4"/>
  <c r="K55" i="4"/>
  <c r="J55" i="4"/>
  <c r="I55" i="4"/>
  <c r="H55" i="4"/>
  <c r="G55" i="4"/>
  <c r="F55" i="4"/>
  <c r="E55" i="4"/>
  <c r="D55" i="4"/>
  <c r="C55" i="4"/>
  <c r="B55" i="4"/>
  <c r="A55" i="4"/>
  <c r="R54" i="4"/>
  <c r="Q54" i="4"/>
  <c r="P54" i="4"/>
  <c r="O54" i="4"/>
  <c r="N54" i="4"/>
  <c r="M54" i="4"/>
  <c r="L54" i="4"/>
  <c r="K54" i="4"/>
  <c r="J54" i="4"/>
  <c r="I54" i="4"/>
  <c r="H54" i="4"/>
  <c r="G54" i="4"/>
  <c r="F54" i="4"/>
  <c r="E54" i="4"/>
  <c r="D54" i="4"/>
  <c r="C54" i="4"/>
  <c r="B54" i="4"/>
  <c r="A54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A53" i="4"/>
  <c r="R52" i="4"/>
  <c r="Q52" i="4"/>
  <c r="P52" i="4"/>
  <c r="O52" i="4"/>
  <c r="N52" i="4"/>
  <c r="M52" i="4"/>
  <c r="L52" i="4"/>
  <c r="K52" i="4"/>
  <c r="J52" i="4"/>
  <c r="I52" i="4"/>
  <c r="H52" i="4"/>
  <c r="G52" i="4"/>
  <c r="F52" i="4"/>
  <c r="E52" i="4"/>
  <c r="D52" i="4"/>
  <c r="C52" i="4"/>
  <c r="B52" i="4"/>
  <c r="A52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A51" i="4"/>
  <c r="R50" i="4"/>
  <c r="Q50" i="4"/>
  <c r="P50" i="4"/>
  <c r="O50" i="4"/>
  <c r="N50" i="4"/>
  <c r="M50" i="4"/>
  <c r="L50" i="4"/>
  <c r="K50" i="4"/>
  <c r="J50" i="4"/>
  <c r="I50" i="4"/>
  <c r="H50" i="4"/>
  <c r="G50" i="4"/>
  <c r="F50" i="4"/>
  <c r="E50" i="4"/>
  <c r="D50" i="4"/>
  <c r="C50" i="4"/>
  <c r="B50" i="4"/>
  <c r="A50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B49" i="4"/>
  <c r="A49" i="4"/>
  <c r="R48" i="4"/>
  <c r="Q48" i="4"/>
  <c r="P48" i="4"/>
  <c r="O48" i="4"/>
  <c r="N48" i="4"/>
  <c r="M48" i="4"/>
  <c r="L48" i="4"/>
  <c r="K48" i="4"/>
  <c r="J48" i="4"/>
  <c r="I48" i="4"/>
  <c r="H48" i="4"/>
  <c r="G48" i="4"/>
  <c r="F48" i="4"/>
  <c r="E48" i="4"/>
  <c r="D48" i="4"/>
  <c r="C48" i="4"/>
  <c r="B48" i="4"/>
  <c r="A48" i="4"/>
  <c r="R47" i="4"/>
  <c r="Q47" i="4"/>
  <c r="P47" i="4"/>
  <c r="O47" i="4"/>
  <c r="N47" i="4"/>
  <c r="M47" i="4"/>
  <c r="L47" i="4"/>
  <c r="K47" i="4"/>
  <c r="J47" i="4"/>
  <c r="I47" i="4"/>
  <c r="H47" i="4"/>
  <c r="G47" i="4"/>
  <c r="F47" i="4"/>
  <c r="E47" i="4"/>
  <c r="D47" i="4"/>
  <c r="C47" i="4"/>
  <c r="B47" i="4"/>
  <c r="A47" i="4"/>
  <c r="R46" i="4"/>
  <c r="Q46" i="4"/>
  <c r="P46" i="4"/>
  <c r="O46" i="4"/>
  <c r="N46" i="4"/>
  <c r="M46" i="4"/>
  <c r="L46" i="4"/>
  <c r="K46" i="4"/>
  <c r="J46" i="4"/>
  <c r="I46" i="4"/>
  <c r="H46" i="4"/>
  <c r="G46" i="4"/>
  <c r="F46" i="4"/>
  <c r="E46" i="4"/>
  <c r="D46" i="4"/>
  <c r="C46" i="4"/>
  <c r="B46" i="4"/>
  <c r="A46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B45" i="4"/>
  <c r="A45" i="4"/>
  <c r="R44" i="4"/>
  <c r="Q44" i="4"/>
  <c r="P44" i="4"/>
  <c r="O44" i="4"/>
  <c r="N44" i="4"/>
  <c r="M44" i="4"/>
  <c r="L44" i="4"/>
  <c r="K44" i="4"/>
  <c r="J44" i="4"/>
  <c r="I44" i="4"/>
  <c r="H44" i="4"/>
  <c r="G44" i="4"/>
  <c r="F44" i="4"/>
  <c r="E44" i="4"/>
  <c r="D44" i="4"/>
  <c r="C44" i="4"/>
  <c r="B44" i="4"/>
  <c r="A44" i="4"/>
  <c r="R43" i="4"/>
  <c r="Q43" i="4"/>
  <c r="P43" i="4"/>
  <c r="O43" i="4"/>
  <c r="N43" i="4"/>
  <c r="M43" i="4"/>
  <c r="L43" i="4"/>
  <c r="K43" i="4"/>
  <c r="J43" i="4"/>
  <c r="I43" i="4"/>
  <c r="H43" i="4"/>
  <c r="G43" i="4"/>
  <c r="F43" i="4"/>
  <c r="E43" i="4"/>
  <c r="D43" i="4"/>
  <c r="C43" i="4"/>
  <c r="B43" i="4"/>
  <c r="A43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A42" i="4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B41" i="4"/>
  <c r="A41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B40" i="4"/>
  <c r="A40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B39" i="4"/>
  <c r="A39" i="4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D38" i="4"/>
  <c r="C38" i="4"/>
  <c r="B38" i="4"/>
  <c r="A38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B37" i="4"/>
  <c r="A37" i="4"/>
  <c r="R36" i="4"/>
  <c r="Q36" i="4"/>
  <c r="P36" i="4"/>
  <c r="O36" i="4"/>
  <c r="N36" i="4"/>
  <c r="M36" i="4"/>
  <c r="L36" i="4"/>
  <c r="K36" i="4"/>
  <c r="J36" i="4"/>
  <c r="I36" i="4"/>
  <c r="H36" i="4"/>
  <c r="G36" i="4"/>
  <c r="F36" i="4"/>
  <c r="E36" i="4"/>
  <c r="D36" i="4"/>
  <c r="C36" i="4"/>
  <c r="B36" i="4"/>
  <c r="A36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A35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A34" i="4"/>
  <c r="R33" i="4"/>
  <c r="Q33" i="4"/>
  <c r="P33" i="4"/>
  <c r="O33" i="4"/>
  <c r="N33" i="4"/>
  <c r="M33" i="4"/>
  <c r="L33" i="4"/>
  <c r="J33" i="4"/>
  <c r="I33" i="4"/>
  <c r="H33" i="4"/>
  <c r="G33" i="4"/>
  <c r="F33" i="4"/>
  <c r="E33" i="4"/>
  <c r="D33" i="4"/>
  <c r="C33" i="4"/>
  <c r="B33" i="4"/>
  <c r="A33" i="4"/>
  <c r="R32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C32" i="4"/>
  <c r="B32" i="4"/>
  <c r="A32" i="4"/>
  <c r="R31" i="4"/>
  <c r="Q31" i="4"/>
  <c r="P31" i="4"/>
  <c r="O31" i="4"/>
  <c r="N31" i="4"/>
  <c r="M31" i="4"/>
  <c r="L31" i="4"/>
  <c r="K31" i="4"/>
  <c r="J31" i="4"/>
  <c r="I31" i="4"/>
  <c r="H31" i="4"/>
  <c r="G31" i="4"/>
  <c r="E31" i="4"/>
  <c r="D31" i="4"/>
  <c r="B31" i="4"/>
  <c r="A31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C30" i="4"/>
  <c r="B30" i="4"/>
  <c r="A30" i="4"/>
  <c r="R29" i="4"/>
  <c r="Q29" i="4"/>
  <c r="P29" i="4"/>
  <c r="O29" i="4"/>
  <c r="N29" i="4"/>
  <c r="M29" i="4"/>
  <c r="L29" i="4"/>
  <c r="K29" i="4"/>
  <c r="J29" i="4"/>
  <c r="I29" i="4"/>
  <c r="H29" i="4"/>
  <c r="G29" i="4"/>
  <c r="E29" i="4"/>
  <c r="D29" i="4"/>
  <c r="B29" i="4"/>
  <c r="A29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C28" i="4"/>
  <c r="B28" i="4"/>
  <c r="A28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A27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C26" i="4"/>
  <c r="B26" i="4"/>
  <c r="A26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A25" i="4"/>
  <c r="R24" i="4"/>
  <c r="Q24" i="4"/>
  <c r="P24" i="4"/>
  <c r="O24" i="4"/>
  <c r="N24" i="4"/>
  <c r="M24" i="4"/>
  <c r="L24" i="4"/>
  <c r="K24" i="4"/>
  <c r="J24" i="4"/>
  <c r="I24" i="4"/>
  <c r="H24" i="4"/>
  <c r="G24" i="4"/>
  <c r="E24" i="4"/>
  <c r="D24" i="4"/>
  <c r="B24" i="4"/>
  <c r="A24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B23" i="4"/>
  <c r="A23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B22" i="4"/>
  <c r="A22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21" i="4"/>
  <c r="A21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B20" i="4"/>
  <c r="A20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B19" i="4"/>
  <c r="A19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B18" i="4"/>
  <c r="A18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A17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B16" i="4"/>
  <c r="A16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B15" i="4"/>
  <c r="A15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B14" i="4"/>
  <c r="A14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A13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B12" i="4"/>
  <c r="A12" i="4"/>
  <c r="R11" i="4"/>
  <c r="Q11" i="4"/>
  <c r="P11" i="4"/>
  <c r="N11" i="4"/>
  <c r="M11" i="4"/>
  <c r="L11" i="4"/>
  <c r="K11" i="4"/>
  <c r="J11" i="4"/>
  <c r="I11" i="4"/>
  <c r="H11" i="4"/>
  <c r="G11" i="4"/>
  <c r="F11" i="4"/>
  <c r="E11" i="4"/>
  <c r="D11" i="4"/>
  <c r="C11" i="4"/>
  <c r="B11" i="4"/>
  <c r="A11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B10" i="4"/>
  <c r="A10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A9" i="4"/>
  <c r="R8" i="4"/>
  <c r="Q8" i="4"/>
  <c r="P8" i="4"/>
  <c r="O8" i="4"/>
  <c r="N8" i="4"/>
  <c r="M8" i="4"/>
  <c r="L8" i="4"/>
  <c r="K8" i="4"/>
  <c r="J8" i="4"/>
  <c r="I8" i="4"/>
  <c r="H8" i="4"/>
  <c r="G8" i="4"/>
  <c r="E8" i="4"/>
  <c r="D8" i="4"/>
  <c r="B8" i="4"/>
  <c r="A8" i="4"/>
  <c r="R7" i="4"/>
  <c r="Q7" i="4"/>
  <c r="P7" i="4"/>
  <c r="O7" i="4"/>
  <c r="N7" i="4"/>
  <c r="M7" i="4"/>
  <c r="L7" i="4"/>
  <c r="K7" i="4"/>
  <c r="J7" i="4"/>
  <c r="I7" i="4"/>
  <c r="H7" i="4"/>
  <c r="G7" i="4"/>
  <c r="F7" i="4"/>
  <c r="E7" i="4"/>
  <c r="D7" i="4"/>
  <c r="C7" i="4"/>
  <c r="B7" i="4"/>
  <c r="A7" i="4"/>
  <c r="R6" i="4"/>
  <c r="Q6" i="4"/>
  <c r="P6" i="4"/>
  <c r="O6" i="4"/>
  <c r="N6" i="4"/>
  <c r="M6" i="4"/>
  <c r="L6" i="4"/>
  <c r="K6" i="4"/>
  <c r="J6" i="4"/>
  <c r="I6" i="4"/>
  <c r="H6" i="4"/>
  <c r="G6" i="4"/>
  <c r="F6" i="4"/>
  <c r="E6" i="4"/>
  <c r="D6" i="4"/>
  <c r="C6" i="4"/>
  <c r="B6" i="4"/>
  <c r="A6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A5" i="4"/>
  <c r="R4" i="4"/>
  <c r="Q4" i="4"/>
  <c r="P4" i="4"/>
  <c r="O4" i="4"/>
  <c r="N4" i="4"/>
  <c r="M4" i="4"/>
  <c r="L4" i="4"/>
  <c r="K4" i="4"/>
  <c r="J4" i="4"/>
  <c r="I4" i="4"/>
  <c r="H4" i="4"/>
  <c r="G4" i="4"/>
  <c r="F4" i="4"/>
  <c r="E4" i="4"/>
  <c r="D4" i="4"/>
  <c r="C4" i="4"/>
  <c r="B4" i="4"/>
  <c r="A4" i="4"/>
  <c r="R3" i="4"/>
  <c r="Q3" i="4"/>
  <c r="P3" i="4"/>
  <c r="O3" i="4"/>
  <c r="N3" i="4"/>
  <c r="M3" i="4"/>
  <c r="L3" i="4"/>
  <c r="K3" i="4"/>
  <c r="J3" i="4"/>
  <c r="I3" i="4"/>
  <c r="H3" i="4"/>
  <c r="G3" i="4"/>
  <c r="F3" i="4"/>
  <c r="E3" i="4"/>
  <c r="D3" i="4"/>
  <c r="C3" i="4"/>
  <c r="B3" i="4"/>
  <c r="A3" i="4"/>
  <c r="R2" i="4"/>
  <c r="Q2" i="4"/>
  <c r="P2" i="4"/>
  <c r="O2" i="4"/>
  <c r="N2" i="4"/>
  <c r="M2" i="4"/>
  <c r="L2" i="4"/>
  <c r="K2" i="4"/>
  <c r="J2" i="4"/>
  <c r="I2" i="4"/>
  <c r="H2" i="4"/>
  <c r="G2" i="4"/>
  <c r="F2" i="4"/>
  <c r="E2" i="4"/>
  <c r="D2" i="4"/>
  <c r="C2" i="4"/>
  <c r="B2" i="4"/>
  <c r="A2" i="4"/>
  <c r="Y1000" i="4"/>
  <c r="X1000" i="4"/>
  <c r="W1000" i="4"/>
  <c r="V1000" i="4"/>
  <c r="U1000" i="4"/>
  <c r="T1000" i="4"/>
  <c r="S1000" i="4"/>
  <c r="Y999" i="4"/>
  <c r="X999" i="4"/>
  <c r="W999" i="4"/>
  <c r="V999" i="4"/>
  <c r="U999" i="4"/>
  <c r="T999" i="4"/>
  <c r="S999" i="4"/>
  <c r="Y998" i="4"/>
  <c r="X998" i="4"/>
  <c r="W998" i="4"/>
  <c r="V998" i="4"/>
  <c r="U998" i="4"/>
  <c r="T998" i="4"/>
  <c r="S998" i="4"/>
  <c r="Y997" i="4"/>
  <c r="X997" i="4"/>
  <c r="W997" i="4"/>
  <c r="V997" i="4"/>
  <c r="U997" i="4"/>
  <c r="T997" i="4"/>
  <c r="S997" i="4"/>
  <c r="Y996" i="4"/>
  <c r="X996" i="4"/>
  <c r="W996" i="4"/>
  <c r="V996" i="4"/>
  <c r="U996" i="4"/>
  <c r="T996" i="4"/>
  <c r="S996" i="4"/>
  <c r="Y995" i="4"/>
  <c r="X995" i="4"/>
  <c r="W995" i="4"/>
  <c r="V995" i="4"/>
  <c r="U995" i="4"/>
  <c r="T995" i="4"/>
  <c r="S995" i="4"/>
  <c r="Y994" i="4"/>
  <c r="X994" i="4"/>
  <c r="W994" i="4"/>
  <c r="V994" i="4"/>
  <c r="U994" i="4"/>
  <c r="T994" i="4"/>
  <c r="S994" i="4"/>
  <c r="Y993" i="4"/>
  <c r="X993" i="4"/>
  <c r="W993" i="4"/>
  <c r="V993" i="4"/>
  <c r="U993" i="4"/>
  <c r="T993" i="4"/>
  <c r="S993" i="4"/>
  <c r="Y992" i="4"/>
  <c r="X992" i="4"/>
  <c r="W992" i="4"/>
  <c r="V992" i="4"/>
  <c r="U992" i="4"/>
  <c r="T992" i="4"/>
  <c r="S992" i="4"/>
  <c r="Y991" i="4"/>
  <c r="X991" i="4"/>
  <c r="W991" i="4"/>
  <c r="V991" i="4"/>
  <c r="U991" i="4"/>
  <c r="T991" i="4"/>
  <c r="S991" i="4"/>
  <c r="Y990" i="4"/>
  <c r="X990" i="4"/>
  <c r="W990" i="4"/>
  <c r="V990" i="4"/>
  <c r="U990" i="4"/>
  <c r="T990" i="4"/>
  <c r="S990" i="4"/>
  <c r="Y989" i="4"/>
  <c r="X989" i="4"/>
  <c r="W989" i="4"/>
  <c r="V989" i="4"/>
  <c r="U989" i="4"/>
  <c r="T989" i="4"/>
  <c r="S989" i="4"/>
  <c r="Y988" i="4"/>
  <c r="X988" i="4"/>
  <c r="W988" i="4"/>
  <c r="V988" i="4"/>
  <c r="U988" i="4"/>
  <c r="T988" i="4"/>
  <c r="S988" i="4"/>
  <c r="Y987" i="4"/>
  <c r="X987" i="4"/>
  <c r="W987" i="4"/>
  <c r="V987" i="4"/>
  <c r="U987" i="4"/>
  <c r="T987" i="4"/>
  <c r="S987" i="4"/>
  <c r="Y986" i="4"/>
  <c r="X986" i="4"/>
  <c r="W986" i="4"/>
  <c r="V986" i="4"/>
  <c r="U986" i="4"/>
  <c r="T986" i="4"/>
  <c r="S986" i="4"/>
  <c r="Y985" i="4"/>
  <c r="X985" i="4"/>
  <c r="W985" i="4"/>
  <c r="V985" i="4"/>
  <c r="U985" i="4"/>
  <c r="T985" i="4"/>
  <c r="S985" i="4"/>
  <c r="Y984" i="4"/>
  <c r="X984" i="4"/>
  <c r="W984" i="4"/>
  <c r="V984" i="4"/>
  <c r="U984" i="4"/>
  <c r="T984" i="4"/>
  <c r="S984" i="4"/>
  <c r="Y983" i="4"/>
  <c r="X983" i="4"/>
  <c r="W983" i="4"/>
  <c r="V983" i="4"/>
  <c r="U983" i="4"/>
  <c r="T983" i="4"/>
  <c r="S983" i="4"/>
  <c r="Y982" i="4"/>
  <c r="X982" i="4"/>
  <c r="W982" i="4"/>
  <c r="V982" i="4"/>
  <c r="U982" i="4"/>
  <c r="T982" i="4"/>
  <c r="S982" i="4"/>
  <c r="Y981" i="4"/>
  <c r="X981" i="4"/>
  <c r="W981" i="4"/>
  <c r="V981" i="4"/>
  <c r="U981" i="4"/>
  <c r="T981" i="4"/>
  <c r="S981" i="4"/>
  <c r="Y980" i="4"/>
  <c r="X980" i="4"/>
  <c r="W980" i="4"/>
  <c r="V980" i="4"/>
  <c r="U980" i="4"/>
  <c r="T980" i="4"/>
  <c r="S980" i="4"/>
  <c r="Y979" i="4"/>
  <c r="X979" i="4"/>
  <c r="W979" i="4"/>
  <c r="V979" i="4"/>
  <c r="U979" i="4"/>
  <c r="T979" i="4"/>
  <c r="S979" i="4"/>
  <c r="Y978" i="4"/>
  <c r="X978" i="4"/>
  <c r="W978" i="4"/>
  <c r="V978" i="4"/>
  <c r="U978" i="4"/>
  <c r="T978" i="4"/>
  <c r="S978" i="4"/>
  <c r="Y977" i="4"/>
  <c r="X977" i="4"/>
  <c r="W977" i="4"/>
  <c r="V977" i="4"/>
  <c r="U977" i="4"/>
  <c r="T977" i="4"/>
  <c r="S977" i="4"/>
  <c r="Y976" i="4"/>
  <c r="X976" i="4"/>
  <c r="W976" i="4"/>
  <c r="V976" i="4"/>
  <c r="U976" i="4"/>
  <c r="T976" i="4"/>
  <c r="S976" i="4"/>
  <c r="Y975" i="4"/>
  <c r="X975" i="4"/>
  <c r="W975" i="4"/>
  <c r="V975" i="4"/>
  <c r="U975" i="4"/>
  <c r="T975" i="4"/>
  <c r="S975" i="4"/>
  <c r="Y974" i="4"/>
  <c r="X974" i="4"/>
  <c r="W974" i="4"/>
  <c r="V974" i="4"/>
  <c r="U974" i="4"/>
  <c r="T974" i="4"/>
  <c r="S974" i="4"/>
  <c r="Y973" i="4"/>
  <c r="X973" i="4"/>
  <c r="W973" i="4"/>
  <c r="V973" i="4"/>
  <c r="U973" i="4"/>
  <c r="T973" i="4"/>
  <c r="S973" i="4"/>
  <c r="Y972" i="4"/>
  <c r="X972" i="4"/>
  <c r="W972" i="4"/>
  <c r="V972" i="4"/>
  <c r="U972" i="4"/>
  <c r="T972" i="4"/>
  <c r="S972" i="4"/>
  <c r="Y971" i="4"/>
  <c r="X971" i="4"/>
  <c r="W971" i="4"/>
  <c r="V971" i="4"/>
  <c r="U971" i="4"/>
  <c r="T971" i="4"/>
  <c r="S971" i="4"/>
  <c r="Y970" i="4"/>
  <c r="X970" i="4"/>
  <c r="W970" i="4"/>
  <c r="V970" i="4"/>
  <c r="U970" i="4"/>
  <c r="T970" i="4"/>
  <c r="S970" i="4"/>
  <c r="Y969" i="4"/>
  <c r="X969" i="4"/>
  <c r="W969" i="4"/>
  <c r="V969" i="4"/>
  <c r="U969" i="4"/>
  <c r="T969" i="4"/>
  <c r="S969" i="4"/>
  <c r="Y968" i="4"/>
  <c r="X968" i="4"/>
  <c r="W968" i="4"/>
  <c r="V968" i="4"/>
  <c r="U968" i="4"/>
  <c r="T968" i="4"/>
  <c r="S968" i="4"/>
  <c r="Y967" i="4"/>
  <c r="X967" i="4"/>
  <c r="W967" i="4"/>
  <c r="V967" i="4"/>
  <c r="U967" i="4"/>
  <c r="T967" i="4"/>
  <c r="S967" i="4"/>
  <c r="Y966" i="4"/>
  <c r="X966" i="4"/>
  <c r="W966" i="4"/>
  <c r="V966" i="4"/>
  <c r="U966" i="4"/>
  <c r="T966" i="4"/>
  <c r="S966" i="4"/>
  <c r="Y965" i="4"/>
  <c r="X965" i="4"/>
  <c r="W965" i="4"/>
  <c r="V965" i="4"/>
  <c r="U965" i="4"/>
  <c r="T965" i="4"/>
  <c r="S965" i="4"/>
  <c r="Y964" i="4"/>
  <c r="X964" i="4"/>
  <c r="W964" i="4"/>
  <c r="V964" i="4"/>
  <c r="U964" i="4"/>
  <c r="T964" i="4"/>
  <c r="S964" i="4"/>
  <c r="Y963" i="4"/>
  <c r="X963" i="4"/>
  <c r="W963" i="4"/>
  <c r="V963" i="4"/>
  <c r="U963" i="4"/>
  <c r="T963" i="4"/>
  <c r="S963" i="4"/>
  <c r="Y962" i="4"/>
  <c r="X962" i="4"/>
  <c r="W962" i="4"/>
  <c r="V962" i="4"/>
  <c r="U962" i="4"/>
  <c r="T962" i="4"/>
  <c r="S962" i="4"/>
  <c r="Y961" i="4"/>
  <c r="X961" i="4"/>
  <c r="W961" i="4"/>
  <c r="V961" i="4"/>
  <c r="U961" i="4"/>
  <c r="T961" i="4"/>
  <c r="S961" i="4"/>
  <c r="Y960" i="4"/>
  <c r="X960" i="4"/>
  <c r="W960" i="4"/>
  <c r="V960" i="4"/>
  <c r="U960" i="4"/>
  <c r="T960" i="4"/>
  <c r="S960" i="4"/>
  <c r="Y959" i="4"/>
  <c r="X959" i="4"/>
  <c r="W959" i="4"/>
  <c r="V959" i="4"/>
  <c r="U959" i="4"/>
  <c r="T959" i="4"/>
  <c r="S959" i="4"/>
  <c r="Y958" i="4"/>
  <c r="X958" i="4"/>
  <c r="W958" i="4"/>
  <c r="V958" i="4"/>
  <c r="U958" i="4"/>
  <c r="T958" i="4"/>
  <c r="S958" i="4"/>
  <c r="Y957" i="4"/>
  <c r="X957" i="4"/>
  <c r="W957" i="4"/>
  <c r="V957" i="4"/>
  <c r="U957" i="4"/>
  <c r="T957" i="4"/>
  <c r="S957" i="4"/>
  <c r="Y956" i="4"/>
  <c r="X956" i="4"/>
  <c r="W956" i="4"/>
  <c r="V956" i="4"/>
  <c r="U956" i="4"/>
  <c r="T956" i="4"/>
  <c r="S956" i="4"/>
  <c r="Y955" i="4"/>
  <c r="X955" i="4"/>
  <c r="W955" i="4"/>
  <c r="V955" i="4"/>
  <c r="U955" i="4"/>
  <c r="T955" i="4"/>
  <c r="S955" i="4"/>
  <c r="Y954" i="4"/>
  <c r="X954" i="4"/>
  <c r="W954" i="4"/>
  <c r="V954" i="4"/>
  <c r="U954" i="4"/>
  <c r="T954" i="4"/>
  <c r="S954" i="4"/>
  <c r="Y953" i="4"/>
  <c r="X953" i="4"/>
  <c r="W953" i="4"/>
  <c r="V953" i="4"/>
  <c r="U953" i="4"/>
  <c r="T953" i="4"/>
  <c r="S953" i="4"/>
  <c r="Y952" i="4"/>
  <c r="X952" i="4"/>
  <c r="W952" i="4"/>
  <c r="V952" i="4"/>
  <c r="U952" i="4"/>
  <c r="T952" i="4"/>
  <c r="S952" i="4"/>
  <c r="Y951" i="4"/>
  <c r="X951" i="4"/>
  <c r="W951" i="4"/>
  <c r="V951" i="4"/>
  <c r="U951" i="4"/>
  <c r="T951" i="4"/>
  <c r="S951" i="4"/>
  <c r="Y950" i="4"/>
  <c r="X950" i="4"/>
  <c r="W950" i="4"/>
  <c r="V950" i="4"/>
  <c r="U950" i="4"/>
  <c r="T950" i="4"/>
  <c r="S950" i="4"/>
  <c r="Y949" i="4"/>
  <c r="X949" i="4"/>
  <c r="W949" i="4"/>
  <c r="V949" i="4"/>
  <c r="U949" i="4"/>
  <c r="T949" i="4"/>
  <c r="S949" i="4"/>
  <c r="Y948" i="4"/>
  <c r="X948" i="4"/>
  <c r="W948" i="4"/>
  <c r="V948" i="4"/>
  <c r="U948" i="4"/>
  <c r="T948" i="4"/>
  <c r="S948" i="4"/>
  <c r="Y947" i="4"/>
  <c r="X947" i="4"/>
  <c r="W947" i="4"/>
  <c r="V947" i="4"/>
  <c r="U947" i="4"/>
  <c r="T947" i="4"/>
  <c r="S947" i="4"/>
  <c r="Y946" i="4"/>
  <c r="X946" i="4"/>
  <c r="W946" i="4"/>
  <c r="V946" i="4"/>
  <c r="U946" i="4"/>
  <c r="T946" i="4"/>
  <c r="S946" i="4"/>
  <c r="Y945" i="4"/>
  <c r="X945" i="4"/>
  <c r="W945" i="4"/>
  <c r="V945" i="4"/>
  <c r="U945" i="4"/>
  <c r="T945" i="4"/>
  <c r="S945" i="4"/>
  <c r="Y944" i="4"/>
  <c r="X944" i="4"/>
  <c r="W944" i="4"/>
  <c r="V944" i="4"/>
  <c r="U944" i="4"/>
  <c r="T944" i="4"/>
  <c r="S944" i="4"/>
  <c r="Y943" i="4"/>
  <c r="X943" i="4"/>
  <c r="W943" i="4"/>
  <c r="V943" i="4"/>
  <c r="U943" i="4"/>
  <c r="T943" i="4"/>
  <c r="S943" i="4"/>
  <c r="Y942" i="4"/>
  <c r="X942" i="4"/>
  <c r="W942" i="4"/>
  <c r="V942" i="4"/>
  <c r="U942" i="4"/>
  <c r="T942" i="4"/>
  <c r="S942" i="4"/>
  <c r="Y941" i="4"/>
  <c r="X941" i="4"/>
  <c r="W941" i="4"/>
  <c r="V941" i="4"/>
  <c r="U941" i="4"/>
  <c r="T941" i="4"/>
  <c r="S941" i="4"/>
  <c r="Y940" i="4"/>
  <c r="X940" i="4"/>
  <c r="W940" i="4"/>
  <c r="V940" i="4"/>
  <c r="U940" i="4"/>
  <c r="T940" i="4"/>
  <c r="S940" i="4"/>
  <c r="Y939" i="4"/>
  <c r="X939" i="4"/>
  <c r="W939" i="4"/>
  <c r="V939" i="4"/>
  <c r="U939" i="4"/>
  <c r="T939" i="4"/>
  <c r="S939" i="4"/>
  <c r="Y938" i="4"/>
  <c r="X938" i="4"/>
  <c r="W938" i="4"/>
  <c r="V938" i="4"/>
  <c r="U938" i="4"/>
  <c r="T938" i="4"/>
  <c r="S938" i="4"/>
  <c r="Y937" i="4"/>
  <c r="X937" i="4"/>
  <c r="W937" i="4"/>
  <c r="V937" i="4"/>
  <c r="U937" i="4"/>
  <c r="T937" i="4"/>
  <c r="S937" i="4"/>
  <c r="Y936" i="4"/>
  <c r="X936" i="4"/>
  <c r="W936" i="4"/>
  <c r="V936" i="4"/>
  <c r="U936" i="4"/>
  <c r="T936" i="4"/>
  <c r="S936" i="4"/>
  <c r="Y935" i="4"/>
  <c r="X935" i="4"/>
  <c r="W935" i="4"/>
  <c r="V935" i="4"/>
  <c r="U935" i="4"/>
  <c r="T935" i="4"/>
  <c r="S935" i="4"/>
  <c r="Y934" i="4"/>
  <c r="X934" i="4"/>
  <c r="W934" i="4"/>
  <c r="V934" i="4"/>
  <c r="U934" i="4"/>
  <c r="T934" i="4"/>
  <c r="S934" i="4"/>
  <c r="Y933" i="4"/>
  <c r="X933" i="4"/>
  <c r="W933" i="4"/>
  <c r="V933" i="4"/>
  <c r="U933" i="4"/>
  <c r="T933" i="4"/>
  <c r="S933" i="4"/>
  <c r="Y932" i="4"/>
  <c r="X932" i="4"/>
  <c r="W932" i="4"/>
  <c r="V932" i="4"/>
  <c r="U932" i="4"/>
  <c r="T932" i="4"/>
  <c r="S932" i="4"/>
  <c r="Y931" i="4"/>
  <c r="X931" i="4"/>
  <c r="W931" i="4"/>
  <c r="V931" i="4"/>
  <c r="U931" i="4"/>
  <c r="T931" i="4"/>
  <c r="S931" i="4"/>
  <c r="Y930" i="4"/>
  <c r="X930" i="4"/>
  <c r="W930" i="4"/>
  <c r="V930" i="4"/>
  <c r="U930" i="4"/>
  <c r="T930" i="4"/>
  <c r="S930" i="4"/>
  <c r="Y929" i="4"/>
  <c r="X929" i="4"/>
  <c r="W929" i="4"/>
  <c r="V929" i="4"/>
  <c r="U929" i="4"/>
  <c r="T929" i="4"/>
  <c r="S929" i="4"/>
  <c r="Y928" i="4"/>
  <c r="X928" i="4"/>
  <c r="W928" i="4"/>
  <c r="V928" i="4"/>
  <c r="U928" i="4"/>
  <c r="T928" i="4"/>
  <c r="S928" i="4"/>
  <c r="Y927" i="4"/>
  <c r="X927" i="4"/>
  <c r="W927" i="4"/>
  <c r="V927" i="4"/>
  <c r="U927" i="4"/>
  <c r="T927" i="4"/>
  <c r="S927" i="4"/>
  <c r="Y926" i="4"/>
  <c r="X926" i="4"/>
  <c r="W926" i="4"/>
  <c r="V926" i="4"/>
  <c r="U926" i="4"/>
  <c r="T926" i="4"/>
  <c r="S926" i="4"/>
  <c r="Y925" i="4"/>
  <c r="X925" i="4"/>
  <c r="W925" i="4"/>
  <c r="V925" i="4"/>
  <c r="U925" i="4"/>
  <c r="T925" i="4"/>
  <c r="S925" i="4"/>
  <c r="Y924" i="4"/>
  <c r="X924" i="4"/>
  <c r="W924" i="4"/>
  <c r="V924" i="4"/>
  <c r="U924" i="4"/>
  <c r="T924" i="4"/>
  <c r="S924" i="4"/>
  <c r="Y923" i="4"/>
  <c r="X923" i="4"/>
  <c r="W923" i="4"/>
  <c r="V923" i="4"/>
  <c r="U923" i="4"/>
  <c r="T923" i="4"/>
  <c r="S923" i="4"/>
  <c r="Y922" i="4"/>
  <c r="X922" i="4"/>
  <c r="W922" i="4"/>
  <c r="V922" i="4"/>
  <c r="U922" i="4"/>
  <c r="T922" i="4"/>
  <c r="S922" i="4"/>
  <c r="Y921" i="4"/>
  <c r="X921" i="4"/>
  <c r="W921" i="4"/>
  <c r="V921" i="4"/>
  <c r="U921" i="4"/>
  <c r="T921" i="4"/>
  <c r="S921" i="4"/>
  <c r="Y920" i="4"/>
  <c r="X920" i="4"/>
  <c r="W920" i="4"/>
  <c r="V920" i="4"/>
  <c r="U920" i="4"/>
  <c r="T920" i="4"/>
  <c r="S920" i="4"/>
  <c r="Y919" i="4"/>
  <c r="X919" i="4"/>
  <c r="W919" i="4"/>
  <c r="V919" i="4"/>
  <c r="U919" i="4"/>
  <c r="T919" i="4"/>
  <c r="S919" i="4"/>
  <c r="Y918" i="4"/>
  <c r="X918" i="4"/>
  <c r="W918" i="4"/>
  <c r="V918" i="4"/>
  <c r="U918" i="4"/>
  <c r="T918" i="4"/>
  <c r="S918" i="4"/>
  <c r="Y917" i="4"/>
  <c r="X917" i="4"/>
  <c r="W917" i="4"/>
  <c r="V917" i="4"/>
  <c r="U917" i="4"/>
  <c r="T917" i="4"/>
  <c r="S917" i="4"/>
  <c r="Y916" i="4"/>
  <c r="X916" i="4"/>
  <c r="W916" i="4"/>
  <c r="V916" i="4"/>
  <c r="U916" i="4"/>
  <c r="T916" i="4"/>
  <c r="S916" i="4"/>
  <c r="Y915" i="4"/>
  <c r="X915" i="4"/>
  <c r="W915" i="4"/>
  <c r="V915" i="4"/>
  <c r="U915" i="4"/>
  <c r="T915" i="4"/>
  <c r="S915" i="4"/>
  <c r="Y914" i="4"/>
  <c r="X914" i="4"/>
  <c r="W914" i="4"/>
  <c r="V914" i="4"/>
  <c r="U914" i="4"/>
  <c r="T914" i="4"/>
  <c r="S914" i="4"/>
  <c r="Y913" i="4"/>
  <c r="X913" i="4"/>
  <c r="W913" i="4"/>
  <c r="V913" i="4"/>
  <c r="U913" i="4"/>
  <c r="T913" i="4"/>
  <c r="S913" i="4"/>
  <c r="Y912" i="4"/>
  <c r="X912" i="4"/>
  <c r="W912" i="4"/>
  <c r="V912" i="4"/>
  <c r="U912" i="4"/>
  <c r="T912" i="4"/>
  <c r="S912" i="4"/>
  <c r="Y911" i="4"/>
  <c r="X911" i="4"/>
  <c r="W911" i="4"/>
  <c r="V911" i="4"/>
  <c r="U911" i="4"/>
  <c r="T911" i="4"/>
  <c r="S911" i="4"/>
  <c r="Y910" i="4"/>
  <c r="X910" i="4"/>
  <c r="W910" i="4"/>
  <c r="V910" i="4"/>
  <c r="U910" i="4"/>
  <c r="T910" i="4"/>
  <c r="S910" i="4"/>
  <c r="Y909" i="4"/>
  <c r="X909" i="4"/>
  <c r="W909" i="4"/>
  <c r="V909" i="4"/>
  <c r="U909" i="4"/>
  <c r="T909" i="4"/>
  <c r="S909" i="4"/>
  <c r="Y908" i="4"/>
  <c r="X908" i="4"/>
  <c r="W908" i="4"/>
  <c r="V908" i="4"/>
  <c r="U908" i="4"/>
  <c r="T908" i="4"/>
  <c r="S908" i="4"/>
  <c r="Y907" i="4"/>
  <c r="X907" i="4"/>
  <c r="W907" i="4"/>
  <c r="V907" i="4"/>
  <c r="U907" i="4"/>
  <c r="T907" i="4"/>
  <c r="S907" i="4"/>
  <c r="Y906" i="4"/>
  <c r="X906" i="4"/>
  <c r="W906" i="4"/>
  <c r="V906" i="4"/>
  <c r="U906" i="4"/>
  <c r="T906" i="4"/>
  <c r="S906" i="4"/>
  <c r="Y905" i="4"/>
  <c r="X905" i="4"/>
  <c r="W905" i="4"/>
  <c r="V905" i="4"/>
  <c r="U905" i="4"/>
  <c r="T905" i="4"/>
  <c r="S905" i="4"/>
  <c r="Y904" i="4"/>
  <c r="X904" i="4"/>
  <c r="W904" i="4"/>
  <c r="V904" i="4"/>
  <c r="U904" i="4"/>
  <c r="T904" i="4"/>
  <c r="S904" i="4"/>
  <c r="Y903" i="4"/>
  <c r="X903" i="4"/>
  <c r="W903" i="4"/>
  <c r="V903" i="4"/>
  <c r="U903" i="4"/>
  <c r="T903" i="4"/>
  <c r="S903" i="4"/>
  <c r="Y902" i="4"/>
  <c r="X902" i="4"/>
  <c r="W902" i="4"/>
  <c r="V902" i="4"/>
  <c r="U902" i="4"/>
  <c r="T902" i="4"/>
  <c r="S902" i="4"/>
  <c r="Y901" i="4"/>
  <c r="X901" i="4"/>
  <c r="W901" i="4"/>
  <c r="V901" i="4"/>
  <c r="U901" i="4"/>
  <c r="T901" i="4"/>
  <c r="S901" i="4"/>
  <c r="Y900" i="4"/>
  <c r="X900" i="4"/>
  <c r="W900" i="4"/>
  <c r="V900" i="4"/>
  <c r="U900" i="4"/>
  <c r="T900" i="4"/>
  <c r="S900" i="4"/>
  <c r="Y899" i="4"/>
  <c r="X899" i="4"/>
  <c r="W899" i="4"/>
  <c r="V899" i="4"/>
  <c r="U899" i="4"/>
  <c r="T899" i="4"/>
  <c r="S899" i="4"/>
  <c r="Y898" i="4"/>
  <c r="X898" i="4"/>
  <c r="W898" i="4"/>
  <c r="V898" i="4"/>
  <c r="U898" i="4"/>
  <c r="T898" i="4"/>
  <c r="S898" i="4"/>
  <c r="Y897" i="4"/>
  <c r="X897" i="4"/>
  <c r="W897" i="4"/>
  <c r="V897" i="4"/>
  <c r="U897" i="4"/>
  <c r="T897" i="4"/>
  <c r="S897" i="4"/>
  <c r="Y896" i="4"/>
  <c r="X896" i="4"/>
  <c r="W896" i="4"/>
  <c r="V896" i="4"/>
  <c r="U896" i="4"/>
  <c r="T896" i="4"/>
  <c r="S896" i="4"/>
  <c r="Y895" i="4"/>
  <c r="X895" i="4"/>
  <c r="W895" i="4"/>
  <c r="V895" i="4"/>
  <c r="U895" i="4"/>
  <c r="T895" i="4"/>
  <c r="S895" i="4"/>
  <c r="Y894" i="4"/>
  <c r="X894" i="4"/>
  <c r="W894" i="4"/>
  <c r="V894" i="4"/>
  <c r="U894" i="4"/>
  <c r="T894" i="4"/>
  <c r="S894" i="4"/>
  <c r="Y893" i="4"/>
  <c r="X893" i="4"/>
  <c r="W893" i="4"/>
  <c r="V893" i="4"/>
  <c r="U893" i="4"/>
  <c r="T893" i="4"/>
  <c r="S893" i="4"/>
  <c r="Y892" i="4"/>
  <c r="X892" i="4"/>
  <c r="W892" i="4"/>
  <c r="V892" i="4"/>
  <c r="U892" i="4"/>
  <c r="T892" i="4"/>
  <c r="S892" i="4"/>
  <c r="Y891" i="4"/>
  <c r="X891" i="4"/>
  <c r="W891" i="4"/>
  <c r="V891" i="4"/>
  <c r="U891" i="4"/>
  <c r="T891" i="4"/>
  <c r="S891" i="4"/>
  <c r="Y890" i="4"/>
  <c r="X890" i="4"/>
  <c r="W890" i="4"/>
  <c r="V890" i="4"/>
  <c r="U890" i="4"/>
  <c r="T890" i="4"/>
  <c r="S890" i="4"/>
  <c r="Y889" i="4"/>
  <c r="X889" i="4"/>
  <c r="W889" i="4"/>
  <c r="V889" i="4"/>
  <c r="U889" i="4"/>
  <c r="T889" i="4"/>
  <c r="S889" i="4"/>
  <c r="Y888" i="4"/>
  <c r="X888" i="4"/>
  <c r="W888" i="4"/>
  <c r="V888" i="4"/>
  <c r="U888" i="4"/>
  <c r="T888" i="4"/>
  <c r="S888" i="4"/>
  <c r="Y887" i="4"/>
  <c r="X887" i="4"/>
  <c r="W887" i="4"/>
  <c r="V887" i="4"/>
  <c r="U887" i="4"/>
  <c r="T887" i="4"/>
  <c r="S887" i="4"/>
  <c r="Y886" i="4"/>
  <c r="X886" i="4"/>
  <c r="W886" i="4"/>
  <c r="V886" i="4"/>
  <c r="U886" i="4"/>
  <c r="T886" i="4"/>
  <c r="S886" i="4"/>
  <c r="Y885" i="4"/>
  <c r="X885" i="4"/>
  <c r="W885" i="4"/>
  <c r="V885" i="4"/>
  <c r="U885" i="4"/>
  <c r="T885" i="4"/>
  <c r="S885" i="4"/>
  <c r="Y884" i="4"/>
  <c r="X884" i="4"/>
  <c r="W884" i="4"/>
  <c r="V884" i="4"/>
  <c r="U884" i="4"/>
  <c r="T884" i="4"/>
  <c r="S884" i="4"/>
  <c r="Y883" i="4"/>
  <c r="X883" i="4"/>
  <c r="W883" i="4"/>
  <c r="V883" i="4"/>
  <c r="U883" i="4"/>
  <c r="T883" i="4"/>
  <c r="S883" i="4"/>
  <c r="Y882" i="4"/>
  <c r="X882" i="4"/>
  <c r="W882" i="4"/>
  <c r="V882" i="4"/>
  <c r="U882" i="4"/>
  <c r="T882" i="4"/>
  <c r="S882" i="4"/>
  <c r="Y881" i="4"/>
  <c r="X881" i="4"/>
  <c r="W881" i="4"/>
  <c r="V881" i="4"/>
  <c r="U881" i="4"/>
  <c r="T881" i="4"/>
  <c r="S881" i="4"/>
  <c r="Y880" i="4"/>
  <c r="X880" i="4"/>
  <c r="W880" i="4"/>
  <c r="V880" i="4"/>
  <c r="U880" i="4"/>
  <c r="T880" i="4"/>
  <c r="S880" i="4"/>
  <c r="Y879" i="4"/>
  <c r="X879" i="4"/>
  <c r="W879" i="4"/>
  <c r="V879" i="4"/>
  <c r="U879" i="4"/>
  <c r="T879" i="4"/>
  <c r="S879" i="4"/>
  <c r="Y878" i="4"/>
  <c r="X878" i="4"/>
  <c r="W878" i="4"/>
  <c r="V878" i="4"/>
  <c r="U878" i="4"/>
  <c r="T878" i="4"/>
  <c r="S878" i="4"/>
  <c r="Y877" i="4"/>
  <c r="X877" i="4"/>
  <c r="W877" i="4"/>
  <c r="V877" i="4"/>
  <c r="U877" i="4"/>
  <c r="T877" i="4"/>
  <c r="S877" i="4"/>
  <c r="Y876" i="4"/>
  <c r="X876" i="4"/>
  <c r="W876" i="4"/>
  <c r="V876" i="4"/>
  <c r="U876" i="4"/>
  <c r="T876" i="4"/>
  <c r="S876" i="4"/>
  <c r="Y875" i="4"/>
  <c r="X875" i="4"/>
  <c r="W875" i="4"/>
  <c r="V875" i="4"/>
  <c r="U875" i="4"/>
  <c r="T875" i="4"/>
  <c r="S875" i="4"/>
  <c r="Y874" i="4"/>
  <c r="X874" i="4"/>
  <c r="W874" i="4"/>
  <c r="V874" i="4"/>
  <c r="U874" i="4"/>
  <c r="T874" i="4"/>
  <c r="S874" i="4"/>
  <c r="Y873" i="4"/>
  <c r="X873" i="4"/>
  <c r="W873" i="4"/>
  <c r="V873" i="4"/>
  <c r="U873" i="4"/>
  <c r="T873" i="4"/>
  <c r="S873" i="4"/>
  <c r="Y872" i="4"/>
  <c r="X872" i="4"/>
  <c r="W872" i="4"/>
  <c r="V872" i="4"/>
  <c r="U872" i="4"/>
  <c r="T872" i="4"/>
  <c r="S872" i="4"/>
  <c r="Y871" i="4"/>
  <c r="X871" i="4"/>
  <c r="W871" i="4"/>
  <c r="V871" i="4"/>
  <c r="U871" i="4"/>
  <c r="T871" i="4"/>
  <c r="S871" i="4"/>
  <c r="Y870" i="4"/>
  <c r="X870" i="4"/>
  <c r="W870" i="4"/>
  <c r="V870" i="4"/>
  <c r="U870" i="4"/>
  <c r="T870" i="4"/>
  <c r="S870" i="4"/>
  <c r="Y869" i="4"/>
  <c r="X869" i="4"/>
  <c r="W869" i="4"/>
  <c r="V869" i="4"/>
  <c r="U869" i="4"/>
  <c r="T869" i="4"/>
  <c r="S869" i="4"/>
  <c r="Y868" i="4"/>
  <c r="X868" i="4"/>
  <c r="W868" i="4"/>
  <c r="V868" i="4"/>
  <c r="U868" i="4"/>
  <c r="T868" i="4"/>
  <c r="S868" i="4"/>
  <c r="Y867" i="4"/>
  <c r="X867" i="4"/>
  <c r="W867" i="4"/>
  <c r="V867" i="4"/>
  <c r="U867" i="4"/>
  <c r="T867" i="4"/>
  <c r="S867" i="4"/>
  <c r="Y866" i="4"/>
  <c r="X866" i="4"/>
  <c r="W866" i="4"/>
  <c r="V866" i="4"/>
  <c r="U866" i="4"/>
  <c r="T866" i="4"/>
  <c r="S866" i="4"/>
  <c r="Y865" i="4"/>
  <c r="X865" i="4"/>
  <c r="W865" i="4"/>
  <c r="V865" i="4"/>
  <c r="U865" i="4"/>
  <c r="T865" i="4"/>
  <c r="S865" i="4"/>
  <c r="Y864" i="4"/>
  <c r="X864" i="4"/>
  <c r="W864" i="4"/>
  <c r="V864" i="4"/>
  <c r="U864" i="4"/>
  <c r="T864" i="4"/>
  <c r="S864" i="4"/>
  <c r="Y863" i="4"/>
  <c r="X863" i="4"/>
  <c r="W863" i="4"/>
  <c r="V863" i="4"/>
  <c r="U863" i="4"/>
  <c r="T863" i="4"/>
  <c r="S863" i="4"/>
  <c r="Y862" i="4"/>
  <c r="X862" i="4"/>
  <c r="W862" i="4"/>
  <c r="V862" i="4"/>
  <c r="U862" i="4"/>
  <c r="T862" i="4"/>
  <c r="S862" i="4"/>
  <c r="Y861" i="4"/>
  <c r="X861" i="4"/>
  <c r="W861" i="4"/>
  <c r="V861" i="4"/>
  <c r="U861" i="4"/>
  <c r="T861" i="4"/>
  <c r="S861" i="4"/>
  <c r="Y860" i="4"/>
  <c r="X860" i="4"/>
  <c r="W860" i="4"/>
  <c r="V860" i="4"/>
  <c r="U860" i="4"/>
  <c r="T860" i="4"/>
  <c r="S860" i="4"/>
  <c r="Y859" i="4"/>
  <c r="X859" i="4"/>
  <c r="W859" i="4"/>
  <c r="V859" i="4"/>
  <c r="U859" i="4"/>
  <c r="T859" i="4"/>
  <c r="S859" i="4"/>
  <c r="Y858" i="4"/>
  <c r="X858" i="4"/>
  <c r="W858" i="4"/>
  <c r="V858" i="4"/>
  <c r="U858" i="4"/>
  <c r="T858" i="4"/>
  <c r="S858" i="4"/>
  <c r="Y857" i="4"/>
  <c r="X857" i="4"/>
  <c r="W857" i="4"/>
  <c r="V857" i="4"/>
  <c r="U857" i="4"/>
  <c r="T857" i="4"/>
  <c r="S857" i="4"/>
  <c r="Y856" i="4"/>
  <c r="X856" i="4"/>
  <c r="W856" i="4"/>
  <c r="V856" i="4"/>
  <c r="U856" i="4"/>
  <c r="T856" i="4"/>
  <c r="S856" i="4"/>
  <c r="Y855" i="4"/>
  <c r="X855" i="4"/>
  <c r="W855" i="4"/>
  <c r="V855" i="4"/>
  <c r="U855" i="4"/>
  <c r="T855" i="4"/>
  <c r="S855" i="4"/>
  <c r="Y854" i="4"/>
  <c r="X854" i="4"/>
  <c r="W854" i="4"/>
  <c r="V854" i="4"/>
  <c r="U854" i="4"/>
  <c r="T854" i="4"/>
  <c r="S854" i="4"/>
  <c r="Y853" i="4"/>
  <c r="X853" i="4"/>
  <c r="W853" i="4"/>
  <c r="V853" i="4"/>
  <c r="U853" i="4"/>
  <c r="T853" i="4"/>
  <c r="S853" i="4"/>
  <c r="Y852" i="4"/>
  <c r="X852" i="4"/>
  <c r="W852" i="4"/>
  <c r="V852" i="4"/>
  <c r="U852" i="4"/>
  <c r="T852" i="4"/>
  <c r="S852" i="4"/>
  <c r="Y851" i="4"/>
  <c r="X851" i="4"/>
  <c r="W851" i="4"/>
  <c r="V851" i="4"/>
  <c r="U851" i="4"/>
  <c r="T851" i="4"/>
  <c r="S851" i="4"/>
  <c r="Y850" i="4"/>
  <c r="X850" i="4"/>
  <c r="W850" i="4"/>
  <c r="V850" i="4"/>
  <c r="U850" i="4"/>
  <c r="T850" i="4"/>
  <c r="S850" i="4"/>
  <c r="Y849" i="4"/>
  <c r="X849" i="4"/>
  <c r="W849" i="4"/>
  <c r="V849" i="4"/>
  <c r="U849" i="4"/>
  <c r="T849" i="4"/>
  <c r="S849" i="4"/>
  <c r="Y848" i="4"/>
  <c r="X848" i="4"/>
  <c r="W848" i="4"/>
  <c r="V848" i="4"/>
  <c r="U848" i="4"/>
  <c r="T848" i="4"/>
  <c r="S848" i="4"/>
  <c r="Y847" i="4"/>
  <c r="X847" i="4"/>
  <c r="W847" i="4"/>
  <c r="V847" i="4"/>
  <c r="U847" i="4"/>
  <c r="T847" i="4"/>
  <c r="S847" i="4"/>
  <c r="Y846" i="4"/>
  <c r="X846" i="4"/>
  <c r="W846" i="4"/>
  <c r="V846" i="4"/>
  <c r="U846" i="4"/>
  <c r="T846" i="4"/>
  <c r="S846" i="4"/>
  <c r="Y845" i="4"/>
  <c r="X845" i="4"/>
  <c r="W845" i="4"/>
  <c r="V845" i="4"/>
  <c r="U845" i="4"/>
  <c r="T845" i="4"/>
  <c r="S845" i="4"/>
  <c r="Y844" i="4"/>
  <c r="X844" i="4"/>
  <c r="W844" i="4"/>
  <c r="V844" i="4"/>
  <c r="U844" i="4"/>
  <c r="T844" i="4"/>
  <c r="S844" i="4"/>
  <c r="Y843" i="4"/>
  <c r="X843" i="4"/>
  <c r="W843" i="4"/>
  <c r="V843" i="4"/>
  <c r="U843" i="4"/>
  <c r="T843" i="4"/>
  <c r="S843" i="4"/>
  <c r="Y842" i="4"/>
  <c r="X842" i="4"/>
  <c r="W842" i="4"/>
  <c r="V842" i="4"/>
  <c r="U842" i="4"/>
  <c r="T842" i="4"/>
  <c r="S842" i="4"/>
  <c r="Y841" i="4"/>
  <c r="X841" i="4"/>
  <c r="W841" i="4"/>
  <c r="V841" i="4"/>
  <c r="U841" i="4"/>
  <c r="T841" i="4"/>
  <c r="S841" i="4"/>
  <c r="Y840" i="4"/>
  <c r="X840" i="4"/>
  <c r="W840" i="4"/>
  <c r="V840" i="4"/>
  <c r="U840" i="4"/>
  <c r="T840" i="4"/>
  <c r="S840" i="4"/>
  <c r="Y839" i="4"/>
  <c r="X839" i="4"/>
  <c r="W839" i="4"/>
  <c r="V839" i="4"/>
  <c r="U839" i="4"/>
  <c r="T839" i="4"/>
  <c r="S839" i="4"/>
  <c r="Y838" i="4"/>
  <c r="X838" i="4"/>
  <c r="W838" i="4"/>
  <c r="V838" i="4"/>
  <c r="U838" i="4"/>
  <c r="T838" i="4"/>
  <c r="S838" i="4"/>
  <c r="Y837" i="4"/>
  <c r="X837" i="4"/>
  <c r="W837" i="4"/>
  <c r="V837" i="4"/>
  <c r="U837" i="4"/>
  <c r="T837" i="4"/>
  <c r="S837" i="4"/>
  <c r="Y836" i="4"/>
  <c r="X836" i="4"/>
  <c r="W836" i="4"/>
  <c r="V836" i="4"/>
  <c r="U836" i="4"/>
  <c r="T836" i="4"/>
  <c r="S836" i="4"/>
  <c r="Y835" i="4"/>
  <c r="X835" i="4"/>
  <c r="W835" i="4"/>
  <c r="V835" i="4"/>
  <c r="U835" i="4"/>
  <c r="T835" i="4"/>
  <c r="S835" i="4"/>
  <c r="Y834" i="4"/>
  <c r="X834" i="4"/>
  <c r="W834" i="4"/>
  <c r="V834" i="4"/>
  <c r="U834" i="4"/>
  <c r="T834" i="4"/>
  <c r="S834" i="4"/>
  <c r="Y833" i="4"/>
  <c r="X833" i="4"/>
  <c r="W833" i="4"/>
  <c r="V833" i="4"/>
  <c r="U833" i="4"/>
  <c r="T833" i="4"/>
  <c r="S833" i="4"/>
  <c r="Y832" i="4"/>
  <c r="X832" i="4"/>
  <c r="W832" i="4"/>
  <c r="V832" i="4"/>
  <c r="U832" i="4"/>
  <c r="T832" i="4"/>
  <c r="S832" i="4"/>
  <c r="Y831" i="4"/>
  <c r="X831" i="4"/>
  <c r="W831" i="4"/>
  <c r="V831" i="4"/>
  <c r="U831" i="4"/>
  <c r="T831" i="4"/>
  <c r="S831" i="4"/>
  <c r="Y830" i="4"/>
  <c r="X830" i="4"/>
  <c r="W830" i="4"/>
  <c r="V830" i="4"/>
  <c r="U830" i="4"/>
  <c r="T830" i="4"/>
  <c r="S830" i="4"/>
  <c r="Y829" i="4"/>
  <c r="X829" i="4"/>
  <c r="W829" i="4"/>
  <c r="V829" i="4"/>
  <c r="U829" i="4"/>
  <c r="T829" i="4"/>
  <c r="S829" i="4"/>
  <c r="Y828" i="4"/>
  <c r="X828" i="4"/>
  <c r="W828" i="4"/>
  <c r="V828" i="4"/>
  <c r="U828" i="4"/>
  <c r="T828" i="4"/>
  <c r="S828" i="4"/>
  <c r="Y827" i="4"/>
  <c r="X827" i="4"/>
  <c r="W827" i="4"/>
  <c r="V827" i="4"/>
  <c r="U827" i="4"/>
  <c r="T827" i="4"/>
  <c r="S827" i="4"/>
  <c r="Y826" i="4"/>
  <c r="X826" i="4"/>
  <c r="W826" i="4"/>
  <c r="V826" i="4"/>
  <c r="U826" i="4"/>
  <c r="T826" i="4"/>
  <c r="S826" i="4"/>
  <c r="Y825" i="4"/>
  <c r="X825" i="4"/>
  <c r="W825" i="4"/>
  <c r="V825" i="4"/>
  <c r="U825" i="4"/>
  <c r="T825" i="4"/>
  <c r="S825" i="4"/>
  <c r="Y824" i="4"/>
  <c r="X824" i="4"/>
  <c r="W824" i="4"/>
  <c r="V824" i="4"/>
  <c r="U824" i="4"/>
  <c r="T824" i="4"/>
  <c r="S824" i="4"/>
  <c r="Y823" i="4"/>
  <c r="X823" i="4"/>
  <c r="W823" i="4"/>
  <c r="V823" i="4"/>
  <c r="U823" i="4"/>
  <c r="T823" i="4"/>
  <c r="S823" i="4"/>
  <c r="Y822" i="4"/>
  <c r="X822" i="4"/>
  <c r="W822" i="4"/>
  <c r="V822" i="4"/>
  <c r="U822" i="4"/>
  <c r="T822" i="4"/>
  <c r="S822" i="4"/>
  <c r="Y821" i="4"/>
  <c r="X821" i="4"/>
  <c r="W821" i="4"/>
  <c r="V821" i="4"/>
  <c r="U821" i="4"/>
  <c r="T821" i="4"/>
  <c r="S821" i="4"/>
  <c r="Y820" i="4"/>
  <c r="X820" i="4"/>
  <c r="W820" i="4"/>
  <c r="V820" i="4"/>
  <c r="U820" i="4"/>
  <c r="T820" i="4"/>
  <c r="S820" i="4"/>
  <c r="Y819" i="4"/>
  <c r="X819" i="4"/>
  <c r="W819" i="4"/>
  <c r="V819" i="4"/>
  <c r="U819" i="4"/>
  <c r="T819" i="4"/>
  <c r="S819" i="4"/>
  <c r="Y818" i="4"/>
  <c r="X818" i="4"/>
  <c r="W818" i="4"/>
  <c r="V818" i="4"/>
  <c r="U818" i="4"/>
  <c r="T818" i="4"/>
  <c r="S818" i="4"/>
  <c r="Y817" i="4"/>
  <c r="X817" i="4"/>
  <c r="W817" i="4"/>
  <c r="V817" i="4"/>
  <c r="U817" i="4"/>
  <c r="T817" i="4"/>
  <c r="S817" i="4"/>
  <c r="Y816" i="4"/>
  <c r="X816" i="4"/>
  <c r="W816" i="4"/>
  <c r="V816" i="4"/>
  <c r="U816" i="4"/>
  <c r="T816" i="4"/>
  <c r="S816" i="4"/>
  <c r="Y815" i="4"/>
  <c r="X815" i="4"/>
  <c r="W815" i="4"/>
  <c r="V815" i="4"/>
  <c r="U815" i="4"/>
  <c r="T815" i="4"/>
  <c r="S815" i="4"/>
  <c r="Y814" i="4"/>
  <c r="X814" i="4"/>
  <c r="W814" i="4"/>
  <c r="V814" i="4"/>
  <c r="U814" i="4"/>
  <c r="T814" i="4"/>
  <c r="S814" i="4"/>
  <c r="Y813" i="4"/>
  <c r="X813" i="4"/>
  <c r="W813" i="4"/>
  <c r="V813" i="4"/>
  <c r="U813" i="4"/>
  <c r="T813" i="4"/>
  <c r="S813" i="4"/>
  <c r="Y812" i="4"/>
  <c r="X812" i="4"/>
  <c r="W812" i="4"/>
  <c r="V812" i="4"/>
  <c r="U812" i="4"/>
  <c r="T812" i="4"/>
  <c r="S812" i="4"/>
  <c r="Y811" i="4"/>
  <c r="X811" i="4"/>
  <c r="W811" i="4"/>
  <c r="V811" i="4"/>
  <c r="U811" i="4"/>
  <c r="T811" i="4"/>
  <c r="S811" i="4"/>
  <c r="Y810" i="4"/>
  <c r="X810" i="4"/>
  <c r="W810" i="4"/>
  <c r="V810" i="4"/>
  <c r="U810" i="4"/>
  <c r="T810" i="4"/>
  <c r="S810" i="4"/>
  <c r="Y809" i="4"/>
  <c r="X809" i="4"/>
  <c r="W809" i="4"/>
  <c r="V809" i="4"/>
  <c r="U809" i="4"/>
  <c r="T809" i="4"/>
  <c r="S809" i="4"/>
  <c r="Y808" i="4"/>
  <c r="X808" i="4"/>
  <c r="W808" i="4"/>
  <c r="V808" i="4"/>
  <c r="U808" i="4"/>
  <c r="T808" i="4"/>
  <c r="S808" i="4"/>
  <c r="Y807" i="4"/>
  <c r="X807" i="4"/>
  <c r="W807" i="4"/>
  <c r="V807" i="4"/>
  <c r="U807" i="4"/>
  <c r="T807" i="4"/>
  <c r="S807" i="4"/>
  <c r="Y806" i="4"/>
  <c r="X806" i="4"/>
  <c r="W806" i="4"/>
  <c r="V806" i="4"/>
  <c r="U806" i="4"/>
  <c r="T806" i="4"/>
  <c r="S806" i="4"/>
  <c r="Y805" i="4"/>
  <c r="X805" i="4"/>
  <c r="W805" i="4"/>
  <c r="V805" i="4"/>
  <c r="U805" i="4"/>
  <c r="T805" i="4"/>
  <c r="S805" i="4"/>
  <c r="Y804" i="4"/>
  <c r="X804" i="4"/>
  <c r="W804" i="4"/>
  <c r="V804" i="4"/>
  <c r="U804" i="4"/>
  <c r="T804" i="4"/>
  <c r="S804" i="4"/>
  <c r="Y803" i="4"/>
  <c r="X803" i="4"/>
  <c r="W803" i="4"/>
  <c r="V803" i="4"/>
  <c r="U803" i="4"/>
  <c r="T803" i="4"/>
  <c r="S803" i="4"/>
  <c r="Y802" i="4"/>
  <c r="X802" i="4"/>
  <c r="W802" i="4"/>
  <c r="V802" i="4"/>
  <c r="U802" i="4"/>
  <c r="T802" i="4"/>
  <c r="S802" i="4"/>
  <c r="Y801" i="4"/>
  <c r="X801" i="4"/>
  <c r="W801" i="4"/>
  <c r="V801" i="4"/>
  <c r="U801" i="4"/>
  <c r="T801" i="4"/>
  <c r="S801" i="4"/>
  <c r="Y800" i="4"/>
  <c r="X800" i="4"/>
  <c r="W800" i="4"/>
  <c r="V800" i="4"/>
  <c r="U800" i="4"/>
  <c r="T800" i="4"/>
  <c r="S800" i="4"/>
  <c r="Y799" i="4"/>
  <c r="X799" i="4"/>
  <c r="W799" i="4"/>
  <c r="V799" i="4"/>
  <c r="U799" i="4"/>
  <c r="T799" i="4"/>
  <c r="S799" i="4"/>
  <c r="Y798" i="4"/>
  <c r="X798" i="4"/>
  <c r="W798" i="4"/>
  <c r="V798" i="4"/>
  <c r="U798" i="4"/>
  <c r="T798" i="4"/>
  <c r="S798" i="4"/>
  <c r="Y797" i="4"/>
  <c r="X797" i="4"/>
  <c r="W797" i="4"/>
  <c r="V797" i="4"/>
  <c r="U797" i="4"/>
  <c r="T797" i="4"/>
  <c r="S797" i="4"/>
  <c r="Y796" i="4"/>
  <c r="X796" i="4"/>
  <c r="W796" i="4"/>
  <c r="V796" i="4"/>
  <c r="U796" i="4"/>
  <c r="T796" i="4"/>
  <c r="S796" i="4"/>
  <c r="Y795" i="4"/>
  <c r="X795" i="4"/>
  <c r="W795" i="4"/>
  <c r="V795" i="4"/>
  <c r="U795" i="4"/>
  <c r="T795" i="4"/>
  <c r="S795" i="4"/>
  <c r="Y794" i="4"/>
  <c r="X794" i="4"/>
  <c r="W794" i="4"/>
  <c r="V794" i="4"/>
  <c r="U794" i="4"/>
  <c r="T794" i="4"/>
  <c r="S794" i="4"/>
  <c r="Y793" i="4"/>
  <c r="X793" i="4"/>
  <c r="W793" i="4"/>
  <c r="V793" i="4"/>
  <c r="U793" i="4"/>
  <c r="T793" i="4"/>
  <c r="S793" i="4"/>
  <c r="Y792" i="4"/>
  <c r="X792" i="4"/>
  <c r="W792" i="4"/>
  <c r="V792" i="4"/>
  <c r="U792" i="4"/>
  <c r="T792" i="4"/>
  <c r="S792" i="4"/>
  <c r="Y791" i="4"/>
  <c r="X791" i="4"/>
  <c r="W791" i="4"/>
  <c r="V791" i="4"/>
  <c r="U791" i="4"/>
  <c r="T791" i="4"/>
  <c r="S791" i="4"/>
  <c r="Y790" i="4"/>
  <c r="X790" i="4"/>
  <c r="W790" i="4"/>
  <c r="V790" i="4"/>
  <c r="U790" i="4"/>
  <c r="T790" i="4"/>
  <c r="S790" i="4"/>
  <c r="Y789" i="4"/>
  <c r="X789" i="4"/>
  <c r="W789" i="4"/>
  <c r="V789" i="4"/>
  <c r="U789" i="4"/>
  <c r="T789" i="4"/>
  <c r="S789" i="4"/>
  <c r="Y788" i="4"/>
  <c r="X788" i="4"/>
  <c r="W788" i="4"/>
  <c r="V788" i="4"/>
  <c r="U788" i="4"/>
  <c r="T788" i="4"/>
  <c r="S788" i="4"/>
  <c r="Y787" i="4"/>
  <c r="X787" i="4"/>
  <c r="W787" i="4"/>
  <c r="V787" i="4"/>
  <c r="U787" i="4"/>
  <c r="T787" i="4"/>
  <c r="S787" i="4"/>
  <c r="Y786" i="4"/>
  <c r="X786" i="4"/>
  <c r="W786" i="4"/>
  <c r="V786" i="4"/>
  <c r="U786" i="4"/>
  <c r="T786" i="4"/>
  <c r="S786" i="4"/>
  <c r="Y785" i="4"/>
  <c r="X785" i="4"/>
  <c r="W785" i="4"/>
  <c r="V785" i="4"/>
  <c r="U785" i="4"/>
  <c r="T785" i="4"/>
  <c r="S785" i="4"/>
  <c r="Y784" i="4"/>
  <c r="X784" i="4"/>
  <c r="W784" i="4"/>
  <c r="V784" i="4"/>
  <c r="U784" i="4"/>
  <c r="T784" i="4"/>
  <c r="S784" i="4"/>
  <c r="Y783" i="4"/>
  <c r="X783" i="4"/>
  <c r="W783" i="4"/>
  <c r="V783" i="4"/>
  <c r="U783" i="4"/>
  <c r="T783" i="4"/>
  <c r="S783" i="4"/>
  <c r="Y782" i="4"/>
  <c r="X782" i="4"/>
  <c r="W782" i="4"/>
  <c r="V782" i="4"/>
  <c r="U782" i="4"/>
  <c r="T782" i="4"/>
  <c r="S782" i="4"/>
  <c r="Y781" i="4"/>
  <c r="X781" i="4"/>
  <c r="W781" i="4"/>
  <c r="V781" i="4"/>
  <c r="U781" i="4"/>
  <c r="T781" i="4"/>
  <c r="S781" i="4"/>
  <c r="Y780" i="4"/>
  <c r="X780" i="4"/>
  <c r="W780" i="4"/>
  <c r="V780" i="4"/>
  <c r="U780" i="4"/>
  <c r="T780" i="4"/>
  <c r="S780" i="4"/>
  <c r="Y779" i="4"/>
  <c r="X779" i="4"/>
  <c r="W779" i="4"/>
  <c r="V779" i="4"/>
  <c r="U779" i="4"/>
  <c r="T779" i="4"/>
  <c r="S779" i="4"/>
  <c r="Y778" i="4"/>
  <c r="X778" i="4"/>
  <c r="W778" i="4"/>
  <c r="V778" i="4"/>
  <c r="U778" i="4"/>
  <c r="T778" i="4"/>
  <c r="S778" i="4"/>
  <c r="Y777" i="4"/>
  <c r="X777" i="4"/>
  <c r="W777" i="4"/>
  <c r="V777" i="4"/>
  <c r="U777" i="4"/>
  <c r="T777" i="4"/>
  <c r="S777" i="4"/>
  <c r="Y776" i="4"/>
  <c r="X776" i="4"/>
  <c r="W776" i="4"/>
  <c r="V776" i="4"/>
  <c r="U776" i="4"/>
  <c r="T776" i="4"/>
  <c r="S776" i="4"/>
  <c r="Y775" i="4"/>
  <c r="X775" i="4"/>
  <c r="W775" i="4"/>
  <c r="V775" i="4"/>
  <c r="U775" i="4"/>
  <c r="T775" i="4"/>
  <c r="S775" i="4"/>
  <c r="Y774" i="4"/>
  <c r="X774" i="4"/>
  <c r="W774" i="4"/>
  <c r="V774" i="4"/>
  <c r="U774" i="4"/>
  <c r="T774" i="4"/>
  <c r="S774" i="4"/>
  <c r="Y773" i="4"/>
  <c r="X773" i="4"/>
  <c r="W773" i="4"/>
  <c r="V773" i="4"/>
  <c r="U773" i="4"/>
  <c r="T773" i="4"/>
  <c r="S773" i="4"/>
  <c r="Y772" i="4"/>
  <c r="X772" i="4"/>
  <c r="W772" i="4"/>
  <c r="V772" i="4"/>
  <c r="U772" i="4"/>
  <c r="T772" i="4"/>
  <c r="S772" i="4"/>
  <c r="Y771" i="4"/>
  <c r="X771" i="4"/>
  <c r="W771" i="4"/>
  <c r="V771" i="4"/>
  <c r="U771" i="4"/>
  <c r="T771" i="4"/>
  <c r="S771" i="4"/>
  <c r="Y770" i="4"/>
  <c r="X770" i="4"/>
  <c r="W770" i="4"/>
  <c r="V770" i="4"/>
  <c r="U770" i="4"/>
  <c r="T770" i="4"/>
  <c r="S770" i="4"/>
  <c r="Y769" i="4"/>
  <c r="X769" i="4"/>
  <c r="W769" i="4"/>
  <c r="V769" i="4"/>
  <c r="U769" i="4"/>
  <c r="T769" i="4"/>
  <c r="S769" i="4"/>
  <c r="Y768" i="4"/>
  <c r="X768" i="4"/>
  <c r="W768" i="4"/>
  <c r="V768" i="4"/>
  <c r="U768" i="4"/>
  <c r="T768" i="4"/>
  <c r="S768" i="4"/>
  <c r="Y767" i="4"/>
  <c r="X767" i="4"/>
  <c r="W767" i="4"/>
  <c r="V767" i="4"/>
  <c r="U767" i="4"/>
  <c r="T767" i="4"/>
  <c r="S767" i="4"/>
  <c r="Y766" i="4"/>
  <c r="X766" i="4"/>
  <c r="W766" i="4"/>
  <c r="V766" i="4"/>
  <c r="U766" i="4"/>
  <c r="T766" i="4"/>
  <c r="S766" i="4"/>
  <c r="Y765" i="4"/>
  <c r="X765" i="4"/>
  <c r="W765" i="4"/>
  <c r="V765" i="4"/>
  <c r="U765" i="4"/>
  <c r="T765" i="4"/>
  <c r="S765" i="4"/>
  <c r="Y764" i="4"/>
  <c r="X764" i="4"/>
  <c r="W764" i="4"/>
  <c r="V764" i="4"/>
  <c r="U764" i="4"/>
  <c r="T764" i="4"/>
  <c r="S764" i="4"/>
  <c r="Y763" i="4"/>
  <c r="X763" i="4"/>
  <c r="W763" i="4"/>
  <c r="V763" i="4"/>
  <c r="U763" i="4"/>
  <c r="T763" i="4"/>
  <c r="S763" i="4"/>
  <c r="Y762" i="4"/>
  <c r="X762" i="4"/>
  <c r="W762" i="4"/>
  <c r="V762" i="4"/>
  <c r="U762" i="4"/>
  <c r="T762" i="4"/>
  <c r="S762" i="4"/>
  <c r="Y761" i="4"/>
  <c r="X761" i="4"/>
  <c r="W761" i="4"/>
  <c r="V761" i="4"/>
  <c r="U761" i="4"/>
  <c r="T761" i="4"/>
  <c r="S761" i="4"/>
  <c r="Y760" i="4"/>
  <c r="X760" i="4"/>
  <c r="W760" i="4"/>
  <c r="V760" i="4"/>
  <c r="U760" i="4"/>
  <c r="T760" i="4"/>
  <c r="S760" i="4"/>
  <c r="Y759" i="4"/>
  <c r="X759" i="4"/>
  <c r="W759" i="4"/>
  <c r="V759" i="4"/>
  <c r="U759" i="4"/>
  <c r="T759" i="4"/>
  <c r="S759" i="4"/>
  <c r="Y758" i="4"/>
  <c r="X758" i="4"/>
  <c r="W758" i="4"/>
  <c r="V758" i="4"/>
  <c r="U758" i="4"/>
  <c r="T758" i="4"/>
  <c r="S758" i="4"/>
  <c r="Y757" i="4"/>
  <c r="X757" i="4"/>
  <c r="W757" i="4"/>
  <c r="V757" i="4"/>
  <c r="U757" i="4"/>
  <c r="T757" i="4"/>
  <c r="S757" i="4"/>
  <c r="Y756" i="4"/>
  <c r="X756" i="4"/>
  <c r="W756" i="4"/>
  <c r="V756" i="4"/>
  <c r="U756" i="4"/>
  <c r="T756" i="4"/>
  <c r="S756" i="4"/>
  <c r="Y755" i="4"/>
  <c r="X755" i="4"/>
  <c r="W755" i="4"/>
  <c r="V755" i="4"/>
  <c r="U755" i="4"/>
  <c r="T755" i="4"/>
  <c r="S755" i="4"/>
  <c r="Y754" i="4"/>
  <c r="X754" i="4"/>
  <c r="W754" i="4"/>
  <c r="V754" i="4"/>
  <c r="U754" i="4"/>
  <c r="T754" i="4"/>
  <c r="S754" i="4"/>
  <c r="Y753" i="4"/>
  <c r="X753" i="4"/>
  <c r="W753" i="4"/>
  <c r="V753" i="4"/>
  <c r="U753" i="4"/>
  <c r="T753" i="4"/>
  <c r="S753" i="4"/>
  <c r="Y752" i="4"/>
  <c r="X752" i="4"/>
  <c r="W752" i="4"/>
  <c r="V752" i="4"/>
  <c r="U752" i="4"/>
  <c r="T752" i="4"/>
  <c r="S752" i="4"/>
  <c r="Y751" i="4"/>
  <c r="X751" i="4"/>
  <c r="W751" i="4"/>
  <c r="V751" i="4"/>
  <c r="U751" i="4"/>
  <c r="T751" i="4"/>
  <c r="S751" i="4"/>
  <c r="Y750" i="4"/>
  <c r="X750" i="4"/>
  <c r="W750" i="4"/>
  <c r="V750" i="4"/>
  <c r="U750" i="4"/>
  <c r="T750" i="4"/>
  <c r="S750" i="4"/>
  <c r="Y749" i="4"/>
  <c r="X749" i="4"/>
  <c r="W749" i="4"/>
  <c r="V749" i="4"/>
  <c r="U749" i="4"/>
  <c r="T749" i="4"/>
  <c r="S749" i="4"/>
  <c r="Y748" i="4"/>
  <c r="X748" i="4"/>
  <c r="W748" i="4"/>
  <c r="V748" i="4"/>
  <c r="U748" i="4"/>
  <c r="T748" i="4"/>
  <c r="S748" i="4"/>
  <c r="Y747" i="4"/>
  <c r="X747" i="4"/>
  <c r="W747" i="4"/>
  <c r="V747" i="4"/>
  <c r="U747" i="4"/>
  <c r="T747" i="4"/>
  <c r="S747" i="4"/>
  <c r="Y746" i="4"/>
  <c r="X746" i="4"/>
  <c r="W746" i="4"/>
  <c r="V746" i="4"/>
  <c r="U746" i="4"/>
  <c r="T746" i="4"/>
  <c r="S746" i="4"/>
  <c r="Y745" i="4"/>
  <c r="X745" i="4"/>
  <c r="W745" i="4"/>
  <c r="V745" i="4"/>
  <c r="U745" i="4"/>
  <c r="T745" i="4"/>
  <c r="S745" i="4"/>
  <c r="Y744" i="4"/>
  <c r="X744" i="4"/>
  <c r="W744" i="4"/>
  <c r="V744" i="4"/>
  <c r="U744" i="4"/>
  <c r="T744" i="4"/>
  <c r="S744" i="4"/>
  <c r="Y743" i="4"/>
  <c r="X743" i="4"/>
  <c r="W743" i="4"/>
  <c r="V743" i="4"/>
  <c r="U743" i="4"/>
  <c r="T743" i="4"/>
  <c r="S743" i="4"/>
  <c r="Y742" i="4"/>
  <c r="X742" i="4"/>
  <c r="W742" i="4"/>
  <c r="V742" i="4"/>
  <c r="U742" i="4"/>
  <c r="T742" i="4"/>
  <c r="S742" i="4"/>
  <c r="Y741" i="4"/>
  <c r="X741" i="4"/>
  <c r="W741" i="4"/>
  <c r="V741" i="4"/>
  <c r="U741" i="4"/>
  <c r="T741" i="4"/>
  <c r="S741" i="4"/>
  <c r="Y740" i="4"/>
  <c r="X740" i="4"/>
  <c r="W740" i="4"/>
  <c r="V740" i="4"/>
  <c r="U740" i="4"/>
  <c r="T740" i="4"/>
  <c r="S740" i="4"/>
  <c r="Y739" i="4"/>
  <c r="X739" i="4"/>
  <c r="W739" i="4"/>
  <c r="V739" i="4"/>
  <c r="U739" i="4"/>
  <c r="T739" i="4"/>
  <c r="S739" i="4"/>
  <c r="Y738" i="4"/>
  <c r="X738" i="4"/>
  <c r="W738" i="4"/>
  <c r="V738" i="4"/>
  <c r="U738" i="4"/>
  <c r="T738" i="4"/>
  <c r="S738" i="4"/>
  <c r="Y737" i="4"/>
  <c r="X737" i="4"/>
  <c r="W737" i="4"/>
  <c r="V737" i="4"/>
  <c r="U737" i="4"/>
  <c r="T737" i="4"/>
  <c r="S737" i="4"/>
  <c r="Y736" i="4"/>
  <c r="X736" i="4"/>
  <c r="W736" i="4"/>
  <c r="V736" i="4"/>
  <c r="U736" i="4"/>
  <c r="T736" i="4"/>
  <c r="S736" i="4"/>
  <c r="Y735" i="4"/>
  <c r="X735" i="4"/>
  <c r="W735" i="4"/>
  <c r="V735" i="4"/>
  <c r="U735" i="4"/>
  <c r="T735" i="4"/>
  <c r="S735" i="4"/>
  <c r="Y734" i="4"/>
  <c r="X734" i="4"/>
  <c r="W734" i="4"/>
  <c r="V734" i="4"/>
  <c r="U734" i="4"/>
  <c r="T734" i="4"/>
  <c r="S734" i="4"/>
  <c r="Y733" i="4"/>
  <c r="X733" i="4"/>
  <c r="W733" i="4"/>
  <c r="V733" i="4"/>
  <c r="U733" i="4"/>
  <c r="T733" i="4"/>
  <c r="S733" i="4"/>
  <c r="Y732" i="4"/>
  <c r="X732" i="4"/>
  <c r="W732" i="4"/>
  <c r="V732" i="4"/>
  <c r="U732" i="4"/>
  <c r="T732" i="4"/>
  <c r="S732" i="4"/>
  <c r="Y731" i="4"/>
  <c r="X731" i="4"/>
  <c r="W731" i="4"/>
  <c r="V731" i="4"/>
  <c r="U731" i="4"/>
  <c r="T731" i="4"/>
  <c r="S731" i="4"/>
  <c r="Y730" i="4"/>
  <c r="X730" i="4"/>
  <c r="W730" i="4"/>
  <c r="V730" i="4"/>
  <c r="U730" i="4"/>
  <c r="T730" i="4"/>
  <c r="S730" i="4"/>
  <c r="Y729" i="4"/>
  <c r="X729" i="4"/>
  <c r="W729" i="4"/>
  <c r="V729" i="4"/>
  <c r="U729" i="4"/>
  <c r="T729" i="4"/>
  <c r="S729" i="4"/>
  <c r="Y728" i="4"/>
  <c r="X728" i="4"/>
  <c r="W728" i="4"/>
  <c r="V728" i="4"/>
  <c r="U728" i="4"/>
  <c r="T728" i="4"/>
  <c r="S728" i="4"/>
  <c r="Y727" i="4"/>
  <c r="X727" i="4"/>
  <c r="W727" i="4"/>
  <c r="V727" i="4"/>
  <c r="U727" i="4"/>
  <c r="T727" i="4"/>
  <c r="S727" i="4"/>
  <c r="Y726" i="4"/>
  <c r="X726" i="4"/>
  <c r="W726" i="4"/>
  <c r="V726" i="4"/>
  <c r="U726" i="4"/>
  <c r="T726" i="4"/>
  <c r="S726" i="4"/>
  <c r="Y725" i="4"/>
  <c r="X725" i="4"/>
  <c r="W725" i="4"/>
  <c r="V725" i="4"/>
  <c r="U725" i="4"/>
  <c r="T725" i="4"/>
  <c r="S725" i="4"/>
  <c r="Y724" i="4"/>
  <c r="X724" i="4"/>
  <c r="W724" i="4"/>
  <c r="V724" i="4"/>
  <c r="U724" i="4"/>
  <c r="T724" i="4"/>
  <c r="S724" i="4"/>
  <c r="Y723" i="4"/>
  <c r="X723" i="4"/>
  <c r="W723" i="4"/>
  <c r="V723" i="4"/>
  <c r="U723" i="4"/>
  <c r="T723" i="4"/>
  <c r="S723" i="4"/>
  <c r="Y722" i="4"/>
  <c r="X722" i="4"/>
  <c r="W722" i="4"/>
  <c r="V722" i="4"/>
  <c r="U722" i="4"/>
  <c r="T722" i="4"/>
  <c r="S722" i="4"/>
  <c r="Y721" i="4"/>
  <c r="X721" i="4"/>
  <c r="W721" i="4"/>
  <c r="V721" i="4"/>
  <c r="U721" i="4"/>
  <c r="T721" i="4"/>
  <c r="S721" i="4"/>
  <c r="Y720" i="4"/>
  <c r="X720" i="4"/>
  <c r="W720" i="4"/>
  <c r="V720" i="4"/>
  <c r="U720" i="4"/>
  <c r="T720" i="4"/>
  <c r="S720" i="4"/>
  <c r="Y719" i="4"/>
  <c r="X719" i="4"/>
  <c r="W719" i="4"/>
  <c r="V719" i="4"/>
  <c r="U719" i="4"/>
  <c r="T719" i="4"/>
  <c r="S719" i="4"/>
  <c r="Y718" i="4"/>
  <c r="X718" i="4"/>
  <c r="W718" i="4"/>
  <c r="V718" i="4"/>
  <c r="U718" i="4"/>
  <c r="T718" i="4"/>
  <c r="S718" i="4"/>
  <c r="Y717" i="4"/>
  <c r="X717" i="4"/>
  <c r="W717" i="4"/>
  <c r="V717" i="4"/>
  <c r="U717" i="4"/>
  <c r="T717" i="4"/>
  <c r="S717" i="4"/>
  <c r="Y716" i="4"/>
  <c r="X716" i="4"/>
  <c r="W716" i="4"/>
  <c r="V716" i="4"/>
  <c r="U716" i="4"/>
  <c r="T716" i="4"/>
  <c r="S716" i="4"/>
  <c r="Y715" i="4"/>
  <c r="X715" i="4"/>
  <c r="W715" i="4"/>
  <c r="V715" i="4"/>
  <c r="U715" i="4"/>
  <c r="T715" i="4"/>
  <c r="S715" i="4"/>
  <c r="Y714" i="4"/>
  <c r="X714" i="4"/>
  <c r="W714" i="4"/>
  <c r="V714" i="4"/>
  <c r="U714" i="4"/>
  <c r="T714" i="4"/>
  <c r="S714" i="4"/>
  <c r="Y713" i="4"/>
  <c r="X713" i="4"/>
  <c r="W713" i="4"/>
  <c r="V713" i="4"/>
  <c r="U713" i="4"/>
  <c r="T713" i="4"/>
  <c r="S713" i="4"/>
  <c r="Y712" i="4"/>
  <c r="X712" i="4"/>
  <c r="W712" i="4"/>
  <c r="V712" i="4"/>
  <c r="U712" i="4"/>
  <c r="T712" i="4"/>
  <c r="S712" i="4"/>
  <c r="Y711" i="4"/>
  <c r="X711" i="4"/>
  <c r="W711" i="4"/>
  <c r="V711" i="4"/>
  <c r="U711" i="4"/>
  <c r="T711" i="4"/>
  <c r="S711" i="4"/>
  <c r="Y710" i="4"/>
  <c r="X710" i="4"/>
  <c r="W710" i="4"/>
  <c r="V710" i="4"/>
  <c r="U710" i="4"/>
  <c r="T710" i="4"/>
  <c r="S710" i="4"/>
  <c r="Y709" i="4"/>
  <c r="X709" i="4"/>
  <c r="W709" i="4"/>
  <c r="V709" i="4"/>
  <c r="U709" i="4"/>
  <c r="T709" i="4"/>
  <c r="S709" i="4"/>
  <c r="Y708" i="4"/>
  <c r="X708" i="4"/>
  <c r="W708" i="4"/>
  <c r="V708" i="4"/>
  <c r="U708" i="4"/>
  <c r="T708" i="4"/>
  <c r="S708" i="4"/>
  <c r="Y707" i="4"/>
  <c r="X707" i="4"/>
  <c r="W707" i="4"/>
  <c r="V707" i="4"/>
  <c r="U707" i="4"/>
  <c r="T707" i="4"/>
  <c r="S707" i="4"/>
  <c r="Y706" i="4"/>
  <c r="X706" i="4"/>
  <c r="W706" i="4"/>
  <c r="V706" i="4"/>
  <c r="U706" i="4"/>
  <c r="T706" i="4"/>
  <c r="S706" i="4"/>
  <c r="Y705" i="4"/>
  <c r="X705" i="4"/>
  <c r="W705" i="4"/>
  <c r="V705" i="4"/>
  <c r="U705" i="4"/>
  <c r="T705" i="4"/>
  <c r="S705" i="4"/>
  <c r="Y704" i="4"/>
  <c r="X704" i="4"/>
  <c r="W704" i="4"/>
  <c r="V704" i="4"/>
  <c r="U704" i="4"/>
  <c r="T704" i="4"/>
  <c r="S704" i="4"/>
  <c r="Y703" i="4"/>
  <c r="X703" i="4"/>
  <c r="W703" i="4"/>
  <c r="V703" i="4"/>
  <c r="U703" i="4"/>
  <c r="T703" i="4"/>
  <c r="S703" i="4"/>
  <c r="Y702" i="4"/>
  <c r="X702" i="4"/>
  <c r="W702" i="4"/>
  <c r="V702" i="4"/>
  <c r="U702" i="4"/>
  <c r="T702" i="4"/>
  <c r="S702" i="4"/>
  <c r="Y701" i="4"/>
  <c r="X701" i="4"/>
  <c r="W701" i="4"/>
  <c r="V701" i="4"/>
  <c r="U701" i="4"/>
  <c r="T701" i="4"/>
  <c r="S701" i="4"/>
  <c r="Y700" i="4"/>
  <c r="X700" i="4"/>
  <c r="W700" i="4"/>
  <c r="V700" i="4"/>
  <c r="U700" i="4"/>
  <c r="T700" i="4"/>
  <c r="S700" i="4"/>
  <c r="Y699" i="4"/>
  <c r="X699" i="4"/>
  <c r="W699" i="4"/>
  <c r="V699" i="4"/>
  <c r="U699" i="4"/>
  <c r="T699" i="4"/>
  <c r="S699" i="4"/>
  <c r="Y698" i="4"/>
  <c r="X698" i="4"/>
  <c r="W698" i="4"/>
  <c r="V698" i="4"/>
  <c r="U698" i="4"/>
  <c r="T698" i="4"/>
  <c r="S698" i="4"/>
  <c r="Y697" i="4"/>
  <c r="X697" i="4"/>
  <c r="W697" i="4"/>
  <c r="V697" i="4"/>
  <c r="U697" i="4"/>
  <c r="T697" i="4"/>
  <c r="S697" i="4"/>
  <c r="Y696" i="4"/>
  <c r="X696" i="4"/>
  <c r="W696" i="4"/>
  <c r="V696" i="4"/>
  <c r="U696" i="4"/>
  <c r="T696" i="4"/>
  <c r="S696" i="4"/>
  <c r="Y695" i="4"/>
  <c r="X695" i="4"/>
  <c r="W695" i="4"/>
  <c r="V695" i="4"/>
  <c r="U695" i="4"/>
  <c r="T695" i="4"/>
  <c r="S695" i="4"/>
  <c r="Y694" i="4"/>
  <c r="X694" i="4"/>
  <c r="W694" i="4"/>
  <c r="V694" i="4"/>
  <c r="U694" i="4"/>
  <c r="T694" i="4"/>
  <c r="S694" i="4"/>
  <c r="Y693" i="4"/>
  <c r="X693" i="4"/>
  <c r="W693" i="4"/>
  <c r="V693" i="4"/>
  <c r="U693" i="4"/>
  <c r="T693" i="4"/>
  <c r="S693" i="4"/>
  <c r="Y692" i="4"/>
  <c r="X692" i="4"/>
  <c r="W692" i="4"/>
  <c r="V692" i="4"/>
  <c r="U692" i="4"/>
  <c r="T692" i="4"/>
  <c r="S692" i="4"/>
  <c r="Y691" i="4"/>
  <c r="X691" i="4"/>
  <c r="W691" i="4"/>
  <c r="V691" i="4"/>
  <c r="U691" i="4"/>
  <c r="T691" i="4"/>
  <c r="S691" i="4"/>
  <c r="Y690" i="4"/>
  <c r="X690" i="4"/>
  <c r="W690" i="4"/>
  <c r="V690" i="4"/>
  <c r="U690" i="4"/>
  <c r="T690" i="4"/>
  <c r="S690" i="4"/>
  <c r="Y689" i="4"/>
  <c r="X689" i="4"/>
  <c r="W689" i="4"/>
  <c r="V689" i="4"/>
  <c r="U689" i="4"/>
  <c r="T689" i="4"/>
  <c r="S689" i="4"/>
  <c r="Y688" i="4"/>
  <c r="X688" i="4"/>
  <c r="W688" i="4"/>
  <c r="V688" i="4"/>
  <c r="U688" i="4"/>
  <c r="T688" i="4"/>
  <c r="S688" i="4"/>
  <c r="Y687" i="4"/>
  <c r="X687" i="4"/>
  <c r="W687" i="4"/>
  <c r="V687" i="4"/>
  <c r="U687" i="4"/>
  <c r="T687" i="4"/>
  <c r="S687" i="4"/>
  <c r="Y686" i="4"/>
  <c r="X686" i="4"/>
  <c r="W686" i="4"/>
  <c r="V686" i="4"/>
  <c r="U686" i="4"/>
  <c r="T686" i="4"/>
  <c r="S686" i="4"/>
  <c r="Y685" i="4"/>
  <c r="X685" i="4"/>
  <c r="W685" i="4"/>
  <c r="V685" i="4"/>
  <c r="U685" i="4"/>
  <c r="T685" i="4"/>
  <c r="S685" i="4"/>
  <c r="Y684" i="4"/>
  <c r="X684" i="4"/>
  <c r="W684" i="4"/>
  <c r="V684" i="4"/>
  <c r="U684" i="4"/>
  <c r="T684" i="4"/>
  <c r="S684" i="4"/>
  <c r="Y683" i="4"/>
  <c r="X683" i="4"/>
  <c r="W683" i="4"/>
  <c r="V683" i="4"/>
  <c r="U683" i="4"/>
  <c r="T683" i="4"/>
  <c r="S683" i="4"/>
  <c r="Y682" i="4"/>
  <c r="X682" i="4"/>
  <c r="W682" i="4"/>
  <c r="V682" i="4"/>
  <c r="U682" i="4"/>
  <c r="T682" i="4"/>
  <c r="S682" i="4"/>
  <c r="Y681" i="4"/>
  <c r="X681" i="4"/>
  <c r="W681" i="4"/>
  <c r="V681" i="4"/>
  <c r="U681" i="4"/>
  <c r="T681" i="4"/>
  <c r="S681" i="4"/>
  <c r="Y680" i="4"/>
  <c r="X680" i="4"/>
  <c r="W680" i="4"/>
  <c r="V680" i="4"/>
  <c r="U680" i="4"/>
  <c r="T680" i="4"/>
  <c r="S680" i="4"/>
  <c r="Y679" i="4"/>
  <c r="X679" i="4"/>
  <c r="W679" i="4"/>
  <c r="V679" i="4"/>
  <c r="U679" i="4"/>
  <c r="T679" i="4"/>
  <c r="S679" i="4"/>
  <c r="Y678" i="4"/>
  <c r="X678" i="4"/>
  <c r="W678" i="4"/>
  <c r="V678" i="4"/>
  <c r="U678" i="4"/>
  <c r="T678" i="4"/>
  <c r="S678" i="4"/>
  <c r="Y677" i="4"/>
  <c r="X677" i="4"/>
  <c r="W677" i="4"/>
  <c r="V677" i="4"/>
  <c r="U677" i="4"/>
  <c r="T677" i="4"/>
  <c r="S677" i="4"/>
  <c r="Y676" i="4"/>
  <c r="X676" i="4"/>
  <c r="W676" i="4"/>
  <c r="V676" i="4"/>
  <c r="U676" i="4"/>
  <c r="T676" i="4"/>
  <c r="S676" i="4"/>
  <c r="Y675" i="4"/>
  <c r="X675" i="4"/>
  <c r="W675" i="4"/>
  <c r="V675" i="4"/>
  <c r="U675" i="4"/>
  <c r="T675" i="4"/>
  <c r="S675" i="4"/>
  <c r="Y674" i="4"/>
  <c r="X674" i="4"/>
  <c r="W674" i="4"/>
  <c r="V674" i="4"/>
  <c r="U674" i="4"/>
  <c r="T674" i="4"/>
  <c r="S674" i="4"/>
  <c r="Y673" i="4"/>
  <c r="X673" i="4"/>
  <c r="W673" i="4"/>
  <c r="V673" i="4"/>
  <c r="U673" i="4"/>
  <c r="T673" i="4"/>
  <c r="S673" i="4"/>
  <c r="Y672" i="4"/>
  <c r="X672" i="4"/>
  <c r="W672" i="4"/>
  <c r="V672" i="4"/>
  <c r="U672" i="4"/>
  <c r="T672" i="4"/>
  <c r="S672" i="4"/>
  <c r="Y671" i="4"/>
  <c r="X671" i="4"/>
  <c r="W671" i="4"/>
  <c r="V671" i="4"/>
  <c r="U671" i="4"/>
  <c r="T671" i="4"/>
  <c r="S671" i="4"/>
  <c r="Y670" i="4"/>
  <c r="X670" i="4"/>
  <c r="W670" i="4"/>
  <c r="V670" i="4"/>
  <c r="U670" i="4"/>
  <c r="T670" i="4"/>
  <c r="S670" i="4"/>
  <c r="Y669" i="4"/>
  <c r="X669" i="4"/>
  <c r="W669" i="4"/>
  <c r="V669" i="4"/>
  <c r="U669" i="4"/>
  <c r="T669" i="4"/>
  <c r="S669" i="4"/>
  <c r="Y668" i="4"/>
  <c r="X668" i="4"/>
  <c r="W668" i="4"/>
  <c r="V668" i="4"/>
  <c r="U668" i="4"/>
  <c r="T668" i="4"/>
  <c r="S668" i="4"/>
  <c r="Y667" i="4"/>
  <c r="X667" i="4"/>
  <c r="W667" i="4"/>
  <c r="V667" i="4"/>
  <c r="U667" i="4"/>
  <c r="T667" i="4"/>
  <c r="S667" i="4"/>
  <c r="Y666" i="4"/>
  <c r="X666" i="4"/>
  <c r="W666" i="4"/>
  <c r="V666" i="4"/>
  <c r="U666" i="4"/>
  <c r="T666" i="4"/>
  <c r="S666" i="4"/>
  <c r="Y665" i="4"/>
  <c r="X665" i="4"/>
  <c r="W665" i="4"/>
  <c r="V665" i="4"/>
  <c r="U665" i="4"/>
  <c r="T665" i="4"/>
  <c r="S665" i="4"/>
  <c r="Y664" i="4"/>
  <c r="X664" i="4"/>
  <c r="W664" i="4"/>
  <c r="V664" i="4"/>
  <c r="U664" i="4"/>
  <c r="T664" i="4"/>
  <c r="S664" i="4"/>
  <c r="Y663" i="4"/>
  <c r="X663" i="4"/>
  <c r="W663" i="4"/>
  <c r="V663" i="4"/>
  <c r="U663" i="4"/>
  <c r="T663" i="4"/>
  <c r="S663" i="4"/>
  <c r="Y662" i="4"/>
  <c r="X662" i="4"/>
  <c r="W662" i="4"/>
  <c r="V662" i="4"/>
  <c r="U662" i="4"/>
  <c r="T662" i="4"/>
  <c r="S662" i="4"/>
  <c r="Y661" i="4"/>
  <c r="X661" i="4"/>
  <c r="W661" i="4"/>
  <c r="V661" i="4"/>
  <c r="U661" i="4"/>
  <c r="T661" i="4"/>
  <c r="S661" i="4"/>
  <c r="Y660" i="4"/>
  <c r="X660" i="4"/>
  <c r="W660" i="4"/>
  <c r="V660" i="4"/>
  <c r="U660" i="4"/>
  <c r="T660" i="4"/>
  <c r="S660" i="4"/>
  <c r="Y659" i="4"/>
  <c r="X659" i="4"/>
  <c r="W659" i="4"/>
  <c r="V659" i="4"/>
  <c r="U659" i="4"/>
  <c r="T659" i="4"/>
  <c r="S659" i="4"/>
  <c r="Y658" i="4"/>
  <c r="X658" i="4"/>
  <c r="W658" i="4"/>
  <c r="V658" i="4"/>
  <c r="U658" i="4"/>
  <c r="T658" i="4"/>
  <c r="S658" i="4"/>
  <c r="Y657" i="4"/>
  <c r="X657" i="4"/>
  <c r="W657" i="4"/>
  <c r="V657" i="4"/>
  <c r="U657" i="4"/>
  <c r="T657" i="4"/>
  <c r="S657" i="4"/>
  <c r="Y656" i="4"/>
  <c r="X656" i="4"/>
  <c r="W656" i="4"/>
  <c r="V656" i="4"/>
  <c r="U656" i="4"/>
  <c r="T656" i="4"/>
  <c r="S656" i="4"/>
  <c r="Y655" i="4"/>
  <c r="X655" i="4"/>
  <c r="W655" i="4"/>
  <c r="V655" i="4"/>
  <c r="U655" i="4"/>
  <c r="T655" i="4"/>
  <c r="S655" i="4"/>
  <c r="Y654" i="4"/>
  <c r="X654" i="4"/>
  <c r="W654" i="4"/>
  <c r="V654" i="4"/>
  <c r="U654" i="4"/>
  <c r="T654" i="4"/>
  <c r="S654" i="4"/>
  <c r="Y653" i="4"/>
  <c r="X653" i="4"/>
  <c r="W653" i="4"/>
  <c r="V653" i="4"/>
  <c r="U653" i="4"/>
  <c r="T653" i="4"/>
  <c r="S653" i="4"/>
  <c r="Y652" i="4"/>
  <c r="X652" i="4"/>
  <c r="W652" i="4"/>
  <c r="V652" i="4"/>
  <c r="U652" i="4"/>
  <c r="T652" i="4"/>
  <c r="S652" i="4"/>
  <c r="Y651" i="4"/>
  <c r="X651" i="4"/>
  <c r="W651" i="4"/>
  <c r="V651" i="4"/>
  <c r="U651" i="4"/>
  <c r="T651" i="4"/>
  <c r="S651" i="4"/>
  <c r="Y650" i="4"/>
  <c r="X650" i="4"/>
  <c r="W650" i="4"/>
  <c r="V650" i="4"/>
  <c r="U650" i="4"/>
  <c r="T650" i="4"/>
  <c r="S650" i="4"/>
  <c r="Y649" i="4"/>
  <c r="X649" i="4"/>
  <c r="W649" i="4"/>
  <c r="V649" i="4"/>
  <c r="U649" i="4"/>
  <c r="T649" i="4"/>
  <c r="S649" i="4"/>
  <c r="Y648" i="4"/>
  <c r="X648" i="4"/>
  <c r="W648" i="4"/>
  <c r="V648" i="4"/>
  <c r="U648" i="4"/>
  <c r="T648" i="4"/>
  <c r="S648" i="4"/>
  <c r="Y647" i="4"/>
  <c r="X647" i="4"/>
  <c r="W647" i="4"/>
  <c r="V647" i="4"/>
  <c r="U647" i="4"/>
  <c r="T647" i="4"/>
  <c r="S647" i="4"/>
  <c r="Y646" i="4"/>
  <c r="X646" i="4"/>
  <c r="W646" i="4"/>
  <c r="V646" i="4"/>
  <c r="U646" i="4"/>
  <c r="T646" i="4"/>
  <c r="S646" i="4"/>
  <c r="Y645" i="4"/>
  <c r="X645" i="4"/>
  <c r="W645" i="4"/>
  <c r="V645" i="4"/>
  <c r="U645" i="4"/>
  <c r="T645" i="4"/>
  <c r="S645" i="4"/>
  <c r="Y644" i="4"/>
  <c r="X644" i="4"/>
  <c r="W644" i="4"/>
  <c r="V644" i="4"/>
  <c r="U644" i="4"/>
  <c r="T644" i="4"/>
  <c r="S644" i="4"/>
  <c r="Y643" i="4"/>
  <c r="X643" i="4"/>
  <c r="W643" i="4"/>
  <c r="V643" i="4"/>
  <c r="U643" i="4"/>
  <c r="T643" i="4"/>
  <c r="S643" i="4"/>
  <c r="Y642" i="4"/>
  <c r="X642" i="4"/>
  <c r="W642" i="4"/>
  <c r="V642" i="4"/>
  <c r="U642" i="4"/>
  <c r="T642" i="4"/>
  <c r="S642" i="4"/>
  <c r="Y641" i="4"/>
  <c r="X641" i="4"/>
  <c r="W641" i="4"/>
  <c r="V641" i="4"/>
  <c r="U641" i="4"/>
  <c r="T641" i="4"/>
  <c r="S641" i="4"/>
  <c r="Y640" i="4"/>
  <c r="X640" i="4"/>
  <c r="W640" i="4"/>
  <c r="V640" i="4"/>
  <c r="U640" i="4"/>
  <c r="T640" i="4"/>
  <c r="S640" i="4"/>
  <c r="Y639" i="4"/>
  <c r="X639" i="4"/>
  <c r="W639" i="4"/>
  <c r="V639" i="4"/>
  <c r="U639" i="4"/>
  <c r="T639" i="4"/>
  <c r="S639" i="4"/>
  <c r="Y638" i="4"/>
  <c r="X638" i="4"/>
  <c r="W638" i="4"/>
  <c r="V638" i="4"/>
  <c r="U638" i="4"/>
  <c r="T638" i="4"/>
  <c r="S638" i="4"/>
  <c r="Y637" i="4"/>
  <c r="X637" i="4"/>
  <c r="W637" i="4"/>
  <c r="V637" i="4"/>
  <c r="U637" i="4"/>
  <c r="T637" i="4"/>
  <c r="S637" i="4"/>
  <c r="Y636" i="4"/>
  <c r="X636" i="4"/>
  <c r="W636" i="4"/>
  <c r="V636" i="4"/>
  <c r="U636" i="4"/>
  <c r="T636" i="4"/>
  <c r="S636" i="4"/>
  <c r="Y635" i="4"/>
  <c r="X635" i="4"/>
  <c r="W635" i="4"/>
  <c r="V635" i="4"/>
  <c r="U635" i="4"/>
  <c r="T635" i="4"/>
  <c r="S635" i="4"/>
  <c r="Y634" i="4"/>
  <c r="X634" i="4"/>
  <c r="W634" i="4"/>
  <c r="V634" i="4"/>
  <c r="U634" i="4"/>
  <c r="T634" i="4"/>
  <c r="S634" i="4"/>
  <c r="Y633" i="4"/>
  <c r="X633" i="4"/>
  <c r="W633" i="4"/>
  <c r="V633" i="4"/>
  <c r="U633" i="4"/>
  <c r="T633" i="4"/>
  <c r="S633" i="4"/>
  <c r="Y632" i="4"/>
  <c r="X632" i="4"/>
  <c r="W632" i="4"/>
  <c r="V632" i="4"/>
  <c r="U632" i="4"/>
  <c r="T632" i="4"/>
  <c r="S632" i="4"/>
  <c r="Y631" i="4"/>
  <c r="X631" i="4"/>
  <c r="W631" i="4"/>
  <c r="V631" i="4"/>
  <c r="U631" i="4"/>
  <c r="T631" i="4"/>
  <c r="S631" i="4"/>
  <c r="Y630" i="4"/>
  <c r="X630" i="4"/>
  <c r="W630" i="4"/>
  <c r="V630" i="4"/>
  <c r="U630" i="4"/>
  <c r="T630" i="4"/>
  <c r="S630" i="4"/>
  <c r="Y629" i="4"/>
  <c r="X629" i="4"/>
  <c r="W629" i="4"/>
  <c r="V629" i="4"/>
  <c r="U629" i="4"/>
  <c r="T629" i="4"/>
  <c r="S629" i="4"/>
  <c r="Y628" i="4"/>
  <c r="X628" i="4"/>
  <c r="W628" i="4"/>
  <c r="V628" i="4"/>
  <c r="U628" i="4"/>
  <c r="T628" i="4"/>
  <c r="S628" i="4"/>
  <c r="Y627" i="4"/>
  <c r="X627" i="4"/>
  <c r="W627" i="4"/>
  <c r="V627" i="4"/>
  <c r="U627" i="4"/>
  <c r="T627" i="4"/>
  <c r="S627" i="4"/>
  <c r="Y626" i="4"/>
  <c r="X626" i="4"/>
  <c r="W626" i="4"/>
  <c r="V626" i="4"/>
  <c r="U626" i="4"/>
  <c r="T626" i="4"/>
  <c r="S626" i="4"/>
  <c r="Y625" i="4"/>
  <c r="X625" i="4"/>
  <c r="W625" i="4"/>
  <c r="V625" i="4"/>
  <c r="U625" i="4"/>
  <c r="T625" i="4"/>
  <c r="S625" i="4"/>
  <c r="Y624" i="4"/>
  <c r="X624" i="4"/>
  <c r="W624" i="4"/>
  <c r="V624" i="4"/>
  <c r="U624" i="4"/>
  <c r="T624" i="4"/>
  <c r="S624" i="4"/>
  <c r="Y623" i="4"/>
  <c r="X623" i="4"/>
  <c r="W623" i="4"/>
  <c r="V623" i="4"/>
  <c r="U623" i="4"/>
  <c r="T623" i="4"/>
  <c r="S623" i="4"/>
  <c r="Y622" i="4"/>
  <c r="X622" i="4"/>
  <c r="W622" i="4"/>
  <c r="V622" i="4"/>
  <c r="U622" i="4"/>
  <c r="T622" i="4"/>
  <c r="S622" i="4"/>
  <c r="Y621" i="4"/>
  <c r="X621" i="4"/>
  <c r="W621" i="4"/>
  <c r="V621" i="4"/>
  <c r="U621" i="4"/>
  <c r="T621" i="4"/>
  <c r="S621" i="4"/>
  <c r="Y620" i="4"/>
  <c r="X620" i="4"/>
  <c r="W620" i="4"/>
  <c r="V620" i="4"/>
  <c r="U620" i="4"/>
  <c r="T620" i="4"/>
  <c r="S620" i="4"/>
  <c r="Y619" i="4"/>
  <c r="X619" i="4"/>
  <c r="W619" i="4"/>
  <c r="V619" i="4"/>
  <c r="U619" i="4"/>
  <c r="T619" i="4"/>
  <c r="S619" i="4"/>
  <c r="Y618" i="4"/>
  <c r="X618" i="4"/>
  <c r="W618" i="4"/>
  <c r="V618" i="4"/>
  <c r="U618" i="4"/>
  <c r="T618" i="4"/>
  <c r="S618" i="4"/>
  <c r="Y617" i="4"/>
  <c r="X617" i="4"/>
  <c r="W617" i="4"/>
  <c r="V617" i="4"/>
  <c r="U617" i="4"/>
  <c r="T617" i="4"/>
  <c r="S617" i="4"/>
  <c r="Y616" i="4"/>
  <c r="X616" i="4"/>
  <c r="W616" i="4"/>
  <c r="V616" i="4"/>
  <c r="U616" i="4"/>
  <c r="T616" i="4"/>
  <c r="S616" i="4"/>
  <c r="Y615" i="4"/>
  <c r="X615" i="4"/>
  <c r="W615" i="4"/>
  <c r="V615" i="4"/>
  <c r="U615" i="4"/>
  <c r="T615" i="4"/>
  <c r="S615" i="4"/>
  <c r="Y614" i="4"/>
  <c r="X614" i="4"/>
  <c r="W614" i="4"/>
  <c r="V614" i="4"/>
  <c r="U614" i="4"/>
  <c r="T614" i="4"/>
  <c r="S614" i="4"/>
  <c r="Y613" i="4"/>
  <c r="X613" i="4"/>
  <c r="W613" i="4"/>
  <c r="V613" i="4"/>
  <c r="U613" i="4"/>
  <c r="T613" i="4"/>
  <c r="S613" i="4"/>
  <c r="Y612" i="4"/>
  <c r="X612" i="4"/>
  <c r="W612" i="4"/>
  <c r="V612" i="4"/>
  <c r="U612" i="4"/>
  <c r="T612" i="4"/>
  <c r="S612" i="4"/>
  <c r="Y611" i="4"/>
  <c r="X611" i="4"/>
  <c r="W611" i="4"/>
  <c r="V611" i="4"/>
  <c r="U611" i="4"/>
  <c r="T611" i="4"/>
  <c r="S611" i="4"/>
  <c r="Y610" i="4"/>
  <c r="X610" i="4"/>
  <c r="W610" i="4"/>
  <c r="V610" i="4"/>
  <c r="U610" i="4"/>
  <c r="T610" i="4"/>
  <c r="S610" i="4"/>
  <c r="Y609" i="4"/>
  <c r="X609" i="4"/>
  <c r="W609" i="4"/>
  <c r="V609" i="4"/>
  <c r="U609" i="4"/>
  <c r="T609" i="4"/>
  <c r="S609" i="4"/>
  <c r="Y608" i="4"/>
  <c r="X608" i="4"/>
  <c r="W608" i="4"/>
  <c r="V608" i="4"/>
  <c r="U608" i="4"/>
  <c r="T608" i="4"/>
  <c r="S608" i="4"/>
  <c r="Y607" i="4"/>
  <c r="X607" i="4"/>
  <c r="W607" i="4"/>
  <c r="V607" i="4"/>
  <c r="U607" i="4"/>
  <c r="T607" i="4"/>
  <c r="S607" i="4"/>
  <c r="Y606" i="4"/>
  <c r="X606" i="4"/>
  <c r="W606" i="4"/>
  <c r="V606" i="4"/>
  <c r="U606" i="4"/>
  <c r="T606" i="4"/>
  <c r="S606" i="4"/>
  <c r="Y605" i="4"/>
  <c r="X605" i="4"/>
  <c r="W605" i="4"/>
  <c r="V605" i="4"/>
  <c r="U605" i="4"/>
  <c r="T605" i="4"/>
  <c r="S605" i="4"/>
  <c r="Y604" i="4"/>
  <c r="X604" i="4"/>
  <c r="W604" i="4"/>
  <c r="V604" i="4"/>
  <c r="U604" i="4"/>
  <c r="T604" i="4"/>
  <c r="S604" i="4"/>
  <c r="Y603" i="4"/>
  <c r="X603" i="4"/>
  <c r="W603" i="4"/>
  <c r="V603" i="4"/>
  <c r="U603" i="4"/>
  <c r="T603" i="4"/>
  <c r="S603" i="4"/>
  <c r="Y602" i="4"/>
  <c r="X602" i="4"/>
  <c r="W602" i="4"/>
  <c r="V602" i="4"/>
  <c r="U602" i="4"/>
  <c r="T602" i="4"/>
  <c r="S602" i="4"/>
  <c r="Y601" i="4"/>
  <c r="X601" i="4"/>
  <c r="W601" i="4"/>
  <c r="V601" i="4"/>
  <c r="U601" i="4"/>
  <c r="T601" i="4"/>
  <c r="S601" i="4"/>
  <c r="Y600" i="4"/>
  <c r="X600" i="4"/>
  <c r="W600" i="4"/>
  <c r="V600" i="4"/>
  <c r="U600" i="4"/>
  <c r="T600" i="4"/>
  <c r="S600" i="4"/>
  <c r="Y599" i="4"/>
  <c r="X599" i="4"/>
  <c r="W599" i="4"/>
  <c r="V599" i="4"/>
  <c r="U599" i="4"/>
  <c r="T599" i="4"/>
  <c r="S599" i="4"/>
  <c r="Y598" i="4"/>
  <c r="X598" i="4"/>
  <c r="W598" i="4"/>
  <c r="V598" i="4"/>
  <c r="U598" i="4"/>
  <c r="T598" i="4"/>
  <c r="S598" i="4"/>
  <c r="Y597" i="4"/>
  <c r="X597" i="4"/>
  <c r="W597" i="4"/>
  <c r="V597" i="4"/>
  <c r="U597" i="4"/>
  <c r="T597" i="4"/>
  <c r="S597" i="4"/>
  <c r="Y596" i="4"/>
  <c r="X596" i="4"/>
  <c r="W596" i="4"/>
  <c r="V596" i="4"/>
  <c r="U596" i="4"/>
  <c r="T596" i="4"/>
  <c r="S596" i="4"/>
  <c r="Y595" i="4"/>
  <c r="X595" i="4"/>
  <c r="W595" i="4"/>
  <c r="V595" i="4"/>
  <c r="U595" i="4"/>
  <c r="T595" i="4"/>
  <c r="S595" i="4"/>
  <c r="Y594" i="4"/>
  <c r="X594" i="4"/>
  <c r="W594" i="4"/>
  <c r="V594" i="4"/>
  <c r="U594" i="4"/>
  <c r="T594" i="4"/>
  <c r="S594" i="4"/>
  <c r="Y593" i="4"/>
  <c r="X593" i="4"/>
  <c r="W593" i="4"/>
  <c r="V593" i="4"/>
  <c r="U593" i="4"/>
  <c r="T593" i="4"/>
  <c r="S593" i="4"/>
  <c r="Y592" i="4"/>
  <c r="X592" i="4"/>
  <c r="W592" i="4"/>
  <c r="V592" i="4"/>
  <c r="U592" i="4"/>
  <c r="T592" i="4"/>
  <c r="S592" i="4"/>
  <c r="Y591" i="4"/>
  <c r="X591" i="4"/>
  <c r="W591" i="4"/>
  <c r="V591" i="4"/>
  <c r="U591" i="4"/>
  <c r="T591" i="4"/>
  <c r="S591" i="4"/>
  <c r="Y590" i="4"/>
  <c r="X590" i="4"/>
  <c r="W590" i="4"/>
  <c r="V590" i="4"/>
  <c r="U590" i="4"/>
  <c r="T590" i="4"/>
  <c r="S590" i="4"/>
  <c r="Y589" i="4"/>
  <c r="X589" i="4"/>
  <c r="W589" i="4"/>
  <c r="V589" i="4"/>
  <c r="U589" i="4"/>
  <c r="T589" i="4"/>
  <c r="S589" i="4"/>
  <c r="Y588" i="4"/>
  <c r="X588" i="4"/>
  <c r="W588" i="4"/>
  <c r="V588" i="4"/>
  <c r="U588" i="4"/>
  <c r="T588" i="4"/>
  <c r="S588" i="4"/>
  <c r="Y587" i="4"/>
  <c r="X587" i="4"/>
  <c r="W587" i="4"/>
  <c r="V587" i="4"/>
  <c r="U587" i="4"/>
  <c r="T587" i="4"/>
  <c r="S587" i="4"/>
  <c r="Y586" i="4"/>
  <c r="X586" i="4"/>
  <c r="W586" i="4"/>
  <c r="V586" i="4"/>
  <c r="U586" i="4"/>
  <c r="T586" i="4"/>
  <c r="S586" i="4"/>
  <c r="Y585" i="4"/>
  <c r="X585" i="4"/>
  <c r="W585" i="4"/>
  <c r="V585" i="4"/>
  <c r="U585" i="4"/>
  <c r="T585" i="4"/>
  <c r="S585" i="4"/>
  <c r="Y584" i="4"/>
  <c r="X584" i="4"/>
  <c r="W584" i="4"/>
  <c r="V584" i="4"/>
  <c r="U584" i="4"/>
  <c r="T584" i="4"/>
  <c r="S584" i="4"/>
  <c r="Y583" i="4"/>
  <c r="X583" i="4"/>
  <c r="W583" i="4"/>
  <c r="V583" i="4"/>
  <c r="U583" i="4"/>
  <c r="T583" i="4"/>
  <c r="S583" i="4"/>
  <c r="Y582" i="4"/>
  <c r="X582" i="4"/>
  <c r="W582" i="4"/>
  <c r="V582" i="4"/>
  <c r="U582" i="4"/>
  <c r="T582" i="4"/>
  <c r="S582" i="4"/>
  <c r="Y581" i="4"/>
  <c r="X581" i="4"/>
  <c r="W581" i="4"/>
  <c r="V581" i="4"/>
  <c r="U581" i="4"/>
  <c r="T581" i="4"/>
  <c r="S581" i="4"/>
  <c r="Y580" i="4"/>
  <c r="X580" i="4"/>
  <c r="W580" i="4"/>
  <c r="V580" i="4"/>
  <c r="U580" i="4"/>
  <c r="T580" i="4"/>
  <c r="S580" i="4"/>
  <c r="Y579" i="4"/>
  <c r="X579" i="4"/>
  <c r="W579" i="4"/>
  <c r="V579" i="4"/>
  <c r="U579" i="4"/>
  <c r="T579" i="4"/>
  <c r="S579" i="4"/>
  <c r="Y578" i="4"/>
  <c r="X578" i="4"/>
  <c r="W578" i="4"/>
  <c r="V578" i="4"/>
  <c r="U578" i="4"/>
  <c r="T578" i="4"/>
  <c r="S578" i="4"/>
  <c r="Y577" i="4"/>
  <c r="X577" i="4"/>
  <c r="W577" i="4"/>
  <c r="V577" i="4"/>
  <c r="U577" i="4"/>
  <c r="T577" i="4"/>
  <c r="S577" i="4"/>
  <c r="Y576" i="4"/>
  <c r="X576" i="4"/>
  <c r="W576" i="4"/>
  <c r="V576" i="4"/>
  <c r="U576" i="4"/>
  <c r="T576" i="4"/>
  <c r="S576" i="4"/>
  <c r="Y575" i="4"/>
  <c r="X575" i="4"/>
  <c r="W575" i="4"/>
  <c r="V575" i="4"/>
  <c r="U575" i="4"/>
  <c r="T575" i="4"/>
  <c r="S575" i="4"/>
  <c r="Y574" i="4"/>
  <c r="X574" i="4"/>
  <c r="W574" i="4"/>
  <c r="V574" i="4"/>
  <c r="U574" i="4"/>
  <c r="T574" i="4"/>
  <c r="S574" i="4"/>
  <c r="Y573" i="4"/>
  <c r="X573" i="4"/>
  <c r="W573" i="4"/>
  <c r="V573" i="4"/>
  <c r="U573" i="4"/>
  <c r="T573" i="4"/>
  <c r="S573" i="4"/>
  <c r="Y572" i="4"/>
  <c r="X572" i="4"/>
  <c r="W572" i="4"/>
  <c r="V572" i="4"/>
  <c r="U572" i="4"/>
  <c r="T572" i="4"/>
  <c r="S572" i="4"/>
  <c r="Y571" i="4"/>
  <c r="X571" i="4"/>
  <c r="W571" i="4"/>
  <c r="V571" i="4"/>
  <c r="U571" i="4"/>
  <c r="T571" i="4"/>
  <c r="S571" i="4"/>
  <c r="Y570" i="4"/>
  <c r="X570" i="4"/>
  <c r="W570" i="4"/>
  <c r="V570" i="4"/>
  <c r="U570" i="4"/>
  <c r="T570" i="4"/>
  <c r="S570" i="4"/>
  <c r="Y569" i="4"/>
  <c r="X569" i="4"/>
  <c r="W569" i="4"/>
  <c r="V569" i="4"/>
  <c r="U569" i="4"/>
  <c r="T569" i="4"/>
  <c r="S569" i="4"/>
  <c r="Y568" i="4"/>
  <c r="X568" i="4"/>
  <c r="W568" i="4"/>
  <c r="V568" i="4"/>
  <c r="U568" i="4"/>
  <c r="T568" i="4"/>
  <c r="S568" i="4"/>
  <c r="Y567" i="4"/>
  <c r="X567" i="4"/>
  <c r="W567" i="4"/>
  <c r="V567" i="4"/>
  <c r="U567" i="4"/>
  <c r="T567" i="4"/>
  <c r="S567" i="4"/>
  <c r="Y566" i="4"/>
  <c r="X566" i="4"/>
  <c r="W566" i="4"/>
  <c r="V566" i="4"/>
  <c r="U566" i="4"/>
  <c r="T566" i="4"/>
  <c r="S566" i="4"/>
  <c r="Y565" i="4"/>
  <c r="X565" i="4"/>
  <c r="W565" i="4"/>
  <c r="V565" i="4"/>
  <c r="U565" i="4"/>
  <c r="T565" i="4"/>
  <c r="S565" i="4"/>
  <c r="Y564" i="4"/>
  <c r="X564" i="4"/>
  <c r="W564" i="4"/>
  <c r="V564" i="4"/>
  <c r="U564" i="4"/>
  <c r="T564" i="4"/>
  <c r="S564" i="4"/>
  <c r="Y563" i="4"/>
  <c r="X563" i="4"/>
  <c r="W563" i="4"/>
  <c r="V563" i="4"/>
  <c r="U563" i="4"/>
  <c r="T563" i="4"/>
  <c r="S563" i="4"/>
  <c r="Y562" i="4"/>
  <c r="X562" i="4"/>
  <c r="W562" i="4"/>
  <c r="V562" i="4"/>
  <c r="U562" i="4"/>
  <c r="T562" i="4"/>
  <c r="S562" i="4"/>
  <c r="Y561" i="4"/>
  <c r="X561" i="4"/>
  <c r="W561" i="4"/>
  <c r="V561" i="4"/>
  <c r="U561" i="4"/>
  <c r="T561" i="4"/>
  <c r="S561" i="4"/>
  <c r="Y560" i="4"/>
  <c r="X560" i="4"/>
  <c r="W560" i="4"/>
  <c r="V560" i="4"/>
  <c r="U560" i="4"/>
  <c r="T560" i="4"/>
  <c r="S560" i="4"/>
  <c r="Y559" i="4"/>
  <c r="X559" i="4"/>
  <c r="W559" i="4"/>
  <c r="V559" i="4"/>
  <c r="U559" i="4"/>
  <c r="T559" i="4"/>
  <c r="S559" i="4"/>
  <c r="Y558" i="4"/>
  <c r="X558" i="4"/>
  <c r="W558" i="4"/>
  <c r="V558" i="4"/>
  <c r="U558" i="4"/>
  <c r="T558" i="4"/>
  <c r="S558" i="4"/>
  <c r="Y557" i="4"/>
  <c r="X557" i="4"/>
  <c r="W557" i="4"/>
  <c r="V557" i="4"/>
  <c r="U557" i="4"/>
  <c r="T557" i="4"/>
  <c r="S557" i="4"/>
  <c r="Y556" i="4"/>
  <c r="X556" i="4"/>
  <c r="W556" i="4"/>
  <c r="V556" i="4"/>
  <c r="U556" i="4"/>
  <c r="T556" i="4"/>
  <c r="S556" i="4"/>
  <c r="Y555" i="4"/>
  <c r="X555" i="4"/>
  <c r="W555" i="4"/>
  <c r="V555" i="4"/>
  <c r="U555" i="4"/>
  <c r="T555" i="4"/>
  <c r="S555" i="4"/>
  <c r="Y554" i="4"/>
  <c r="X554" i="4"/>
  <c r="W554" i="4"/>
  <c r="V554" i="4"/>
  <c r="U554" i="4"/>
  <c r="T554" i="4"/>
  <c r="S554" i="4"/>
  <c r="Y553" i="4"/>
  <c r="X553" i="4"/>
  <c r="W553" i="4"/>
  <c r="V553" i="4"/>
  <c r="U553" i="4"/>
  <c r="T553" i="4"/>
  <c r="S553" i="4"/>
  <c r="Y552" i="4"/>
  <c r="X552" i="4"/>
  <c r="W552" i="4"/>
  <c r="V552" i="4"/>
  <c r="U552" i="4"/>
  <c r="T552" i="4"/>
  <c r="S552" i="4"/>
  <c r="Y551" i="4"/>
  <c r="X551" i="4"/>
  <c r="W551" i="4"/>
  <c r="V551" i="4"/>
  <c r="U551" i="4"/>
  <c r="T551" i="4"/>
  <c r="S551" i="4"/>
  <c r="Y550" i="4"/>
  <c r="X550" i="4"/>
  <c r="W550" i="4"/>
  <c r="V550" i="4"/>
  <c r="U550" i="4"/>
  <c r="T550" i="4"/>
  <c r="S550" i="4"/>
  <c r="Y549" i="4"/>
  <c r="X549" i="4"/>
  <c r="W549" i="4"/>
  <c r="V549" i="4"/>
  <c r="U549" i="4"/>
  <c r="T549" i="4"/>
  <c r="S549" i="4"/>
  <c r="Y548" i="4"/>
  <c r="X548" i="4"/>
  <c r="W548" i="4"/>
  <c r="V548" i="4"/>
  <c r="U548" i="4"/>
  <c r="T548" i="4"/>
  <c r="S548" i="4"/>
  <c r="Y547" i="4"/>
  <c r="X547" i="4"/>
  <c r="W547" i="4"/>
  <c r="V547" i="4"/>
  <c r="U547" i="4"/>
  <c r="T547" i="4"/>
  <c r="S547" i="4"/>
  <c r="Y546" i="4"/>
  <c r="X546" i="4"/>
  <c r="W546" i="4"/>
  <c r="V546" i="4"/>
  <c r="U546" i="4"/>
  <c r="T546" i="4"/>
  <c r="S546" i="4"/>
  <c r="Y545" i="4"/>
  <c r="X545" i="4"/>
  <c r="W545" i="4"/>
  <c r="V545" i="4"/>
  <c r="U545" i="4"/>
  <c r="T545" i="4"/>
  <c r="S545" i="4"/>
  <c r="Y544" i="4"/>
  <c r="X544" i="4"/>
  <c r="W544" i="4"/>
  <c r="V544" i="4"/>
  <c r="U544" i="4"/>
  <c r="T544" i="4"/>
  <c r="S544" i="4"/>
  <c r="Y543" i="4"/>
  <c r="X543" i="4"/>
  <c r="W543" i="4"/>
  <c r="V543" i="4"/>
  <c r="U543" i="4"/>
  <c r="T543" i="4"/>
  <c r="S543" i="4"/>
  <c r="Y542" i="4"/>
  <c r="X542" i="4"/>
  <c r="W542" i="4"/>
  <c r="V542" i="4"/>
  <c r="U542" i="4"/>
  <c r="T542" i="4"/>
  <c r="S542" i="4"/>
  <c r="Y541" i="4"/>
  <c r="X541" i="4"/>
  <c r="W541" i="4"/>
  <c r="V541" i="4"/>
  <c r="U541" i="4"/>
  <c r="T541" i="4"/>
  <c r="S541" i="4"/>
  <c r="Y540" i="4"/>
  <c r="X540" i="4"/>
  <c r="W540" i="4"/>
  <c r="V540" i="4"/>
  <c r="U540" i="4"/>
  <c r="T540" i="4"/>
  <c r="S540" i="4"/>
  <c r="Y539" i="4"/>
  <c r="X539" i="4"/>
  <c r="W539" i="4"/>
  <c r="V539" i="4"/>
  <c r="U539" i="4"/>
  <c r="T539" i="4"/>
  <c r="S539" i="4"/>
  <c r="Y538" i="4"/>
  <c r="X538" i="4"/>
  <c r="W538" i="4"/>
  <c r="V538" i="4"/>
  <c r="U538" i="4"/>
  <c r="T538" i="4"/>
  <c r="S538" i="4"/>
  <c r="Y537" i="4"/>
  <c r="X537" i="4"/>
  <c r="W537" i="4"/>
  <c r="V537" i="4"/>
  <c r="U537" i="4"/>
  <c r="T537" i="4"/>
  <c r="S537" i="4"/>
  <c r="Y536" i="4"/>
  <c r="X536" i="4"/>
  <c r="W536" i="4"/>
  <c r="V536" i="4"/>
  <c r="U536" i="4"/>
  <c r="T536" i="4"/>
  <c r="S536" i="4"/>
  <c r="Y535" i="4"/>
  <c r="X535" i="4"/>
  <c r="W535" i="4"/>
  <c r="V535" i="4"/>
  <c r="U535" i="4"/>
  <c r="T535" i="4"/>
  <c r="S535" i="4"/>
  <c r="Y534" i="4"/>
  <c r="X534" i="4"/>
  <c r="W534" i="4"/>
  <c r="V534" i="4"/>
  <c r="U534" i="4"/>
  <c r="T534" i="4"/>
  <c r="S534" i="4"/>
  <c r="Y533" i="4"/>
  <c r="X533" i="4"/>
  <c r="W533" i="4"/>
  <c r="V533" i="4"/>
  <c r="U533" i="4"/>
  <c r="T533" i="4"/>
  <c r="S533" i="4"/>
  <c r="Y532" i="4"/>
  <c r="X532" i="4"/>
  <c r="W532" i="4"/>
  <c r="V532" i="4"/>
  <c r="U532" i="4"/>
  <c r="T532" i="4"/>
  <c r="S532" i="4"/>
  <c r="Y531" i="4"/>
  <c r="X531" i="4"/>
  <c r="W531" i="4"/>
  <c r="V531" i="4"/>
  <c r="U531" i="4"/>
  <c r="T531" i="4"/>
  <c r="S531" i="4"/>
  <c r="Y530" i="4"/>
  <c r="X530" i="4"/>
  <c r="W530" i="4"/>
  <c r="V530" i="4"/>
  <c r="U530" i="4"/>
  <c r="T530" i="4"/>
  <c r="S530" i="4"/>
  <c r="Y529" i="4"/>
  <c r="X529" i="4"/>
  <c r="W529" i="4"/>
  <c r="V529" i="4"/>
  <c r="U529" i="4"/>
  <c r="T529" i="4"/>
  <c r="S529" i="4"/>
  <c r="Y528" i="4"/>
  <c r="X528" i="4"/>
  <c r="W528" i="4"/>
  <c r="V528" i="4"/>
  <c r="U528" i="4"/>
  <c r="T528" i="4"/>
  <c r="S528" i="4"/>
  <c r="Y527" i="4"/>
  <c r="X527" i="4"/>
  <c r="W527" i="4"/>
  <c r="V527" i="4"/>
  <c r="U527" i="4"/>
  <c r="T527" i="4"/>
  <c r="S527" i="4"/>
  <c r="Y526" i="4"/>
  <c r="X526" i="4"/>
  <c r="W526" i="4"/>
  <c r="V526" i="4"/>
  <c r="U526" i="4"/>
  <c r="T526" i="4"/>
  <c r="S526" i="4"/>
  <c r="Y525" i="4"/>
  <c r="X525" i="4"/>
  <c r="W525" i="4"/>
  <c r="V525" i="4"/>
  <c r="U525" i="4"/>
  <c r="T525" i="4"/>
  <c r="S525" i="4"/>
  <c r="Y524" i="4"/>
  <c r="X524" i="4"/>
  <c r="W524" i="4"/>
  <c r="V524" i="4"/>
  <c r="U524" i="4"/>
  <c r="T524" i="4"/>
  <c r="S524" i="4"/>
  <c r="Y523" i="4"/>
  <c r="X523" i="4"/>
  <c r="W523" i="4"/>
  <c r="V523" i="4"/>
  <c r="U523" i="4"/>
  <c r="T523" i="4"/>
  <c r="S523" i="4"/>
  <c r="Y522" i="4"/>
  <c r="X522" i="4"/>
  <c r="W522" i="4"/>
  <c r="V522" i="4"/>
  <c r="U522" i="4"/>
  <c r="T522" i="4"/>
  <c r="S522" i="4"/>
  <c r="Y521" i="4"/>
  <c r="X521" i="4"/>
  <c r="W521" i="4"/>
  <c r="V521" i="4"/>
  <c r="U521" i="4"/>
  <c r="T521" i="4"/>
  <c r="S521" i="4"/>
  <c r="Y520" i="4"/>
  <c r="X520" i="4"/>
  <c r="W520" i="4"/>
  <c r="V520" i="4"/>
  <c r="U520" i="4"/>
  <c r="T520" i="4"/>
  <c r="S520" i="4"/>
  <c r="Y519" i="4"/>
  <c r="X519" i="4"/>
  <c r="W519" i="4"/>
  <c r="V519" i="4"/>
  <c r="U519" i="4"/>
  <c r="T519" i="4"/>
  <c r="S519" i="4"/>
  <c r="Y518" i="4"/>
  <c r="X518" i="4"/>
  <c r="W518" i="4"/>
  <c r="V518" i="4"/>
  <c r="U518" i="4"/>
  <c r="T518" i="4"/>
  <c r="S518" i="4"/>
  <c r="Y517" i="4"/>
  <c r="X517" i="4"/>
  <c r="W517" i="4"/>
  <c r="V517" i="4"/>
  <c r="U517" i="4"/>
  <c r="T517" i="4"/>
  <c r="S517" i="4"/>
  <c r="Y516" i="4"/>
  <c r="X516" i="4"/>
  <c r="W516" i="4"/>
  <c r="V516" i="4"/>
  <c r="U516" i="4"/>
  <c r="T516" i="4"/>
  <c r="S516" i="4"/>
  <c r="Y515" i="4"/>
  <c r="X515" i="4"/>
  <c r="W515" i="4"/>
  <c r="V515" i="4"/>
  <c r="U515" i="4"/>
  <c r="T515" i="4"/>
  <c r="S515" i="4"/>
  <c r="Y514" i="4"/>
  <c r="X514" i="4"/>
  <c r="W514" i="4"/>
  <c r="V514" i="4"/>
  <c r="U514" i="4"/>
  <c r="T514" i="4"/>
  <c r="S514" i="4"/>
  <c r="Y513" i="4"/>
  <c r="X513" i="4"/>
  <c r="W513" i="4"/>
  <c r="V513" i="4"/>
  <c r="U513" i="4"/>
  <c r="T513" i="4"/>
  <c r="S513" i="4"/>
  <c r="Y512" i="4"/>
  <c r="X512" i="4"/>
  <c r="W512" i="4"/>
  <c r="V512" i="4"/>
  <c r="U512" i="4"/>
  <c r="T512" i="4"/>
  <c r="S512" i="4"/>
  <c r="Y511" i="4"/>
  <c r="X511" i="4"/>
  <c r="W511" i="4"/>
  <c r="V511" i="4"/>
  <c r="U511" i="4"/>
  <c r="T511" i="4"/>
  <c r="S511" i="4"/>
  <c r="Y510" i="4"/>
  <c r="X510" i="4"/>
  <c r="W510" i="4"/>
  <c r="V510" i="4"/>
  <c r="U510" i="4"/>
  <c r="T510" i="4"/>
  <c r="S510" i="4"/>
  <c r="Y509" i="4"/>
  <c r="X509" i="4"/>
  <c r="W509" i="4"/>
  <c r="V509" i="4"/>
  <c r="U509" i="4"/>
  <c r="T509" i="4"/>
  <c r="S509" i="4"/>
  <c r="Y508" i="4"/>
  <c r="X508" i="4"/>
  <c r="W508" i="4"/>
  <c r="V508" i="4"/>
  <c r="U508" i="4"/>
  <c r="T508" i="4"/>
  <c r="S508" i="4"/>
  <c r="Y507" i="4"/>
  <c r="X507" i="4"/>
  <c r="W507" i="4"/>
  <c r="V507" i="4"/>
  <c r="U507" i="4"/>
  <c r="T507" i="4"/>
  <c r="S507" i="4"/>
  <c r="Y506" i="4"/>
  <c r="X506" i="4"/>
  <c r="W506" i="4"/>
  <c r="V506" i="4"/>
  <c r="U506" i="4"/>
  <c r="T506" i="4"/>
  <c r="S506" i="4"/>
  <c r="Y505" i="4"/>
  <c r="X505" i="4"/>
  <c r="W505" i="4"/>
  <c r="V505" i="4"/>
  <c r="U505" i="4"/>
  <c r="T505" i="4"/>
  <c r="S505" i="4"/>
  <c r="Y504" i="4"/>
  <c r="X504" i="4"/>
  <c r="W504" i="4"/>
  <c r="V504" i="4"/>
  <c r="U504" i="4"/>
  <c r="T504" i="4"/>
  <c r="S504" i="4"/>
  <c r="Y503" i="4"/>
  <c r="X503" i="4"/>
  <c r="W503" i="4"/>
  <c r="V503" i="4"/>
  <c r="U503" i="4"/>
  <c r="T503" i="4"/>
  <c r="S503" i="4"/>
  <c r="Y502" i="4"/>
  <c r="X502" i="4"/>
  <c r="W502" i="4"/>
  <c r="V502" i="4"/>
  <c r="U502" i="4"/>
  <c r="T502" i="4"/>
  <c r="S502" i="4"/>
  <c r="Y501" i="4"/>
  <c r="X501" i="4"/>
  <c r="W501" i="4"/>
  <c r="V501" i="4"/>
  <c r="U501" i="4"/>
  <c r="T501" i="4"/>
  <c r="S501" i="4"/>
  <c r="Y500" i="4"/>
  <c r="X500" i="4"/>
  <c r="W500" i="4"/>
  <c r="V500" i="4"/>
  <c r="U500" i="4"/>
  <c r="T500" i="4"/>
  <c r="S500" i="4"/>
  <c r="Y499" i="4"/>
  <c r="X499" i="4"/>
  <c r="W499" i="4"/>
  <c r="V499" i="4"/>
  <c r="U499" i="4"/>
  <c r="T499" i="4"/>
  <c r="S499" i="4"/>
  <c r="Y498" i="4"/>
  <c r="X498" i="4"/>
  <c r="W498" i="4"/>
  <c r="V498" i="4"/>
  <c r="U498" i="4"/>
  <c r="T498" i="4"/>
  <c r="S498" i="4"/>
  <c r="Y497" i="4"/>
  <c r="X497" i="4"/>
  <c r="W497" i="4"/>
  <c r="V497" i="4"/>
  <c r="U497" i="4"/>
  <c r="T497" i="4"/>
  <c r="S497" i="4"/>
  <c r="Y496" i="4"/>
  <c r="X496" i="4"/>
  <c r="W496" i="4"/>
  <c r="V496" i="4"/>
  <c r="U496" i="4"/>
  <c r="T496" i="4"/>
  <c r="S496" i="4"/>
  <c r="Y495" i="4"/>
  <c r="X495" i="4"/>
  <c r="W495" i="4"/>
  <c r="V495" i="4"/>
  <c r="U495" i="4"/>
  <c r="T495" i="4"/>
  <c r="S495" i="4"/>
  <c r="Y494" i="4"/>
  <c r="X494" i="4"/>
  <c r="W494" i="4"/>
  <c r="V494" i="4"/>
  <c r="U494" i="4"/>
  <c r="T494" i="4"/>
  <c r="S494" i="4"/>
  <c r="Y493" i="4"/>
  <c r="X493" i="4"/>
  <c r="W493" i="4"/>
  <c r="V493" i="4"/>
  <c r="U493" i="4"/>
  <c r="T493" i="4"/>
  <c r="S493" i="4"/>
  <c r="Y492" i="4"/>
  <c r="X492" i="4"/>
  <c r="W492" i="4"/>
  <c r="V492" i="4"/>
  <c r="U492" i="4"/>
  <c r="T492" i="4"/>
  <c r="S492" i="4"/>
  <c r="Y491" i="4"/>
  <c r="X491" i="4"/>
  <c r="W491" i="4"/>
  <c r="V491" i="4"/>
  <c r="U491" i="4"/>
  <c r="T491" i="4"/>
  <c r="S491" i="4"/>
  <c r="Y490" i="4"/>
  <c r="X490" i="4"/>
  <c r="W490" i="4"/>
  <c r="V490" i="4"/>
  <c r="U490" i="4"/>
  <c r="T490" i="4"/>
  <c r="S490" i="4"/>
  <c r="Y489" i="4"/>
  <c r="X489" i="4"/>
  <c r="W489" i="4"/>
  <c r="V489" i="4"/>
  <c r="U489" i="4"/>
  <c r="T489" i="4"/>
  <c r="S489" i="4"/>
  <c r="Y488" i="4"/>
  <c r="X488" i="4"/>
  <c r="W488" i="4"/>
  <c r="V488" i="4"/>
  <c r="U488" i="4"/>
  <c r="T488" i="4"/>
  <c r="S488" i="4"/>
  <c r="Y487" i="4"/>
  <c r="X487" i="4"/>
  <c r="W487" i="4"/>
  <c r="V487" i="4"/>
  <c r="U487" i="4"/>
  <c r="T487" i="4"/>
  <c r="S487" i="4"/>
  <c r="Y486" i="4"/>
  <c r="X486" i="4"/>
  <c r="W486" i="4"/>
  <c r="V486" i="4"/>
  <c r="U486" i="4"/>
  <c r="T486" i="4"/>
  <c r="S486" i="4"/>
  <c r="Y485" i="4"/>
  <c r="X485" i="4"/>
  <c r="W485" i="4"/>
  <c r="V485" i="4"/>
  <c r="U485" i="4"/>
  <c r="T485" i="4"/>
  <c r="S485" i="4"/>
  <c r="Y484" i="4"/>
  <c r="X484" i="4"/>
  <c r="W484" i="4"/>
  <c r="V484" i="4"/>
  <c r="U484" i="4"/>
  <c r="T484" i="4"/>
  <c r="S484" i="4"/>
  <c r="Y483" i="4"/>
  <c r="X483" i="4"/>
  <c r="W483" i="4"/>
  <c r="V483" i="4"/>
  <c r="U483" i="4"/>
  <c r="T483" i="4"/>
  <c r="S483" i="4"/>
  <c r="Y482" i="4"/>
  <c r="X482" i="4"/>
  <c r="W482" i="4"/>
  <c r="V482" i="4"/>
  <c r="U482" i="4"/>
  <c r="T482" i="4"/>
  <c r="S482" i="4"/>
  <c r="Y481" i="4"/>
  <c r="X481" i="4"/>
  <c r="W481" i="4"/>
  <c r="V481" i="4"/>
  <c r="U481" i="4"/>
  <c r="T481" i="4"/>
  <c r="S481" i="4"/>
  <c r="Y480" i="4"/>
  <c r="X480" i="4"/>
  <c r="W480" i="4"/>
  <c r="V480" i="4"/>
  <c r="U480" i="4"/>
  <c r="T480" i="4"/>
  <c r="S480" i="4"/>
  <c r="Y479" i="4"/>
  <c r="X479" i="4"/>
  <c r="W479" i="4"/>
  <c r="V479" i="4"/>
  <c r="U479" i="4"/>
  <c r="T479" i="4"/>
  <c r="S479" i="4"/>
  <c r="Y478" i="4"/>
  <c r="X478" i="4"/>
  <c r="W478" i="4"/>
  <c r="V478" i="4"/>
  <c r="U478" i="4"/>
  <c r="T478" i="4"/>
  <c r="S478" i="4"/>
  <c r="Y477" i="4"/>
  <c r="X477" i="4"/>
  <c r="W477" i="4"/>
  <c r="V477" i="4"/>
  <c r="U477" i="4"/>
  <c r="T477" i="4"/>
  <c r="S477" i="4"/>
  <c r="Y476" i="4"/>
  <c r="X476" i="4"/>
  <c r="W476" i="4"/>
  <c r="V476" i="4"/>
  <c r="U476" i="4"/>
  <c r="T476" i="4"/>
  <c r="S476" i="4"/>
  <c r="Y475" i="4"/>
  <c r="X475" i="4"/>
  <c r="W475" i="4"/>
  <c r="V475" i="4"/>
  <c r="U475" i="4"/>
  <c r="T475" i="4"/>
  <c r="S475" i="4"/>
  <c r="Y474" i="4"/>
  <c r="X474" i="4"/>
  <c r="W474" i="4"/>
  <c r="V474" i="4"/>
  <c r="U474" i="4"/>
  <c r="T474" i="4"/>
  <c r="S474" i="4"/>
  <c r="Y473" i="4"/>
  <c r="X473" i="4"/>
  <c r="W473" i="4"/>
  <c r="V473" i="4"/>
  <c r="U473" i="4"/>
  <c r="T473" i="4"/>
  <c r="S473" i="4"/>
  <c r="Y472" i="4"/>
  <c r="X472" i="4"/>
  <c r="W472" i="4"/>
  <c r="V472" i="4"/>
  <c r="U472" i="4"/>
  <c r="T472" i="4"/>
  <c r="S472" i="4"/>
  <c r="Y471" i="4"/>
  <c r="X471" i="4"/>
  <c r="W471" i="4"/>
  <c r="V471" i="4"/>
  <c r="U471" i="4"/>
  <c r="T471" i="4"/>
  <c r="S471" i="4"/>
  <c r="Y470" i="4"/>
  <c r="X470" i="4"/>
  <c r="W470" i="4"/>
  <c r="V470" i="4"/>
  <c r="U470" i="4"/>
  <c r="T470" i="4"/>
  <c r="S470" i="4"/>
  <c r="Y469" i="4"/>
  <c r="X469" i="4"/>
  <c r="W469" i="4"/>
  <c r="V469" i="4"/>
  <c r="U469" i="4"/>
  <c r="T469" i="4"/>
  <c r="S469" i="4"/>
  <c r="Y468" i="4"/>
  <c r="X468" i="4"/>
  <c r="W468" i="4"/>
  <c r="V468" i="4"/>
  <c r="U468" i="4"/>
  <c r="T468" i="4"/>
  <c r="S468" i="4"/>
  <c r="Y467" i="4"/>
  <c r="X467" i="4"/>
  <c r="W467" i="4"/>
  <c r="V467" i="4"/>
  <c r="U467" i="4"/>
  <c r="T467" i="4"/>
  <c r="S467" i="4"/>
  <c r="Y466" i="4"/>
  <c r="X466" i="4"/>
  <c r="W466" i="4"/>
  <c r="V466" i="4"/>
  <c r="U466" i="4"/>
  <c r="T466" i="4"/>
  <c r="S466" i="4"/>
  <c r="Y465" i="4"/>
  <c r="X465" i="4"/>
  <c r="W465" i="4"/>
  <c r="V465" i="4"/>
  <c r="U465" i="4"/>
  <c r="T465" i="4"/>
  <c r="S465" i="4"/>
  <c r="Y464" i="4"/>
  <c r="X464" i="4"/>
  <c r="W464" i="4"/>
  <c r="V464" i="4"/>
  <c r="U464" i="4"/>
  <c r="T464" i="4"/>
  <c r="S464" i="4"/>
  <c r="Y463" i="4"/>
  <c r="X463" i="4"/>
  <c r="W463" i="4"/>
  <c r="V463" i="4"/>
  <c r="U463" i="4"/>
  <c r="T463" i="4"/>
  <c r="S463" i="4"/>
  <c r="Y462" i="4"/>
  <c r="X462" i="4"/>
  <c r="W462" i="4"/>
  <c r="V462" i="4"/>
  <c r="U462" i="4"/>
  <c r="T462" i="4"/>
  <c r="S462" i="4"/>
  <c r="Y461" i="4"/>
  <c r="X461" i="4"/>
  <c r="W461" i="4"/>
  <c r="V461" i="4"/>
  <c r="U461" i="4"/>
  <c r="T461" i="4"/>
  <c r="S461" i="4"/>
  <c r="Y460" i="4"/>
  <c r="X460" i="4"/>
  <c r="W460" i="4"/>
  <c r="V460" i="4"/>
  <c r="U460" i="4"/>
  <c r="T460" i="4"/>
  <c r="S460" i="4"/>
  <c r="Y459" i="4"/>
  <c r="X459" i="4"/>
  <c r="W459" i="4"/>
  <c r="V459" i="4"/>
  <c r="U459" i="4"/>
  <c r="T459" i="4"/>
  <c r="S459" i="4"/>
  <c r="Y458" i="4"/>
  <c r="X458" i="4"/>
  <c r="W458" i="4"/>
  <c r="V458" i="4"/>
  <c r="U458" i="4"/>
  <c r="T458" i="4"/>
  <c r="S458" i="4"/>
  <c r="Y457" i="4"/>
  <c r="X457" i="4"/>
  <c r="W457" i="4"/>
  <c r="V457" i="4"/>
  <c r="U457" i="4"/>
  <c r="T457" i="4"/>
  <c r="S457" i="4"/>
  <c r="Y456" i="4"/>
  <c r="X456" i="4"/>
  <c r="W456" i="4"/>
  <c r="V456" i="4"/>
  <c r="U456" i="4"/>
  <c r="T456" i="4"/>
  <c r="S456" i="4"/>
  <c r="Y455" i="4"/>
  <c r="X455" i="4"/>
  <c r="W455" i="4"/>
  <c r="V455" i="4"/>
  <c r="U455" i="4"/>
  <c r="T455" i="4"/>
  <c r="S455" i="4"/>
  <c r="Y454" i="4"/>
  <c r="X454" i="4"/>
  <c r="W454" i="4"/>
  <c r="V454" i="4"/>
  <c r="U454" i="4"/>
  <c r="T454" i="4"/>
  <c r="S454" i="4"/>
  <c r="Y453" i="4"/>
  <c r="X453" i="4"/>
  <c r="W453" i="4"/>
  <c r="V453" i="4"/>
  <c r="U453" i="4"/>
  <c r="T453" i="4"/>
  <c r="S453" i="4"/>
  <c r="Y452" i="4"/>
  <c r="X452" i="4"/>
  <c r="W452" i="4"/>
  <c r="V452" i="4"/>
  <c r="U452" i="4"/>
  <c r="T452" i="4"/>
  <c r="S452" i="4"/>
  <c r="Y451" i="4"/>
  <c r="X451" i="4"/>
  <c r="W451" i="4"/>
  <c r="V451" i="4"/>
  <c r="U451" i="4"/>
  <c r="T451" i="4"/>
  <c r="S451" i="4"/>
  <c r="Y450" i="4"/>
  <c r="X450" i="4"/>
  <c r="W450" i="4"/>
  <c r="V450" i="4"/>
  <c r="U450" i="4"/>
  <c r="T450" i="4"/>
  <c r="S450" i="4"/>
  <c r="Y449" i="4"/>
  <c r="X449" i="4"/>
  <c r="W449" i="4"/>
  <c r="V449" i="4"/>
  <c r="U449" i="4"/>
  <c r="T449" i="4"/>
  <c r="S449" i="4"/>
  <c r="Y448" i="4"/>
  <c r="X448" i="4"/>
  <c r="W448" i="4"/>
  <c r="V448" i="4"/>
  <c r="U448" i="4"/>
  <c r="T448" i="4"/>
  <c r="S448" i="4"/>
  <c r="Y447" i="4"/>
  <c r="X447" i="4"/>
  <c r="W447" i="4"/>
  <c r="V447" i="4"/>
  <c r="U447" i="4"/>
  <c r="T447" i="4"/>
  <c r="S447" i="4"/>
  <c r="Y446" i="4"/>
  <c r="X446" i="4"/>
  <c r="W446" i="4"/>
  <c r="V446" i="4"/>
  <c r="U446" i="4"/>
  <c r="T446" i="4"/>
  <c r="S446" i="4"/>
  <c r="Y445" i="4"/>
  <c r="X445" i="4"/>
  <c r="W445" i="4"/>
  <c r="V445" i="4"/>
  <c r="U445" i="4"/>
  <c r="T445" i="4"/>
  <c r="S445" i="4"/>
  <c r="Y444" i="4"/>
  <c r="X444" i="4"/>
  <c r="W444" i="4"/>
  <c r="V444" i="4"/>
  <c r="U444" i="4"/>
  <c r="T444" i="4"/>
  <c r="S444" i="4"/>
  <c r="Y443" i="4"/>
  <c r="X443" i="4"/>
  <c r="W443" i="4"/>
  <c r="V443" i="4"/>
  <c r="U443" i="4"/>
  <c r="T443" i="4"/>
  <c r="S443" i="4"/>
  <c r="Y442" i="4"/>
  <c r="X442" i="4"/>
  <c r="W442" i="4"/>
  <c r="V442" i="4"/>
  <c r="U442" i="4"/>
  <c r="T442" i="4"/>
  <c r="S442" i="4"/>
  <c r="Y441" i="4"/>
  <c r="X441" i="4"/>
  <c r="W441" i="4"/>
  <c r="V441" i="4"/>
  <c r="U441" i="4"/>
  <c r="T441" i="4"/>
  <c r="S441" i="4"/>
  <c r="Y440" i="4"/>
  <c r="X440" i="4"/>
  <c r="W440" i="4"/>
  <c r="V440" i="4"/>
  <c r="U440" i="4"/>
  <c r="T440" i="4"/>
  <c r="S440" i="4"/>
  <c r="Y439" i="4"/>
  <c r="X439" i="4"/>
  <c r="W439" i="4"/>
  <c r="V439" i="4"/>
  <c r="U439" i="4"/>
  <c r="T439" i="4"/>
  <c r="S439" i="4"/>
  <c r="Y438" i="4"/>
  <c r="X438" i="4"/>
  <c r="W438" i="4"/>
  <c r="V438" i="4"/>
  <c r="U438" i="4"/>
  <c r="T438" i="4"/>
  <c r="S438" i="4"/>
  <c r="Y437" i="4"/>
  <c r="X437" i="4"/>
  <c r="W437" i="4"/>
  <c r="V437" i="4"/>
  <c r="U437" i="4"/>
  <c r="T437" i="4"/>
  <c r="S437" i="4"/>
  <c r="Y436" i="4"/>
  <c r="X436" i="4"/>
  <c r="W436" i="4"/>
  <c r="V436" i="4"/>
  <c r="U436" i="4"/>
  <c r="T436" i="4"/>
  <c r="S436" i="4"/>
  <c r="Y435" i="4"/>
  <c r="X435" i="4"/>
  <c r="W435" i="4"/>
  <c r="V435" i="4"/>
  <c r="U435" i="4"/>
  <c r="T435" i="4"/>
  <c r="S435" i="4"/>
  <c r="Y434" i="4"/>
  <c r="X434" i="4"/>
  <c r="W434" i="4"/>
  <c r="V434" i="4"/>
  <c r="U434" i="4"/>
  <c r="T434" i="4"/>
  <c r="S434" i="4"/>
  <c r="Y433" i="4"/>
  <c r="X433" i="4"/>
  <c r="W433" i="4"/>
  <c r="V433" i="4"/>
  <c r="U433" i="4"/>
  <c r="T433" i="4"/>
  <c r="S433" i="4"/>
  <c r="Y432" i="4"/>
  <c r="X432" i="4"/>
  <c r="W432" i="4"/>
  <c r="V432" i="4"/>
  <c r="U432" i="4"/>
  <c r="T432" i="4"/>
  <c r="S432" i="4"/>
  <c r="Y431" i="4"/>
  <c r="X431" i="4"/>
  <c r="W431" i="4"/>
  <c r="V431" i="4"/>
  <c r="U431" i="4"/>
  <c r="T431" i="4"/>
  <c r="S431" i="4"/>
  <c r="Y430" i="4"/>
  <c r="X430" i="4"/>
  <c r="W430" i="4"/>
  <c r="V430" i="4"/>
  <c r="U430" i="4"/>
  <c r="T430" i="4"/>
  <c r="S430" i="4"/>
  <c r="Y429" i="4"/>
  <c r="X429" i="4"/>
  <c r="W429" i="4"/>
  <c r="V429" i="4"/>
  <c r="U429" i="4"/>
  <c r="T429" i="4"/>
  <c r="S429" i="4"/>
  <c r="Y428" i="4"/>
  <c r="X428" i="4"/>
  <c r="W428" i="4"/>
  <c r="V428" i="4"/>
  <c r="U428" i="4"/>
  <c r="T428" i="4"/>
  <c r="S428" i="4"/>
  <c r="Y427" i="4"/>
  <c r="X427" i="4"/>
  <c r="W427" i="4"/>
  <c r="V427" i="4"/>
  <c r="U427" i="4"/>
  <c r="T427" i="4"/>
  <c r="S427" i="4"/>
  <c r="Y426" i="4"/>
  <c r="X426" i="4"/>
  <c r="W426" i="4"/>
  <c r="V426" i="4"/>
  <c r="U426" i="4"/>
  <c r="T426" i="4"/>
  <c r="S426" i="4"/>
  <c r="Y425" i="4"/>
  <c r="X425" i="4"/>
  <c r="W425" i="4"/>
  <c r="V425" i="4"/>
  <c r="U425" i="4"/>
  <c r="T425" i="4"/>
  <c r="S425" i="4"/>
  <c r="Y424" i="4"/>
  <c r="X424" i="4"/>
  <c r="W424" i="4"/>
  <c r="V424" i="4"/>
  <c r="U424" i="4"/>
  <c r="T424" i="4"/>
  <c r="S424" i="4"/>
  <c r="Y423" i="4"/>
  <c r="X423" i="4"/>
  <c r="W423" i="4"/>
  <c r="V423" i="4"/>
  <c r="U423" i="4"/>
  <c r="T423" i="4"/>
  <c r="S423" i="4"/>
  <c r="Y422" i="4"/>
  <c r="X422" i="4"/>
  <c r="W422" i="4"/>
  <c r="V422" i="4"/>
  <c r="U422" i="4"/>
  <c r="T422" i="4"/>
  <c r="S422" i="4"/>
  <c r="Y421" i="4"/>
  <c r="X421" i="4"/>
  <c r="W421" i="4"/>
  <c r="V421" i="4"/>
  <c r="U421" i="4"/>
  <c r="T421" i="4"/>
  <c r="S421" i="4"/>
  <c r="Y420" i="4"/>
  <c r="X420" i="4"/>
  <c r="W420" i="4"/>
  <c r="V420" i="4"/>
  <c r="U420" i="4"/>
  <c r="T420" i="4"/>
  <c r="S420" i="4"/>
  <c r="Y419" i="4"/>
  <c r="X419" i="4"/>
  <c r="W419" i="4"/>
  <c r="V419" i="4"/>
  <c r="U419" i="4"/>
  <c r="T419" i="4"/>
  <c r="S419" i="4"/>
  <c r="Y418" i="4"/>
  <c r="X418" i="4"/>
  <c r="W418" i="4"/>
  <c r="V418" i="4"/>
  <c r="U418" i="4"/>
  <c r="T418" i="4"/>
  <c r="S418" i="4"/>
  <c r="Y417" i="4"/>
  <c r="X417" i="4"/>
  <c r="W417" i="4"/>
  <c r="V417" i="4"/>
  <c r="U417" i="4"/>
  <c r="T417" i="4"/>
  <c r="S417" i="4"/>
  <c r="Y416" i="4"/>
  <c r="X416" i="4"/>
  <c r="W416" i="4"/>
  <c r="V416" i="4"/>
  <c r="U416" i="4"/>
  <c r="T416" i="4"/>
  <c r="S416" i="4"/>
  <c r="Y415" i="4"/>
  <c r="X415" i="4"/>
  <c r="W415" i="4"/>
  <c r="V415" i="4"/>
  <c r="U415" i="4"/>
  <c r="T415" i="4"/>
  <c r="S415" i="4"/>
  <c r="Y414" i="4"/>
  <c r="X414" i="4"/>
  <c r="W414" i="4"/>
  <c r="V414" i="4"/>
  <c r="U414" i="4"/>
  <c r="T414" i="4"/>
  <c r="S414" i="4"/>
  <c r="Y413" i="4"/>
  <c r="X413" i="4"/>
  <c r="W413" i="4"/>
  <c r="V413" i="4"/>
  <c r="U413" i="4"/>
  <c r="T413" i="4"/>
  <c r="S413" i="4"/>
  <c r="Y412" i="4"/>
  <c r="X412" i="4"/>
  <c r="W412" i="4"/>
  <c r="V412" i="4"/>
  <c r="U412" i="4"/>
  <c r="T412" i="4"/>
  <c r="S412" i="4"/>
  <c r="Y411" i="4"/>
  <c r="X411" i="4"/>
  <c r="W411" i="4"/>
  <c r="V411" i="4"/>
  <c r="U411" i="4"/>
  <c r="T411" i="4"/>
  <c r="S411" i="4"/>
  <c r="Y410" i="4"/>
  <c r="X410" i="4"/>
  <c r="W410" i="4"/>
  <c r="V410" i="4"/>
  <c r="U410" i="4"/>
  <c r="T410" i="4"/>
  <c r="S410" i="4"/>
  <c r="Y409" i="4"/>
  <c r="X409" i="4"/>
  <c r="W409" i="4"/>
  <c r="V409" i="4"/>
  <c r="U409" i="4"/>
  <c r="T409" i="4"/>
  <c r="S409" i="4"/>
  <c r="Y408" i="4"/>
  <c r="X408" i="4"/>
  <c r="W408" i="4"/>
  <c r="V408" i="4"/>
  <c r="U408" i="4"/>
  <c r="T408" i="4"/>
  <c r="S408" i="4"/>
  <c r="Y407" i="4"/>
  <c r="X407" i="4"/>
  <c r="W407" i="4"/>
  <c r="V407" i="4"/>
  <c r="U407" i="4"/>
  <c r="T407" i="4"/>
  <c r="S407" i="4"/>
  <c r="Y406" i="4"/>
  <c r="X406" i="4"/>
  <c r="W406" i="4"/>
  <c r="V406" i="4"/>
  <c r="U406" i="4"/>
  <c r="T406" i="4"/>
  <c r="S406" i="4"/>
  <c r="Y405" i="4"/>
  <c r="X405" i="4"/>
  <c r="W405" i="4"/>
  <c r="V405" i="4"/>
  <c r="U405" i="4"/>
  <c r="T405" i="4"/>
  <c r="S405" i="4"/>
  <c r="Y404" i="4"/>
  <c r="X404" i="4"/>
  <c r="W404" i="4"/>
  <c r="V404" i="4"/>
  <c r="U404" i="4"/>
  <c r="T404" i="4"/>
  <c r="S404" i="4"/>
  <c r="Y403" i="4"/>
  <c r="X403" i="4"/>
  <c r="W403" i="4"/>
  <c r="V403" i="4"/>
  <c r="U403" i="4"/>
  <c r="T403" i="4"/>
  <c r="S403" i="4"/>
  <c r="Y402" i="4"/>
  <c r="X402" i="4"/>
  <c r="W402" i="4"/>
  <c r="V402" i="4"/>
  <c r="U402" i="4"/>
  <c r="T402" i="4"/>
  <c r="S402" i="4"/>
  <c r="Y401" i="4"/>
  <c r="X401" i="4"/>
  <c r="W401" i="4"/>
  <c r="V401" i="4"/>
  <c r="U401" i="4"/>
  <c r="T401" i="4"/>
  <c r="S401" i="4"/>
  <c r="Y400" i="4"/>
  <c r="X400" i="4"/>
  <c r="W400" i="4"/>
  <c r="V400" i="4"/>
  <c r="U400" i="4"/>
  <c r="T400" i="4"/>
  <c r="S400" i="4"/>
  <c r="Y399" i="4"/>
  <c r="X399" i="4"/>
  <c r="W399" i="4"/>
  <c r="V399" i="4"/>
  <c r="U399" i="4"/>
  <c r="T399" i="4"/>
  <c r="S399" i="4"/>
  <c r="Y398" i="4"/>
  <c r="X398" i="4"/>
  <c r="W398" i="4"/>
  <c r="V398" i="4"/>
  <c r="U398" i="4"/>
  <c r="T398" i="4"/>
  <c r="S398" i="4"/>
  <c r="Y397" i="4"/>
  <c r="X397" i="4"/>
  <c r="W397" i="4"/>
  <c r="V397" i="4"/>
  <c r="U397" i="4"/>
  <c r="T397" i="4"/>
  <c r="S397" i="4"/>
  <c r="Y396" i="4"/>
  <c r="X396" i="4"/>
  <c r="W396" i="4"/>
  <c r="V396" i="4"/>
  <c r="U396" i="4"/>
  <c r="T396" i="4"/>
  <c r="S396" i="4"/>
  <c r="Y395" i="4"/>
  <c r="X395" i="4"/>
  <c r="W395" i="4"/>
  <c r="V395" i="4"/>
  <c r="U395" i="4"/>
  <c r="T395" i="4"/>
  <c r="S395" i="4"/>
  <c r="Y394" i="4"/>
  <c r="X394" i="4"/>
  <c r="W394" i="4"/>
  <c r="V394" i="4"/>
  <c r="U394" i="4"/>
  <c r="T394" i="4"/>
  <c r="S394" i="4"/>
  <c r="Y393" i="4"/>
  <c r="X393" i="4"/>
  <c r="W393" i="4"/>
  <c r="V393" i="4"/>
  <c r="U393" i="4"/>
  <c r="T393" i="4"/>
  <c r="S393" i="4"/>
  <c r="Y392" i="4"/>
  <c r="X392" i="4"/>
  <c r="W392" i="4"/>
  <c r="V392" i="4"/>
  <c r="U392" i="4"/>
  <c r="T392" i="4"/>
  <c r="S392" i="4"/>
  <c r="Y391" i="4"/>
  <c r="X391" i="4"/>
  <c r="W391" i="4"/>
  <c r="V391" i="4"/>
  <c r="U391" i="4"/>
  <c r="T391" i="4"/>
  <c r="S391" i="4"/>
  <c r="Y390" i="4"/>
  <c r="X390" i="4"/>
  <c r="W390" i="4"/>
  <c r="V390" i="4"/>
  <c r="U390" i="4"/>
  <c r="T390" i="4"/>
  <c r="S390" i="4"/>
  <c r="Y389" i="4"/>
  <c r="X389" i="4"/>
  <c r="W389" i="4"/>
  <c r="V389" i="4"/>
  <c r="U389" i="4"/>
  <c r="T389" i="4"/>
  <c r="S389" i="4"/>
  <c r="Y388" i="4"/>
  <c r="X388" i="4"/>
  <c r="W388" i="4"/>
  <c r="V388" i="4"/>
  <c r="U388" i="4"/>
  <c r="T388" i="4"/>
  <c r="S388" i="4"/>
  <c r="Y387" i="4"/>
  <c r="X387" i="4"/>
  <c r="W387" i="4"/>
  <c r="V387" i="4"/>
  <c r="U387" i="4"/>
  <c r="T387" i="4"/>
  <c r="S387" i="4"/>
  <c r="Y386" i="4"/>
  <c r="X386" i="4"/>
  <c r="W386" i="4"/>
  <c r="V386" i="4"/>
  <c r="U386" i="4"/>
  <c r="T386" i="4"/>
  <c r="S386" i="4"/>
  <c r="Y385" i="4"/>
  <c r="X385" i="4"/>
  <c r="W385" i="4"/>
  <c r="V385" i="4"/>
  <c r="U385" i="4"/>
  <c r="T385" i="4"/>
  <c r="S385" i="4"/>
  <c r="Y384" i="4"/>
  <c r="X384" i="4"/>
  <c r="W384" i="4"/>
  <c r="V384" i="4"/>
  <c r="U384" i="4"/>
  <c r="T384" i="4"/>
  <c r="S384" i="4"/>
  <c r="Y383" i="4"/>
  <c r="X383" i="4"/>
  <c r="W383" i="4"/>
  <c r="V383" i="4"/>
  <c r="U383" i="4"/>
  <c r="T383" i="4"/>
  <c r="S383" i="4"/>
  <c r="Y382" i="4"/>
  <c r="X382" i="4"/>
  <c r="W382" i="4"/>
  <c r="V382" i="4"/>
  <c r="U382" i="4"/>
  <c r="T382" i="4"/>
  <c r="S382" i="4"/>
  <c r="Y381" i="4"/>
  <c r="X381" i="4"/>
  <c r="W381" i="4"/>
  <c r="V381" i="4"/>
  <c r="U381" i="4"/>
  <c r="T381" i="4"/>
  <c r="S381" i="4"/>
  <c r="Y380" i="4"/>
  <c r="X380" i="4"/>
  <c r="W380" i="4"/>
  <c r="V380" i="4"/>
  <c r="U380" i="4"/>
  <c r="T380" i="4"/>
  <c r="S380" i="4"/>
  <c r="Y379" i="4"/>
  <c r="X379" i="4"/>
  <c r="W379" i="4"/>
  <c r="V379" i="4"/>
  <c r="U379" i="4"/>
  <c r="T379" i="4"/>
  <c r="S379" i="4"/>
  <c r="Y378" i="4"/>
  <c r="X378" i="4"/>
  <c r="W378" i="4"/>
  <c r="V378" i="4"/>
  <c r="U378" i="4"/>
  <c r="T378" i="4"/>
  <c r="S378" i="4"/>
  <c r="Y377" i="4"/>
  <c r="X377" i="4"/>
  <c r="W377" i="4"/>
  <c r="V377" i="4"/>
  <c r="U377" i="4"/>
  <c r="T377" i="4"/>
  <c r="S377" i="4"/>
  <c r="Y376" i="4"/>
  <c r="X376" i="4"/>
  <c r="W376" i="4"/>
  <c r="V376" i="4"/>
  <c r="U376" i="4"/>
  <c r="T376" i="4"/>
  <c r="S376" i="4"/>
  <c r="Y375" i="4"/>
  <c r="X375" i="4"/>
  <c r="W375" i="4"/>
  <c r="V375" i="4"/>
  <c r="U375" i="4"/>
  <c r="T375" i="4"/>
  <c r="S375" i="4"/>
  <c r="Y374" i="4"/>
  <c r="X374" i="4"/>
  <c r="W374" i="4"/>
  <c r="V374" i="4"/>
  <c r="U374" i="4"/>
  <c r="T374" i="4"/>
  <c r="S374" i="4"/>
  <c r="Y373" i="4"/>
  <c r="X373" i="4"/>
  <c r="W373" i="4"/>
  <c r="V373" i="4"/>
  <c r="U373" i="4"/>
  <c r="T373" i="4"/>
  <c r="S373" i="4"/>
  <c r="Y372" i="4"/>
  <c r="X372" i="4"/>
  <c r="W372" i="4"/>
  <c r="V372" i="4"/>
  <c r="U372" i="4"/>
  <c r="T372" i="4"/>
  <c r="S372" i="4"/>
  <c r="Y371" i="4"/>
  <c r="X371" i="4"/>
  <c r="W371" i="4"/>
  <c r="V371" i="4"/>
  <c r="U371" i="4"/>
  <c r="T371" i="4"/>
  <c r="S371" i="4"/>
  <c r="Y370" i="4"/>
  <c r="X370" i="4"/>
  <c r="W370" i="4"/>
  <c r="V370" i="4"/>
  <c r="U370" i="4"/>
  <c r="T370" i="4"/>
  <c r="S370" i="4"/>
  <c r="Y369" i="4"/>
  <c r="X369" i="4"/>
  <c r="W369" i="4"/>
  <c r="V369" i="4"/>
  <c r="U369" i="4"/>
  <c r="T369" i="4"/>
  <c r="S369" i="4"/>
  <c r="Y368" i="4"/>
  <c r="X368" i="4"/>
  <c r="W368" i="4"/>
  <c r="V368" i="4"/>
  <c r="U368" i="4"/>
  <c r="T368" i="4"/>
  <c r="S368" i="4"/>
  <c r="Y367" i="4"/>
  <c r="X367" i="4"/>
  <c r="W367" i="4"/>
  <c r="V367" i="4"/>
  <c r="U367" i="4"/>
  <c r="T367" i="4"/>
  <c r="S367" i="4"/>
  <c r="Y366" i="4"/>
  <c r="X366" i="4"/>
  <c r="W366" i="4"/>
  <c r="V366" i="4"/>
  <c r="U366" i="4"/>
  <c r="T366" i="4"/>
  <c r="S366" i="4"/>
  <c r="Y365" i="4"/>
  <c r="X365" i="4"/>
  <c r="W365" i="4"/>
  <c r="V365" i="4"/>
  <c r="U365" i="4"/>
  <c r="T365" i="4"/>
  <c r="S365" i="4"/>
  <c r="Y364" i="4"/>
  <c r="X364" i="4"/>
  <c r="W364" i="4"/>
  <c r="V364" i="4"/>
  <c r="U364" i="4"/>
  <c r="T364" i="4"/>
  <c r="S364" i="4"/>
  <c r="Y363" i="4"/>
  <c r="X363" i="4"/>
  <c r="W363" i="4"/>
  <c r="V363" i="4"/>
  <c r="U363" i="4"/>
  <c r="T363" i="4"/>
  <c r="S363" i="4"/>
  <c r="Y362" i="4"/>
  <c r="X362" i="4"/>
  <c r="W362" i="4"/>
  <c r="V362" i="4"/>
  <c r="U362" i="4"/>
  <c r="T362" i="4"/>
  <c r="S362" i="4"/>
  <c r="Y361" i="4"/>
  <c r="X361" i="4"/>
  <c r="W361" i="4"/>
  <c r="V361" i="4"/>
  <c r="U361" i="4"/>
  <c r="T361" i="4"/>
  <c r="S361" i="4"/>
  <c r="Y360" i="4"/>
  <c r="X360" i="4"/>
  <c r="W360" i="4"/>
  <c r="V360" i="4"/>
  <c r="U360" i="4"/>
  <c r="T360" i="4"/>
  <c r="S360" i="4"/>
  <c r="Y359" i="4"/>
  <c r="X359" i="4"/>
  <c r="W359" i="4"/>
  <c r="V359" i="4"/>
  <c r="U359" i="4"/>
  <c r="T359" i="4"/>
  <c r="S359" i="4"/>
  <c r="Y358" i="4"/>
  <c r="X358" i="4"/>
  <c r="W358" i="4"/>
  <c r="V358" i="4"/>
  <c r="U358" i="4"/>
  <c r="T358" i="4"/>
  <c r="S358" i="4"/>
  <c r="Y357" i="4"/>
  <c r="X357" i="4"/>
  <c r="W357" i="4"/>
  <c r="V357" i="4"/>
  <c r="U357" i="4"/>
  <c r="T357" i="4"/>
  <c r="S357" i="4"/>
  <c r="Y356" i="4"/>
  <c r="X356" i="4"/>
  <c r="W356" i="4"/>
  <c r="V356" i="4"/>
  <c r="U356" i="4"/>
  <c r="T356" i="4"/>
  <c r="S356" i="4"/>
  <c r="Y355" i="4"/>
  <c r="X355" i="4"/>
  <c r="W355" i="4"/>
  <c r="V355" i="4"/>
  <c r="U355" i="4"/>
  <c r="T355" i="4"/>
  <c r="S355" i="4"/>
  <c r="Y354" i="4"/>
  <c r="X354" i="4"/>
  <c r="W354" i="4"/>
  <c r="V354" i="4"/>
  <c r="U354" i="4"/>
  <c r="T354" i="4"/>
  <c r="S354" i="4"/>
  <c r="Y353" i="4"/>
  <c r="X353" i="4"/>
  <c r="W353" i="4"/>
  <c r="V353" i="4"/>
  <c r="U353" i="4"/>
  <c r="T353" i="4"/>
  <c r="S353" i="4"/>
  <c r="Y352" i="4"/>
  <c r="X352" i="4"/>
  <c r="W352" i="4"/>
  <c r="V352" i="4"/>
  <c r="U352" i="4"/>
  <c r="T352" i="4"/>
  <c r="S352" i="4"/>
  <c r="Y351" i="4"/>
  <c r="X351" i="4"/>
  <c r="W351" i="4"/>
  <c r="V351" i="4"/>
  <c r="U351" i="4"/>
  <c r="T351" i="4"/>
  <c r="S351" i="4"/>
  <c r="Y350" i="4"/>
  <c r="X350" i="4"/>
  <c r="W350" i="4"/>
  <c r="V350" i="4"/>
  <c r="U350" i="4"/>
  <c r="T350" i="4"/>
  <c r="S350" i="4"/>
  <c r="Y349" i="4"/>
  <c r="X349" i="4"/>
  <c r="W349" i="4"/>
  <c r="V349" i="4"/>
  <c r="U349" i="4"/>
  <c r="T349" i="4"/>
  <c r="S349" i="4"/>
  <c r="Y348" i="4"/>
  <c r="X348" i="4"/>
  <c r="W348" i="4"/>
  <c r="V348" i="4"/>
  <c r="U348" i="4"/>
  <c r="T348" i="4"/>
  <c r="S348" i="4"/>
  <c r="Y347" i="4"/>
  <c r="X347" i="4"/>
  <c r="W347" i="4"/>
  <c r="V347" i="4"/>
  <c r="U347" i="4"/>
  <c r="T347" i="4"/>
  <c r="S347" i="4"/>
  <c r="Y346" i="4"/>
  <c r="X346" i="4"/>
  <c r="W346" i="4"/>
  <c r="V346" i="4"/>
  <c r="U346" i="4"/>
  <c r="T346" i="4"/>
  <c r="S346" i="4"/>
  <c r="Y345" i="4"/>
  <c r="X345" i="4"/>
  <c r="W345" i="4"/>
  <c r="V345" i="4"/>
  <c r="U345" i="4"/>
  <c r="T345" i="4"/>
  <c r="S345" i="4"/>
  <c r="Y344" i="4"/>
  <c r="X344" i="4"/>
  <c r="W344" i="4"/>
  <c r="V344" i="4"/>
  <c r="U344" i="4"/>
  <c r="T344" i="4"/>
  <c r="S344" i="4"/>
  <c r="Y343" i="4"/>
  <c r="X343" i="4"/>
  <c r="W343" i="4"/>
  <c r="V343" i="4"/>
  <c r="U343" i="4"/>
  <c r="T343" i="4"/>
  <c r="S343" i="4"/>
  <c r="Y342" i="4"/>
  <c r="X342" i="4"/>
  <c r="W342" i="4"/>
  <c r="V342" i="4"/>
  <c r="U342" i="4"/>
  <c r="T342" i="4"/>
  <c r="S342" i="4"/>
  <c r="Y341" i="4"/>
  <c r="X341" i="4"/>
  <c r="W341" i="4"/>
  <c r="V341" i="4"/>
  <c r="U341" i="4"/>
  <c r="T341" i="4"/>
  <c r="S341" i="4"/>
  <c r="Y340" i="4"/>
  <c r="X340" i="4"/>
  <c r="W340" i="4"/>
  <c r="V340" i="4"/>
  <c r="U340" i="4"/>
  <c r="T340" i="4"/>
  <c r="S340" i="4"/>
  <c r="Y339" i="4"/>
  <c r="X339" i="4"/>
  <c r="W339" i="4"/>
  <c r="V339" i="4"/>
  <c r="U339" i="4"/>
  <c r="T339" i="4"/>
  <c r="S339" i="4"/>
  <c r="Y338" i="4"/>
  <c r="X338" i="4"/>
  <c r="W338" i="4"/>
  <c r="V338" i="4"/>
  <c r="U338" i="4"/>
  <c r="T338" i="4"/>
  <c r="S338" i="4"/>
  <c r="Y337" i="4"/>
  <c r="X337" i="4"/>
  <c r="W337" i="4"/>
  <c r="V337" i="4"/>
  <c r="U337" i="4"/>
  <c r="T337" i="4"/>
  <c r="S337" i="4"/>
  <c r="Y336" i="4"/>
  <c r="X336" i="4"/>
  <c r="W336" i="4"/>
  <c r="V336" i="4"/>
  <c r="U336" i="4"/>
  <c r="T336" i="4"/>
  <c r="S336" i="4"/>
  <c r="Y335" i="4"/>
  <c r="X335" i="4"/>
  <c r="W335" i="4"/>
  <c r="V335" i="4"/>
  <c r="U335" i="4"/>
  <c r="T335" i="4"/>
  <c r="S335" i="4"/>
  <c r="Y334" i="4"/>
  <c r="X334" i="4"/>
  <c r="W334" i="4"/>
  <c r="V334" i="4"/>
  <c r="U334" i="4"/>
  <c r="T334" i="4"/>
  <c r="S334" i="4"/>
  <c r="Y333" i="4"/>
  <c r="X333" i="4"/>
  <c r="W333" i="4"/>
  <c r="V333" i="4"/>
  <c r="U333" i="4"/>
  <c r="T333" i="4"/>
  <c r="S333" i="4"/>
  <c r="Y332" i="4"/>
  <c r="X332" i="4"/>
  <c r="W332" i="4"/>
  <c r="V332" i="4"/>
  <c r="U332" i="4"/>
  <c r="T332" i="4"/>
  <c r="S332" i="4"/>
  <c r="Y331" i="4"/>
  <c r="X331" i="4"/>
  <c r="W331" i="4"/>
  <c r="V331" i="4"/>
  <c r="U331" i="4"/>
  <c r="T331" i="4"/>
  <c r="S331" i="4"/>
  <c r="Y330" i="4"/>
  <c r="X330" i="4"/>
  <c r="W330" i="4"/>
  <c r="V330" i="4"/>
  <c r="U330" i="4"/>
  <c r="T330" i="4"/>
  <c r="S330" i="4"/>
  <c r="Y329" i="4"/>
  <c r="X329" i="4"/>
  <c r="W329" i="4"/>
  <c r="V329" i="4"/>
  <c r="U329" i="4"/>
  <c r="T329" i="4"/>
  <c r="S329" i="4"/>
  <c r="Y328" i="4"/>
  <c r="X328" i="4"/>
  <c r="W328" i="4"/>
  <c r="V328" i="4"/>
  <c r="U328" i="4"/>
  <c r="T328" i="4"/>
  <c r="S328" i="4"/>
  <c r="Y327" i="4"/>
  <c r="X327" i="4"/>
  <c r="W327" i="4"/>
  <c r="V327" i="4"/>
  <c r="U327" i="4"/>
  <c r="T327" i="4"/>
  <c r="S327" i="4"/>
  <c r="Y326" i="4"/>
  <c r="X326" i="4"/>
  <c r="W326" i="4"/>
  <c r="V326" i="4"/>
  <c r="U326" i="4"/>
  <c r="T326" i="4"/>
  <c r="S326" i="4"/>
  <c r="Y325" i="4"/>
  <c r="X325" i="4"/>
  <c r="W325" i="4"/>
  <c r="V325" i="4"/>
  <c r="U325" i="4"/>
  <c r="T325" i="4"/>
  <c r="S325" i="4"/>
  <c r="Y324" i="4"/>
  <c r="X324" i="4"/>
  <c r="W324" i="4"/>
  <c r="V324" i="4"/>
  <c r="U324" i="4"/>
  <c r="T324" i="4"/>
  <c r="S324" i="4"/>
  <c r="Y323" i="4"/>
  <c r="X323" i="4"/>
  <c r="W323" i="4"/>
  <c r="V323" i="4"/>
  <c r="U323" i="4"/>
  <c r="T323" i="4"/>
  <c r="S323" i="4"/>
  <c r="Y322" i="4"/>
  <c r="X322" i="4"/>
  <c r="W322" i="4"/>
  <c r="V322" i="4"/>
  <c r="U322" i="4"/>
  <c r="T322" i="4"/>
  <c r="S322" i="4"/>
  <c r="Y321" i="4"/>
  <c r="X321" i="4"/>
  <c r="W321" i="4"/>
  <c r="V321" i="4"/>
  <c r="U321" i="4"/>
  <c r="T321" i="4"/>
  <c r="S321" i="4"/>
  <c r="Y320" i="4"/>
  <c r="X320" i="4"/>
  <c r="W320" i="4"/>
  <c r="V320" i="4"/>
  <c r="U320" i="4"/>
  <c r="T320" i="4"/>
  <c r="S320" i="4"/>
  <c r="Y319" i="4"/>
  <c r="X319" i="4"/>
  <c r="W319" i="4"/>
  <c r="V319" i="4"/>
  <c r="U319" i="4"/>
  <c r="T319" i="4"/>
  <c r="S319" i="4"/>
  <c r="Y318" i="4"/>
  <c r="X318" i="4"/>
  <c r="W318" i="4"/>
  <c r="V318" i="4"/>
  <c r="U318" i="4"/>
  <c r="T318" i="4"/>
  <c r="S318" i="4"/>
  <c r="Y317" i="4"/>
  <c r="X317" i="4"/>
  <c r="W317" i="4"/>
  <c r="V317" i="4"/>
  <c r="U317" i="4"/>
  <c r="T317" i="4"/>
  <c r="S317" i="4"/>
  <c r="Y316" i="4"/>
  <c r="X316" i="4"/>
  <c r="W316" i="4"/>
  <c r="V316" i="4"/>
  <c r="U316" i="4"/>
  <c r="T316" i="4"/>
  <c r="S316" i="4"/>
  <c r="Y315" i="4"/>
  <c r="X315" i="4"/>
  <c r="W315" i="4"/>
  <c r="V315" i="4"/>
  <c r="U315" i="4"/>
  <c r="T315" i="4"/>
  <c r="S315" i="4"/>
  <c r="Y314" i="4"/>
  <c r="X314" i="4"/>
  <c r="W314" i="4"/>
  <c r="V314" i="4"/>
  <c r="U314" i="4"/>
  <c r="T314" i="4"/>
  <c r="S314" i="4"/>
  <c r="Y313" i="4"/>
  <c r="X313" i="4"/>
  <c r="W313" i="4"/>
  <c r="V313" i="4"/>
  <c r="U313" i="4"/>
  <c r="T313" i="4"/>
  <c r="S313" i="4"/>
  <c r="Y312" i="4"/>
  <c r="X312" i="4"/>
  <c r="W312" i="4"/>
  <c r="V312" i="4"/>
  <c r="U312" i="4"/>
  <c r="T312" i="4"/>
  <c r="S312" i="4"/>
  <c r="Y311" i="4"/>
  <c r="X311" i="4"/>
  <c r="W311" i="4"/>
  <c r="V311" i="4"/>
  <c r="U311" i="4"/>
  <c r="T311" i="4"/>
  <c r="S311" i="4"/>
  <c r="Y310" i="4"/>
  <c r="X310" i="4"/>
  <c r="W310" i="4"/>
  <c r="V310" i="4"/>
  <c r="U310" i="4"/>
  <c r="T310" i="4"/>
  <c r="S310" i="4"/>
  <c r="Y309" i="4"/>
  <c r="X309" i="4"/>
  <c r="W309" i="4"/>
  <c r="V309" i="4"/>
  <c r="U309" i="4"/>
  <c r="T309" i="4"/>
  <c r="S309" i="4"/>
  <c r="Y308" i="4"/>
  <c r="X308" i="4"/>
  <c r="W308" i="4"/>
  <c r="V308" i="4"/>
  <c r="U308" i="4"/>
  <c r="T308" i="4"/>
  <c r="S308" i="4"/>
  <c r="Y307" i="4"/>
  <c r="X307" i="4"/>
  <c r="W307" i="4"/>
  <c r="V307" i="4"/>
  <c r="U307" i="4"/>
  <c r="T307" i="4"/>
  <c r="S307" i="4"/>
  <c r="Y306" i="4"/>
  <c r="X306" i="4"/>
  <c r="W306" i="4"/>
  <c r="V306" i="4"/>
  <c r="U306" i="4"/>
  <c r="T306" i="4"/>
  <c r="S306" i="4"/>
  <c r="Y305" i="4"/>
  <c r="X305" i="4"/>
  <c r="W305" i="4"/>
  <c r="V305" i="4"/>
  <c r="U305" i="4"/>
  <c r="T305" i="4"/>
  <c r="S305" i="4"/>
  <c r="Y304" i="4"/>
  <c r="X304" i="4"/>
  <c r="W304" i="4"/>
  <c r="V304" i="4"/>
  <c r="U304" i="4"/>
  <c r="T304" i="4"/>
  <c r="S304" i="4"/>
  <c r="Y303" i="4"/>
  <c r="X303" i="4"/>
  <c r="W303" i="4"/>
  <c r="V303" i="4"/>
  <c r="U303" i="4"/>
  <c r="T303" i="4"/>
  <c r="S303" i="4"/>
  <c r="Y302" i="4"/>
  <c r="X302" i="4"/>
  <c r="W302" i="4"/>
  <c r="V302" i="4"/>
  <c r="U302" i="4"/>
  <c r="T302" i="4"/>
  <c r="S302" i="4"/>
  <c r="Y301" i="4"/>
  <c r="X301" i="4"/>
  <c r="W301" i="4"/>
  <c r="V301" i="4"/>
  <c r="U301" i="4"/>
  <c r="T301" i="4"/>
  <c r="S301" i="4"/>
  <c r="Y300" i="4"/>
  <c r="X300" i="4"/>
  <c r="W300" i="4"/>
  <c r="V300" i="4"/>
  <c r="U300" i="4"/>
  <c r="T300" i="4"/>
  <c r="S300" i="4"/>
  <c r="Y299" i="4"/>
  <c r="X299" i="4"/>
  <c r="W299" i="4"/>
  <c r="V299" i="4"/>
  <c r="U299" i="4"/>
  <c r="T299" i="4"/>
  <c r="S299" i="4"/>
  <c r="Y298" i="4"/>
  <c r="X298" i="4"/>
  <c r="W298" i="4"/>
  <c r="V298" i="4"/>
  <c r="U298" i="4"/>
  <c r="T298" i="4"/>
  <c r="S298" i="4"/>
  <c r="Y297" i="4"/>
  <c r="X297" i="4"/>
  <c r="W297" i="4"/>
  <c r="V297" i="4"/>
  <c r="U297" i="4"/>
  <c r="T297" i="4"/>
  <c r="S297" i="4"/>
  <c r="Y296" i="4"/>
  <c r="X296" i="4"/>
  <c r="W296" i="4"/>
  <c r="V296" i="4"/>
  <c r="U296" i="4"/>
  <c r="T296" i="4"/>
  <c r="S296" i="4"/>
  <c r="Y295" i="4"/>
  <c r="X295" i="4"/>
  <c r="W295" i="4"/>
  <c r="V295" i="4"/>
  <c r="U295" i="4"/>
  <c r="T295" i="4"/>
  <c r="S295" i="4"/>
  <c r="Y294" i="4"/>
  <c r="X294" i="4"/>
  <c r="W294" i="4"/>
  <c r="V294" i="4"/>
  <c r="U294" i="4"/>
  <c r="T294" i="4"/>
  <c r="S294" i="4"/>
  <c r="Y293" i="4"/>
  <c r="X293" i="4"/>
  <c r="W293" i="4"/>
  <c r="V293" i="4"/>
  <c r="U293" i="4"/>
  <c r="T293" i="4"/>
  <c r="S293" i="4"/>
  <c r="Y292" i="4"/>
  <c r="X292" i="4"/>
  <c r="W292" i="4"/>
  <c r="V292" i="4"/>
  <c r="U292" i="4"/>
  <c r="T292" i="4"/>
  <c r="S292" i="4"/>
  <c r="Y291" i="4"/>
  <c r="X291" i="4"/>
  <c r="W291" i="4"/>
  <c r="V291" i="4"/>
  <c r="U291" i="4"/>
  <c r="T291" i="4"/>
  <c r="S291" i="4"/>
  <c r="Y290" i="4"/>
  <c r="X290" i="4"/>
  <c r="W290" i="4"/>
  <c r="V290" i="4"/>
  <c r="U290" i="4"/>
  <c r="T290" i="4"/>
  <c r="S290" i="4"/>
  <c r="Y289" i="4"/>
  <c r="X289" i="4"/>
  <c r="W289" i="4"/>
  <c r="V289" i="4"/>
  <c r="U289" i="4"/>
  <c r="T289" i="4"/>
  <c r="S289" i="4"/>
  <c r="Y288" i="4"/>
  <c r="X288" i="4"/>
  <c r="W288" i="4"/>
  <c r="V288" i="4"/>
  <c r="U288" i="4"/>
  <c r="T288" i="4"/>
  <c r="S288" i="4"/>
  <c r="Y287" i="4"/>
  <c r="X287" i="4"/>
  <c r="W287" i="4"/>
  <c r="V287" i="4"/>
  <c r="U287" i="4"/>
  <c r="T287" i="4"/>
  <c r="S287" i="4"/>
  <c r="Y286" i="4"/>
  <c r="X286" i="4"/>
  <c r="W286" i="4"/>
  <c r="V286" i="4"/>
  <c r="U286" i="4"/>
  <c r="T286" i="4"/>
  <c r="S286" i="4"/>
  <c r="Y285" i="4"/>
  <c r="X285" i="4"/>
  <c r="W285" i="4"/>
  <c r="V285" i="4"/>
  <c r="U285" i="4"/>
  <c r="T285" i="4"/>
  <c r="S285" i="4"/>
  <c r="Y284" i="4"/>
  <c r="X284" i="4"/>
  <c r="W284" i="4"/>
  <c r="V284" i="4"/>
  <c r="U284" i="4"/>
  <c r="T284" i="4"/>
  <c r="S284" i="4"/>
  <c r="Y283" i="4"/>
  <c r="X283" i="4"/>
  <c r="W283" i="4"/>
  <c r="V283" i="4"/>
  <c r="U283" i="4"/>
  <c r="T283" i="4"/>
  <c r="S283" i="4"/>
  <c r="Y282" i="4"/>
  <c r="X282" i="4"/>
  <c r="W282" i="4"/>
  <c r="V282" i="4"/>
  <c r="U282" i="4"/>
  <c r="T282" i="4"/>
  <c r="S282" i="4"/>
  <c r="Y281" i="4"/>
  <c r="X281" i="4"/>
  <c r="W281" i="4"/>
  <c r="V281" i="4"/>
  <c r="U281" i="4"/>
  <c r="T281" i="4"/>
  <c r="S281" i="4"/>
  <c r="Y280" i="4"/>
  <c r="X280" i="4"/>
  <c r="W280" i="4"/>
  <c r="V280" i="4"/>
  <c r="U280" i="4"/>
  <c r="T280" i="4"/>
  <c r="S280" i="4"/>
  <c r="Y279" i="4"/>
  <c r="X279" i="4"/>
  <c r="W279" i="4"/>
  <c r="V279" i="4"/>
  <c r="U279" i="4"/>
  <c r="T279" i="4"/>
  <c r="S279" i="4"/>
  <c r="Y278" i="4"/>
  <c r="X278" i="4"/>
  <c r="W278" i="4"/>
  <c r="V278" i="4"/>
  <c r="U278" i="4"/>
  <c r="T278" i="4"/>
  <c r="S278" i="4"/>
  <c r="Y277" i="4"/>
  <c r="X277" i="4"/>
  <c r="W277" i="4"/>
  <c r="V277" i="4"/>
  <c r="U277" i="4"/>
  <c r="T277" i="4"/>
  <c r="S277" i="4"/>
  <c r="Y276" i="4"/>
  <c r="X276" i="4"/>
  <c r="W276" i="4"/>
  <c r="V276" i="4"/>
  <c r="U276" i="4"/>
  <c r="T276" i="4"/>
  <c r="S276" i="4"/>
  <c r="Y275" i="4"/>
  <c r="X275" i="4"/>
  <c r="W275" i="4"/>
  <c r="V275" i="4"/>
  <c r="U275" i="4"/>
  <c r="T275" i="4"/>
  <c r="S275" i="4"/>
  <c r="Y274" i="4"/>
  <c r="X274" i="4"/>
  <c r="W274" i="4"/>
  <c r="V274" i="4"/>
  <c r="U274" i="4"/>
  <c r="T274" i="4"/>
  <c r="S274" i="4"/>
  <c r="Y273" i="4"/>
  <c r="X273" i="4"/>
  <c r="W273" i="4"/>
  <c r="V273" i="4"/>
  <c r="U273" i="4"/>
  <c r="T273" i="4"/>
  <c r="S273" i="4"/>
  <c r="Y272" i="4"/>
  <c r="X272" i="4"/>
  <c r="W272" i="4"/>
  <c r="V272" i="4"/>
  <c r="U272" i="4"/>
  <c r="T272" i="4"/>
  <c r="S272" i="4"/>
  <c r="Y271" i="4"/>
  <c r="X271" i="4"/>
  <c r="W271" i="4"/>
  <c r="V271" i="4"/>
  <c r="U271" i="4"/>
  <c r="T271" i="4"/>
  <c r="S271" i="4"/>
  <c r="Y270" i="4"/>
  <c r="X270" i="4"/>
  <c r="W270" i="4"/>
  <c r="V270" i="4"/>
  <c r="U270" i="4"/>
  <c r="T270" i="4"/>
  <c r="S270" i="4"/>
  <c r="Y269" i="4"/>
  <c r="X269" i="4"/>
  <c r="W269" i="4"/>
  <c r="V269" i="4"/>
  <c r="U269" i="4"/>
  <c r="T269" i="4"/>
  <c r="S269" i="4"/>
  <c r="Y268" i="4"/>
  <c r="X268" i="4"/>
  <c r="W268" i="4"/>
  <c r="V268" i="4"/>
  <c r="U268" i="4"/>
  <c r="T268" i="4"/>
  <c r="S268" i="4"/>
  <c r="Y267" i="4"/>
  <c r="X267" i="4"/>
  <c r="W267" i="4"/>
  <c r="V267" i="4"/>
  <c r="U267" i="4"/>
  <c r="T267" i="4"/>
  <c r="S267" i="4"/>
  <c r="Y266" i="4"/>
  <c r="X266" i="4"/>
  <c r="W266" i="4"/>
  <c r="V266" i="4"/>
  <c r="U266" i="4"/>
  <c r="T266" i="4"/>
  <c r="S266" i="4"/>
  <c r="Y265" i="4"/>
  <c r="X265" i="4"/>
  <c r="W265" i="4"/>
  <c r="V265" i="4"/>
  <c r="U265" i="4"/>
  <c r="T265" i="4"/>
  <c r="S265" i="4"/>
  <c r="Y264" i="4"/>
  <c r="X264" i="4"/>
  <c r="W264" i="4"/>
  <c r="V264" i="4"/>
  <c r="U264" i="4"/>
  <c r="T264" i="4"/>
  <c r="S264" i="4"/>
  <c r="Y263" i="4"/>
  <c r="X263" i="4"/>
  <c r="W263" i="4"/>
  <c r="V263" i="4"/>
  <c r="U263" i="4"/>
  <c r="T263" i="4"/>
  <c r="S263" i="4"/>
  <c r="Y262" i="4"/>
  <c r="X262" i="4"/>
  <c r="W262" i="4"/>
  <c r="V262" i="4"/>
  <c r="U262" i="4"/>
  <c r="T262" i="4"/>
  <c r="S262" i="4"/>
  <c r="Y261" i="4"/>
  <c r="X261" i="4"/>
  <c r="W261" i="4"/>
  <c r="V261" i="4"/>
  <c r="U261" i="4"/>
  <c r="T261" i="4"/>
  <c r="S261" i="4"/>
  <c r="Y260" i="4"/>
  <c r="X260" i="4"/>
  <c r="W260" i="4"/>
  <c r="V260" i="4"/>
  <c r="U260" i="4"/>
  <c r="T260" i="4"/>
  <c r="S260" i="4"/>
  <c r="Y259" i="4"/>
  <c r="X259" i="4"/>
  <c r="W259" i="4"/>
  <c r="V259" i="4"/>
  <c r="U259" i="4"/>
  <c r="T259" i="4"/>
  <c r="S259" i="4"/>
  <c r="Y258" i="4"/>
  <c r="X258" i="4"/>
  <c r="W258" i="4"/>
  <c r="V258" i="4"/>
  <c r="U258" i="4"/>
  <c r="T258" i="4"/>
  <c r="S258" i="4"/>
  <c r="Y257" i="4"/>
  <c r="X257" i="4"/>
  <c r="W257" i="4"/>
  <c r="V257" i="4"/>
  <c r="U257" i="4"/>
  <c r="T257" i="4"/>
  <c r="S257" i="4"/>
  <c r="Y256" i="4"/>
  <c r="X256" i="4"/>
  <c r="W256" i="4"/>
  <c r="V256" i="4"/>
  <c r="U256" i="4"/>
  <c r="T256" i="4"/>
  <c r="S256" i="4"/>
  <c r="Y255" i="4"/>
  <c r="X255" i="4"/>
  <c r="W255" i="4"/>
  <c r="V255" i="4"/>
  <c r="U255" i="4"/>
  <c r="T255" i="4"/>
  <c r="S255" i="4"/>
  <c r="Y254" i="4"/>
  <c r="X254" i="4"/>
  <c r="W254" i="4"/>
  <c r="V254" i="4"/>
  <c r="U254" i="4"/>
  <c r="T254" i="4"/>
  <c r="S254" i="4"/>
  <c r="Y253" i="4"/>
  <c r="X253" i="4"/>
  <c r="W253" i="4"/>
  <c r="V253" i="4"/>
  <c r="U253" i="4"/>
  <c r="T253" i="4"/>
  <c r="S253" i="4"/>
  <c r="Y252" i="4"/>
  <c r="X252" i="4"/>
  <c r="W252" i="4"/>
  <c r="V252" i="4"/>
  <c r="U252" i="4"/>
  <c r="T252" i="4"/>
  <c r="S252" i="4"/>
  <c r="Y251" i="4"/>
  <c r="X251" i="4"/>
  <c r="W251" i="4"/>
  <c r="V251" i="4"/>
  <c r="U251" i="4"/>
  <c r="T251" i="4"/>
  <c r="S251" i="4"/>
  <c r="Y250" i="4"/>
  <c r="X250" i="4"/>
  <c r="W250" i="4"/>
  <c r="V250" i="4"/>
  <c r="U250" i="4"/>
  <c r="T250" i="4"/>
  <c r="S250" i="4"/>
  <c r="Y249" i="4"/>
  <c r="X249" i="4"/>
  <c r="W249" i="4"/>
  <c r="V249" i="4"/>
  <c r="U249" i="4"/>
  <c r="T249" i="4"/>
  <c r="S249" i="4"/>
  <c r="Y248" i="4"/>
  <c r="X248" i="4"/>
  <c r="W248" i="4"/>
  <c r="V248" i="4"/>
  <c r="U248" i="4"/>
  <c r="T248" i="4"/>
  <c r="S248" i="4"/>
  <c r="Y247" i="4"/>
  <c r="X247" i="4"/>
  <c r="W247" i="4"/>
  <c r="V247" i="4"/>
  <c r="U247" i="4"/>
  <c r="T247" i="4"/>
  <c r="S247" i="4"/>
  <c r="Y246" i="4"/>
  <c r="X246" i="4"/>
  <c r="W246" i="4"/>
  <c r="V246" i="4"/>
  <c r="U246" i="4"/>
  <c r="T246" i="4"/>
  <c r="S246" i="4"/>
  <c r="Y245" i="4"/>
  <c r="X245" i="4"/>
  <c r="W245" i="4"/>
  <c r="V245" i="4"/>
  <c r="U245" i="4"/>
  <c r="T245" i="4"/>
  <c r="S245" i="4"/>
  <c r="Y244" i="4"/>
  <c r="X244" i="4"/>
  <c r="W244" i="4"/>
  <c r="V244" i="4"/>
  <c r="U244" i="4"/>
  <c r="T244" i="4"/>
  <c r="S244" i="4"/>
  <c r="Y243" i="4"/>
  <c r="X243" i="4"/>
  <c r="W243" i="4"/>
  <c r="V243" i="4"/>
  <c r="U243" i="4"/>
  <c r="T243" i="4"/>
  <c r="S243" i="4"/>
  <c r="Y242" i="4"/>
  <c r="X242" i="4"/>
  <c r="W242" i="4"/>
  <c r="V242" i="4"/>
  <c r="U242" i="4"/>
  <c r="T242" i="4"/>
  <c r="S242" i="4"/>
  <c r="Y241" i="4"/>
  <c r="X241" i="4"/>
  <c r="W241" i="4"/>
  <c r="V241" i="4"/>
  <c r="U241" i="4"/>
  <c r="T241" i="4"/>
  <c r="S241" i="4"/>
  <c r="Y240" i="4"/>
  <c r="X240" i="4"/>
  <c r="W240" i="4"/>
  <c r="V240" i="4"/>
  <c r="U240" i="4"/>
  <c r="T240" i="4"/>
  <c r="S240" i="4"/>
  <c r="Y239" i="4"/>
  <c r="X239" i="4"/>
  <c r="W239" i="4"/>
  <c r="V239" i="4"/>
  <c r="U239" i="4"/>
  <c r="T239" i="4"/>
  <c r="S239" i="4"/>
  <c r="Y238" i="4"/>
  <c r="X238" i="4"/>
  <c r="W238" i="4"/>
  <c r="V238" i="4"/>
  <c r="U238" i="4"/>
  <c r="T238" i="4"/>
  <c r="S238" i="4"/>
  <c r="Y237" i="4"/>
  <c r="X237" i="4"/>
  <c r="W237" i="4"/>
  <c r="V237" i="4"/>
  <c r="U237" i="4"/>
  <c r="T237" i="4"/>
  <c r="S237" i="4"/>
  <c r="Y236" i="4"/>
  <c r="X236" i="4"/>
  <c r="W236" i="4"/>
  <c r="V236" i="4"/>
  <c r="U236" i="4"/>
  <c r="T236" i="4"/>
  <c r="S236" i="4"/>
  <c r="Y235" i="4"/>
  <c r="X235" i="4"/>
  <c r="W235" i="4"/>
  <c r="V235" i="4"/>
  <c r="U235" i="4"/>
  <c r="T235" i="4"/>
  <c r="S235" i="4"/>
  <c r="Y234" i="4"/>
  <c r="X234" i="4"/>
  <c r="W234" i="4"/>
  <c r="V234" i="4"/>
  <c r="U234" i="4"/>
  <c r="T234" i="4"/>
  <c r="S234" i="4"/>
  <c r="Y233" i="4"/>
  <c r="X233" i="4"/>
  <c r="W233" i="4"/>
  <c r="V233" i="4"/>
  <c r="U233" i="4"/>
  <c r="T233" i="4"/>
  <c r="S233" i="4"/>
  <c r="Y232" i="4"/>
  <c r="X232" i="4"/>
  <c r="W232" i="4"/>
  <c r="V232" i="4"/>
  <c r="U232" i="4"/>
  <c r="T232" i="4"/>
  <c r="S232" i="4"/>
  <c r="Y231" i="4"/>
  <c r="X231" i="4"/>
  <c r="W231" i="4"/>
  <c r="V231" i="4"/>
  <c r="U231" i="4"/>
  <c r="T231" i="4"/>
  <c r="S231" i="4"/>
  <c r="Y230" i="4"/>
  <c r="X230" i="4"/>
  <c r="W230" i="4"/>
  <c r="V230" i="4"/>
  <c r="U230" i="4"/>
  <c r="T230" i="4"/>
  <c r="S230" i="4"/>
  <c r="Y229" i="4"/>
  <c r="X229" i="4"/>
  <c r="W229" i="4"/>
  <c r="V229" i="4"/>
  <c r="U229" i="4"/>
  <c r="T229" i="4"/>
  <c r="S229" i="4"/>
  <c r="Y228" i="4"/>
  <c r="X228" i="4"/>
  <c r="W228" i="4"/>
  <c r="V228" i="4"/>
  <c r="U228" i="4"/>
  <c r="T228" i="4"/>
  <c r="S228" i="4"/>
  <c r="Y227" i="4"/>
  <c r="X227" i="4"/>
  <c r="W227" i="4"/>
  <c r="V227" i="4"/>
  <c r="U227" i="4"/>
  <c r="T227" i="4"/>
  <c r="S227" i="4"/>
  <c r="Y226" i="4"/>
  <c r="X226" i="4"/>
  <c r="W226" i="4"/>
  <c r="V226" i="4"/>
  <c r="U226" i="4"/>
  <c r="T226" i="4"/>
  <c r="S226" i="4"/>
  <c r="Y225" i="4"/>
  <c r="X225" i="4"/>
  <c r="W225" i="4"/>
  <c r="V225" i="4"/>
  <c r="U225" i="4"/>
  <c r="T225" i="4"/>
  <c r="S225" i="4"/>
  <c r="Y224" i="4"/>
  <c r="X224" i="4"/>
  <c r="W224" i="4"/>
  <c r="V224" i="4"/>
  <c r="U224" i="4"/>
  <c r="T224" i="4"/>
  <c r="S224" i="4"/>
  <c r="Y223" i="4"/>
  <c r="X223" i="4"/>
  <c r="W223" i="4"/>
  <c r="V223" i="4"/>
  <c r="U223" i="4"/>
  <c r="T223" i="4"/>
  <c r="S223" i="4"/>
  <c r="Y222" i="4"/>
  <c r="X222" i="4"/>
  <c r="W222" i="4"/>
  <c r="V222" i="4"/>
  <c r="U222" i="4"/>
  <c r="T222" i="4"/>
  <c r="S222" i="4"/>
  <c r="Y221" i="4"/>
  <c r="X221" i="4"/>
  <c r="W221" i="4"/>
  <c r="V221" i="4"/>
  <c r="U221" i="4"/>
  <c r="T221" i="4"/>
  <c r="S221" i="4"/>
  <c r="Y220" i="4"/>
  <c r="X220" i="4"/>
  <c r="W220" i="4"/>
  <c r="V220" i="4"/>
  <c r="U220" i="4"/>
  <c r="T220" i="4"/>
  <c r="S220" i="4"/>
  <c r="Y219" i="4"/>
  <c r="X219" i="4"/>
  <c r="W219" i="4"/>
  <c r="V219" i="4"/>
  <c r="U219" i="4"/>
  <c r="T219" i="4"/>
  <c r="S219" i="4"/>
  <c r="Y218" i="4"/>
  <c r="X218" i="4"/>
  <c r="W218" i="4"/>
  <c r="V218" i="4"/>
  <c r="U218" i="4"/>
  <c r="T218" i="4"/>
  <c r="S218" i="4"/>
  <c r="Y217" i="4"/>
  <c r="X217" i="4"/>
  <c r="W217" i="4"/>
  <c r="V217" i="4"/>
  <c r="U217" i="4"/>
  <c r="T217" i="4"/>
  <c r="S217" i="4"/>
  <c r="Y216" i="4"/>
  <c r="X216" i="4"/>
  <c r="W216" i="4"/>
  <c r="V216" i="4"/>
  <c r="U216" i="4"/>
  <c r="T216" i="4"/>
  <c r="S216" i="4"/>
  <c r="Y215" i="4"/>
  <c r="X215" i="4"/>
  <c r="W215" i="4"/>
  <c r="V215" i="4"/>
  <c r="U215" i="4"/>
  <c r="T215" i="4"/>
  <c r="S215" i="4"/>
  <c r="Y214" i="4"/>
  <c r="X214" i="4"/>
  <c r="W214" i="4"/>
  <c r="V214" i="4"/>
  <c r="U214" i="4"/>
  <c r="T214" i="4"/>
  <c r="S214" i="4"/>
  <c r="Y213" i="4"/>
  <c r="X213" i="4"/>
  <c r="W213" i="4"/>
  <c r="V213" i="4"/>
  <c r="U213" i="4"/>
  <c r="T213" i="4"/>
  <c r="S213" i="4"/>
  <c r="Y212" i="4"/>
  <c r="X212" i="4"/>
  <c r="W212" i="4"/>
  <c r="V212" i="4"/>
  <c r="U212" i="4"/>
  <c r="T212" i="4"/>
  <c r="S212" i="4"/>
  <c r="Y211" i="4"/>
  <c r="X211" i="4"/>
  <c r="W211" i="4"/>
  <c r="V211" i="4"/>
  <c r="U211" i="4"/>
  <c r="T211" i="4"/>
  <c r="S211" i="4"/>
  <c r="Y210" i="4"/>
  <c r="X210" i="4"/>
  <c r="W210" i="4"/>
  <c r="V210" i="4"/>
  <c r="U210" i="4"/>
  <c r="T210" i="4"/>
  <c r="S210" i="4"/>
  <c r="Y209" i="4"/>
  <c r="X209" i="4"/>
  <c r="W209" i="4"/>
  <c r="V209" i="4"/>
  <c r="U209" i="4"/>
  <c r="T209" i="4"/>
  <c r="S209" i="4"/>
  <c r="Y208" i="4"/>
  <c r="X208" i="4"/>
  <c r="W208" i="4"/>
  <c r="V208" i="4"/>
  <c r="U208" i="4"/>
  <c r="T208" i="4"/>
  <c r="S208" i="4"/>
  <c r="Y207" i="4"/>
  <c r="X207" i="4"/>
  <c r="W207" i="4"/>
  <c r="V207" i="4"/>
  <c r="U207" i="4"/>
  <c r="T207" i="4"/>
  <c r="S207" i="4"/>
  <c r="Y206" i="4"/>
  <c r="X206" i="4"/>
  <c r="W206" i="4"/>
  <c r="V206" i="4"/>
  <c r="U206" i="4"/>
  <c r="T206" i="4"/>
  <c r="S206" i="4"/>
  <c r="Y205" i="4"/>
  <c r="X205" i="4"/>
  <c r="W205" i="4"/>
  <c r="V205" i="4"/>
  <c r="U205" i="4"/>
  <c r="T205" i="4"/>
  <c r="S205" i="4"/>
  <c r="Y204" i="4"/>
  <c r="X204" i="4"/>
  <c r="W204" i="4"/>
  <c r="V204" i="4"/>
  <c r="U204" i="4"/>
  <c r="T204" i="4"/>
  <c r="S204" i="4"/>
  <c r="Y203" i="4"/>
  <c r="X203" i="4"/>
  <c r="W203" i="4"/>
  <c r="V203" i="4"/>
  <c r="U203" i="4"/>
  <c r="T203" i="4"/>
  <c r="S203" i="4"/>
  <c r="Y202" i="4"/>
  <c r="X202" i="4"/>
  <c r="W202" i="4"/>
  <c r="V202" i="4"/>
  <c r="U202" i="4"/>
  <c r="T202" i="4"/>
  <c r="S202" i="4"/>
  <c r="Y201" i="4"/>
  <c r="X201" i="4"/>
  <c r="W201" i="4"/>
  <c r="V201" i="4"/>
  <c r="U201" i="4"/>
  <c r="T201" i="4"/>
  <c r="S201" i="4"/>
  <c r="Y200" i="4"/>
  <c r="X200" i="4"/>
  <c r="W200" i="4"/>
  <c r="V200" i="4"/>
  <c r="U200" i="4"/>
  <c r="T200" i="4"/>
  <c r="S200" i="4"/>
  <c r="Y199" i="4"/>
  <c r="X199" i="4"/>
  <c r="W199" i="4"/>
  <c r="V199" i="4"/>
  <c r="U199" i="4"/>
  <c r="T199" i="4"/>
  <c r="S199" i="4"/>
  <c r="Y198" i="4"/>
  <c r="X198" i="4"/>
  <c r="W198" i="4"/>
  <c r="V198" i="4"/>
  <c r="U198" i="4"/>
  <c r="T198" i="4"/>
  <c r="S198" i="4"/>
  <c r="Y197" i="4"/>
  <c r="X197" i="4"/>
  <c r="W197" i="4"/>
  <c r="V197" i="4"/>
  <c r="U197" i="4"/>
  <c r="T197" i="4"/>
  <c r="S197" i="4"/>
  <c r="Y196" i="4"/>
  <c r="X196" i="4"/>
  <c r="W196" i="4"/>
  <c r="V196" i="4"/>
  <c r="U196" i="4"/>
  <c r="T196" i="4"/>
  <c r="S196" i="4"/>
  <c r="Y195" i="4"/>
  <c r="X195" i="4"/>
  <c r="W195" i="4"/>
  <c r="V195" i="4"/>
  <c r="U195" i="4"/>
  <c r="T195" i="4"/>
  <c r="S195" i="4"/>
  <c r="Y194" i="4"/>
  <c r="X194" i="4"/>
  <c r="W194" i="4"/>
  <c r="V194" i="4"/>
  <c r="U194" i="4"/>
  <c r="T194" i="4"/>
  <c r="S194" i="4"/>
  <c r="Y193" i="4"/>
  <c r="X193" i="4"/>
  <c r="W193" i="4"/>
  <c r="V193" i="4"/>
  <c r="U193" i="4"/>
  <c r="T193" i="4"/>
  <c r="S193" i="4"/>
  <c r="Y192" i="4"/>
  <c r="X192" i="4"/>
  <c r="W192" i="4"/>
  <c r="V192" i="4"/>
  <c r="U192" i="4"/>
  <c r="T192" i="4"/>
  <c r="S192" i="4"/>
  <c r="Y191" i="4"/>
  <c r="X191" i="4"/>
  <c r="W191" i="4"/>
  <c r="V191" i="4"/>
  <c r="U191" i="4"/>
  <c r="T191" i="4"/>
  <c r="S191" i="4"/>
  <c r="Y190" i="4"/>
  <c r="X190" i="4"/>
  <c r="W190" i="4"/>
  <c r="V190" i="4"/>
  <c r="U190" i="4"/>
  <c r="T190" i="4"/>
  <c r="S190" i="4"/>
  <c r="Y189" i="4"/>
  <c r="X189" i="4"/>
  <c r="W189" i="4"/>
  <c r="V189" i="4"/>
  <c r="U189" i="4"/>
  <c r="T189" i="4"/>
  <c r="S189" i="4"/>
  <c r="Y188" i="4"/>
  <c r="X188" i="4"/>
  <c r="W188" i="4"/>
  <c r="V188" i="4"/>
  <c r="U188" i="4"/>
  <c r="T188" i="4"/>
  <c r="S188" i="4"/>
  <c r="Y187" i="4"/>
  <c r="X187" i="4"/>
  <c r="W187" i="4"/>
  <c r="V187" i="4"/>
  <c r="U187" i="4"/>
  <c r="T187" i="4"/>
  <c r="S187" i="4"/>
  <c r="Y186" i="4"/>
  <c r="X186" i="4"/>
  <c r="W186" i="4"/>
  <c r="V186" i="4"/>
  <c r="U186" i="4"/>
  <c r="T186" i="4"/>
  <c r="S186" i="4"/>
  <c r="Y185" i="4"/>
  <c r="X185" i="4"/>
  <c r="W185" i="4"/>
  <c r="V185" i="4"/>
  <c r="U185" i="4"/>
  <c r="T185" i="4"/>
  <c r="S185" i="4"/>
  <c r="Y184" i="4"/>
  <c r="X184" i="4"/>
  <c r="W184" i="4"/>
  <c r="V184" i="4"/>
  <c r="U184" i="4"/>
  <c r="T184" i="4"/>
  <c r="S184" i="4"/>
  <c r="Y183" i="4"/>
  <c r="X183" i="4"/>
  <c r="W183" i="4"/>
  <c r="V183" i="4"/>
  <c r="U183" i="4"/>
  <c r="T183" i="4"/>
  <c r="S183" i="4"/>
  <c r="Y182" i="4"/>
  <c r="X182" i="4"/>
  <c r="W182" i="4"/>
  <c r="V182" i="4"/>
  <c r="U182" i="4"/>
  <c r="T182" i="4"/>
  <c r="S182" i="4"/>
  <c r="Y181" i="4"/>
  <c r="X181" i="4"/>
  <c r="W181" i="4"/>
  <c r="V181" i="4"/>
  <c r="U181" i="4"/>
  <c r="T181" i="4"/>
  <c r="S181" i="4"/>
  <c r="Y180" i="4"/>
  <c r="X180" i="4"/>
  <c r="W180" i="4"/>
  <c r="V180" i="4"/>
  <c r="U180" i="4"/>
  <c r="T180" i="4"/>
  <c r="S180" i="4"/>
  <c r="Y179" i="4"/>
  <c r="X179" i="4"/>
  <c r="W179" i="4"/>
  <c r="V179" i="4"/>
  <c r="U179" i="4"/>
  <c r="T179" i="4"/>
  <c r="S179" i="4"/>
  <c r="Y178" i="4"/>
  <c r="X178" i="4"/>
  <c r="W178" i="4"/>
  <c r="V178" i="4"/>
  <c r="U178" i="4"/>
  <c r="T178" i="4"/>
  <c r="S178" i="4"/>
  <c r="Y177" i="4"/>
  <c r="X177" i="4"/>
  <c r="W177" i="4"/>
  <c r="V177" i="4"/>
  <c r="U177" i="4"/>
  <c r="T177" i="4"/>
  <c r="S177" i="4"/>
  <c r="Y176" i="4"/>
  <c r="X176" i="4"/>
  <c r="W176" i="4"/>
  <c r="V176" i="4"/>
  <c r="U176" i="4"/>
  <c r="T176" i="4"/>
  <c r="S176" i="4"/>
  <c r="Y175" i="4"/>
  <c r="X175" i="4"/>
  <c r="W175" i="4"/>
  <c r="V175" i="4"/>
  <c r="U175" i="4"/>
  <c r="T175" i="4"/>
  <c r="S175" i="4"/>
  <c r="Y174" i="4"/>
  <c r="X174" i="4"/>
  <c r="W174" i="4"/>
  <c r="V174" i="4"/>
  <c r="U174" i="4"/>
  <c r="T174" i="4"/>
  <c r="S174" i="4"/>
  <c r="Y173" i="4"/>
  <c r="X173" i="4"/>
  <c r="W173" i="4"/>
  <c r="V173" i="4"/>
  <c r="U173" i="4"/>
  <c r="T173" i="4"/>
  <c r="S173" i="4"/>
  <c r="Y172" i="4"/>
  <c r="X172" i="4"/>
  <c r="W172" i="4"/>
  <c r="V172" i="4"/>
  <c r="U172" i="4"/>
  <c r="T172" i="4"/>
  <c r="S172" i="4"/>
  <c r="Y171" i="4"/>
  <c r="X171" i="4"/>
  <c r="W171" i="4"/>
  <c r="V171" i="4"/>
  <c r="U171" i="4"/>
  <c r="T171" i="4"/>
  <c r="S171" i="4"/>
  <c r="Y170" i="4"/>
  <c r="X170" i="4"/>
  <c r="W170" i="4"/>
  <c r="V170" i="4"/>
  <c r="U170" i="4"/>
  <c r="T170" i="4"/>
  <c r="S170" i="4"/>
  <c r="Y169" i="4"/>
  <c r="X169" i="4"/>
  <c r="W169" i="4"/>
  <c r="V169" i="4"/>
  <c r="U169" i="4"/>
  <c r="T169" i="4"/>
  <c r="S169" i="4"/>
  <c r="Y168" i="4"/>
  <c r="X168" i="4"/>
  <c r="W168" i="4"/>
  <c r="V168" i="4"/>
  <c r="U168" i="4"/>
  <c r="T168" i="4"/>
  <c r="S168" i="4"/>
  <c r="Y167" i="4"/>
  <c r="X167" i="4"/>
  <c r="W167" i="4"/>
  <c r="V167" i="4"/>
  <c r="U167" i="4"/>
  <c r="T167" i="4"/>
  <c r="S167" i="4"/>
  <c r="Y166" i="4"/>
  <c r="X166" i="4"/>
  <c r="W166" i="4"/>
  <c r="V166" i="4"/>
  <c r="U166" i="4"/>
  <c r="T166" i="4"/>
  <c r="S166" i="4"/>
  <c r="Y165" i="4"/>
  <c r="X165" i="4"/>
  <c r="W165" i="4"/>
  <c r="V165" i="4"/>
  <c r="U165" i="4"/>
  <c r="T165" i="4"/>
  <c r="S165" i="4"/>
  <c r="Y164" i="4"/>
  <c r="X164" i="4"/>
  <c r="W164" i="4"/>
  <c r="V164" i="4"/>
  <c r="U164" i="4"/>
  <c r="T164" i="4"/>
  <c r="S164" i="4"/>
  <c r="Y163" i="4"/>
  <c r="X163" i="4"/>
  <c r="W163" i="4"/>
  <c r="V163" i="4"/>
  <c r="U163" i="4"/>
  <c r="T163" i="4"/>
  <c r="S163" i="4"/>
  <c r="Y162" i="4"/>
  <c r="X162" i="4"/>
  <c r="W162" i="4"/>
  <c r="V162" i="4"/>
  <c r="U162" i="4"/>
  <c r="T162" i="4"/>
  <c r="S162" i="4"/>
  <c r="Y161" i="4"/>
  <c r="X161" i="4"/>
  <c r="W161" i="4"/>
  <c r="V161" i="4"/>
  <c r="U161" i="4"/>
  <c r="T161" i="4"/>
  <c r="S161" i="4"/>
  <c r="Y160" i="4"/>
  <c r="X160" i="4"/>
  <c r="W160" i="4"/>
  <c r="V160" i="4"/>
  <c r="U160" i="4"/>
  <c r="T160" i="4"/>
  <c r="S160" i="4"/>
  <c r="Y159" i="4"/>
  <c r="X159" i="4"/>
  <c r="W159" i="4"/>
  <c r="V159" i="4"/>
  <c r="U159" i="4"/>
  <c r="T159" i="4"/>
  <c r="S159" i="4"/>
  <c r="Y158" i="4"/>
  <c r="X158" i="4"/>
  <c r="W158" i="4"/>
  <c r="V158" i="4"/>
  <c r="U158" i="4"/>
  <c r="T158" i="4"/>
  <c r="S158" i="4"/>
  <c r="Y157" i="4"/>
  <c r="X157" i="4"/>
  <c r="W157" i="4"/>
  <c r="V157" i="4"/>
  <c r="U157" i="4"/>
  <c r="T157" i="4"/>
  <c r="S157" i="4"/>
  <c r="Y156" i="4"/>
  <c r="X156" i="4"/>
  <c r="W156" i="4"/>
  <c r="V156" i="4"/>
  <c r="U156" i="4"/>
  <c r="T156" i="4"/>
  <c r="S156" i="4"/>
  <c r="Y155" i="4"/>
  <c r="X155" i="4"/>
  <c r="W155" i="4"/>
  <c r="V155" i="4"/>
  <c r="U155" i="4"/>
  <c r="T155" i="4"/>
  <c r="S155" i="4"/>
  <c r="Y154" i="4"/>
  <c r="X154" i="4"/>
  <c r="W154" i="4"/>
  <c r="V154" i="4"/>
  <c r="U154" i="4"/>
  <c r="T154" i="4"/>
  <c r="S154" i="4"/>
  <c r="Y153" i="4"/>
  <c r="X153" i="4"/>
  <c r="W153" i="4"/>
  <c r="V153" i="4"/>
  <c r="U153" i="4"/>
  <c r="T153" i="4"/>
  <c r="S153" i="4"/>
  <c r="Y152" i="4"/>
  <c r="X152" i="4"/>
  <c r="W152" i="4"/>
  <c r="V152" i="4"/>
  <c r="U152" i="4"/>
  <c r="T152" i="4"/>
  <c r="S152" i="4"/>
  <c r="Y151" i="4"/>
  <c r="X151" i="4"/>
  <c r="W151" i="4"/>
  <c r="V151" i="4"/>
  <c r="U151" i="4"/>
  <c r="T151" i="4"/>
  <c r="S151" i="4"/>
  <c r="Y150" i="4"/>
  <c r="X150" i="4"/>
  <c r="W150" i="4"/>
  <c r="V150" i="4"/>
  <c r="U150" i="4"/>
  <c r="T150" i="4"/>
  <c r="S150" i="4"/>
  <c r="Y149" i="4"/>
  <c r="X149" i="4"/>
  <c r="W149" i="4"/>
  <c r="V149" i="4"/>
  <c r="U149" i="4"/>
  <c r="T149" i="4"/>
  <c r="S149" i="4"/>
  <c r="Y148" i="4"/>
  <c r="X148" i="4"/>
  <c r="W148" i="4"/>
  <c r="V148" i="4"/>
  <c r="U148" i="4"/>
  <c r="T148" i="4"/>
  <c r="S148" i="4"/>
  <c r="Y147" i="4"/>
  <c r="X147" i="4"/>
  <c r="W147" i="4"/>
  <c r="V147" i="4"/>
  <c r="U147" i="4"/>
  <c r="T147" i="4"/>
  <c r="S147" i="4"/>
  <c r="Y146" i="4"/>
  <c r="X146" i="4"/>
  <c r="W146" i="4"/>
  <c r="V146" i="4"/>
  <c r="U146" i="4"/>
  <c r="T146" i="4"/>
  <c r="S146" i="4"/>
  <c r="Y145" i="4"/>
  <c r="X145" i="4"/>
  <c r="W145" i="4"/>
  <c r="V145" i="4"/>
  <c r="U145" i="4"/>
  <c r="T145" i="4"/>
  <c r="S145" i="4"/>
  <c r="Y144" i="4"/>
  <c r="X144" i="4"/>
  <c r="W144" i="4"/>
  <c r="V144" i="4"/>
  <c r="U144" i="4"/>
  <c r="T144" i="4"/>
  <c r="S144" i="4"/>
  <c r="Y143" i="4"/>
  <c r="X143" i="4"/>
  <c r="W143" i="4"/>
  <c r="V143" i="4"/>
  <c r="U143" i="4"/>
  <c r="T143" i="4"/>
  <c r="S143" i="4"/>
  <c r="Y142" i="4"/>
  <c r="X142" i="4"/>
  <c r="W142" i="4"/>
  <c r="V142" i="4"/>
  <c r="U142" i="4"/>
  <c r="T142" i="4"/>
  <c r="S142" i="4"/>
  <c r="Y141" i="4"/>
  <c r="X141" i="4"/>
  <c r="W141" i="4"/>
  <c r="V141" i="4"/>
  <c r="U141" i="4"/>
  <c r="T141" i="4"/>
  <c r="S141" i="4"/>
  <c r="Y140" i="4"/>
  <c r="X140" i="4"/>
  <c r="W140" i="4"/>
  <c r="V140" i="4"/>
  <c r="U140" i="4"/>
  <c r="T140" i="4"/>
  <c r="S140" i="4"/>
  <c r="Y139" i="4"/>
  <c r="X139" i="4"/>
  <c r="W139" i="4"/>
  <c r="V139" i="4"/>
  <c r="U139" i="4"/>
  <c r="T139" i="4"/>
  <c r="S139" i="4"/>
  <c r="Y138" i="4"/>
  <c r="X138" i="4"/>
  <c r="W138" i="4"/>
  <c r="V138" i="4"/>
  <c r="U138" i="4"/>
  <c r="T138" i="4"/>
  <c r="S138" i="4"/>
  <c r="Y137" i="4"/>
  <c r="X137" i="4"/>
  <c r="W137" i="4"/>
  <c r="V137" i="4"/>
  <c r="U137" i="4"/>
  <c r="T137" i="4"/>
  <c r="S137" i="4"/>
  <c r="Y136" i="4"/>
  <c r="X136" i="4"/>
  <c r="W136" i="4"/>
  <c r="V136" i="4"/>
  <c r="U136" i="4"/>
  <c r="T136" i="4"/>
  <c r="S136" i="4"/>
  <c r="Y135" i="4"/>
  <c r="X135" i="4"/>
  <c r="W135" i="4"/>
  <c r="V135" i="4"/>
  <c r="U135" i="4"/>
  <c r="T135" i="4"/>
  <c r="S135" i="4"/>
  <c r="Y134" i="4"/>
  <c r="X134" i="4"/>
  <c r="W134" i="4"/>
  <c r="V134" i="4"/>
  <c r="U134" i="4"/>
  <c r="T134" i="4"/>
  <c r="S134" i="4"/>
  <c r="Y133" i="4"/>
  <c r="X133" i="4"/>
  <c r="W133" i="4"/>
  <c r="V133" i="4"/>
  <c r="U133" i="4"/>
  <c r="T133" i="4"/>
  <c r="S133" i="4"/>
  <c r="Y132" i="4"/>
  <c r="X132" i="4"/>
  <c r="W132" i="4"/>
  <c r="V132" i="4"/>
  <c r="U132" i="4"/>
  <c r="T132" i="4"/>
  <c r="S132" i="4"/>
  <c r="Y131" i="4"/>
  <c r="X131" i="4"/>
  <c r="W131" i="4"/>
  <c r="V131" i="4"/>
  <c r="U131" i="4"/>
  <c r="T131" i="4"/>
  <c r="S131" i="4"/>
  <c r="Y130" i="4"/>
  <c r="X130" i="4"/>
  <c r="W130" i="4"/>
  <c r="V130" i="4"/>
  <c r="U130" i="4"/>
  <c r="T130" i="4"/>
  <c r="S130" i="4"/>
  <c r="Y129" i="4"/>
  <c r="X129" i="4"/>
  <c r="W129" i="4"/>
  <c r="V129" i="4"/>
  <c r="U129" i="4"/>
  <c r="T129" i="4"/>
  <c r="S129" i="4"/>
  <c r="Y128" i="4"/>
  <c r="X128" i="4"/>
  <c r="W128" i="4"/>
  <c r="V128" i="4"/>
  <c r="U128" i="4"/>
  <c r="T128" i="4"/>
  <c r="S128" i="4"/>
  <c r="Y127" i="4"/>
  <c r="X127" i="4"/>
  <c r="W127" i="4"/>
  <c r="V127" i="4"/>
  <c r="U127" i="4"/>
  <c r="T127" i="4"/>
  <c r="S127" i="4"/>
  <c r="Y126" i="4"/>
  <c r="X126" i="4"/>
  <c r="W126" i="4"/>
  <c r="V126" i="4"/>
  <c r="U126" i="4"/>
  <c r="T126" i="4"/>
  <c r="S126" i="4"/>
  <c r="Y125" i="4"/>
  <c r="X125" i="4"/>
  <c r="W125" i="4"/>
  <c r="V125" i="4"/>
  <c r="U125" i="4"/>
  <c r="T125" i="4"/>
  <c r="S125" i="4"/>
  <c r="Y124" i="4"/>
  <c r="X124" i="4"/>
  <c r="W124" i="4"/>
  <c r="V124" i="4"/>
  <c r="U124" i="4"/>
  <c r="T124" i="4"/>
  <c r="S124" i="4"/>
  <c r="Y123" i="4"/>
  <c r="X123" i="4"/>
  <c r="W123" i="4"/>
  <c r="V123" i="4"/>
  <c r="U123" i="4"/>
  <c r="T123" i="4"/>
  <c r="S123" i="4"/>
  <c r="Y122" i="4"/>
  <c r="X122" i="4"/>
  <c r="W122" i="4"/>
  <c r="V122" i="4"/>
  <c r="U122" i="4"/>
  <c r="T122" i="4"/>
  <c r="S122" i="4"/>
  <c r="Y121" i="4"/>
  <c r="X121" i="4"/>
  <c r="W121" i="4"/>
  <c r="V121" i="4"/>
  <c r="U121" i="4"/>
  <c r="T121" i="4"/>
  <c r="S121" i="4"/>
  <c r="Y120" i="4"/>
  <c r="X120" i="4"/>
  <c r="W120" i="4"/>
  <c r="V120" i="4"/>
  <c r="U120" i="4"/>
  <c r="T120" i="4"/>
  <c r="S120" i="4"/>
  <c r="Y119" i="4"/>
  <c r="X119" i="4"/>
  <c r="W119" i="4"/>
  <c r="V119" i="4"/>
  <c r="U119" i="4"/>
  <c r="T119" i="4"/>
  <c r="S119" i="4"/>
  <c r="Y118" i="4"/>
  <c r="X118" i="4"/>
  <c r="W118" i="4"/>
  <c r="V118" i="4"/>
  <c r="U118" i="4"/>
  <c r="T118" i="4"/>
  <c r="S118" i="4"/>
  <c r="Y117" i="4"/>
  <c r="X117" i="4"/>
  <c r="W117" i="4"/>
  <c r="V117" i="4"/>
  <c r="U117" i="4"/>
  <c r="T117" i="4"/>
  <c r="S117" i="4"/>
  <c r="Y116" i="4"/>
  <c r="X116" i="4"/>
  <c r="W116" i="4"/>
  <c r="V116" i="4"/>
  <c r="U116" i="4"/>
  <c r="T116" i="4"/>
  <c r="S116" i="4"/>
  <c r="Y115" i="4"/>
  <c r="X115" i="4"/>
  <c r="W115" i="4"/>
  <c r="V115" i="4"/>
  <c r="U115" i="4"/>
  <c r="T115" i="4"/>
  <c r="S115" i="4"/>
  <c r="Y114" i="4"/>
  <c r="X114" i="4"/>
  <c r="W114" i="4"/>
  <c r="V114" i="4"/>
  <c r="U114" i="4"/>
  <c r="T114" i="4"/>
  <c r="S114" i="4"/>
  <c r="Y113" i="4"/>
  <c r="X113" i="4"/>
  <c r="W113" i="4"/>
  <c r="V113" i="4"/>
  <c r="U113" i="4"/>
  <c r="T113" i="4"/>
  <c r="S113" i="4"/>
  <c r="Y112" i="4"/>
  <c r="X112" i="4"/>
  <c r="W112" i="4"/>
  <c r="V112" i="4"/>
  <c r="U112" i="4"/>
  <c r="T112" i="4"/>
  <c r="S112" i="4"/>
  <c r="Y111" i="4"/>
  <c r="X111" i="4"/>
  <c r="W111" i="4"/>
  <c r="V111" i="4"/>
  <c r="U111" i="4"/>
  <c r="T111" i="4"/>
  <c r="S111" i="4"/>
  <c r="Y110" i="4"/>
  <c r="X110" i="4"/>
  <c r="W110" i="4"/>
  <c r="V110" i="4"/>
  <c r="U110" i="4"/>
  <c r="T110" i="4"/>
  <c r="S110" i="4"/>
  <c r="Y109" i="4"/>
  <c r="X109" i="4"/>
  <c r="W109" i="4"/>
  <c r="V109" i="4"/>
  <c r="U109" i="4"/>
  <c r="T109" i="4"/>
  <c r="S109" i="4"/>
  <c r="Y108" i="4"/>
  <c r="X108" i="4"/>
  <c r="W108" i="4"/>
  <c r="V108" i="4"/>
  <c r="U108" i="4"/>
  <c r="T108" i="4"/>
  <c r="S108" i="4"/>
  <c r="Y107" i="4"/>
  <c r="X107" i="4"/>
  <c r="W107" i="4"/>
  <c r="V107" i="4"/>
  <c r="U107" i="4"/>
  <c r="T107" i="4"/>
  <c r="S107" i="4"/>
  <c r="Y106" i="4"/>
  <c r="X106" i="4"/>
  <c r="W106" i="4"/>
  <c r="V106" i="4"/>
  <c r="U106" i="4"/>
  <c r="T106" i="4"/>
  <c r="S106" i="4"/>
  <c r="Y105" i="4"/>
  <c r="X105" i="4"/>
  <c r="W105" i="4"/>
  <c r="V105" i="4"/>
  <c r="U105" i="4"/>
  <c r="T105" i="4"/>
  <c r="S105" i="4"/>
  <c r="Y104" i="4"/>
  <c r="X104" i="4"/>
  <c r="W104" i="4"/>
  <c r="V104" i="4"/>
  <c r="U104" i="4"/>
  <c r="T104" i="4"/>
  <c r="S104" i="4"/>
  <c r="Y103" i="4"/>
  <c r="X103" i="4"/>
  <c r="W103" i="4"/>
  <c r="V103" i="4"/>
  <c r="U103" i="4"/>
  <c r="T103" i="4"/>
  <c r="S103" i="4"/>
  <c r="Y102" i="4"/>
  <c r="X102" i="4"/>
  <c r="W102" i="4"/>
  <c r="V102" i="4"/>
  <c r="U102" i="4"/>
  <c r="T102" i="4"/>
  <c r="S102" i="4"/>
  <c r="Y101" i="4"/>
  <c r="X101" i="4"/>
  <c r="W101" i="4"/>
  <c r="V101" i="4"/>
  <c r="U101" i="4"/>
  <c r="T101" i="4"/>
  <c r="S101" i="4"/>
  <c r="Y100" i="4"/>
  <c r="X100" i="4"/>
  <c r="W100" i="4"/>
  <c r="V100" i="4"/>
  <c r="U100" i="4"/>
  <c r="T100" i="4"/>
  <c r="S100" i="4"/>
  <c r="Y99" i="4"/>
  <c r="X99" i="4"/>
  <c r="W99" i="4"/>
  <c r="V99" i="4"/>
  <c r="U99" i="4"/>
  <c r="T99" i="4"/>
  <c r="S99" i="4"/>
  <c r="Y98" i="4"/>
  <c r="X98" i="4"/>
  <c r="W98" i="4"/>
  <c r="V98" i="4"/>
  <c r="U98" i="4"/>
  <c r="T98" i="4"/>
  <c r="S98" i="4"/>
  <c r="Y97" i="4"/>
  <c r="X97" i="4"/>
  <c r="W97" i="4"/>
  <c r="V97" i="4"/>
  <c r="U97" i="4"/>
  <c r="T97" i="4"/>
  <c r="S97" i="4"/>
  <c r="Y96" i="4"/>
  <c r="X96" i="4"/>
  <c r="W96" i="4"/>
  <c r="V96" i="4"/>
  <c r="U96" i="4"/>
  <c r="T96" i="4"/>
  <c r="S96" i="4"/>
  <c r="Y95" i="4"/>
  <c r="X95" i="4"/>
  <c r="W95" i="4"/>
  <c r="V95" i="4"/>
  <c r="U95" i="4"/>
  <c r="T95" i="4"/>
  <c r="S95" i="4"/>
  <c r="Y94" i="4"/>
  <c r="X94" i="4"/>
  <c r="W94" i="4"/>
  <c r="V94" i="4"/>
  <c r="U94" i="4"/>
  <c r="T94" i="4"/>
  <c r="S94" i="4"/>
  <c r="Y93" i="4"/>
  <c r="X93" i="4"/>
  <c r="W93" i="4"/>
  <c r="V93" i="4"/>
  <c r="U93" i="4"/>
  <c r="T93" i="4"/>
  <c r="S93" i="4"/>
  <c r="Y92" i="4"/>
  <c r="X92" i="4"/>
  <c r="W92" i="4"/>
  <c r="V92" i="4"/>
  <c r="U92" i="4"/>
  <c r="T92" i="4"/>
  <c r="S92" i="4"/>
  <c r="Y91" i="4"/>
  <c r="X91" i="4"/>
  <c r="W91" i="4"/>
  <c r="V91" i="4"/>
  <c r="U91" i="4"/>
  <c r="T91" i="4"/>
  <c r="S91" i="4"/>
  <c r="Y90" i="4"/>
  <c r="X90" i="4"/>
  <c r="W90" i="4"/>
  <c r="V90" i="4"/>
  <c r="U90" i="4"/>
  <c r="T90" i="4"/>
  <c r="S90" i="4"/>
  <c r="Y89" i="4"/>
  <c r="X89" i="4"/>
  <c r="W89" i="4"/>
  <c r="V89" i="4"/>
  <c r="U89" i="4"/>
  <c r="T89" i="4"/>
  <c r="S89" i="4"/>
  <c r="Y88" i="4"/>
  <c r="X88" i="4"/>
  <c r="W88" i="4"/>
  <c r="V88" i="4"/>
  <c r="U88" i="4"/>
  <c r="T88" i="4"/>
  <c r="S88" i="4"/>
  <c r="Y87" i="4"/>
  <c r="X87" i="4"/>
  <c r="W87" i="4"/>
  <c r="V87" i="4"/>
  <c r="U87" i="4"/>
  <c r="T87" i="4"/>
  <c r="S87" i="4"/>
  <c r="Y86" i="4"/>
  <c r="X86" i="4"/>
  <c r="W86" i="4"/>
  <c r="V86" i="4"/>
  <c r="U86" i="4"/>
  <c r="T86" i="4"/>
  <c r="S86" i="4"/>
  <c r="Y85" i="4"/>
  <c r="X85" i="4"/>
  <c r="W85" i="4"/>
  <c r="V85" i="4"/>
  <c r="U85" i="4"/>
  <c r="T85" i="4"/>
  <c r="S85" i="4"/>
  <c r="Y84" i="4"/>
  <c r="X84" i="4"/>
  <c r="W84" i="4"/>
  <c r="V84" i="4"/>
  <c r="U84" i="4"/>
  <c r="T84" i="4"/>
  <c r="S84" i="4"/>
  <c r="Y83" i="4"/>
  <c r="X83" i="4"/>
  <c r="W83" i="4"/>
  <c r="V83" i="4"/>
  <c r="U83" i="4"/>
  <c r="T83" i="4"/>
  <c r="S83" i="4"/>
  <c r="Y82" i="4"/>
  <c r="X82" i="4"/>
  <c r="W82" i="4"/>
  <c r="V82" i="4"/>
  <c r="U82" i="4"/>
  <c r="T82" i="4"/>
  <c r="S82" i="4"/>
  <c r="Y81" i="4"/>
  <c r="X81" i="4"/>
  <c r="W81" i="4"/>
  <c r="V81" i="4"/>
  <c r="U81" i="4"/>
  <c r="T81" i="4"/>
  <c r="S81" i="4"/>
  <c r="Y80" i="4"/>
  <c r="X80" i="4"/>
  <c r="W80" i="4"/>
  <c r="V80" i="4"/>
  <c r="U80" i="4"/>
  <c r="T80" i="4"/>
  <c r="S80" i="4"/>
  <c r="Y79" i="4"/>
  <c r="X79" i="4"/>
  <c r="W79" i="4"/>
  <c r="V79" i="4"/>
  <c r="U79" i="4"/>
  <c r="T79" i="4"/>
  <c r="S79" i="4"/>
  <c r="Y78" i="4"/>
  <c r="X78" i="4"/>
  <c r="W78" i="4"/>
  <c r="V78" i="4"/>
  <c r="U78" i="4"/>
  <c r="T78" i="4"/>
  <c r="S78" i="4"/>
  <c r="Y77" i="4"/>
  <c r="X77" i="4"/>
  <c r="W77" i="4"/>
  <c r="V77" i="4"/>
  <c r="U77" i="4"/>
  <c r="T77" i="4"/>
  <c r="S77" i="4"/>
  <c r="Y76" i="4"/>
  <c r="X76" i="4"/>
  <c r="W76" i="4"/>
  <c r="V76" i="4"/>
  <c r="U76" i="4"/>
  <c r="T76" i="4"/>
  <c r="S76" i="4"/>
  <c r="Y75" i="4"/>
  <c r="X75" i="4"/>
  <c r="W75" i="4"/>
  <c r="V75" i="4"/>
  <c r="U75" i="4"/>
  <c r="T75" i="4"/>
  <c r="S75" i="4"/>
  <c r="Y74" i="4"/>
  <c r="X74" i="4"/>
  <c r="W74" i="4"/>
  <c r="V74" i="4"/>
  <c r="U74" i="4"/>
  <c r="T74" i="4"/>
  <c r="S74" i="4"/>
  <c r="Y73" i="4"/>
  <c r="X73" i="4"/>
  <c r="W73" i="4"/>
  <c r="V73" i="4"/>
  <c r="U73" i="4"/>
  <c r="T73" i="4"/>
  <c r="S73" i="4"/>
  <c r="Y72" i="4"/>
  <c r="X72" i="4"/>
  <c r="W72" i="4"/>
  <c r="V72" i="4"/>
  <c r="U72" i="4"/>
  <c r="T72" i="4"/>
  <c r="S72" i="4"/>
  <c r="Y71" i="4"/>
  <c r="X71" i="4"/>
  <c r="W71" i="4"/>
  <c r="V71" i="4"/>
  <c r="U71" i="4"/>
  <c r="T71" i="4"/>
  <c r="S71" i="4"/>
  <c r="Y70" i="4"/>
  <c r="X70" i="4"/>
  <c r="W70" i="4"/>
  <c r="V70" i="4"/>
  <c r="U70" i="4"/>
  <c r="T70" i="4"/>
  <c r="S70" i="4"/>
  <c r="Y69" i="4"/>
  <c r="X69" i="4"/>
  <c r="W69" i="4"/>
  <c r="V69" i="4"/>
  <c r="U69" i="4"/>
  <c r="T69" i="4"/>
  <c r="S69" i="4"/>
  <c r="Y68" i="4"/>
  <c r="X68" i="4"/>
  <c r="W68" i="4"/>
  <c r="V68" i="4"/>
  <c r="U68" i="4"/>
  <c r="T68" i="4"/>
  <c r="S68" i="4"/>
  <c r="Y67" i="4"/>
  <c r="X67" i="4"/>
  <c r="W67" i="4"/>
  <c r="V67" i="4"/>
  <c r="U67" i="4"/>
  <c r="T67" i="4"/>
  <c r="S67" i="4"/>
  <c r="Y66" i="4"/>
  <c r="X66" i="4"/>
  <c r="W66" i="4"/>
  <c r="V66" i="4"/>
  <c r="U66" i="4"/>
  <c r="T66" i="4"/>
  <c r="S66" i="4"/>
  <c r="Y65" i="4"/>
  <c r="X65" i="4"/>
  <c r="W65" i="4"/>
  <c r="V65" i="4"/>
  <c r="U65" i="4"/>
  <c r="T65" i="4"/>
  <c r="S65" i="4"/>
  <c r="Y64" i="4"/>
  <c r="X64" i="4"/>
  <c r="W64" i="4"/>
  <c r="V64" i="4"/>
  <c r="U64" i="4"/>
  <c r="T64" i="4"/>
  <c r="S64" i="4"/>
  <c r="Y63" i="4"/>
  <c r="X63" i="4"/>
  <c r="W63" i="4"/>
  <c r="V63" i="4"/>
  <c r="U63" i="4"/>
  <c r="T63" i="4"/>
  <c r="S63" i="4"/>
  <c r="Y62" i="4"/>
  <c r="X62" i="4"/>
  <c r="W62" i="4"/>
  <c r="V62" i="4"/>
  <c r="U62" i="4"/>
  <c r="T62" i="4"/>
  <c r="S62" i="4"/>
  <c r="Y61" i="4"/>
  <c r="X61" i="4"/>
  <c r="W61" i="4"/>
  <c r="V61" i="4"/>
  <c r="U61" i="4"/>
  <c r="T61" i="4"/>
  <c r="S61" i="4"/>
  <c r="Y60" i="4"/>
  <c r="X60" i="4"/>
  <c r="W60" i="4"/>
  <c r="V60" i="4"/>
  <c r="U60" i="4"/>
  <c r="T60" i="4"/>
  <c r="S60" i="4"/>
  <c r="Y59" i="4"/>
  <c r="X59" i="4"/>
  <c r="W59" i="4"/>
  <c r="V59" i="4"/>
  <c r="U59" i="4"/>
  <c r="T59" i="4"/>
  <c r="S59" i="4"/>
  <c r="Y58" i="4"/>
  <c r="X58" i="4"/>
  <c r="W58" i="4"/>
  <c r="V58" i="4"/>
  <c r="U58" i="4"/>
  <c r="T58" i="4"/>
  <c r="S58" i="4"/>
  <c r="Y57" i="4"/>
  <c r="X57" i="4"/>
  <c r="W57" i="4"/>
  <c r="V57" i="4"/>
  <c r="U57" i="4"/>
  <c r="T57" i="4"/>
  <c r="S57" i="4"/>
  <c r="Y56" i="4"/>
  <c r="X56" i="4"/>
  <c r="W56" i="4"/>
  <c r="V56" i="4"/>
  <c r="U56" i="4"/>
  <c r="T56" i="4"/>
  <c r="S56" i="4"/>
  <c r="Y55" i="4"/>
  <c r="X55" i="4"/>
  <c r="W55" i="4"/>
  <c r="V55" i="4"/>
  <c r="U55" i="4"/>
  <c r="T55" i="4"/>
  <c r="S55" i="4"/>
  <c r="Y54" i="4"/>
  <c r="X54" i="4"/>
  <c r="W54" i="4"/>
  <c r="V54" i="4"/>
  <c r="U54" i="4"/>
  <c r="T54" i="4"/>
  <c r="S54" i="4"/>
  <c r="Y53" i="4"/>
  <c r="X53" i="4"/>
  <c r="W53" i="4"/>
  <c r="V53" i="4"/>
  <c r="U53" i="4"/>
  <c r="T53" i="4"/>
  <c r="S53" i="4"/>
  <c r="Y52" i="4"/>
  <c r="X52" i="4"/>
  <c r="W52" i="4"/>
  <c r="V52" i="4"/>
  <c r="U52" i="4"/>
  <c r="T52" i="4"/>
  <c r="S52" i="4"/>
  <c r="Y51" i="4"/>
  <c r="X51" i="4"/>
  <c r="W51" i="4"/>
  <c r="V51" i="4"/>
  <c r="U51" i="4"/>
  <c r="T51" i="4"/>
  <c r="S51" i="4"/>
  <c r="Y50" i="4"/>
  <c r="X50" i="4"/>
  <c r="W50" i="4"/>
  <c r="V50" i="4"/>
  <c r="U50" i="4"/>
  <c r="T50" i="4"/>
  <c r="S50" i="4"/>
  <c r="Y49" i="4"/>
  <c r="X49" i="4"/>
  <c r="W49" i="4"/>
  <c r="V49" i="4"/>
  <c r="U49" i="4"/>
  <c r="T49" i="4"/>
  <c r="S49" i="4"/>
  <c r="Y48" i="4"/>
  <c r="X48" i="4"/>
  <c r="W48" i="4"/>
  <c r="V48" i="4"/>
  <c r="U48" i="4"/>
  <c r="T48" i="4"/>
  <c r="S48" i="4"/>
  <c r="Y47" i="4"/>
  <c r="X47" i="4"/>
  <c r="W47" i="4"/>
  <c r="V47" i="4"/>
  <c r="U47" i="4"/>
  <c r="T47" i="4"/>
  <c r="S47" i="4"/>
  <c r="Y46" i="4"/>
  <c r="X46" i="4"/>
  <c r="W46" i="4"/>
  <c r="V46" i="4"/>
  <c r="U46" i="4"/>
  <c r="T46" i="4"/>
  <c r="S46" i="4"/>
  <c r="Y45" i="4"/>
  <c r="X45" i="4"/>
  <c r="W45" i="4"/>
  <c r="V45" i="4"/>
  <c r="U45" i="4"/>
  <c r="T45" i="4"/>
  <c r="S45" i="4"/>
  <c r="Y44" i="4"/>
  <c r="X44" i="4"/>
  <c r="W44" i="4"/>
  <c r="V44" i="4"/>
  <c r="U44" i="4"/>
  <c r="T44" i="4"/>
  <c r="S44" i="4"/>
  <c r="Y43" i="4"/>
  <c r="X43" i="4"/>
  <c r="W43" i="4"/>
  <c r="V43" i="4"/>
  <c r="U43" i="4"/>
  <c r="T43" i="4"/>
  <c r="S43" i="4"/>
  <c r="Y42" i="4"/>
  <c r="X42" i="4"/>
  <c r="W42" i="4"/>
  <c r="V42" i="4"/>
  <c r="U42" i="4"/>
  <c r="T42" i="4"/>
  <c r="S42" i="4"/>
  <c r="Y41" i="4"/>
  <c r="X41" i="4"/>
  <c r="W41" i="4"/>
  <c r="V41" i="4"/>
  <c r="U41" i="4"/>
  <c r="T41" i="4"/>
  <c r="S41" i="4"/>
  <c r="Y40" i="4"/>
  <c r="X40" i="4"/>
  <c r="W40" i="4"/>
  <c r="V40" i="4"/>
  <c r="U40" i="4"/>
  <c r="T40" i="4"/>
  <c r="S40" i="4"/>
  <c r="Y39" i="4"/>
  <c r="X39" i="4"/>
  <c r="W39" i="4"/>
  <c r="V39" i="4"/>
  <c r="U39" i="4"/>
  <c r="T39" i="4"/>
  <c r="S39" i="4"/>
  <c r="Y38" i="4"/>
  <c r="X38" i="4"/>
  <c r="W38" i="4"/>
  <c r="V38" i="4"/>
  <c r="U38" i="4"/>
  <c r="T38" i="4"/>
  <c r="S38" i="4"/>
  <c r="Y37" i="4"/>
  <c r="X37" i="4"/>
  <c r="W37" i="4"/>
  <c r="V37" i="4"/>
  <c r="U37" i="4"/>
  <c r="T37" i="4"/>
  <c r="S37" i="4"/>
  <c r="Y36" i="4"/>
  <c r="X36" i="4"/>
  <c r="W36" i="4"/>
  <c r="V36" i="4"/>
  <c r="U36" i="4"/>
  <c r="T36" i="4"/>
  <c r="S36" i="4"/>
  <c r="Y35" i="4"/>
  <c r="X35" i="4"/>
  <c r="W35" i="4"/>
  <c r="V35" i="4"/>
  <c r="U35" i="4"/>
  <c r="T35" i="4"/>
  <c r="S35" i="4"/>
  <c r="Y34" i="4"/>
  <c r="X34" i="4"/>
  <c r="W34" i="4"/>
  <c r="V34" i="4"/>
  <c r="U34" i="4"/>
  <c r="T34" i="4"/>
  <c r="S34" i="4"/>
  <c r="Y33" i="4"/>
  <c r="X33" i="4"/>
  <c r="W33" i="4"/>
  <c r="V33" i="4"/>
  <c r="U33" i="4"/>
  <c r="T33" i="4"/>
  <c r="Y32" i="4"/>
  <c r="X32" i="4"/>
  <c r="W32" i="4"/>
  <c r="V32" i="4"/>
  <c r="U32" i="4"/>
  <c r="T32" i="4"/>
  <c r="S32" i="4"/>
  <c r="Y31" i="4"/>
  <c r="X31" i="4"/>
  <c r="W31" i="4"/>
  <c r="V31" i="4"/>
  <c r="U31" i="4"/>
  <c r="T31" i="4"/>
  <c r="S31" i="4"/>
  <c r="Y30" i="4"/>
  <c r="X30" i="4"/>
  <c r="W30" i="4"/>
  <c r="V30" i="4"/>
  <c r="U30" i="4"/>
  <c r="T30" i="4"/>
  <c r="S30" i="4"/>
  <c r="Y29" i="4"/>
  <c r="X29" i="4"/>
  <c r="W29" i="4"/>
  <c r="V29" i="4"/>
  <c r="U29" i="4"/>
  <c r="T29" i="4"/>
  <c r="S29" i="4"/>
  <c r="Y28" i="4"/>
  <c r="X28" i="4"/>
  <c r="W28" i="4"/>
  <c r="V28" i="4"/>
  <c r="U28" i="4"/>
  <c r="T28" i="4"/>
  <c r="S28" i="4"/>
  <c r="Y27" i="4"/>
  <c r="X27" i="4"/>
  <c r="W27" i="4"/>
  <c r="V27" i="4"/>
  <c r="U27" i="4"/>
  <c r="T27" i="4"/>
  <c r="S27" i="4"/>
  <c r="Y26" i="4"/>
  <c r="X26" i="4"/>
  <c r="W26" i="4"/>
  <c r="V26" i="4"/>
  <c r="U26" i="4"/>
  <c r="T26" i="4"/>
  <c r="S26" i="4"/>
  <c r="Y25" i="4"/>
  <c r="X25" i="4"/>
  <c r="W25" i="4"/>
  <c r="V25" i="4"/>
  <c r="U25" i="4"/>
  <c r="T25" i="4"/>
  <c r="S25" i="4"/>
  <c r="Y24" i="4"/>
  <c r="X24" i="4"/>
  <c r="W24" i="4"/>
  <c r="V24" i="4"/>
  <c r="U24" i="4"/>
  <c r="T24" i="4"/>
  <c r="S24" i="4"/>
  <c r="Y23" i="4"/>
  <c r="X23" i="4"/>
  <c r="W23" i="4"/>
  <c r="V23" i="4"/>
  <c r="U23" i="4"/>
  <c r="T23" i="4"/>
  <c r="S23" i="4"/>
  <c r="Y22" i="4"/>
  <c r="X22" i="4"/>
  <c r="W22" i="4"/>
  <c r="V22" i="4"/>
  <c r="U22" i="4"/>
  <c r="T22" i="4"/>
  <c r="S22" i="4"/>
  <c r="Y21" i="4"/>
  <c r="X21" i="4"/>
  <c r="W21" i="4"/>
  <c r="V21" i="4"/>
  <c r="U21" i="4"/>
  <c r="T21" i="4"/>
  <c r="S21" i="4"/>
  <c r="Y20" i="4"/>
  <c r="X20" i="4"/>
  <c r="W20" i="4"/>
  <c r="V20" i="4"/>
  <c r="U20" i="4"/>
  <c r="T20" i="4"/>
  <c r="S20" i="4"/>
  <c r="Y19" i="4"/>
  <c r="X19" i="4"/>
  <c r="W19" i="4"/>
  <c r="V19" i="4"/>
  <c r="U19" i="4"/>
  <c r="T19" i="4"/>
  <c r="S19" i="4"/>
  <c r="Y18" i="4"/>
  <c r="X18" i="4"/>
  <c r="W18" i="4"/>
  <c r="V18" i="4"/>
  <c r="U18" i="4"/>
  <c r="T18" i="4"/>
  <c r="S18" i="4"/>
  <c r="Y17" i="4"/>
  <c r="X17" i="4"/>
  <c r="W17" i="4"/>
  <c r="V17" i="4"/>
  <c r="U17" i="4"/>
  <c r="T17" i="4"/>
  <c r="S17" i="4"/>
  <c r="Y16" i="4"/>
  <c r="X16" i="4"/>
  <c r="W16" i="4"/>
  <c r="V16" i="4"/>
  <c r="U16" i="4"/>
  <c r="T16" i="4"/>
  <c r="S16" i="4"/>
  <c r="Y15" i="4"/>
  <c r="X15" i="4"/>
  <c r="W15" i="4"/>
  <c r="V15" i="4"/>
  <c r="U15" i="4"/>
  <c r="T15" i="4"/>
  <c r="S15" i="4"/>
  <c r="Y14" i="4"/>
  <c r="X14" i="4"/>
  <c r="W14" i="4"/>
  <c r="V14" i="4"/>
  <c r="U14" i="4"/>
  <c r="T14" i="4"/>
  <c r="S14" i="4"/>
  <c r="Y13" i="4"/>
  <c r="X13" i="4"/>
  <c r="W13" i="4"/>
  <c r="V13" i="4"/>
  <c r="U13" i="4"/>
  <c r="T13" i="4"/>
  <c r="S13" i="4"/>
  <c r="Y12" i="4"/>
  <c r="X12" i="4"/>
  <c r="W12" i="4"/>
  <c r="V12" i="4"/>
  <c r="U12" i="4"/>
  <c r="T12" i="4"/>
  <c r="S12" i="4"/>
  <c r="Y11" i="4"/>
  <c r="X11" i="4"/>
  <c r="W11" i="4"/>
  <c r="V11" i="4"/>
  <c r="U11" i="4"/>
  <c r="T11" i="4"/>
  <c r="S11" i="4"/>
  <c r="Y10" i="4"/>
  <c r="X10" i="4"/>
  <c r="W10" i="4"/>
  <c r="V10" i="4"/>
  <c r="U10" i="4"/>
  <c r="T10" i="4"/>
  <c r="S10" i="4"/>
  <c r="Y9" i="4"/>
  <c r="X9" i="4"/>
  <c r="W9" i="4"/>
  <c r="V9" i="4"/>
  <c r="U9" i="4"/>
  <c r="T9" i="4"/>
  <c r="S9" i="4"/>
  <c r="Y8" i="4"/>
  <c r="X8" i="4"/>
  <c r="W8" i="4"/>
  <c r="V8" i="4"/>
  <c r="U8" i="4"/>
  <c r="T8" i="4"/>
  <c r="S8" i="4"/>
  <c r="Y7" i="4"/>
  <c r="X7" i="4"/>
  <c r="W7" i="4"/>
  <c r="V7" i="4"/>
  <c r="U7" i="4"/>
  <c r="T7" i="4"/>
  <c r="S7" i="4"/>
  <c r="Y6" i="4"/>
  <c r="X6" i="4"/>
  <c r="W6" i="4"/>
  <c r="V6" i="4"/>
  <c r="U6" i="4"/>
  <c r="T6" i="4"/>
  <c r="S6" i="4"/>
  <c r="Y5" i="4"/>
  <c r="X5" i="4"/>
  <c r="W5" i="4"/>
  <c r="V5" i="4"/>
  <c r="U5" i="4"/>
  <c r="T5" i="4"/>
  <c r="S5" i="4"/>
  <c r="Y4" i="4"/>
  <c r="X4" i="4"/>
  <c r="W4" i="4"/>
  <c r="V4" i="4"/>
  <c r="U4" i="4"/>
  <c r="T4" i="4"/>
  <c r="S4" i="4"/>
  <c r="Y3" i="4"/>
  <c r="X3" i="4"/>
  <c r="W3" i="4"/>
  <c r="V3" i="4"/>
  <c r="U3" i="4"/>
  <c r="T3" i="4"/>
  <c r="S3" i="4"/>
  <c r="Y2" i="4"/>
  <c r="X2" i="4"/>
  <c r="W2" i="4"/>
  <c r="V2" i="4"/>
  <c r="U2" i="4"/>
  <c r="T2" i="4"/>
  <c r="S2" i="4"/>
  <c r="V1" i="4"/>
  <c r="U1" i="4"/>
  <c r="T1" i="4"/>
  <c r="S1" i="4"/>
  <c r="R1" i="4"/>
  <c r="Q1" i="4"/>
  <c r="P1" i="4"/>
  <c r="N1" i="4"/>
  <c r="K1" i="4"/>
  <c r="G1" i="4"/>
  <c r="M1" i="4"/>
  <c r="L1" i="4"/>
  <c r="F1" i="4"/>
  <c r="Y1" i="4" l="1"/>
  <c r="X1" i="4"/>
  <c r="W1" i="4"/>
  <c r="J1" i="4"/>
  <c r="I1" i="4"/>
  <c r="H1" i="4"/>
  <c r="E1" i="4"/>
  <c r="D1" i="4"/>
  <c r="C1" i="4"/>
  <c r="B1" i="4"/>
  <c r="A1" i="4"/>
  <c r="O11" i="4" l="1"/>
  <c r="O1" i="4"/>
</calcChain>
</file>

<file path=xl/sharedStrings.xml><?xml version="1.0" encoding="utf-8"?>
<sst xmlns="http://schemas.openxmlformats.org/spreadsheetml/2006/main" count="43845" uniqueCount="8737">
  <si>
    <t>CP</t>
  </si>
  <si>
    <t>Provincia</t>
  </si>
  <si>
    <t>Eivissa</t>
  </si>
  <si>
    <t xml:space="preserve"> 1n. Llinatge</t>
  </si>
  <si>
    <t>2n. Llinatge</t>
  </si>
  <si>
    <t>Tipus via</t>
  </si>
  <si>
    <t>Num</t>
  </si>
  <si>
    <t>Observacions</t>
  </si>
  <si>
    <t>Procedencia</t>
  </si>
  <si>
    <t>Data Alta</t>
  </si>
  <si>
    <t>Telefon 1</t>
  </si>
  <si>
    <t>Telefon 2</t>
  </si>
  <si>
    <t>Data Naixement</t>
  </si>
  <si>
    <t>Escala/Pis/Porta/etc.</t>
  </si>
  <si>
    <t>Relación de municipios y códigos por comunidades autónomas y provincias a 1 de enero de 2020</t>
  </si>
  <si>
    <t>CODAUTO</t>
  </si>
  <si>
    <t>CPRO</t>
  </si>
  <si>
    <t>CMUN</t>
  </si>
  <si>
    <t>DC</t>
  </si>
  <si>
    <t xml:space="preserve">NOMBRE </t>
  </si>
  <si>
    <t>16</t>
  </si>
  <si>
    <t>01</t>
  </si>
  <si>
    <t>051</t>
  </si>
  <si>
    <t>3</t>
  </si>
  <si>
    <t>Agurain/Salvatierra</t>
  </si>
  <si>
    <t>001</t>
  </si>
  <si>
    <t>4</t>
  </si>
  <si>
    <t>Alegría-Dulantzi</t>
  </si>
  <si>
    <t>002</t>
  </si>
  <si>
    <t>9</t>
  </si>
  <si>
    <t>Amurrio</t>
  </si>
  <si>
    <t>049</t>
  </si>
  <si>
    <t>Añana</t>
  </si>
  <si>
    <t>003</t>
  </si>
  <si>
    <t>5</t>
  </si>
  <si>
    <t>Aramaio</t>
  </si>
  <si>
    <t>006</t>
  </si>
  <si>
    <t>6</t>
  </si>
  <si>
    <t>Armiñón</t>
  </si>
  <si>
    <t>037</t>
  </si>
  <si>
    <t>Arraia-Maeztu</t>
  </si>
  <si>
    <t>008</t>
  </si>
  <si>
    <t>8</t>
  </si>
  <si>
    <t>Arratzua-Ubarrundia</t>
  </si>
  <si>
    <t>004</t>
  </si>
  <si>
    <t>0</t>
  </si>
  <si>
    <t>Artziniega</t>
  </si>
  <si>
    <t>009</t>
  </si>
  <si>
    <t>1</t>
  </si>
  <si>
    <t>Asparrena</t>
  </si>
  <si>
    <t>010</t>
  </si>
  <si>
    <t>Ayala/Aiara</t>
  </si>
  <si>
    <t>011</t>
  </si>
  <si>
    <t>2</t>
  </si>
  <si>
    <t>Baños de Ebro/Mañueta</t>
  </si>
  <si>
    <t>013</t>
  </si>
  <si>
    <t>Barrundia</t>
  </si>
  <si>
    <t>014</t>
  </si>
  <si>
    <t>Berantevilla</t>
  </si>
  <si>
    <t>016</t>
  </si>
  <si>
    <t>Bernedo</t>
  </si>
  <si>
    <t>017</t>
  </si>
  <si>
    <t>Campezo/Kanpezu</t>
  </si>
  <si>
    <t>021</t>
  </si>
  <si>
    <t>Elburgo/Burgelu</t>
  </si>
  <si>
    <t>022</t>
  </si>
  <si>
    <t>Elciego</t>
  </si>
  <si>
    <t>023</t>
  </si>
  <si>
    <t>Elvillar/Bilar</t>
  </si>
  <si>
    <t>047</t>
  </si>
  <si>
    <t>Erriberabeitia</t>
  </si>
  <si>
    <t>046</t>
  </si>
  <si>
    <t>Erriberagoitia/Ribera Alta</t>
  </si>
  <si>
    <t>056</t>
  </si>
  <si>
    <t>Harana/Valle de Arana</t>
  </si>
  <si>
    <t>901</t>
  </si>
  <si>
    <t>Iruña Oka/Iruña de Oca</t>
  </si>
  <si>
    <t>027</t>
  </si>
  <si>
    <t>Iruraiz-Gauna</t>
  </si>
  <si>
    <t>019</t>
  </si>
  <si>
    <t>Kripan</t>
  </si>
  <si>
    <t>020</t>
  </si>
  <si>
    <t>Kuartango</t>
  </si>
  <si>
    <t>028</t>
  </si>
  <si>
    <t>Labastida/Bastida</t>
  </si>
  <si>
    <t>030</t>
  </si>
  <si>
    <t>Lagrán</t>
  </si>
  <si>
    <t>031</t>
  </si>
  <si>
    <t>Laguardia</t>
  </si>
  <si>
    <t>032</t>
  </si>
  <si>
    <t>Lanciego/Lantziego</t>
  </si>
  <si>
    <t>902</t>
  </si>
  <si>
    <t>Lantarón</t>
  </si>
  <si>
    <t>033</t>
  </si>
  <si>
    <t>Lapuebla de Labarca</t>
  </si>
  <si>
    <t>036</t>
  </si>
  <si>
    <t>Laudio/Llodio</t>
  </si>
  <si>
    <t>058</t>
  </si>
  <si>
    <t>7</t>
  </si>
  <si>
    <t>Legutio</t>
  </si>
  <si>
    <t>034</t>
  </si>
  <si>
    <t>Leza</t>
  </si>
  <si>
    <t>039</t>
  </si>
  <si>
    <t>Moreda de Álava/Moreda Araba</t>
  </si>
  <si>
    <t>041</t>
  </si>
  <si>
    <t>Navaridas</t>
  </si>
  <si>
    <t>042</t>
  </si>
  <si>
    <t>Okondo</t>
  </si>
  <si>
    <t>043</t>
  </si>
  <si>
    <t>Oyón-Oion</t>
  </si>
  <si>
    <t>044</t>
  </si>
  <si>
    <t>Peñacerrada-Urizaharra</t>
  </si>
  <si>
    <t>052</t>
  </si>
  <si>
    <t>Samaniego</t>
  </si>
  <si>
    <t>053</t>
  </si>
  <si>
    <t>San Millán/Donemiliaga</t>
  </si>
  <si>
    <t>054</t>
  </si>
  <si>
    <t>Urkabustaiz</t>
  </si>
  <si>
    <t>055</t>
  </si>
  <si>
    <t>Valdegovía/Gaubea</t>
  </si>
  <si>
    <t>057</t>
  </si>
  <si>
    <t>Villabuena de Álava/Eskuernaga</t>
  </si>
  <si>
    <t>059</t>
  </si>
  <si>
    <t>Vitoria-Gasteiz</t>
  </si>
  <si>
    <t>060</t>
  </si>
  <si>
    <t>Yécora/Iekora</t>
  </si>
  <si>
    <t>061</t>
  </si>
  <si>
    <t>Zalduondo</t>
  </si>
  <si>
    <t>062</t>
  </si>
  <si>
    <t>Zambrana</t>
  </si>
  <si>
    <t>018</t>
  </si>
  <si>
    <t>Zigoitia</t>
  </si>
  <si>
    <t>063</t>
  </si>
  <si>
    <t>Zuia</t>
  </si>
  <si>
    <t>08</t>
  </si>
  <si>
    <t>02</t>
  </si>
  <si>
    <t>Abengibre</t>
  </si>
  <si>
    <t>Alatoz</t>
  </si>
  <si>
    <t>Albacete</t>
  </si>
  <si>
    <t>Albatana</t>
  </si>
  <si>
    <t>005</t>
  </si>
  <si>
    <t>Alborea</t>
  </si>
  <si>
    <t>Alcadozo</t>
  </si>
  <si>
    <t>007</t>
  </si>
  <si>
    <t>Alcalá del Júcar</t>
  </si>
  <si>
    <t>Alcaraz</t>
  </si>
  <si>
    <t>Almansa</t>
  </si>
  <si>
    <t>Alpera</t>
  </si>
  <si>
    <t>Ayna</t>
  </si>
  <si>
    <t>012</t>
  </si>
  <si>
    <t>Balazote</t>
  </si>
  <si>
    <t>Ballestero, El</t>
  </si>
  <si>
    <t>Balsa de Ves</t>
  </si>
  <si>
    <t>015</t>
  </si>
  <si>
    <t>Barrax</t>
  </si>
  <si>
    <t>Bienservida</t>
  </si>
  <si>
    <t>Bogarra</t>
  </si>
  <si>
    <t>Bonete</t>
  </si>
  <si>
    <t>Bonillo, El</t>
  </si>
  <si>
    <t>Carcelén</t>
  </si>
  <si>
    <t>Casas de Juan Núñez</t>
  </si>
  <si>
    <t>Casas de Lázaro</t>
  </si>
  <si>
    <t>Casas de Ves</t>
  </si>
  <si>
    <t>024</t>
  </si>
  <si>
    <t>Casas-Ibáñez</t>
  </si>
  <si>
    <t>025</t>
  </si>
  <si>
    <t>Caudete</t>
  </si>
  <si>
    <t>026</t>
  </si>
  <si>
    <t>Cenizate</t>
  </si>
  <si>
    <t>029</t>
  </si>
  <si>
    <t>Chinchilla de Monte-Aragón</t>
  </si>
  <si>
    <t>Corral-Rubio</t>
  </si>
  <si>
    <t>Cotillas</t>
  </si>
  <si>
    <t>Elche de la Sierra</t>
  </si>
  <si>
    <t>Férez</t>
  </si>
  <si>
    <t>Fuensanta</t>
  </si>
  <si>
    <t>Fuente-Álamo</t>
  </si>
  <si>
    <t>Fuentealbilla</t>
  </si>
  <si>
    <t>035</t>
  </si>
  <si>
    <t>Gineta, La</t>
  </si>
  <si>
    <t>Golosalvo</t>
  </si>
  <si>
    <t>Hellín</t>
  </si>
  <si>
    <t>038</t>
  </si>
  <si>
    <t>Herrera, La</t>
  </si>
  <si>
    <t>Higueruela</t>
  </si>
  <si>
    <t>040</t>
  </si>
  <si>
    <t>Hoya-Gonzalo</t>
  </si>
  <si>
    <t>Jorquera</t>
  </si>
  <si>
    <t>Letur</t>
  </si>
  <si>
    <t>Lezuza</t>
  </si>
  <si>
    <t>Liétor</t>
  </si>
  <si>
    <t>045</t>
  </si>
  <si>
    <t>Madrigueras</t>
  </si>
  <si>
    <t>Mahora</t>
  </si>
  <si>
    <t>Masegoso</t>
  </si>
  <si>
    <t>048</t>
  </si>
  <si>
    <t>Minaya</t>
  </si>
  <si>
    <t>Molinicos</t>
  </si>
  <si>
    <t>050</t>
  </si>
  <si>
    <t>Montalvos</t>
  </si>
  <si>
    <t>Montealegre del Castillo</t>
  </si>
  <si>
    <t>Motilleja</t>
  </si>
  <si>
    <t>Munera</t>
  </si>
  <si>
    <t>Navas de Jorquera</t>
  </si>
  <si>
    <t>Nerpio</t>
  </si>
  <si>
    <t>Ontur</t>
  </si>
  <si>
    <t>Ossa de Montiel</t>
  </si>
  <si>
    <t>Paterna del Madera</t>
  </si>
  <si>
    <t>Peñas de San Pedro</t>
  </si>
  <si>
    <t>Peñascosa</t>
  </si>
  <si>
    <t>Pétrola</t>
  </si>
  <si>
    <t>Povedilla</t>
  </si>
  <si>
    <t>Pozo Cañada</t>
  </si>
  <si>
    <t>Pozohondo</t>
  </si>
  <si>
    <t>064</t>
  </si>
  <si>
    <t>Pozo-Lorente</t>
  </si>
  <si>
    <t>065</t>
  </si>
  <si>
    <t>Pozuelo</t>
  </si>
  <si>
    <t>066</t>
  </si>
  <si>
    <t>Recueja, La</t>
  </si>
  <si>
    <t>067</t>
  </si>
  <si>
    <t>Riópar</t>
  </si>
  <si>
    <t>068</t>
  </si>
  <si>
    <t>Robledo</t>
  </si>
  <si>
    <t>069</t>
  </si>
  <si>
    <t>Roda, La</t>
  </si>
  <si>
    <t>070</t>
  </si>
  <si>
    <t>Salobre</t>
  </si>
  <si>
    <t>071</t>
  </si>
  <si>
    <t>San Pedro</t>
  </si>
  <si>
    <t>072</t>
  </si>
  <si>
    <t>Socovos</t>
  </si>
  <si>
    <t>073</t>
  </si>
  <si>
    <t>Tarazona de la Mancha</t>
  </si>
  <si>
    <t>074</t>
  </si>
  <si>
    <t>Tobarra</t>
  </si>
  <si>
    <t>075</t>
  </si>
  <si>
    <t>Valdeganga</t>
  </si>
  <si>
    <t>076</t>
  </si>
  <si>
    <t>Vianos</t>
  </si>
  <si>
    <t>077</t>
  </si>
  <si>
    <t>Villa de Ves</t>
  </si>
  <si>
    <t>078</t>
  </si>
  <si>
    <t>Villalgordo del Júcar</t>
  </si>
  <si>
    <t>079</t>
  </si>
  <si>
    <t>Villamalea</t>
  </si>
  <si>
    <t>080</t>
  </si>
  <si>
    <t>Villapalacios</t>
  </si>
  <si>
    <t>081</t>
  </si>
  <si>
    <t>Villarrobledo</t>
  </si>
  <si>
    <t>082</t>
  </si>
  <si>
    <t>Villatoya</t>
  </si>
  <si>
    <t>083</t>
  </si>
  <si>
    <t>Villavaliente</t>
  </si>
  <si>
    <t>084</t>
  </si>
  <si>
    <t>Villaverde de Guadalimar</t>
  </si>
  <si>
    <t>085</t>
  </si>
  <si>
    <t>Viveros</t>
  </si>
  <si>
    <t>086</t>
  </si>
  <si>
    <t>Yeste</t>
  </si>
  <si>
    <t>10</t>
  </si>
  <si>
    <t>03</t>
  </si>
  <si>
    <t>Agost</t>
  </si>
  <si>
    <t>Agres</t>
  </si>
  <si>
    <t>Aigües</t>
  </si>
  <si>
    <t>Albatera</t>
  </si>
  <si>
    <t>Alcalalí</t>
  </si>
  <si>
    <t>Alcocer de Planes</t>
  </si>
  <si>
    <t>Alcoleja</t>
  </si>
  <si>
    <t>Alcoy/Alcoi</t>
  </si>
  <si>
    <t>Alfafara</t>
  </si>
  <si>
    <t>Alfàs del Pi, l'</t>
  </si>
  <si>
    <t>Algorfa</t>
  </si>
  <si>
    <t>Algueña</t>
  </si>
  <si>
    <t>Alicante/Alacant</t>
  </si>
  <si>
    <t>Almoradí</t>
  </si>
  <si>
    <t>Almudaina</t>
  </si>
  <si>
    <t>Alqueria d'Asnar, l'</t>
  </si>
  <si>
    <t>Altea</t>
  </si>
  <si>
    <t>Aspe</t>
  </si>
  <si>
    <t>Atzúbia, l'</t>
  </si>
  <si>
    <t>Balones</t>
  </si>
  <si>
    <t>Banyeres de Mariola</t>
  </si>
  <si>
    <t>Benasau</t>
  </si>
  <si>
    <t>Beneixama</t>
  </si>
  <si>
    <t>Benejúzar</t>
  </si>
  <si>
    <t>Benferri</t>
  </si>
  <si>
    <t>Beniarbeig</t>
  </si>
  <si>
    <t>Beniardá</t>
  </si>
  <si>
    <t>Beniarrés</t>
  </si>
  <si>
    <t>Benidoleig</t>
  </si>
  <si>
    <t>Benidorm</t>
  </si>
  <si>
    <t>Benifallim</t>
  </si>
  <si>
    <t>Benifato</t>
  </si>
  <si>
    <t>Benigembla</t>
  </si>
  <si>
    <t>Benijófar</t>
  </si>
  <si>
    <t>Benilloba</t>
  </si>
  <si>
    <t>Benillup</t>
  </si>
  <si>
    <t>Benimantell</t>
  </si>
  <si>
    <t>Benimarfull</t>
  </si>
  <si>
    <t>Benimassot</t>
  </si>
  <si>
    <t>Benimeli</t>
  </si>
  <si>
    <t>Benissa</t>
  </si>
  <si>
    <t>Benitachell/Poble Nou de Benitatxell, el</t>
  </si>
  <si>
    <t>Biar</t>
  </si>
  <si>
    <t>Bigastro</t>
  </si>
  <si>
    <t>Bolulla</t>
  </si>
  <si>
    <t>Busot</t>
  </si>
  <si>
    <t>Callosa de Segura</t>
  </si>
  <si>
    <t>Callosa d'en Sarrià</t>
  </si>
  <si>
    <t>Calp</t>
  </si>
  <si>
    <t>Campello, el</t>
  </si>
  <si>
    <t>Campo de Mirra/Camp de Mirra, el</t>
  </si>
  <si>
    <t>Cañada</t>
  </si>
  <si>
    <t>Castalla</t>
  </si>
  <si>
    <t>Castell de Castells</t>
  </si>
  <si>
    <t>Castell de Guadalest, el</t>
  </si>
  <si>
    <t>Catral</t>
  </si>
  <si>
    <t>Cocentaina</t>
  </si>
  <si>
    <t>Confrides</t>
  </si>
  <si>
    <t>Cox</t>
  </si>
  <si>
    <t>Crevillent</t>
  </si>
  <si>
    <t>Daya Nueva</t>
  </si>
  <si>
    <t>Daya Vieja</t>
  </si>
  <si>
    <t>Dénia</t>
  </si>
  <si>
    <t>Dolores</t>
  </si>
  <si>
    <t>Elche/Elx</t>
  </si>
  <si>
    <t>Elda</t>
  </si>
  <si>
    <t>Facheca</t>
  </si>
  <si>
    <t>Famorca</t>
  </si>
  <si>
    <t>Finestrat</t>
  </si>
  <si>
    <t>Fondó de les Neus, el/Hondón de las Nieves</t>
  </si>
  <si>
    <t>Formentera del Segura</t>
  </si>
  <si>
    <t>Gaianes</t>
  </si>
  <si>
    <t>Gata de Gorgos</t>
  </si>
  <si>
    <t>Gorga</t>
  </si>
  <si>
    <t>Granja de Rocamora</t>
  </si>
  <si>
    <t>Guardamar del Segura</t>
  </si>
  <si>
    <t>Hondón de los Frailes</t>
  </si>
  <si>
    <t>Ibi</t>
  </si>
  <si>
    <t>Jacarilla</t>
  </si>
  <si>
    <t>Jávea/Xàbia</t>
  </si>
  <si>
    <t>Jijona/Xixona</t>
  </si>
  <si>
    <t>Llíber</t>
  </si>
  <si>
    <t>Lorcha/Orxa, l'</t>
  </si>
  <si>
    <t>Millena</t>
  </si>
  <si>
    <t>088</t>
  </si>
  <si>
    <t>Monforte del Cid</t>
  </si>
  <si>
    <t>089</t>
  </si>
  <si>
    <t>Monóvar/Monòver</t>
  </si>
  <si>
    <t>903</t>
  </si>
  <si>
    <t>Montesinos, Los</t>
  </si>
  <si>
    <t>091</t>
  </si>
  <si>
    <t>Murla</t>
  </si>
  <si>
    <t>092</t>
  </si>
  <si>
    <t>Muro de Alcoy</t>
  </si>
  <si>
    <t>090</t>
  </si>
  <si>
    <t>Mutxamel</t>
  </si>
  <si>
    <t>093</t>
  </si>
  <si>
    <t>Novelda</t>
  </si>
  <si>
    <t>094</t>
  </si>
  <si>
    <t>Nucia, la</t>
  </si>
  <si>
    <t>095</t>
  </si>
  <si>
    <t>Ondara</t>
  </si>
  <si>
    <t>096</t>
  </si>
  <si>
    <t>Onil</t>
  </si>
  <si>
    <t>097</t>
  </si>
  <si>
    <t>Orba</t>
  </si>
  <si>
    <t>099</t>
  </si>
  <si>
    <t>Orihuela</t>
  </si>
  <si>
    <t>098</t>
  </si>
  <si>
    <t>Orxeta</t>
  </si>
  <si>
    <t>100</t>
  </si>
  <si>
    <t>Parcent</t>
  </si>
  <si>
    <t>101</t>
  </si>
  <si>
    <t>Pedreguer</t>
  </si>
  <si>
    <t>102</t>
  </si>
  <si>
    <t>Pego</t>
  </si>
  <si>
    <t>103</t>
  </si>
  <si>
    <t>Penàguila</t>
  </si>
  <si>
    <t>104</t>
  </si>
  <si>
    <t>Petrer</t>
  </si>
  <si>
    <t>Pilar de la Horadada</t>
  </si>
  <si>
    <t>105</t>
  </si>
  <si>
    <t>Pinós, el/Pinoso</t>
  </si>
  <si>
    <t>106</t>
  </si>
  <si>
    <t>Planes</t>
  </si>
  <si>
    <t>Poblets, els</t>
  </si>
  <si>
    <t>107</t>
  </si>
  <si>
    <t>Polop</t>
  </si>
  <si>
    <t>Quatretondeta</t>
  </si>
  <si>
    <t>109</t>
  </si>
  <si>
    <t>Rafal</t>
  </si>
  <si>
    <t>110</t>
  </si>
  <si>
    <t>Ràfol d'Almúnia, el</t>
  </si>
  <si>
    <t>111</t>
  </si>
  <si>
    <t>Redován</t>
  </si>
  <si>
    <t>112</t>
  </si>
  <si>
    <t>Relleu</t>
  </si>
  <si>
    <t>113</t>
  </si>
  <si>
    <t>Rojales</t>
  </si>
  <si>
    <t>114</t>
  </si>
  <si>
    <t>Romana, la</t>
  </si>
  <si>
    <t>115</t>
  </si>
  <si>
    <t>Sagra</t>
  </si>
  <si>
    <t>116</t>
  </si>
  <si>
    <t>Salinas</t>
  </si>
  <si>
    <t>118</t>
  </si>
  <si>
    <t>San Fulgencio</t>
  </si>
  <si>
    <t>904</t>
  </si>
  <si>
    <t>San Isidro</t>
  </si>
  <si>
    <t>120</t>
  </si>
  <si>
    <t>San Miguel de Salinas</t>
  </si>
  <si>
    <t>122</t>
  </si>
  <si>
    <t>San Vicente del Raspeig/Sant Vicent del Raspeig</t>
  </si>
  <si>
    <t>117</t>
  </si>
  <si>
    <t>Sanet y Negrals</t>
  </si>
  <si>
    <t>119</t>
  </si>
  <si>
    <t>Sant Joan d'Alacant</t>
  </si>
  <si>
    <t>121</t>
  </si>
  <si>
    <t>Santa Pola</t>
  </si>
  <si>
    <t>123</t>
  </si>
  <si>
    <t>Sax</t>
  </si>
  <si>
    <t>124</t>
  </si>
  <si>
    <t>Sella</t>
  </si>
  <si>
    <t>125</t>
  </si>
  <si>
    <t>Senija</t>
  </si>
  <si>
    <t>127</t>
  </si>
  <si>
    <t>Tàrbena</t>
  </si>
  <si>
    <t>128</t>
  </si>
  <si>
    <t>Teulada</t>
  </si>
  <si>
    <t>129</t>
  </si>
  <si>
    <t>Tibi</t>
  </si>
  <si>
    <t>130</t>
  </si>
  <si>
    <t>Tollos</t>
  </si>
  <si>
    <t>131</t>
  </si>
  <si>
    <t>Tormos</t>
  </si>
  <si>
    <t>132</t>
  </si>
  <si>
    <t>Torremanzanas/Torre de les Maçanes, la</t>
  </si>
  <si>
    <t>133</t>
  </si>
  <si>
    <t>Torrevieja</t>
  </si>
  <si>
    <t>134</t>
  </si>
  <si>
    <t>Vall d'Alcalà, la</t>
  </si>
  <si>
    <t>136</t>
  </si>
  <si>
    <t>Vall de Gallinera</t>
  </si>
  <si>
    <t>137</t>
  </si>
  <si>
    <t>Vall de Laguar, la</t>
  </si>
  <si>
    <t>135</t>
  </si>
  <si>
    <t>Vall d'Ebo, la</t>
  </si>
  <si>
    <t>138</t>
  </si>
  <si>
    <t>Verger, el</t>
  </si>
  <si>
    <t>139</t>
  </si>
  <si>
    <t>Villajoyosa/Vila Joiosa, la</t>
  </si>
  <si>
    <t>140</t>
  </si>
  <si>
    <t>Villena</t>
  </si>
  <si>
    <t>Xaló</t>
  </si>
  <si>
    <t>04</t>
  </si>
  <si>
    <t>Abla</t>
  </si>
  <si>
    <t>Abrucena</t>
  </si>
  <si>
    <t>Adra</t>
  </si>
  <si>
    <t>Albanchez</t>
  </si>
  <si>
    <t>Alboloduy</t>
  </si>
  <si>
    <t>Albox</t>
  </si>
  <si>
    <t>Alcolea</t>
  </si>
  <si>
    <t>Alcóntar</t>
  </si>
  <si>
    <t>Alcudia de Monteagud</t>
  </si>
  <si>
    <t>Alhabia</t>
  </si>
  <si>
    <t>Alhama de Almería</t>
  </si>
  <si>
    <t>Alicún</t>
  </si>
  <si>
    <t>Almería</t>
  </si>
  <si>
    <t>Almócita</t>
  </si>
  <si>
    <t>Alsodux</t>
  </si>
  <si>
    <t>Antas</t>
  </si>
  <si>
    <t>Arboleas</t>
  </si>
  <si>
    <t>Armuña de Almanzora</t>
  </si>
  <si>
    <t>Bacares</t>
  </si>
  <si>
    <t>Balanegra</t>
  </si>
  <si>
    <t>Bayárcal</t>
  </si>
  <si>
    <t>Bayarque</t>
  </si>
  <si>
    <t>Bédar</t>
  </si>
  <si>
    <t>Beires</t>
  </si>
  <si>
    <t>Benahadux</t>
  </si>
  <si>
    <t>Benitagla</t>
  </si>
  <si>
    <t>Benizalón</t>
  </si>
  <si>
    <t>Bentarique</t>
  </si>
  <si>
    <t>Berja</t>
  </si>
  <si>
    <t>Canjáyar</t>
  </si>
  <si>
    <t>Cantoria</t>
  </si>
  <si>
    <t>Carboneras</t>
  </si>
  <si>
    <t>Castro de Filabres</t>
  </si>
  <si>
    <t>Chercos</t>
  </si>
  <si>
    <t>Chirivel</t>
  </si>
  <si>
    <t>Cóbdar</t>
  </si>
  <si>
    <t>Cuevas del Almanzora</t>
  </si>
  <si>
    <t>Dalías</t>
  </si>
  <si>
    <t>Ejido, El</t>
  </si>
  <si>
    <t>Enix</t>
  </si>
  <si>
    <t>Felix</t>
  </si>
  <si>
    <t>Fines</t>
  </si>
  <si>
    <t>Fiñana</t>
  </si>
  <si>
    <t>Fondón</t>
  </si>
  <si>
    <t>Gádor</t>
  </si>
  <si>
    <t>Gallardos, Los</t>
  </si>
  <si>
    <t>Garrucha</t>
  </si>
  <si>
    <t>Gérgal</t>
  </si>
  <si>
    <t>Huécija</t>
  </si>
  <si>
    <t>Huércal de Almería</t>
  </si>
  <si>
    <t>Huércal-Overa</t>
  </si>
  <si>
    <t>Íllar</t>
  </si>
  <si>
    <t>Instinción</t>
  </si>
  <si>
    <t>Laroya</t>
  </si>
  <si>
    <t>Láujar de Andarax</t>
  </si>
  <si>
    <t>Líjar</t>
  </si>
  <si>
    <t>Lubrín</t>
  </si>
  <si>
    <t>Lucainena de las Torres</t>
  </si>
  <si>
    <t>Lúcar</t>
  </si>
  <si>
    <t>Macael</t>
  </si>
  <si>
    <t>María</t>
  </si>
  <si>
    <t>Mojácar</t>
  </si>
  <si>
    <t>Mojonera, La</t>
  </si>
  <si>
    <t>Nacimiento</t>
  </si>
  <si>
    <t>Níjar</t>
  </si>
  <si>
    <t>Ohanes</t>
  </si>
  <si>
    <t>Olula de Castro</t>
  </si>
  <si>
    <t>Olula del Río</t>
  </si>
  <si>
    <t>Oria</t>
  </si>
  <si>
    <t>Padules</t>
  </si>
  <si>
    <t>Partaloa</t>
  </si>
  <si>
    <t>Paterna del Río</t>
  </si>
  <si>
    <t>Pechina</t>
  </si>
  <si>
    <t>Pulpí</t>
  </si>
  <si>
    <t>Purchena</t>
  </si>
  <si>
    <t>Rágol</t>
  </si>
  <si>
    <t>Rioja</t>
  </si>
  <si>
    <t>Roquetas de Mar</t>
  </si>
  <si>
    <t>Santa Cruz de Marchena</t>
  </si>
  <si>
    <t>Santa Fe de Mondújar</t>
  </si>
  <si>
    <t>Senés</t>
  </si>
  <si>
    <t>Serón</t>
  </si>
  <si>
    <t>Sierro</t>
  </si>
  <si>
    <t>Somontín</t>
  </si>
  <si>
    <t>Sorbas</t>
  </si>
  <si>
    <t>087</t>
  </si>
  <si>
    <t>Suflí</t>
  </si>
  <si>
    <t>Tabernas</t>
  </si>
  <si>
    <t>Taberno</t>
  </si>
  <si>
    <t>Tahal</t>
  </si>
  <si>
    <t>Terque</t>
  </si>
  <si>
    <t>Tíjola</t>
  </si>
  <si>
    <t>Tres Villas, Las</t>
  </si>
  <si>
    <t>Turre</t>
  </si>
  <si>
    <t>Turrillas</t>
  </si>
  <si>
    <t>Uleila del Campo</t>
  </si>
  <si>
    <t>Urrácal</t>
  </si>
  <si>
    <t>Velefique</t>
  </si>
  <si>
    <t>Vélez-Blanco</t>
  </si>
  <si>
    <t>Vélez-Rubio</t>
  </si>
  <si>
    <t>Vera</t>
  </si>
  <si>
    <t>Viator</t>
  </si>
  <si>
    <t>Vícar</t>
  </si>
  <si>
    <t>Zurgena</t>
  </si>
  <si>
    <t>07</t>
  </si>
  <si>
    <t>05</t>
  </si>
  <si>
    <t>Adanero</t>
  </si>
  <si>
    <t>Adrada, La</t>
  </si>
  <si>
    <t>Albornos</t>
  </si>
  <si>
    <t>Aldeanueva de Santa Cruz</t>
  </si>
  <si>
    <t>Aldeaseca</t>
  </si>
  <si>
    <t>Aldehuela, La</t>
  </si>
  <si>
    <t>Amavida</t>
  </si>
  <si>
    <t>Arenal, El</t>
  </si>
  <si>
    <t>Arenas de San Pedro</t>
  </si>
  <si>
    <t>Arevalillo</t>
  </si>
  <si>
    <t>Arévalo</t>
  </si>
  <si>
    <t>Aveinte</t>
  </si>
  <si>
    <t>Avellaneda</t>
  </si>
  <si>
    <t>Ávila</t>
  </si>
  <si>
    <t>Barco de Ávila, El</t>
  </si>
  <si>
    <t>Barraco, El</t>
  </si>
  <si>
    <t>Barromán</t>
  </si>
  <si>
    <t>Becedas</t>
  </si>
  <si>
    <t>Becedillas</t>
  </si>
  <si>
    <t>Bercial de Zapardiel</t>
  </si>
  <si>
    <t>Berlanas, Las</t>
  </si>
  <si>
    <t>Bernuy-Zapardiel</t>
  </si>
  <si>
    <t>Berrocalejo de Aragona</t>
  </si>
  <si>
    <t>Blascomillán</t>
  </si>
  <si>
    <t>Blasconuño de Matacabras</t>
  </si>
  <si>
    <t>Blascosancho</t>
  </si>
  <si>
    <t>Bohodón, El</t>
  </si>
  <si>
    <t>Bohoyo</t>
  </si>
  <si>
    <t>Bonilla de la Sierra</t>
  </si>
  <si>
    <t>Brabos</t>
  </si>
  <si>
    <t>Bularros</t>
  </si>
  <si>
    <t>Burgohondo</t>
  </si>
  <si>
    <t>Cabezas de Alambre</t>
  </si>
  <si>
    <t>Cabezas del Pozo</t>
  </si>
  <si>
    <t>Cabezas del Villar</t>
  </si>
  <si>
    <t>Cabizuela</t>
  </si>
  <si>
    <t>Canales</t>
  </si>
  <si>
    <t>Candeleda</t>
  </si>
  <si>
    <t>Cantiveros</t>
  </si>
  <si>
    <t>Cardeñosa</t>
  </si>
  <si>
    <t>Carrera, La</t>
  </si>
  <si>
    <t>Casas del Puerto</t>
  </si>
  <si>
    <t>Casasola</t>
  </si>
  <si>
    <t>Casavieja</t>
  </si>
  <si>
    <t>Casillas</t>
  </si>
  <si>
    <t>Castellanos de Zapardiel</t>
  </si>
  <si>
    <t>Cebreros</t>
  </si>
  <si>
    <t>Cepeda la Mora</t>
  </si>
  <si>
    <t>Chamartín</t>
  </si>
  <si>
    <t>Cillán</t>
  </si>
  <si>
    <t>Cisla</t>
  </si>
  <si>
    <t>Colilla, La</t>
  </si>
  <si>
    <t>Collado de Contreras</t>
  </si>
  <si>
    <t>Collado del Mirón</t>
  </si>
  <si>
    <t>Constanzana</t>
  </si>
  <si>
    <t>Crespos</t>
  </si>
  <si>
    <t>Cuevas del Valle</t>
  </si>
  <si>
    <t>Diego del Carpio</t>
  </si>
  <si>
    <t>Donjimeno</t>
  </si>
  <si>
    <t>Donvidas</t>
  </si>
  <si>
    <t>Espinosa de los Caballeros</t>
  </si>
  <si>
    <t>Flores de Ávila</t>
  </si>
  <si>
    <t>Fontiveros</t>
  </si>
  <si>
    <t>Fresnedilla</t>
  </si>
  <si>
    <t>Fresno, El</t>
  </si>
  <si>
    <t>Fuente el Saúz</t>
  </si>
  <si>
    <t>Fuentes de Año</t>
  </si>
  <si>
    <t>Gallegos de Altamiros</t>
  </si>
  <si>
    <t>Gallegos de Sobrinos</t>
  </si>
  <si>
    <t>Garganta del Villar</t>
  </si>
  <si>
    <t>Gavilanes</t>
  </si>
  <si>
    <t>Gemuño</t>
  </si>
  <si>
    <t>Gil García</t>
  </si>
  <si>
    <t>Gilbuena</t>
  </si>
  <si>
    <t>Gimialcón</t>
  </si>
  <si>
    <t>Gotarrendura</t>
  </si>
  <si>
    <t>Grandes y San Martín</t>
  </si>
  <si>
    <t>Guisando</t>
  </si>
  <si>
    <t>Gutierre-Muñoz</t>
  </si>
  <si>
    <t>Hernansancho</t>
  </si>
  <si>
    <t>Herradón de Pinares</t>
  </si>
  <si>
    <t>Herreros de Suso</t>
  </si>
  <si>
    <t>Higuera de las Dueñas</t>
  </si>
  <si>
    <t>Hija de Dios, La</t>
  </si>
  <si>
    <t>Horcajada, La</t>
  </si>
  <si>
    <t>Horcajo de las Torres</t>
  </si>
  <si>
    <t>Hornillo, El</t>
  </si>
  <si>
    <t>Hoyo de Pinares, El</t>
  </si>
  <si>
    <t>Hoyocasero</t>
  </si>
  <si>
    <t>Hoyorredondo</t>
  </si>
  <si>
    <t>Hoyos de Miguel Muñoz</t>
  </si>
  <si>
    <t>Hoyos del Collado</t>
  </si>
  <si>
    <t>Hoyos del Espino</t>
  </si>
  <si>
    <t>Hurtumpascual</t>
  </si>
  <si>
    <t>108</t>
  </si>
  <si>
    <t>Junciana</t>
  </si>
  <si>
    <t>Langa</t>
  </si>
  <si>
    <t>Lanzahíta</t>
  </si>
  <si>
    <t>Llanos de Tormes, Los</t>
  </si>
  <si>
    <t>Losar del Barco, El</t>
  </si>
  <si>
    <t>Madrigal de las Altas Torres</t>
  </si>
  <si>
    <t>Maello</t>
  </si>
  <si>
    <t>Malpartida de Corneja</t>
  </si>
  <si>
    <t>Mamblas</t>
  </si>
  <si>
    <t>Mancera de Arriba</t>
  </si>
  <si>
    <t>Manjabálago y Ortigosa de Rioalmar</t>
  </si>
  <si>
    <t>Marlín</t>
  </si>
  <si>
    <t>Martiherrero</t>
  </si>
  <si>
    <t>Martínez</t>
  </si>
  <si>
    <t>Mediana de Voltoya</t>
  </si>
  <si>
    <t>Medinilla</t>
  </si>
  <si>
    <t>Mengamuñoz</t>
  </si>
  <si>
    <t>126</t>
  </si>
  <si>
    <t>Mesegar de Corneja</t>
  </si>
  <si>
    <t>Mijares</t>
  </si>
  <si>
    <t>Mingorría</t>
  </si>
  <si>
    <t>Mirón, El</t>
  </si>
  <si>
    <t>Mironcillo</t>
  </si>
  <si>
    <t>Mirueña de los Infanzones</t>
  </si>
  <si>
    <t>Mombeltrán</t>
  </si>
  <si>
    <t>Monsalupe</t>
  </si>
  <si>
    <t>Moraleja de Matacabras</t>
  </si>
  <si>
    <t>Muñana</t>
  </si>
  <si>
    <t>Muñico</t>
  </si>
  <si>
    <t>Muñogalindo</t>
  </si>
  <si>
    <t>Muñogrande</t>
  </si>
  <si>
    <t>Muñomer del Peco</t>
  </si>
  <si>
    <t>141</t>
  </si>
  <si>
    <t>Muñopepe</t>
  </si>
  <si>
    <t>142</t>
  </si>
  <si>
    <t>Muñosancho</t>
  </si>
  <si>
    <t>143</t>
  </si>
  <si>
    <t>Muñotello</t>
  </si>
  <si>
    <t>144</t>
  </si>
  <si>
    <t>Narrillos del Álamo</t>
  </si>
  <si>
    <t>145</t>
  </si>
  <si>
    <t>Narrillos del Rebollar</t>
  </si>
  <si>
    <t>149</t>
  </si>
  <si>
    <t>Narros de Saldueña</t>
  </si>
  <si>
    <t>147</t>
  </si>
  <si>
    <t>Narros del Castillo</t>
  </si>
  <si>
    <t>148</t>
  </si>
  <si>
    <t>Narros del Puerto</t>
  </si>
  <si>
    <t>152</t>
  </si>
  <si>
    <t>Nava de Arévalo</t>
  </si>
  <si>
    <t>153</t>
  </si>
  <si>
    <t>Nava del Barco</t>
  </si>
  <si>
    <t>151</t>
  </si>
  <si>
    <t>Navacepedilla de Corneja</t>
  </si>
  <si>
    <t>154</t>
  </si>
  <si>
    <t>Navadijos</t>
  </si>
  <si>
    <t>155</t>
  </si>
  <si>
    <t>Navaescurial</t>
  </si>
  <si>
    <t>156</t>
  </si>
  <si>
    <t>Navahondilla</t>
  </si>
  <si>
    <t>157</t>
  </si>
  <si>
    <t>Navalacruz</t>
  </si>
  <si>
    <t>158</t>
  </si>
  <si>
    <t>Navalmoral</t>
  </si>
  <si>
    <t>159</t>
  </si>
  <si>
    <t>Navalonguilla</t>
  </si>
  <si>
    <t>160</t>
  </si>
  <si>
    <t>Navalosa</t>
  </si>
  <si>
    <t>161</t>
  </si>
  <si>
    <t>Navalperal de Pinares</t>
  </si>
  <si>
    <t>162</t>
  </si>
  <si>
    <t>Navalperal de Tormes</t>
  </si>
  <si>
    <t>163</t>
  </si>
  <si>
    <t>Navaluenga</t>
  </si>
  <si>
    <t>164</t>
  </si>
  <si>
    <t>Navaquesera</t>
  </si>
  <si>
    <t>165</t>
  </si>
  <si>
    <t>Navarredonda de Gredos</t>
  </si>
  <si>
    <t>166</t>
  </si>
  <si>
    <t>Navarredondilla</t>
  </si>
  <si>
    <t>167</t>
  </si>
  <si>
    <t>Navarrevisca</t>
  </si>
  <si>
    <t>168</t>
  </si>
  <si>
    <t>Navas del Marqués, Las</t>
  </si>
  <si>
    <t>169</t>
  </si>
  <si>
    <t>Navatalgordo</t>
  </si>
  <si>
    <t>170</t>
  </si>
  <si>
    <t>Navatejares</t>
  </si>
  <si>
    <t>171</t>
  </si>
  <si>
    <t>Neila de San Miguel</t>
  </si>
  <si>
    <t>172</t>
  </si>
  <si>
    <t>Niharra</t>
  </si>
  <si>
    <t>173</t>
  </si>
  <si>
    <t>Ojos-Albos</t>
  </si>
  <si>
    <t>174</t>
  </si>
  <si>
    <t>Orbita</t>
  </si>
  <si>
    <t>175</t>
  </si>
  <si>
    <t>Oso, El</t>
  </si>
  <si>
    <t>176</t>
  </si>
  <si>
    <t>Padiernos</t>
  </si>
  <si>
    <t>177</t>
  </si>
  <si>
    <t>Pajares de Adaja</t>
  </si>
  <si>
    <t>178</t>
  </si>
  <si>
    <t>Palacios de Goda</t>
  </si>
  <si>
    <t>179</t>
  </si>
  <si>
    <t>Papatrigo</t>
  </si>
  <si>
    <t>180</t>
  </si>
  <si>
    <t>Parral, El</t>
  </si>
  <si>
    <t>181</t>
  </si>
  <si>
    <t>Pascualcobo</t>
  </si>
  <si>
    <t>182</t>
  </si>
  <si>
    <t>Pedro Bernardo</t>
  </si>
  <si>
    <t>183</t>
  </si>
  <si>
    <t>Pedro-Rodríguez</t>
  </si>
  <si>
    <t>184</t>
  </si>
  <si>
    <t>Peguerinos</t>
  </si>
  <si>
    <t>185</t>
  </si>
  <si>
    <t>Peñalba de Ávila</t>
  </si>
  <si>
    <t>186</t>
  </si>
  <si>
    <t>Piedrahíta</t>
  </si>
  <si>
    <t>187</t>
  </si>
  <si>
    <t>Piedralaves</t>
  </si>
  <si>
    <t>188</t>
  </si>
  <si>
    <t>Poveda</t>
  </si>
  <si>
    <t>189</t>
  </si>
  <si>
    <t>Poyales del Hoyo</t>
  </si>
  <si>
    <t>190</t>
  </si>
  <si>
    <t>Pozanco</t>
  </si>
  <si>
    <t>191</t>
  </si>
  <si>
    <t>Pradosegar</t>
  </si>
  <si>
    <t>192</t>
  </si>
  <si>
    <t>Puerto Castilla</t>
  </si>
  <si>
    <t>193</t>
  </si>
  <si>
    <t>Rasueros</t>
  </si>
  <si>
    <t>194</t>
  </si>
  <si>
    <t>Riocabado</t>
  </si>
  <si>
    <t>195</t>
  </si>
  <si>
    <t>Riofrío</t>
  </si>
  <si>
    <t>196</t>
  </si>
  <si>
    <t>Rivilla de Barajas</t>
  </si>
  <si>
    <t>197</t>
  </si>
  <si>
    <t>Salobral</t>
  </si>
  <si>
    <t>198</t>
  </si>
  <si>
    <t>Salvadiós</t>
  </si>
  <si>
    <t>199</t>
  </si>
  <si>
    <t>San Bartolomé de Béjar</t>
  </si>
  <si>
    <t>200</t>
  </si>
  <si>
    <t>San Bartolomé de Corneja</t>
  </si>
  <si>
    <t>201</t>
  </si>
  <si>
    <t>San Bartolomé de Pinares</t>
  </si>
  <si>
    <t>206</t>
  </si>
  <si>
    <t>San Esteban de los Patos</t>
  </si>
  <si>
    <t>208</t>
  </si>
  <si>
    <t>San Esteban de Zapardiel</t>
  </si>
  <si>
    <t>207</t>
  </si>
  <si>
    <t>San Esteban del Valle</t>
  </si>
  <si>
    <t>209</t>
  </si>
  <si>
    <t>San García de Ingelmos</t>
  </si>
  <si>
    <t>San Juan de Gredos</t>
  </si>
  <si>
    <t>210</t>
  </si>
  <si>
    <t>San Juan de la Encinilla</t>
  </si>
  <si>
    <t>211</t>
  </si>
  <si>
    <t>San Juan de la Nava</t>
  </si>
  <si>
    <t>212</t>
  </si>
  <si>
    <t>San Juan del Molinillo</t>
  </si>
  <si>
    <t>213</t>
  </si>
  <si>
    <t>San Juan del Olmo</t>
  </si>
  <si>
    <t>214</t>
  </si>
  <si>
    <t>San Lorenzo de Tormes</t>
  </si>
  <si>
    <t>215</t>
  </si>
  <si>
    <t>San Martín de la Vega del Alberche</t>
  </si>
  <si>
    <t>216</t>
  </si>
  <si>
    <t>San Martín del Pimpollar</t>
  </si>
  <si>
    <t>217</t>
  </si>
  <si>
    <t>San Miguel de Corneja</t>
  </si>
  <si>
    <t>218</t>
  </si>
  <si>
    <t>San Miguel de Serrezuela</t>
  </si>
  <si>
    <t>219</t>
  </si>
  <si>
    <t>San Pascual</t>
  </si>
  <si>
    <t>220</t>
  </si>
  <si>
    <t>San Pedro del Arroyo</t>
  </si>
  <si>
    <t>231</t>
  </si>
  <si>
    <t>San Vicente de Arévalo</t>
  </si>
  <si>
    <t>204</t>
  </si>
  <si>
    <t>Sanchidrián</t>
  </si>
  <si>
    <t>205</t>
  </si>
  <si>
    <t>Sanchorreja</t>
  </si>
  <si>
    <t>222</t>
  </si>
  <si>
    <t>Santa Cruz de Pinares</t>
  </si>
  <si>
    <t>221</t>
  </si>
  <si>
    <t>Santa Cruz del Valle</t>
  </si>
  <si>
    <t>226</t>
  </si>
  <si>
    <t>Santa María de los Caballeros</t>
  </si>
  <si>
    <t>224</t>
  </si>
  <si>
    <t>Santa María del Arroyo</t>
  </si>
  <si>
    <t>225</t>
  </si>
  <si>
    <t>Santa María del Berrocal</t>
  </si>
  <si>
    <t>Santa María del Cubillo</t>
  </si>
  <si>
    <t>227</t>
  </si>
  <si>
    <t>Santa María del Tiétar</t>
  </si>
  <si>
    <t>228</t>
  </si>
  <si>
    <t>Santiago del Collado</t>
  </si>
  <si>
    <t>Santiago del Tormes</t>
  </si>
  <si>
    <t>229</t>
  </si>
  <si>
    <t>Santo Domingo de las Posadas</t>
  </si>
  <si>
    <t>230</t>
  </si>
  <si>
    <t>Santo Tomé de Zabarcos</t>
  </si>
  <si>
    <t>232</t>
  </si>
  <si>
    <t>Serrada, La</t>
  </si>
  <si>
    <t>233</t>
  </si>
  <si>
    <t>Serranillos</t>
  </si>
  <si>
    <t>234</t>
  </si>
  <si>
    <t>Sigeres</t>
  </si>
  <si>
    <t>235</t>
  </si>
  <si>
    <t>Sinlabajos</t>
  </si>
  <si>
    <t>236</t>
  </si>
  <si>
    <t>Solana de Ávila</t>
  </si>
  <si>
    <t>237</t>
  </si>
  <si>
    <t>Solana de Rioalmar</t>
  </si>
  <si>
    <t>238</t>
  </si>
  <si>
    <t>Solosancho</t>
  </si>
  <si>
    <t>239</t>
  </si>
  <si>
    <t>Sotalbo</t>
  </si>
  <si>
    <t>240</t>
  </si>
  <si>
    <t>Sotillo de la Adrada</t>
  </si>
  <si>
    <t>241</t>
  </si>
  <si>
    <t>Tiemblo, El</t>
  </si>
  <si>
    <t>242</t>
  </si>
  <si>
    <t>Tiñosillos</t>
  </si>
  <si>
    <t>243</t>
  </si>
  <si>
    <t>Tolbaños</t>
  </si>
  <si>
    <t>244</t>
  </si>
  <si>
    <t>Tormellas</t>
  </si>
  <si>
    <t>245</t>
  </si>
  <si>
    <t>Tornadizos de Ávila</t>
  </si>
  <si>
    <t>247</t>
  </si>
  <si>
    <t>Torre, La</t>
  </si>
  <si>
    <t>246</t>
  </si>
  <si>
    <t>Tórtoles</t>
  </si>
  <si>
    <t>249</t>
  </si>
  <si>
    <t>Umbrías</t>
  </si>
  <si>
    <t>251</t>
  </si>
  <si>
    <t>Vadillo de la Sierra</t>
  </si>
  <si>
    <t>252</t>
  </si>
  <si>
    <t>Valdecasa</t>
  </si>
  <si>
    <t>253</t>
  </si>
  <si>
    <t>Vega de Santa María</t>
  </si>
  <si>
    <t>254</t>
  </si>
  <si>
    <t>Velayos</t>
  </si>
  <si>
    <t>256</t>
  </si>
  <si>
    <t>Villaflor</t>
  </si>
  <si>
    <t>257</t>
  </si>
  <si>
    <t>Villafranca de la Sierra</t>
  </si>
  <si>
    <t>905</t>
  </si>
  <si>
    <t>Villanueva de Ávila</t>
  </si>
  <si>
    <t>258</t>
  </si>
  <si>
    <t>Villanueva de Gómez</t>
  </si>
  <si>
    <t>259</t>
  </si>
  <si>
    <t>Villanueva del Aceral</t>
  </si>
  <si>
    <t>260</t>
  </si>
  <si>
    <t>Villanueva del Campillo</t>
  </si>
  <si>
    <t>261</t>
  </si>
  <si>
    <t>Villar de Corneja</t>
  </si>
  <si>
    <t>262</t>
  </si>
  <si>
    <t>Villarejo del Valle</t>
  </si>
  <si>
    <t>263</t>
  </si>
  <si>
    <t>Villatoro</t>
  </si>
  <si>
    <t>264</t>
  </si>
  <si>
    <t>Viñegra de Moraña</t>
  </si>
  <si>
    <t>265</t>
  </si>
  <si>
    <t>Vita</t>
  </si>
  <si>
    <t>266</t>
  </si>
  <si>
    <t>Zapardiel de la Cañada</t>
  </si>
  <si>
    <t>267</t>
  </si>
  <si>
    <t>Zapardiel de la Ribera</t>
  </si>
  <si>
    <t>11</t>
  </si>
  <si>
    <t>06</t>
  </si>
  <si>
    <t>Acedera</t>
  </si>
  <si>
    <t>Aceuchal</t>
  </si>
  <si>
    <t>Ahillones</t>
  </si>
  <si>
    <t>Alange</t>
  </si>
  <si>
    <t>Albuera, La</t>
  </si>
  <si>
    <t>Alburquerque</t>
  </si>
  <si>
    <t>Alconchel</t>
  </si>
  <si>
    <t>Alconera</t>
  </si>
  <si>
    <t>Aljucén</t>
  </si>
  <si>
    <t>Almendral</t>
  </si>
  <si>
    <t>Almendralejo</t>
  </si>
  <si>
    <t>Arroyo de San Serván</t>
  </si>
  <si>
    <t>Atalaya</t>
  </si>
  <si>
    <t>Azuaga</t>
  </si>
  <si>
    <t>Badajoz</t>
  </si>
  <si>
    <t>Barcarrota</t>
  </si>
  <si>
    <t>Baterno</t>
  </si>
  <si>
    <t>Benquerencia de la Serena</t>
  </si>
  <si>
    <t>Berlanga</t>
  </si>
  <si>
    <t>Bienvenida</t>
  </si>
  <si>
    <t>Bodonal de la Sierra</t>
  </si>
  <si>
    <t>Burguillos del Cerro</t>
  </si>
  <si>
    <t>Cabeza del Buey</t>
  </si>
  <si>
    <t>Cabeza la Vaca</t>
  </si>
  <si>
    <t>Calamonte</t>
  </si>
  <si>
    <t>Calera de León</t>
  </si>
  <si>
    <t>Calzadilla de los Barros</t>
  </si>
  <si>
    <t>Campanario</t>
  </si>
  <si>
    <t>Campillo de Llerena</t>
  </si>
  <si>
    <t>Capilla</t>
  </si>
  <si>
    <t>Carmonita</t>
  </si>
  <si>
    <t>Carrascalejo, El</t>
  </si>
  <si>
    <t>Casas de Don Pedro</t>
  </si>
  <si>
    <t>Casas de Reina</t>
  </si>
  <si>
    <t>Castilblanco</t>
  </si>
  <si>
    <t>Castuera</t>
  </si>
  <si>
    <t>Cheles</t>
  </si>
  <si>
    <t>Codosera, La</t>
  </si>
  <si>
    <t>Cordobilla de Lácara</t>
  </si>
  <si>
    <t>Coronada, La</t>
  </si>
  <si>
    <t>Corte de Peleas</t>
  </si>
  <si>
    <t>Cristina</t>
  </si>
  <si>
    <t>Don Álvaro</t>
  </si>
  <si>
    <t>Don Benito</t>
  </si>
  <si>
    <t>Entrín Bajo</t>
  </si>
  <si>
    <t>Esparragalejo</t>
  </si>
  <si>
    <t>Esparragosa de la Serena</t>
  </si>
  <si>
    <t>Esparragosa de Lares</t>
  </si>
  <si>
    <t>Feria</t>
  </si>
  <si>
    <t>Fregenal de la Sierra</t>
  </si>
  <si>
    <t>Fuenlabrada de los Montes</t>
  </si>
  <si>
    <t>Fuente de Cantos</t>
  </si>
  <si>
    <t>Fuente del Arco</t>
  </si>
  <si>
    <t>Fuente del Maestre</t>
  </si>
  <si>
    <t>Fuentes de León</t>
  </si>
  <si>
    <t>Garbayuela</t>
  </si>
  <si>
    <t>Garlitos</t>
  </si>
  <si>
    <t>Garrovilla, La</t>
  </si>
  <si>
    <t>Granja de Torrehermosa</t>
  </si>
  <si>
    <t>Guadiana del Caudillo</t>
  </si>
  <si>
    <t>Guareña</t>
  </si>
  <si>
    <t>Haba, La</t>
  </si>
  <si>
    <t>Helechosa de los Montes</t>
  </si>
  <si>
    <t>Herrera del Duque</t>
  </si>
  <si>
    <t>Higuera de la Serena</t>
  </si>
  <si>
    <t>Higuera de Llerena</t>
  </si>
  <si>
    <t>Higuera de Vargas</t>
  </si>
  <si>
    <t>Higuera la Real</t>
  </si>
  <si>
    <t>Hinojosa del Valle</t>
  </si>
  <si>
    <t>Hornachos</t>
  </si>
  <si>
    <t>Jerez de los Caballeros</t>
  </si>
  <si>
    <t>Lapa, La</t>
  </si>
  <si>
    <t>Llera</t>
  </si>
  <si>
    <t>Llerena</t>
  </si>
  <si>
    <t>Lobón</t>
  </si>
  <si>
    <t>Magacela</t>
  </si>
  <si>
    <t>Maguilla</t>
  </si>
  <si>
    <t>Malcocinado</t>
  </si>
  <si>
    <t>Malpartida de la Serena</t>
  </si>
  <si>
    <t>Manchita</t>
  </si>
  <si>
    <t>Medellín</t>
  </si>
  <si>
    <t>Medina de las Torres</t>
  </si>
  <si>
    <t>Mengabril</t>
  </si>
  <si>
    <t>Mérida</t>
  </si>
  <si>
    <t>Mirandilla</t>
  </si>
  <si>
    <t>Monesterio</t>
  </si>
  <si>
    <t>Montemolín</t>
  </si>
  <si>
    <t>Monterrubio de la Serena</t>
  </si>
  <si>
    <t>Montijo</t>
  </si>
  <si>
    <t>Morera, La</t>
  </si>
  <si>
    <t>Nava de Santiago, La</t>
  </si>
  <si>
    <t>Navalvillar de Pela</t>
  </si>
  <si>
    <t>Nogales</t>
  </si>
  <si>
    <t>Oliva de la Frontera</t>
  </si>
  <si>
    <t>Oliva de Mérida</t>
  </si>
  <si>
    <t>Olivenza</t>
  </si>
  <si>
    <t>Orellana de la Sierra</t>
  </si>
  <si>
    <t>Orellana la Vieja</t>
  </si>
  <si>
    <t>Palomas</t>
  </si>
  <si>
    <t>Parra, La</t>
  </si>
  <si>
    <t>Peñalsordo</t>
  </si>
  <si>
    <t>Peraleda del Zaucejo</t>
  </si>
  <si>
    <t>Puebla de Alcocer</t>
  </si>
  <si>
    <t>Puebla de la Calzada</t>
  </si>
  <si>
    <t>Puebla de la Reina</t>
  </si>
  <si>
    <t>Puebla de Obando</t>
  </si>
  <si>
    <t>Puebla de Sancho Pérez</t>
  </si>
  <si>
    <t>Puebla del Maestre</t>
  </si>
  <si>
    <t>Puebla del Prior</t>
  </si>
  <si>
    <t>Pueblonuevo del Guadiana</t>
  </si>
  <si>
    <t>Quintana de la Serena</t>
  </si>
  <si>
    <t>Reina</t>
  </si>
  <si>
    <t>Rena</t>
  </si>
  <si>
    <t>Retamal de Llerena</t>
  </si>
  <si>
    <t>Ribera del Fresno</t>
  </si>
  <si>
    <t>Risco</t>
  </si>
  <si>
    <t>Roca de la Sierra, La</t>
  </si>
  <si>
    <t>Salvaleón</t>
  </si>
  <si>
    <t>Salvatierra de los Barros</t>
  </si>
  <si>
    <t>San Pedro de Mérida</t>
  </si>
  <si>
    <t>San Vicente de Alcántara</t>
  </si>
  <si>
    <t>Sancti-Spíritus</t>
  </si>
  <si>
    <t>Santa Amalia</t>
  </si>
  <si>
    <t>Santa Marta</t>
  </si>
  <si>
    <t>Santos de Maimona, Los</t>
  </si>
  <si>
    <t>Segura de León</t>
  </si>
  <si>
    <t>Siruela</t>
  </si>
  <si>
    <t>Solana de los Barros</t>
  </si>
  <si>
    <t>Talarrubias</t>
  </si>
  <si>
    <t>Talavera la Real</t>
  </si>
  <si>
    <t>Táliga</t>
  </si>
  <si>
    <t>Tamurejo</t>
  </si>
  <si>
    <t>Torre de Miguel Sesmero</t>
  </si>
  <si>
    <t>Torremayor</t>
  </si>
  <si>
    <t>Torremejía</t>
  </si>
  <si>
    <t>Trasierra</t>
  </si>
  <si>
    <t>Trujillanos</t>
  </si>
  <si>
    <t>Usagre</t>
  </si>
  <si>
    <t>Valdecaballeros</t>
  </si>
  <si>
    <t>Valdelacalzada</t>
  </si>
  <si>
    <t>Valdetorres</t>
  </si>
  <si>
    <t>Valencia de las Torres</t>
  </si>
  <si>
    <t>Valencia del Mombuey</t>
  </si>
  <si>
    <t>Valencia del Ventoso</t>
  </si>
  <si>
    <t>146</t>
  </si>
  <si>
    <t>Valle de la Serena</t>
  </si>
  <si>
    <t>Valle de Matamoros</t>
  </si>
  <si>
    <t>Valle de Santa Ana</t>
  </si>
  <si>
    <t>Valverde de Burguillos</t>
  </si>
  <si>
    <t>Valverde de Leganés</t>
  </si>
  <si>
    <t>Valverde de Llerena</t>
  </si>
  <si>
    <t>Valverde de Mérida</t>
  </si>
  <si>
    <t>Villafranca de los Barros</t>
  </si>
  <si>
    <t>150</t>
  </si>
  <si>
    <t>Villagarcía de la Torre</t>
  </si>
  <si>
    <t>Villagonzalo</t>
  </si>
  <si>
    <t>Villalba de los Barros</t>
  </si>
  <si>
    <t>Villanueva de la Serena</t>
  </si>
  <si>
    <t>Villanueva del Fresno</t>
  </si>
  <si>
    <t>Villar de Rena</t>
  </si>
  <si>
    <t>Villar del Rey</t>
  </si>
  <si>
    <t>Villarta de los Montes</t>
  </si>
  <si>
    <t>Zafra</t>
  </si>
  <si>
    <t>Zahínos</t>
  </si>
  <si>
    <t>Zalamea de la Serena</t>
  </si>
  <si>
    <t>Zarza, La</t>
  </si>
  <si>
    <t>Zarza-Capilla</t>
  </si>
  <si>
    <t>Alaior</t>
  </si>
  <si>
    <t>Alaró</t>
  </si>
  <si>
    <t>Alcúdia</t>
  </si>
  <si>
    <t>Algaida</t>
  </si>
  <si>
    <t>Andratx</t>
  </si>
  <si>
    <t>Ariany</t>
  </si>
  <si>
    <t>Artà</t>
  </si>
  <si>
    <t>Banyalbufar</t>
  </si>
  <si>
    <t>Binissalem</t>
  </si>
  <si>
    <t>Búger</t>
  </si>
  <si>
    <t>Bunyola</t>
  </si>
  <si>
    <t>Calvià</t>
  </si>
  <si>
    <t>Campanet</t>
  </si>
  <si>
    <t>Campos</t>
  </si>
  <si>
    <t>Capdepera</t>
  </si>
  <si>
    <t>Castell, Es</t>
  </si>
  <si>
    <t>Ciutadella de Menorca</t>
  </si>
  <si>
    <t>Consell</t>
  </si>
  <si>
    <t>Costitx</t>
  </si>
  <si>
    <t>Deià</t>
  </si>
  <si>
    <t>Escorca</t>
  </si>
  <si>
    <t>Esporles</t>
  </si>
  <si>
    <t>Estellencs</t>
  </si>
  <si>
    <t>Felanitx</t>
  </si>
  <si>
    <t>Ferreries</t>
  </si>
  <si>
    <t>Formentera</t>
  </si>
  <si>
    <t>Fornalutx</t>
  </si>
  <si>
    <t>Inca</t>
  </si>
  <si>
    <t>Lloret de Vistalegre</t>
  </si>
  <si>
    <t>Lloseta</t>
  </si>
  <si>
    <t>Llubí</t>
  </si>
  <si>
    <t>Llucmajor</t>
  </si>
  <si>
    <t>Manacor</t>
  </si>
  <si>
    <t>Mancor de la Vall</t>
  </si>
  <si>
    <t>Maó-Mahón</t>
  </si>
  <si>
    <t>Maria de la Salut</t>
  </si>
  <si>
    <t>Marratxí</t>
  </si>
  <si>
    <t>Mercadal, Es</t>
  </si>
  <si>
    <t>Migjorn Gran, Es</t>
  </si>
  <si>
    <t>Montuïri</t>
  </si>
  <si>
    <t>Muro</t>
  </si>
  <si>
    <t xml:space="preserve">Palma </t>
  </si>
  <si>
    <t>Petra</t>
  </si>
  <si>
    <t>Pobla, Sa</t>
  </si>
  <si>
    <t>Pollença</t>
  </si>
  <si>
    <t>Porreres</t>
  </si>
  <si>
    <t>Puigpunyent</t>
  </si>
  <si>
    <t>Salines, Ses</t>
  </si>
  <si>
    <t>Sant Antoni de Portmany</t>
  </si>
  <si>
    <t>Sant Joan</t>
  </si>
  <si>
    <t>Sant Joan de Labritja</t>
  </si>
  <si>
    <t>Sant Josep de sa Talaia</t>
  </si>
  <si>
    <t>Sant Llorenç des Cardassar</t>
  </si>
  <si>
    <t>Sant Lluís</t>
  </si>
  <si>
    <t>Santa Eugènia</t>
  </si>
  <si>
    <t>Santa Eulària des Riu</t>
  </si>
  <si>
    <t>Santa Margalida</t>
  </si>
  <si>
    <t>Santa María del Camí</t>
  </si>
  <si>
    <t>Santanyí</t>
  </si>
  <si>
    <t>Selva</t>
  </si>
  <si>
    <t>Sencelles</t>
  </si>
  <si>
    <t>Sineu</t>
  </si>
  <si>
    <t>Sóller</t>
  </si>
  <si>
    <t>Son Servera</t>
  </si>
  <si>
    <t>Valldemossa</t>
  </si>
  <si>
    <t>Vilafranca de Bonany</t>
  </si>
  <si>
    <t>09</t>
  </si>
  <si>
    <t>Abrera</t>
  </si>
  <si>
    <t>Aguilar de Segarra</t>
  </si>
  <si>
    <t>Aiguafreda</t>
  </si>
  <si>
    <t>Alella</t>
  </si>
  <si>
    <t>Alpens</t>
  </si>
  <si>
    <t>Ametlla del Vallès, L'</t>
  </si>
  <si>
    <t>Arenys de Mar</t>
  </si>
  <si>
    <t>Arenys de Munt</t>
  </si>
  <si>
    <t>Argençola</t>
  </si>
  <si>
    <t>Argentona</t>
  </si>
  <si>
    <t>Artés</t>
  </si>
  <si>
    <t>Avià</t>
  </si>
  <si>
    <t>Avinyó</t>
  </si>
  <si>
    <t>Avinyonet del Penedès</t>
  </si>
  <si>
    <t>Badalona</t>
  </si>
  <si>
    <t>Badia del Vallès</t>
  </si>
  <si>
    <t>Bagà</t>
  </si>
  <si>
    <t>Balenyà</t>
  </si>
  <si>
    <t>Balsareny</t>
  </si>
  <si>
    <t>Barberà del Vallès</t>
  </si>
  <si>
    <t>Barcelona</t>
  </si>
  <si>
    <t>Begues</t>
  </si>
  <si>
    <t>Bellprat</t>
  </si>
  <si>
    <t>Berga</t>
  </si>
  <si>
    <t>Bigues i Riells</t>
  </si>
  <si>
    <t>Borredà</t>
  </si>
  <si>
    <t>Bruc, El</t>
  </si>
  <si>
    <t>Brull, El</t>
  </si>
  <si>
    <t>Cabanyes, Les</t>
  </si>
  <si>
    <t>Cabrera d'Anoia</t>
  </si>
  <si>
    <t>Cabrera de Mar</t>
  </si>
  <si>
    <t>Cabrils</t>
  </si>
  <si>
    <t>Calaf</t>
  </si>
  <si>
    <t>Calders</t>
  </si>
  <si>
    <t>Caldes de Montbui</t>
  </si>
  <si>
    <t>Caldes d'Estrac</t>
  </si>
  <si>
    <t>Calella</t>
  </si>
  <si>
    <t>Calldetenes</t>
  </si>
  <si>
    <t>Callús</t>
  </si>
  <si>
    <t>Calonge de Segarra</t>
  </si>
  <si>
    <t>Campins</t>
  </si>
  <si>
    <t>Canet de Mar</t>
  </si>
  <si>
    <t>Canovelles</t>
  </si>
  <si>
    <t>Cànoves i Samalús</t>
  </si>
  <si>
    <t>Canyelles</t>
  </si>
  <si>
    <t>Capellades</t>
  </si>
  <si>
    <t>Capolat</t>
  </si>
  <si>
    <t>Cardedeu</t>
  </si>
  <si>
    <t>Cardona</t>
  </si>
  <si>
    <t>Carme</t>
  </si>
  <si>
    <t>Casserres</t>
  </si>
  <si>
    <t>Castell de l'Areny</t>
  </si>
  <si>
    <t>Castellar de n'Hug</t>
  </si>
  <si>
    <t>Castellar del Riu</t>
  </si>
  <si>
    <t>Castellar del Vallès</t>
  </si>
  <si>
    <t>Castellbell i el Vilar</t>
  </si>
  <si>
    <t>Castellbisbal</t>
  </si>
  <si>
    <t>Castellcir</t>
  </si>
  <si>
    <t>Castelldefels</t>
  </si>
  <si>
    <t>Castellet i la Gornal</t>
  </si>
  <si>
    <t>Castellfollit de Riubregós</t>
  </si>
  <si>
    <t>Castellfollit del Boix</t>
  </si>
  <si>
    <t>Castellgalí</t>
  </si>
  <si>
    <t>Castellnou de Bages</t>
  </si>
  <si>
    <t>Castellolí</t>
  </si>
  <si>
    <t>Castellterçol</t>
  </si>
  <si>
    <t>Castellví de la Marca</t>
  </si>
  <si>
    <t>Castellví de Rosanes</t>
  </si>
  <si>
    <t>Centelles</t>
  </si>
  <si>
    <t>268</t>
  </si>
  <si>
    <t>Cercs</t>
  </si>
  <si>
    <t>Cerdanyola del Vallès</t>
  </si>
  <si>
    <t>Cervelló</t>
  </si>
  <si>
    <t>Collbató</t>
  </si>
  <si>
    <t>Collsuspina</t>
  </si>
  <si>
    <t>Copons</t>
  </si>
  <si>
    <t>Corbera de Llobregat</t>
  </si>
  <si>
    <t>Cornellà de Llobregat</t>
  </si>
  <si>
    <t>Cubelles</t>
  </si>
  <si>
    <t>Dosrius</t>
  </si>
  <si>
    <t>Esparreguera</t>
  </si>
  <si>
    <t>Esplugues de Llobregat</t>
  </si>
  <si>
    <t>Espunyola, L'</t>
  </si>
  <si>
    <t>Esquirol, L'</t>
  </si>
  <si>
    <t>Estany, L'</t>
  </si>
  <si>
    <t>Figaró-Montmany</t>
  </si>
  <si>
    <t>Fígols</t>
  </si>
  <si>
    <t>Fogars de la Selva</t>
  </si>
  <si>
    <t>Fogars de Montclús</t>
  </si>
  <si>
    <t>Folgueroles</t>
  </si>
  <si>
    <t>Fonollosa</t>
  </si>
  <si>
    <t>Font-rubí</t>
  </si>
  <si>
    <t>Franqueses del Vallès, Les</t>
  </si>
  <si>
    <t>Gaià</t>
  </si>
  <si>
    <t>Gallifa</t>
  </si>
  <si>
    <t>Garriga, La</t>
  </si>
  <si>
    <t>Gavà</t>
  </si>
  <si>
    <t>Gelida</t>
  </si>
  <si>
    <t>Gironella</t>
  </si>
  <si>
    <t>Gisclareny</t>
  </si>
  <si>
    <t>Granada, La</t>
  </si>
  <si>
    <t>Granera</t>
  </si>
  <si>
    <t>Granollers</t>
  </si>
  <si>
    <t>Gualba</t>
  </si>
  <si>
    <t>Guardiola de Berguedà</t>
  </si>
  <si>
    <t>Gurb</t>
  </si>
  <si>
    <t>Hospitalet de Llobregat, L'</t>
  </si>
  <si>
    <t>Hostalets de Pierola, Els</t>
  </si>
  <si>
    <t>Igualada</t>
  </si>
  <si>
    <t>Jorba</t>
  </si>
  <si>
    <t>Llacuna, La</t>
  </si>
  <si>
    <t>Llagosta, La</t>
  </si>
  <si>
    <t>Lliçà d'Amunt</t>
  </si>
  <si>
    <t>Lliçà de Vall</t>
  </si>
  <si>
    <t>Llinars del Vallès</t>
  </si>
  <si>
    <t>Lluçà</t>
  </si>
  <si>
    <t>Malgrat de Mar</t>
  </si>
  <si>
    <t>Malla</t>
  </si>
  <si>
    <t>Manlleu</t>
  </si>
  <si>
    <t>Manresa</t>
  </si>
  <si>
    <t>Marganell</t>
  </si>
  <si>
    <t>Martorell</t>
  </si>
  <si>
    <t>Martorelles</t>
  </si>
  <si>
    <t>Masies de Roda, Les</t>
  </si>
  <si>
    <t>Masies de Voltregà, Les</t>
  </si>
  <si>
    <t>Masnou, El</t>
  </si>
  <si>
    <t>Masquefa</t>
  </si>
  <si>
    <t>Matadepera</t>
  </si>
  <si>
    <t>Mataró</t>
  </si>
  <si>
    <t>Mediona</t>
  </si>
  <si>
    <t>Moià</t>
  </si>
  <si>
    <t>Molins de Rei</t>
  </si>
  <si>
    <t>Mollet del Vallès</t>
  </si>
  <si>
    <t>Monistrol de Calders</t>
  </si>
  <si>
    <t>Monistrol de Montserrat</t>
  </si>
  <si>
    <t>Montcada i Reixac</t>
  </si>
  <si>
    <t>Montclar</t>
  </si>
  <si>
    <t>Montesquiu</t>
  </si>
  <si>
    <t>Montgat</t>
  </si>
  <si>
    <t>Montmajor</t>
  </si>
  <si>
    <t>Montmaneu</t>
  </si>
  <si>
    <t>Montmeló</t>
  </si>
  <si>
    <t>Montornès del Vallès</t>
  </si>
  <si>
    <t>Montseny</t>
  </si>
  <si>
    <t>Muntanyola</t>
  </si>
  <si>
    <t>Mura</t>
  </si>
  <si>
    <t>Navarcles</t>
  </si>
  <si>
    <t>Navàs</t>
  </si>
  <si>
    <t>Nou de Berguedà, La</t>
  </si>
  <si>
    <t>Òdena</t>
  </si>
  <si>
    <t>Olèrdola</t>
  </si>
  <si>
    <t>Olesa de Bonesvalls</t>
  </si>
  <si>
    <t>Olesa de Montserrat</t>
  </si>
  <si>
    <t>Olivella</t>
  </si>
  <si>
    <t>Olost</t>
  </si>
  <si>
    <t>Olvan</t>
  </si>
  <si>
    <t>Orís</t>
  </si>
  <si>
    <t>Oristà</t>
  </si>
  <si>
    <t>Orpí</t>
  </si>
  <si>
    <t>Òrrius</t>
  </si>
  <si>
    <t>Pacs del Penedès</t>
  </si>
  <si>
    <t>Palafolls</t>
  </si>
  <si>
    <t>Palau-solità i Plegamans</t>
  </si>
  <si>
    <t>Pallejà</t>
  </si>
  <si>
    <t>Palma de Cervelló, La</t>
  </si>
  <si>
    <t>Papiol, El</t>
  </si>
  <si>
    <t>Parets del Vallès</t>
  </si>
  <si>
    <t>Perafita</t>
  </si>
  <si>
    <t>Piera</t>
  </si>
  <si>
    <t>Pineda de Mar</t>
  </si>
  <si>
    <t>Pla del Penedès, El</t>
  </si>
  <si>
    <t>Pobla de Claramunt, La</t>
  </si>
  <si>
    <t>Pobla de Lillet, La</t>
  </si>
  <si>
    <t>Polinyà</t>
  </si>
  <si>
    <t>Pont de Vilomara i Rocafort, El</t>
  </si>
  <si>
    <t>Pontons</t>
  </si>
  <si>
    <t>Prat de Llobregat, El</t>
  </si>
  <si>
    <t>Prats de Lluçanès</t>
  </si>
  <si>
    <t>Prats de Rei, Els</t>
  </si>
  <si>
    <t>Premià de Dalt</t>
  </si>
  <si>
    <t>Premià de Mar</t>
  </si>
  <si>
    <t>Puigdàlber</t>
  </si>
  <si>
    <t>Puig-reig</t>
  </si>
  <si>
    <t>Pujalt</t>
  </si>
  <si>
    <t>Quar, La</t>
  </si>
  <si>
    <t>Rajadell</t>
  </si>
  <si>
    <t>Rellinars</t>
  </si>
  <si>
    <t>Ripollet</t>
  </si>
  <si>
    <t>Roca del Vallès, La</t>
  </si>
  <si>
    <t>Roda de Ter</t>
  </si>
  <si>
    <t>Rubí</t>
  </si>
  <si>
    <t>Rubió</t>
  </si>
  <si>
    <t>Rupit i Pruit</t>
  </si>
  <si>
    <t>Sabadell</t>
  </si>
  <si>
    <t>Sagàs</t>
  </si>
  <si>
    <t>Saldes</t>
  </si>
  <si>
    <t>Sallent</t>
  </si>
  <si>
    <t>Sant Adrià de Besòs</t>
  </si>
  <si>
    <t>Sant Agustí de Lluçanès</t>
  </si>
  <si>
    <t>Sant Andreu de la Barca</t>
  </si>
  <si>
    <t>Sant Andreu de Llavaneres</t>
  </si>
  <si>
    <t>Sant Antoni de Vilamajor</t>
  </si>
  <si>
    <t>Sant Bartomeu del Grau</t>
  </si>
  <si>
    <t>Sant Boi de Llobregat</t>
  </si>
  <si>
    <t>Sant Boi de Lluçanès</t>
  </si>
  <si>
    <t>203</t>
  </si>
  <si>
    <t>Sant Cebrià de Vallalta</t>
  </si>
  <si>
    <t>202</t>
  </si>
  <si>
    <t>Sant Celoni</t>
  </si>
  <si>
    <t>Sant Climent de Llobregat</t>
  </si>
  <si>
    <t>Sant Cugat del Vallès</t>
  </si>
  <si>
    <t>Sant Cugat Sesgarrigues</t>
  </si>
  <si>
    <t>Sant Esteve de Palautordera</t>
  </si>
  <si>
    <t>Sant Esteve Sesrovires</t>
  </si>
  <si>
    <t>Sant Feliu de Codines</t>
  </si>
  <si>
    <t>Sant Feliu de Llobregat</t>
  </si>
  <si>
    <t>Sant Feliu Sasserra</t>
  </si>
  <si>
    <t>Sant Fost de Campsentelles</t>
  </si>
  <si>
    <t>Sant Fruitós de Bages</t>
  </si>
  <si>
    <t>Sant Hipòlit de Voltregà</t>
  </si>
  <si>
    <t>Sant Iscle de Vallalta</t>
  </si>
  <si>
    <t>Sant Jaume de Frontanyà</t>
  </si>
  <si>
    <t>Sant Joan de Vilatorrada</t>
  </si>
  <si>
    <t>Sant Joan Despí</t>
  </si>
  <si>
    <t>Sant Julià de Cerdanyola</t>
  </si>
  <si>
    <t>Sant Julià de Vilatorta</t>
  </si>
  <si>
    <t>Sant Just Desvern</t>
  </si>
  <si>
    <t>Sant Llorenç d'Hortons</t>
  </si>
  <si>
    <t>223</t>
  </si>
  <si>
    <t>Sant Llorenç Savall</t>
  </si>
  <si>
    <t>Sant Martí d'Albars</t>
  </si>
  <si>
    <t>Sant Martí de Centelles</t>
  </si>
  <si>
    <t>Sant Martí de Tous</t>
  </si>
  <si>
    <t>Sant Martí Sarroca</t>
  </si>
  <si>
    <t>Sant Martí Sesgueioles</t>
  </si>
  <si>
    <t>Sant Mateu de Bages</t>
  </si>
  <si>
    <t>Sant Pere de Ribes</t>
  </si>
  <si>
    <t>Sant Pere de Riudebitlles</t>
  </si>
  <si>
    <t>Sant Pere de Torelló</t>
  </si>
  <si>
    <t>Sant Pere de Vilamajor</t>
  </si>
  <si>
    <t>Sant Pere Sallavinera</t>
  </si>
  <si>
    <t>Sant Pol de Mar</t>
  </si>
  <si>
    <t>Sant Quintí de Mediona</t>
  </si>
  <si>
    <t>Sant Quirze de Besora</t>
  </si>
  <si>
    <t>Sant Quirze del Vallès</t>
  </si>
  <si>
    <t>Sant Quirze Safaja</t>
  </si>
  <si>
    <t>Sant Sadurní d'Anoia</t>
  </si>
  <si>
    <t>Sant Sadurní d'Osormort</t>
  </si>
  <si>
    <t>Sant Salvador de Guardiola</t>
  </si>
  <si>
    <t>Sant Vicenç de Castellet</t>
  </si>
  <si>
    <t>Sant Vicenç de Montalt</t>
  </si>
  <si>
    <t>Sant Vicenç de Torelló</t>
  </si>
  <si>
    <t>Sant Vicenç dels Horts</t>
  </si>
  <si>
    <t>Santa Cecília de Voltregà</t>
  </si>
  <si>
    <t>Santa Coloma de Cervelló</t>
  </si>
  <si>
    <t>Santa Coloma de Gramenet</t>
  </si>
  <si>
    <t>Santa Eugènia de Berga</t>
  </si>
  <si>
    <t>Santa Eulàlia de Riuprimer</t>
  </si>
  <si>
    <t>248</t>
  </si>
  <si>
    <t>Santa Eulàlia de Ronçana</t>
  </si>
  <si>
    <t>Santa Fe del Penedès</t>
  </si>
  <si>
    <t>250</t>
  </si>
  <si>
    <t>Santa Margarida de Montbui</t>
  </si>
  <si>
    <t>Santa Margarida i els Monjos</t>
  </si>
  <si>
    <t>Santa Maria de Besora</t>
  </si>
  <si>
    <t>Santa Maria de Martorelles</t>
  </si>
  <si>
    <t>255</t>
  </si>
  <si>
    <t>Santa Maria de Merlès</t>
  </si>
  <si>
    <t>Santa Maria de Miralles</t>
  </si>
  <si>
    <t>Santa Maria de Palautordera</t>
  </si>
  <si>
    <t>Santa Maria d'Oló</t>
  </si>
  <si>
    <t>Santa Perpètua de Mogoda</t>
  </si>
  <si>
    <t>Santa Susanna</t>
  </si>
  <si>
    <t>Santpedor</t>
  </si>
  <si>
    <t>Sentmenat</t>
  </si>
  <si>
    <t>269</t>
  </si>
  <si>
    <t>Seva</t>
  </si>
  <si>
    <t>270</t>
  </si>
  <si>
    <t>Sitges</t>
  </si>
  <si>
    <t>271</t>
  </si>
  <si>
    <t>Sobremunt</t>
  </si>
  <si>
    <t>272</t>
  </si>
  <si>
    <t>Sora</t>
  </si>
  <si>
    <t>273</t>
  </si>
  <si>
    <t>Subirats</t>
  </si>
  <si>
    <t>274</t>
  </si>
  <si>
    <t>Súria</t>
  </si>
  <si>
    <t>276</t>
  </si>
  <si>
    <t>Tagamanent</t>
  </si>
  <si>
    <t>277</t>
  </si>
  <si>
    <t>Talamanca</t>
  </si>
  <si>
    <t>278</t>
  </si>
  <si>
    <t>Taradell</t>
  </si>
  <si>
    <t>275</t>
  </si>
  <si>
    <t>Tavèrnoles</t>
  </si>
  <si>
    <t>280</t>
  </si>
  <si>
    <t>Tavertet</t>
  </si>
  <si>
    <t>281</t>
  </si>
  <si>
    <t>Teià</t>
  </si>
  <si>
    <t>279</t>
  </si>
  <si>
    <t>Terrassa</t>
  </si>
  <si>
    <t>282</t>
  </si>
  <si>
    <t>Tiana</t>
  </si>
  <si>
    <t>283</t>
  </si>
  <si>
    <t>Tona</t>
  </si>
  <si>
    <t>284</t>
  </si>
  <si>
    <t>Tordera</t>
  </si>
  <si>
    <t>285</t>
  </si>
  <si>
    <t>Torelló</t>
  </si>
  <si>
    <t>286</t>
  </si>
  <si>
    <t>Torre de Claramunt, La</t>
  </si>
  <si>
    <t>287</t>
  </si>
  <si>
    <t>Torrelavit</t>
  </si>
  <si>
    <t>288</t>
  </si>
  <si>
    <t>Torrelles de Foix</t>
  </si>
  <si>
    <t>289</t>
  </si>
  <si>
    <t>Torrelles de Llobregat</t>
  </si>
  <si>
    <t>290</t>
  </si>
  <si>
    <t>Ullastrell</t>
  </si>
  <si>
    <t>291</t>
  </si>
  <si>
    <t>Vacarisses</t>
  </si>
  <si>
    <t>292</t>
  </si>
  <si>
    <t>Vallbona d'Anoia</t>
  </si>
  <si>
    <t>293</t>
  </si>
  <si>
    <t>Vallcebre</t>
  </si>
  <si>
    <t>294</t>
  </si>
  <si>
    <t>Vallgorguina</t>
  </si>
  <si>
    <t>295</t>
  </si>
  <si>
    <t>Vallirana</t>
  </si>
  <si>
    <t>296</t>
  </si>
  <si>
    <t>Vallromanes</t>
  </si>
  <si>
    <t>297</t>
  </si>
  <si>
    <t>Veciana</t>
  </si>
  <si>
    <t>298</t>
  </si>
  <si>
    <t>Vic</t>
  </si>
  <si>
    <t>299</t>
  </si>
  <si>
    <t>Vilada</t>
  </si>
  <si>
    <t>301</t>
  </si>
  <si>
    <t>Viladecans</t>
  </si>
  <si>
    <t>300</t>
  </si>
  <si>
    <t>Viladecavalls</t>
  </si>
  <si>
    <t>305</t>
  </si>
  <si>
    <t>Vilafranca del Penedès</t>
  </si>
  <si>
    <t>306</t>
  </si>
  <si>
    <t>Vilalba Sasserra</t>
  </si>
  <si>
    <t>303</t>
  </si>
  <si>
    <t>Vilanova de Sau</t>
  </si>
  <si>
    <t>302</t>
  </si>
  <si>
    <t>Vilanova del Camí</t>
  </si>
  <si>
    <t>Vilanova del Vallès</t>
  </si>
  <si>
    <t>307</t>
  </si>
  <si>
    <t>Vilanova i la Geltrú</t>
  </si>
  <si>
    <t>Vilassar de Dalt</t>
  </si>
  <si>
    <t>Vilassar de Mar</t>
  </si>
  <si>
    <t>304</t>
  </si>
  <si>
    <t>Vilobí del Penedès</t>
  </si>
  <si>
    <t>308</t>
  </si>
  <si>
    <t>Viver i Serrateix</t>
  </si>
  <si>
    <t>Abajas</t>
  </si>
  <si>
    <t>Adrada de Haza</t>
  </si>
  <si>
    <t>Aguas Cándidas</t>
  </si>
  <si>
    <t>Aguilar de Bureba</t>
  </si>
  <si>
    <t>Albillos</t>
  </si>
  <si>
    <t>Alcocero de Mola</t>
  </si>
  <si>
    <t>Alfoz de Bricia</t>
  </si>
  <si>
    <t>907</t>
  </si>
  <si>
    <t>Alfoz de Quintanadueñas</t>
  </si>
  <si>
    <t>Alfoz de Santa Gadea</t>
  </si>
  <si>
    <t>Altable</t>
  </si>
  <si>
    <t>Altos, Los</t>
  </si>
  <si>
    <t>Ameyugo</t>
  </si>
  <si>
    <t>Anguix</t>
  </si>
  <si>
    <t>Aranda de Duero</t>
  </si>
  <si>
    <t>Arandilla</t>
  </si>
  <si>
    <t>Arauzo de Miel</t>
  </si>
  <si>
    <t>Arauzo de Salce</t>
  </si>
  <si>
    <t>Arauzo de Torre</t>
  </si>
  <si>
    <t>Arcos</t>
  </si>
  <si>
    <t>Arenillas de Riopisuerga</t>
  </si>
  <si>
    <t>Arija</t>
  </si>
  <si>
    <t>Arlanzón</t>
  </si>
  <si>
    <t>Arraya de Oca</t>
  </si>
  <si>
    <t>Atapuerca</t>
  </si>
  <si>
    <t>Ausines, Los</t>
  </si>
  <si>
    <t>Avellanosa de Muñó</t>
  </si>
  <si>
    <t>Bahabón de Esgueva</t>
  </si>
  <si>
    <t>Balbases, Los</t>
  </si>
  <si>
    <t>Baños de Valdearados</t>
  </si>
  <si>
    <t>Bañuelos de Bureba</t>
  </si>
  <si>
    <t>Barbadillo de Herreros</t>
  </si>
  <si>
    <t>Barbadillo del Mercado</t>
  </si>
  <si>
    <t>Barbadillo del Pez</t>
  </si>
  <si>
    <t>Barrio de Muñó</t>
  </si>
  <si>
    <t>Barrios de Bureba, Los</t>
  </si>
  <si>
    <t>Barrios de Colina</t>
  </si>
  <si>
    <t>Basconcillos del Tozo</t>
  </si>
  <si>
    <t>Bascuñana</t>
  </si>
  <si>
    <t>Belbimbre</t>
  </si>
  <si>
    <t>Belorado</t>
  </si>
  <si>
    <t>Berberana</t>
  </si>
  <si>
    <t>Berlangas de Roa</t>
  </si>
  <si>
    <t>Berzosa de Bureba</t>
  </si>
  <si>
    <t>Bozoó</t>
  </si>
  <si>
    <t>Brazacorta</t>
  </si>
  <si>
    <t>Briviesca</t>
  </si>
  <si>
    <t>Bugedo</t>
  </si>
  <si>
    <t>Buniel</t>
  </si>
  <si>
    <t>Burgos</t>
  </si>
  <si>
    <t>Busto de Bureba</t>
  </si>
  <si>
    <t>Cabañes de Esgueva</t>
  </si>
  <si>
    <t>Cabezón de la Sierra</t>
  </si>
  <si>
    <t>Caleruega</t>
  </si>
  <si>
    <t>Campillo de Aranda</t>
  </si>
  <si>
    <t>Campolara</t>
  </si>
  <si>
    <t>Canicosa de la Sierra</t>
  </si>
  <si>
    <t>Cantabrana</t>
  </si>
  <si>
    <t>Carazo</t>
  </si>
  <si>
    <t>Carcedo de Bureba</t>
  </si>
  <si>
    <t>Carcedo de Burgos</t>
  </si>
  <si>
    <t>Cardeñadijo</t>
  </si>
  <si>
    <t>Cardeñajimeno</t>
  </si>
  <si>
    <t>Cardeñuela Riopico</t>
  </si>
  <si>
    <t>Carrias</t>
  </si>
  <si>
    <t>Cascajares de Bureba</t>
  </si>
  <si>
    <t>Cascajares de la Sierra</t>
  </si>
  <si>
    <t>Castellanos de Castro</t>
  </si>
  <si>
    <t>Castil de Peones</t>
  </si>
  <si>
    <t>Castildelgado</t>
  </si>
  <si>
    <t>Castrillo de la Reina</t>
  </si>
  <si>
    <t>Castrillo de la Vega</t>
  </si>
  <si>
    <t>Castrillo de Riopisuerga</t>
  </si>
  <si>
    <t>Castrillo del Val</t>
  </si>
  <si>
    <t>Castrillo Mota de Judíos</t>
  </si>
  <si>
    <t>Castrojeriz</t>
  </si>
  <si>
    <t>Cavia</t>
  </si>
  <si>
    <t>Cayuela</t>
  </si>
  <si>
    <t>Cebrecos</t>
  </si>
  <si>
    <t>Celada del Camino</t>
  </si>
  <si>
    <t>Cerezo de Río Tirón</t>
  </si>
  <si>
    <t>Cerratón de Juarros</t>
  </si>
  <si>
    <t>Ciadoncha</t>
  </si>
  <si>
    <t>Cillaperlata</t>
  </si>
  <si>
    <t>Cilleruelo de Abajo</t>
  </si>
  <si>
    <t>Cilleruelo de Arriba</t>
  </si>
  <si>
    <t>Ciruelos de Cervera</t>
  </si>
  <si>
    <t>Cogollos</t>
  </si>
  <si>
    <t>Condado de Treviño</t>
  </si>
  <si>
    <t>Contreras</t>
  </si>
  <si>
    <t>Coruña del Conde</t>
  </si>
  <si>
    <t>Covarrubias</t>
  </si>
  <si>
    <t>Cubillo del Campo</t>
  </si>
  <si>
    <t>Cubo de Bureba</t>
  </si>
  <si>
    <t>Cueva de Roa, La</t>
  </si>
  <si>
    <t>Cuevas de San Clemente</t>
  </si>
  <si>
    <t>Encío</t>
  </si>
  <si>
    <t>Espinosa de Cervera</t>
  </si>
  <si>
    <t>Espinosa de los Monteros</t>
  </si>
  <si>
    <t>Espinosa del Camino</t>
  </si>
  <si>
    <t>Estépar</t>
  </si>
  <si>
    <t>Fontioso</t>
  </si>
  <si>
    <t>Frandovínez</t>
  </si>
  <si>
    <t>Fresneda de la Sierra Tirón</t>
  </si>
  <si>
    <t>Fresneña</t>
  </si>
  <si>
    <t>Fresnillo de las Dueñas</t>
  </si>
  <si>
    <t>Fresno de Río Tirón</t>
  </si>
  <si>
    <t>Fresno de Rodilla</t>
  </si>
  <si>
    <t>Frías</t>
  </si>
  <si>
    <t>Fuentebureba</t>
  </si>
  <si>
    <t>Fuentecén</t>
  </si>
  <si>
    <t>Fuentelcésped</t>
  </si>
  <si>
    <t>Fuentelisendo</t>
  </si>
  <si>
    <t>Fuentemolinos</t>
  </si>
  <si>
    <t>Fuentenebro</t>
  </si>
  <si>
    <t>Fuentespina</t>
  </si>
  <si>
    <t>Galbarros</t>
  </si>
  <si>
    <t>Gallega, La</t>
  </si>
  <si>
    <t>Grijalba</t>
  </si>
  <si>
    <t>Grisaleña</t>
  </si>
  <si>
    <t>Gumiel de Izán</t>
  </si>
  <si>
    <t>Gumiel de Mercado</t>
  </si>
  <si>
    <t>Hacinas</t>
  </si>
  <si>
    <t>Haza</t>
  </si>
  <si>
    <t>Hontanas</t>
  </si>
  <si>
    <t>Hontangas</t>
  </si>
  <si>
    <t>Hontoria de la Cantera</t>
  </si>
  <si>
    <t>Hontoria de Valdearados</t>
  </si>
  <si>
    <t>Hontoria del Pinar</t>
  </si>
  <si>
    <t>Hormazas, Las</t>
  </si>
  <si>
    <t>Hornillos del Camino</t>
  </si>
  <si>
    <t>Horra, La</t>
  </si>
  <si>
    <t>Hortigüela</t>
  </si>
  <si>
    <t>Hoyales de Roa</t>
  </si>
  <si>
    <t>Huérmeces</t>
  </si>
  <si>
    <t>Huerta de Arriba</t>
  </si>
  <si>
    <t>Huerta de Rey</t>
  </si>
  <si>
    <t>Humada</t>
  </si>
  <si>
    <t>Hurones</t>
  </si>
  <si>
    <t>Ibeas de Juarros</t>
  </si>
  <si>
    <t>Ibrillos</t>
  </si>
  <si>
    <t>Iglesiarrubia</t>
  </si>
  <si>
    <t>Iglesias</t>
  </si>
  <si>
    <t>Isar</t>
  </si>
  <si>
    <t>Itero del Castillo</t>
  </si>
  <si>
    <t>Jaramillo de la Fuente</t>
  </si>
  <si>
    <t>Jaramillo Quemado</t>
  </si>
  <si>
    <t>Junta de Traslaloma</t>
  </si>
  <si>
    <t>Junta de Villalba de Losa</t>
  </si>
  <si>
    <t>Jurisdicción de Lara</t>
  </si>
  <si>
    <t>Jurisdicción de San Zadornil</t>
  </si>
  <si>
    <t>Lerma</t>
  </si>
  <si>
    <t>Llano de Bureba</t>
  </si>
  <si>
    <t>Madrigal del Monte</t>
  </si>
  <si>
    <t>Madrigalejo del Monte</t>
  </si>
  <si>
    <t>Mahamud</t>
  </si>
  <si>
    <t>Mambrilla de Castrejón</t>
  </si>
  <si>
    <t>Mambrillas de Lara</t>
  </si>
  <si>
    <t>Mamolar</t>
  </si>
  <si>
    <t>Manciles</t>
  </si>
  <si>
    <t>Mazuela</t>
  </si>
  <si>
    <t>Mecerreyes</t>
  </si>
  <si>
    <t>Medina de Pomar</t>
  </si>
  <si>
    <t>Melgar de Fernamental</t>
  </si>
  <si>
    <t>Merindad de Cuesta-Urria</t>
  </si>
  <si>
    <t>Merindad de Montija</t>
  </si>
  <si>
    <t>906</t>
  </si>
  <si>
    <t>Merindad de Río Ubierna</t>
  </si>
  <si>
    <t>Merindad de Sotoscueva</t>
  </si>
  <si>
    <t>Merindad de Valdeporres</t>
  </si>
  <si>
    <t>Merindad de Valdivielso</t>
  </si>
  <si>
    <t>Milagros</t>
  </si>
  <si>
    <t>Miranda de Ebro</t>
  </si>
  <si>
    <t>Miraveche</t>
  </si>
  <si>
    <t>Modúbar de la Emparedada</t>
  </si>
  <si>
    <t>Monasterio de la Sierra</t>
  </si>
  <si>
    <t>Monasterio de Rodilla</t>
  </si>
  <si>
    <t>Moncalvillo</t>
  </si>
  <si>
    <t>Monterrubio de la Demanda</t>
  </si>
  <si>
    <t>Montorio</t>
  </si>
  <si>
    <t>Moradillo de Roa</t>
  </si>
  <si>
    <t>Nava de Roa</t>
  </si>
  <si>
    <t>Navas de Bureba</t>
  </si>
  <si>
    <t>Nebreda</t>
  </si>
  <si>
    <t>Neila</t>
  </si>
  <si>
    <t>Olmedillo de Roa</t>
  </si>
  <si>
    <t>Olmillos de Muñó</t>
  </si>
  <si>
    <t>Oña</t>
  </si>
  <si>
    <t>Oquillas</t>
  </si>
  <si>
    <t>Orbaneja Riopico</t>
  </si>
  <si>
    <t>Padilla de Abajo</t>
  </si>
  <si>
    <t>Padilla de Arriba</t>
  </si>
  <si>
    <t>Padrones de Bureba</t>
  </si>
  <si>
    <t>Palacios de la Sierra</t>
  </si>
  <si>
    <t>Palacios de Riopisuerga</t>
  </si>
  <si>
    <t>Palazuelos de la Sierra</t>
  </si>
  <si>
    <t>Palazuelos de Muñó</t>
  </si>
  <si>
    <t>Pampliega</t>
  </si>
  <si>
    <t>Pancorbo</t>
  </si>
  <si>
    <t>Pardilla</t>
  </si>
  <si>
    <t>Partido de la Sierra en Tobalina</t>
  </si>
  <si>
    <t>Pedrosa de Duero</t>
  </si>
  <si>
    <t>Pedrosa de Río Úrbel</t>
  </si>
  <si>
    <t>Pedrosa del Páramo</t>
  </si>
  <si>
    <t>Pedrosa del Príncipe</t>
  </si>
  <si>
    <t>Peñaranda de Duero</t>
  </si>
  <si>
    <t>Peral de Arlanza</t>
  </si>
  <si>
    <t>Piérnigas</t>
  </si>
  <si>
    <t>Pineda de la Sierra</t>
  </si>
  <si>
    <t>Pineda Trasmonte</t>
  </si>
  <si>
    <t>Pinilla de los Barruecos</t>
  </si>
  <si>
    <t>Pinilla de los Moros</t>
  </si>
  <si>
    <t>Pinilla Trasmonte</t>
  </si>
  <si>
    <t>Poza de la Sal</t>
  </si>
  <si>
    <t>Prádanos de Bureba</t>
  </si>
  <si>
    <t>Pradoluengo</t>
  </si>
  <si>
    <t>Presencio</t>
  </si>
  <si>
    <t>Puebla de Arganzón, La</t>
  </si>
  <si>
    <t>Puentedura</t>
  </si>
  <si>
    <t>Quemada</t>
  </si>
  <si>
    <t>Quintana del Pidio</t>
  </si>
  <si>
    <t>Quintanabureba</t>
  </si>
  <si>
    <t>Quintanaélez</t>
  </si>
  <si>
    <t>Quintanaortuño</t>
  </si>
  <si>
    <t>Quintanapalla</t>
  </si>
  <si>
    <t>Quintanar de la Sierra</t>
  </si>
  <si>
    <t>Quintanavides</t>
  </si>
  <si>
    <t>Quintanilla de la Mata</t>
  </si>
  <si>
    <t>Quintanilla del Agua y Tordueles</t>
  </si>
  <si>
    <t>Quintanilla del Coco</t>
  </si>
  <si>
    <t>Quintanilla San García</t>
  </si>
  <si>
    <t>Quintanilla Vivar</t>
  </si>
  <si>
    <t>Quintanillas, Las</t>
  </si>
  <si>
    <t>Rabanera del Pinar</t>
  </si>
  <si>
    <t>Rábanos</t>
  </si>
  <si>
    <t>Rabé de las Calzadas</t>
  </si>
  <si>
    <t>Rebolledo de la Torre</t>
  </si>
  <si>
    <t>Redecilla del Camino</t>
  </si>
  <si>
    <t>Redecilla del Campo</t>
  </si>
  <si>
    <t>309</t>
  </si>
  <si>
    <t>Regumiel de la Sierra</t>
  </si>
  <si>
    <t>310</t>
  </si>
  <si>
    <t>Reinoso</t>
  </si>
  <si>
    <t>311</t>
  </si>
  <si>
    <t>Retuerta</t>
  </si>
  <si>
    <t>314</t>
  </si>
  <si>
    <t>Revilla del Campo</t>
  </si>
  <si>
    <t>316</t>
  </si>
  <si>
    <t>Revilla Vallejera</t>
  </si>
  <si>
    <t>312</t>
  </si>
  <si>
    <t>Revilla y Ahedo, La</t>
  </si>
  <si>
    <t>315</t>
  </si>
  <si>
    <t>Revillarruz</t>
  </si>
  <si>
    <t>317</t>
  </si>
  <si>
    <t>Rezmondo</t>
  </si>
  <si>
    <t>318</t>
  </si>
  <si>
    <t>Riocavado de la Sierra</t>
  </si>
  <si>
    <t>321</t>
  </si>
  <si>
    <t>Roa</t>
  </si>
  <si>
    <t>323</t>
  </si>
  <si>
    <t>Rojas</t>
  </si>
  <si>
    <t>325</t>
  </si>
  <si>
    <t>Royuela de Río Franco</t>
  </si>
  <si>
    <t>326</t>
  </si>
  <si>
    <t>Rubena</t>
  </si>
  <si>
    <t>327</t>
  </si>
  <si>
    <t>Rublacedo de Abajo</t>
  </si>
  <si>
    <t>328</t>
  </si>
  <si>
    <t>Rucandio</t>
  </si>
  <si>
    <t>329</t>
  </si>
  <si>
    <t>Salas de Bureba</t>
  </si>
  <si>
    <t>330</t>
  </si>
  <si>
    <t>Salas de los Infantes</t>
  </si>
  <si>
    <t>332</t>
  </si>
  <si>
    <t>Saldaña de Burgos</t>
  </si>
  <si>
    <t>334</t>
  </si>
  <si>
    <t>Salinillas de Bureba</t>
  </si>
  <si>
    <t>335</t>
  </si>
  <si>
    <t>San Adrián de Juarros</t>
  </si>
  <si>
    <t>337</t>
  </si>
  <si>
    <t>San Juan del Monte</t>
  </si>
  <si>
    <t>338</t>
  </si>
  <si>
    <t>San Mamés de Burgos</t>
  </si>
  <si>
    <t>339</t>
  </si>
  <si>
    <t>San Martín de Rubiales</t>
  </si>
  <si>
    <t>340</t>
  </si>
  <si>
    <t>San Millán de Lara</t>
  </si>
  <si>
    <t>360</t>
  </si>
  <si>
    <t>San Vicente del Valle</t>
  </si>
  <si>
    <t>343</t>
  </si>
  <si>
    <t>Santa Cecilia</t>
  </si>
  <si>
    <t>345</t>
  </si>
  <si>
    <t>Santa Cruz de la Salceda</t>
  </si>
  <si>
    <t>346</t>
  </si>
  <si>
    <t>Santa Cruz del Valle Urbión</t>
  </si>
  <si>
    <t>347</t>
  </si>
  <si>
    <t>Santa Gadea del Cid</t>
  </si>
  <si>
    <t>348</t>
  </si>
  <si>
    <t>Santa Inés</t>
  </si>
  <si>
    <t>350</t>
  </si>
  <si>
    <t>Santa María del Campo</t>
  </si>
  <si>
    <t>351</t>
  </si>
  <si>
    <t>Santa María del Invierno</t>
  </si>
  <si>
    <t>352</t>
  </si>
  <si>
    <t>Santa María del Mercadillo</t>
  </si>
  <si>
    <t>353</t>
  </si>
  <si>
    <t>Santa María Rivarredonda</t>
  </si>
  <si>
    <t>354</t>
  </si>
  <si>
    <t>Santa Olalla de Bureba</t>
  </si>
  <si>
    <t>355</t>
  </si>
  <si>
    <t>Santibáñez de Esgueva</t>
  </si>
  <si>
    <t>356</t>
  </si>
  <si>
    <t>Santibáñez del Val</t>
  </si>
  <si>
    <t>358</t>
  </si>
  <si>
    <t>Santo Domingo de Silos</t>
  </si>
  <si>
    <t>361</t>
  </si>
  <si>
    <t>Sargentes de la Lora</t>
  </si>
  <si>
    <t>362</t>
  </si>
  <si>
    <t>Sarracín</t>
  </si>
  <si>
    <t>363</t>
  </si>
  <si>
    <t>Sasamón</t>
  </si>
  <si>
    <t>365</t>
  </si>
  <si>
    <t>Sequera de Haza, La</t>
  </si>
  <si>
    <t>366</t>
  </si>
  <si>
    <t>Solarana</t>
  </si>
  <si>
    <t>368</t>
  </si>
  <si>
    <t>Sordillos</t>
  </si>
  <si>
    <t>369</t>
  </si>
  <si>
    <t>Sotillo de la Ribera</t>
  </si>
  <si>
    <t>372</t>
  </si>
  <si>
    <t>Sotragero</t>
  </si>
  <si>
    <t>373</t>
  </si>
  <si>
    <t>Sotresgudo</t>
  </si>
  <si>
    <t>374</t>
  </si>
  <si>
    <t>Susinos del Páramo</t>
  </si>
  <si>
    <t>375</t>
  </si>
  <si>
    <t>Tamarón</t>
  </si>
  <si>
    <t>377</t>
  </si>
  <si>
    <t>Tardajos</t>
  </si>
  <si>
    <t>378</t>
  </si>
  <si>
    <t>Tejada</t>
  </si>
  <si>
    <t>380</t>
  </si>
  <si>
    <t>Terradillos de Esgueva</t>
  </si>
  <si>
    <t>381</t>
  </si>
  <si>
    <t>Tinieblas de la Sierra</t>
  </si>
  <si>
    <t>382</t>
  </si>
  <si>
    <t>Tobar</t>
  </si>
  <si>
    <t>384</t>
  </si>
  <si>
    <t>Tordómar</t>
  </si>
  <si>
    <t>386</t>
  </si>
  <si>
    <t>Torrecilla del Monte</t>
  </si>
  <si>
    <t>387</t>
  </si>
  <si>
    <t>Torregalindo</t>
  </si>
  <si>
    <t>388</t>
  </si>
  <si>
    <t>Torrelara</t>
  </si>
  <si>
    <t>389</t>
  </si>
  <si>
    <t>Torrepadre</t>
  </si>
  <si>
    <t>390</t>
  </si>
  <si>
    <t>Torresandino</t>
  </si>
  <si>
    <t>391</t>
  </si>
  <si>
    <t>Tórtoles de Esgueva</t>
  </si>
  <si>
    <t>392</t>
  </si>
  <si>
    <t>Tosantos</t>
  </si>
  <si>
    <t>394</t>
  </si>
  <si>
    <t>Trespaderne</t>
  </si>
  <si>
    <t>395</t>
  </si>
  <si>
    <t>Tubilla del Agua</t>
  </si>
  <si>
    <t>396</t>
  </si>
  <si>
    <t>Tubilla del Lago</t>
  </si>
  <si>
    <t>398</t>
  </si>
  <si>
    <t>Úrbel del Castillo</t>
  </si>
  <si>
    <t>400</t>
  </si>
  <si>
    <t>Vadocondes</t>
  </si>
  <si>
    <t>403</t>
  </si>
  <si>
    <t>Valdeande</t>
  </si>
  <si>
    <t>405</t>
  </si>
  <si>
    <t>Valdezate</t>
  </si>
  <si>
    <t>406</t>
  </si>
  <si>
    <t>Valdorros</t>
  </si>
  <si>
    <t>408</t>
  </si>
  <si>
    <t>Vallarta de Bureba</t>
  </si>
  <si>
    <t>Valle de las Navas</t>
  </si>
  <si>
    <t>908</t>
  </si>
  <si>
    <t>Valle de Losa</t>
  </si>
  <si>
    <t>409</t>
  </si>
  <si>
    <t>Valle de Manzanedo</t>
  </si>
  <si>
    <t>410</t>
  </si>
  <si>
    <t>Valle de Mena</t>
  </si>
  <si>
    <t>411</t>
  </si>
  <si>
    <t>Valle de Oca</t>
  </si>
  <si>
    <t>Valle de Santibáñez</t>
  </si>
  <si>
    <t>Valle de Sedano</t>
  </si>
  <si>
    <t>412</t>
  </si>
  <si>
    <t>Valle de Tobalina</t>
  </si>
  <si>
    <t>413</t>
  </si>
  <si>
    <t>Valle de Valdebezana</t>
  </si>
  <si>
    <t>414</t>
  </si>
  <si>
    <t>Valle de Valdelaguna</t>
  </si>
  <si>
    <t>415</t>
  </si>
  <si>
    <t>Valle de Valdelucio</t>
  </si>
  <si>
    <t>416</t>
  </si>
  <si>
    <t>Valle de Zamanzas</t>
  </si>
  <si>
    <t>417</t>
  </si>
  <si>
    <t>Vallejera</t>
  </si>
  <si>
    <t>418</t>
  </si>
  <si>
    <t>Valles de Palenzuela</t>
  </si>
  <si>
    <t>419</t>
  </si>
  <si>
    <t>Valluércanes</t>
  </si>
  <si>
    <t>407</t>
  </si>
  <si>
    <t>Valmala</t>
  </si>
  <si>
    <t>422</t>
  </si>
  <si>
    <t>Vid de Bureba, La</t>
  </si>
  <si>
    <t>421</t>
  </si>
  <si>
    <t>Vid y Barrios, La</t>
  </si>
  <si>
    <t>423</t>
  </si>
  <si>
    <t>Vileña</t>
  </si>
  <si>
    <t>427</t>
  </si>
  <si>
    <t>Villadiego</t>
  </si>
  <si>
    <t>428</t>
  </si>
  <si>
    <t>Villaescusa de Roa</t>
  </si>
  <si>
    <t>429</t>
  </si>
  <si>
    <t>Villaescusa la Sombría</t>
  </si>
  <si>
    <t>430</t>
  </si>
  <si>
    <t>Villaespasa</t>
  </si>
  <si>
    <t>431</t>
  </si>
  <si>
    <t>Villafranca Montes de Oca</t>
  </si>
  <si>
    <t>432</t>
  </si>
  <si>
    <t>Villafruela</t>
  </si>
  <si>
    <t>433</t>
  </si>
  <si>
    <t>Villagalijo</t>
  </si>
  <si>
    <t>434</t>
  </si>
  <si>
    <t>Villagonzalo Pedernales</t>
  </si>
  <si>
    <t>437</t>
  </si>
  <si>
    <t>Villahoz</t>
  </si>
  <si>
    <t>438</t>
  </si>
  <si>
    <t>Villalba de Duero</t>
  </si>
  <si>
    <t>439</t>
  </si>
  <si>
    <t>Villalbilla de Burgos</t>
  </si>
  <si>
    <t>440</t>
  </si>
  <si>
    <t>Villalbilla de Gumiel</t>
  </si>
  <si>
    <t>441</t>
  </si>
  <si>
    <t>Villaldemiro</t>
  </si>
  <si>
    <t>442</t>
  </si>
  <si>
    <t>Villalmanzo</t>
  </si>
  <si>
    <t>443</t>
  </si>
  <si>
    <t>Villamayor de los Montes</t>
  </si>
  <si>
    <t>444</t>
  </si>
  <si>
    <t>Villamayor de Treviño</t>
  </si>
  <si>
    <t>445</t>
  </si>
  <si>
    <t>Villambistia</t>
  </si>
  <si>
    <t>446</t>
  </si>
  <si>
    <t>Villamedianilla</t>
  </si>
  <si>
    <t>447</t>
  </si>
  <si>
    <t>Villamiel de la Sierra</t>
  </si>
  <si>
    <t>448</t>
  </si>
  <si>
    <t>Villangómez</t>
  </si>
  <si>
    <t>449</t>
  </si>
  <si>
    <t>Villanueva de Argaño</t>
  </si>
  <si>
    <t>450</t>
  </si>
  <si>
    <t>Villanueva de Carazo</t>
  </si>
  <si>
    <t>451</t>
  </si>
  <si>
    <t>Villanueva de Gumiel</t>
  </si>
  <si>
    <t>454</t>
  </si>
  <si>
    <t>Villanueva de Teba</t>
  </si>
  <si>
    <t>455</t>
  </si>
  <si>
    <t>Villaquirán de la Puebla</t>
  </si>
  <si>
    <t>456</t>
  </si>
  <si>
    <t>Villaquirán de los Infantes</t>
  </si>
  <si>
    <t>Villarcayo de Merindad de Castilla la Vieja</t>
  </si>
  <si>
    <t>458</t>
  </si>
  <si>
    <t>Villariezo</t>
  </si>
  <si>
    <t>460</t>
  </si>
  <si>
    <t>Villasandino</t>
  </si>
  <si>
    <t>463</t>
  </si>
  <si>
    <t>Villasur de Herreros</t>
  </si>
  <si>
    <t>464</t>
  </si>
  <si>
    <t>Villatuelda</t>
  </si>
  <si>
    <t>466</t>
  </si>
  <si>
    <t>Villaverde del Monte</t>
  </si>
  <si>
    <t>467</t>
  </si>
  <si>
    <t>Villaverde-Mogina</t>
  </si>
  <si>
    <t>471</t>
  </si>
  <si>
    <t>Villayerno Morquillas</t>
  </si>
  <si>
    <t>472</t>
  </si>
  <si>
    <t>Villazopeque</t>
  </si>
  <si>
    <t>473</t>
  </si>
  <si>
    <t>Villegas</t>
  </si>
  <si>
    <t>476</t>
  </si>
  <si>
    <t>Villoruebo</t>
  </si>
  <si>
    <t>424</t>
  </si>
  <si>
    <t>Viloria de Rioja</t>
  </si>
  <si>
    <t>425</t>
  </si>
  <si>
    <t>Vilviestre del Pinar</t>
  </si>
  <si>
    <t>478</t>
  </si>
  <si>
    <t>Vizcaínos</t>
  </si>
  <si>
    <t>480</t>
  </si>
  <si>
    <t>Zael</t>
  </si>
  <si>
    <t>482</t>
  </si>
  <si>
    <t>Zarzosa de Río Pisuerga</t>
  </si>
  <si>
    <t>483</t>
  </si>
  <si>
    <t>Zazuar</t>
  </si>
  <si>
    <t>485</t>
  </si>
  <si>
    <t>Zuñeda</t>
  </si>
  <si>
    <t>Abadía</t>
  </si>
  <si>
    <t>Abertura</t>
  </si>
  <si>
    <t>Acebo</t>
  </si>
  <si>
    <t>Acehúche</t>
  </si>
  <si>
    <t>Aceituna</t>
  </si>
  <si>
    <t>Ahigal</t>
  </si>
  <si>
    <t>Alagón del Río</t>
  </si>
  <si>
    <t>Albalá</t>
  </si>
  <si>
    <t>Alcántara</t>
  </si>
  <si>
    <t>Alcollarín</t>
  </si>
  <si>
    <t>Alcuéscar</t>
  </si>
  <si>
    <t>Aldea del Cano</t>
  </si>
  <si>
    <t>Aldea del Obispo, La</t>
  </si>
  <si>
    <t>Aldeacentenera</t>
  </si>
  <si>
    <t>Aldeanueva de la Vera</t>
  </si>
  <si>
    <t>Aldeanueva del Camino</t>
  </si>
  <si>
    <t>Aldehuela de Jerte</t>
  </si>
  <si>
    <t>Alía</t>
  </si>
  <si>
    <t>Aliseda</t>
  </si>
  <si>
    <t>Almaraz</t>
  </si>
  <si>
    <t>Almoharín</t>
  </si>
  <si>
    <t>Arroyo de la Luz</t>
  </si>
  <si>
    <t>Arroyomolinos</t>
  </si>
  <si>
    <t>Arroyomolinos de la Vera</t>
  </si>
  <si>
    <t>Baños de Montemayor</t>
  </si>
  <si>
    <t>Barrado</t>
  </si>
  <si>
    <t>Belvís de Monroy</t>
  </si>
  <si>
    <t>Benquerencia</t>
  </si>
  <si>
    <t>Berrocalejo</t>
  </si>
  <si>
    <t>Berzocana</t>
  </si>
  <si>
    <t>Bohonal de Ibor</t>
  </si>
  <si>
    <t>Botija</t>
  </si>
  <si>
    <t>Brozas</t>
  </si>
  <si>
    <t>Cabañas del Castillo</t>
  </si>
  <si>
    <t>Cabezabellosa</t>
  </si>
  <si>
    <t>Cabezuela del Valle</t>
  </si>
  <si>
    <t>Cabrero</t>
  </si>
  <si>
    <t>Cáceres</t>
  </si>
  <si>
    <t>Cachorrilla</t>
  </si>
  <si>
    <t>Cadalso</t>
  </si>
  <si>
    <t>Calzadilla</t>
  </si>
  <si>
    <t>Caminomorisco</t>
  </si>
  <si>
    <t>Campillo de Deleitosa</t>
  </si>
  <si>
    <t>Campo Lugar</t>
  </si>
  <si>
    <t>Cañamero</t>
  </si>
  <si>
    <t>Cañaveral</t>
  </si>
  <si>
    <t>Carbajo</t>
  </si>
  <si>
    <t>Carcaboso</t>
  </si>
  <si>
    <t>Carrascalejo</t>
  </si>
  <si>
    <t>Casar de Cáceres</t>
  </si>
  <si>
    <t>Casar de Palomero</t>
  </si>
  <si>
    <t>Casares de las Hurdes</t>
  </si>
  <si>
    <t>Casas de Don Antonio</t>
  </si>
  <si>
    <t>Casas de Don Gómez</t>
  </si>
  <si>
    <t>Casas de Millán</t>
  </si>
  <si>
    <t>Casas de Miravete</t>
  </si>
  <si>
    <t>Casas del Castañar</t>
  </si>
  <si>
    <t>Casas del Monte</t>
  </si>
  <si>
    <t>Casatejada</t>
  </si>
  <si>
    <t>Casillas de Coria</t>
  </si>
  <si>
    <t>Castañar de Ibor</t>
  </si>
  <si>
    <t>Ceclavín</t>
  </si>
  <si>
    <t>Cedillo</t>
  </si>
  <si>
    <t>Cerezo</t>
  </si>
  <si>
    <t>Cilleros</t>
  </si>
  <si>
    <t>Collado de la Vera</t>
  </si>
  <si>
    <t>Conquista de la Sierra</t>
  </si>
  <si>
    <t>Coria</t>
  </si>
  <si>
    <t>Cuacos de Yuste</t>
  </si>
  <si>
    <t>Cumbre, La</t>
  </si>
  <si>
    <t>Deleitosa</t>
  </si>
  <si>
    <t>Descargamaría</t>
  </si>
  <si>
    <t>Eljas</t>
  </si>
  <si>
    <t>Escurial</t>
  </si>
  <si>
    <t>Fresnedoso de Ibor</t>
  </si>
  <si>
    <t>Galisteo</t>
  </si>
  <si>
    <t>Garciaz</t>
  </si>
  <si>
    <t>Garganta la Olla</t>
  </si>
  <si>
    <t>Garganta, La</t>
  </si>
  <si>
    <t>Gargantilla</t>
  </si>
  <si>
    <t>Gargüera</t>
  </si>
  <si>
    <t>Garrovillas de Alconétar</t>
  </si>
  <si>
    <t>Garvín</t>
  </si>
  <si>
    <t>Gata</t>
  </si>
  <si>
    <t>Gordo, El</t>
  </si>
  <si>
    <t>Granja, La</t>
  </si>
  <si>
    <t>Guadalupe</t>
  </si>
  <si>
    <t>Guijo de Coria</t>
  </si>
  <si>
    <t>Guijo de Galisteo</t>
  </si>
  <si>
    <t>Guijo de Granadilla</t>
  </si>
  <si>
    <t>Guijo de Santa Bárbara</t>
  </si>
  <si>
    <t>Herguijuela</t>
  </si>
  <si>
    <t>Hernán-Pérez</t>
  </si>
  <si>
    <t>Herrera de Alcántara</t>
  </si>
  <si>
    <t>Herreruela</t>
  </si>
  <si>
    <t>Hervás</t>
  </si>
  <si>
    <t>Higuera</t>
  </si>
  <si>
    <t>Hinojal</t>
  </si>
  <si>
    <t>Holguera</t>
  </si>
  <si>
    <t>Hoyos</t>
  </si>
  <si>
    <t>Huélaga</t>
  </si>
  <si>
    <t>Ibahernando</t>
  </si>
  <si>
    <t>Jaraicejo</t>
  </si>
  <si>
    <t>Jaraíz de la Vera</t>
  </si>
  <si>
    <t>Jarandilla de la Vera</t>
  </si>
  <si>
    <t>Jarilla</t>
  </si>
  <si>
    <t>Jerte</t>
  </si>
  <si>
    <t>Ladrillar</t>
  </si>
  <si>
    <t>Logrosán</t>
  </si>
  <si>
    <t>Losar de la Vera</t>
  </si>
  <si>
    <t>Madrigal de la Vera</t>
  </si>
  <si>
    <t>Madrigalejo</t>
  </si>
  <si>
    <t>Madroñera</t>
  </si>
  <si>
    <t>Majadas</t>
  </si>
  <si>
    <t>Malpartida de Cáceres</t>
  </si>
  <si>
    <t>Malpartida de Plasencia</t>
  </si>
  <si>
    <t>Marchagaz</t>
  </si>
  <si>
    <t>Mata de Alcántara</t>
  </si>
  <si>
    <t>Membrío</t>
  </si>
  <si>
    <t>Mesas de Ibor</t>
  </si>
  <si>
    <t>Miajadas</t>
  </si>
  <si>
    <t>Millanes</t>
  </si>
  <si>
    <t>Mirabel</t>
  </si>
  <si>
    <t>Mohedas de Granadilla</t>
  </si>
  <si>
    <t>Monroy</t>
  </si>
  <si>
    <t>Montánchez</t>
  </si>
  <si>
    <t>Montehermoso</t>
  </si>
  <si>
    <t>Moraleja</t>
  </si>
  <si>
    <t>Morcillo</t>
  </si>
  <si>
    <t>Navaconcejo</t>
  </si>
  <si>
    <t>Navalmoral de la Mata</t>
  </si>
  <si>
    <t>Navalvillar de Ibor</t>
  </si>
  <si>
    <t>Navas del Madroño</t>
  </si>
  <si>
    <t>Navezuelas</t>
  </si>
  <si>
    <t>Nuñomoral</t>
  </si>
  <si>
    <t>Oliva de Plasencia</t>
  </si>
  <si>
    <t>Palomero</t>
  </si>
  <si>
    <t>Pasarón de la Vera</t>
  </si>
  <si>
    <t>Pedroso de Acim</t>
  </si>
  <si>
    <t>Peraleda de la Mata</t>
  </si>
  <si>
    <t>Peraleda de San Román</t>
  </si>
  <si>
    <t>Perales del Puerto</t>
  </si>
  <si>
    <t>Pescueza</t>
  </si>
  <si>
    <t>Pesga, La</t>
  </si>
  <si>
    <t>Piedras Albas</t>
  </si>
  <si>
    <t>Pinofranqueado</t>
  </si>
  <si>
    <t>Piornal</t>
  </si>
  <si>
    <t>Plasencia</t>
  </si>
  <si>
    <t>Plasenzuela</t>
  </si>
  <si>
    <t>Portaje</t>
  </si>
  <si>
    <t>Portezuelo</t>
  </si>
  <si>
    <t>Pozuelo de Zarzón</t>
  </si>
  <si>
    <t>Pueblonuevo de Miramontes</t>
  </si>
  <si>
    <t>Puerto de Santa Cruz</t>
  </si>
  <si>
    <t>Rebollar</t>
  </si>
  <si>
    <t>Riolobos</t>
  </si>
  <si>
    <t>Robledillo de Gata</t>
  </si>
  <si>
    <t>Robledillo de la Vera</t>
  </si>
  <si>
    <t>Robledillo de Trujillo</t>
  </si>
  <si>
    <t>Robledollano</t>
  </si>
  <si>
    <t>Romangordo</t>
  </si>
  <si>
    <t>Rosalejo</t>
  </si>
  <si>
    <t>Ruanes</t>
  </si>
  <si>
    <t>Salorino</t>
  </si>
  <si>
    <t>Salvatierra de Santiago</t>
  </si>
  <si>
    <t>San Martín de Trevejo</t>
  </si>
  <si>
    <t>Santa Ana</t>
  </si>
  <si>
    <t>Santa Cruz de la Sierra</t>
  </si>
  <si>
    <t>Santa Cruz de Paniagua</t>
  </si>
  <si>
    <t>Santa Marta de Magasca</t>
  </si>
  <si>
    <t>Santiago de Alcántara</t>
  </si>
  <si>
    <t>Santiago del Campo</t>
  </si>
  <si>
    <t>Santibáñez el Alto</t>
  </si>
  <si>
    <t>Santibáñez el Bajo</t>
  </si>
  <si>
    <t>Saucedilla</t>
  </si>
  <si>
    <t>Segura de Toro</t>
  </si>
  <si>
    <t>Serradilla</t>
  </si>
  <si>
    <t>Serrejón</t>
  </si>
  <si>
    <t>Sierra de Fuentes</t>
  </si>
  <si>
    <t>Talaván</t>
  </si>
  <si>
    <t>Talaveruela de la Vera</t>
  </si>
  <si>
    <t>Talayuela</t>
  </si>
  <si>
    <t>Tejeda de Tiétar</t>
  </si>
  <si>
    <t>Tiétar</t>
  </si>
  <si>
    <t>Toril</t>
  </si>
  <si>
    <t>Tornavacas</t>
  </si>
  <si>
    <t>Torno, El</t>
  </si>
  <si>
    <t>Torre de Don Miguel</t>
  </si>
  <si>
    <t>Torre de Santa María</t>
  </si>
  <si>
    <t>Torrecilla de los Ángeles</t>
  </si>
  <si>
    <t>Torrecillas de la Tiesa</t>
  </si>
  <si>
    <t>Torrejón el Rubio</t>
  </si>
  <si>
    <t>Torrejoncillo</t>
  </si>
  <si>
    <t>Torremenga</t>
  </si>
  <si>
    <t>Torremocha</t>
  </si>
  <si>
    <t>Torreorgaz</t>
  </si>
  <si>
    <t>Torrequemada</t>
  </si>
  <si>
    <t>Trujillo</t>
  </si>
  <si>
    <t>Valdastillas</t>
  </si>
  <si>
    <t>Valdecañas de Tajo</t>
  </si>
  <si>
    <t>Valdefuentes</t>
  </si>
  <si>
    <t>Valdehúncar</t>
  </si>
  <si>
    <t>Valdelacasa de Tajo</t>
  </si>
  <si>
    <t>Valdemorales</t>
  </si>
  <si>
    <t>Valdeobispo</t>
  </si>
  <si>
    <t>Valencia de Alcántara</t>
  </si>
  <si>
    <t>Valverde de la Vera</t>
  </si>
  <si>
    <t>Valverde del Fresno</t>
  </si>
  <si>
    <t>Vegaviana</t>
  </si>
  <si>
    <t>Viandar de la Vera</t>
  </si>
  <si>
    <t>Villa del Campo</t>
  </si>
  <si>
    <t>Villa del Rey</t>
  </si>
  <si>
    <t>Villamesías</t>
  </si>
  <si>
    <t>Villamiel</t>
  </si>
  <si>
    <t>Villanueva de la Sierra</t>
  </si>
  <si>
    <t>Villanueva de la Vera</t>
  </si>
  <si>
    <t>Villar de Plasencia</t>
  </si>
  <si>
    <t>Villar del Pedroso</t>
  </si>
  <si>
    <t>Villasbuenas de Gata</t>
  </si>
  <si>
    <t>Zarza de Granadilla</t>
  </si>
  <si>
    <t>Zarza de Montánchez</t>
  </si>
  <si>
    <t>Zarza la Mayor</t>
  </si>
  <si>
    <t>Zorita</t>
  </si>
  <si>
    <t>Alcalá de los Gazules</t>
  </si>
  <si>
    <t>Alcalá del Valle</t>
  </si>
  <si>
    <t>Algar</t>
  </si>
  <si>
    <t>Algeciras</t>
  </si>
  <si>
    <t>Algodonales</t>
  </si>
  <si>
    <t>Arcos de la Frontera</t>
  </si>
  <si>
    <t>Barbate</t>
  </si>
  <si>
    <t>Barrios, Los</t>
  </si>
  <si>
    <t>Benalup-Casas Viejas</t>
  </si>
  <si>
    <t>Benaocaz</t>
  </si>
  <si>
    <t>Bornos</t>
  </si>
  <si>
    <t>Bosque, El</t>
  </si>
  <si>
    <t>Cádiz</t>
  </si>
  <si>
    <t>Castellar de la Frontera</t>
  </si>
  <si>
    <t>Chiclana de la Frontera</t>
  </si>
  <si>
    <t>Chipiona</t>
  </si>
  <si>
    <t>Conil de la Frontera</t>
  </si>
  <si>
    <t>Espera</t>
  </si>
  <si>
    <t>Gastor, El</t>
  </si>
  <si>
    <t>Grazalema</t>
  </si>
  <si>
    <t>Jerez de la Frontera</t>
  </si>
  <si>
    <t>Jimena de la Frontera</t>
  </si>
  <si>
    <t>Línea de la Concepción, La</t>
  </si>
  <si>
    <t>Medina Sidonia</t>
  </si>
  <si>
    <t>Olvera</t>
  </si>
  <si>
    <t>Paterna de Rivera</t>
  </si>
  <si>
    <t>Prado del Rey</t>
  </si>
  <si>
    <t>Puerto de Santa María, El</t>
  </si>
  <si>
    <t>Puerto Real</t>
  </si>
  <si>
    <t>Puerto Serrano</t>
  </si>
  <si>
    <t>Rota</t>
  </si>
  <si>
    <t>San Fernando</t>
  </si>
  <si>
    <t>San José del Valle</t>
  </si>
  <si>
    <t>San Martín del Tesorillo</t>
  </si>
  <si>
    <t>San Roque</t>
  </si>
  <si>
    <t>Sanlúcar de Barrameda</t>
  </si>
  <si>
    <t>Setenil de las Bodegas</t>
  </si>
  <si>
    <t>Tarifa</t>
  </si>
  <si>
    <t>Torre Alháquime</t>
  </si>
  <si>
    <t>Trebujena</t>
  </si>
  <si>
    <t>Ubrique</t>
  </si>
  <si>
    <t>Vejer de la Frontera</t>
  </si>
  <si>
    <t>Villaluenga del Rosario</t>
  </si>
  <si>
    <t>Villamartín</t>
  </si>
  <si>
    <t>Zahara</t>
  </si>
  <si>
    <t>12</t>
  </si>
  <si>
    <t>Aín</t>
  </si>
  <si>
    <t>Albocàsser</t>
  </si>
  <si>
    <t>Alcalà de Xivert</t>
  </si>
  <si>
    <t>Alcora, l'</t>
  </si>
  <si>
    <t>Alcudia de Veo</t>
  </si>
  <si>
    <t>Alfondeguilla</t>
  </si>
  <si>
    <t>Algimia de Almonacid</t>
  </si>
  <si>
    <t>Almassora</t>
  </si>
  <si>
    <t>Almedíjar</t>
  </si>
  <si>
    <t>Almenara</t>
  </si>
  <si>
    <t>Alqueries, les/Alquerías del Niño Perdido</t>
  </si>
  <si>
    <t>Altura</t>
  </si>
  <si>
    <t>Arañuel</t>
  </si>
  <si>
    <t>Ares del Maestrat</t>
  </si>
  <si>
    <t>Argelita</t>
  </si>
  <si>
    <t>Artana</t>
  </si>
  <si>
    <t>Atzeneta del Maestrat</t>
  </si>
  <si>
    <t>Ayódar</t>
  </si>
  <si>
    <t>Azuébar</t>
  </si>
  <si>
    <t>Barracas</t>
  </si>
  <si>
    <t>Bejís</t>
  </si>
  <si>
    <t>Benafer</t>
  </si>
  <si>
    <t>Benafigos</t>
  </si>
  <si>
    <t>Benassal</t>
  </si>
  <si>
    <t>Benicarló</t>
  </si>
  <si>
    <t>Benicasim/Benicàssim</t>
  </si>
  <si>
    <t>Benlloc</t>
  </si>
  <si>
    <t>Betxí</t>
  </si>
  <si>
    <t>Borriana/Burriana</t>
  </si>
  <si>
    <t>Borriol</t>
  </si>
  <si>
    <t>Cabanes</t>
  </si>
  <si>
    <t>Càlig</t>
  </si>
  <si>
    <t>Canet lo Roig</t>
  </si>
  <si>
    <t>Castell de Cabres</t>
  </si>
  <si>
    <t>Castellfort</t>
  </si>
  <si>
    <t>Castellnovo</t>
  </si>
  <si>
    <t>Castelló de la Plana</t>
  </si>
  <si>
    <t>Castillo de Villamalefa</t>
  </si>
  <si>
    <t>Catí</t>
  </si>
  <si>
    <t>Caudiel</t>
  </si>
  <si>
    <t>Cervera del Maestre</t>
  </si>
  <si>
    <t>Chilches/Xilxes</t>
  </si>
  <si>
    <t>Chodos/Xodos</t>
  </si>
  <si>
    <t>Chóvar</t>
  </si>
  <si>
    <t>Cinctorres</t>
  </si>
  <si>
    <t>Cirat</t>
  </si>
  <si>
    <t>Cortes de Arenoso</t>
  </si>
  <si>
    <t>Costur</t>
  </si>
  <si>
    <t>Coves de Vinromà, les</t>
  </si>
  <si>
    <t>Culla</t>
  </si>
  <si>
    <t>Eslida</t>
  </si>
  <si>
    <t>Espadilla</t>
  </si>
  <si>
    <t>Fanzara</t>
  </si>
  <si>
    <t>Figueroles</t>
  </si>
  <si>
    <t>Forcall</t>
  </si>
  <si>
    <t>Fuente la Reina</t>
  </si>
  <si>
    <t>Fuentes de Ayódar</t>
  </si>
  <si>
    <t>Gaibiel</t>
  </si>
  <si>
    <t>Geldo</t>
  </si>
  <si>
    <t>Herbés</t>
  </si>
  <si>
    <t>Higueras</t>
  </si>
  <si>
    <t>Jana, la</t>
  </si>
  <si>
    <t>Jérica</t>
  </si>
  <si>
    <t>Llosa, la</t>
  </si>
  <si>
    <t>Llucena/Lucena del Cid</t>
  </si>
  <si>
    <t>Ludiente</t>
  </si>
  <si>
    <t>Mata de Morella, la</t>
  </si>
  <si>
    <t>Matet</t>
  </si>
  <si>
    <t>Moncofa</t>
  </si>
  <si>
    <t>Montán</t>
  </si>
  <si>
    <t>Montanejos</t>
  </si>
  <si>
    <t>Morella</t>
  </si>
  <si>
    <t>Navajas</t>
  </si>
  <si>
    <t>Nules</t>
  </si>
  <si>
    <t>Olocau del Rey</t>
  </si>
  <si>
    <t>Onda</t>
  </si>
  <si>
    <t>Oropesa del Mar/Orpesa</t>
  </si>
  <si>
    <t>Palanques</t>
  </si>
  <si>
    <t>Pavías</t>
  </si>
  <si>
    <t>Peníscola/Peñíscola</t>
  </si>
  <si>
    <t>Pina de Montalgrao</t>
  </si>
  <si>
    <t>Pobla de Benifassà, la</t>
  </si>
  <si>
    <t>Pobla Tornesa, la</t>
  </si>
  <si>
    <t>Portell de Morella</t>
  </si>
  <si>
    <t>Puebla de Arenoso</t>
  </si>
  <si>
    <t>Ribesalbes</t>
  </si>
  <si>
    <t>Rossell</t>
  </si>
  <si>
    <t>Sacañet</t>
  </si>
  <si>
    <t>Salzadella, la</t>
  </si>
  <si>
    <t>San Rafael del Río</t>
  </si>
  <si>
    <t>Sant Joan de Moró</t>
  </si>
  <si>
    <t>Sant Jordi/San Jorge</t>
  </si>
  <si>
    <t>Sant Mateu</t>
  </si>
  <si>
    <t>Santa Magdalena de Pulpis</t>
  </si>
  <si>
    <t>Segorbe</t>
  </si>
  <si>
    <t>Serratella, la</t>
  </si>
  <si>
    <t>Sierra Engarcerán</t>
  </si>
  <si>
    <t>Soneja</t>
  </si>
  <si>
    <t>Sot de Ferrer</t>
  </si>
  <si>
    <t>Sueras/Suera</t>
  </si>
  <si>
    <t>Tales</t>
  </si>
  <si>
    <t>Teresa</t>
  </si>
  <si>
    <t>Tírig</t>
  </si>
  <si>
    <t>Todolella</t>
  </si>
  <si>
    <t>Toga</t>
  </si>
  <si>
    <t>Torás</t>
  </si>
  <si>
    <t>Toro, El</t>
  </si>
  <si>
    <t>Torralba del Pinar</t>
  </si>
  <si>
    <t>Torre d'En Besora, la</t>
  </si>
  <si>
    <t>Torre d'en Doménec, la</t>
  </si>
  <si>
    <t>Torreblanca</t>
  </si>
  <si>
    <t>Torrechiva</t>
  </si>
  <si>
    <t>Traiguera</t>
  </si>
  <si>
    <t>Useras/Useres, les</t>
  </si>
  <si>
    <t>Vall d'Alba</t>
  </si>
  <si>
    <t>Vall de Almonacid</t>
  </si>
  <si>
    <t>Vall d'Uixó, la</t>
  </si>
  <si>
    <t>Vallat</t>
  </si>
  <si>
    <t>Vallibona</t>
  </si>
  <si>
    <t>Vilafamés</t>
  </si>
  <si>
    <t>Vilafranca/Villafranca del Cid</t>
  </si>
  <si>
    <t>Vilanova d'Alcolea</t>
  </si>
  <si>
    <t>Vilar de Canes</t>
  </si>
  <si>
    <t>Vila-real</t>
  </si>
  <si>
    <t>Vilavella, la</t>
  </si>
  <si>
    <t>Villahermosa del Río</t>
  </si>
  <si>
    <t>Villamalur</t>
  </si>
  <si>
    <t>Villanueva de Viver</t>
  </si>
  <si>
    <t>Villores</t>
  </si>
  <si>
    <t>Vinaròs</t>
  </si>
  <si>
    <t>Vistabella del Maestrat</t>
  </si>
  <si>
    <t>Viver</t>
  </si>
  <si>
    <t>Xert</t>
  </si>
  <si>
    <t>Zorita del Maestrazgo</t>
  </si>
  <si>
    <t>Zucaina</t>
  </si>
  <si>
    <t>13</t>
  </si>
  <si>
    <t>Abenójar</t>
  </si>
  <si>
    <t>Agudo</t>
  </si>
  <si>
    <t>Alamillo</t>
  </si>
  <si>
    <t>Albaladejo</t>
  </si>
  <si>
    <t>Alcázar de San Juan</t>
  </si>
  <si>
    <t>Alcoba</t>
  </si>
  <si>
    <t>Alcolea de Calatrava</t>
  </si>
  <si>
    <t>Alcubillas</t>
  </si>
  <si>
    <t>Aldea del Rey</t>
  </si>
  <si>
    <t>Alhambra</t>
  </si>
  <si>
    <t>Almadén</t>
  </si>
  <si>
    <t>Almadenejos</t>
  </si>
  <si>
    <t>Almagro</t>
  </si>
  <si>
    <t>Almedina</t>
  </si>
  <si>
    <t>Almodóvar del Campo</t>
  </si>
  <si>
    <t>Almuradiel</t>
  </si>
  <si>
    <t>Anchuras</t>
  </si>
  <si>
    <t>Arenales de San Gregorio</t>
  </si>
  <si>
    <t>Arenas de San Juan</t>
  </si>
  <si>
    <t>Argamasilla de Alba</t>
  </si>
  <si>
    <t>Argamasilla de Calatrava</t>
  </si>
  <si>
    <t>Arroba de los Montes</t>
  </si>
  <si>
    <t>Ballesteros de Calatrava</t>
  </si>
  <si>
    <t>Bolaños de Calatrava</t>
  </si>
  <si>
    <t>Brazatortas</t>
  </si>
  <si>
    <t>Cabezarados</t>
  </si>
  <si>
    <t>Cabezarrubias del Puerto</t>
  </si>
  <si>
    <t>Calzada de Calatrava</t>
  </si>
  <si>
    <t>Campo de Criptana</t>
  </si>
  <si>
    <t>Cañada de Calatrava</t>
  </si>
  <si>
    <t>Caracuel de Calatrava</t>
  </si>
  <si>
    <t>Carrión de Calatrava</t>
  </si>
  <si>
    <t>Carrizosa</t>
  </si>
  <si>
    <t>Castellar de Santiago</t>
  </si>
  <si>
    <t>Chillón</t>
  </si>
  <si>
    <t>Ciudad Real</t>
  </si>
  <si>
    <t>Corral de Calatrava</t>
  </si>
  <si>
    <t>Cortijos, Los</t>
  </si>
  <si>
    <t>Cózar</t>
  </si>
  <si>
    <t>Daimiel</t>
  </si>
  <si>
    <t>Fernán Caballero</t>
  </si>
  <si>
    <t>Fontanarejo</t>
  </si>
  <si>
    <t>Fuencaliente</t>
  </si>
  <si>
    <t>Fuenllana</t>
  </si>
  <si>
    <t>Fuente el Fresno</t>
  </si>
  <si>
    <t>Granátula de Calatrava</t>
  </si>
  <si>
    <t>Guadalmez</t>
  </si>
  <si>
    <t>Herencia</t>
  </si>
  <si>
    <t>Hinojosas de Calatrava</t>
  </si>
  <si>
    <t>Horcajo de los Montes</t>
  </si>
  <si>
    <t>Labores, Las</t>
  </si>
  <si>
    <t>Llanos del Caudillo</t>
  </si>
  <si>
    <t>Luciana</t>
  </si>
  <si>
    <t>Malagón</t>
  </si>
  <si>
    <t>Manzanares</t>
  </si>
  <si>
    <t>Membrilla</t>
  </si>
  <si>
    <t>Mestanza</t>
  </si>
  <si>
    <t>Miguelturra</t>
  </si>
  <si>
    <t>Montiel</t>
  </si>
  <si>
    <t>Moral de Calatrava</t>
  </si>
  <si>
    <t>Navalpino</t>
  </si>
  <si>
    <t>Navas de Estena</t>
  </si>
  <si>
    <t>Pedro Muñoz</t>
  </si>
  <si>
    <t>Picón</t>
  </si>
  <si>
    <t>Piedrabuena</t>
  </si>
  <si>
    <t>Poblete</t>
  </si>
  <si>
    <t>Porzuna</t>
  </si>
  <si>
    <t>Pozuelo de Calatrava</t>
  </si>
  <si>
    <t>Pozuelos de Calatrava, Los</t>
  </si>
  <si>
    <t>Puebla de Don Rodrigo</t>
  </si>
  <si>
    <t>Puebla del Príncipe</t>
  </si>
  <si>
    <t>Puerto Lápice</t>
  </si>
  <si>
    <t>Puertollano</t>
  </si>
  <si>
    <t>Retuerta del Bullaque</t>
  </si>
  <si>
    <t>Robledo, El</t>
  </si>
  <si>
    <t>Ruidera</t>
  </si>
  <si>
    <t>Saceruela</t>
  </si>
  <si>
    <t>San Carlos del Valle</t>
  </si>
  <si>
    <t>San Lorenzo de Calatrava</t>
  </si>
  <si>
    <t>Santa Cruz de los Cáñamos</t>
  </si>
  <si>
    <t>Santa Cruz de Mudela</t>
  </si>
  <si>
    <t>Socuéllamos</t>
  </si>
  <si>
    <t>Solana del Pino</t>
  </si>
  <si>
    <t>Solana, La</t>
  </si>
  <si>
    <t>Terrinches</t>
  </si>
  <si>
    <t>Tomelloso</t>
  </si>
  <si>
    <t>Torralba de Calatrava</t>
  </si>
  <si>
    <t>Torre de Juan Abad</t>
  </si>
  <si>
    <t>Torrenueva</t>
  </si>
  <si>
    <t>Valdemanco del Esteras</t>
  </si>
  <si>
    <t>Valdepeñas</t>
  </si>
  <si>
    <t>Valenzuela de Calatrava</t>
  </si>
  <si>
    <t>Villahermosa</t>
  </si>
  <si>
    <t>Villamanrique</t>
  </si>
  <si>
    <t>Villamayor de Calatrava</t>
  </si>
  <si>
    <t>Villanueva de la Fuente</t>
  </si>
  <si>
    <t>Villanueva de los Infantes</t>
  </si>
  <si>
    <t>Villanueva de San Carlos</t>
  </si>
  <si>
    <t>Villar del Pozo</t>
  </si>
  <si>
    <t>Villarrubia de los Ojos</t>
  </si>
  <si>
    <t>Villarta de San Juan</t>
  </si>
  <si>
    <t>Viso del Marqués</t>
  </si>
  <si>
    <t>14</t>
  </si>
  <si>
    <t>Adamuz</t>
  </si>
  <si>
    <t>Aguilar de la Frontera</t>
  </si>
  <si>
    <t>Alcaracejos</t>
  </si>
  <si>
    <t>Almedinilla</t>
  </si>
  <si>
    <t>Almodóvar del Río</t>
  </si>
  <si>
    <t>Añora</t>
  </si>
  <si>
    <t>Baena</t>
  </si>
  <si>
    <t>Belalcázar</t>
  </si>
  <si>
    <t>Belmez</t>
  </si>
  <si>
    <t>Benamejí</t>
  </si>
  <si>
    <t>Blázquez, Los</t>
  </si>
  <si>
    <t>Bujalance</t>
  </si>
  <si>
    <t>Cabra</t>
  </si>
  <si>
    <t>Cañete de las Torres</t>
  </si>
  <si>
    <t>Carcabuey</t>
  </si>
  <si>
    <t>Cardeña</t>
  </si>
  <si>
    <t>Carlota, La</t>
  </si>
  <si>
    <t>Carpio, El</t>
  </si>
  <si>
    <t>Castro del Río</t>
  </si>
  <si>
    <t>Conquista</t>
  </si>
  <si>
    <t>Córdoba</t>
  </si>
  <si>
    <t>Doña Mencía</t>
  </si>
  <si>
    <t>Dos Torres</t>
  </si>
  <si>
    <t>Encinas Reales</t>
  </si>
  <si>
    <t>Espejo</t>
  </si>
  <si>
    <t>Espiel</t>
  </si>
  <si>
    <t>Fernán-Núñez</t>
  </si>
  <si>
    <t>Fuente Carreteros</t>
  </si>
  <si>
    <t>Fuente la Lancha</t>
  </si>
  <si>
    <t>Fuente Obejuna</t>
  </si>
  <si>
    <t>Fuente Palmera</t>
  </si>
  <si>
    <t>Fuente-Tójar</t>
  </si>
  <si>
    <t>Granjuela, La</t>
  </si>
  <si>
    <t>Guadalcázar</t>
  </si>
  <si>
    <t>Guijarrosa, La</t>
  </si>
  <si>
    <t>Guijo, El</t>
  </si>
  <si>
    <t>Hinojosa del Duque</t>
  </si>
  <si>
    <t>Hornachuelos</t>
  </si>
  <si>
    <t>Iznájar</t>
  </si>
  <si>
    <t>Lucena</t>
  </si>
  <si>
    <t>Luque</t>
  </si>
  <si>
    <t>Montalbán de Córdoba</t>
  </si>
  <si>
    <t>Montemayor</t>
  </si>
  <si>
    <t>Montilla</t>
  </si>
  <si>
    <t>Montoro</t>
  </si>
  <si>
    <t>Monturque</t>
  </si>
  <si>
    <t>Moriles</t>
  </si>
  <si>
    <t>Nueva Carteya</t>
  </si>
  <si>
    <t>Obejo</t>
  </si>
  <si>
    <t>Palenciana</t>
  </si>
  <si>
    <t>Palma del Río</t>
  </si>
  <si>
    <t>Pedro Abad</t>
  </si>
  <si>
    <t>Pedroche</t>
  </si>
  <si>
    <t>Peñarroya-Pueblonuevo</t>
  </si>
  <si>
    <t>Posadas</t>
  </si>
  <si>
    <t>Pozoblanco</t>
  </si>
  <si>
    <t>Priego de Córdoba</t>
  </si>
  <si>
    <t>Puente Genil</t>
  </si>
  <si>
    <t>Rambla, La</t>
  </si>
  <si>
    <t>Rute</t>
  </si>
  <si>
    <t>San Sebastián de los Ballesteros</t>
  </si>
  <si>
    <t>Santa Eufemia</t>
  </si>
  <si>
    <t>Santaella</t>
  </si>
  <si>
    <t>Torrecampo</t>
  </si>
  <si>
    <t>Valenzuela</t>
  </si>
  <si>
    <t>Valsequillo</t>
  </si>
  <si>
    <t>Victoria, La</t>
  </si>
  <si>
    <t>Villa del Río</t>
  </si>
  <si>
    <t>Villafranca de Córdoba</t>
  </si>
  <si>
    <t>Villaharta</t>
  </si>
  <si>
    <t>Villanueva de Córdoba</t>
  </si>
  <si>
    <t>Villanueva del Duque</t>
  </si>
  <si>
    <t>Villanueva del Rey</t>
  </si>
  <si>
    <t>Villaralto</t>
  </si>
  <si>
    <t>Villaviciosa de Córdoba</t>
  </si>
  <si>
    <t>Viso, El</t>
  </si>
  <si>
    <t>Zuheros</t>
  </si>
  <si>
    <t>15</t>
  </si>
  <si>
    <t>Abegondo</t>
  </si>
  <si>
    <t>Ames</t>
  </si>
  <si>
    <t>Aranga</t>
  </si>
  <si>
    <t>Ares</t>
  </si>
  <si>
    <t>Arteixo</t>
  </si>
  <si>
    <t>Arzúa</t>
  </si>
  <si>
    <t>Baña, A</t>
  </si>
  <si>
    <t>Bergondo</t>
  </si>
  <si>
    <t>Betanzos</t>
  </si>
  <si>
    <t>Boimorto</t>
  </si>
  <si>
    <t>Boiro</t>
  </si>
  <si>
    <t>Boqueixón</t>
  </si>
  <si>
    <t>Brión</t>
  </si>
  <si>
    <t>Cabana de Bergantiños</t>
  </si>
  <si>
    <t>Cabanas</t>
  </si>
  <si>
    <t>Camariñas</t>
  </si>
  <si>
    <t>Cambre</t>
  </si>
  <si>
    <t>Capela, A</t>
  </si>
  <si>
    <t>Carballo</t>
  </si>
  <si>
    <t>Cariño</t>
  </si>
  <si>
    <t>Carnota</t>
  </si>
  <si>
    <t>Carral</t>
  </si>
  <si>
    <t>Cedeira</t>
  </si>
  <si>
    <t>Cee</t>
  </si>
  <si>
    <t>Cerceda</t>
  </si>
  <si>
    <t>Cerdido</t>
  </si>
  <si>
    <t>Coirós</t>
  </si>
  <si>
    <t>Corcubión</t>
  </si>
  <si>
    <t>Coristanco</t>
  </si>
  <si>
    <t>Coruña, A</t>
  </si>
  <si>
    <t>Culleredo</t>
  </si>
  <si>
    <t>Curtis</t>
  </si>
  <si>
    <t>Dodro</t>
  </si>
  <si>
    <t>Dumbría</t>
  </si>
  <si>
    <t>Fene</t>
  </si>
  <si>
    <t>Ferrol</t>
  </si>
  <si>
    <t>Fisterra</t>
  </si>
  <si>
    <t>Frades</t>
  </si>
  <si>
    <t>Irixoa</t>
  </si>
  <si>
    <t>Laracha, A</t>
  </si>
  <si>
    <t>Laxe</t>
  </si>
  <si>
    <t>Lousame</t>
  </si>
  <si>
    <t>Malpica de Bergantiños</t>
  </si>
  <si>
    <t>Mañón</t>
  </si>
  <si>
    <t>Mazaricos</t>
  </si>
  <si>
    <t>Melide</t>
  </si>
  <si>
    <t>Mesía</t>
  </si>
  <si>
    <t>Miño</t>
  </si>
  <si>
    <t>Moeche</t>
  </si>
  <si>
    <t>Monfero</t>
  </si>
  <si>
    <t>Mugardos</t>
  </si>
  <si>
    <t>Muros</t>
  </si>
  <si>
    <t>Muxía</t>
  </si>
  <si>
    <t>Narón</t>
  </si>
  <si>
    <t>Neda</t>
  </si>
  <si>
    <t>Negreira</t>
  </si>
  <si>
    <t>Noia</t>
  </si>
  <si>
    <t>Oleiros</t>
  </si>
  <si>
    <t>Ordes</t>
  </si>
  <si>
    <t>Oroso</t>
  </si>
  <si>
    <t>Ortigueira</t>
  </si>
  <si>
    <t>Outes</t>
  </si>
  <si>
    <t>Oza-Cesuras</t>
  </si>
  <si>
    <t>Paderne</t>
  </si>
  <si>
    <t>Padrón</t>
  </si>
  <si>
    <t>Pino, O</t>
  </si>
  <si>
    <t>Pobra do Caramiñal, A</t>
  </si>
  <si>
    <t>Ponteceso</t>
  </si>
  <si>
    <t>Pontedeume</t>
  </si>
  <si>
    <t>Pontes de García Rodríguez, As</t>
  </si>
  <si>
    <t>Porto do Son</t>
  </si>
  <si>
    <t>Rianxo</t>
  </si>
  <si>
    <t>Ribeira</t>
  </si>
  <si>
    <t>Rois</t>
  </si>
  <si>
    <t>Sada</t>
  </si>
  <si>
    <t>San Sadurniño</t>
  </si>
  <si>
    <t>Santa Comba</t>
  </si>
  <si>
    <t>Santiago de Compostela</t>
  </si>
  <si>
    <t>Santiso</t>
  </si>
  <si>
    <t>Sobrado</t>
  </si>
  <si>
    <t>Somozas, As</t>
  </si>
  <si>
    <t>Teo</t>
  </si>
  <si>
    <t>Toques</t>
  </si>
  <si>
    <t>Tordoia</t>
  </si>
  <si>
    <t>Touro</t>
  </si>
  <si>
    <t>Trazo</t>
  </si>
  <si>
    <t>Val do Dubra</t>
  </si>
  <si>
    <t>Valdoviño</t>
  </si>
  <si>
    <t>Vedra</t>
  </si>
  <si>
    <t>Vilarmaior</t>
  </si>
  <si>
    <t>Vilasantar</t>
  </si>
  <si>
    <t>Vimianzo</t>
  </si>
  <si>
    <t>Zas</t>
  </si>
  <si>
    <t>Abia de la Obispalía</t>
  </si>
  <si>
    <t>Acebrón, El</t>
  </si>
  <si>
    <t>Alarcón</t>
  </si>
  <si>
    <t>Albaladejo del Cuende</t>
  </si>
  <si>
    <t>Albalate de las Nogueras</t>
  </si>
  <si>
    <t>Albendea</t>
  </si>
  <si>
    <t>Alberca de Záncara, La</t>
  </si>
  <si>
    <t>Alcalá de la Vega</t>
  </si>
  <si>
    <t>Alcantud</t>
  </si>
  <si>
    <t>Alcázar del Rey</t>
  </si>
  <si>
    <t>Alcohujate</t>
  </si>
  <si>
    <t>Alconchel de la Estrella</t>
  </si>
  <si>
    <t>Algarra</t>
  </si>
  <si>
    <t>Aliaguilla</t>
  </si>
  <si>
    <t>Almarcha, La</t>
  </si>
  <si>
    <t>Almendros</t>
  </si>
  <si>
    <t>Almodóvar del Pinar</t>
  </si>
  <si>
    <t>Almonacid del Marquesado</t>
  </si>
  <si>
    <t>Altarejos</t>
  </si>
  <si>
    <t>Arandilla del Arroyo</t>
  </si>
  <si>
    <t>Arcas</t>
  </si>
  <si>
    <t>Arcos de la Sierra</t>
  </si>
  <si>
    <t>Arguisuelas</t>
  </si>
  <si>
    <t>Arrancacepas</t>
  </si>
  <si>
    <t>Atalaya del Cañavate</t>
  </si>
  <si>
    <t>Barajas de Melo</t>
  </si>
  <si>
    <t>Barchín del Hoyo</t>
  </si>
  <si>
    <t>Bascuñana de San Pedro</t>
  </si>
  <si>
    <t>Beamud</t>
  </si>
  <si>
    <t>Belinchón</t>
  </si>
  <si>
    <t>Belmonte</t>
  </si>
  <si>
    <t>Belmontejo</t>
  </si>
  <si>
    <t>Beteta</t>
  </si>
  <si>
    <t>Boniches</t>
  </si>
  <si>
    <t>Buciegas</t>
  </si>
  <si>
    <t>Buenache de Alarcón</t>
  </si>
  <si>
    <t>Buenache de la Sierra</t>
  </si>
  <si>
    <t>Buendía</t>
  </si>
  <si>
    <t>Campillo de Altobuey</t>
  </si>
  <si>
    <t>Campillos-Paravientos</t>
  </si>
  <si>
    <t>Campillos-Sierra</t>
  </si>
  <si>
    <t>Campos del Paraíso</t>
  </si>
  <si>
    <t>Canalejas del Arroyo</t>
  </si>
  <si>
    <t>Cañada del Hoyo</t>
  </si>
  <si>
    <t>Cañada Juncosa</t>
  </si>
  <si>
    <t>Cañamares</t>
  </si>
  <si>
    <t>Cañavate, El</t>
  </si>
  <si>
    <t>Cañaveras</t>
  </si>
  <si>
    <t>Cañaveruelas</t>
  </si>
  <si>
    <t>Cañete</t>
  </si>
  <si>
    <t>Cañizares</t>
  </si>
  <si>
    <t>Carboneras de Guadazaón</t>
  </si>
  <si>
    <t>Cardenete</t>
  </si>
  <si>
    <t>Carrascosa</t>
  </si>
  <si>
    <t>Carrascosa de Haro</t>
  </si>
  <si>
    <t>Casas de Benítez</t>
  </si>
  <si>
    <t>Casas de Fernando Alonso</t>
  </si>
  <si>
    <t>Casas de Garcimolina</t>
  </si>
  <si>
    <t>Casas de Guijarro</t>
  </si>
  <si>
    <t>Casas de Haro</t>
  </si>
  <si>
    <t>Casas de los Pinos</t>
  </si>
  <si>
    <t>Casasimarro</t>
  </si>
  <si>
    <t>Castejón</t>
  </si>
  <si>
    <t>Castillejo de Iniesta</t>
  </si>
  <si>
    <t>Castillejo-Sierra</t>
  </si>
  <si>
    <t>Castillo de Garcimuñoz</t>
  </si>
  <si>
    <t>Castillo-Albaráñez</t>
  </si>
  <si>
    <t>Cervera del Llano</t>
  </si>
  <si>
    <t>Chillarón de Cuenca</t>
  </si>
  <si>
    <t>Chumillas</t>
  </si>
  <si>
    <t>Cierva, La</t>
  </si>
  <si>
    <t>Cuenca</t>
  </si>
  <si>
    <t>Cueva del Hierro</t>
  </si>
  <si>
    <t>Enguídanos</t>
  </si>
  <si>
    <t>Fresneda de Altarejos</t>
  </si>
  <si>
    <t>Fresneda de la Sierra</t>
  </si>
  <si>
    <t>Frontera, La</t>
  </si>
  <si>
    <t>Fuente de Pedro Naharro</t>
  </si>
  <si>
    <t>Fuentelespino de Haro</t>
  </si>
  <si>
    <t>Fuentelespino de Moya</t>
  </si>
  <si>
    <t>Fuentenava de Jábaga</t>
  </si>
  <si>
    <t>Fuentes</t>
  </si>
  <si>
    <t>Fuertescusa</t>
  </si>
  <si>
    <t>Gabaldón</t>
  </si>
  <si>
    <t>Garaballa</t>
  </si>
  <si>
    <t>Gascueña</t>
  </si>
  <si>
    <t>Graja de Campalbo</t>
  </si>
  <si>
    <t>Graja de Iniesta</t>
  </si>
  <si>
    <t>Henarejos</t>
  </si>
  <si>
    <t>Herrumblar, El</t>
  </si>
  <si>
    <t>Hinojosa, La</t>
  </si>
  <si>
    <t>Hinojosos, Los</t>
  </si>
  <si>
    <t>Hito, El</t>
  </si>
  <si>
    <t>Honrubia</t>
  </si>
  <si>
    <t>Hontanaya</t>
  </si>
  <si>
    <t>Hontecillas</t>
  </si>
  <si>
    <t>Horcajo de Santiago</t>
  </si>
  <si>
    <t>Huélamo</t>
  </si>
  <si>
    <t>Huelves</t>
  </si>
  <si>
    <t>Huérguina</t>
  </si>
  <si>
    <t>Huerta de la Obispalía</t>
  </si>
  <si>
    <t>Huerta del Marquesado</t>
  </si>
  <si>
    <t>Huete</t>
  </si>
  <si>
    <t>Iniesta</t>
  </si>
  <si>
    <t>Laguna del Marquesado</t>
  </si>
  <si>
    <t>Lagunaseca</t>
  </si>
  <si>
    <t>Landete</t>
  </si>
  <si>
    <t>Ledaña</t>
  </si>
  <si>
    <t>Leganiel</t>
  </si>
  <si>
    <t>Majadas, Las</t>
  </si>
  <si>
    <t>Mariana</t>
  </si>
  <si>
    <t>Masegosa</t>
  </si>
  <si>
    <t>Mesas, Las</t>
  </si>
  <si>
    <t>Minglanilla</t>
  </si>
  <si>
    <t>Mira</t>
  </si>
  <si>
    <t>Monreal del Llano</t>
  </si>
  <si>
    <t>Montalbanejo</t>
  </si>
  <si>
    <t>Montalbo</t>
  </si>
  <si>
    <t>Monteagudo de las Salinas</t>
  </si>
  <si>
    <t>Mota de Altarejos</t>
  </si>
  <si>
    <t>Mota del Cuervo</t>
  </si>
  <si>
    <t>Motilla del Palancar</t>
  </si>
  <si>
    <t>Moya</t>
  </si>
  <si>
    <t>Narboneta</t>
  </si>
  <si>
    <t>Olivares de Júcar</t>
  </si>
  <si>
    <t>Olmeda de la Cuesta</t>
  </si>
  <si>
    <t>Olmeda del Rey</t>
  </si>
  <si>
    <t>Olmedilla de Alarcón</t>
  </si>
  <si>
    <t>Olmedilla de Eliz</t>
  </si>
  <si>
    <t>Osa de la Vega</t>
  </si>
  <si>
    <t>Pajarón</t>
  </si>
  <si>
    <t>Pajaroncillo</t>
  </si>
  <si>
    <t>Palomares del Campo</t>
  </si>
  <si>
    <t>Palomera</t>
  </si>
  <si>
    <t>Paracuellos</t>
  </si>
  <si>
    <t>Paredes</t>
  </si>
  <si>
    <t>Parra de las Vegas, La</t>
  </si>
  <si>
    <t>Pedernoso, El</t>
  </si>
  <si>
    <t>Pedroñeras, Las</t>
  </si>
  <si>
    <t>Peral, El</t>
  </si>
  <si>
    <t>Peraleja, La</t>
  </si>
  <si>
    <t>Pesquera, La</t>
  </si>
  <si>
    <t>Picazo, El</t>
  </si>
  <si>
    <t>Pinarejo</t>
  </si>
  <si>
    <t>Pineda de Gigüela</t>
  </si>
  <si>
    <t>Piqueras del Castillo</t>
  </si>
  <si>
    <t>Portalrubio de Guadamejud</t>
  </si>
  <si>
    <t>Portilla</t>
  </si>
  <si>
    <t>Poyatos</t>
  </si>
  <si>
    <t>Pozoamargo</t>
  </si>
  <si>
    <t>Pozorrubielos de la Mancha</t>
  </si>
  <si>
    <t>Pozorrubio de Santiago</t>
  </si>
  <si>
    <t>Pozuelo, El</t>
  </si>
  <si>
    <t>Priego</t>
  </si>
  <si>
    <t>Provencio, El</t>
  </si>
  <si>
    <t>Puebla de Almenara</t>
  </si>
  <si>
    <t>Puebla del Salvador</t>
  </si>
  <si>
    <t>Quintanar del Rey</t>
  </si>
  <si>
    <t>Rada de Haro</t>
  </si>
  <si>
    <t>Reíllo</t>
  </si>
  <si>
    <t>Rozalén del Monte</t>
  </si>
  <si>
    <t>Saceda-Trasierra</t>
  </si>
  <si>
    <t>Saelices</t>
  </si>
  <si>
    <t>Salinas del Manzano</t>
  </si>
  <si>
    <t>Salmeroncillos</t>
  </si>
  <si>
    <t>Salvacañete</t>
  </si>
  <si>
    <t>San Clemente</t>
  </si>
  <si>
    <t>San Lorenzo de la Parrilla</t>
  </si>
  <si>
    <t>San Martín de Boniches</t>
  </si>
  <si>
    <t>San Pedro Palmiches</t>
  </si>
  <si>
    <t>Santa Cruz de Moya</t>
  </si>
  <si>
    <t>Santa María de los Llanos</t>
  </si>
  <si>
    <t>Santa María del Campo Rus</t>
  </si>
  <si>
    <t>Santa María del Val</t>
  </si>
  <si>
    <t>Sisante</t>
  </si>
  <si>
    <t>Solera de Gabaldón</t>
  </si>
  <si>
    <t>909</t>
  </si>
  <si>
    <t>Sotorribas</t>
  </si>
  <si>
    <t>Talayuelas</t>
  </si>
  <si>
    <t>Tarancón</t>
  </si>
  <si>
    <t>Tébar</t>
  </si>
  <si>
    <t>Tejadillos</t>
  </si>
  <si>
    <t>Tinajas</t>
  </si>
  <si>
    <t>Torralba</t>
  </si>
  <si>
    <t>Torrejoncillo del Rey</t>
  </si>
  <si>
    <t>Torrubia del Campo</t>
  </si>
  <si>
    <t>Torrubia del Castillo</t>
  </si>
  <si>
    <t>Tragacete</t>
  </si>
  <si>
    <t>Tresjuncos</t>
  </si>
  <si>
    <t>Tribaldos</t>
  </si>
  <si>
    <t>Uclés</t>
  </si>
  <si>
    <t>Uña</t>
  </si>
  <si>
    <t>Valdecolmenas, Los</t>
  </si>
  <si>
    <t>Valdemeca</t>
  </si>
  <si>
    <t>Valdemorillo de la Sierra</t>
  </si>
  <si>
    <t>Valdemoro-Sierra</t>
  </si>
  <si>
    <t>Valdeolivas</t>
  </si>
  <si>
    <t>Valdetórtola</t>
  </si>
  <si>
    <t>Valeras, Las</t>
  </si>
  <si>
    <t>Valhermoso de la Fuente</t>
  </si>
  <si>
    <t>Valle de Altomira, El</t>
  </si>
  <si>
    <t>Valsalobre</t>
  </si>
  <si>
    <t>Valverde de Júcar</t>
  </si>
  <si>
    <t>Valverdejo</t>
  </si>
  <si>
    <t>Vara de Rey</t>
  </si>
  <si>
    <t>Vega del Codorno</t>
  </si>
  <si>
    <t>Vellisca</t>
  </si>
  <si>
    <t>Villaconejos de Trabaque</t>
  </si>
  <si>
    <t>Villaescusa de Haro</t>
  </si>
  <si>
    <t>Villagarcía del Llano</t>
  </si>
  <si>
    <t>Villalba de la Sierra</t>
  </si>
  <si>
    <t>Villalba del Rey</t>
  </si>
  <si>
    <t>Villalgordo del Marquesado</t>
  </si>
  <si>
    <t>Villalpardo</t>
  </si>
  <si>
    <t>Villamayor de Santiago</t>
  </si>
  <si>
    <t>Villanueva de Guadamejud</t>
  </si>
  <si>
    <t>Villanueva de la Jara</t>
  </si>
  <si>
    <t>Villar de Cañas</t>
  </si>
  <si>
    <t>Villar de Domingo García</t>
  </si>
  <si>
    <t>Villar de la Encina</t>
  </si>
  <si>
    <t>Villar de Olalla</t>
  </si>
  <si>
    <t>Villar del Humo</t>
  </si>
  <si>
    <t>Villar del Infantado</t>
  </si>
  <si>
    <t>910</t>
  </si>
  <si>
    <t>Villar y Velasco</t>
  </si>
  <si>
    <t>Villarejo de Fuentes</t>
  </si>
  <si>
    <t>Villarejo de la Peñuela</t>
  </si>
  <si>
    <t>Villarejo-Periesteban</t>
  </si>
  <si>
    <t>Villares del Saz</t>
  </si>
  <si>
    <t>Villarrubio</t>
  </si>
  <si>
    <t>Villarta</t>
  </si>
  <si>
    <t>Villas de la Ventosa</t>
  </si>
  <si>
    <t>Villaverde y Pasaconsol</t>
  </si>
  <si>
    <t>Víllora</t>
  </si>
  <si>
    <t>Vindel</t>
  </si>
  <si>
    <t>Yémeda</t>
  </si>
  <si>
    <t>Zafra de Záncara</t>
  </si>
  <si>
    <t>Zafrilla</t>
  </si>
  <si>
    <t>Zarza de Tajo</t>
  </si>
  <si>
    <t>Zarzuela</t>
  </si>
  <si>
    <t>17</t>
  </si>
  <si>
    <t>Agullana</t>
  </si>
  <si>
    <t>Aiguaviva</t>
  </si>
  <si>
    <t>Albanyà</t>
  </si>
  <si>
    <t>Albons</t>
  </si>
  <si>
    <t>Alp</t>
  </si>
  <si>
    <t>Amer</t>
  </si>
  <si>
    <t>Anglès</t>
  </si>
  <si>
    <t>Arbúcies</t>
  </si>
  <si>
    <t>Argelaguer</t>
  </si>
  <si>
    <t>Armentera, L'</t>
  </si>
  <si>
    <t>Avinyonet de Puigventós</t>
  </si>
  <si>
    <t>Banyoles</t>
  </si>
  <si>
    <t>Bàscara</t>
  </si>
  <si>
    <t>Begur</t>
  </si>
  <si>
    <t>Bellcaire d'Empordà</t>
  </si>
  <si>
    <t>Besalú</t>
  </si>
  <si>
    <t>Bescanó</t>
  </si>
  <si>
    <t>Beuda</t>
  </si>
  <si>
    <t>Bisbal d'Empordà, La</t>
  </si>
  <si>
    <t>Biure</t>
  </si>
  <si>
    <t>Blanes</t>
  </si>
  <si>
    <t>Boadella i les Escaules</t>
  </si>
  <si>
    <t>Bolvir</t>
  </si>
  <si>
    <t>Bordils</t>
  </si>
  <si>
    <t>Borrassà</t>
  </si>
  <si>
    <t>Breda</t>
  </si>
  <si>
    <t>Brunyola i Sant Martí Sapresa</t>
  </si>
  <si>
    <t>Cabanelles</t>
  </si>
  <si>
    <t>Cadaqués</t>
  </si>
  <si>
    <t>Caldes de Malavella</t>
  </si>
  <si>
    <t>Calonge i Sant Antoni</t>
  </si>
  <si>
    <t>Camós</t>
  </si>
  <si>
    <t>Campdevànol</t>
  </si>
  <si>
    <t>Campelles</t>
  </si>
  <si>
    <t>Campllong</t>
  </si>
  <si>
    <t>Camprodon</t>
  </si>
  <si>
    <t>Canet d'Adri</t>
  </si>
  <si>
    <t>Cantallops</t>
  </si>
  <si>
    <t>Capmany</t>
  </si>
  <si>
    <t>Cassà de la Selva</t>
  </si>
  <si>
    <t>Castellfollit de la Roca</t>
  </si>
  <si>
    <t>Castelló d'Empúries</t>
  </si>
  <si>
    <t>Castell-Platja d'Aro</t>
  </si>
  <si>
    <t>Cellera de Ter, La</t>
  </si>
  <si>
    <t>Celrà</t>
  </si>
  <si>
    <t>Cervià de Ter</t>
  </si>
  <si>
    <t>Cistella</t>
  </si>
  <si>
    <t>Colera</t>
  </si>
  <si>
    <t>Colomers</t>
  </si>
  <si>
    <t>Corçà</t>
  </si>
  <si>
    <t>Cornellà del Terri</t>
  </si>
  <si>
    <t>Crespià</t>
  </si>
  <si>
    <t>Cruïlles, Monells i Sant Sadurní de l'Heura</t>
  </si>
  <si>
    <t>Darnius</t>
  </si>
  <si>
    <t>Das</t>
  </si>
  <si>
    <t>Escala, L'</t>
  </si>
  <si>
    <t>Espinelves</t>
  </si>
  <si>
    <t>Espolla</t>
  </si>
  <si>
    <t>Esponellà</t>
  </si>
  <si>
    <t>Far d'Empordà, El</t>
  </si>
  <si>
    <t>Figueres</t>
  </si>
  <si>
    <t>Flaçà</t>
  </si>
  <si>
    <t>Foixà</t>
  </si>
  <si>
    <t>Fontanals de Cerdanya</t>
  </si>
  <si>
    <t>Fontanilles</t>
  </si>
  <si>
    <t>Fontcoberta</t>
  </si>
  <si>
    <t>Forallac</t>
  </si>
  <si>
    <t>Fornells de la Selva</t>
  </si>
  <si>
    <t>Fortià</t>
  </si>
  <si>
    <t>Garrigàs</t>
  </si>
  <si>
    <t>Garrigoles</t>
  </si>
  <si>
    <t>Garriguella</t>
  </si>
  <si>
    <t>Ger</t>
  </si>
  <si>
    <t>Girona</t>
  </si>
  <si>
    <t>Gombrèn</t>
  </si>
  <si>
    <t>Gualta</t>
  </si>
  <si>
    <t>Guils de Cerdanya</t>
  </si>
  <si>
    <t>Hostalric</t>
  </si>
  <si>
    <t>Isòvol</t>
  </si>
  <si>
    <t>Jafre</t>
  </si>
  <si>
    <t>Jonquera, La</t>
  </si>
  <si>
    <t>Juià</t>
  </si>
  <si>
    <t>Lladó</t>
  </si>
  <si>
    <t>Llagostera</t>
  </si>
  <si>
    <t>Llambilles</t>
  </si>
  <si>
    <t>Llanars</t>
  </si>
  <si>
    <t>Llançà</t>
  </si>
  <si>
    <t>Llers</t>
  </si>
  <si>
    <t>Llívia</t>
  </si>
  <si>
    <t>Lloret de Mar</t>
  </si>
  <si>
    <t>Llosses, Les</t>
  </si>
  <si>
    <t>Maçanet de Cabrenys</t>
  </si>
  <si>
    <t>Maçanet de la Selva</t>
  </si>
  <si>
    <t>Madremanya</t>
  </si>
  <si>
    <t>Maià de Montcal</t>
  </si>
  <si>
    <t>Masarac</t>
  </si>
  <si>
    <t>Massanes</t>
  </si>
  <si>
    <t>Meranges</t>
  </si>
  <si>
    <t>Mieres</t>
  </si>
  <si>
    <t>Mollet de Peralada</t>
  </si>
  <si>
    <t>Molló</t>
  </si>
  <si>
    <t>Montagut i Oix</t>
  </si>
  <si>
    <t>Mont-ras</t>
  </si>
  <si>
    <t>Navata</t>
  </si>
  <si>
    <t>Ogassa</t>
  </si>
  <si>
    <t>Olot</t>
  </si>
  <si>
    <t>Ordis</t>
  </si>
  <si>
    <t>Osor</t>
  </si>
  <si>
    <t>Palafrugell</t>
  </si>
  <si>
    <t>Palamós</t>
  </si>
  <si>
    <t>Palau de Santa Eulàlia</t>
  </si>
  <si>
    <t>Palau-sator</t>
  </si>
  <si>
    <t>Palau-saverdera</t>
  </si>
  <si>
    <t>Palol de Revardit</t>
  </si>
  <si>
    <t>Pals</t>
  </si>
  <si>
    <t>Pardines</t>
  </si>
  <si>
    <t>Parlavà</t>
  </si>
  <si>
    <t>Pau</t>
  </si>
  <si>
    <t>Pedret i Marzà</t>
  </si>
  <si>
    <t>Pera, La</t>
  </si>
  <si>
    <t>Peralada</t>
  </si>
  <si>
    <t>Planes d'Hostoles, Les</t>
  </si>
  <si>
    <t>Planoles</t>
  </si>
  <si>
    <t>Pont de Molins</t>
  </si>
  <si>
    <t>Pontós</t>
  </si>
  <si>
    <t>Porqueres</t>
  </si>
  <si>
    <t>Port de la Selva, El</t>
  </si>
  <si>
    <t>Portbou</t>
  </si>
  <si>
    <t>Preses, Les</t>
  </si>
  <si>
    <t>Puigcerdà</t>
  </si>
  <si>
    <t>Quart</t>
  </si>
  <si>
    <t>Queralbs</t>
  </si>
  <si>
    <t>Rabós</t>
  </si>
  <si>
    <t>Regencós</t>
  </si>
  <si>
    <t>Ribes de Freser</t>
  </si>
  <si>
    <t>Riells i Viabrea</t>
  </si>
  <si>
    <t>Ripoll</t>
  </si>
  <si>
    <t>Riudarenes</t>
  </si>
  <si>
    <t>Riudaura</t>
  </si>
  <si>
    <t>Riudellots de la Selva</t>
  </si>
  <si>
    <t>Riumors</t>
  </si>
  <si>
    <t>Roses</t>
  </si>
  <si>
    <t>Rupià</t>
  </si>
  <si>
    <t>Sales de Llierca</t>
  </si>
  <si>
    <t>Salt</t>
  </si>
  <si>
    <t>Sant Andreu Salou</t>
  </si>
  <si>
    <t>Sant Aniol de Finestres</t>
  </si>
  <si>
    <t>Sant Climent Sescebes</t>
  </si>
  <si>
    <t>Sant Feliu de Buixalleu</t>
  </si>
  <si>
    <t>Sant Feliu de Guíxols</t>
  </si>
  <si>
    <t>Sant Feliu de Pallerols</t>
  </si>
  <si>
    <t>Sant Ferriol</t>
  </si>
  <si>
    <t>Sant Gregori</t>
  </si>
  <si>
    <t>Sant Hilari Sacalm</t>
  </si>
  <si>
    <t>Sant Jaume de Llierca</t>
  </si>
  <si>
    <t>Sant Joan de les Abadesses</t>
  </si>
  <si>
    <t>Sant Joan de Mollet</t>
  </si>
  <si>
    <t>Sant Joan les Fonts</t>
  </si>
  <si>
    <t>Sant Jordi Desvalls</t>
  </si>
  <si>
    <t>Sant Julià de Ramis</t>
  </si>
  <si>
    <t>Sant Julià del Llor i Bonmatí</t>
  </si>
  <si>
    <t>Sant Llorenç de la Muga</t>
  </si>
  <si>
    <t>Sant Martí de Llémena</t>
  </si>
  <si>
    <t>Sant Martí Vell</t>
  </si>
  <si>
    <t>Sant Miquel de Campmajor</t>
  </si>
  <si>
    <t>Sant Miquel de Fluvià</t>
  </si>
  <si>
    <t>Sant Mori</t>
  </si>
  <si>
    <t>Sant Pau de Segúries</t>
  </si>
  <si>
    <t>Sant Pere Pescador</t>
  </si>
  <si>
    <t>Santa Coloma de Farners</t>
  </si>
  <si>
    <t>Santa Cristina d'Aro</t>
  </si>
  <si>
    <t>Santa Llogaia d'Àlguema</t>
  </si>
  <si>
    <t>Santa Pau</t>
  </si>
  <si>
    <t>Sarrià de Ter</t>
  </si>
  <si>
    <t>Saus, Camallera i Llampaies</t>
  </si>
  <si>
    <t>Selva de Mar, La</t>
  </si>
  <si>
    <t>Serinyà</t>
  </si>
  <si>
    <t>Serra de Daró</t>
  </si>
  <si>
    <t>Setcases</t>
  </si>
  <si>
    <t>Sils</t>
  </si>
  <si>
    <t>Siurana</t>
  </si>
  <si>
    <t>Susqueda</t>
  </si>
  <si>
    <t>Tallada d'Empordà, La</t>
  </si>
  <si>
    <t>Terrades</t>
  </si>
  <si>
    <t>Torrent</t>
  </si>
  <si>
    <t>Torroella de Fluvià</t>
  </si>
  <si>
    <t>Torroella de Montgrí</t>
  </si>
  <si>
    <t>Tortellà</t>
  </si>
  <si>
    <t>Toses</t>
  </si>
  <si>
    <t>Tossa de Mar</t>
  </si>
  <si>
    <t>Ullà</t>
  </si>
  <si>
    <t>Ullastret</t>
  </si>
  <si>
    <t>Ultramort</t>
  </si>
  <si>
    <t>Urús</t>
  </si>
  <si>
    <t>Vajol, La</t>
  </si>
  <si>
    <t>Vall de Bianya, La</t>
  </si>
  <si>
    <t>Vall d'en Bas, La</t>
  </si>
  <si>
    <t>Vallfogona de Ripollès</t>
  </si>
  <si>
    <t>Vall-llobrega</t>
  </si>
  <si>
    <t>Ventalló</t>
  </si>
  <si>
    <t>Verges</t>
  </si>
  <si>
    <t>Vidrà</t>
  </si>
  <si>
    <t>Vidreres</t>
  </si>
  <si>
    <t>Vilabertran</t>
  </si>
  <si>
    <t>Vilablareix</t>
  </si>
  <si>
    <t>Viladamat</t>
  </si>
  <si>
    <t>Viladasens</t>
  </si>
  <si>
    <t>Vilademuls</t>
  </si>
  <si>
    <t>Viladrau</t>
  </si>
  <si>
    <t>Vilafant</t>
  </si>
  <si>
    <t>Vilajuïga</t>
  </si>
  <si>
    <t>Vilallonga de Ter</t>
  </si>
  <si>
    <t>Vilamacolum</t>
  </si>
  <si>
    <t>Vilamalla</t>
  </si>
  <si>
    <t>Vilamaniscle</t>
  </si>
  <si>
    <t>Vilanant</t>
  </si>
  <si>
    <t>Vila-sacra</t>
  </si>
  <si>
    <t>Vilaür</t>
  </si>
  <si>
    <t>Vilobí d'Onyar</t>
  </si>
  <si>
    <t>Vilopriu</t>
  </si>
  <si>
    <t>18</t>
  </si>
  <si>
    <t>Agrón</t>
  </si>
  <si>
    <t>Alamedilla</t>
  </si>
  <si>
    <t>Albolote</t>
  </si>
  <si>
    <t>Albondón</t>
  </si>
  <si>
    <t>Albuñán</t>
  </si>
  <si>
    <t>Albuñol</t>
  </si>
  <si>
    <t>Albuñuelas</t>
  </si>
  <si>
    <t>Aldeire</t>
  </si>
  <si>
    <t>Alfacar</t>
  </si>
  <si>
    <t>Algarinejo</t>
  </si>
  <si>
    <t>Alhama de Granada</t>
  </si>
  <si>
    <t>Alhendín</t>
  </si>
  <si>
    <t>Alicún de Ortega</t>
  </si>
  <si>
    <t>Almegíjar</t>
  </si>
  <si>
    <t>Almuñécar</t>
  </si>
  <si>
    <t>Alpujarra de la Sierra</t>
  </si>
  <si>
    <t>Alquife</t>
  </si>
  <si>
    <t>Arenas del Rey</t>
  </si>
  <si>
    <t>Armilla</t>
  </si>
  <si>
    <t>Atarfe</t>
  </si>
  <si>
    <t>Baza</t>
  </si>
  <si>
    <t>Beas de Granada</t>
  </si>
  <si>
    <t>Beas de Guadix</t>
  </si>
  <si>
    <t>Benalúa</t>
  </si>
  <si>
    <t>Benalúa de las Villas</t>
  </si>
  <si>
    <t>Benamaurel</t>
  </si>
  <si>
    <t>Bérchules</t>
  </si>
  <si>
    <t>Bubión</t>
  </si>
  <si>
    <t>Busquístar</t>
  </si>
  <si>
    <t>Cacín</t>
  </si>
  <si>
    <t>Cádiar</t>
  </si>
  <si>
    <t>Cájar</t>
  </si>
  <si>
    <t>Calahorra, La</t>
  </si>
  <si>
    <t>Calicasas</t>
  </si>
  <si>
    <t>Campotéjar</t>
  </si>
  <si>
    <t>Caniles</t>
  </si>
  <si>
    <t>Cáñar</t>
  </si>
  <si>
    <t>Capileira</t>
  </si>
  <si>
    <t>Carataunas</t>
  </si>
  <si>
    <t>Cástaras</t>
  </si>
  <si>
    <t>Castilléjar</t>
  </si>
  <si>
    <t>Castril</t>
  </si>
  <si>
    <t>Cenes de la Vega</t>
  </si>
  <si>
    <t>Chauchina</t>
  </si>
  <si>
    <t>Chimeneas</t>
  </si>
  <si>
    <t>Churriana de la Vega</t>
  </si>
  <si>
    <t>Cijuela</t>
  </si>
  <si>
    <t>Cogollos de Guadix</t>
  </si>
  <si>
    <t>Cogollos de la Vega</t>
  </si>
  <si>
    <t>Colomera</t>
  </si>
  <si>
    <t>Cortes de Baza</t>
  </si>
  <si>
    <t>Cortes y Graena</t>
  </si>
  <si>
    <t>912</t>
  </si>
  <si>
    <t>Cuevas del Campo</t>
  </si>
  <si>
    <t>Cúllar</t>
  </si>
  <si>
    <t>Cúllar Vega</t>
  </si>
  <si>
    <t>Darro</t>
  </si>
  <si>
    <t>Dehesas de Guadix</t>
  </si>
  <si>
    <t>Dehesas Viejas</t>
  </si>
  <si>
    <t>Deifontes</t>
  </si>
  <si>
    <t>Diezma</t>
  </si>
  <si>
    <t>Dílar</t>
  </si>
  <si>
    <t>Dólar</t>
  </si>
  <si>
    <t>915</t>
  </si>
  <si>
    <t>Domingo Pérez de Granada</t>
  </si>
  <si>
    <t>Dúdar</t>
  </si>
  <si>
    <t>Dúrcal</t>
  </si>
  <si>
    <t>Escúzar</t>
  </si>
  <si>
    <t>Ferreira</t>
  </si>
  <si>
    <t>Fonelas</t>
  </si>
  <si>
    <t>Fornes</t>
  </si>
  <si>
    <t>Freila</t>
  </si>
  <si>
    <t>Fuente Vaqueros</t>
  </si>
  <si>
    <t>Gabias, Las</t>
  </si>
  <si>
    <t>Galera</t>
  </si>
  <si>
    <t>Gobernador</t>
  </si>
  <si>
    <t>Gójar</t>
  </si>
  <si>
    <t>Gor</t>
  </si>
  <si>
    <t>Gorafe</t>
  </si>
  <si>
    <t>Granada</t>
  </si>
  <si>
    <t>Guadahortuna</t>
  </si>
  <si>
    <t>Guadix</t>
  </si>
  <si>
    <t>Guájares, Los</t>
  </si>
  <si>
    <t>Gualchos</t>
  </si>
  <si>
    <t>Güéjar Sierra</t>
  </si>
  <si>
    <t>Güevéjar</t>
  </si>
  <si>
    <t>Huélago</t>
  </si>
  <si>
    <t>Huéneja</t>
  </si>
  <si>
    <t>Huéscar</t>
  </si>
  <si>
    <t>Huétor de Santillán</t>
  </si>
  <si>
    <t>Huétor Tájar</t>
  </si>
  <si>
    <t>Huétor Vega</t>
  </si>
  <si>
    <t>Íllora</t>
  </si>
  <si>
    <t>Ítrabo</t>
  </si>
  <si>
    <t>Iznalloz</t>
  </si>
  <si>
    <t>Játar</t>
  </si>
  <si>
    <t>Jayena</t>
  </si>
  <si>
    <t>Jérez del Marquesado</t>
  </si>
  <si>
    <t>Jete</t>
  </si>
  <si>
    <t>Jun</t>
  </si>
  <si>
    <t>Juviles</t>
  </si>
  <si>
    <t>Láchar</t>
  </si>
  <si>
    <t>Lanjarón</t>
  </si>
  <si>
    <t>Lanteira</t>
  </si>
  <si>
    <t>Lecrín</t>
  </si>
  <si>
    <t>Lentegí</t>
  </si>
  <si>
    <t>Lobras</t>
  </si>
  <si>
    <t>Loja</t>
  </si>
  <si>
    <t>Lugros</t>
  </si>
  <si>
    <t>Lújar</t>
  </si>
  <si>
    <t>Malahá, La</t>
  </si>
  <si>
    <t>Maracena</t>
  </si>
  <si>
    <t>Marchal</t>
  </si>
  <si>
    <t>Moclín</t>
  </si>
  <si>
    <t>Molvízar</t>
  </si>
  <si>
    <t>Monachil</t>
  </si>
  <si>
    <t>Montefrío</t>
  </si>
  <si>
    <t>Montejícar</t>
  </si>
  <si>
    <t>Montillana</t>
  </si>
  <si>
    <t>Moraleda de Zafayona</t>
  </si>
  <si>
    <t>Morelábor</t>
  </si>
  <si>
    <t>Motril</t>
  </si>
  <si>
    <t>Murtas</t>
  </si>
  <si>
    <t>Nevada</t>
  </si>
  <si>
    <t>Nigüelas</t>
  </si>
  <si>
    <t>Nívar</t>
  </si>
  <si>
    <t>Ogíjares</t>
  </si>
  <si>
    <t>Orce</t>
  </si>
  <si>
    <t>Órgiva</t>
  </si>
  <si>
    <t>Otívar</t>
  </si>
  <si>
    <t>Padul</t>
  </si>
  <si>
    <t>Pampaneira</t>
  </si>
  <si>
    <t>Pedro Martínez</t>
  </si>
  <si>
    <t>Peligros</t>
  </si>
  <si>
    <t>Peza, La</t>
  </si>
  <si>
    <t>Pinar, El</t>
  </si>
  <si>
    <t>Pinos Genil</t>
  </si>
  <si>
    <t>Pinos Puente</t>
  </si>
  <si>
    <t>Píñar</t>
  </si>
  <si>
    <t>Polícar</t>
  </si>
  <si>
    <t>Polopos</t>
  </si>
  <si>
    <t>Pórtugos</t>
  </si>
  <si>
    <t>Puebla de Don Fadrique</t>
  </si>
  <si>
    <t>Pulianas</t>
  </si>
  <si>
    <t>Purullena</t>
  </si>
  <si>
    <t>Quéntar</t>
  </si>
  <si>
    <t>Rubite</t>
  </si>
  <si>
    <t>Salar</t>
  </si>
  <si>
    <t>Salobreña</t>
  </si>
  <si>
    <t>Santa Cruz del Comercio</t>
  </si>
  <si>
    <t>Santa Fe</t>
  </si>
  <si>
    <t>Soportújar</t>
  </si>
  <si>
    <t>Sorvilán</t>
  </si>
  <si>
    <t>Taha, La</t>
  </si>
  <si>
    <t>Torre-Cardela</t>
  </si>
  <si>
    <t>916</t>
  </si>
  <si>
    <t>Torrenueva Costa</t>
  </si>
  <si>
    <t>Torvizcón</t>
  </si>
  <si>
    <t>Trevélez</t>
  </si>
  <si>
    <t>Turón</t>
  </si>
  <si>
    <t>Ugíjar</t>
  </si>
  <si>
    <t>914</t>
  </si>
  <si>
    <t>Valderrubio</t>
  </si>
  <si>
    <t>Valle del Zalabí</t>
  </si>
  <si>
    <t>Valle, El</t>
  </si>
  <si>
    <t>Válor</t>
  </si>
  <si>
    <t>911</t>
  </si>
  <si>
    <t>Vegas del Genil</t>
  </si>
  <si>
    <t>Vélez de Benaudalla</t>
  </si>
  <si>
    <t>Ventas de Huelma</t>
  </si>
  <si>
    <t>Villa de Otura</t>
  </si>
  <si>
    <t>Villamena</t>
  </si>
  <si>
    <t>Villanueva de las Torres</t>
  </si>
  <si>
    <t>Villanueva Mesía</t>
  </si>
  <si>
    <t>Víznar</t>
  </si>
  <si>
    <t>Zafarraya</t>
  </si>
  <si>
    <t>913</t>
  </si>
  <si>
    <t>Zagra</t>
  </si>
  <si>
    <t>Zubia, La</t>
  </si>
  <si>
    <t>Zújar</t>
  </si>
  <si>
    <t>19</t>
  </si>
  <si>
    <t>Abánades</t>
  </si>
  <si>
    <t>Ablanque</t>
  </si>
  <si>
    <t>Adobes</t>
  </si>
  <si>
    <t>Alaminos</t>
  </si>
  <si>
    <t>Alarilla</t>
  </si>
  <si>
    <t>Albalate de Zorita</t>
  </si>
  <si>
    <t>Albares</t>
  </si>
  <si>
    <t>Albendiego</t>
  </si>
  <si>
    <t>Alcocer</t>
  </si>
  <si>
    <t>Alcolea de las Peñas</t>
  </si>
  <si>
    <t>Alcolea del Pinar</t>
  </si>
  <si>
    <t>Alcoroches</t>
  </si>
  <si>
    <t>Aldeanueva de Guadalajara</t>
  </si>
  <si>
    <t>Algar de Mesa</t>
  </si>
  <si>
    <t>Algora</t>
  </si>
  <si>
    <t>Alhóndiga</t>
  </si>
  <si>
    <t>Alique</t>
  </si>
  <si>
    <t>Almadrones</t>
  </si>
  <si>
    <t>Almoguera</t>
  </si>
  <si>
    <t>Almonacid de Zorita</t>
  </si>
  <si>
    <t>Alocén</t>
  </si>
  <si>
    <t>Alovera</t>
  </si>
  <si>
    <t>Alustante</t>
  </si>
  <si>
    <t>Angón</t>
  </si>
  <si>
    <t>Anguita</t>
  </si>
  <si>
    <t>Anquela del Ducado</t>
  </si>
  <si>
    <t>Anquela del Pedregal</t>
  </si>
  <si>
    <t>Aranzueque</t>
  </si>
  <si>
    <t>Arbancón</t>
  </si>
  <si>
    <t>Arbeteta</t>
  </si>
  <si>
    <t>Argecilla</t>
  </si>
  <si>
    <t>Armallones</t>
  </si>
  <si>
    <t>Armuña de Tajuña</t>
  </si>
  <si>
    <t>Arroyo de las Fraguas</t>
  </si>
  <si>
    <t>Atanzón</t>
  </si>
  <si>
    <t>Atienza</t>
  </si>
  <si>
    <t>Auñón</t>
  </si>
  <si>
    <t>Azuqueca de Henares</t>
  </si>
  <si>
    <t>Baides</t>
  </si>
  <si>
    <t>Baños de Tajo</t>
  </si>
  <si>
    <t>Bañuelos</t>
  </si>
  <si>
    <t>Barriopedro</t>
  </si>
  <si>
    <t>Berninches</t>
  </si>
  <si>
    <t>Bodera, La</t>
  </si>
  <si>
    <t>Brihuega</t>
  </si>
  <si>
    <t>Budia</t>
  </si>
  <si>
    <t>Bujalaro</t>
  </si>
  <si>
    <t>Bustares</t>
  </si>
  <si>
    <t>Cabanillas del Campo</t>
  </si>
  <si>
    <t>Campillo de Dueñas</t>
  </si>
  <si>
    <t>Campillo de Ranas</t>
  </si>
  <si>
    <t>Campisábalos</t>
  </si>
  <si>
    <t>Canredondo</t>
  </si>
  <si>
    <t>Cantalojas</t>
  </si>
  <si>
    <t>Cañizar</t>
  </si>
  <si>
    <t>Cardoso de la Sierra, El</t>
  </si>
  <si>
    <t>Casa de Uceda</t>
  </si>
  <si>
    <t>Casar, El</t>
  </si>
  <si>
    <t>Casas de San Galindo</t>
  </si>
  <si>
    <t>Caspueñas</t>
  </si>
  <si>
    <t>Castejón de Henares</t>
  </si>
  <si>
    <t>Castellar de la Muela</t>
  </si>
  <si>
    <t>Castilforte</t>
  </si>
  <si>
    <t>Castilnuevo</t>
  </si>
  <si>
    <t>Cendejas de Enmedio</t>
  </si>
  <si>
    <t>Cendejas de la Torre</t>
  </si>
  <si>
    <t>Centenera</t>
  </si>
  <si>
    <t>Checa</t>
  </si>
  <si>
    <t>Chequilla</t>
  </si>
  <si>
    <t>Chillarón del Rey</t>
  </si>
  <si>
    <t>Chiloeches</t>
  </si>
  <si>
    <t>Cifuentes</t>
  </si>
  <si>
    <t>Cincovillas</t>
  </si>
  <si>
    <t>Ciruelas</t>
  </si>
  <si>
    <t>Ciruelos del Pinar</t>
  </si>
  <si>
    <t>Cobeta</t>
  </si>
  <si>
    <t>Cogollor</t>
  </si>
  <si>
    <t>Cogolludo</t>
  </si>
  <si>
    <t>Condemios de Abajo</t>
  </si>
  <si>
    <t>Condemios de Arriba</t>
  </si>
  <si>
    <t>Congostrina</t>
  </si>
  <si>
    <t>Copernal</t>
  </si>
  <si>
    <t>Corduente</t>
  </si>
  <si>
    <t>Cubillo de Uceda, El</t>
  </si>
  <si>
    <t>Driebes</t>
  </si>
  <si>
    <t>Durón</t>
  </si>
  <si>
    <t>Embid</t>
  </si>
  <si>
    <t>Escamilla</t>
  </si>
  <si>
    <t>Escariche</t>
  </si>
  <si>
    <t>Escopete</t>
  </si>
  <si>
    <t>Espinosa de Henares</t>
  </si>
  <si>
    <t>Esplegares</t>
  </si>
  <si>
    <t>Establés</t>
  </si>
  <si>
    <t>Estriégana</t>
  </si>
  <si>
    <t>Fontanar</t>
  </si>
  <si>
    <t>Fuembellida</t>
  </si>
  <si>
    <t>Fuencemillán</t>
  </si>
  <si>
    <t>Fuentelahiguera de Albatages</t>
  </si>
  <si>
    <t>Fuentelencina</t>
  </si>
  <si>
    <t>Fuentelsaz</t>
  </si>
  <si>
    <t>Fuentelviejo</t>
  </si>
  <si>
    <t>Fuentenovilla</t>
  </si>
  <si>
    <t>Gajanejos</t>
  </si>
  <si>
    <t>Galápagos</t>
  </si>
  <si>
    <t>Galve de Sorbe</t>
  </si>
  <si>
    <t>Gascueña de Bornova</t>
  </si>
  <si>
    <t>Guadalajara</t>
  </si>
  <si>
    <t>Henche</t>
  </si>
  <si>
    <t>Heras de Ayuso</t>
  </si>
  <si>
    <t>Herrería</t>
  </si>
  <si>
    <t>Hiendelaencina</t>
  </si>
  <si>
    <t>Hijes</t>
  </si>
  <si>
    <t>Hita</t>
  </si>
  <si>
    <t>Hombrados</t>
  </si>
  <si>
    <t>Hontoba</t>
  </si>
  <si>
    <t>Horche</t>
  </si>
  <si>
    <t>Hortezuela de Océn</t>
  </si>
  <si>
    <t>Huerce, La</t>
  </si>
  <si>
    <t>Huérmeces del Cerro</t>
  </si>
  <si>
    <t>Huertahernando</t>
  </si>
  <si>
    <t>Hueva</t>
  </si>
  <si>
    <t>Humanes</t>
  </si>
  <si>
    <t>Illana</t>
  </si>
  <si>
    <t>Iniéstola</t>
  </si>
  <si>
    <t>Inviernas, Las</t>
  </si>
  <si>
    <t>Irueste</t>
  </si>
  <si>
    <t>Jadraque</t>
  </si>
  <si>
    <t>Jirueque</t>
  </si>
  <si>
    <t>Ledanca</t>
  </si>
  <si>
    <t>Loranca de Tajuña</t>
  </si>
  <si>
    <t>Lupiana</t>
  </si>
  <si>
    <t>Luzaga</t>
  </si>
  <si>
    <t>Luzón</t>
  </si>
  <si>
    <t>Majaelrayo</t>
  </si>
  <si>
    <t>Málaga del Fresno</t>
  </si>
  <si>
    <t>Malaguilla</t>
  </si>
  <si>
    <t>Mandayona</t>
  </si>
  <si>
    <t>Mantiel</t>
  </si>
  <si>
    <t>Maranchón</t>
  </si>
  <si>
    <t>Marchamalo</t>
  </si>
  <si>
    <t>Masegoso de Tajuña</t>
  </si>
  <si>
    <t>Matarrubia</t>
  </si>
  <si>
    <t>Matillas</t>
  </si>
  <si>
    <t>Mazarete</t>
  </si>
  <si>
    <t>Mazuecos</t>
  </si>
  <si>
    <t>Medranda</t>
  </si>
  <si>
    <t>Megina</t>
  </si>
  <si>
    <t>Membrillera</t>
  </si>
  <si>
    <t>Miedes de Atienza</t>
  </si>
  <si>
    <t>Mierla, La</t>
  </si>
  <si>
    <t>Millana</t>
  </si>
  <si>
    <t>Milmarcos</t>
  </si>
  <si>
    <t>Miñosa, La</t>
  </si>
  <si>
    <t>Mirabueno</t>
  </si>
  <si>
    <t>Miralrío</t>
  </si>
  <si>
    <t>Mochales</t>
  </si>
  <si>
    <t>Mohernando</t>
  </si>
  <si>
    <t>Molina de Aragón</t>
  </si>
  <si>
    <t>Monasterio</t>
  </si>
  <si>
    <t>Mondéjar</t>
  </si>
  <si>
    <t>Montarrón</t>
  </si>
  <si>
    <t>Moratilla de los Meleros</t>
  </si>
  <si>
    <t>Morenilla</t>
  </si>
  <si>
    <t>Muduex</t>
  </si>
  <si>
    <t>Navas de Jadraque, Las</t>
  </si>
  <si>
    <t>Negredo</t>
  </si>
  <si>
    <t>Ocentejo</t>
  </si>
  <si>
    <t>Olivar, El</t>
  </si>
  <si>
    <t>Olmeda de Cobeta</t>
  </si>
  <si>
    <t>Olmeda de Jadraque, La</t>
  </si>
  <si>
    <t>Ordial, El</t>
  </si>
  <si>
    <t>Orea</t>
  </si>
  <si>
    <t>Pálmaces de Jadraque</t>
  </si>
  <si>
    <t>Pardos</t>
  </si>
  <si>
    <t>Paredes de Sigüenza</t>
  </si>
  <si>
    <t>Pareja</t>
  </si>
  <si>
    <t>Pastrana</t>
  </si>
  <si>
    <t>Pedregal, El</t>
  </si>
  <si>
    <t>Peñalén</t>
  </si>
  <si>
    <t>Peñalver</t>
  </si>
  <si>
    <t>Peralejos de las Truchas</t>
  </si>
  <si>
    <t>Peralveche</t>
  </si>
  <si>
    <t>Pinilla de Jadraque</t>
  </si>
  <si>
    <t>Pinilla de Molina</t>
  </si>
  <si>
    <t>Pioz</t>
  </si>
  <si>
    <t>Piqueras</t>
  </si>
  <si>
    <t>Pobo de Dueñas, El</t>
  </si>
  <si>
    <t>Poveda de la Sierra</t>
  </si>
  <si>
    <t>Pozo de Almoguera</t>
  </si>
  <si>
    <t>Pozo de Guadalajara</t>
  </si>
  <si>
    <t>Prádena de Atienza</t>
  </si>
  <si>
    <t>Prados Redondos</t>
  </si>
  <si>
    <t>Puebla de Beleña</t>
  </si>
  <si>
    <t>Puebla de Valles</t>
  </si>
  <si>
    <t>Quer</t>
  </si>
  <si>
    <t>Rebollosa de Jadraque</t>
  </si>
  <si>
    <t>Recuenco, El</t>
  </si>
  <si>
    <t>Renera</t>
  </si>
  <si>
    <t>Retiendas</t>
  </si>
  <si>
    <t>Riba de Saelices</t>
  </si>
  <si>
    <t>Rillo de Gallo</t>
  </si>
  <si>
    <t>Riofrío del Llano</t>
  </si>
  <si>
    <t>Robledillo de Mohernando</t>
  </si>
  <si>
    <t>Robledo de Corpes</t>
  </si>
  <si>
    <t>Romanillos de Atienza</t>
  </si>
  <si>
    <t>Romanones</t>
  </si>
  <si>
    <t>Rueda de la Sierra</t>
  </si>
  <si>
    <t>Sacecorbo</t>
  </si>
  <si>
    <t>Sacedón</t>
  </si>
  <si>
    <t>Saelices de la Sal</t>
  </si>
  <si>
    <t>Salmerón</t>
  </si>
  <si>
    <t>San Andrés del Congosto</t>
  </si>
  <si>
    <t>San Andrés del Rey</t>
  </si>
  <si>
    <t>Santiuste</t>
  </si>
  <si>
    <t>Saúca</t>
  </si>
  <si>
    <t>Sayatón</t>
  </si>
  <si>
    <t>Selas</t>
  </si>
  <si>
    <t>Semillas</t>
  </si>
  <si>
    <t>Setiles</t>
  </si>
  <si>
    <t>Sienes</t>
  </si>
  <si>
    <t>Sigüenza</t>
  </si>
  <si>
    <t>Solanillos del Extremo</t>
  </si>
  <si>
    <t>Somolinos</t>
  </si>
  <si>
    <t>Sotillo, El</t>
  </si>
  <si>
    <t>Sotodosos</t>
  </si>
  <si>
    <t>Tamajón</t>
  </si>
  <si>
    <t>Taragudo</t>
  </si>
  <si>
    <t>Taravilla</t>
  </si>
  <si>
    <t>Tartanedo</t>
  </si>
  <si>
    <t>Tendilla</t>
  </si>
  <si>
    <t>Terzaga</t>
  </si>
  <si>
    <t>Tierzo</t>
  </si>
  <si>
    <t>Toba, La</t>
  </si>
  <si>
    <t>Tordellego</t>
  </si>
  <si>
    <t>Tordelrábano</t>
  </si>
  <si>
    <t>Tordesilos</t>
  </si>
  <si>
    <t>Torija</t>
  </si>
  <si>
    <t>Torre del Burgo</t>
  </si>
  <si>
    <t>Torrecuadrada de Molina</t>
  </si>
  <si>
    <t>Torrecuadradilla</t>
  </si>
  <si>
    <t>Torrejón del Rey</t>
  </si>
  <si>
    <t>Torremocha de Jadraque</t>
  </si>
  <si>
    <t>Torremocha del Campo</t>
  </si>
  <si>
    <t>Torremocha del Pinar</t>
  </si>
  <si>
    <t>Torremochuela</t>
  </si>
  <si>
    <t>Torrubia</t>
  </si>
  <si>
    <t>Tórtola de Henares</t>
  </si>
  <si>
    <t>Tortuera</t>
  </si>
  <si>
    <t>Tortuero</t>
  </si>
  <si>
    <t>Traíd</t>
  </si>
  <si>
    <t>Trijueque</t>
  </si>
  <si>
    <t>Trillo</t>
  </si>
  <si>
    <t>Uceda</t>
  </si>
  <si>
    <t>Ujados</t>
  </si>
  <si>
    <t>Utande</t>
  </si>
  <si>
    <t>Valdarachas</t>
  </si>
  <si>
    <t>Valdearenas</t>
  </si>
  <si>
    <t>Valdeavellano</t>
  </si>
  <si>
    <t>Valdeaveruelo</t>
  </si>
  <si>
    <t>Valdeconcha</t>
  </si>
  <si>
    <t>Valdegrudas</t>
  </si>
  <si>
    <t>Valdelcubo</t>
  </si>
  <si>
    <t>Valdenuño Fernández</t>
  </si>
  <si>
    <t>Valdepeñas de la Sierra</t>
  </si>
  <si>
    <t>Valderrebollo</t>
  </si>
  <si>
    <t>Valdesotos</t>
  </si>
  <si>
    <t>Valfermoso de Tajuña</t>
  </si>
  <si>
    <t>Valhermoso</t>
  </si>
  <si>
    <t>Valtablado del Río</t>
  </si>
  <si>
    <t>Valverde de los Arroyos</t>
  </si>
  <si>
    <t>Viana de Jadraque</t>
  </si>
  <si>
    <t>Villanueva de Alcorón</t>
  </si>
  <si>
    <t>Villanueva de Argecilla</t>
  </si>
  <si>
    <t>319</t>
  </si>
  <si>
    <t>Villanueva de la Torre</t>
  </si>
  <si>
    <t>Villares de Jadraque</t>
  </si>
  <si>
    <t>322</t>
  </si>
  <si>
    <t>Villaseca de Henares</t>
  </si>
  <si>
    <t>Villaseca de Uceda</t>
  </si>
  <si>
    <t>324</t>
  </si>
  <si>
    <t>Villel de Mesa</t>
  </si>
  <si>
    <t>Viñuelas</t>
  </si>
  <si>
    <t>Yebes</t>
  </si>
  <si>
    <t>Yebra</t>
  </si>
  <si>
    <t>Yélamos de Abajo</t>
  </si>
  <si>
    <t>Yélamos de Arriba</t>
  </si>
  <si>
    <t>331</t>
  </si>
  <si>
    <t>Yunquera de Henares</t>
  </si>
  <si>
    <t>Yunta, La</t>
  </si>
  <si>
    <t>333</t>
  </si>
  <si>
    <t>Zaorejas</t>
  </si>
  <si>
    <t>Zarzuela de Jadraque</t>
  </si>
  <si>
    <t>Zorita de los Canes</t>
  </si>
  <si>
    <t>20</t>
  </si>
  <si>
    <t>Abaltzisketa</t>
  </si>
  <si>
    <t>Aduna</t>
  </si>
  <si>
    <t>Aia</t>
  </si>
  <si>
    <t>Aizarnazabal</t>
  </si>
  <si>
    <t>Albiztur</t>
  </si>
  <si>
    <t>Alegia</t>
  </si>
  <si>
    <t>Alkiza</t>
  </si>
  <si>
    <t>Altzaga</t>
  </si>
  <si>
    <t>Altzo</t>
  </si>
  <si>
    <t>Amezketa</t>
  </si>
  <si>
    <t>Andoain</t>
  </si>
  <si>
    <t>Anoeta</t>
  </si>
  <si>
    <t>Antzuola</t>
  </si>
  <si>
    <t>Arama</t>
  </si>
  <si>
    <t>Aretxabaleta</t>
  </si>
  <si>
    <t>Arrasate/Mondragón</t>
  </si>
  <si>
    <t>Asteasu</t>
  </si>
  <si>
    <t>Astigarraga</t>
  </si>
  <si>
    <t>Ataun</t>
  </si>
  <si>
    <t>Azkoitia</t>
  </si>
  <si>
    <t>Azpeitia</t>
  </si>
  <si>
    <t>Baliarrain</t>
  </si>
  <si>
    <t>Beasain</t>
  </si>
  <si>
    <t>Beizama</t>
  </si>
  <si>
    <t>Belauntza</t>
  </si>
  <si>
    <t>Berastegi</t>
  </si>
  <si>
    <t>Bergara</t>
  </si>
  <si>
    <t>Berrobi</t>
  </si>
  <si>
    <t>Bidania-Goiatz</t>
  </si>
  <si>
    <t>Deba</t>
  </si>
  <si>
    <t>Donostia/San Sebastián</t>
  </si>
  <si>
    <t>Eibar</t>
  </si>
  <si>
    <t>Elduain</t>
  </si>
  <si>
    <t>Elgeta</t>
  </si>
  <si>
    <t>Elgoibar</t>
  </si>
  <si>
    <t>Errenteria</t>
  </si>
  <si>
    <t>Errezil</t>
  </si>
  <si>
    <t>Eskoriatza</t>
  </si>
  <si>
    <t>Ezkio-Itsaso</t>
  </si>
  <si>
    <t>Gabiria</t>
  </si>
  <si>
    <t>Gaintza</t>
  </si>
  <si>
    <t>Gaztelu</t>
  </si>
  <si>
    <t>Getaria</t>
  </si>
  <si>
    <t>Hernani</t>
  </si>
  <si>
    <t>Hernialde</t>
  </si>
  <si>
    <t>Hondarribia</t>
  </si>
  <si>
    <t>Ibarra</t>
  </si>
  <si>
    <t>Idiazabal</t>
  </si>
  <si>
    <t>Ikaztegieta</t>
  </si>
  <si>
    <t>Irun</t>
  </si>
  <si>
    <t>Irura</t>
  </si>
  <si>
    <t>Itsasondo</t>
  </si>
  <si>
    <t>Larraul</t>
  </si>
  <si>
    <t>Lasarte-Oria</t>
  </si>
  <si>
    <t>Lazkao</t>
  </si>
  <si>
    <t>Leaburu</t>
  </si>
  <si>
    <t>Legazpi</t>
  </si>
  <si>
    <t>Legorreta</t>
  </si>
  <si>
    <t>Leintz-Gatzaga</t>
  </si>
  <si>
    <t>Lezo</t>
  </si>
  <si>
    <t>Lizartza</t>
  </si>
  <si>
    <t>Mendaro</t>
  </si>
  <si>
    <t>Mutiloa</t>
  </si>
  <si>
    <t>Mutriku</t>
  </si>
  <si>
    <t>Oiartzun</t>
  </si>
  <si>
    <t>Olaberria</t>
  </si>
  <si>
    <t>Oñati</t>
  </si>
  <si>
    <t>Ordizia</t>
  </si>
  <si>
    <t>Orendain</t>
  </si>
  <si>
    <t>Orexa</t>
  </si>
  <si>
    <t>Orio</t>
  </si>
  <si>
    <t>Ormaiztegi</t>
  </si>
  <si>
    <t>Pasaia</t>
  </si>
  <si>
    <t>Segura</t>
  </si>
  <si>
    <t>Soraluze-Placencia de las Armas</t>
  </si>
  <si>
    <t>Tolosa</t>
  </si>
  <si>
    <t>Urnieta</t>
  </si>
  <si>
    <t>Urretxu</t>
  </si>
  <si>
    <t>Usurbil</t>
  </si>
  <si>
    <t>Villabona</t>
  </si>
  <si>
    <t>Zaldibia</t>
  </si>
  <si>
    <t>Zarautz</t>
  </si>
  <si>
    <t>Zegama</t>
  </si>
  <si>
    <t>Zerain</t>
  </si>
  <si>
    <t>Zestoa</t>
  </si>
  <si>
    <t>Zizurkil</t>
  </si>
  <si>
    <t>Zumaia</t>
  </si>
  <si>
    <t>Zumarraga</t>
  </si>
  <si>
    <t>21</t>
  </si>
  <si>
    <t>Alájar</t>
  </si>
  <si>
    <t>Aljaraque</t>
  </si>
  <si>
    <t>Almendro, El</t>
  </si>
  <si>
    <t>Almonaster la Real</t>
  </si>
  <si>
    <t>Almonte</t>
  </si>
  <si>
    <t>Alosno</t>
  </si>
  <si>
    <t>Aracena</t>
  </si>
  <si>
    <t>Aroche</t>
  </si>
  <si>
    <t>Arroyomolinos de León</t>
  </si>
  <si>
    <t>Ayamonte</t>
  </si>
  <si>
    <t>Beas</t>
  </si>
  <si>
    <t>Berrocal</t>
  </si>
  <si>
    <t>Bollullos Par del Condado</t>
  </si>
  <si>
    <t>Bonares</t>
  </si>
  <si>
    <t>Cabezas Rubias</t>
  </si>
  <si>
    <t>Cala</t>
  </si>
  <si>
    <t>Calañas</t>
  </si>
  <si>
    <t>Campillo, El</t>
  </si>
  <si>
    <t>Campofrío</t>
  </si>
  <si>
    <t>Cañaveral de León</t>
  </si>
  <si>
    <t>Cartaya</t>
  </si>
  <si>
    <t>Castaño del Robledo</t>
  </si>
  <si>
    <t>Cerro de Andévalo, El</t>
  </si>
  <si>
    <t>Chucena</t>
  </si>
  <si>
    <t>Corteconcepción</t>
  </si>
  <si>
    <t>Cortegana</t>
  </si>
  <si>
    <t>Cortelazor</t>
  </si>
  <si>
    <t>Cumbres de Enmedio</t>
  </si>
  <si>
    <t>Cumbres de San Bartolomé</t>
  </si>
  <si>
    <t>Cumbres Mayores</t>
  </si>
  <si>
    <t>Encinasola</t>
  </si>
  <si>
    <t>Escacena del Campo</t>
  </si>
  <si>
    <t>Fuenteheridos</t>
  </si>
  <si>
    <t>Galaroza</t>
  </si>
  <si>
    <t>Gibraleón</t>
  </si>
  <si>
    <t>Granada de Río-Tinto, La</t>
  </si>
  <si>
    <t>Granado, El</t>
  </si>
  <si>
    <t>Higuera de la Sierra</t>
  </si>
  <si>
    <t>Hinojales</t>
  </si>
  <si>
    <t>Hinojos</t>
  </si>
  <si>
    <t>Huelva</t>
  </si>
  <si>
    <t>Isla Cristina</t>
  </si>
  <si>
    <t>Jabugo</t>
  </si>
  <si>
    <t>Lepe</t>
  </si>
  <si>
    <t>Linares de la Sierra</t>
  </si>
  <si>
    <t>Lucena del Puerto</t>
  </si>
  <si>
    <t>Manzanilla</t>
  </si>
  <si>
    <t>Marines, Los</t>
  </si>
  <si>
    <t>Minas de Riotinto</t>
  </si>
  <si>
    <t>Moguer</t>
  </si>
  <si>
    <t>Nava, La</t>
  </si>
  <si>
    <t>Nerva</t>
  </si>
  <si>
    <t>Niebla</t>
  </si>
  <si>
    <t>Palma del Condado, La</t>
  </si>
  <si>
    <t>Palos de la Frontera</t>
  </si>
  <si>
    <t>Paterna del Campo</t>
  </si>
  <si>
    <t>Paymogo</t>
  </si>
  <si>
    <t>Puebla de Guzmán</t>
  </si>
  <si>
    <t>Puerto Moral</t>
  </si>
  <si>
    <t>Punta Umbría</t>
  </si>
  <si>
    <t>Rociana del Condado</t>
  </si>
  <si>
    <t>Rosal de la Frontera</t>
  </si>
  <si>
    <t>San Bartolomé de la Torre</t>
  </si>
  <si>
    <t>San Juan del Puerto</t>
  </si>
  <si>
    <t>San Silvestre de Guzmán</t>
  </si>
  <si>
    <t>Sanlúcar de Guadiana</t>
  </si>
  <si>
    <t>Santa Ana la Real</t>
  </si>
  <si>
    <t>Santa Bárbara de Casa</t>
  </si>
  <si>
    <t>Santa Olalla del Cala</t>
  </si>
  <si>
    <t>Trigueros</t>
  </si>
  <si>
    <t>Valdelarco</t>
  </si>
  <si>
    <t>Valverde del Camino</t>
  </si>
  <si>
    <t>Villablanca</t>
  </si>
  <si>
    <t>Villalba del Alcor</t>
  </si>
  <si>
    <t>Villanueva de las Cruces</t>
  </si>
  <si>
    <t>Villanueva de los Castillejos</t>
  </si>
  <si>
    <t>Villarrasa</t>
  </si>
  <si>
    <t>Zalamea la Real</t>
  </si>
  <si>
    <t>Zarza-Perrunal, La</t>
  </si>
  <si>
    <t>Zufre</t>
  </si>
  <si>
    <t>22</t>
  </si>
  <si>
    <t>Abiego</t>
  </si>
  <si>
    <t>Abizanda</t>
  </si>
  <si>
    <t>Adahuesca</t>
  </si>
  <si>
    <t>Agüero</t>
  </si>
  <si>
    <t>Aínsa-Sobrarbe</t>
  </si>
  <si>
    <t>Aisa</t>
  </si>
  <si>
    <t>Albalate de Cinca</t>
  </si>
  <si>
    <t>Albalatillo</t>
  </si>
  <si>
    <t>Albelda</t>
  </si>
  <si>
    <t>Albero Alto</t>
  </si>
  <si>
    <t>Albero Bajo</t>
  </si>
  <si>
    <t>Alberuela de Tubo</t>
  </si>
  <si>
    <t>Alcalá de Gurrea</t>
  </si>
  <si>
    <t>Alcalá del Obispo</t>
  </si>
  <si>
    <t>Alcampell</t>
  </si>
  <si>
    <t>Alcolea de Cinca</t>
  </si>
  <si>
    <t>Alcubierre</t>
  </si>
  <si>
    <t>Alerre</t>
  </si>
  <si>
    <t>Alfántega</t>
  </si>
  <si>
    <t>Almudévar</t>
  </si>
  <si>
    <t>Almunia de San Juan</t>
  </si>
  <si>
    <t>Almuniente</t>
  </si>
  <si>
    <t>Alquézar</t>
  </si>
  <si>
    <t>Altorricón</t>
  </si>
  <si>
    <t>Angüés</t>
  </si>
  <si>
    <t>Ansó</t>
  </si>
  <si>
    <t>Antillón</t>
  </si>
  <si>
    <t>Aragüés del Puerto</t>
  </si>
  <si>
    <t>Arén</t>
  </si>
  <si>
    <t>Argavieso</t>
  </si>
  <si>
    <t>Arguis</t>
  </si>
  <si>
    <t>Ayerbe</t>
  </si>
  <si>
    <t>Azanuy-Alins</t>
  </si>
  <si>
    <t>Azara</t>
  </si>
  <si>
    <t>Azlor</t>
  </si>
  <si>
    <t>Baélls</t>
  </si>
  <si>
    <t>Bailo</t>
  </si>
  <si>
    <t>Baldellou</t>
  </si>
  <si>
    <t>Ballobar</t>
  </si>
  <si>
    <t>Banastás</t>
  </si>
  <si>
    <t>Barbastro</t>
  </si>
  <si>
    <t>Barbués</t>
  </si>
  <si>
    <t>Barbuñales</t>
  </si>
  <si>
    <t>Bárcabo</t>
  </si>
  <si>
    <t>Belver de Cinca</t>
  </si>
  <si>
    <t>Benabarre</t>
  </si>
  <si>
    <t>Benasque</t>
  </si>
  <si>
    <t>Beranuy</t>
  </si>
  <si>
    <t>Berbegal</t>
  </si>
  <si>
    <t>Bielsa</t>
  </si>
  <si>
    <t>Bierge</t>
  </si>
  <si>
    <t>Biescas</t>
  </si>
  <si>
    <t>Binaced</t>
  </si>
  <si>
    <t>Binéfar</t>
  </si>
  <si>
    <t>Bisaurri</t>
  </si>
  <si>
    <t>Biscarrués</t>
  </si>
  <si>
    <t>Blecua y Torres</t>
  </si>
  <si>
    <t>Boltaña</t>
  </si>
  <si>
    <t>Bonansa</t>
  </si>
  <si>
    <t>Borau</t>
  </si>
  <si>
    <t>Broto</t>
  </si>
  <si>
    <t>Caldearenas</t>
  </si>
  <si>
    <t>Campo</t>
  </si>
  <si>
    <t>Camporrélls</t>
  </si>
  <si>
    <t>Canal de Berdún</t>
  </si>
  <si>
    <t>Candasnos</t>
  </si>
  <si>
    <t>Canfranc</t>
  </si>
  <si>
    <t>Capdesaso</t>
  </si>
  <si>
    <t>Capella</t>
  </si>
  <si>
    <t>Casbas de Huesca</t>
  </si>
  <si>
    <t>Castejón de Monegros</t>
  </si>
  <si>
    <t>Castejón de Sos</t>
  </si>
  <si>
    <t>Castejón del Puente</t>
  </si>
  <si>
    <t>Castelflorite</t>
  </si>
  <si>
    <t>Castiello de Jaca</t>
  </si>
  <si>
    <t>Castigaleu</t>
  </si>
  <si>
    <t>Castillazuelo</t>
  </si>
  <si>
    <t>Castillonroy</t>
  </si>
  <si>
    <t>Chalamera</t>
  </si>
  <si>
    <t>Chía</t>
  </si>
  <si>
    <t>Chimillas</t>
  </si>
  <si>
    <t>Colungo</t>
  </si>
  <si>
    <t>Esplús</t>
  </si>
  <si>
    <t>Estada</t>
  </si>
  <si>
    <t>Estadilla</t>
  </si>
  <si>
    <t>Estopiñán del Castillo</t>
  </si>
  <si>
    <t>Fago</t>
  </si>
  <si>
    <t>Fanlo</t>
  </si>
  <si>
    <t>Fiscal</t>
  </si>
  <si>
    <t>Fonz</t>
  </si>
  <si>
    <t>Foradada del Toscar</t>
  </si>
  <si>
    <t>Fraga</t>
  </si>
  <si>
    <t>Fueva, La</t>
  </si>
  <si>
    <t>Gistaín</t>
  </si>
  <si>
    <t>Grado, El</t>
  </si>
  <si>
    <t>Grañén</t>
  </si>
  <si>
    <t>Graus</t>
  </si>
  <si>
    <t>Gurrea de Gállego</t>
  </si>
  <si>
    <t>Hoz de Jaca</t>
  </si>
  <si>
    <t>Hoz y Costean</t>
  </si>
  <si>
    <t>Huerto</t>
  </si>
  <si>
    <t>Huesca</t>
  </si>
  <si>
    <t>Ibieca</t>
  </si>
  <si>
    <t>Igriés</t>
  </si>
  <si>
    <t>Ilche</t>
  </si>
  <si>
    <t>Isábena</t>
  </si>
  <si>
    <t>Jaca</t>
  </si>
  <si>
    <t>Jasa</t>
  </si>
  <si>
    <t>Labuerda</t>
  </si>
  <si>
    <t>Laluenga</t>
  </si>
  <si>
    <t>Lalueza</t>
  </si>
  <si>
    <t>Lanaja</t>
  </si>
  <si>
    <t>Laperdiguera</t>
  </si>
  <si>
    <t>Lascellas-Ponzano</t>
  </si>
  <si>
    <t>Lascuarre</t>
  </si>
  <si>
    <t>Laspaúles</t>
  </si>
  <si>
    <t>Laspuña</t>
  </si>
  <si>
    <t>Loarre</t>
  </si>
  <si>
    <t>Loporzano</t>
  </si>
  <si>
    <t>Loscorrales</t>
  </si>
  <si>
    <t>Lupiñén-Ortilla</t>
  </si>
  <si>
    <t>Monesma y Cajigar</t>
  </si>
  <si>
    <t>Monflorite-Lascasas</t>
  </si>
  <si>
    <t>Montanuy</t>
  </si>
  <si>
    <t>Monzón</t>
  </si>
  <si>
    <t>Naval</t>
  </si>
  <si>
    <t>Novales</t>
  </si>
  <si>
    <t>Nueno</t>
  </si>
  <si>
    <t>Olvena</t>
  </si>
  <si>
    <t>Ontiñena</t>
  </si>
  <si>
    <t>Osso de Cinca</t>
  </si>
  <si>
    <t>Palo</t>
  </si>
  <si>
    <t>Panticosa</t>
  </si>
  <si>
    <t>Peñalba</t>
  </si>
  <si>
    <t>Peñas de Riglos, Las</t>
  </si>
  <si>
    <t>Peralta de Alcofea</t>
  </si>
  <si>
    <t>Peralta de Calasanz</t>
  </si>
  <si>
    <t>Peraltilla</t>
  </si>
  <si>
    <t>Perarrúa</t>
  </si>
  <si>
    <t>Pertusa</t>
  </si>
  <si>
    <t>Piracés</t>
  </si>
  <si>
    <t>Plan</t>
  </si>
  <si>
    <t>Poleñino</t>
  </si>
  <si>
    <t>Pozán de Vero</t>
  </si>
  <si>
    <t>Puebla de Castro, La</t>
  </si>
  <si>
    <t>Puente de Montañana</t>
  </si>
  <si>
    <t>Puente la Reina de Jaca</t>
  </si>
  <si>
    <t>Puértolas</t>
  </si>
  <si>
    <t>Pueyo de Araguás, El</t>
  </si>
  <si>
    <t>Pueyo de Santa Cruz</t>
  </si>
  <si>
    <t>Quicena</t>
  </si>
  <si>
    <t>Robres</t>
  </si>
  <si>
    <t>Sabiñánigo</t>
  </si>
  <si>
    <t>Sahún</t>
  </si>
  <si>
    <t>Salas Altas</t>
  </si>
  <si>
    <t>Salas Bajas</t>
  </si>
  <si>
    <t>Salillas</t>
  </si>
  <si>
    <t>Sallent de Gállego</t>
  </si>
  <si>
    <t>San Esteban de Litera</t>
  </si>
  <si>
    <t>San Juan de Plan</t>
  </si>
  <si>
    <t>San Miguel del Cinca</t>
  </si>
  <si>
    <t>Sangarrén</t>
  </si>
  <si>
    <t>Santa Cilia</t>
  </si>
  <si>
    <t>Santa Cruz de la Serós</t>
  </si>
  <si>
    <t>Santa María de Dulcis</t>
  </si>
  <si>
    <t>Santaliestra y San Quílez</t>
  </si>
  <si>
    <t>Sariñena</t>
  </si>
  <si>
    <t>Secastilla</t>
  </si>
  <si>
    <t>Seira</t>
  </si>
  <si>
    <t>Sena</t>
  </si>
  <si>
    <t>Senés de Alcubierre</t>
  </si>
  <si>
    <t>Sesa</t>
  </si>
  <si>
    <t>Sesué</t>
  </si>
  <si>
    <t>Siétamo</t>
  </si>
  <si>
    <t>Sopeira</t>
  </si>
  <si>
    <t>Sotonera, La</t>
  </si>
  <si>
    <t>Tamarite de Litera</t>
  </si>
  <si>
    <t>Tardienta</t>
  </si>
  <si>
    <t>Tella-Sin</t>
  </si>
  <si>
    <t>Tierz</t>
  </si>
  <si>
    <t>Tolva</t>
  </si>
  <si>
    <t>Torla-Ordesa</t>
  </si>
  <si>
    <t>Torralba de Aragón</t>
  </si>
  <si>
    <t>Torre la Ribera</t>
  </si>
  <si>
    <t>Torrente de Cinca</t>
  </si>
  <si>
    <t>Torres de Alcanadre</t>
  </si>
  <si>
    <t>Torres de Barbués</t>
  </si>
  <si>
    <t>Tramaced</t>
  </si>
  <si>
    <t>Valfarta</t>
  </si>
  <si>
    <t>Valle de Bardají</t>
  </si>
  <si>
    <t>Valle de Hecho</t>
  </si>
  <si>
    <t>Valle de Lierp</t>
  </si>
  <si>
    <t>Velilla de Cinca</t>
  </si>
  <si>
    <t>Vencillón</t>
  </si>
  <si>
    <t>Viacamp y Litera</t>
  </si>
  <si>
    <t>Vicién</t>
  </si>
  <si>
    <t>Villanova</t>
  </si>
  <si>
    <t>Villanúa</t>
  </si>
  <si>
    <t>Villanueva de Sigena</t>
  </si>
  <si>
    <t>Yebra de Basa</t>
  </si>
  <si>
    <t>Yésero</t>
  </si>
  <si>
    <t>Zaidín</t>
  </si>
  <si>
    <t>23</t>
  </si>
  <si>
    <t>Albanchez de Mágina</t>
  </si>
  <si>
    <t>Alcalá la Real</t>
  </si>
  <si>
    <t>Alcaudete</t>
  </si>
  <si>
    <t>Aldeaquemada</t>
  </si>
  <si>
    <t>Andújar</t>
  </si>
  <si>
    <t>Arjona</t>
  </si>
  <si>
    <t>Arjonilla</t>
  </si>
  <si>
    <t>Arquillos</t>
  </si>
  <si>
    <t>Arroyo del Ojanco</t>
  </si>
  <si>
    <t>Baeza</t>
  </si>
  <si>
    <t>Bailén</t>
  </si>
  <si>
    <t>Baños de la Encina</t>
  </si>
  <si>
    <t>Beas de Segura</t>
  </si>
  <si>
    <t>Bedmar y Garcíez</t>
  </si>
  <si>
    <t>Begíjar</t>
  </si>
  <si>
    <t>Bélmez de la Moraleda</t>
  </si>
  <si>
    <t>Benatae</t>
  </si>
  <si>
    <t>Cabra del Santo Cristo</t>
  </si>
  <si>
    <t>Cambil</t>
  </si>
  <si>
    <t>Campillo de Arenas</t>
  </si>
  <si>
    <t>Canena</t>
  </si>
  <si>
    <t>Carboneros</t>
  </si>
  <si>
    <t>Cárcheles</t>
  </si>
  <si>
    <t>Carolina, La</t>
  </si>
  <si>
    <t>Castellar</t>
  </si>
  <si>
    <t>Castillo de Locubín</t>
  </si>
  <si>
    <t>Cazalilla</t>
  </si>
  <si>
    <t>Cazorla</t>
  </si>
  <si>
    <t>Chiclana de Segura</t>
  </si>
  <si>
    <t>Chilluévar</t>
  </si>
  <si>
    <t>Escañuela</t>
  </si>
  <si>
    <t>Espeluy</t>
  </si>
  <si>
    <t>Frailes</t>
  </si>
  <si>
    <t>Fuensanta de Martos</t>
  </si>
  <si>
    <t>Fuerte del Rey</t>
  </si>
  <si>
    <t>Génave</t>
  </si>
  <si>
    <t>Guardia de Jaén, La</t>
  </si>
  <si>
    <t>Guarromán</t>
  </si>
  <si>
    <t>Higuera de Calatrava</t>
  </si>
  <si>
    <t>Hinojares</t>
  </si>
  <si>
    <t>Hornos</t>
  </si>
  <si>
    <t>Huelma</t>
  </si>
  <si>
    <t>Huesa</t>
  </si>
  <si>
    <t>Ibros</t>
  </si>
  <si>
    <t>Iruela, La</t>
  </si>
  <si>
    <t>Iznatoraf</t>
  </si>
  <si>
    <t>Jabalquinto</t>
  </si>
  <si>
    <t>Jaén</t>
  </si>
  <si>
    <t>Jamilena</t>
  </si>
  <si>
    <t>Jimena</t>
  </si>
  <si>
    <t>Jódar</t>
  </si>
  <si>
    <t>Lahiguera</t>
  </si>
  <si>
    <t>Larva</t>
  </si>
  <si>
    <t>Linares</t>
  </si>
  <si>
    <t>Lopera</t>
  </si>
  <si>
    <t>Lupión</t>
  </si>
  <si>
    <t>Mancha Real</t>
  </si>
  <si>
    <t>Marmolejo</t>
  </si>
  <si>
    <t>Martos</t>
  </si>
  <si>
    <t>Mengíbar</t>
  </si>
  <si>
    <t>Montizón</t>
  </si>
  <si>
    <t>Navas de San Juan</t>
  </si>
  <si>
    <t>Noalejo</t>
  </si>
  <si>
    <t>Orcera</t>
  </si>
  <si>
    <t>Peal de Becerro</t>
  </si>
  <si>
    <t>Pegalajar</t>
  </si>
  <si>
    <t>Porcuna</t>
  </si>
  <si>
    <t>Pozo Alcón</t>
  </si>
  <si>
    <t>Puente de Génave</t>
  </si>
  <si>
    <t>Puerta de Segura, La</t>
  </si>
  <si>
    <t>Quesada</t>
  </si>
  <si>
    <t>Rus</t>
  </si>
  <si>
    <t>Sabiote</t>
  </si>
  <si>
    <t>Santa Elena</t>
  </si>
  <si>
    <t>Santiago de Calatrava</t>
  </si>
  <si>
    <t>Santiago-Pontones</t>
  </si>
  <si>
    <t>Santisteban del Puerto</t>
  </si>
  <si>
    <t>Santo Tomé</t>
  </si>
  <si>
    <t>Segura de la Sierra</t>
  </si>
  <si>
    <t>Siles</t>
  </si>
  <si>
    <t>Sorihuela del Guadalimar</t>
  </si>
  <si>
    <t>Torreblascopedro</t>
  </si>
  <si>
    <t>Torredelcampo</t>
  </si>
  <si>
    <t>Torredonjimeno</t>
  </si>
  <si>
    <t>Torreperogil</t>
  </si>
  <si>
    <t>Torres</t>
  </si>
  <si>
    <t>Torres de Albánchez</t>
  </si>
  <si>
    <t>Úbeda</t>
  </si>
  <si>
    <t>Valdepeñas de Jaén</t>
  </si>
  <si>
    <t>Vilches</t>
  </si>
  <si>
    <t>Villacarrillo</t>
  </si>
  <si>
    <t>Villanueva de la Reina</t>
  </si>
  <si>
    <t>Villanueva del Arzobispo</t>
  </si>
  <si>
    <t>Villardompardo</t>
  </si>
  <si>
    <t>Villares, Los</t>
  </si>
  <si>
    <t>Villarrodrigo</t>
  </si>
  <si>
    <t>Villatorres</t>
  </si>
  <si>
    <t>24</t>
  </si>
  <si>
    <t>Acebedo</t>
  </si>
  <si>
    <t>Algadefe</t>
  </si>
  <si>
    <t>Alija del Infantado</t>
  </si>
  <si>
    <t>Almanza</t>
  </si>
  <si>
    <t>Antigua, La</t>
  </si>
  <si>
    <t>Ardón</t>
  </si>
  <si>
    <t>Arganza</t>
  </si>
  <si>
    <t>Astorga</t>
  </si>
  <si>
    <t>Balboa</t>
  </si>
  <si>
    <t>Bañeza, La</t>
  </si>
  <si>
    <t>Barjas</t>
  </si>
  <si>
    <t>Barrios de Luna, Los</t>
  </si>
  <si>
    <t>Bembibre</t>
  </si>
  <si>
    <t>Benavides</t>
  </si>
  <si>
    <t>Benuza</t>
  </si>
  <si>
    <t>Bercianos del Páramo</t>
  </si>
  <si>
    <t>Bercianos del Real Camino</t>
  </si>
  <si>
    <t>Berlanga del Bierzo</t>
  </si>
  <si>
    <t>Boca de Huérgano</t>
  </si>
  <si>
    <t>Boñar</t>
  </si>
  <si>
    <t>Borrenes</t>
  </si>
  <si>
    <t>Brazuelo</t>
  </si>
  <si>
    <t>Burgo Ranero, El</t>
  </si>
  <si>
    <t>Burón</t>
  </si>
  <si>
    <t>Bustillo del Páramo</t>
  </si>
  <si>
    <t>Cabañas Raras</t>
  </si>
  <si>
    <t>Cabreros del Río</t>
  </si>
  <si>
    <t>Cabrillanes</t>
  </si>
  <si>
    <t>Cacabelos</t>
  </si>
  <si>
    <t>Calzada del Coto</t>
  </si>
  <si>
    <t>Campazas</t>
  </si>
  <si>
    <t>Campo de Villavidel</t>
  </si>
  <si>
    <t>Camponaraya</t>
  </si>
  <si>
    <t>Candín</t>
  </si>
  <si>
    <t>Cármenes</t>
  </si>
  <si>
    <t>Carracedelo</t>
  </si>
  <si>
    <t>Carrizo</t>
  </si>
  <si>
    <t>Carrocera</t>
  </si>
  <si>
    <t>Carucedo</t>
  </si>
  <si>
    <t>Castilfalé</t>
  </si>
  <si>
    <t>Castrillo de Cabrera</t>
  </si>
  <si>
    <t>Castrillo de la Valduerna</t>
  </si>
  <si>
    <t>Castrocalbón</t>
  </si>
  <si>
    <t>Castrocontrigo</t>
  </si>
  <si>
    <t>Castropodame</t>
  </si>
  <si>
    <t>Castrotierra de Valmadrigal</t>
  </si>
  <si>
    <t>Cea</t>
  </si>
  <si>
    <t>Cebanico</t>
  </si>
  <si>
    <t>Cebrones del Río</t>
  </si>
  <si>
    <t>Chozas de Abajo</t>
  </si>
  <si>
    <t>Cimanes de la Vega</t>
  </si>
  <si>
    <t>Cimanes del Tejar</t>
  </si>
  <si>
    <t>Cistierna</t>
  </si>
  <si>
    <t>Congosto</t>
  </si>
  <si>
    <t>Corbillos de los Oteros</t>
  </si>
  <si>
    <t>Corullón</t>
  </si>
  <si>
    <t>Crémenes</t>
  </si>
  <si>
    <t>Cuadros</t>
  </si>
  <si>
    <t>Cubillas de los Oteros</t>
  </si>
  <si>
    <t>Cubillas de Rueda</t>
  </si>
  <si>
    <t>Cubillos del Sil</t>
  </si>
  <si>
    <t>Destriana</t>
  </si>
  <si>
    <t>Encinedo</t>
  </si>
  <si>
    <t>Ercina, La</t>
  </si>
  <si>
    <t>Escobar de Campos</t>
  </si>
  <si>
    <t>Fabero</t>
  </si>
  <si>
    <t>Folgoso de la Ribera</t>
  </si>
  <si>
    <t>Fresno de la Vega</t>
  </si>
  <si>
    <t>Fuentes de Carbajal</t>
  </si>
  <si>
    <t>Garrafe de Torío</t>
  </si>
  <si>
    <t>Gordaliza del Pino</t>
  </si>
  <si>
    <t>Gordoncillo</t>
  </si>
  <si>
    <t>Gradefes</t>
  </si>
  <si>
    <t>Grajal de Campos</t>
  </si>
  <si>
    <t>Gusendos de los Oteros</t>
  </si>
  <si>
    <t>Hospital de Órbigo</t>
  </si>
  <si>
    <t>Igüeña</t>
  </si>
  <si>
    <t>Izagre</t>
  </si>
  <si>
    <t>Joarilla de las Matas</t>
  </si>
  <si>
    <t>Laguna Dalga</t>
  </si>
  <si>
    <t>Laguna de Negrillos</t>
  </si>
  <si>
    <t>León</t>
  </si>
  <si>
    <t>Llamas de la Ribera</t>
  </si>
  <si>
    <t>Lucillo</t>
  </si>
  <si>
    <t>Luyego</t>
  </si>
  <si>
    <t>Magaz de Cepeda</t>
  </si>
  <si>
    <t>Mansilla de las Mulas</t>
  </si>
  <si>
    <t>Mansilla Mayor</t>
  </si>
  <si>
    <t>Maraña</t>
  </si>
  <si>
    <t>Matadeón de los Oteros</t>
  </si>
  <si>
    <t>Matallana de Torío</t>
  </si>
  <si>
    <t>Matanza</t>
  </si>
  <si>
    <t>Molinaseca</t>
  </si>
  <si>
    <t>Murias de Paredes</t>
  </si>
  <si>
    <t>Noceda del Bierzo</t>
  </si>
  <si>
    <t>Oencia</t>
  </si>
  <si>
    <t>Omañas, Las</t>
  </si>
  <si>
    <t>Onzonilla</t>
  </si>
  <si>
    <t>Oseja de Sajambre</t>
  </si>
  <si>
    <t>Pajares de los Oteros</t>
  </si>
  <si>
    <t>Palacios de la Valduerna</t>
  </si>
  <si>
    <t>Palacios del Sil</t>
  </si>
  <si>
    <t>Páramo del Sil</t>
  </si>
  <si>
    <t>Peranzanes</t>
  </si>
  <si>
    <t>Pobladura de Pelayo García</t>
  </si>
  <si>
    <t>Pola de Gordón, La</t>
  </si>
  <si>
    <t>Ponferrada</t>
  </si>
  <si>
    <t>Posada de Valdeón</t>
  </si>
  <si>
    <t>Pozuelo del Páramo</t>
  </si>
  <si>
    <t>Prado de la Guzpeña</t>
  </si>
  <si>
    <t>Priaranza del Bierzo</t>
  </si>
  <si>
    <t>Prioro</t>
  </si>
  <si>
    <t>Puebla de Lillo</t>
  </si>
  <si>
    <t>Puente de Domingo Flórez</t>
  </si>
  <si>
    <t>Quintana del Castillo</t>
  </si>
  <si>
    <t>Quintana del Marco</t>
  </si>
  <si>
    <t>Quintana y Congosto</t>
  </si>
  <si>
    <t>Regueras de Arriba</t>
  </si>
  <si>
    <t>Reyero</t>
  </si>
  <si>
    <t>Riaño</t>
  </si>
  <si>
    <t>Riego de la Vega</t>
  </si>
  <si>
    <t>Riello</t>
  </si>
  <si>
    <t>Rioseco de Tapia</t>
  </si>
  <si>
    <t>Robla, La</t>
  </si>
  <si>
    <t>Roperuelos del Páramo</t>
  </si>
  <si>
    <t>Sabero</t>
  </si>
  <si>
    <t>Sahagún</t>
  </si>
  <si>
    <t>San Adrián del Valle</t>
  </si>
  <si>
    <t>San Andrés del Rabanedo</t>
  </si>
  <si>
    <t>San Cristóbal de la Polantera</t>
  </si>
  <si>
    <t>San Emiliano</t>
  </si>
  <si>
    <t>San Esteban de Nogales</t>
  </si>
  <si>
    <t>San Justo de la Vega</t>
  </si>
  <si>
    <t>San Millán de los Caballeros</t>
  </si>
  <si>
    <t>San Pedro Bercianos</t>
  </si>
  <si>
    <t>Sancedo</t>
  </si>
  <si>
    <t>Santa Colomba de Curueño</t>
  </si>
  <si>
    <t>Santa Colomba de Somoza</t>
  </si>
  <si>
    <t>Santa Cristina de Valmadrigal</t>
  </si>
  <si>
    <t>Santa Elena de Jamuz</t>
  </si>
  <si>
    <t>Santa María de la Isla</t>
  </si>
  <si>
    <t>Santa María de Ordás</t>
  </si>
  <si>
    <t>Santa María del Monte de Cea</t>
  </si>
  <si>
    <t>Santa María del Páramo</t>
  </si>
  <si>
    <t>Santa Marina del Rey</t>
  </si>
  <si>
    <t>Santas Martas</t>
  </si>
  <si>
    <t>Santiago Millas</t>
  </si>
  <si>
    <t>Santovenia de la Valdoncina</t>
  </si>
  <si>
    <t>Sariegos</t>
  </si>
  <si>
    <t>Sena de Luna</t>
  </si>
  <si>
    <t>Soto de la Vega</t>
  </si>
  <si>
    <t>Soto y Amío</t>
  </si>
  <si>
    <t>Toral de los Guzmanes</t>
  </si>
  <si>
    <t>Toral de los Vados</t>
  </si>
  <si>
    <t>Toreno</t>
  </si>
  <si>
    <t>Torre del Bierzo</t>
  </si>
  <si>
    <t>Trabadelo</t>
  </si>
  <si>
    <t>Truchas</t>
  </si>
  <si>
    <t>Turcia</t>
  </si>
  <si>
    <t>Urdiales del Páramo</t>
  </si>
  <si>
    <t>Val de San Lorenzo</t>
  </si>
  <si>
    <t>Valdefresno</t>
  </si>
  <si>
    <t>Valdefuentes del Páramo</t>
  </si>
  <si>
    <t>Valdelugueros</t>
  </si>
  <si>
    <t>Valdemora</t>
  </si>
  <si>
    <t>Valdepiélago</t>
  </si>
  <si>
    <t>Valdepolo</t>
  </si>
  <si>
    <t>Valderas</t>
  </si>
  <si>
    <t>Valderrey</t>
  </si>
  <si>
    <t>Valderrueda</t>
  </si>
  <si>
    <t>Valdesamario</t>
  </si>
  <si>
    <t>Valdevimbre</t>
  </si>
  <si>
    <t>Valencia de Don Juan</t>
  </si>
  <si>
    <t>Vallecillo</t>
  </si>
  <si>
    <t>Valverde de la Virgen</t>
  </si>
  <si>
    <t>Valverde-Enrique</t>
  </si>
  <si>
    <t>Vecilla, La</t>
  </si>
  <si>
    <t>Vega de Espinareda</t>
  </si>
  <si>
    <t>Vega de Infanzones</t>
  </si>
  <si>
    <t>Vega de Valcarce</t>
  </si>
  <si>
    <t>Vegacervera</t>
  </si>
  <si>
    <t>Vegaquemada</t>
  </si>
  <si>
    <t>Vegas del Condado</t>
  </si>
  <si>
    <t>Villablino</t>
  </si>
  <si>
    <t>Villabraz</t>
  </si>
  <si>
    <t>Villadangos del Páramo</t>
  </si>
  <si>
    <t>Villademor de la Vega</t>
  </si>
  <si>
    <t>Villafranca del Bierzo</t>
  </si>
  <si>
    <t>Villagatón</t>
  </si>
  <si>
    <t>Villamandos</t>
  </si>
  <si>
    <t>Villamanín</t>
  </si>
  <si>
    <t>Villamañán</t>
  </si>
  <si>
    <t>Villamartín de Don Sancho</t>
  </si>
  <si>
    <t>Villamejil</t>
  </si>
  <si>
    <t>Villamol</t>
  </si>
  <si>
    <t>Villamontán de la Valduerna</t>
  </si>
  <si>
    <t>Villamoratiel de las Matas</t>
  </si>
  <si>
    <t>Villanueva de las Manzanas</t>
  </si>
  <si>
    <t>Villaobispo de Otero</t>
  </si>
  <si>
    <t>Villaornate y Castro</t>
  </si>
  <si>
    <t>Villaquejida</t>
  </si>
  <si>
    <t>Villaquilambre</t>
  </si>
  <si>
    <t>Villarejo de Órbigo</t>
  </si>
  <si>
    <t>Villares de Órbigo</t>
  </si>
  <si>
    <t>Villasabariego</t>
  </si>
  <si>
    <t>Villaselán</t>
  </si>
  <si>
    <t>Villaturiel</t>
  </si>
  <si>
    <t>Villazala</t>
  </si>
  <si>
    <t>Villazanzo de Valderaduey</t>
  </si>
  <si>
    <t>Zotes del Páramo</t>
  </si>
  <si>
    <t>25</t>
  </si>
  <si>
    <t>Abella de la Conca</t>
  </si>
  <si>
    <t>Àger</t>
  </si>
  <si>
    <t>Agramunt</t>
  </si>
  <si>
    <t>Aitona</t>
  </si>
  <si>
    <t>Alamús, Els</t>
  </si>
  <si>
    <t>Alàs i Cerc</t>
  </si>
  <si>
    <t>Albagés, L'</t>
  </si>
  <si>
    <t>Albatàrrec</t>
  </si>
  <si>
    <t>Albesa</t>
  </si>
  <si>
    <t>Albi, L'</t>
  </si>
  <si>
    <t>Alcanó</t>
  </si>
  <si>
    <t>Alcarràs</t>
  </si>
  <si>
    <t>Alcoletge</t>
  </si>
  <si>
    <t>Alfarràs</t>
  </si>
  <si>
    <t>Alfés</t>
  </si>
  <si>
    <t>Algerri</t>
  </si>
  <si>
    <t>Alguaire</t>
  </si>
  <si>
    <t>Alins</t>
  </si>
  <si>
    <t>Almacelles</t>
  </si>
  <si>
    <t>Almatret</t>
  </si>
  <si>
    <t>Almenar</t>
  </si>
  <si>
    <t>Alòs de Balaguer</t>
  </si>
  <si>
    <t>Alpicat</t>
  </si>
  <si>
    <t>Alt Àneu</t>
  </si>
  <si>
    <t>Anglesola</t>
  </si>
  <si>
    <t>Arbeca</t>
  </si>
  <si>
    <t>Arres</t>
  </si>
  <si>
    <t>Arsèguel</t>
  </si>
  <si>
    <t>Artesa de Lleida</t>
  </si>
  <si>
    <t>Artesa de Segre</t>
  </si>
  <si>
    <t>Aspa</t>
  </si>
  <si>
    <t>Avellanes i Santa Linya, Les</t>
  </si>
  <si>
    <t>Baix Pallars</t>
  </si>
  <si>
    <t>Balaguer</t>
  </si>
  <si>
    <t>Barbens</t>
  </si>
  <si>
    <t>Baronia de Rialb, La</t>
  </si>
  <si>
    <t>Bassella</t>
  </si>
  <si>
    <t>Bausen</t>
  </si>
  <si>
    <t>Belianes</t>
  </si>
  <si>
    <t>Bellaguarda</t>
  </si>
  <si>
    <t>Bellcaire d'Urgell</t>
  </si>
  <si>
    <t>Bell-lloc d'Urgell</t>
  </si>
  <si>
    <t>Bellmunt d'Urgell</t>
  </si>
  <si>
    <t>Bellpuig</t>
  </si>
  <si>
    <t>Bellver de Cerdanya</t>
  </si>
  <si>
    <t>Bellvís</t>
  </si>
  <si>
    <t>Benavent de Segrià</t>
  </si>
  <si>
    <t>Biosca</t>
  </si>
  <si>
    <t>Bòrdes, Es</t>
  </si>
  <si>
    <t>Borges Blanques, Les</t>
  </si>
  <si>
    <t>Bossòst</t>
  </si>
  <si>
    <t>Bovera</t>
  </si>
  <si>
    <t>Cabanabona</t>
  </si>
  <si>
    <t>Cabó</t>
  </si>
  <si>
    <t>Camarasa</t>
  </si>
  <si>
    <t>Canejan</t>
  </si>
  <si>
    <t>Castell de Mur</t>
  </si>
  <si>
    <t>Castellar de la Ribera</t>
  </si>
  <si>
    <t>Castelldans</t>
  </si>
  <si>
    <t>Castellnou de Seana</t>
  </si>
  <si>
    <t>Castelló de Farfanya</t>
  </si>
  <si>
    <t>Castellserà</t>
  </si>
  <si>
    <t>Cava</t>
  </si>
  <si>
    <t>Cervera</t>
  </si>
  <si>
    <t>Cervià de les Garrigues</t>
  </si>
  <si>
    <t>Ciutadilla</t>
  </si>
  <si>
    <t>Clariana de Cardener</t>
  </si>
  <si>
    <t>Cogul, El</t>
  </si>
  <si>
    <t>Coll de Nargó</t>
  </si>
  <si>
    <t>Coma i la Pedra, La</t>
  </si>
  <si>
    <t>Conca de Dalt</t>
  </si>
  <si>
    <t>Corbins</t>
  </si>
  <si>
    <t>Cubells</t>
  </si>
  <si>
    <t>Espluga Calba, L'</t>
  </si>
  <si>
    <t>Espot</t>
  </si>
  <si>
    <t>Estamariu</t>
  </si>
  <si>
    <t>Estaràs</t>
  </si>
  <si>
    <t>Esterri d'Àneu</t>
  </si>
  <si>
    <t>Esterri de Cardós</t>
  </si>
  <si>
    <t>Farrera</t>
  </si>
  <si>
    <t>Fígols i Alinyà</t>
  </si>
  <si>
    <t>Floresta, La</t>
  </si>
  <si>
    <t>Fondarella</t>
  </si>
  <si>
    <t>Foradada</t>
  </si>
  <si>
    <t>Fuliola, La</t>
  </si>
  <si>
    <t>Fulleda</t>
  </si>
  <si>
    <t>Gavet de la Conca</t>
  </si>
  <si>
    <t>Gimenells i el Pla de la Font</t>
  </si>
  <si>
    <t>Golmés</t>
  </si>
  <si>
    <t>Gósol</t>
  </si>
  <si>
    <t>Granadella, La</t>
  </si>
  <si>
    <t>Granja d'Escarp, La</t>
  </si>
  <si>
    <t>Granyanella</t>
  </si>
  <si>
    <t>Granyena de les Garrigues</t>
  </si>
  <si>
    <t>Granyena de Segarra</t>
  </si>
  <si>
    <t>Guimerà</t>
  </si>
  <si>
    <t>Guingueta d'Àneu, La</t>
  </si>
  <si>
    <t>Guissona</t>
  </si>
  <si>
    <t>Guixers</t>
  </si>
  <si>
    <t>Isona i Conca Dellà</t>
  </si>
  <si>
    <t>Ivars de Noguera</t>
  </si>
  <si>
    <t>Ivars d'Urgell</t>
  </si>
  <si>
    <t>Ivorra</t>
  </si>
  <si>
    <t>Josa i Tuixén</t>
  </si>
  <si>
    <t>Juncosa</t>
  </si>
  <si>
    <t>Juneda</t>
  </si>
  <si>
    <t>Les</t>
  </si>
  <si>
    <t>Linyola</t>
  </si>
  <si>
    <t>Lladorre</t>
  </si>
  <si>
    <t>Lladurs</t>
  </si>
  <si>
    <t>Llardecans</t>
  </si>
  <si>
    <t>Llavorsí</t>
  </si>
  <si>
    <t>Lleida</t>
  </si>
  <si>
    <t>Lles de Cerdanya</t>
  </si>
  <si>
    <t>Llimiana</t>
  </si>
  <si>
    <t>Llobera</t>
  </si>
  <si>
    <t>Maials</t>
  </si>
  <si>
    <t>Maldà</t>
  </si>
  <si>
    <t>Massalcoreig</t>
  </si>
  <si>
    <t>Massoteres</t>
  </si>
  <si>
    <t>Menàrguens</t>
  </si>
  <si>
    <t>Miralcamp</t>
  </si>
  <si>
    <t>Mollerussa</t>
  </si>
  <si>
    <t>Molsosa, La</t>
  </si>
  <si>
    <t>Montellà i Martinet</t>
  </si>
  <si>
    <t>Montferrer i Castellbò</t>
  </si>
  <si>
    <t>Montgai</t>
  </si>
  <si>
    <t>Montoliu de Lleida</t>
  </si>
  <si>
    <t>Montoliu de Segarra</t>
  </si>
  <si>
    <t>Montornès de Segarra</t>
  </si>
  <si>
    <t>Nalec</t>
  </si>
  <si>
    <t>Naut Aran</t>
  </si>
  <si>
    <t>Navès</t>
  </si>
  <si>
    <t>Odèn</t>
  </si>
  <si>
    <t>Oliana</t>
  </si>
  <si>
    <t>Oliola</t>
  </si>
  <si>
    <t>Olius</t>
  </si>
  <si>
    <t>Oluges, Les</t>
  </si>
  <si>
    <t>Omellons, Els</t>
  </si>
  <si>
    <t>Omells de na Gaia, Els</t>
  </si>
  <si>
    <t>Organyà</t>
  </si>
  <si>
    <t>Os de Balaguer</t>
  </si>
  <si>
    <t>Ossó de Sió</t>
  </si>
  <si>
    <t>Palau d'Anglesola, El</t>
  </si>
  <si>
    <t>Penelles</t>
  </si>
  <si>
    <t>Peramola</t>
  </si>
  <si>
    <t>Pinell de Solsonès</t>
  </si>
  <si>
    <t>Pinós</t>
  </si>
  <si>
    <t>Plans de Sió, Els</t>
  </si>
  <si>
    <t>Poal, El</t>
  </si>
  <si>
    <t>Pobla de Cérvoles, La</t>
  </si>
  <si>
    <t>Pobla de Segur, La</t>
  </si>
  <si>
    <t>Pont de Bar, El</t>
  </si>
  <si>
    <t>Pont de Suert, El</t>
  </si>
  <si>
    <t>Ponts</t>
  </si>
  <si>
    <t>Portella, La</t>
  </si>
  <si>
    <t>Prats i Sansor</t>
  </si>
  <si>
    <t>Preixana</t>
  </si>
  <si>
    <t>Preixens</t>
  </si>
  <si>
    <t>Prullans</t>
  </si>
  <si>
    <t>Puiggròs</t>
  </si>
  <si>
    <t>Puigverd d'Agramunt</t>
  </si>
  <si>
    <t>Puigverd de Lleida</t>
  </si>
  <si>
    <t>Rialp</t>
  </si>
  <si>
    <t>Ribera d'Ondara</t>
  </si>
  <si>
    <t>Ribera d'Urgellet</t>
  </si>
  <si>
    <t>Riner</t>
  </si>
  <si>
    <t>Riu de Cerdanya</t>
  </si>
  <si>
    <t>Rosselló</t>
  </si>
  <si>
    <t>Salàs de Pallars</t>
  </si>
  <si>
    <t>Sanaüja</t>
  </si>
  <si>
    <t>Sant Esteve de la Sarga</t>
  </si>
  <si>
    <t>Sant Guim de Freixenet</t>
  </si>
  <si>
    <t>Sant Guim de la Plana</t>
  </si>
  <si>
    <t>Sant Llorenç de Morunys</t>
  </si>
  <si>
    <t>Sant Martí de Riucorb</t>
  </si>
  <si>
    <t>Sant Ramon</t>
  </si>
  <si>
    <t>Sarroca de Bellera</t>
  </si>
  <si>
    <t>Sarroca de Lleida</t>
  </si>
  <si>
    <t>Senterada</t>
  </si>
  <si>
    <t>Sentiu de Sió, La</t>
  </si>
  <si>
    <t>Seròs</t>
  </si>
  <si>
    <t>Seu d'Urgell, La</t>
  </si>
  <si>
    <t>Sidamon</t>
  </si>
  <si>
    <t>Soleràs, El</t>
  </si>
  <si>
    <t>Solsona</t>
  </si>
  <si>
    <t>Soriguera</t>
  </si>
  <si>
    <t>Sort</t>
  </si>
  <si>
    <t>Soses</t>
  </si>
  <si>
    <t>Sudanell</t>
  </si>
  <si>
    <t>Sunyer</t>
  </si>
  <si>
    <t>Talarn</t>
  </si>
  <si>
    <t>Talavera</t>
  </si>
  <si>
    <t>Tàrrega</t>
  </si>
  <si>
    <t>Tarrés</t>
  </si>
  <si>
    <t>Tarroja de Segarra</t>
  </si>
  <si>
    <t>Térmens</t>
  </si>
  <si>
    <t>Tírvia</t>
  </si>
  <si>
    <t>Tiurana</t>
  </si>
  <si>
    <t>Torà</t>
  </si>
  <si>
    <t>Torms, Els</t>
  </si>
  <si>
    <t>Tornabous</t>
  </si>
  <si>
    <t>Torre de Cabdella, La</t>
  </si>
  <si>
    <t>Torrebesses</t>
  </si>
  <si>
    <t>Torrefarrera</t>
  </si>
  <si>
    <t>Torrefeta i Florejacs</t>
  </si>
  <si>
    <t>Torregrossa</t>
  </si>
  <si>
    <t>Torrelameu</t>
  </si>
  <si>
    <t>Torres de Segre</t>
  </si>
  <si>
    <t>Torre-serona</t>
  </si>
  <si>
    <t>Tremp</t>
  </si>
  <si>
    <t>Vall de Boí, La</t>
  </si>
  <si>
    <t>Vall de Cardós</t>
  </si>
  <si>
    <t>Vallbona de les Monges</t>
  </si>
  <si>
    <t>Vallfogona de Balaguer</t>
  </si>
  <si>
    <t>Valls d'Aguilar, Les</t>
  </si>
  <si>
    <t>Valls de Valira, Les</t>
  </si>
  <si>
    <t>Vansa i Fórnols, La</t>
  </si>
  <si>
    <t>Verdú</t>
  </si>
  <si>
    <t>Vielha e Mijaran</t>
  </si>
  <si>
    <t>Vilagrassa</t>
  </si>
  <si>
    <t>Vilaller</t>
  </si>
  <si>
    <t>Vilamòs</t>
  </si>
  <si>
    <t>Vilanova de Bellpuig</t>
  </si>
  <si>
    <t>Vilanova de la Barca</t>
  </si>
  <si>
    <t>Vilanova de l'Aguda</t>
  </si>
  <si>
    <t>Vilanova de Meià</t>
  </si>
  <si>
    <t>Vilanova de Segrià</t>
  </si>
  <si>
    <t>Vila-sana</t>
  </si>
  <si>
    <t>Vilosell, El</t>
  </si>
  <si>
    <t>Vinaixa</t>
  </si>
  <si>
    <t>26</t>
  </si>
  <si>
    <t>Ábalos</t>
  </si>
  <si>
    <t>Agoncillo</t>
  </si>
  <si>
    <t>Aguilar del Río Alhama</t>
  </si>
  <si>
    <t>Ajamil de Cameros</t>
  </si>
  <si>
    <t>Albelda de Iregua</t>
  </si>
  <si>
    <t>Alberite</t>
  </si>
  <si>
    <t>Alcanadre</t>
  </si>
  <si>
    <t>Aldeanueva de Ebro</t>
  </si>
  <si>
    <t>Alesanco</t>
  </si>
  <si>
    <t>Alesón</t>
  </si>
  <si>
    <t>Alfaro</t>
  </si>
  <si>
    <t>Almarza de Cameros</t>
  </si>
  <si>
    <t>Anguciana</t>
  </si>
  <si>
    <t>Anguiano</t>
  </si>
  <si>
    <t>Arenzana de Abajo</t>
  </si>
  <si>
    <t>Arenzana de Arriba</t>
  </si>
  <si>
    <t>Arnedillo</t>
  </si>
  <si>
    <t>Arnedo</t>
  </si>
  <si>
    <t>Arrúbal</t>
  </si>
  <si>
    <t>Ausejo</t>
  </si>
  <si>
    <t>Autol</t>
  </si>
  <si>
    <t>Azofra</t>
  </si>
  <si>
    <t>Badarán</t>
  </si>
  <si>
    <t>Bañares</t>
  </si>
  <si>
    <t>Baños de Río Tobía</t>
  </si>
  <si>
    <t>Baños de Rioja</t>
  </si>
  <si>
    <t>Berceo</t>
  </si>
  <si>
    <t>Bergasa</t>
  </si>
  <si>
    <t>Bergasillas Bajera</t>
  </si>
  <si>
    <t>Bezares</t>
  </si>
  <si>
    <t>Bobadilla</t>
  </si>
  <si>
    <t>Brieva de Cameros</t>
  </si>
  <si>
    <t>Briñas</t>
  </si>
  <si>
    <t>Briones</t>
  </si>
  <si>
    <t>Cabezón de Cameros</t>
  </si>
  <si>
    <t>Calahorra</t>
  </si>
  <si>
    <t>Camprovín</t>
  </si>
  <si>
    <t>Canales de la Sierra</t>
  </si>
  <si>
    <t>Canillas de Río Tuerto</t>
  </si>
  <si>
    <t>Cañas</t>
  </si>
  <si>
    <t>Cárdenas</t>
  </si>
  <si>
    <t>Casalarreina</t>
  </si>
  <si>
    <t>Castañares de Rioja</t>
  </si>
  <si>
    <t>Castroviejo</t>
  </si>
  <si>
    <t>Cellorigo</t>
  </si>
  <si>
    <t>Cenicero</t>
  </si>
  <si>
    <t>Cervera del Río Alhama</t>
  </si>
  <si>
    <t>Cidamón</t>
  </si>
  <si>
    <t>Cihuri</t>
  </si>
  <si>
    <t>Cirueña</t>
  </si>
  <si>
    <t>Clavijo</t>
  </si>
  <si>
    <t>Cordovín</t>
  </si>
  <si>
    <t>Corera</t>
  </si>
  <si>
    <t>Cornago</t>
  </si>
  <si>
    <t>Corporales</t>
  </si>
  <si>
    <t>Cuzcurrita de Río Tirón</t>
  </si>
  <si>
    <t>Daroca de Rioja</t>
  </si>
  <si>
    <t>Enciso</t>
  </si>
  <si>
    <t>Entrena</t>
  </si>
  <si>
    <t>Estollo</t>
  </si>
  <si>
    <t>Ezcaray</t>
  </si>
  <si>
    <t>Foncea</t>
  </si>
  <si>
    <t>Fonzaleche</t>
  </si>
  <si>
    <t>Fuenmayor</t>
  </si>
  <si>
    <t>Galbárruli</t>
  </si>
  <si>
    <t>Galilea</t>
  </si>
  <si>
    <t>Gallinero de Cameros</t>
  </si>
  <si>
    <t>Gimileo</t>
  </si>
  <si>
    <t>Grañón</t>
  </si>
  <si>
    <t>Grávalos</t>
  </si>
  <si>
    <t>Haro</t>
  </si>
  <si>
    <t>Herce</t>
  </si>
  <si>
    <t>Herramélluri</t>
  </si>
  <si>
    <t>Hervías</t>
  </si>
  <si>
    <t>Hormilla</t>
  </si>
  <si>
    <t>Hormilleja</t>
  </si>
  <si>
    <t>Hornillos de Cameros</t>
  </si>
  <si>
    <t>Hornos de Moncalvillo</t>
  </si>
  <si>
    <t>Huércanos</t>
  </si>
  <si>
    <t>Igea</t>
  </si>
  <si>
    <t>Jalón de Cameros</t>
  </si>
  <si>
    <t>Laguna de Cameros</t>
  </si>
  <si>
    <t>Lagunilla del Jubera</t>
  </si>
  <si>
    <t>Lardero</t>
  </si>
  <si>
    <t>Ledesma de la Cogolla</t>
  </si>
  <si>
    <t>Leiva</t>
  </si>
  <si>
    <t>Leza de Río Leza</t>
  </si>
  <si>
    <t>Logroño</t>
  </si>
  <si>
    <t>Lumbreras</t>
  </si>
  <si>
    <t>Manjarrés</t>
  </si>
  <si>
    <t>Mansilla de la Sierra</t>
  </si>
  <si>
    <t>Manzanares de Rioja</t>
  </si>
  <si>
    <t>Matute</t>
  </si>
  <si>
    <t>Medrano</t>
  </si>
  <si>
    <t>Munilla</t>
  </si>
  <si>
    <t>Murillo de Río Leza</t>
  </si>
  <si>
    <t>Muro de Aguas</t>
  </si>
  <si>
    <t>Muro en Cameros</t>
  </si>
  <si>
    <t>Nájera</t>
  </si>
  <si>
    <t>Nalda</t>
  </si>
  <si>
    <t>Navajún</t>
  </si>
  <si>
    <t>Navarrete</t>
  </si>
  <si>
    <t>Nestares</t>
  </si>
  <si>
    <t>Nieva de Cameros</t>
  </si>
  <si>
    <t>Ochánduri</t>
  </si>
  <si>
    <t>Ocón</t>
  </si>
  <si>
    <t>Ojacastro</t>
  </si>
  <si>
    <t>Ollauri</t>
  </si>
  <si>
    <t>Ortigosa de Cameros</t>
  </si>
  <si>
    <t>Pazuengos</t>
  </si>
  <si>
    <t>Pedroso</t>
  </si>
  <si>
    <t>Pinillos</t>
  </si>
  <si>
    <t>Pradejón</t>
  </si>
  <si>
    <t>Pradillo</t>
  </si>
  <si>
    <t>Préjano</t>
  </si>
  <si>
    <t>Quel</t>
  </si>
  <si>
    <t>Rabanera</t>
  </si>
  <si>
    <t>Rasillo de Cameros, El</t>
  </si>
  <si>
    <t>Redal, El</t>
  </si>
  <si>
    <t>Ribafrecha</t>
  </si>
  <si>
    <t>Rincón de Soto</t>
  </si>
  <si>
    <t>Robres del Castillo</t>
  </si>
  <si>
    <t>Rodezno</t>
  </si>
  <si>
    <t>Sajazarra</t>
  </si>
  <si>
    <t>San Asensio</t>
  </si>
  <si>
    <t>San Millán de la Cogolla</t>
  </si>
  <si>
    <t>San Millán de Yécora</t>
  </si>
  <si>
    <t>San Román de Cameros</t>
  </si>
  <si>
    <t>San Torcuato</t>
  </si>
  <si>
    <t>San Vicente de la Sonsierra</t>
  </si>
  <si>
    <t>Santa Coloma</t>
  </si>
  <si>
    <t>Santa Engracia del Jubera</t>
  </si>
  <si>
    <t>Santa Eulalia Bajera</t>
  </si>
  <si>
    <t>Santo Domingo de la Calzada</t>
  </si>
  <si>
    <t>Santurde de Rioja</t>
  </si>
  <si>
    <t>Santurdejo</t>
  </si>
  <si>
    <t>Sojuela</t>
  </si>
  <si>
    <t>Sorzano</t>
  </si>
  <si>
    <t>Sotés</t>
  </si>
  <si>
    <t>Soto en Cameros</t>
  </si>
  <si>
    <t>Terroba</t>
  </si>
  <si>
    <t>Tirgo</t>
  </si>
  <si>
    <t>Tobía</t>
  </si>
  <si>
    <t>Tormantos</t>
  </si>
  <si>
    <t>Torre en Cameros</t>
  </si>
  <si>
    <t>Torrecilla en Cameros</t>
  </si>
  <si>
    <t>Torrecilla sobre Alesanco</t>
  </si>
  <si>
    <t>Torremontalbo</t>
  </si>
  <si>
    <t>Treviana</t>
  </si>
  <si>
    <t>Tricio</t>
  </si>
  <si>
    <t>Tudelilla</t>
  </si>
  <si>
    <t>Uruñuela</t>
  </si>
  <si>
    <t>Valdemadera</t>
  </si>
  <si>
    <t>Valgañón</t>
  </si>
  <si>
    <t>Ventosa</t>
  </si>
  <si>
    <t>Ventrosa</t>
  </si>
  <si>
    <t>Viguera</t>
  </si>
  <si>
    <t>Villalba de Rioja</t>
  </si>
  <si>
    <t>Villalobar de Rioja</t>
  </si>
  <si>
    <t>Villamediana de Iregua</t>
  </si>
  <si>
    <t>Villanueva de Cameros</t>
  </si>
  <si>
    <t>Villar de Arnedo, El</t>
  </si>
  <si>
    <t>Villar de Torre</t>
  </si>
  <si>
    <t>Villarejo</t>
  </si>
  <si>
    <t>Villarroya</t>
  </si>
  <si>
    <t>Villarta-Quintana</t>
  </si>
  <si>
    <t>Villavelayo</t>
  </si>
  <si>
    <t>Villaverde de Rioja</t>
  </si>
  <si>
    <t>Villoslada de Cameros</t>
  </si>
  <si>
    <t>Viniegra de Abajo</t>
  </si>
  <si>
    <t>Viniegra de Arriba</t>
  </si>
  <si>
    <t>Zarratón</t>
  </si>
  <si>
    <t>Zarzosa</t>
  </si>
  <si>
    <t>Zorraquín</t>
  </si>
  <si>
    <t>27</t>
  </si>
  <si>
    <t>Abadín</t>
  </si>
  <si>
    <t>Alfoz</t>
  </si>
  <si>
    <t>Antas de Ulla</t>
  </si>
  <si>
    <t>Baleira</t>
  </si>
  <si>
    <t>Baralla</t>
  </si>
  <si>
    <t>Barreiros</t>
  </si>
  <si>
    <t>Becerreá</t>
  </si>
  <si>
    <t>Begonte</t>
  </si>
  <si>
    <t>Bóveda</t>
  </si>
  <si>
    <t>Burela</t>
  </si>
  <si>
    <t>Carballedo</t>
  </si>
  <si>
    <t>Castro de Rei</t>
  </si>
  <si>
    <t>Castroverde</t>
  </si>
  <si>
    <t>Cervantes</t>
  </si>
  <si>
    <t>Cervo</t>
  </si>
  <si>
    <t>Chantada</t>
  </si>
  <si>
    <t>Corgo, O</t>
  </si>
  <si>
    <t>Cospeito</t>
  </si>
  <si>
    <t>Folgoso do Courel</t>
  </si>
  <si>
    <t>Fonsagrada, A</t>
  </si>
  <si>
    <t>Foz</t>
  </si>
  <si>
    <t>Friol</t>
  </si>
  <si>
    <t>Guitiriz</t>
  </si>
  <si>
    <t>Guntín</t>
  </si>
  <si>
    <t>Incio, O</t>
  </si>
  <si>
    <t>Láncara</t>
  </si>
  <si>
    <t>Lourenzá</t>
  </si>
  <si>
    <t>Lugo</t>
  </si>
  <si>
    <t>Meira</t>
  </si>
  <si>
    <t>Mondoñedo</t>
  </si>
  <si>
    <t>Monforte de Lemos</t>
  </si>
  <si>
    <t>Monterroso</t>
  </si>
  <si>
    <t>Muras</t>
  </si>
  <si>
    <t>Navia de Suarna</t>
  </si>
  <si>
    <t>Negueira de Muñiz</t>
  </si>
  <si>
    <t>Nogais, As</t>
  </si>
  <si>
    <t>Ourol</t>
  </si>
  <si>
    <t>Outeiro de Rei</t>
  </si>
  <si>
    <t>Palas de Rei</t>
  </si>
  <si>
    <t>Pantón</t>
  </si>
  <si>
    <t>Paradela</t>
  </si>
  <si>
    <t>Páramo, O</t>
  </si>
  <si>
    <t>Pastoriza, A</t>
  </si>
  <si>
    <t>Pedrafita do Cebreiro</t>
  </si>
  <si>
    <t>Pobra do Brollón, A</t>
  </si>
  <si>
    <t>Pol</t>
  </si>
  <si>
    <t>Pontenova, A</t>
  </si>
  <si>
    <t>Portomarín</t>
  </si>
  <si>
    <t>Quiroga</t>
  </si>
  <si>
    <t>Rábade</t>
  </si>
  <si>
    <t>Ribadeo</t>
  </si>
  <si>
    <t>Ribas de Sil</t>
  </si>
  <si>
    <t>Ribeira de Piquín</t>
  </si>
  <si>
    <t>Riotorto</t>
  </si>
  <si>
    <t>Samos</t>
  </si>
  <si>
    <t>Sarria</t>
  </si>
  <si>
    <t>Saviñao, O</t>
  </si>
  <si>
    <t>Sober</t>
  </si>
  <si>
    <t>Taboada</t>
  </si>
  <si>
    <t>Trabada</t>
  </si>
  <si>
    <t>Triacastela</t>
  </si>
  <si>
    <t>Valadouro, O</t>
  </si>
  <si>
    <t>Vicedo, O</t>
  </si>
  <si>
    <t>Vilalba</t>
  </si>
  <si>
    <t>Viveiro</t>
  </si>
  <si>
    <t>Xermade</t>
  </si>
  <si>
    <t>Xove</t>
  </si>
  <si>
    <t>28</t>
  </si>
  <si>
    <t>Acebeda, La</t>
  </si>
  <si>
    <t>Ajalvir</t>
  </si>
  <si>
    <t>Alameda del Valle</t>
  </si>
  <si>
    <t>Álamo, El</t>
  </si>
  <si>
    <t>Alcalá de Henares</t>
  </si>
  <si>
    <t>Alcobendas</t>
  </si>
  <si>
    <t>Alcorcón</t>
  </si>
  <si>
    <t>Aldea del Fresno</t>
  </si>
  <si>
    <t>Algete</t>
  </si>
  <si>
    <t>Alpedrete</t>
  </si>
  <si>
    <t>Ambite</t>
  </si>
  <si>
    <t>Anchuelo</t>
  </si>
  <si>
    <t>Aranjuez</t>
  </si>
  <si>
    <t>Arganda del Rey</t>
  </si>
  <si>
    <t>Atazar, El</t>
  </si>
  <si>
    <t>Batres</t>
  </si>
  <si>
    <t>Becerril de la Sierra</t>
  </si>
  <si>
    <t>Belmonte de Tajo</t>
  </si>
  <si>
    <t>Berrueco, El</t>
  </si>
  <si>
    <t>Berzosa del Lozoya</t>
  </si>
  <si>
    <t>Boadilla del Monte</t>
  </si>
  <si>
    <t>Boalo, El</t>
  </si>
  <si>
    <t>Braojos</t>
  </si>
  <si>
    <t>Brea de Tajo</t>
  </si>
  <si>
    <t>Brunete</t>
  </si>
  <si>
    <t>Buitrago del Lozoya</t>
  </si>
  <si>
    <t>Bustarviejo</t>
  </si>
  <si>
    <t>Cabanillas de la Sierra</t>
  </si>
  <si>
    <t>Cabrera, La</t>
  </si>
  <si>
    <t>Cadalso de los Vidrios</t>
  </si>
  <si>
    <t>Camarma de Esteruelas</t>
  </si>
  <si>
    <t>Campo Real</t>
  </si>
  <si>
    <t>Canencia</t>
  </si>
  <si>
    <t>Carabaña</t>
  </si>
  <si>
    <t>Casarrubuelos</t>
  </si>
  <si>
    <t>Cenicientos</t>
  </si>
  <si>
    <t>Cercedilla</t>
  </si>
  <si>
    <t>Cervera de Buitrago</t>
  </si>
  <si>
    <t>Chapinería</t>
  </si>
  <si>
    <t>Chinchón</t>
  </si>
  <si>
    <t>Ciempozuelos</t>
  </si>
  <si>
    <t>Cobeña</t>
  </si>
  <si>
    <t>Collado Mediano</t>
  </si>
  <si>
    <t>Collado Villalba</t>
  </si>
  <si>
    <t>Colmenar de Oreja</t>
  </si>
  <si>
    <t>Colmenar del Arroyo</t>
  </si>
  <si>
    <t>Colmenar Viejo</t>
  </si>
  <si>
    <t>Colmenarejo</t>
  </si>
  <si>
    <t>Corpa</t>
  </si>
  <si>
    <t>Coslada</t>
  </si>
  <si>
    <t>Cubas de la Sagra</t>
  </si>
  <si>
    <t>Daganzo de Arriba</t>
  </si>
  <si>
    <t>Escorial, El</t>
  </si>
  <si>
    <t>Estremera</t>
  </si>
  <si>
    <t>Fresnedillas de la Oliva</t>
  </si>
  <si>
    <t>Fresno de Torote</t>
  </si>
  <si>
    <t>Fuenlabrada</t>
  </si>
  <si>
    <t>Fuente el Saz de Jarama</t>
  </si>
  <si>
    <t>Fuentidueña de Tajo</t>
  </si>
  <si>
    <t>Galapagar</t>
  </si>
  <si>
    <t>Garganta de los Montes</t>
  </si>
  <si>
    <t>Gargantilla del Lozoya y Pinilla de Buitrago</t>
  </si>
  <si>
    <t>Gascones</t>
  </si>
  <si>
    <t>Getafe</t>
  </si>
  <si>
    <t>Griñón</t>
  </si>
  <si>
    <t>Guadalix de la Sierra</t>
  </si>
  <si>
    <t>Guadarrama</t>
  </si>
  <si>
    <t>Hiruela, La</t>
  </si>
  <si>
    <t>Horcajo de la Sierra-Aoslos</t>
  </si>
  <si>
    <t>Horcajuelo de la Sierra</t>
  </si>
  <si>
    <t>Hoyo de Manzanares</t>
  </si>
  <si>
    <t>Humanes de Madrid</t>
  </si>
  <si>
    <t>Leganés</t>
  </si>
  <si>
    <t>Loeches</t>
  </si>
  <si>
    <t>Lozoya</t>
  </si>
  <si>
    <t>Lozoyuela-Navas-Sieteiglesias</t>
  </si>
  <si>
    <t>Madarcos</t>
  </si>
  <si>
    <t>Madrid</t>
  </si>
  <si>
    <t>Majadahonda</t>
  </si>
  <si>
    <t>Manzanares el Real</t>
  </si>
  <si>
    <t>Meco</t>
  </si>
  <si>
    <t>Mejorada del Campo</t>
  </si>
  <si>
    <t>Miraflores de la Sierra</t>
  </si>
  <si>
    <t>Molar, El</t>
  </si>
  <si>
    <t>Molinos, Los</t>
  </si>
  <si>
    <t>Montejo de la Sierra</t>
  </si>
  <si>
    <t>Moraleja de Enmedio</t>
  </si>
  <si>
    <t>Moralzarzal</t>
  </si>
  <si>
    <t>Morata de Tajuña</t>
  </si>
  <si>
    <t>Móstoles</t>
  </si>
  <si>
    <t>Navacerrada</t>
  </si>
  <si>
    <t>Navalafuente</t>
  </si>
  <si>
    <t>Navalagamella</t>
  </si>
  <si>
    <t>Navalcarnero</t>
  </si>
  <si>
    <t>Navarredonda y San Mamés</t>
  </si>
  <si>
    <t>Navas del Rey</t>
  </si>
  <si>
    <t>Nuevo Baztán</t>
  </si>
  <si>
    <t>Olmeda de las Fuentes</t>
  </si>
  <si>
    <t>Orusco de Tajuña</t>
  </si>
  <si>
    <t>Paracuellos de Jarama</t>
  </si>
  <si>
    <t>Parla</t>
  </si>
  <si>
    <t>Patones</t>
  </si>
  <si>
    <t>Pedrezuela</t>
  </si>
  <si>
    <t>Pelayos de la Presa</t>
  </si>
  <si>
    <t>Perales de Tajuña</t>
  </si>
  <si>
    <t>Pezuela de las Torres</t>
  </si>
  <si>
    <t>Pinilla del Valle</t>
  </si>
  <si>
    <t>Pinto</t>
  </si>
  <si>
    <t>Piñuécar-Gandullas</t>
  </si>
  <si>
    <t>Pozuelo de Alarcón</t>
  </si>
  <si>
    <t>Pozuelo del Rey</t>
  </si>
  <si>
    <t>Prádena del Rincón</t>
  </si>
  <si>
    <t>Puebla de la Sierra</t>
  </si>
  <si>
    <t>Puentes Viejas</t>
  </si>
  <si>
    <t>Quijorna</t>
  </si>
  <si>
    <t>Rascafría</t>
  </si>
  <si>
    <t>Redueña</t>
  </si>
  <si>
    <t>Ribatejada</t>
  </si>
  <si>
    <t>Rivas-Vaciamadrid</t>
  </si>
  <si>
    <t>Robledillo de la Jara</t>
  </si>
  <si>
    <t>Robledo de Chavela</t>
  </si>
  <si>
    <t>Robregordo</t>
  </si>
  <si>
    <t>Rozas de Madrid, Las</t>
  </si>
  <si>
    <t>Rozas de Puerto Real</t>
  </si>
  <si>
    <t>San Agustín del Guadalix</t>
  </si>
  <si>
    <t>San Fernando de Henares</t>
  </si>
  <si>
    <t>San Lorenzo de El Escorial</t>
  </si>
  <si>
    <t>San Martín de la Vega</t>
  </si>
  <si>
    <t>San Martín de Valdeiglesias</t>
  </si>
  <si>
    <t>San Sebastián de los Reyes</t>
  </si>
  <si>
    <t>Santa María de la Alameda</t>
  </si>
  <si>
    <t>Santorcaz</t>
  </si>
  <si>
    <t>Santos de la Humosa, Los</t>
  </si>
  <si>
    <t>Serna del Monte, La</t>
  </si>
  <si>
    <t>Serranillos del Valle</t>
  </si>
  <si>
    <t>Sevilla la Nueva</t>
  </si>
  <si>
    <t>Somosierra</t>
  </si>
  <si>
    <t>Soto del Real</t>
  </si>
  <si>
    <t>Talamanca de Jarama</t>
  </si>
  <si>
    <t>Tielmes</t>
  </si>
  <si>
    <t>Titulcia</t>
  </si>
  <si>
    <t>Torrejón de Ardoz</t>
  </si>
  <si>
    <t>Torrejón de la Calzada</t>
  </si>
  <si>
    <t>Torrejón de Velasco</t>
  </si>
  <si>
    <t>Torrelaguna</t>
  </si>
  <si>
    <t>Torrelodones</t>
  </si>
  <si>
    <t>Torremocha de Jarama</t>
  </si>
  <si>
    <t>Torres de la Alameda</t>
  </si>
  <si>
    <t>Tres Cantos</t>
  </si>
  <si>
    <t>Valdaracete</t>
  </si>
  <si>
    <t>Valdeavero</t>
  </si>
  <si>
    <t>Valdelaguna</t>
  </si>
  <si>
    <t>Valdemanco</t>
  </si>
  <si>
    <t>Valdemaqueda</t>
  </si>
  <si>
    <t>Valdemorillo</t>
  </si>
  <si>
    <t>Valdemoro</t>
  </si>
  <si>
    <t>Valdeolmos-Alalpardo</t>
  </si>
  <si>
    <t>Valdepiélagos</t>
  </si>
  <si>
    <t>Valdetorres de Jarama</t>
  </si>
  <si>
    <t>Valdilecha</t>
  </si>
  <si>
    <t>Valverde de Alcalá</t>
  </si>
  <si>
    <t>Velilla de San Antonio</t>
  </si>
  <si>
    <t>Vellón, El</t>
  </si>
  <si>
    <t>Venturada</t>
  </si>
  <si>
    <t>Villa del Prado</t>
  </si>
  <si>
    <t>Villaconejos</t>
  </si>
  <si>
    <t>Villalbilla</t>
  </si>
  <si>
    <t>Villamanrique de Tajo</t>
  </si>
  <si>
    <t>Villamanta</t>
  </si>
  <si>
    <t>Villamantilla</t>
  </si>
  <si>
    <t>Villanueva de la Cañada</t>
  </si>
  <si>
    <t>Villanueva de Perales</t>
  </si>
  <si>
    <t>Villanueva del Pardillo</t>
  </si>
  <si>
    <t>Villar del Olmo</t>
  </si>
  <si>
    <t>Villarejo de Salvanés</t>
  </si>
  <si>
    <t>Villaviciosa de Odón</t>
  </si>
  <si>
    <t>Villavieja del Lozoya</t>
  </si>
  <si>
    <t>Zarzalejo</t>
  </si>
  <si>
    <t>29</t>
  </si>
  <si>
    <t>Alameda</t>
  </si>
  <si>
    <t>Alcaucín</t>
  </si>
  <si>
    <t>Alfarnate</t>
  </si>
  <si>
    <t>Alfarnatejo</t>
  </si>
  <si>
    <t>Algarrobo</t>
  </si>
  <si>
    <t>Algatocín</t>
  </si>
  <si>
    <t>Alhaurín de la Torre</t>
  </si>
  <si>
    <t>Alhaurín el Grande</t>
  </si>
  <si>
    <t>Almáchar</t>
  </si>
  <si>
    <t>Almargen</t>
  </si>
  <si>
    <t>Almogía</t>
  </si>
  <si>
    <t>Álora</t>
  </si>
  <si>
    <t>Alozaina</t>
  </si>
  <si>
    <t>Alpandeire</t>
  </si>
  <si>
    <t>Antequera</t>
  </si>
  <si>
    <t>Árchez</t>
  </si>
  <si>
    <t>Archidona</t>
  </si>
  <si>
    <t>Ardales</t>
  </si>
  <si>
    <t>Arenas</t>
  </si>
  <si>
    <t>Arriate</t>
  </si>
  <si>
    <t>Atajate</t>
  </si>
  <si>
    <t>Benadalid</t>
  </si>
  <si>
    <t>Benahavís</t>
  </si>
  <si>
    <t>Benalauría</t>
  </si>
  <si>
    <t>Benalmádena</t>
  </si>
  <si>
    <t>Benamargosa</t>
  </si>
  <si>
    <t>Benamocarra</t>
  </si>
  <si>
    <t>Benaoján</t>
  </si>
  <si>
    <t>Benarrabá</t>
  </si>
  <si>
    <t>Borge, El</t>
  </si>
  <si>
    <t>Burgo, El</t>
  </si>
  <si>
    <t>Campillos</t>
  </si>
  <si>
    <t>Canillas de Aceituno</t>
  </si>
  <si>
    <t>Canillas de Albaida</t>
  </si>
  <si>
    <t>Cañete la Real</t>
  </si>
  <si>
    <t>Carratraca</t>
  </si>
  <si>
    <t>Cartajima</t>
  </si>
  <si>
    <t>Cártama</t>
  </si>
  <si>
    <t>Casabermeja</t>
  </si>
  <si>
    <t>Casarabonela</t>
  </si>
  <si>
    <t>Casares</t>
  </si>
  <si>
    <t>Coín</t>
  </si>
  <si>
    <t>Colmenar</t>
  </si>
  <si>
    <t>Comares</t>
  </si>
  <si>
    <t>Cómpeta</t>
  </si>
  <si>
    <t>Cortes de la Frontera</t>
  </si>
  <si>
    <t>Cuevas Bajas</t>
  </si>
  <si>
    <t>Cuevas de San Marcos</t>
  </si>
  <si>
    <t>Cuevas del Becerro</t>
  </si>
  <si>
    <t>Cútar</t>
  </si>
  <si>
    <t>Estepona</t>
  </si>
  <si>
    <t>Faraján</t>
  </si>
  <si>
    <t>Frigiliana</t>
  </si>
  <si>
    <t>Fuengirola</t>
  </si>
  <si>
    <t>Fuente de Piedra</t>
  </si>
  <si>
    <t>Gaucín</t>
  </si>
  <si>
    <t>Genalguacil</t>
  </si>
  <si>
    <t>Guaro</t>
  </si>
  <si>
    <t>Humilladero</t>
  </si>
  <si>
    <t>Igualeja</t>
  </si>
  <si>
    <t>Istán</t>
  </si>
  <si>
    <t>Iznate</t>
  </si>
  <si>
    <t>Jimera de Líbar</t>
  </si>
  <si>
    <t>Jubrique</t>
  </si>
  <si>
    <t>Júzcar</t>
  </si>
  <si>
    <t>Macharaviaya</t>
  </si>
  <si>
    <t>Málaga</t>
  </si>
  <si>
    <t>Manilva</t>
  </si>
  <si>
    <t>Marbella</t>
  </si>
  <si>
    <t>Mijas</t>
  </si>
  <si>
    <t>Moclinejo</t>
  </si>
  <si>
    <t>Mollina</t>
  </si>
  <si>
    <t>Monda</t>
  </si>
  <si>
    <t>Montecorto</t>
  </si>
  <si>
    <t>Montejaque</t>
  </si>
  <si>
    <t>Nerja</t>
  </si>
  <si>
    <t>Ojén</t>
  </si>
  <si>
    <t>Parauta</t>
  </si>
  <si>
    <t>Periana</t>
  </si>
  <si>
    <t>Pizarra</t>
  </si>
  <si>
    <t>Pujerra</t>
  </si>
  <si>
    <t>Rincón de la Victoria</t>
  </si>
  <si>
    <t>Riogordo</t>
  </si>
  <si>
    <t>Ronda</t>
  </si>
  <si>
    <t>Salares</t>
  </si>
  <si>
    <t>Sayalonga</t>
  </si>
  <si>
    <t>Sedella</t>
  </si>
  <si>
    <t>Serrato</t>
  </si>
  <si>
    <t>Sierra de Yeguas</t>
  </si>
  <si>
    <t>Teba</t>
  </si>
  <si>
    <t>Tolox</t>
  </si>
  <si>
    <t>Torremolinos</t>
  </si>
  <si>
    <t>Torrox</t>
  </si>
  <si>
    <t>Totalán</t>
  </si>
  <si>
    <t>Valle de Abdalajís</t>
  </si>
  <si>
    <t>Vélez-Málaga</t>
  </si>
  <si>
    <t>Villanueva de Algaidas</t>
  </si>
  <si>
    <t>Villanueva de la Concepción</t>
  </si>
  <si>
    <t>Villanueva de Tapia</t>
  </si>
  <si>
    <t>Villanueva del Rosario</t>
  </si>
  <si>
    <t>Villanueva del Trabuco</t>
  </si>
  <si>
    <t>Viñuela</t>
  </si>
  <si>
    <t>Yunquera</t>
  </si>
  <si>
    <t>30</t>
  </si>
  <si>
    <t>Abanilla</t>
  </si>
  <si>
    <t>Abarán</t>
  </si>
  <si>
    <t>Águilas</t>
  </si>
  <si>
    <t>Albudeite</t>
  </si>
  <si>
    <t>Alcantarilla</t>
  </si>
  <si>
    <t>Alcázares, Los</t>
  </si>
  <si>
    <t>Aledo</t>
  </si>
  <si>
    <t>Alguazas</t>
  </si>
  <si>
    <t>Alhama de Murcia</t>
  </si>
  <si>
    <t>Archena</t>
  </si>
  <si>
    <t>Beniel</t>
  </si>
  <si>
    <t>Blanca</t>
  </si>
  <si>
    <t>Bullas</t>
  </si>
  <si>
    <t>Calasparra</t>
  </si>
  <si>
    <t>Campos del Río</t>
  </si>
  <si>
    <t>Caravaca de la Cruz</t>
  </si>
  <si>
    <t>Cartagena</t>
  </si>
  <si>
    <t>Cehegín</t>
  </si>
  <si>
    <t>Ceutí</t>
  </si>
  <si>
    <t>Cieza</t>
  </si>
  <si>
    <t>Fortuna</t>
  </si>
  <si>
    <t>Fuente Álamo de Murcia</t>
  </si>
  <si>
    <t>Jumilla</t>
  </si>
  <si>
    <t>Librilla</t>
  </si>
  <si>
    <t>Lorca</t>
  </si>
  <si>
    <t>Lorquí</t>
  </si>
  <si>
    <t>Mazarrón</t>
  </si>
  <si>
    <t>Molina de Segura</t>
  </si>
  <si>
    <t>Moratalla</t>
  </si>
  <si>
    <t>Mula</t>
  </si>
  <si>
    <t>Murcia</t>
  </si>
  <si>
    <t>Ojós</t>
  </si>
  <si>
    <t>Pliego</t>
  </si>
  <si>
    <t>Puerto Lumbreras</t>
  </si>
  <si>
    <t>Ricote</t>
  </si>
  <si>
    <t>San Javier</t>
  </si>
  <si>
    <t>San Pedro del Pinatar</t>
  </si>
  <si>
    <t>Santomera</t>
  </si>
  <si>
    <t>Torre-Pacheco</t>
  </si>
  <si>
    <t>Torres de Cotillas, Las</t>
  </si>
  <si>
    <t>Totana</t>
  </si>
  <si>
    <t>Ulea</t>
  </si>
  <si>
    <t>Unión, La</t>
  </si>
  <si>
    <t>Villanueva del Río Segura</t>
  </si>
  <si>
    <t>Yecla</t>
  </si>
  <si>
    <t>31</t>
  </si>
  <si>
    <t>Abáigar</t>
  </si>
  <si>
    <t>Abárzuza/Abartzuza</t>
  </si>
  <si>
    <t>Abaurregaina/Abaurrea Alta</t>
  </si>
  <si>
    <t>Abaurrepea/Abaurrea Baja</t>
  </si>
  <si>
    <t>Aberin</t>
  </si>
  <si>
    <t>Ablitas</t>
  </si>
  <si>
    <t>Adiós</t>
  </si>
  <si>
    <t>Aguilar de Codés</t>
  </si>
  <si>
    <t>Aibar/Oibar</t>
  </si>
  <si>
    <t>Allín/Allin</t>
  </si>
  <si>
    <t>Allo</t>
  </si>
  <si>
    <t>Altsasu/Alsasua</t>
  </si>
  <si>
    <t>Améscoa Baja</t>
  </si>
  <si>
    <t>Ancín/Antzin</t>
  </si>
  <si>
    <t>Andosilla</t>
  </si>
  <si>
    <t>Ansoáin/Antsoain</t>
  </si>
  <si>
    <t>Anue</t>
  </si>
  <si>
    <t>Añorbe</t>
  </si>
  <si>
    <t>Aoiz/Agoitz</t>
  </si>
  <si>
    <t>Araitz</t>
  </si>
  <si>
    <t>Arakil</t>
  </si>
  <si>
    <t>Aranarache/Aranaratxe</t>
  </si>
  <si>
    <t>Aranguren</t>
  </si>
  <si>
    <t>Arano</t>
  </si>
  <si>
    <t>Arantza</t>
  </si>
  <si>
    <t>Aras</t>
  </si>
  <si>
    <t>Arbizu</t>
  </si>
  <si>
    <t>Arce/Artzi</t>
  </si>
  <si>
    <t>Arcos, Los</t>
  </si>
  <si>
    <t>Arellano</t>
  </si>
  <si>
    <t>Areso</t>
  </si>
  <si>
    <t>Arguedas</t>
  </si>
  <si>
    <t>Aria</t>
  </si>
  <si>
    <t>Aribe</t>
  </si>
  <si>
    <t>Armañanzas</t>
  </si>
  <si>
    <t>Arróniz</t>
  </si>
  <si>
    <t>Arruazu</t>
  </si>
  <si>
    <t>Artajona</t>
  </si>
  <si>
    <t>Artazu</t>
  </si>
  <si>
    <t>Atez/Atetz</t>
  </si>
  <si>
    <t>Auritz/Burguete</t>
  </si>
  <si>
    <t>Ayegui/Aiegi</t>
  </si>
  <si>
    <t>Azagra</t>
  </si>
  <si>
    <t>Azuelo</t>
  </si>
  <si>
    <t>Bakaiku</t>
  </si>
  <si>
    <t>Barañáin/Barañain</t>
  </si>
  <si>
    <t>Barásoain</t>
  </si>
  <si>
    <t>Barbarin</t>
  </si>
  <si>
    <t>Bargota</t>
  </si>
  <si>
    <t>Barillas</t>
  </si>
  <si>
    <t>Basaburua</t>
  </si>
  <si>
    <t>Baztan</t>
  </si>
  <si>
    <t>Beintza-Labaien</t>
  </si>
  <si>
    <t>Beire</t>
  </si>
  <si>
    <t>Belascoáin</t>
  </si>
  <si>
    <t>Bera</t>
  </si>
  <si>
    <t>Berbinzana</t>
  </si>
  <si>
    <t>Beriáin</t>
  </si>
  <si>
    <t>Berrioplano/Berriobeiti</t>
  </si>
  <si>
    <t>Berriozar</t>
  </si>
  <si>
    <t>Bertizarana</t>
  </si>
  <si>
    <t>Betelu</t>
  </si>
  <si>
    <t>Bidaurreta</t>
  </si>
  <si>
    <t>Biurrun-Olcoz</t>
  </si>
  <si>
    <t>Buñuel</t>
  </si>
  <si>
    <t>Burgui/Burgi</t>
  </si>
  <si>
    <t>Burlada/Burlata</t>
  </si>
  <si>
    <t>Busto, El</t>
  </si>
  <si>
    <t>Cabanillas</t>
  </si>
  <si>
    <t>Cabredo</t>
  </si>
  <si>
    <t>Cadreita</t>
  </si>
  <si>
    <t>Caparroso</t>
  </si>
  <si>
    <t>Cárcar</t>
  </si>
  <si>
    <t>Carcastillo</t>
  </si>
  <si>
    <t>Cascante</t>
  </si>
  <si>
    <t>Cáseda</t>
  </si>
  <si>
    <t>Castillonuevo</t>
  </si>
  <si>
    <t>Cendea de Olza/Oltza Zendea</t>
  </si>
  <si>
    <t>Cintruénigo</t>
  </si>
  <si>
    <t>Cirauqui/Zirauki</t>
  </si>
  <si>
    <t>Ciriza/Ziritza</t>
  </si>
  <si>
    <t>Cizur</t>
  </si>
  <si>
    <t>Corella</t>
  </si>
  <si>
    <t>Cortes</t>
  </si>
  <si>
    <t>Desojo</t>
  </si>
  <si>
    <t>Dicastillo</t>
  </si>
  <si>
    <t>Donamaria</t>
  </si>
  <si>
    <t>Doneztebe/Santesteban</t>
  </si>
  <si>
    <t>Echarri/Etxarri</t>
  </si>
  <si>
    <t>Elgorriaga</t>
  </si>
  <si>
    <t>Enériz/Eneritz</t>
  </si>
  <si>
    <t>Eratsun</t>
  </si>
  <si>
    <t>Ergoiena</t>
  </si>
  <si>
    <t>Erro</t>
  </si>
  <si>
    <t>Eslava</t>
  </si>
  <si>
    <t>Esparza de Salazar/Espartza Zaraitzu</t>
  </si>
  <si>
    <t>Espronceda</t>
  </si>
  <si>
    <t>Estella-Lizarra</t>
  </si>
  <si>
    <t>Esteribar</t>
  </si>
  <si>
    <t>Etayo</t>
  </si>
  <si>
    <t>Etxalar</t>
  </si>
  <si>
    <t>Etxarri Aranatz</t>
  </si>
  <si>
    <t>Etxauri</t>
  </si>
  <si>
    <t>Eulate</t>
  </si>
  <si>
    <t>Ezcabarte</t>
  </si>
  <si>
    <t>Ezcároz/Ezkaroze</t>
  </si>
  <si>
    <t>Ezkurra</t>
  </si>
  <si>
    <t>Ezprogui</t>
  </si>
  <si>
    <t>Falces</t>
  </si>
  <si>
    <t>Fitero</t>
  </si>
  <si>
    <t>Fontellas</t>
  </si>
  <si>
    <t>Funes</t>
  </si>
  <si>
    <t>Fustiñana</t>
  </si>
  <si>
    <t>Galar</t>
  </si>
  <si>
    <t>Gallipienzo/Galipentzu</t>
  </si>
  <si>
    <t>Gallués/Galoze</t>
  </si>
  <si>
    <t>Garaioa</t>
  </si>
  <si>
    <t>Garde</t>
  </si>
  <si>
    <t>Garínoain</t>
  </si>
  <si>
    <t>Garralda</t>
  </si>
  <si>
    <t>Genevilla</t>
  </si>
  <si>
    <t>Goizueta</t>
  </si>
  <si>
    <t>Goñi</t>
  </si>
  <si>
    <t>Güesa/Gorza</t>
  </si>
  <si>
    <t>Guesálaz/Gesalatz</t>
  </si>
  <si>
    <t>Guirguillano</t>
  </si>
  <si>
    <t>Hiriberri/Villanueva de Aezkoa</t>
  </si>
  <si>
    <t>Huarte/Uharte</t>
  </si>
  <si>
    <t>Ibargoiti</t>
  </si>
  <si>
    <t>Igantzi</t>
  </si>
  <si>
    <t>Igúzquiza</t>
  </si>
  <si>
    <t>Imotz</t>
  </si>
  <si>
    <t>Irañeta</t>
  </si>
  <si>
    <t>Irurtzun</t>
  </si>
  <si>
    <t>Isaba/Izaba</t>
  </si>
  <si>
    <t>Ituren</t>
  </si>
  <si>
    <t>Iturmendi</t>
  </si>
  <si>
    <t>Iza/Itza</t>
  </si>
  <si>
    <t>Izagaondoa</t>
  </si>
  <si>
    <t>Izalzu/Itzaltzu</t>
  </si>
  <si>
    <t>Jaurrieta</t>
  </si>
  <si>
    <t>Javier</t>
  </si>
  <si>
    <t>Juslapeña</t>
  </si>
  <si>
    <t>Lakuntza</t>
  </si>
  <si>
    <t>Lana</t>
  </si>
  <si>
    <t>Lantz</t>
  </si>
  <si>
    <t>Lapoblación</t>
  </si>
  <si>
    <t>Larraga</t>
  </si>
  <si>
    <t>Larraona</t>
  </si>
  <si>
    <t>Larraun</t>
  </si>
  <si>
    <t>Lazagurría</t>
  </si>
  <si>
    <t>Leache/Leatxe</t>
  </si>
  <si>
    <t>Legarda</t>
  </si>
  <si>
    <t>Legaria</t>
  </si>
  <si>
    <t>Leitza</t>
  </si>
  <si>
    <t>Lekunberri</t>
  </si>
  <si>
    <t>Leoz/Leotz</t>
  </si>
  <si>
    <t>Lerga</t>
  </si>
  <si>
    <t>Lerín</t>
  </si>
  <si>
    <t>Lesaka</t>
  </si>
  <si>
    <t>Lezaun</t>
  </si>
  <si>
    <t>Liédena</t>
  </si>
  <si>
    <t>Lizoáin-Arriasgoiti</t>
  </si>
  <si>
    <t>Lodosa</t>
  </si>
  <si>
    <t>Lónguida/Longida</t>
  </si>
  <si>
    <t>Lumbier</t>
  </si>
  <si>
    <t>Luquin</t>
  </si>
  <si>
    <t>Luzaide/Valcarlos</t>
  </si>
  <si>
    <t>Mañeru</t>
  </si>
  <si>
    <t>Marañón</t>
  </si>
  <si>
    <t>Marcilla</t>
  </si>
  <si>
    <t>Mélida</t>
  </si>
  <si>
    <t>Mendavia</t>
  </si>
  <si>
    <t>Mendaza</t>
  </si>
  <si>
    <t>Mendigorria</t>
  </si>
  <si>
    <t>Metauten</t>
  </si>
  <si>
    <t>Milagro</t>
  </si>
  <si>
    <t>Mirafuentes</t>
  </si>
  <si>
    <t>Miranda de Arga</t>
  </si>
  <si>
    <t>Monreal/Elo</t>
  </si>
  <si>
    <t>Monteagudo</t>
  </si>
  <si>
    <t>Morentin</t>
  </si>
  <si>
    <t>Mues</t>
  </si>
  <si>
    <t>Murchante</t>
  </si>
  <si>
    <t>Murieta</t>
  </si>
  <si>
    <t>Murillo el Cuende</t>
  </si>
  <si>
    <t>Murillo el Fruto</t>
  </si>
  <si>
    <t>Muruzábal</t>
  </si>
  <si>
    <t>Navascués/Nabaskoze</t>
  </si>
  <si>
    <t>Nazar</t>
  </si>
  <si>
    <t>Noáin (Valle de Elorz)/Noain (Elortzibar)</t>
  </si>
  <si>
    <t>Obanos</t>
  </si>
  <si>
    <t>Ochagavía/Otsagabia</t>
  </si>
  <si>
    <t>Oco</t>
  </si>
  <si>
    <t>Odieta</t>
  </si>
  <si>
    <t>Oiz</t>
  </si>
  <si>
    <t>Olaibar</t>
  </si>
  <si>
    <t>Olazti/Olazagutía</t>
  </si>
  <si>
    <t>Olejua</t>
  </si>
  <si>
    <t>Olite/Erriberri</t>
  </si>
  <si>
    <t>Olóriz/Oloritz</t>
  </si>
  <si>
    <t>Orbaizeta</t>
  </si>
  <si>
    <t>Orbara</t>
  </si>
  <si>
    <t>Orísoain</t>
  </si>
  <si>
    <t>Orkoien</t>
  </si>
  <si>
    <t>Oronz/Orontze</t>
  </si>
  <si>
    <t>Oroz-Betelu/Orotz-Betelu</t>
  </si>
  <si>
    <t>Orreaga/Roncesvalles</t>
  </si>
  <si>
    <t>Oteiza</t>
  </si>
  <si>
    <t>Pamplona/Iruña</t>
  </si>
  <si>
    <t>Peralta/Azkoien</t>
  </si>
  <si>
    <t>Petilla de Aragón</t>
  </si>
  <si>
    <t>Piedramillera</t>
  </si>
  <si>
    <t>Pitillas</t>
  </si>
  <si>
    <t>Puente la Reina/Gares</t>
  </si>
  <si>
    <t>Pueyo</t>
  </si>
  <si>
    <t>Ribaforada</t>
  </si>
  <si>
    <t>Romanzado</t>
  </si>
  <si>
    <t>Roncal/Erronkari</t>
  </si>
  <si>
    <t>Saldías</t>
  </si>
  <si>
    <t>Salinas de Oro/Jaitz</t>
  </si>
  <si>
    <t>San Adrián</t>
  </si>
  <si>
    <t>San Martín de Unx</t>
  </si>
  <si>
    <t>Sangüesa/Zangoza</t>
  </si>
  <si>
    <t>Sansol</t>
  </si>
  <si>
    <t>Santacara</t>
  </si>
  <si>
    <t>Sarriés/Sartze</t>
  </si>
  <si>
    <t>Sartaguda</t>
  </si>
  <si>
    <t>Sesma</t>
  </si>
  <si>
    <t>Sorlada</t>
  </si>
  <si>
    <t>Sunbilla</t>
  </si>
  <si>
    <t>Tafalla</t>
  </si>
  <si>
    <t>Tiebas-Muruarte de Reta</t>
  </si>
  <si>
    <t>Tirapu</t>
  </si>
  <si>
    <t>Torralba del Río</t>
  </si>
  <si>
    <t>Torres del Río</t>
  </si>
  <si>
    <t>Tudela</t>
  </si>
  <si>
    <t>Tulebras</t>
  </si>
  <si>
    <t>Ucar</t>
  </si>
  <si>
    <t>Uharte Arakil</t>
  </si>
  <si>
    <t>Ujué/Uxue</t>
  </si>
  <si>
    <t>Ultzama</t>
  </si>
  <si>
    <t>Unciti</t>
  </si>
  <si>
    <t>Unzué/Untzue</t>
  </si>
  <si>
    <t>Urdazubi/Urdax</t>
  </si>
  <si>
    <t>Urdiain</t>
  </si>
  <si>
    <t>Urraul Alto</t>
  </si>
  <si>
    <t>Urraul Bajo</t>
  </si>
  <si>
    <t>Urroz</t>
  </si>
  <si>
    <t>Urroz-Villa</t>
  </si>
  <si>
    <t>Urzainqui/Urzainki</t>
  </si>
  <si>
    <t>Uterga</t>
  </si>
  <si>
    <t>Uztárroz/Uztarroze</t>
  </si>
  <si>
    <t>Valle de Egüés/Eguesibar</t>
  </si>
  <si>
    <t>Valle de Ollo/Ollaran</t>
  </si>
  <si>
    <t>Valle de Yerri/Deierri</t>
  </si>
  <si>
    <t>Valtierra</t>
  </si>
  <si>
    <t>Viana</t>
  </si>
  <si>
    <t>Vidángoz/Bidankoze</t>
  </si>
  <si>
    <t>Villafranca</t>
  </si>
  <si>
    <t>Villamayor de Monjardín</t>
  </si>
  <si>
    <t>Villatuerta</t>
  </si>
  <si>
    <t>Villava/Atarrabia</t>
  </si>
  <si>
    <t>Yesa</t>
  </si>
  <si>
    <t>Zabalza/Zabaltza</t>
  </si>
  <si>
    <t>Ziordia</t>
  </si>
  <si>
    <t>Zizur Mayor/Zizur Nagusia</t>
  </si>
  <si>
    <t>Zubieta</t>
  </si>
  <si>
    <t>Zugarramurdi</t>
  </si>
  <si>
    <t>Zúñiga</t>
  </si>
  <si>
    <t>32</t>
  </si>
  <si>
    <t>Allariz</t>
  </si>
  <si>
    <t>Amoeiro</t>
  </si>
  <si>
    <t>Arnoia, A</t>
  </si>
  <si>
    <t>Avión</t>
  </si>
  <si>
    <t>Baltar</t>
  </si>
  <si>
    <t>Bande</t>
  </si>
  <si>
    <t>Baños de Molgas</t>
  </si>
  <si>
    <t>Barbadás</t>
  </si>
  <si>
    <t>Barco de Valdeorras, O</t>
  </si>
  <si>
    <t>Beade</t>
  </si>
  <si>
    <t>Beariz</t>
  </si>
  <si>
    <t>Blancos, Os</t>
  </si>
  <si>
    <t>Boborás</t>
  </si>
  <si>
    <t>Bola, A</t>
  </si>
  <si>
    <t>Bolo, O</t>
  </si>
  <si>
    <t>Calvos de Randín</t>
  </si>
  <si>
    <t>Carballeda de Avia</t>
  </si>
  <si>
    <t>Carballeda de Valdeorras</t>
  </si>
  <si>
    <t>Carballiño, O</t>
  </si>
  <si>
    <t>Cartelle</t>
  </si>
  <si>
    <t>Castrelo de Miño</t>
  </si>
  <si>
    <t>Castrelo do Val</t>
  </si>
  <si>
    <t>Castro Caldelas</t>
  </si>
  <si>
    <t>Celanova</t>
  </si>
  <si>
    <t>Cenlle</t>
  </si>
  <si>
    <t>Chandrexa de Queixa</t>
  </si>
  <si>
    <t>Coles</t>
  </si>
  <si>
    <t>Cortegada</t>
  </si>
  <si>
    <t>Cualedro</t>
  </si>
  <si>
    <t>Entrimo</t>
  </si>
  <si>
    <t>Esgos</t>
  </si>
  <si>
    <t>Gomesende</t>
  </si>
  <si>
    <t>Gudiña, A</t>
  </si>
  <si>
    <t>Irixo, O</t>
  </si>
  <si>
    <t>Larouco</t>
  </si>
  <si>
    <t>Laza</t>
  </si>
  <si>
    <t>Leiro</t>
  </si>
  <si>
    <t>Lobeira</t>
  </si>
  <si>
    <t>Lobios</t>
  </si>
  <si>
    <t>Maceda</t>
  </si>
  <si>
    <t>Manzaneda</t>
  </si>
  <si>
    <t>Maside</t>
  </si>
  <si>
    <t>Melón</t>
  </si>
  <si>
    <t>Merca, A</t>
  </si>
  <si>
    <t>Mezquita, A</t>
  </si>
  <si>
    <t>Montederramo</t>
  </si>
  <si>
    <t>Monterrei</t>
  </si>
  <si>
    <t>Muíños</t>
  </si>
  <si>
    <t>Nogueira de Ramuín</t>
  </si>
  <si>
    <t>Oímbra</t>
  </si>
  <si>
    <t>Ourense</t>
  </si>
  <si>
    <t>Paderne de Allariz</t>
  </si>
  <si>
    <t>Padrenda</t>
  </si>
  <si>
    <t>Parada de Sil</t>
  </si>
  <si>
    <t>Pereiro de Aguiar, O</t>
  </si>
  <si>
    <t>Peroxa, A</t>
  </si>
  <si>
    <t>Petín</t>
  </si>
  <si>
    <t>Piñor</t>
  </si>
  <si>
    <t>Pobra de Trives, A</t>
  </si>
  <si>
    <t>Pontedeva</t>
  </si>
  <si>
    <t>Porqueira</t>
  </si>
  <si>
    <t>Punxín</t>
  </si>
  <si>
    <t>Quintela de Leirado</t>
  </si>
  <si>
    <t>Rairiz de Veiga</t>
  </si>
  <si>
    <t>Ramirás</t>
  </si>
  <si>
    <t>Ribadavia</t>
  </si>
  <si>
    <t>Riós</t>
  </si>
  <si>
    <t>Rúa, A</t>
  </si>
  <si>
    <t>Rubiá</t>
  </si>
  <si>
    <t>San Amaro</t>
  </si>
  <si>
    <t>San Cibrao das Viñas</t>
  </si>
  <si>
    <t>San Cristovo de Cea</t>
  </si>
  <si>
    <t>San Xoán de Río</t>
  </si>
  <si>
    <t>Sandiás</t>
  </si>
  <si>
    <t>Sarreaus</t>
  </si>
  <si>
    <t>Taboadela</t>
  </si>
  <si>
    <t>Teixeira, A</t>
  </si>
  <si>
    <t>Toén</t>
  </si>
  <si>
    <t>Trasmiras</t>
  </si>
  <si>
    <t>Veiga, A</t>
  </si>
  <si>
    <t>Verea</t>
  </si>
  <si>
    <t>Verín</t>
  </si>
  <si>
    <t>Viana do Bolo</t>
  </si>
  <si>
    <t>Vilamarín</t>
  </si>
  <si>
    <t>Vilamartín de Valdeorras</t>
  </si>
  <si>
    <t>Vilar de Barrio</t>
  </si>
  <si>
    <t>Vilar de Santos</t>
  </si>
  <si>
    <t>Vilardevós</t>
  </si>
  <si>
    <t>Vilariño de Conso</t>
  </si>
  <si>
    <t>Xinzo de Limia</t>
  </si>
  <si>
    <t>Xunqueira de Ambía</t>
  </si>
  <si>
    <t>Xunqueira de Espadanedo</t>
  </si>
  <si>
    <t>33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</si>
  <si>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</si>
  <si>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</si>
  <si>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</si>
  <si>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</si>
  <si>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</si>
  <si>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</si>
  <si>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</si>
  <si>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</si>
  <si>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</si>
  <si>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</si>
  <si>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 Onís</t>
  </si>
  <si>
    <t>Cangas del Narcea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</si>
  <si>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</si>
  <si>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</si>
  <si>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</si>
  <si>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</si>
  <si>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</si>
  <si>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</si>
  <si>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</si>
  <si>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</si>
  <si>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</si>
  <si>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</si>
  <si>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Franco, El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</si>
  <si>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</si>
  <si>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</si>
  <si>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</si>
  <si>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</si>
  <si>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</si>
  <si>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</si>
  <si>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</si>
  <si>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</si>
  <si>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</si>
  <si>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</si>
  <si>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Llanera</t>
  </si>
  <si>
    <t>Llanes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</si>
  <si>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</si>
  <si>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</si>
  <si>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</si>
  <si>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</si>
  <si>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</si>
  <si>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</si>
  <si>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</si>
  <si>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</si>
  <si>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</si>
  <si>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</si>
  <si>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</si>
  <si>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</si>
  <si>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</si>
  <si>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</si>
  <si>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</si>
  <si>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</si>
  <si>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Regueras, Las</t>
  </si>
  <si>
    <t>Ribadedeva</t>
  </si>
  <si>
    <t>Ribadesella</t>
  </si>
  <si>
    <t>Ribera de Arriba</t>
  </si>
  <si>
    <t>Riosa</t>
  </si>
  <si>
    <t>Salas</t>
  </si>
  <si>
    <t>San Martín de Oscos</t>
  </si>
  <si>
    <t>San Martín del Rey Aurelio</t>
  </si>
  <si>
    <t>San Tirso de Abres</t>
  </si>
  <si>
    <t>Santa Eulalia de Oscos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</si>
  <si>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</si>
  <si>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</si>
  <si>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</si>
  <si>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</si>
  <si>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</si>
  <si>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</si>
  <si>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</si>
  <si>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</si>
  <si>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</si>
  <si>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</si>
  <si>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Valdés</t>
  </si>
  <si>
    <t>Vegadeo</t>
  </si>
  <si>
    <t>Villanueva de Oscos</t>
  </si>
  <si>
    <t>Villaviciosa</t>
  </si>
  <si>
    <t>Villayón</t>
  </si>
  <si>
    <t>Yernes y Tameza</t>
  </si>
  <si>
    <t>34</t>
  </si>
  <si>
    <t>Abarca de Campos</t>
  </si>
  <si>
    <t>Abia de las Torres</t>
  </si>
  <si>
    <t>Aguilar de Campoo</t>
  </si>
  <si>
    <t>Alar del Rey</t>
  </si>
  <si>
    <t>Alba de Cerrato</t>
  </si>
  <si>
    <t>Amayuelas de Arriba</t>
  </si>
  <si>
    <t>Ampudia</t>
  </si>
  <si>
    <t>Amusco</t>
  </si>
  <si>
    <t>Antigüedad</t>
  </si>
  <si>
    <t>Arconada</t>
  </si>
  <si>
    <t>Astudillo</t>
  </si>
  <si>
    <t>Autilla del Pino</t>
  </si>
  <si>
    <t>Autillo de Campos</t>
  </si>
  <si>
    <t>Ayuela</t>
  </si>
  <si>
    <t>Baltanás</t>
  </si>
  <si>
    <t>Baquerín de Campos</t>
  </si>
  <si>
    <t>Bárcena de Campos</t>
  </si>
  <si>
    <t>Barruelo de Santullán</t>
  </si>
  <si>
    <t>Báscones de Ojeda</t>
  </si>
  <si>
    <t>Becerril de Campos</t>
  </si>
  <si>
    <t>Belmonte de Campos</t>
  </si>
  <si>
    <t>Berzosilla</t>
  </si>
  <si>
    <t>Boada de Campos</t>
  </si>
  <si>
    <t>Boadilla de Rioseco</t>
  </si>
  <si>
    <t>Boadilla del Camino</t>
  </si>
  <si>
    <t>Brañosera</t>
  </si>
  <si>
    <t>Buenavista de Valdavia</t>
  </si>
  <si>
    <t>Bustillo de la Vega</t>
  </si>
  <si>
    <t>Bustillo del Páramo de Carrión</t>
  </si>
  <si>
    <t>Calahorra de Boedo</t>
  </si>
  <si>
    <t>Calzada de los Molinos</t>
  </si>
  <si>
    <t>Capillas</t>
  </si>
  <si>
    <t>Cardeñosa de Volpejera</t>
  </si>
  <si>
    <t>Carrión de los Condes</t>
  </si>
  <si>
    <t>Castil de Vela</t>
  </si>
  <si>
    <t>Castrejón de la Peña</t>
  </si>
  <si>
    <t>Castrillo de Don Juan</t>
  </si>
  <si>
    <t>Castrillo de Onielo</t>
  </si>
  <si>
    <t>Castrillo de Villavega</t>
  </si>
  <si>
    <t>Castromocho</t>
  </si>
  <si>
    <t>Cervatos de la Cueza</t>
  </si>
  <si>
    <t>Cervera de Pisuerga</t>
  </si>
  <si>
    <t>Cevico de la Torre</t>
  </si>
  <si>
    <t>Cevico Navero</t>
  </si>
  <si>
    <t>Cisneros</t>
  </si>
  <si>
    <t>Cobos de Cerrato</t>
  </si>
  <si>
    <t>Collazos de Boedo</t>
  </si>
  <si>
    <t>Congosto de Valdavia</t>
  </si>
  <si>
    <t>Cordovilla la Real</t>
  </si>
  <si>
    <t>Cubillas de Cerrato</t>
  </si>
  <si>
    <t>Dehesa de Montejo</t>
  </si>
  <si>
    <t>Dehesa de Romanos</t>
  </si>
  <si>
    <t>Dueñas</t>
  </si>
  <si>
    <t>Espinosa de Cerrato</t>
  </si>
  <si>
    <t>Espinosa de Villagonzalo</t>
  </si>
  <si>
    <t>Frechilla</t>
  </si>
  <si>
    <t>Fresno del Río</t>
  </si>
  <si>
    <t>Frómista</t>
  </si>
  <si>
    <t>Fuentes de Nava</t>
  </si>
  <si>
    <t>Fuentes de Valdepero</t>
  </si>
  <si>
    <t>Grijota</t>
  </si>
  <si>
    <t>Guardo</t>
  </si>
  <si>
    <t>Guaza de Campos</t>
  </si>
  <si>
    <t>Hérmedes de Cerrato</t>
  </si>
  <si>
    <t>Herrera de Pisuerga</t>
  </si>
  <si>
    <t>Herrera de Valdecañas</t>
  </si>
  <si>
    <t>Hontoria de Cerrato</t>
  </si>
  <si>
    <t>Hornillos de Cerrato</t>
  </si>
  <si>
    <t>Husillos</t>
  </si>
  <si>
    <t>Itero de la Vega</t>
  </si>
  <si>
    <t>Lagartos</t>
  </si>
  <si>
    <t>Lantadilla</t>
  </si>
  <si>
    <t>Ledigos</t>
  </si>
  <si>
    <t>Loma de Ucieza</t>
  </si>
  <si>
    <t>Lomas</t>
  </si>
  <si>
    <t>Magaz de Pisuerga</t>
  </si>
  <si>
    <t>Manquillos</t>
  </si>
  <si>
    <t>Mantinos</t>
  </si>
  <si>
    <t>Marcilla de Campos</t>
  </si>
  <si>
    <t>Mazariegos</t>
  </si>
  <si>
    <t>Mazuecos de Valdeginate</t>
  </si>
  <si>
    <t>Melgar de Yuso</t>
  </si>
  <si>
    <t>Meneses de Campos</t>
  </si>
  <si>
    <t>Micieces de Ojeda</t>
  </si>
  <si>
    <t>Monzón de Campos</t>
  </si>
  <si>
    <t>Moratinos</t>
  </si>
  <si>
    <t>Mudá</t>
  </si>
  <si>
    <t>Nogal de las Huertas</t>
  </si>
  <si>
    <t>Olea de Boedo</t>
  </si>
  <si>
    <t>Olmos de Ojeda</t>
  </si>
  <si>
    <t>Osornillo</t>
  </si>
  <si>
    <t>Osorno la Mayor</t>
  </si>
  <si>
    <t>Palencia</t>
  </si>
  <si>
    <t>Palenzuela</t>
  </si>
  <si>
    <t>Páramo de Boedo</t>
  </si>
  <si>
    <t>Paredes de Nava</t>
  </si>
  <si>
    <t>Payo de Ojeda</t>
  </si>
  <si>
    <t>Pedraza de Campos</t>
  </si>
  <si>
    <t>Pedrosa de la Vega</t>
  </si>
  <si>
    <t>Perales</t>
  </si>
  <si>
    <t>Pernía, La</t>
  </si>
  <si>
    <t>Pino del Río</t>
  </si>
  <si>
    <t>Piña de Campos</t>
  </si>
  <si>
    <t>Población de Arroyo</t>
  </si>
  <si>
    <t>Población de Campos</t>
  </si>
  <si>
    <t>Población de Cerrato</t>
  </si>
  <si>
    <t>Polentinos</t>
  </si>
  <si>
    <t>Pomar de Valdivia</t>
  </si>
  <si>
    <t>Poza de la Vega</t>
  </si>
  <si>
    <t>Pozo de Urama</t>
  </si>
  <si>
    <t>Prádanos de Ojeda</t>
  </si>
  <si>
    <t>Puebla de Valdavia, La</t>
  </si>
  <si>
    <t>Quintana del Puente</t>
  </si>
  <si>
    <t>Quintanilla de Onsoña</t>
  </si>
  <si>
    <t>Reinoso de Cerrato</t>
  </si>
  <si>
    <t>Renedo de la Vega</t>
  </si>
  <si>
    <t>Requena de Campos</t>
  </si>
  <si>
    <t>Respenda de la Peña</t>
  </si>
  <si>
    <t>Revenga de Campos</t>
  </si>
  <si>
    <t>Revilla de Collazos</t>
  </si>
  <si>
    <t>Ribas de Campos</t>
  </si>
  <si>
    <t>Riberos de la Cueza</t>
  </si>
  <si>
    <t>Saldaña</t>
  </si>
  <si>
    <t>Salinas de Pisuerga</t>
  </si>
  <si>
    <t>San Cebrián de Campos</t>
  </si>
  <si>
    <t>San Cebrián de Mudá</t>
  </si>
  <si>
    <t>San Cristóbal de Boedo</t>
  </si>
  <si>
    <t>San Mamés de Campos</t>
  </si>
  <si>
    <t>San Román de la Cuba</t>
  </si>
  <si>
    <t>Santa Cecilia del Alcor</t>
  </si>
  <si>
    <t>Santa Cruz de Boedo</t>
  </si>
  <si>
    <t>Santervás de la Vega</t>
  </si>
  <si>
    <t>Santibáñez de Ecla</t>
  </si>
  <si>
    <t>Santibáñez de la Peña</t>
  </si>
  <si>
    <t>Santoyo</t>
  </si>
  <si>
    <t>Serna, La</t>
  </si>
  <si>
    <t>Soto de Cerrato</t>
  </si>
  <si>
    <t>Sotobañado y Priorato</t>
  </si>
  <si>
    <t>Tabanera de Cerrato</t>
  </si>
  <si>
    <t>Tabanera de Valdavia</t>
  </si>
  <si>
    <t>Támara de Campos</t>
  </si>
  <si>
    <t>Tariego de Cerrato</t>
  </si>
  <si>
    <t>Torquemada</t>
  </si>
  <si>
    <t>Torremormojón</t>
  </si>
  <si>
    <t>Triollo</t>
  </si>
  <si>
    <t>Valbuena de Pisuerga</t>
  </si>
  <si>
    <t>Valdeolmillos</t>
  </si>
  <si>
    <t>Valderrábano</t>
  </si>
  <si>
    <t>Valde-Ucieza</t>
  </si>
  <si>
    <t>Valle de Cerrato</t>
  </si>
  <si>
    <t>Valle del Retortillo</t>
  </si>
  <si>
    <t>Velilla del Río Carrión</t>
  </si>
  <si>
    <t>Venta de Baños</t>
  </si>
  <si>
    <t>Vertavillo</t>
  </si>
  <si>
    <t>Vid de Ojeda, La</t>
  </si>
  <si>
    <t>Villabasta de Valdavia</t>
  </si>
  <si>
    <t>Villacidaler</t>
  </si>
  <si>
    <t>Villaconancio</t>
  </si>
  <si>
    <t>Villada</t>
  </si>
  <si>
    <t>Villaeles de Valdavia</t>
  </si>
  <si>
    <t>Villahán</t>
  </si>
  <si>
    <t>Villaherreros</t>
  </si>
  <si>
    <t>Villalaco</t>
  </si>
  <si>
    <t>Villalba de Guardo</t>
  </si>
  <si>
    <t>Villalcázar de Sirga</t>
  </si>
  <si>
    <t>Villalcón</t>
  </si>
  <si>
    <t>Villalobón</t>
  </si>
  <si>
    <t>Villaluenga de la Vega</t>
  </si>
  <si>
    <t>Villamartín de Campos</t>
  </si>
  <si>
    <t>Villamediana</t>
  </si>
  <si>
    <t>Villameriel</t>
  </si>
  <si>
    <t>Villamoronta</t>
  </si>
  <si>
    <t>Villamuera de la Cueza</t>
  </si>
  <si>
    <t>Villamuriel de Cerrato</t>
  </si>
  <si>
    <t>Villanueva del Rebollar</t>
  </si>
  <si>
    <t>Villanuño de Valdavia</t>
  </si>
  <si>
    <t>Villaprovedo</t>
  </si>
  <si>
    <t>Villarmentero de Campos</t>
  </si>
  <si>
    <t>Villarrabé</t>
  </si>
  <si>
    <t>Villarramiel</t>
  </si>
  <si>
    <t>Villasarracino</t>
  </si>
  <si>
    <t>Villasila de Valdavia</t>
  </si>
  <si>
    <t>Villaturde</t>
  </si>
  <si>
    <t>Villaumbrales</t>
  </si>
  <si>
    <t>Villaviudas</t>
  </si>
  <si>
    <t>Villerías de Campos</t>
  </si>
  <si>
    <t>Villodre</t>
  </si>
  <si>
    <t>Villodrigo</t>
  </si>
  <si>
    <t>Villoldo</t>
  </si>
  <si>
    <t>Villota del Páramo</t>
  </si>
  <si>
    <t>Villovieco</t>
  </si>
  <si>
    <t>35</t>
  </si>
  <si>
    <t>Agaete</t>
  </si>
  <si>
    <t>Agüimes</t>
  </si>
  <si>
    <t>Aldea de San Nicolás, La</t>
  </si>
  <si>
    <t>Antigua</t>
  </si>
  <si>
    <t>Arrecife</t>
  </si>
  <si>
    <t>Artenara</t>
  </si>
  <si>
    <t>Arucas</t>
  </si>
  <si>
    <t>Betancuria</t>
  </si>
  <si>
    <t>Firgas</t>
  </si>
  <si>
    <t>Gáldar</t>
  </si>
  <si>
    <t>Haría</t>
  </si>
  <si>
    <t>Ingenio</t>
  </si>
  <si>
    <t>Mogán</t>
  </si>
  <si>
    <t>Oliva, La</t>
  </si>
  <si>
    <t>Pájara</t>
  </si>
  <si>
    <t>Palmas de Gran Canaria, Las</t>
  </si>
  <si>
    <t>Puerto del Rosario</t>
  </si>
  <si>
    <t>San Bartolomé</t>
  </si>
  <si>
    <t>San Bartolomé de Tirajana</t>
  </si>
  <si>
    <t>Santa Brígida</t>
  </si>
  <si>
    <t>Santa Lucía de Tirajana</t>
  </si>
  <si>
    <t>Santa María de Guía de Gran Canaria</t>
  </si>
  <si>
    <t>Teguise</t>
  </si>
  <si>
    <t>Tejeda</t>
  </si>
  <si>
    <t>Telde</t>
  </si>
  <si>
    <t>Teror</t>
  </si>
  <si>
    <t>Tías</t>
  </si>
  <si>
    <t>Tinajo</t>
  </si>
  <si>
    <t>Tuineje</t>
  </si>
  <si>
    <t>Valleseco</t>
  </si>
  <si>
    <t>Valsequillo de Gran Canaria</t>
  </si>
  <si>
    <t>Vega de San Mateo</t>
  </si>
  <si>
    <t>Yaiza</t>
  </si>
  <si>
    <t>36</t>
  </si>
  <si>
    <t>Agolada</t>
  </si>
  <si>
    <t>Arbo</t>
  </si>
  <si>
    <t>Baiona</t>
  </si>
  <si>
    <t>Barro</t>
  </si>
  <si>
    <t>Bueu</t>
  </si>
  <si>
    <t>Caldas de Reis</t>
  </si>
  <si>
    <t>Cambados</t>
  </si>
  <si>
    <t>Campo Lameiro</t>
  </si>
  <si>
    <t>Cangas</t>
  </si>
  <si>
    <t>Cañiza, A</t>
  </si>
  <si>
    <t>Catoira</t>
  </si>
  <si>
    <t>Cerdedo-Cotobade</t>
  </si>
  <si>
    <t>Covelo</t>
  </si>
  <si>
    <t>Crecente</t>
  </si>
  <si>
    <t>Cuntis</t>
  </si>
  <si>
    <t>Dozón</t>
  </si>
  <si>
    <t>Estrada, A</t>
  </si>
  <si>
    <t>Forcarei</t>
  </si>
  <si>
    <t>Fornelos de Montes</t>
  </si>
  <si>
    <t>Gondomar</t>
  </si>
  <si>
    <t>Grove, O</t>
  </si>
  <si>
    <t>Guarda, A</t>
  </si>
  <si>
    <t>Illa de Arousa, A</t>
  </si>
  <si>
    <t>Lalín</t>
  </si>
  <si>
    <t>Lama, A</t>
  </si>
  <si>
    <t>Marín</t>
  </si>
  <si>
    <t>Meaño</t>
  </si>
  <si>
    <t>Meis</t>
  </si>
  <si>
    <t>Moaña</t>
  </si>
  <si>
    <t>Mondariz</t>
  </si>
  <si>
    <t>Mondariz-Balneario</t>
  </si>
  <si>
    <t>Moraña</t>
  </si>
  <si>
    <t>Mos</t>
  </si>
  <si>
    <t>Neves, As</t>
  </si>
  <si>
    <t>Nigrán</t>
  </si>
  <si>
    <t>Oia</t>
  </si>
  <si>
    <t>Pazos de Borbén</t>
  </si>
  <si>
    <t>Poio</t>
  </si>
  <si>
    <t>Ponte Caldelas</t>
  </si>
  <si>
    <t>Ponteareas</t>
  </si>
  <si>
    <t>Pontecesures</t>
  </si>
  <si>
    <t>Pontevedra</t>
  </si>
  <si>
    <t>Porriño, O</t>
  </si>
  <si>
    <t>Portas</t>
  </si>
  <si>
    <t>Redondela</t>
  </si>
  <si>
    <t>Ribadumia</t>
  </si>
  <si>
    <t>Rodeiro</t>
  </si>
  <si>
    <t>Rosal, O</t>
  </si>
  <si>
    <t>Salceda de Caselas</t>
  </si>
  <si>
    <t>Salvaterra de Miño</t>
  </si>
  <si>
    <t>Sanxenxo</t>
  </si>
  <si>
    <t>Silleda</t>
  </si>
  <si>
    <t>Soutomaior</t>
  </si>
  <si>
    <t>Tomiño</t>
  </si>
  <si>
    <t>Tui</t>
  </si>
  <si>
    <t>Valga</t>
  </si>
  <si>
    <t>Vigo</t>
  </si>
  <si>
    <t>Vila de Cruces</t>
  </si>
  <si>
    <t>Vilaboa</t>
  </si>
  <si>
    <t>Vilagarcía de Arousa</t>
  </si>
  <si>
    <t>Vilanova de Arousa</t>
  </si>
  <si>
    <t>37</t>
  </si>
  <si>
    <t>Abusejo</t>
  </si>
  <si>
    <t>Agallas</t>
  </si>
  <si>
    <t>Ahigal de los Aceiteros</t>
  </si>
  <si>
    <t>Ahigal de Villarino</t>
  </si>
  <si>
    <t>Alameda de Gardón, La</t>
  </si>
  <si>
    <t>Alamedilla, La</t>
  </si>
  <si>
    <t>Alaraz</t>
  </si>
  <si>
    <t>Alba de Tormes</t>
  </si>
  <si>
    <t>Alba de Yeltes</t>
  </si>
  <si>
    <t>Alberca, La</t>
  </si>
  <si>
    <t>Alberguería de Argañán, La</t>
  </si>
  <si>
    <t>Alconada</t>
  </si>
  <si>
    <t>Aldea del Obispo</t>
  </si>
  <si>
    <t>Aldeacipreste</t>
  </si>
  <si>
    <t>Aldeadávila de la Ribera</t>
  </si>
  <si>
    <t>Aldealengua</t>
  </si>
  <si>
    <t>Aldeanueva de Figueroa</t>
  </si>
  <si>
    <t>Aldeanueva de la Sierra</t>
  </si>
  <si>
    <t>Aldearrodrigo</t>
  </si>
  <si>
    <t>Aldearrubia</t>
  </si>
  <si>
    <t>Aldeaseca de Alba</t>
  </si>
  <si>
    <t>Aldeaseca de la Frontera</t>
  </si>
  <si>
    <t>Aldeatejada</t>
  </si>
  <si>
    <t>Aldeavieja de Tormes</t>
  </si>
  <si>
    <t>Aldehuela de la Bóveda</t>
  </si>
  <si>
    <t>Aldehuela de Yeltes</t>
  </si>
  <si>
    <t>Almenara de Tormes</t>
  </si>
  <si>
    <t>Almendra</t>
  </si>
  <si>
    <t>Anaya de Alba</t>
  </si>
  <si>
    <t>Añover de Tormes</t>
  </si>
  <si>
    <t>Arabayona de Mógica</t>
  </si>
  <si>
    <t>Arapiles</t>
  </si>
  <si>
    <t>Arcediano</t>
  </si>
  <si>
    <t>Arco, El</t>
  </si>
  <si>
    <t>Armenteros</t>
  </si>
  <si>
    <t>Atalaya, La</t>
  </si>
  <si>
    <t>Babilafuente</t>
  </si>
  <si>
    <t>Bañobárez</t>
  </si>
  <si>
    <t>Barbadillo</t>
  </si>
  <si>
    <t>Barbalos</t>
  </si>
  <si>
    <t>Barceo</t>
  </si>
  <si>
    <t>Barruecopardo</t>
  </si>
  <si>
    <t>Bastida, La</t>
  </si>
  <si>
    <t>Béjar</t>
  </si>
  <si>
    <t>Beleña</t>
  </si>
  <si>
    <t>Bermellar</t>
  </si>
  <si>
    <t>Berrocal de Huebra</t>
  </si>
  <si>
    <t>Berrocal de Salvatierra</t>
  </si>
  <si>
    <t>Boada</t>
  </si>
  <si>
    <t>Bodón, El</t>
  </si>
  <si>
    <t>Bogajo</t>
  </si>
  <si>
    <t>Bouza, La</t>
  </si>
  <si>
    <t>Bóveda del Río Almar</t>
  </si>
  <si>
    <t>Brincones</t>
  </si>
  <si>
    <t>Buenamadre</t>
  </si>
  <si>
    <t>Buenavista</t>
  </si>
  <si>
    <t>Cabaco, El</t>
  </si>
  <si>
    <t>Cabeza de Béjar, La</t>
  </si>
  <si>
    <t>Cabeza del Caballo</t>
  </si>
  <si>
    <t>Cabezabellosa de la Calzada</t>
  </si>
  <si>
    <t>Cabrerizos</t>
  </si>
  <si>
    <t>Cabrillas</t>
  </si>
  <si>
    <t>Calvarrasa de Abajo</t>
  </si>
  <si>
    <t>Calvarrasa de Arriba</t>
  </si>
  <si>
    <t>Calzada de Béjar, La</t>
  </si>
  <si>
    <t>Calzada de Don Diego</t>
  </si>
  <si>
    <t>Calzada de Valdunciel</t>
  </si>
  <si>
    <t>Campillo de Azaba</t>
  </si>
  <si>
    <t>Campo de Peñaranda, El</t>
  </si>
  <si>
    <t>Candelario</t>
  </si>
  <si>
    <t>Canillas de Abajo</t>
  </si>
  <si>
    <t>Cantagallo</t>
  </si>
  <si>
    <t>Cantalapiedra</t>
  </si>
  <si>
    <t>Cantalpino</t>
  </si>
  <si>
    <t>Cantaracillo</t>
  </si>
  <si>
    <t>Carbajosa de la Sagrada</t>
  </si>
  <si>
    <t>Carpio de Azaba</t>
  </si>
  <si>
    <t>Carrascal de Barregas</t>
  </si>
  <si>
    <t>Carrascal del Obispo</t>
  </si>
  <si>
    <t>Casafranca</t>
  </si>
  <si>
    <t>Casas del Conde, Las</t>
  </si>
  <si>
    <t>Casillas de Flores</t>
  </si>
  <si>
    <t>Castellanos de Moriscos</t>
  </si>
  <si>
    <t>Castellanos de Villiquera</t>
  </si>
  <si>
    <t>Castillejo de Martín Viejo</t>
  </si>
  <si>
    <t>Castraz</t>
  </si>
  <si>
    <t>Cepeda</t>
  </si>
  <si>
    <t>Cereceda de la Sierra</t>
  </si>
  <si>
    <t>Cerezal de Peñahorcada</t>
  </si>
  <si>
    <t>Cerralbo</t>
  </si>
  <si>
    <t>Cerro, El</t>
  </si>
  <si>
    <t>Cespedosa de Tormes</t>
  </si>
  <si>
    <t>Chagarcía Medianero</t>
  </si>
  <si>
    <t>Cilleros de la Bastida</t>
  </si>
  <si>
    <t>Cipérez</t>
  </si>
  <si>
    <t>Ciudad Rodrigo</t>
  </si>
  <si>
    <t>Coca de Alba</t>
  </si>
  <si>
    <t>Colmenar de Montemayor</t>
  </si>
  <si>
    <t>Cordovilla</t>
  </si>
  <si>
    <t>Cristóbal</t>
  </si>
  <si>
    <t>Cubo de Don Sancho, El</t>
  </si>
  <si>
    <t>Dios le Guarde</t>
  </si>
  <si>
    <t>Doñinos de Ledesma</t>
  </si>
  <si>
    <t>Doñinos de Salamanca</t>
  </si>
  <si>
    <t>Éjeme</t>
  </si>
  <si>
    <t>Encina de San Silvestre</t>
  </si>
  <si>
    <t>Encina, La</t>
  </si>
  <si>
    <t>Encinas de Abajo</t>
  </si>
  <si>
    <t>Encinas de Arriba</t>
  </si>
  <si>
    <t>Encinasola de los Comendadores</t>
  </si>
  <si>
    <t>Endrinal</t>
  </si>
  <si>
    <t>Escurial de la Sierra</t>
  </si>
  <si>
    <t>Espadaña</t>
  </si>
  <si>
    <t>Espeja</t>
  </si>
  <si>
    <t>Espino de la Orbada</t>
  </si>
  <si>
    <t>Florida de Liébana</t>
  </si>
  <si>
    <t>Forfoleda</t>
  </si>
  <si>
    <t>Frades de la Sierra</t>
  </si>
  <si>
    <t>Fregeneda, La</t>
  </si>
  <si>
    <t>Fresnedoso</t>
  </si>
  <si>
    <t>Fresno Alhándiga</t>
  </si>
  <si>
    <t>Fuente de San Esteban, La</t>
  </si>
  <si>
    <t>Fuenteguinaldo</t>
  </si>
  <si>
    <t>Fuenteliante</t>
  </si>
  <si>
    <t>Fuenterroble de Salvatierra</t>
  </si>
  <si>
    <t>Fuentes de Béjar</t>
  </si>
  <si>
    <t>Fuentes de Oñoro</t>
  </si>
  <si>
    <t>Gajates</t>
  </si>
  <si>
    <t>Galindo y Perahuy</t>
  </si>
  <si>
    <t>Galinduste</t>
  </si>
  <si>
    <t>Galisancho</t>
  </si>
  <si>
    <t>Gallegos de Argañán</t>
  </si>
  <si>
    <t>Gallegos de Solmirón</t>
  </si>
  <si>
    <t>Garcibuey</t>
  </si>
  <si>
    <t>Garcihernández</t>
  </si>
  <si>
    <t>Garcirrey</t>
  </si>
  <si>
    <t>Gejuelo del Barro</t>
  </si>
  <si>
    <t>Golpejas</t>
  </si>
  <si>
    <t>Gomecello</t>
  </si>
  <si>
    <t>Guadramiro</t>
  </si>
  <si>
    <t>Guijo de Ávila</t>
  </si>
  <si>
    <t>Guijuelo</t>
  </si>
  <si>
    <t>Herguijuela de Ciudad Rodrigo</t>
  </si>
  <si>
    <t>Herguijuela de la Sierra</t>
  </si>
  <si>
    <t>Herguijuela del Campo</t>
  </si>
  <si>
    <t>Hinojosa de Duero</t>
  </si>
  <si>
    <t>Horcajo de Montemayor</t>
  </si>
  <si>
    <t>Horcajo Medianero</t>
  </si>
  <si>
    <t>Hoya, La</t>
  </si>
  <si>
    <t>Huerta</t>
  </si>
  <si>
    <t>Iruelos</t>
  </si>
  <si>
    <t>Ituero de Azaba</t>
  </si>
  <si>
    <t>Juzbado</t>
  </si>
  <si>
    <t>Lagunilla</t>
  </si>
  <si>
    <t>Larrodrigo</t>
  </si>
  <si>
    <t>Ledesma</t>
  </si>
  <si>
    <t>Ledrada</t>
  </si>
  <si>
    <t>Linares de Riofrío</t>
  </si>
  <si>
    <t>Lumbrales</t>
  </si>
  <si>
    <t>Machacón</t>
  </si>
  <si>
    <t>Macotera</t>
  </si>
  <si>
    <t>Madroñal</t>
  </si>
  <si>
    <t>Maíllo, El</t>
  </si>
  <si>
    <t>Malpartida</t>
  </si>
  <si>
    <t>Mancera de Abajo</t>
  </si>
  <si>
    <t>Manzano, El</t>
  </si>
  <si>
    <t>Martiago</t>
  </si>
  <si>
    <t>Martín de Yeltes</t>
  </si>
  <si>
    <t>Martinamor</t>
  </si>
  <si>
    <t>Masueco</t>
  </si>
  <si>
    <t>Mata de Ledesma, La</t>
  </si>
  <si>
    <t>Matilla de los Caños del Río</t>
  </si>
  <si>
    <t>Maya, La</t>
  </si>
  <si>
    <t>Membribe de la Sierra</t>
  </si>
  <si>
    <t>Mieza</t>
  </si>
  <si>
    <t>Milano, El</t>
  </si>
  <si>
    <t>Miranda de Azán</t>
  </si>
  <si>
    <t>Miranda del Castañar</t>
  </si>
  <si>
    <t>Mogarraz</t>
  </si>
  <si>
    <t>Molinillo</t>
  </si>
  <si>
    <t>Monforte de la Sierra</t>
  </si>
  <si>
    <t>Monleón</t>
  </si>
  <si>
    <t>Monleras</t>
  </si>
  <si>
    <t>Monsagro</t>
  </si>
  <si>
    <t>Montejo</t>
  </si>
  <si>
    <t>Montemayor del Río</t>
  </si>
  <si>
    <t>Monterrubio de Armuña</t>
  </si>
  <si>
    <t>Monterrubio de la Sierra</t>
  </si>
  <si>
    <t>Morasverdes</t>
  </si>
  <si>
    <t>Morille</t>
  </si>
  <si>
    <t>Moríñigo</t>
  </si>
  <si>
    <t>Moriscos</t>
  </si>
  <si>
    <t>Moronta</t>
  </si>
  <si>
    <t>Mozárbez</t>
  </si>
  <si>
    <t>Narros de Matalayegua</t>
  </si>
  <si>
    <t>Nava de Béjar</t>
  </si>
  <si>
    <t>Nava de Francia</t>
  </si>
  <si>
    <t>Nava de Sotrobal</t>
  </si>
  <si>
    <t>Navacarros</t>
  </si>
  <si>
    <t>Navales</t>
  </si>
  <si>
    <t>Navalmoral de Béjar</t>
  </si>
  <si>
    <t>Navamorales</t>
  </si>
  <si>
    <t>Navarredonda de la Rinconada</t>
  </si>
  <si>
    <t>Navasfrías</t>
  </si>
  <si>
    <t>Negrilla de Palencia</t>
  </si>
  <si>
    <t>Olmedo de Camaces</t>
  </si>
  <si>
    <t>Orbada, La</t>
  </si>
  <si>
    <t>Pajares de la Laguna</t>
  </si>
  <si>
    <t>Palacios del Arzobispo</t>
  </si>
  <si>
    <t>Palaciosrubios</t>
  </si>
  <si>
    <t>Palencia de Negrilla</t>
  </si>
  <si>
    <t>Parada de Arriba</t>
  </si>
  <si>
    <t>Parada de Rubiales</t>
  </si>
  <si>
    <t>Paradinas de San Juan</t>
  </si>
  <si>
    <t>Pastores</t>
  </si>
  <si>
    <t>Payo, El</t>
  </si>
  <si>
    <t>Pedraza de Alba</t>
  </si>
  <si>
    <t>Pedrosillo de Alba</t>
  </si>
  <si>
    <t>Pedrosillo de los Aires</t>
  </si>
  <si>
    <t>Pedrosillo el Ralo</t>
  </si>
  <si>
    <t>Pedroso de la Armuña, El</t>
  </si>
  <si>
    <t>Pelabravo</t>
  </si>
  <si>
    <t>Pelarrodríguez</t>
  </si>
  <si>
    <t>Pelayos</t>
  </si>
  <si>
    <t>Peña, La</t>
  </si>
  <si>
    <t>Peñacaballera</t>
  </si>
  <si>
    <t>Peñaparda</t>
  </si>
  <si>
    <t>Peñaranda de Bracamonte</t>
  </si>
  <si>
    <t>Peñarandilla</t>
  </si>
  <si>
    <t>Peralejos de Abajo</t>
  </si>
  <si>
    <t>Peralejos de Arriba</t>
  </si>
  <si>
    <t>Pereña de la Ribera</t>
  </si>
  <si>
    <t>Peromingo</t>
  </si>
  <si>
    <t>Pinedas</t>
  </si>
  <si>
    <t>Pino de Tormes, El</t>
  </si>
  <si>
    <t>Pitiegua</t>
  </si>
  <si>
    <t>Pizarral</t>
  </si>
  <si>
    <t>Poveda de las Cintas</t>
  </si>
  <si>
    <t>Pozos de Hinojo</t>
  </si>
  <si>
    <t>Puebla de Azaba</t>
  </si>
  <si>
    <t>Puebla de San Medel</t>
  </si>
  <si>
    <t>Puebla de Yeltes</t>
  </si>
  <si>
    <t>Puente del Congosto</t>
  </si>
  <si>
    <t>Puertas</t>
  </si>
  <si>
    <t>Puerto de Béjar</t>
  </si>
  <si>
    <t>Puerto Seguro</t>
  </si>
  <si>
    <t>Rágama</t>
  </si>
  <si>
    <t>Redonda, La</t>
  </si>
  <si>
    <t>Retortillo</t>
  </si>
  <si>
    <t>Rinconada de la Sierra, La</t>
  </si>
  <si>
    <t>Robleda</t>
  </si>
  <si>
    <t>Robliza de Cojos</t>
  </si>
  <si>
    <t>Rollán</t>
  </si>
  <si>
    <t>Saelices el Chico</t>
  </si>
  <si>
    <t>Sagrada, La</t>
  </si>
  <si>
    <t>Sahugo, El</t>
  </si>
  <si>
    <t>Salamanca</t>
  </si>
  <si>
    <t>Saldeana</t>
  </si>
  <si>
    <t>Salmoral</t>
  </si>
  <si>
    <t>Salvatierra de Tormes</t>
  </si>
  <si>
    <t>San Cristóbal de la Cuesta</t>
  </si>
  <si>
    <t>San Esteban de la Sierra</t>
  </si>
  <si>
    <t>San Felices de los Gallegos</t>
  </si>
  <si>
    <t>San Martín del Castañar</t>
  </si>
  <si>
    <t>San Miguel de Valero</t>
  </si>
  <si>
    <t>San Miguel del Robledo</t>
  </si>
  <si>
    <t>San Morales</t>
  </si>
  <si>
    <t>San Muñoz</t>
  </si>
  <si>
    <t>San Pedro de Rozados</t>
  </si>
  <si>
    <t>San Pedro del Valle</t>
  </si>
  <si>
    <t>San Pelayo de Guareña</t>
  </si>
  <si>
    <t>Sanchón de la Ribera</t>
  </si>
  <si>
    <t>Sanchón de la Sagrada</t>
  </si>
  <si>
    <t>Sanchotello</t>
  </si>
  <si>
    <t>Sando</t>
  </si>
  <si>
    <t>Santa María de Sando</t>
  </si>
  <si>
    <t>Santa Marta de Tormes</t>
  </si>
  <si>
    <t>Santiago de la Puebla</t>
  </si>
  <si>
    <t>Santibáñez de Béjar</t>
  </si>
  <si>
    <t>Santibáñez de la Sierra</t>
  </si>
  <si>
    <t>Santiz</t>
  </si>
  <si>
    <t>Santos, Los</t>
  </si>
  <si>
    <t>Sardón de los Frailes</t>
  </si>
  <si>
    <t>Saucelle</t>
  </si>
  <si>
    <t>Sepulcro-Hilario</t>
  </si>
  <si>
    <t>Sequeros</t>
  </si>
  <si>
    <t>Serradilla del Arroyo</t>
  </si>
  <si>
    <t>Serradilla del Llano</t>
  </si>
  <si>
    <t>Sierpe, La</t>
  </si>
  <si>
    <t>Sieteiglesias de Tormes</t>
  </si>
  <si>
    <t>Sobradillo</t>
  </si>
  <si>
    <t>Sorihuela</t>
  </si>
  <si>
    <t>313</t>
  </si>
  <si>
    <t>Sotoserrano</t>
  </si>
  <si>
    <t>Tabera de Abajo</t>
  </si>
  <si>
    <t>Tala, La</t>
  </si>
  <si>
    <t>Tamames</t>
  </si>
  <si>
    <t>Tarazona de Guareña</t>
  </si>
  <si>
    <t>Tardáguila</t>
  </si>
  <si>
    <t>Tejado, El</t>
  </si>
  <si>
    <t>320</t>
  </si>
  <si>
    <t>Tejeda y Segoyuela</t>
  </si>
  <si>
    <t>Tenebrón</t>
  </si>
  <si>
    <t>Terradillos</t>
  </si>
  <si>
    <t>Topas</t>
  </si>
  <si>
    <t>Tordillos</t>
  </si>
  <si>
    <t>Tornadizo, El</t>
  </si>
  <si>
    <t>Torresmenudas</t>
  </si>
  <si>
    <t>Trabanca</t>
  </si>
  <si>
    <t>Tremedal de Tormes</t>
  </si>
  <si>
    <t>Valdecarros</t>
  </si>
  <si>
    <t>Valdefuentes de Sangusín</t>
  </si>
  <si>
    <t>Valdehijaderos</t>
  </si>
  <si>
    <t>Valdelacasa</t>
  </si>
  <si>
    <t>Valdelageve</t>
  </si>
  <si>
    <t>Valdelosa</t>
  </si>
  <si>
    <t>336</t>
  </si>
  <si>
    <t>Valdemierque</t>
  </si>
  <si>
    <t>Valderrodrigo</t>
  </si>
  <si>
    <t>Valdunciel</t>
  </si>
  <si>
    <t>Valero</t>
  </si>
  <si>
    <t>Vallejera de Riofrío</t>
  </si>
  <si>
    <t>Valsalabroso</t>
  </si>
  <si>
    <t>341</t>
  </si>
  <si>
    <t>Valverde de Valdelacasa</t>
  </si>
  <si>
    <t>342</t>
  </si>
  <si>
    <t>Valverdón</t>
  </si>
  <si>
    <t>344</t>
  </si>
  <si>
    <t>Vecinos</t>
  </si>
  <si>
    <t>Vega de Tirados</t>
  </si>
  <si>
    <t>Veguillas, Las</t>
  </si>
  <si>
    <t>Vellés, La</t>
  </si>
  <si>
    <t>Ventosa del Río Almar</t>
  </si>
  <si>
    <t>349</t>
  </si>
  <si>
    <t>Vídola, La</t>
  </si>
  <si>
    <t>Villaflores</t>
  </si>
  <si>
    <t>Villagonzalo de Tormes</t>
  </si>
  <si>
    <t>Villalba de los Llanos</t>
  </si>
  <si>
    <t>Villamayor</t>
  </si>
  <si>
    <t>Villanueva del Conde</t>
  </si>
  <si>
    <t>Villar de Argañán</t>
  </si>
  <si>
    <t>357</t>
  </si>
  <si>
    <t>Villar de Ciervo</t>
  </si>
  <si>
    <t>Villar de Gallimazo</t>
  </si>
  <si>
    <t>359</t>
  </si>
  <si>
    <t>Villar de la Yegua</t>
  </si>
  <si>
    <t>Villar de Peralonso</t>
  </si>
  <si>
    <t>Villar de Samaniego</t>
  </si>
  <si>
    <t>Villares de la Reina</t>
  </si>
  <si>
    <t>Villares de Yeltes</t>
  </si>
  <si>
    <t>364</t>
  </si>
  <si>
    <t>Villarino de los Aires</t>
  </si>
  <si>
    <t>Villarmayor</t>
  </si>
  <si>
    <t>Villarmuerto</t>
  </si>
  <si>
    <t>367</t>
  </si>
  <si>
    <t>Villasbuenas</t>
  </si>
  <si>
    <t>Villasdardo</t>
  </si>
  <si>
    <t>Villaseco de los Gamitos</t>
  </si>
  <si>
    <t>370</t>
  </si>
  <si>
    <t>Villaseco de los Reyes</t>
  </si>
  <si>
    <t>371</t>
  </si>
  <si>
    <t>Villasrubias</t>
  </si>
  <si>
    <t>Villaverde de Guareña</t>
  </si>
  <si>
    <t>Villavieja de Yeltes</t>
  </si>
  <si>
    <t>Villoria</t>
  </si>
  <si>
    <t>Villoruela</t>
  </si>
  <si>
    <t>Vilvestre</t>
  </si>
  <si>
    <t>376</t>
  </si>
  <si>
    <t>Vitigudino</t>
  </si>
  <si>
    <t>Yecla de Yeltes</t>
  </si>
  <si>
    <t>Zamarra</t>
  </si>
  <si>
    <t>379</t>
  </si>
  <si>
    <t>Zamayón</t>
  </si>
  <si>
    <t>Zarapicos</t>
  </si>
  <si>
    <t>Zarza de Pumareda, La</t>
  </si>
  <si>
    <t>Zorita de la Frontera</t>
  </si>
  <si>
    <t>38</t>
  </si>
  <si>
    <t>Adeje</t>
  </si>
  <si>
    <t>Agulo</t>
  </si>
  <si>
    <t>Alajeró</t>
  </si>
  <si>
    <t>Arafo</t>
  </si>
  <si>
    <t>Arico</t>
  </si>
  <si>
    <t>Arona</t>
  </si>
  <si>
    <t>Barlovento</t>
  </si>
  <si>
    <t>Breña Alta</t>
  </si>
  <si>
    <t>Breña Baja</t>
  </si>
  <si>
    <t>Buenavista del Norte</t>
  </si>
  <si>
    <t>Candelaria</t>
  </si>
  <si>
    <t>Fasnia</t>
  </si>
  <si>
    <t>Frontera</t>
  </si>
  <si>
    <t>Fuencaliente de la Palma</t>
  </si>
  <si>
    <t>Garachico</t>
  </si>
  <si>
    <t>Garafía</t>
  </si>
  <si>
    <t>Granadilla de Abona</t>
  </si>
  <si>
    <t>Guancha, La</t>
  </si>
  <si>
    <t>Guía de Isora</t>
  </si>
  <si>
    <t>Güímar</t>
  </si>
  <si>
    <t>Hermigua</t>
  </si>
  <si>
    <t>Icod de los Vinos</t>
  </si>
  <si>
    <t>Llanos de Aridane, Los</t>
  </si>
  <si>
    <t>Matanza de Acentejo, La</t>
  </si>
  <si>
    <t>Orotava, La</t>
  </si>
  <si>
    <t>Paso, El</t>
  </si>
  <si>
    <t>Pinar de El Hierro, El</t>
  </si>
  <si>
    <t>Puerto de la Cruz</t>
  </si>
  <si>
    <t>Puntagorda</t>
  </si>
  <si>
    <t>Puntallana</t>
  </si>
  <si>
    <t>Realejos, Los</t>
  </si>
  <si>
    <t>Rosario, El</t>
  </si>
  <si>
    <t>San Andrés y Sauces</t>
  </si>
  <si>
    <t>San Cristóbal de La Laguna</t>
  </si>
  <si>
    <t>San Juan de la Rambla</t>
  </si>
  <si>
    <t>San Miguel de Abona</t>
  </si>
  <si>
    <t>San Sebastián de la Gomera</t>
  </si>
  <si>
    <t>Santa Cruz de la Palma</t>
  </si>
  <si>
    <t>Santa Cruz de Tenerife</t>
  </si>
  <si>
    <t>Santa Úrsula</t>
  </si>
  <si>
    <t>Santiago del Teide</t>
  </si>
  <si>
    <t>Sauzal, El</t>
  </si>
  <si>
    <t>Silos, Los</t>
  </si>
  <si>
    <t>Tacoronte</t>
  </si>
  <si>
    <t>Tanque, El</t>
  </si>
  <si>
    <t>Tazacorte</t>
  </si>
  <si>
    <t>Tegueste</t>
  </si>
  <si>
    <t>Tijarafe</t>
  </si>
  <si>
    <t>Valle Gran Rey</t>
  </si>
  <si>
    <t>Vallehermoso</t>
  </si>
  <si>
    <t>Valverde</t>
  </si>
  <si>
    <t>Victoria de Acentejo, La</t>
  </si>
  <si>
    <t>Vilaflor de Chasna</t>
  </si>
  <si>
    <t>Villa de Mazo</t>
  </si>
  <si>
    <t>39</t>
  </si>
  <si>
    <t>Alfoz de Lloredo</t>
  </si>
  <si>
    <t>Ampuero</t>
  </si>
  <si>
    <t>Anievas</t>
  </si>
  <si>
    <t>Arenas de Iguña</t>
  </si>
  <si>
    <t>Argoños</t>
  </si>
  <si>
    <t>Arnuero</t>
  </si>
  <si>
    <t>Arredondo</t>
  </si>
  <si>
    <t>Astillero, El</t>
  </si>
  <si>
    <t>Bárcena de Cicero</t>
  </si>
  <si>
    <t>Bárcena de Pie de Concha</t>
  </si>
  <si>
    <t>Bareyo</t>
  </si>
  <si>
    <t>Cabezón de la Sal</t>
  </si>
  <si>
    <t>Cabezón de Liébana</t>
  </si>
  <si>
    <t>Cabuérniga</t>
  </si>
  <si>
    <t>Camaleño</t>
  </si>
  <si>
    <t>Camargo</t>
  </si>
  <si>
    <t>Campoo de Enmedio</t>
  </si>
  <si>
    <t>Campoo de Yuso</t>
  </si>
  <si>
    <t>Cartes</t>
  </si>
  <si>
    <t>Castañeda</t>
  </si>
  <si>
    <t>Castro-Urdiales</t>
  </si>
  <si>
    <t>Cillorigo de Liébana</t>
  </si>
  <si>
    <t>Colindres</t>
  </si>
  <si>
    <t>Comillas</t>
  </si>
  <si>
    <t>Corrales de Buelna, Los</t>
  </si>
  <si>
    <t>Corvera de Toranzo</t>
  </si>
  <si>
    <t>Entrambasaguas</t>
  </si>
  <si>
    <t>Escalante</t>
  </si>
  <si>
    <t>Guriezo</t>
  </si>
  <si>
    <t>Hazas de Cesto</t>
  </si>
  <si>
    <t>Hermandad de Campoo de Suso</t>
  </si>
  <si>
    <t>Herrerías</t>
  </si>
  <si>
    <t>Lamasón</t>
  </si>
  <si>
    <t>Laredo</t>
  </si>
  <si>
    <t>Liendo</t>
  </si>
  <si>
    <t>Liérganes</t>
  </si>
  <si>
    <t>Limpias</t>
  </si>
  <si>
    <t>Luena</t>
  </si>
  <si>
    <t>Marina de Cudeyo</t>
  </si>
  <si>
    <t>Mazcuerras</t>
  </si>
  <si>
    <t>Medio Cudeyo</t>
  </si>
  <si>
    <t>Meruelo</t>
  </si>
  <si>
    <t>Miengo</t>
  </si>
  <si>
    <t>Miera</t>
  </si>
  <si>
    <t>Molledo</t>
  </si>
  <si>
    <t>Noja</t>
  </si>
  <si>
    <t>Penagos</t>
  </si>
  <si>
    <t>Peñarrubia</t>
  </si>
  <si>
    <t>Pesaguero</t>
  </si>
  <si>
    <t>Pesquera</t>
  </si>
  <si>
    <t>Piélagos</t>
  </si>
  <si>
    <t>Polaciones</t>
  </si>
  <si>
    <t>Polanco</t>
  </si>
  <si>
    <t>Potes</t>
  </si>
  <si>
    <t>Puente Viesgo</t>
  </si>
  <si>
    <t>Ramales de la Victoria</t>
  </si>
  <si>
    <t>Rasines</t>
  </si>
  <si>
    <t>Reinosa</t>
  </si>
  <si>
    <t>Reocín</t>
  </si>
  <si>
    <t>Ribamontán al Mar</t>
  </si>
  <si>
    <t>Ribamontán al Monte</t>
  </si>
  <si>
    <t>Rionansa</t>
  </si>
  <si>
    <t>Riotuerto</t>
  </si>
  <si>
    <t>Rozas de Valdearroyo, Las</t>
  </si>
  <si>
    <t>Ruente</t>
  </si>
  <si>
    <t>Ruesga</t>
  </si>
  <si>
    <t>Ruiloba</t>
  </si>
  <si>
    <t>San Felices de Buelna</t>
  </si>
  <si>
    <t>San Miguel de Aguayo</t>
  </si>
  <si>
    <t>San Pedro del Romeral</t>
  </si>
  <si>
    <t>San Roque de Riomiera</t>
  </si>
  <si>
    <t>San Vicente de la Barquera</t>
  </si>
  <si>
    <t>Santa Cruz de Bezana</t>
  </si>
  <si>
    <t>Santa María de Cayón</t>
  </si>
  <si>
    <t>Santander</t>
  </si>
  <si>
    <t>Santillana del Mar</t>
  </si>
  <si>
    <t>Santiurde de Reinosa</t>
  </si>
  <si>
    <t>Santiurde de Toranzo</t>
  </si>
  <si>
    <t>Santoña</t>
  </si>
  <si>
    <t>Saro</t>
  </si>
  <si>
    <t>Selaya</t>
  </si>
  <si>
    <t>Soba</t>
  </si>
  <si>
    <t>Solórzano</t>
  </si>
  <si>
    <t>Suances</t>
  </si>
  <si>
    <t>Tojos, Los</t>
  </si>
  <si>
    <t>Torrelavega</t>
  </si>
  <si>
    <t>Tresviso</t>
  </si>
  <si>
    <t>Tudanca</t>
  </si>
  <si>
    <t>Udías</t>
  </si>
  <si>
    <t>Val de San Vicente</t>
  </si>
  <si>
    <t>Valdáliga</t>
  </si>
  <si>
    <t>Valdeolea</t>
  </si>
  <si>
    <t>Valdeprado del Río</t>
  </si>
  <si>
    <t>Valderredible</t>
  </si>
  <si>
    <t>Valle de Villaverde</t>
  </si>
  <si>
    <t>Vega de Liébana</t>
  </si>
  <si>
    <t>Vega de Pas</t>
  </si>
  <si>
    <t>Villacarriedo</t>
  </si>
  <si>
    <t>Villaescusa</t>
  </si>
  <si>
    <t>Villafufre</t>
  </si>
  <si>
    <t>Voto</t>
  </si>
  <si>
    <t>40</t>
  </si>
  <si>
    <t>Abades</t>
  </si>
  <si>
    <t>Adrada de Pirón</t>
  </si>
  <si>
    <t>Adrados</t>
  </si>
  <si>
    <t>Aguilafuente</t>
  </si>
  <si>
    <t>Alconada de Maderuelo</t>
  </si>
  <si>
    <t>Aldea Real</t>
  </si>
  <si>
    <t>Aldealcorvo</t>
  </si>
  <si>
    <t>Aldealengua de Pedraza</t>
  </si>
  <si>
    <t>Aldealengua de Santa María</t>
  </si>
  <si>
    <t>Aldeanueva de la Serrezuela</t>
  </si>
  <si>
    <t>Aldeanueva del Codonal</t>
  </si>
  <si>
    <t>Aldeasoña</t>
  </si>
  <si>
    <t>Aldehorno</t>
  </si>
  <si>
    <t>Aldehuela del Codonal</t>
  </si>
  <si>
    <t>Aldeonte</t>
  </si>
  <si>
    <t>Anaya</t>
  </si>
  <si>
    <t>Añe</t>
  </si>
  <si>
    <t>Arahuetes</t>
  </si>
  <si>
    <t>Arcones</t>
  </si>
  <si>
    <t>Arevalillo de Cega</t>
  </si>
  <si>
    <t>Armuña</t>
  </si>
  <si>
    <t>Ayllón</t>
  </si>
  <si>
    <t>Barbolla</t>
  </si>
  <si>
    <t>Basardilla</t>
  </si>
  <si>
    <t>Bercial</t>
  </si>
  <si>
    <t>Bercimuel</t>
  </si>
  <si>
    <t>Bernardos</t>
  </si>
  <si>
    <t>Bernuy de Porreros</t>
  </si>
  <si>
    <t>Boceguillas</t>
  </si>
  <si>
    <t>Brieva</t>
  </si>
  <si>
    <t>Caballar</t>
  </si>
  <si>
    <t>Cabañas de Polendos</t>
  </si>
  <si>
    <t>Cabezuela</t>
  </si>
  <si>
    <t>Calabazas de Fuentidueña</t>
  </si>
  <si>
    <t>Campo de San Pedro</t>
  </si>
  <si>
    <t>Cantalejo</t>
  </si>
  <si>
    <t>Cantimpalos</t>
  </si>
  <si>
    <t>Carabias</t>
  </si>
  <si>
    <t>Carbonero el Mayor</t>
  </si>
  <si>
    <t>Carrascal del Río</t>
  </si>
  <si>
    <t>Casla</t>
  </si>
  <si>
    <t>Castillejo de Mesleón</t>
  </si>
  <si>
    <t>Castro de Fuentidueña</t>
  </si>
  <si>
    <t>Castrojimeno</t>
  </si>
  <si>
    <t>Castroserna de Abajo</t>
  </si>
  <si>
    <t>Castroserracín</t>
  </si>
  <si>
    <t>Cedillo de la Torre</t>
  </si>
  <si>
    <t>Cerezo de Abajo</t>
  </si>
  <si>
    <t>Cerezo de Arriba</t>
  </si>
  <si>
    <t>Chañe</t>
  </si>
  <si>
    <t>Cilleruelo de San Mamés</t>
  </si>
  <si>
    <t>Cobos de Fuentidueña</t>
  </si>
  <si>
    <t>Coca</t>
  </si>
  <si>
    <t>Codorniz</t>
  </si>
  <si>
    <t>Collado Hermoso</t>
  </si>
  <si>
    <t>Condado de Castilnovo</t>
  </si>
  <si>
    <t>Corral de Ayllón</t>
  </si>
  <si>
    <t>Cozuelos de Fuentidueña</t>
  </si>
  <si>
    <t>Cubillo</t>
  </si>
  <si>
    <t>Cuéllar</t>
  </si>
  <si>
    <t>Cuevas de Provanco</t>
  </si>
  <si>
    <t>Domingo García</t>
  </si>
  <si>
    <t>Donhierro</t>
  </si>
  <si>
    <t>Duruelo</t>
  </si>
  <si>
    <t>Encinas</t>
  </si>
  <si>
    <t>Encinillas</t>
  </si>
  <si>
    <t>Escalona del Prado</t>
  </si>
  <si>
    <t>Escarabajosa de Cabezas</t>
  </si>
  <si>
    <t>Escobar de Polendos</t>
  </si>
  <si>
    <t>Espinar, El</t>
  </si>
  <si>
    <t>Espirdo</t>
  </si>
  <si>
    <t>Fresneda de Cuéllar</t>
  </si>
  <si>
    <t>Fresno de Cantespino</t>
  </si>
  <si>
    <t>Fresno de la Fuente</t>
  </si>
  <si>
    <t>Frumales</t>
  </si>
  <si>
    <t>Fuente de Santa Cruz</t>
  </si>
  <si>
    <t>Fuente el Olmo de Fuentidueña</t>
  </si>
  <si>
    <t>Fuente el Olmo de Íscar</t>
  </si>
  <si>
    <t>Fuentepelayo</t>
  </si>
  <si>
    <t>Fuentepiñel</t>
  </si>
  <si>
    <t>Fuenterrebollo</t>
  </si>
  <si>
    <t>Fuentesaúco de Fuentidueña</t>
  </si>
  <si>
    <t>Fuentesoto</t>
  </si>
  <si>
    <t>Fuentidueña</t>
  </si>
  <si>
    <t>Gallegos</t>
  </si>
  <si>
    <t>Garcillán</t>
  </si>
  <si>
    <t>Gomezserracín</t>
  </si>
  <si>
    <t>Grajera</t>
  </si>
  <si>
    <t>Honrubia de la Cuesta</t>
  </si>
  <si>
    <t>Hontalbilla</t>
  </si>
  <si>
    <t>Hontanares de Eresma</t>
  </si>
  <si>
    <t>Huertos, Los</t>
  </si>
  <si>
    <t>Ituero y Lama</t>
  </si>
  <si>
    <t>Juarros de Riomoros</t>
  </si>
  <si>
    <t>Juarros de Voltoya</t>
  </si>
  <si>
    <t>Labajos</t>
  </si>
  <si>
    <t>Laguna de Contreras</t>
  </si>
  <si>
    <t>Languilla</t>
  </si>
  <si>
    <t>Lastras de Cuéllar</t>
  </si>
  <si>
    <t>Lastras del Pozo</t>
  </si>
  <si>
    <t>Lastrilla, La</t>
  </si>
  <si>
    <t>Losa, La</t>
  </si>
  <si>
    <t>Maderuelo</t>
  </si>
  <si>
    <t>Marazoleja</t>
  </si>
  <si>
    <t>Marazuela</t>
  </si>
  <si>
    <t>Martín Miguel</t>
  </si>
  <si>
    <t>Martín Muñoz de la Dehesa</t>
  </si>
  <si>
    <t>Martín Muñoz de las Posadas</t>
  </si>
  <si>
    <t>Marugán</t>
  </si>
  <si>
    <t>Mata de Cuéllar</t>
  </si>
  <si>
    <t>Matabuena</t>
  </si>
  <si>
    <t>Matilla, La</t>
  </si>
  <si>
    <t>Melque de Cercos</t>
  </si>
  <si>
    <t>Membibre de la Hoz</t>
  </si>
  <si>
    <t>Migueláñez</t>
  </si>
  <si>
    <t>Montejo de Arévalo</t>
  </si>
  <si>
    <t>Montejo de la Vega de la Serrezuela</t>
  </si>
  <si>
    <t>Monterrubio</t>
  </si>
  <si>
    <t>Moral de Hornuez</t>
  </si>
  <si>
    <t>Mozoncillo</t>
  </si>
  <si>
    <t>Muñopedro</t>
  </si>
  <si>
    <t>Muñoveros</t>
  </si>
  <si>
    <t>Nava de la Asunción</t>
  </si>
  <si>
    <t>Navafría</t>
  </si>
  <si>
    <t>Navalilla</t>
  </si>
  <si>
    <t>Navalmanzano</t>
  </si>
  <si>
    <t>Navares de Ayuso</t>
  </si>
  <si>
    <t>Navares de Enmedio</t>
  </si>
  <si>
    <t>Navares de las Cuevas</t>
  </si>
  <si>
    <t>Navas de Oro</t>
  </si>
  <si>
    <t>Navas de Riofrío</t>
  </si>
  <si>
    <t>Navas de San Antonio</t>
  </si>
  <si>
    <t>Nieva</t>
  </si>
  <si>
    <t>Olombrada</t>
  </si>
  <si>
    <t>Orejana</t>
  </si>
  <si>
    <t>Ortigosa de Pestaño</t>
  </si>
  <si>
    <t>Ortigosa del Monte</t>
  </si>
  <si>
    <t>Otero de Herreros</t>
  </si>
  <si>
    <t>Pajarejos</t>
  </si>
  <si>
    <t>Palazuelos de Eresma</t>
  </si>
  <si>
    <t>Pedraza</t>
  </si>
  <si>
    <t>Pelayos del Arroyo</t>
  </si>
  <si>
    <t>Perosillo</t>
  </si>
  <si>
    <t>Pinarejos</t>
  </si>
  <si>
    <t>Pinarnegrillo</t>
  </si>
  <si>
    <t>Prádena</t>
  </si>
  <si>
    <t>Puebla de Pedraza</t>
  </si>
  <si>
    <t>Rapariegos</t>
  </si>
  <si>
    <t>Real Sitio de San Ildefonso</t>
  </si>
  <si>
    <t>Rebollo</t>
  </si>
  <si>
    <t>Remondo</t>
  </si>
  <si>
    <t>Riaguas de San Bartolomé</t>
  </si>
  <si>
    <t>Riaza</t>
  </si>
  <si>
    <t>Ribota</t>
  </si>
  <si>
    <t>Riofrío de Riaza</t>
  </si>
  <si>
    <t>Roda de Eresma</t>
  </si>
  <si>
    <t>Sacramenia</t>
  </si>
  <si>
    <t>Samboal</t>
  </si>
  <si>
    <t>San Cristóbal de Cuéllar</t>
  </si>
  <si>
    <t>San Cristóbal de la Vega</t>
  </si>
  <si>
    <t>San Cristóbal de Segovia</t>
  </si>
  <si>
    <t>San Martín y Mudrián</t>
  </si>
  <si>
    <t>San Miguel de Bernuy</t>
  </si>
  <si>
    <t>San Pedro de Gaíllos</t>
  </si>
  <si>
    <t>Sanchonuño</t>
  </si>
  <si>
    <t>Sangarcía</t>
  </si>
  <si>
    <t>Santa María la Real de Nieva</t>
  </si>
  <si>
    <t>Santa Marta del Cerro</t>
  </si>
  <si>
    <t>Santiuste de Pedraza</t>
  </si>
  <si>
    <t>Santiuste de San Juan Bautista</t>
  </si>
  <si>
    <t>Santo Domingo de Pirón</t>
  </si>
  <si>
    <t>Santo Tomé del Puerto</t>
  </si>
  <si>
    <t>Sauquillo de Cabezas</t>
  </si>
  <si>
    <t>Sebúlcor</t>
  </si>
  <si>
    <t>Segovia</t>
  </si>
  <si>
    <t>Sepúlveda</t>
  </si>
  <si>
    <t>Sequera de Fresno</t>
  </si>
  <si>
    <t>Sotillo</t>
  </si>
  <si>
    <t>Sotosalbos</t>
  </si>
  <si>
    <t>Tabanera la Luenga</t>
  </si>
  <si>
    <t>Tolocirio</t>
  </si>
  <si>
    <t>Torre Val de San Pedro</t>
  </si>
  <si>
    <t>Torreadrada</t>
  </si>
  <si>
    <t>Torrecaballeros</t>
  </si>
  <si>
    <t>Torrecilla del Pinar</t>
  </si>
  <si>
    <t>Torreiglesias</t>
  </si>
  <si>
    <t>Trescasas</t>
  </si>
  <si>
    <t>Turégano</t>
  </si>
  <si>
    <t>Urueñas</t>
  </si>
  <si>
    <t>Valdeprados</t>
  </si>
  <si>
    <t>Valdevacas de Montejo</t>
  </si>
  <si>
    <t>Valdevacas y Guijar</t>
  </si>
  <si>
    <t>Valle de Tabladillo</t>
  </si>
  <si>
    <t>Vallelado</t>
  </si>
  <si>
    <t>Valleruela de Pedraza</t>
  </si>
  <si>
    <t>Valleruela de Sepúlveda</t>
  </si>
  <si>
    <t>Valseca</t>
  </si>
  <si>
    <t>Valtiendas</t>
  </si>
  <si>
    <t>Valverde del Majano</t>
  </si>
  <si>
    <t>Veganzones</t>
  </si>
  <si>
    <t>Vegas de Matute</t>
  </si>
  <si>
    <t>Ventosilla y Tejadilla</t>
  </si>
  <si>
    <t>Villacastín</t>
  </si>
  <si>
    <t>Villaverde de Íscar</t>
  </si>
  <si>
    <t>Villaverde de Montejo</t>
  </si>
  <si>
    <t>Villeguillo</t>
  </si>
  <si>
    <t>Yanguas de Eresma</t>
  </si>
  <si>
    <t>Zarzuela del Monte</t>
  </si>
  <si>
    <t>Zarzuela del Pinar</t>
  </si>
  <si>
    <t>41</t>
  </si>
  <si>
    <t>Aguadulce</t>
  </si>
  <si>
    <t>Alanís</t>
  </si>
  <si>
    <t>Albaida del Aljarafe</t>
  </si>
  <si>
    <t>Alcalá de Guadaíra</t>
  </si>
  <si>
    <t>Alcalá del Río</t>
  </si>
  <si>
    <t>Alcolea del Río</t>
  </si>
  <si>
    <t>Algaba, La</t>
  </si>
  <si>
    <t>Algámitas</t>
  </si>
  <si>
    <t>Almadén de la Plata</t>
  </si>
  <si>
    <t>Almensilla</t>
  </si>
  <si>
    <t>Arahal</t>
  </si>
  <si>
    <t>Aznalcázar</t>
  </si>
  <si>
    <t>Aznalcóllar</t>
  </si>
  <si>
    <t>Badolatosa</t>
  </si>
  <si>
    <t>Benacazón</t>
  </si>
  <si>
    <t>Bollullos de la Mitación</t>
  </si>
  <si>
    <t>Bormujos</t>
  </si>
  <si>
    <t>Brenes</t>
  </si>
  <si>
    <t>Burguillos</t>
  </si>
  <si>
    <t>Cabezas de San Juan, Las</t>
  </si>
  <si>
    <t>Camas</t>
  </si>
  <si>
    <t>Campana, La</t>
  </si>
  <si>
    <t>Cantillana</t>
  </si>
  <si>
    <t>Cañada Rosal</t>
  </si>
  <si>
    <t>Carmona</t>
  </si>
  <si>
    <t>Carrión de los Céspedes</t>
  </si>
  <si>
    <t>Casariche</t>
  </si>
  <si>
    <t>Castilblanco de los Arroyos</t>
  </si>
  <si>
    <t>Castilleja de Guzmán</t>
  </si>
  <si>
    <t>Castilleja de la Cuesta</t>
  </si>
  <si>
    <t>Castilleja del Campo</t>
  </si>
  <si>
    <t>Castillo de las Guardas, El</t>
  </si>
  <si>
    <t>Cazalla de la Sierra</t>
  </si>
  <si>
    <t>Constantina</t>
  </si>
  <si>
    <t>Coria del Río</t>
  </si>
  <si>
    <t>Coripe</t>
  </si>
  <si>
    <t>Coronil, El</t>
  </si>
  <si>
    <t>Corrales, Los</t>
  </si>
  <si>
    <t>Cuervo de Sevilla, El</t>
  </si>
  <si>
    <t>Dos Hermanas</t>
  </si>
  <si>
    <t>Écija</t>
  </si>
  <si>
    <t>Espartinas</t>
  </si>
  <si>
    <t>Estepa</t>
  </si>
  <si>
    <t>Fuentes de Andalucía</t>
  </si>
  <si>
    <t>Garrobo, El</t>
  </si>
  <si>
    <t>Gelves</t>
  </si>
  <si>
    <t>Gerena</t>
  </si>
  <si>
    <t>Gilena</t>
  </si>
  <si>
    <t>Gines</t>
  </si>
  <si>
    <t>Guadalcanal</t>
  </si>
  <si>
    <t>Guillena</t>
  </si>
  <si>
    <t>Herrera</t>
  </si>
  <si>
    <t>Huévar del Aljarafe</t>
  </si>
  <si>
    <t>Isla Mayor</t>
  </si>
  <si>
    <t>Lantejuela</t>
  </si>
  <si>
    <t>Lebrija</t>
  </si>
  <si>
    <t>Lora de Estepa</t>
  </si>
  <si>
    <t>Lora del Río</t>
  </si>
  <si>
    <t>Luisiana, La</t>
  </si>
  <si>
    <t>Madroño, El</t>
  </si>
  <si>
    <t>Mairena del Alcor</t>
  </si>
  <si>
    <t>Mairena del Aljarafe</t>
  </si>
  <si>
    <t>Marchena</t>
  </si>
  <si>
    <t>Marinaleda</t>
  </si>
  <si>
    <t>Martín de la Jara</t>
  </si>
  <si>
    <t>Molares, Los</t>
  </si>
  <si>
    <t>Montellano</t>
  </si>
  <si>
    <t>Morón de la Frontera</t>
  </si>
  <si>
    <t>Navas de la Concepción, Las</t>
  </si>
  <si>
    <t>Olivares</t>
  </si>
  <si>
    <t>Osuna</t>
  </si>
  <si>
    <t>Palacios y Villafranca, Los</t>
  </si>
  <si>
    <t>Palmar de Troya, El</t>
  </si>
  <si>
    <t>Palomares del Río</t>
  </si>
  <si>
    <t>Paradas</t>
  </si>
  <si>
    <t>Pedrera</t>
  </si>
  <si>
    <t>Pedroso, El</t>
  </si>
  <si>
    <t>Peñaflor</t>
  </si>
  <si>
    <t>Pilas</t>
  </si>
  <si>
    <t>Pruna</t>
  </si>
  <si>
    <t>Puebla de Cazalla, La</t>
  </si>
  <si>
    <t>Puebla de los Infantes, La</t>
  </si>
  <si>
    <t>Puebla del Río, La</t>
  </si>
  <si>
    <t>Real de la Jara, El</t>
  </si>
  <si>
    <t>Rinconada, La</t>
  </si>
  <si>
    <t>Roda de Andalucía, La</t>
  </si>
  <si>
    <t>Ronquillo, El</t>
  </si>
  <si>
    <t>Rubio, El</t>
  </si>
  <si>
    <t>Salteras</t>
  </si>
  <si>
    <t>San Juan de Aznalfarache</t>
  </si>
  <si>
    <t>San Nicolás del Puerto</t>
  </si>
  <si>
    <t>Sanlúcar la Mayor</t>
  </si>
  <si>
    <t>Santiponce</t>
  </si>
  <si>
    <t>Saucejo, El</t>
  </si>
  <si>
    <t>Sevilla</t>
  </si>
  <si>
    <t>Tocina</t>
  </si>
  <si>
    <t>Tomares</t>
  </si>
  <si>
    <t>Umbrete</t>
  </si>
  <si>
    <t>Utrera</t>
  </si>
  <si>
    <t>Valencina de la Concepción</t>
  </si>
  <si>
    <t>Villamanrique de la Condesa</t>
  </si>
  <si>
    <t>Villanueva de San Juan</t>
  </si>
  <si>
    <t>Villanueva del Ariscal</t>
  </si>
  <si>
    <t>Villanueva del Río y Minas</t>
  </si>
  <si>
    <t>Villaverde del Río</t>
  </si>
  <si>
    <t>Viso del Alcor, El</t>
  </si>
  <si>
    <t>42</t>
  </si>
  <si>
    <t>Abejar</t>
  </si>
  <si>
    <t>Adradas</t>
  </si>
  <si>
    <t>Ágreda</t>
  </si>
  <si>
    <t>Alconaba</t>
  </si>
  <si>
    <t>Alcubilla de Avellaneda</t>
  </si>
  <si>
    <t>Alcubilla de las Peñas</t>
  </si>
  <si>
    <t>Aldealafuente</t>
  </si>
  <si>
    <t>Aldealices</t>
  </si>
  <si>
    <t>Aldealpozo</t>
  </si>
  <si>
    <t>Aldealseñor</t>
  </si>
  <si>
    <t>Aldehuela de Periáñez</t>
  </si>
  <si>
    <t>Aldehuelas, Las</t>
  </si>
  <si>
    <t>Alentisque</t>
  </si>
  <si>
    <t>Aliud</t>
  </si>
  <si>
    <t>Almajano</t>
  </si>
  <si>
    <t>Almaluez</t>
  </si>
  <si>
    <t>Almarza</t>
  </si>
  <si>
    <t>Almazán</t>
  </si>
  <si>
    <t>Almazul</t>
  </si>
  <si>
    <t>Almenar de Soria</t>
  </si>
  <si>
    <t>Alpanseque</t>
  </si>
  <si>
    <t>Arancón</t>
  </si>
  <si>
    <t>Arcos de Jalón</t>
  </si>
  <si>
    <t>Arenillas</t>
  </si>
  <si>
    <t>Arévalo de la Sierra</t>
  </si>
  <si>
    <t>Ausejo de la Sierra</t>
  </si>
  <si>
    <t>Baraona</t>
  </si>
  <si>
    <t>Barca</t>
  </si>
  <si>
    <t>Barcones</t>
  </si>
  <si>
    <t>Bayubas de Abajo</t>
  </si>
  <si>
    <t>Bayubas de Arriba</t>
  </si>
  <si>
    <t>Beratón</t>
  </si>
  <si>
    <t>Berlanga de Duero</t>
  </si>
  <si>
    <t>Blacos</t>
  </si>
  <si>
    <t>Bliecos</t>
  </si>
  <si>
    <t>Borjabad</t>
  </si>
  <si>
    <t>Borobia</t>
  </si>
  <si>
    <t>Buberos</t>
  </si>
  <si>
    <t>Buitrago</t>
  </si>
  <si>
    <t>Burgo de Osma-Ciudad de Osma</t>
  </si>
  <si>
    <t>Cabrejas del Campo</t>
  </si>
  <si>
    <t>Cabrejas del Pinar</t>
  </si>
  <si>
    <t>Calatañazor</t>
  </si>
  <si>
    <t>Caltojar</t>
  </si>
  <si>
    <t>Candilichera</t>
  </si>
  <si>
    <t>Cañamaque</t>
  </si>
  <si>
    <t>Carabantes</t>
  </si>
  <si>
    <t>Caracena</t>
  </si>
  <si>
    <t>Carrascosa de Abajo</t>
  </si>
  <si>
    <t>Carrascosa de la Sierra</t>
  </si>
  <si>
    <t>Casarejos</t>
  </si>
  <si>
    <t>Castilfrío de la Sierra</t>
  </si>
  <si>
    <t>Castillejo de Robledo</t>
  </si>
  <si>
    <t>Castilruiz</t>
  </si>
  <si>
    <t>Centenera de Andaluz</t>
  </si>
  <si>
    <t>Cerbón</t>
  </si>
  <si>
    <t>Cidones</t>
  </si>
  <si>
    <t>Cigudosa</t>
  </si>
  <si>
    <t>Cihuela</t>
  </si>
  <si>
    <t>Ciria</t>
  </si>
  <si>
    <t>Cirujales del Río</t>
  </si>
  <si>
    <t>Coscurita</t>
  </si>
  <si>
    <t>Covaleda</t>
  </si>
  <si>
    <t>Cubilla</t>
  </si>
  <si>
    <t>Cubo de la Solana</t>
  </si>
  <si>
    <t>Cueva de Ágreda</t>
  </si>
  <si>
    <t>Dévanos</t>
  </si>
  <si>
    <t>Deza</t>
  </si>
  <si>
    <t>Duruelo de la Sierra</t>
  </si>
  <si>
    <t>Escobosa de Almazán</t>
  </si>
  <si>
    <t>Espeja de San Marcelino</t>
  </si>
  <si>
    <t>Espejón</t>
  </si>
  <si>
    <t>Estepa de San Juan</t>
  </si>
  <si>
    <t>Frechilla de Almazán</t>
  </si>
  <si>
    <t>Fresno de Caracena</t>
  </si>
  <si>
    <t>Fuentearmegil</t>
  </si>
  <si>
    <t>Fuentecambrón</t>
  </si>
  <si>
    <t>Fuentecantos</t>
  </si>
  <si>
    <t>Fuentelmonge</t>
  </si>
  <si>
    <t>Fuentelsaz de Soria</t>
  </si>
  <si>
    <t>Fuentepinilla</t>
  </si>
  <si>
    <t>Fuentes de Magaña</t>
  </si>
  <si>
    <t>Fuentestrún</t>
  </si>
  <si>
    <t>Garray</t>
  </si>
  <si>
    <t>Golmayo</t>
  </si>
  <si>
    <t>Gómara</t>
  </si>
  <si>
    <t>Gormaz</t>
  </si>
  <si>
    <t>Herrera de Soria</t>
  </si>
  <si>
    <t>Hinojosa del Campo</t>
  </si>
  <si>
    <t>Langa de Duero</t>
  </si>
  <si>
    <t>Liceras</t>
  </si>
  <si>
    <t>Losilla, La</t>
  </si>
  <si>
    <t>Magaña</t>
  </si>
  <si>
    <t>Maján</t>
  </si>
  <si>
    <t>Matalebreras</t>
  </si>
  <si>
    <t>Matamala de Almazán</t>
  </si>
  <si>
    <t>Medinaceli</t>
  </si>
  <si>
    <t>Miño de Medinaceli</t>
  </si>
  <si>
    <t>Miño de San Esteban</t>
  </si>
  <si>
    <t>Molinos de Duero</t>
  </si>
  <si>
    <t>Momblona</t>
  </si>
  <si>
    <t>Monteagudo de las Vicarías</t>
  </si>
  <si>
    <t>Montejo de Tiermes</t>
  </si>
  <si>
    <t>Montenegro de Cameros</t>
  </si>
  <si>
    <t>Morón de Almazán</t>
  </si>
  <si>
    <t>Muriel de la Fuente</t>
  </si>
  <si>
    <t>Muriel Viejo</t>
  </si>
  <si>
    <t>Nafría de Ucero</t>
  </si>
  <si>
    <t>Narros</t>
  </si>
  <si>
    <t>Navaleno</t>
  </si>
  <si>
    <t>Nepas</t>
  </si>
  <si>
    <t>Nolay</t>
  </si>
  <si>
    <t>Noviercas</t>
  </si>
  <si>
    <t>Ólvega</t>
  </si>
  <si>
    <t>Oncala</t>
  </si>
  <si>
    <t>Pinilla del Campo</t>
  </si>
  <si>
    <t>Portillo de Soria</t>
  </si>
  <si>
    <t>Póveda de Soria, La</t>
  </si>
  <si>
    <t>Pozalmuro</t>
  </si>
  <si>
    <t>Quintana Redonda</t>
  </si>
  <si>
    <t>Quintanas de Gormaz</t>
  </si>
  <si>
    <t>Quiñonería</t>
  </si>
  <si>
    <t>Rábanos, Los</t>
  </si>
  <si>
    <t>Recuerda</t>
  </si>
  <si>
    <t>Rello</t>
  </si>
  <si>
    <t>Renieblas</t>
  </si>
  <si>
    <t>Retortillo de Soria</t>
  </si>
  <si>
    <t>Reznos</t>
  </si>
  <si>
    <t>Riba de Escalote, La</t>
  </si>
  <si>
    <t>Rioseco de Soria</t>
  </si>
  <si>
    <t>Rollamienta</t>
  </si>
  <si>
    <t>Royo, El</t>
  </si>
  <si>
    <t>Salduero</t>
  </si>
  <si>
    <t>San Esteban de Gormaz</t>
  </si>
  <si>
    <t>San Felices</t>
  </si>
  <si>
    <t>San Leonardo de Yagüe</t>
  </si>
  <si>
    <t>San Pedro Manrique</t>
  </si>
  <si>
    <t>Santa Cruz de Yanguas</t>
  </si>
  <si>
    <t>Santa María de Huerta</t>
  </si>
  <si>
    <t>Santa María de las Hoyas</t>
  </si>
  <si>
    <t>Serón de Nágima</t>
  </si>
  <si>
    <t>Soliedra</t>
  </si>
  <si>
    <t>Soria</t>
  </si>
  <si>
    <t>Sotillo del Rincón</t>
  </si>
  <si>
    <t>Suellacabras</t>
  </si>
  <si>
    <t>Tajahuerce</t>
  </si>
  <si>
    <t>Tajueco</t>
  </si>
  <si>
    <t>Talveila</t>
  </si>
  <si>
    <t>Tardelcuende</t>
  </si>
  <si>
    <t>Taroda</t>
  </si>
  <si>
    <t>Tejado</t>
  </si>
  <si>
    <t>Torlengua</t>
  </si>
  <si>
    <t>Torreblacos</t>
  </si>
  <si>
    <t>Torrubia de Soria</t>
  </si>
  <si>
    <t>Trévago</t>
  </si>
  <si>
    <t>Ucero</t>
  </si>
  <si>
    <t>Vadillo</t>
  </si>
  <si>
    <t>Valdeavellano de Tera</t>
  </si>
  <si>
    <t>Valdegeña</t>
  </si>
  <si>
    <t>Valdelagua del Cerro</t>
  </si>
  <si>
    <t>Valdemaluque</t>
  </si>
  <si>
    <t>Valdenebro</t>
  </si>
  <si>
    <t>Valdeprado</t>
  </si>
  <si>
    <t>Valderrodilla</t>
  </si>
  <si>
    <t>Valtajeros</t>
  </si>
  <si>
    <t>Velamazán</t>
  </si>
  <si>
    <t>Velilla de la Sierra</t>
  </si>
  <si>
    <t>Velilla de los Ajos</t>
  </si>
  <si>
    <t>Viana de Duero</t>
  </si>
  <si>
    <t>Villaciervos</t>
  </si>
  <si>
    <t>Villanueva de Gormaz</t>
  </si>
  <si>
    <t>Villar del Ala</t>
  </si>
  <si>
    <t>Villar del Campo</t>
  </si>
  <si>
    <t>Villar del Río</t>
  </si>
  <si>
    <t>Villares de Soria, Los</t>
  </si>
  <si>
    <t>Villasayas</t>
  </si>
  <si>
    <t>Villaseca de Arciel</t>
  </si>
  <si>
    <t>Vinuesa</t>
  </si>
  <si>
    <t>Vizmanos</t>
  </si>
  <si>
    <t>Vozmediano</t>
  </si>
  <si>
    <t>Yanguas</t>
  </si>
  <si>
    <t>Yelo</t>
  </si>
  <si>
    <t>43</t>
  </si>
  <si>
    <t>Aiguamúrcia</t>
  </si>
  <si>
    <t>Albinyana</t>
  </si>
  <si>
    <t>Albiol, L'</t>
  </si>
  <si>
    <t>Alcanar</t>
  </si>
  <si>
    <t>Alcover</t>
  </si>
  <si>
    <t>Aldea, L'</t>
  </si>
  <si>
    <t>Aldover</t>
  </si>
  <si>
    <t>Aleixar, L'</t>
  </si>
  <si>
    <t>Alfara de Carles</t>
  </si>
  <si>
    <t>Alforja</t>
  </si>
  <si>
    <t>Alió</t>
  </si>
  <si>
    <t>Almoster</t>
  </si>
  <si>
    <t>Altafulla</t>
  </si>
  <si>
    <t>Ametlla de Mar, L'</t>
  </si>
  <si>
    <t>Ampolla, L'</t>
  </si>
  <si>
    <t>Amposta</t>
  </si>
  <si>
    <t>Arboç, L'</t>
  </si>
  <si>
    <t>Arbolí</t>
  </si>
  <si>
    <t>Argentera, L'</t>
  </si>
  <si>
    <t>Arnes</t>
  </si>
  <si>
    <t>Ascó</t>
  </si>
  <si>
    <t>Banyeres del Penedès</t>
  </si>
  <si>
    <t>Barberà de la Conca</t>
  </si>
  <si>
    <t>Batea</t>
  </si>
  <si>
    <t>Bellmunt del Priorat</t>
  </si>
  <si>
    <t>Bellvei</t>
  </si>
  <si>
    <t>Benifallet</t>
  </si>
  <si>
    <t>Benissanet</t>
  </si>
  <si>
    <t>Bisbal de Falset, La</t>
  </si>
  <si>
    <t>Bisbal del Penedès, La</t>
  </si>
  <si>
    <t>Blancafort</t>
  </si>
  <si>
    <t>Bonastre</t>
  </si>
  <si>
    <t>Borges del Camp, Les</t>
  </si>
  <si>
    <t>Bot</t>
  </si>
  <si>
    <t>Botarell</t>
  </si>
  <si>
    <t>Bràfim</t>
  </si>
  <si>
    <t>Cabacés</t>
  </si>
  <si>
    <t>Cabra del Camp</t>
  </si>
  <si>
    <t>Calafell</t>
  </si>
  <si>
    <t>Camarles</t>
  </si>
  <si>
    <t>Cambrils</t>
  </si>
  <si>
    <t>Canonja, La</t>
  </si>
  <si>
    <t>Capafonts</t>
  </si>
  <si>
    <t>Capçanes</t>
  </si>
  <si>
    <t>Caseres</t>
  </si>
  <si>
    <t>Castellvell del Camp</t>
  </si>
  <si>
    <t>Catllar, El</t>
  </si>
  <si>
    <t>Colldejou</t>
  </si>
  <si>
    <t>Conesa</t>
  </si>
  <si>
    <t>Constantí</t>
  </si>
  <si>
    <t>Corbera d'Ebre</t>
  </si>
  <si>
    <t>Cornudella de Montsant</t>
  </si>
  <si>
    <t>Creixell</t>
  </si>
  <si>
    <t>Cunit</t>
  </si>
  <si>
    <t>Deltebre</t>
  </si>
  <si>
    <t>Duesaigües</t>
  </si>
  <si>
    <t>Espluga de Francolí, L'</t>
  </si>
  <si>
    <t>Falset</t>
  </si>
  <si>
    <t>Fatarella, La</t>
  </si>
  <si>
    <t>Febró, La</t>
  </si>
  <si>
    <t>Figuera, La</t>
  </si>
  <si>
    <t>Figuerola del Camp</t>
  </si>
  <si>
    <t>Flix</t>
  </si>
  <si>
    <t>Forès</t>
  </si>
  <si>
    <t>Freginals</t>
  </si>
  <si>
    <t>Galera, La</t>
  </si>
  <si>
    <t>Gandesa</t>
  </si>
  <si>
    <t>Garcia</t>
  </si>
  <si>
    <t>Garidells, Els</t>
  </si>
  <si>
    <t>Ginestar</t>
  </si>
  <si>
    <t>Godall</t>
  </si>
  <si>
    <t>Gratallops</t>
  </si>
  <si>
    <t>Guiamets, Els</t>
  </si>
  <si>
    <t>Horta de Sant Joan</t>
  </si>
  <si>
    <t>Lloar, El</t>
  </si>
  <si>
    <t>Llorac</t>
  </si>
  <si>
    <t>Llorenç del Penedès</t>
  </si>
  <si>
    <t>Marçà</t>
  </si>
  <si>
    <t>Margalef</t>
  </si>
  <si>
    <t>Mas de Barberans</t>
  </si>
  <si>
    <t>Masdenverge</t>
  </si>
  <si>
    <t>Masllorenç</t>
  </si>
  <si>
    <t>Masó, La</t>
  </si>
  <si>
    <t>Maspujols</t>
  </si>
  <si>
    <t>Masroig, El</t>
  </si>
  <si>
    <t>Milà, El</t>
  </si>
  <si>
    <t>Miravet</t>
  </si>
  <si>
    <t>Montblanc</t>
  </si>
  <si>
    <t>Montbrió del Camp</t>
  </si>
  <si>
    <t>Montferri</t>
  </si>
  <si>
    <t>Montmell, El</t>
  </si>
  <si>
    <t>Mont-ral</t>
  </si>
  <si>
    <t>Mont-roig del Camp</t>
  </si>
  <si>
    <t>Móra d'Ebre</t>
  </si>
  <si>
    <t>Móra la Nova</t>
  </si>
  <si>
    <t>Morell, El</t>
  </si>
  <si>
    <t>Morera de Montsant, La</t>
  </si>
  <si>
    <t>Nou de Gaià, La</t>
  </si>
  <si>
    <t>Nulles</t>
  </si>
  <si>
    <t>Pallaresos, Els</t>
  </si>
  <si>
    <t>Palma d'Ebre, La</t>
  </si>
  <si>
    <t>Passanant i Belltall</t>
  </si>
  <si>
    <t>Paüls</t>
  </si>
  <si>
    <t>Perafort</t>
  </si>
  <si>
    <t>Perelló, El</t>
  </si>
  <si>
    <t>Piles, Les</t>
  </si>
  <si>
    <t>Pinell de Brai, El</t>
  </si>
  <si>
    <t>Pira</t>
  </si>
  <si>
    <t>Pla de Santa Maria, El</t>
  </si>
  <si>
    <t>Pobla de Mafumet, La</t>
  </si>
  <si>
    <t>Pobla de Massaluca, La</t>
  </si>
  <si>
    <t>Pobla de Montornès, La</t>
  </si>
  <si>
    <t>Poboleda</t>
  </si>
  <si>
    <t>Pont d'Armentera, El</t>
  </si>
  <si>
    <t>Pontils</t>
  </si>
  <si>
    <t>Porrera</t>
  </si>
  <si>
    <t>Pradell de la Teixeta</t>
  </si>
  <si>
    <t>Prades</t>
  </si>
  <si>
    <t>Prat de Comte</t>
  </si>
  <si>
    <t>Pratdip</t>
  </si>
  <si>
    <t>Puigpelat</t>
  </si>
  <si>
    <t>Querol</t>
  </si>
  <si>
    <t>Rasquera</t>
  </si>
  <si>
    <t>Renau</t>
  </si>
  <si>
    <t>Reus</t>
  </si>
  <si>
    <t>Riba, La</t>
  </si>
  <si>
    <t>Riba-roja d'Ebre</t>
  </si>
  <si>
    <t>Riera de Gaià, La</t>
  </si>
  <si>
    <t>Riudecanyes</t>
  </si>
  <si>
    <t>Riudecols</t>
  </si>
  <si>
    <t>Riudoms</t>
  </si>
  <si>
    <t>Rocafort de Queralt</t>
  </si>
  <si>
    <t>Roda de Berà</t>
  </si>
  <si>
    <t>Rodonyà</t>
  </si>
  <si>
    <t>Roquetes</t>
  </si>
  <si>
    <t>Rourell, El</t>
  </si>
  <si>
    <t>Salomó</t>
  </si>
  <si>
    <t>Salou</t>
  </si>
  <si>
    <t>Sant Carles de la Ràpita</t>
  </si>
  <si>
    <t>Sant Jaume dels Domenys</t>
  </si>
  <si>
    <t>Sant Jaume d'Enveja</t>
  </si>
  <si>
    <t>Santa Bàrbara</t>
  </si>
  <si>
    <t>Santa Coloma de Queralt</t>
  </si>
  <si>
    <t>Santa Oliva</t>
  </si>
  <si>
    <t>Sarral</t>
  </si>
  <si>
    <t>Savallà del Comtat</t>
  </si>
  <si>
    <t>Secuita, La</t>
  </si>
  <si>
    <t>Selva del Camp, La</t>
  </si>
  <si>
    <t>Senan</t>
  </si>
  <si>
    <t>Sénia, La</t>
  </si>
  <si>
    <t>Solivella</t>
  </si>
  <si>
    <t>Tarragona</t>
  </si>
  <si>
    <t>Tivenys</t>
  </si>
  <si>
    <t>Tivissa</t>
  </si>
  <si>
    <t>Torre de Fontaubella, La</t>
  </si>
  <si>
    <t>Torre de l'Espanyol, La</t>
  </si>
  <si>
    <t>Torredembarra</t>
  </si>
  <si>
    <t>Torroja del Priorat</t>
  </si>
  <si>
    <t>Tortosa</t>
  </si>
  <si>
    <t>Ulldecona</t>
  </si>
  <si>
    <t>Ulldemolins</t>
  </si>
  <si>
    <t>Vallclara</t>
  </si>
  <si>
    <t>Vallfogona de Riucorb</t>
  </si>
  <si>
    <t>Vallmoll</t>
  </si>
  <si>
    <t>Valls</t>
  </si>
  <si>
    <t>Vandellòs i l'Hospitalet de l'Infant</t>
  </si>
  <si>
    <t>Vendrell, El</t>
  </si>
  <si>
    <t>Vespella de Gaià</t>
  </si>
  <si>
    <t>Vilabella</t>
  </si>
  <si>
    <t>Vilalba dels Arcs</t>
  </si>
  <si>
    <t>Vilallonga del Camp</t>
  </si>
  <si>
    <t>Vilanova de Prades</t>
  </si>
  <si>
    <t>Vilanova d'Escornalbou</t>
  </si>
  <si>
    <t>Vilaplana</t>
  </si>
  <si>
    <t>Vila-rodona</t>
  </si>
  <si>
    <t>Vila-seca</t>
  </si>
  <si>
    <t>Vilaverd</t>
  </si>
  <si>
    <t>Vilella Alta, La</t>
  </si>
  <si>
    <t>Vilella Baixa, La</t>
  </si>
  <si>
    <t>Vimbodí i Poblet</t>
  </si>
  <si>
    <t>Vinebre</t>
  </si>
  <si>
    <t>Vinyols i els Arcs</t>
  </si>
  <si>
    <t>Xerta</t>
  </si>
  <si>
    <t>44</t>
  </si>
  <si>
    <t>Ababuj</t>
  </si>
  <si>
    <t>Abejuela</t>
  </si>
  <si>
    <t>Aguatón</t>
  </si>
  <si>
    <t>Aguaviva</t>
  </si>
  <si>
    <t>Aguilar del Alfambra</t>
  </si>
  <si>
    <t>Alacón</t>
  </si>
  <si>
    <t>Alba</t>
  </si>
  <si>
    <t>Albalate del Arzobispo</t>
  </si>
  <si>
    <t>Albarracín</t>
  </si>
  <si>
    <t>Albentosa</t>
  </si>
  <si>
    <t>Alcaine</t>
  </si>
  <si>
    <t>Alcalá de la Selva</t>
  </si>
  <si>
    <t>Alcañiz</t>
  </si>
  <si>
    <t>Alcorisa</t>
  </si>
  <si>
    <t>Alfambra</t>
  </si>
  <si>
    <t>Aliaga</t>
  </si>
  <si>
    <t>Allepuz</t>
  </si>
  <si>
    <t>Alloza</t>
  </si>
  <si>
    <t>Allueva</t>
  </si>
  <si>
    <t>Almohaja</t>
  </si>
  <si>
    <t>Alobras</t>
  </si>
  <si>
    <t>Alpeñés</t>
  </si>
  <si>
    <t>Anadón</t>
  </si>
  <si>
    <t>Andorra</t>
  </si>
  <si>
    <t>Arcos de las Salinas</t>
  </si>
  <si>
    <t>Arens de Lledó</t>
  </si>
  <si>
    <t>Argente</t>
  </si>
  <si>
    <t>Ariño</t>
  </si>
  <si>
    <t>Azaila</t>
  </si>
  <si>
    <t>Bádenas</t>
  </si>
  <si>
    <t>Báguena</t>
  </si>
  <si>
    <t>Bañón</t>
  </si>
  <si>
    <t>Barrachina</t>
  </si>
  <si>
    <t>Bea</t>
  </si>
  <si>
    <t>Beceite</t>
  </si>
  <si>
    <t>Bello</t>
  </si>
  <si>
    <t>Belmonte de San José</t>
  </si>
  <si>
    <t>Berge</t>
  </si>
  <si>
    <t>Bezas</t>
  </si>
  <si>
    <t>Blancas</t>
  </si>
  <si>
    <t>Blesa</t>
  </si>
  <si>
    <t>Bordón</t>
  </si>
  <si>
    <t>Bronchales</t>
  </si>
  <si>
    <t>Bueña</t>
  </si>
  <si>
    <t>Burbáguena</t>
  </si>
  <si>
    <t>Cabra de Mora</t>
  </si>
  <si>
    <t>Calaceite</t>
  </si>
  <si>
    <t>Calamocha</t>
  </si>
  <si>
    <t>Calanda</t>
  </si>
  <si>
    <t>Calomarde</t>
  </si>
  <si>
    <t>Camañas</t>
  </si>
  <si>
    <t>Camarena de la Sierra</t>
  </si>
  <si>
    <t>Camarillas</t>
  </si>
  <si>
    <t>Caminreal</t>
  </si>
  <si>
    <t>Cantavieja</t>
  </si>
  <si>
    <t>Cañada de Benatanduz</t>
  </si>
  <si>
    <t>Cañada de Verich, La</t>
  </si>
  <si>
    <t>Cañada Vellida</t>
  </si>
  <si>
    <t>Cañizar del Olivar</t>
  </si>
  <si>
    <t>Cascante del Río</t>
  </si>
  <si>
    <t>Castejón de Tornos</t>
  </si>
  <si>
    <t>Castel de Cabra</t>
  </si>
  <si>
    <t>Castellar, El</t>
  </si>
  <si>
    <t>Castellote</t>
  </si>
  <si>
    <t>Castelnou</t>
  </si>
  <si>
    <t>Castelserás</t>
  </si>
  <si>
    <t>Cedrillas</t>
  </si>
  <si>
    <t>Celadas</t>
  </si>
  <si>
    <t>Cella</t>
  </si>
  <si>
    <t>Cerollera, La</t>
  </si>
  <si>
    <t>Codoñera, La</t>
  </si>
  <si>
    <t>Corbalán</t>
  </si>
  <si>
    <t>Cortes de Aragón</t>
  </si>
  <si>
    <t>Cosa</t>
  </si>
  <si>
    <t>Cretas</t>
  </si>
  <si>
    <t>Crivillén</t>
  </si>
  <si>
    <t>Cuba, La</t>
  </si>
  <si>
    <t>Cubla</t>
  </si>
  <si>
    <t>Cucalón</t>
  </si>
  <si>
    <t>Cuervo, El</t>
  </si>
  <si>
    <t>Cuevas de Almudén</t>
  </si>
  <si>
    <t>Cuevas Labradas</t>
  </si>
  <si>
    <t>Ejulve</t>
  </si>
  <si>
    <t>Escorihuela</t>
  </si>
  <si>
    <t>Escucha</t>
  </si>
  <si>
    <t>Estercuel</t>
  </si>
  <si>
    <t>Ferreruela de Huerva</t>
  </si>
  <si>
    <t>Fonfría</t>
  </si>
  <si>
    <t>Formiche Alto</t>
  </si>
  <si>
    <t>Fórnoles</t>
  </si>
  <si>
    <t>Fortanete</t>
  </si>
  <si>
    <t>Foz-Calanda</t>
  </si>
  <si>
    <t>Fresneda, La</t>
  </si>
  <si>
    <t>Frías de Albarracín</t>
  </si>
  <si>
    <t>Fuenferrada</t>
  </si>
  <si>
    <t>Fuentes Calientes</t>
  </si>
  <si>
    <t>Fuentes Claras</t>
  </si>
  <si>
    <t>Fuentes de Rubielos</t>
  </si>
  <si>
    <t>Fuentespalda</t>
  </si>
  <si>
    <t>Galve</t>
  </si>
  <si>
    <t>Gargallo</t>
  </si>
  <si>
    <t>Gea de Albarracín</t>
  </si>
  <si>
    <t>Ginebrosa, La</t>
  </si>
  <si>
    <t>Griegos</t>
  </si>
  <si>
    <t>Guadalaviar</t>
  </si>
  <si>
    <t>Gúdar</t>
  </si>
  <si>
    <t>Híjar</t>
  </si>
  <si>
    <t>Hinojosa de Jarque</t>
  </si>
  <si>
    <t>Hoz de la Vieja, La</t>
  </si>
  <si>
    <t>Huesa del Común</t>
  </si>
  <si>
    <t>Iglesuela del Cid, La</t>
  </si>
  <si>
    <t>Jabaloyas</t>
  </si>
  <si>
    <t>Jarque de la Val</t>
  </si>
  <si>
    <t>Jatiel</t>
  </si>
  <si>
    <t>Jorcas</t>
  </si>
  <si>
    <t>Josa</t>
  </si>
  <si>
    <t>Lagueruela</t>
  </si>
  <si>
    <t>Lanzuela</t>
  </si>
  <si>
    <t>Libros</t>
  </si>
  <si>
    <t>Lidón</t>
  </si>
  <si>
    <t>Linares de Mora</t>
  </si>
  <si>
    <t>Lledó</t>
  </si>
  <si>
    <t>Loscos</t>
  </si>
  <si>
    <t>Maicas</t>
  </si>
  <si>
    <t>Manzanera</t>
  </si>
  <si>
    <t>Martín del Río</t>
  </si>
  <si>
    <t>Mas de las Matas</t>
  </si>
  <si>
    <t>Mata de los Olmos, La</t>
  </si>
  <si>
    <t>Mazaleón</t>
  </si>
  <si>
    <t>Mezquita de Jarque</t>
  </si>
  <si>
    <t>Mirambel</t>
  </si>
  <si>
    <t>Miravete de la Sierra</t>
  </si>
  <si>
    <t>Molinos</t>
  </si>
  <si>
    <t>Monforte de Moyuela</t>
  </si>
  <si>
    <t>Monreal del Campo</t>
  </si>
  <si>
    <t>Monroyo</t>
  </si>
  <si>
    <t>Montalbán</t>
  </si>
  <si>
    <t>Monteagudo del Castillo</t>
  </si>
  <si>
    <t>Monterde de Albarracín</t>
  </si>
  <si>
    <t>Mora de Rubielos</t>
  </si>
  <si>
    <t>Moscardón</t>
  </si>
  <si>
    <t>Mosqueruela</t>
  </si>
  <si>
    <t>Muniesa</t>
  </si>
  <si>
    <t>Noguera de Albarracín</t>
  </si>
  <si>
    <t>Nogueras</t>
  </si>
  <si>
    <t>Nogueruelas</t>
  </si>
  <si>
    <t>Obón</t>
  </si>
  <si>
    <t>Odón</t>
  </si>
  <si>
    <t>Ojos Negros</t>
  </si>
  <si>
    <t>Olba</t>
  </si>
  <si>
    <t>Oliete</t>
  </si>
  <si>
    <t>Olmos, Los</t>
  </si>
  <si>
    <t>Orihuela del Tremedal</t>
  </si>
  <si>
    <t>Orrios</t>
  </si>
  <si>
    <t>Palomar de Arroyos</t>
  </si>
  <si>
    <t>Pancrudo</t>
  </si>
  <si>
    <t>Parras de Castellote, Las</t>
  </si>
  <si>
    <t>Peñarroya de Tastavins</t>
  </si>
  <si>
    <t>Peracense</t>
  </si>
  <si>
    <t>Peralejos</t>
  </si>
  <si>
    <t>Perales del Alfambra</t>
  </si>
  <si>
    <t>Pitarque</t>
  </si>
  <si>
    <t>Plou</t>
  </si>
  <si>
    <t>Pobo, El</t>
  </si>
  <si>
    <t>Portellada, La</t>
  </si>
  <si>
    <t>Pozondón</t>
  </si>
  <si>
    <t>Pozuel del Campo</t>
  </si>
  <si>
    <t>Puebla de Híjar, La</t>
  </si>
  <si>
    <t>Puebla de Valverde, La</t>
  </si>
  <si>
    <t>Puertomingalvo</t>
  </si>
  <si>
    <t>Ráfales</t>
  </si>
  <si>
    <t>Rillo</t>
  </si>
  <si>
    <t>Riodeva</t>
  </si>
  <si>
    <t>Ródenas</t>
  </si>
  <si>
    <t>Royuela</t>
  </si>
  <si>
    <t>Rubiales</t>
  </si>
  <si>
    <t>Rubielos de la Cérida</t>
  </si>
  <si>
    <t>Rubielos de Mora</t>
  </si>
  <si>
    <t>Salcedillo</t>
  </si>
  <si>
    <t>Saldón</t>
  </si>
  <si>
    <t>Samper de Calanda</t>
  </si>
  <si>
    <t>San Agustín</t>
  </si>
  <si>
    <t>San Martín del Río</t>
  </si>
  <si>
    <t>Santa Cruz de Nogueras</t>
  </si>
  <si>
    <t>Santa Eulalia</t>
  </si>
  <si>
    <t>Sarrión</t>
  </si>
  <si>
    <t>Segura de los Baños</t>
  </si>
  <si>
    <t>Seno</t>
  </si>
  <si>
    <t>Singra</t>
  </si>
  <si>
    <t>Terriente</t>
  </si>
  <si>
    <t>Teruel</t>
  </si>
  <si>
    <t>Toril y Masegoso</t>
  </si>
  <si>
    <t>Tormón</t>
  </si>
  <si>
    <t>Tornos</t>
  </si>
  <si>
    <t>Torralba de los Sisones</t>
  </si>
  <si>
    <t>Torre de Arcas</t>
  </si>
  <si>
    <t>Torre de las Arcas</t>
  </si>
  <si>
    <t>Torre del Compte</t>
  </si>
  <si>
    <t>Torre los Negros</t>
  </si>
  <si>
    <t>Torrecilla de Alcañiz</t>
  </si>
  <si>
    <t>Torrecilla del Rebollar</t>
  </si>
  <si>
    <t>Torrelacárcel</t>
  </si>
  <si>
    <t>Torremocha de Jiloca</t>
  </si>
  <si>
    <t>Torres de Albarracín</t>
  </si>
  <si>
    <t>Torrevelilla</t>
  </si>
  <si>
    <t>Torrijas</t>
  </si>
  <si>
    <t>Torrijo del Campo</t>
  </si>
  <si>
    <t>Tramacastiel</t>
  </si>
  <si>
    <t>Tramacastilla</t>
  </si>
  <si>
    <t>Tronchón</t>
  </si>
  <si>
    <t>Urrea de Gaén</t>
  </si>
  <si>
    <t>Utrillas</t>
  </si>
  <si>
    <t>Valacloche</t>
  </si>
  <si>
    <t>Valbona</t>
  </si>
  <si>
    <t>Valdealgorfa</t>
  </si>
  <si>
    <t>Valdecuenca</t>
  </si>
  <si>
    <t>Valdelinares</t>
  </si>
  <si>
    <t>Valdeltormo</t>
  </si>
  <si>
    <t>Valderrobres</t>
  </si>
  <si>
    <t>Valjunquera</t>
  </si>
  <si>
    <t>Vallecillo, El</t>
  </si>
  <si>
    <t>Veguillas de la Sierra</t>
  </si>
  <si>
    <t>Villafranca del Campo</t>
  </si>
  <si>
    <t>Villahermosa del Campo</t>
  </si>
  <si>
    <t>Villanueva del Rebollar de la Sierra</t>
  </si>
  <si>
    <t>Villar del Cobo</t>
  </si>
  <si>
    <t>Villar del Salz</t>
  </si>
  <si>
    <t>Villarluengo</t>
  </si>
  <si>
    <t>Villarquemado</t>
  </si>
  <si>
    <t>Villarroya de los Pinares</t>
  </si>
  <si>
    <t>Villastar</t>
  </si>
  <si>
    <t>Villel</t>
  </si>
  <si>
    <t>Vinaceite</t>
  </si>
  <si>
    <t>Visiedo</t>
  </si>
  <si>
    <t>Vivel del Río Martín</t>
  </si>
  <si>
    <t>Zoma, La</t>
  </si>
  <si>
    <t>45</t>
  </si>
  <si>
    <t>Ajofrín</t>
  </si>
  <si>
    <t>Alameda de la Sagra</t>
  </si>
  <si>
    <t>Albarreal de Tajo</t>
  </si>
  <si>
    <t>Alcabón</t>
  </si>
  <si>
    <t>Alcañizo</t>
  </si>
  <si>
    <t>Alcaudete de la Jara</t>
  </si>
  <si>
    <t>Alcolea de Tajo</t>
  </si>
  <si>
    <t>Aldea en Cabo</t>
  </si>
  <si>
    <t>Aldeanueva de Barbarroya</t>
  </si>
  <si>
    <t>Aldeanueva de San Bartolomé</t>
  </si>
  <si>
    <t>Almendral de la Cañada</t>
  </si>
  <si>
    <t>Almonacid de Toledo</t>
  </si>
  <si>
    <t>Almorox</t>
  </si>
  <si>
    <t>Añover de Tajo</t>
  </si>
  <si>
    <t>Arcicóllar</t>
  </si>
  <si>
    <t>Argés</t>
  </si>
  <si>
    <t>Azután</t>
  </si>
  <si>
    <t>Barcience</t>
  </si>
  <si>
    <t>Bargas</t>
  </si>
  <si>
    <t>Belvís de la Jara</t>
  </si>
  <si>
    <t>Borox</t>
  </si>
  <si>
    <t>Buenaventura</t>
  </si>
  <si>
    <t>Burguillos de Toledo</t>
  </si>
  <si>
    <t>Burujón</t>
  </si>
  <si>
    <t>Cabañas de la Sagra</t>
  </si>
  <si>
    <t>Cabañas de Yepes</t>
  </si>
  <si>
    <t>Cabezamesada</t>
  </si>
  <si>
    <t>Calera y Chozas</t>
  </si>
  <si>
    <t>Caleruela</t>
  </si>
  <si>
    <t>Calzada de Oropesa</t>
  </si>
  <si>
    <t>Camarena</t>
  </si>
  <si>
    <t>Camarenilla</t>
  </si>
  <si>
    <t>Campillo de la Jara, El</t>
  </si>
  <si>
    <t>Camuñas</t>
  </si>
  <si>
    <t>Cardiel de los Montes</t>
  </si>
  <si>
    <t>Carmena</t>
  </si>
  <si>
    <t>Carpio de Tajo, El</t>
  </si>
  <si>
    <t>Carranque</t>
  </si>
  <si>
    <t>Carriches</t>
  </si>
  <si>
    <t>Casar de Escalona, El</t>
  </si>
  <si>
    <t>Casarrubios del Monte</t>
  </si>
  <si>
    <t>Casasbuenas</t>
  </si>
  <si>
    <t>Castillo de Bayuela</t>
  </si>
  <si>
    <t>Cazalegas</t>
  </si>
  <si>
    <t>Cebolla</t>
  </si>
  <si>
    <t>Cedillo del Condado</t>
  </si>
  <si>
    <t>Cerralbos, Los</t>
  </si>
  <si>
    <t>Cervera de los Montes</t>
  </si>
  <si>
    <t>Chozas de Canales</t>
  </si>
  <si>
    <t>Chueca</t>
  </si>
  <si>
    <t>Ciruelos</t>
  </si>
  <si>
    <t>Cobeja</t>
  </si>
  <si>
    <t>Cobisa</t>
  </si>
  <si>
    <t>Consuegra</t>
  </si>
  <si>
    <t>Corral de Almaguer</t>
  </si>
  <si>
    <t>Cuerva</t>
  </si>
  <si>
    <t>Domingo Pérez</t>
  </si>
  <si>
    <t>Dosbarrios</t>
  </si>
  <si>
    <t>Erustes</t>
  </si>
  <si>
    <t>Escalona</t>
  </si>
  <si>
    <t>Escalonilla</t>
  </si>
  <si>
    <t>Espinoso del Rey</t>
  </si>
  <si>
    <t>Esquivias</t>
  </si>
  <si>
    <t>Estrella, La</t>
  </si>
  <si>
    <t>Fuensalida</t>
  </si>
  <si>
    <t>Gálvez</t>
  </si>
  <si>
    <t>Garciotum</t>
  </si>
  <si>
    <t>Gerindote</t>
  </si>
  <si>
    <t>Guadamur</t>
  </si>
  <si>
    <t>Guardia, La</t>
  </si>
  <si>
    <t>Herencias, Las</t>
  </si>
  <si>
    <t>Herreruela de Oropesa</t>
  </si>
  <si>
    <t>Hinojosa de San Vicente</t>
  </si>
  <si>
    <t>Hontanar</t>
  </si>
  <si>
    <t>Hormigos</t>
  </si>
  <si>
    <t>Huecas</t>
  </si>
  <si>
    <t>Huerta de Valdecarábanos</t>
  </si>
  <si>
    <t>Iglesuela del Tiétar, La</t>
  </si>
  <si>
    <t>Illán de Vacas</t>
  </si>
  <si>
    <t>Illescas</t>
  </si>
  <si>
    <t>Lagartera</t>
  </si>
  <si>
    <t>Layos</t>
  </si>
  <si>
    <t>Lillo</t>
  </si>
  <si>
    <t>Lominchar</t>
  </si>
  <si>
    <t>Lucillos</t>
  </si>
  <si>
    <t>Madridejos</t>
  </si>
  <si>
    <t>Magán</t>
  </si>
  <si>
    <t>Malpica de Tajo</t>
  </si>
  <si>
    <t>Manzaneque</t>
  </si>
  <si>
    <t>Maqueda</t>
  </si>
  <si>
    <t>Marjaliza</t>
  </si>
  <si>
    <t>Marrupe</t>
  </si>
  <si>
    <t>Mascaraque</t>
  </si>
  <si>
    <t>Mata, La</t>
  </si>
  <si>
    <t>Mazarambroz</t>
  </si>
  <si>
    <t>Mejorada</t>
  </si>
  <si>
    <t>Menasalbas</t>
  </si>
  <si>
    <t>Méntrida</t>
  </si>
  <si>
    <t>Mesegar de Tajo</t>
  </si>
  <si>
    <t>Miguel Esteban</t>
  </si>
  <si>
    <t>Mocejón</t>
  </si>
  <si>
    <t>Mohedas de la Jara</t>
  </si>
  <si>
    <t>Montearagón</t>
  </si>
  <si>
    <t>Montesclaros</t>
  </si>
  <si>
    <t>Mora</t>
  </si>
  <si>
    <t>Nambroca</t>
  </si>
  <si>
    <t>Nava de Ricomalillo, La</t>
  </si>
  <si>
    <t>Navahermosa</t>
  </si>
  <si>
    <t>Navalcán</t>
  </si>
  <si>
    <t>Navalmoralejo</t>
  </si>
  <si>
    <t>Navalmorales, Los</t>
  </si>
  <si>
    <t>Navalucillos, Los</t>
  </si>
  <si>
    <t>Navamorcuende</t>
  </si>
  <si>
    <t>Noblejas</t>
  </si>
  <si>
    <t>Noez</t>
  </si>
  <si>
    <t>Nombela</t>
  </si>
  <si>
    <t>Novés</t>
  </si>
  <si>
    <t>Numancia de la Sagra</t>
  </si>
  <si>
    <t>Nuño Gómez</t>
  </si>
  <si>
    <t>Ocaña</t>
  </si>
  <si>
    <t>Olías del Rey</t>
  </si>
  <si>
    <t>Ontígola</t>
  </si>
  <si>
    <t>Orgaz</t>
  </si>
  <si>
    <t>Oropesa</t>
  </si>
  <si>
    <t>Otero</t>
  </si>
  <si>
    <t>Palomeque</t>
  </si>
  <si>
    <t>Pantoja</t>
  </si>
  <si>
    <t>Paredes de Escalona</t>
  </si>
  <si>
    <t>Parrillas</t>
  </si>
  <si>
    <t>Pelahustán</t>
  </si>
  <si>
    <t>Pepino</t>
  </si>
  <si>
    <t>Polán</t>
  </si>
  <si>
    <t>Portillo de Toledo</t>
  </si>
  <si>
    <t>Puebla de Almoradiel, La</t>
  </si>
  <si>
    <t>Puebla de Montalbán, La</t>
  </si>
  <si>
    <t>Pueblanueva, La</t>
  </si>
  <si>
    <t>Puente del Arzobispo, El</t>
  </si>
  <si>
    <t>Puerto de San Vicente</t>
  </si>
  <si>
    <t>Pulgar</t>
  </si>
  <si>
    <t>Quero</t>
  </si>
  <si>
    <t>Quintanar de la Orden</t>
  </si>
  <si>
    <t>Quismondo</t>
  </si>
  <si>
    <t>Real de San Vicente, El</t>
  </si>
  <si>
    <t>Recas</t>
  </si>
  <si>
    <t>Retamoso de la Jara</t>
  </si>
  <si>
    <t>Rielves</t>
  </si>
  <si>
    <t>Robledo del Mazo</t>
  </si>
  <si>
    <t>Romeral, El</t>
  </si>
  <si>
    <t>San Bartolomé de las Abiertas</t>
  </si>
  <si>
    <t>San Martín de Montalbán</t>
  </si>
  <si>
    <t>San Martín de Pusa</t>
  </si>
  <si>
    <t>San Pablo de los Montes</t>
  </si>
  <si>
    <t>San Román de los Montes</t>
  </si>
  <si>
    <t>Santa Ana de Pusa</t>
  </si>
  <si>
    <t>Santa Cruz de la Zarza</t>
  </si>
  <si>
    <t>Santa Cruz del Retamar</t>
  </si>
  <si>
    <t>Santa Olalla</t>
  </si>
  <si>
    <t>Santo Domingo-Caudilla</t>
  </si>
  <si>
    <t>Sartajada</t>
  </si>
  <si>
    <t>Segurilla</t>
  </si>
  <si>
    <t>Seseña</t>
  </si>
  <si>
    <t>Sevilleja de la Jara</t>
  </si>
  <si>
    <t>Sonseca</t>
  </si>
  <si>
    <t>Sotillo de las Palomas</t>
  </si>
  <si>
    <t>Talavera de la Reina</t>
  </si>
  <si>
    <t>Tembleque</t>
  </si>
  <si>
    <t>Toboso, El</t>
  </si>
  <si>
    <t>Toledo</t>
  </si>
  <si>
    <t>Torralba de Oropesa</t>
  </si>
  <si>
    <t>Torre de Esteban Hambrán, La</t>
  </si>
  <si>
    <t>Torrecilla de la Jara</t>
  </si>
  <si>
    <t>Torrico</t>
  </si>
  <si>
    <t>Torrijos</t>
  </si>
  <si>
    <t>Totanés</t>
  </si>
  <si>
    <t>Turleque</t>
  </si>
  <si>
    <t>Ugena</t>
  </si>
  <si>
    <t>Urda</t>
  </si>
  <si>
    <t>Valdeverdeja</t>
  </si>
  <si>
    <t>Valmojado</t>
  </si>
  <si>
    <t>Velada</t>
  </si>
  <si>
    <t>Ventas con Peña Aguilera, Las</t>
  </si>
  <si>
    <t>Ventas de Retamosa, Las</t>
  </si>
  <si>
    <t>Ventas de San Julián, Las</t>
  </si>
  <si>
    <t>Villa de Don Fadrique, La</t>
  </si>
  <si>
    <t>Villacañas</t>
  </si>
  <si>
    <t>Villafranca de los Caballeros</t>
  </si>
  <si>
    <t>Villaluenga de la Sagra</t>
  </si>
  <si>
    <t>Villamiel de Toledo</t>
  </si>
  <si>
    <t>Villaminaya</t>
  </si>
  <si>
    <t>Villamuelas</t>
  </si>
  <si>
    <t>Villanueva de Alcardete</t>
  </si>
  <si>
    <t>Villanueva de Bogas</t>
  </si>
  <si>
    <t>Villarejo de Montalbán</t>
  </si>
  <si>
    <t>Villarrubia de Santiago</t>
  </si>
  <si>
    <t>Villaseca de la Sagra</t>
  </si>
  <si>
    <t>Villasequilla</t>
  </si>
  <si>
    <t>Villatobas</t>
  </si>
  <si>
    <t>Viso de San Juan, El</t>
  </si>
  <si>
    <t>Yébenes, Los</t>
  </si>
  <si>
    <t>Yeles</t>
  </si>
  <si>
    <t>Yepes</t>
  </si>
  <si>
    <t>Yuncler</t>
  </si>
  <si>
    <t>Yunclillos</t>
  </si>
  <si>
    <t>Yuncos</t>
  </si>
  <si>
    <t>46</t>
  </si>
  <si>
    <t>Ademuz</t>
  </si>
  <si>
    <t>Ador</t>
  </si>
  <si>
    <t>Agullent</t>
  </si>
  <si>
    <t>Aielo de Malferit</t>
  </si>
  <si>
    <t>Aielo de Rugat</t>
  </si>
  <si>
    <t>Alaquàs</t>
  </si>
  <si>
    <t>Albaida</t>
  </si>
  <si>
    <t>Albal</t>
  </si>
  <si>
    <t>Albalat de la Ribera</t>
  </si>
  <si>
    <t>Albalat dels Sorells</t>
  </si>
  <si>
    <t>Albalat dels Tarongers</t>
  </si>
  <si>
    <t>Alberic</t>
  </si>
  <si>
    <t>Alborache</t>
  </si>
  <si>
    <t>Alboraia/Alboraya</t>
  </si>
  <si>
    <t>Albuixech</t>
  </si>
  <si>
    <t>Alcàntera de Xúquer</t>
  </si>
  <si>
    <t>Alcàsser</t>
  </si>
  <si>
    <t>Alcublas</t>
  </si>
  <si>
    <t>Alcúdia de Crespins, l'</t>
  </si>
  <si>
    <t>Alcúdia, l'</t>
  </si>
  <si>
    <t>Aldaia</t>
  </si>
  <si>
    <t>Alfafar</t>
  </si>
  <si>
    <t>Alfara de la Baronia</t>
  </si>
  <si>
    <t>Alfara del Patriarca</t>
  </si>
  <si>
    <t>Alfarp</t>
  </si>
  <si>
    <t>Alfarrasí</t>
  </si>
  <si>
    <t>Alfauir</t>
  </si>
  <si>
    <t>Algar de Palancia</t>
  </si>
  <si>
    <t>Algemesí</t>
  </si>
  <si>
    <t>Algímia d'Alfara</t>
  </si>
  <si>
    <t>Alginet</t>
  </si>
  <si>
    <t>Almàssera</t>
  </si>
  <si>
    <t>Almiserà</t>
  </si>
  <si>
    <t>Almoines</t>
  </si>
  <si>
    <t>Almussafes</t>
  </si>
  <si>
    <t>Alpuente</t>
  </si>
  <si>
    <t>Alqueria de la Comtessa, l'</t>
  </si>
  <si>
    <t>Alzira</t>
  </si>
  <si>
    <t>Andilla</t>
  </si>
  <si>
    <t>Anna</t>
  </si>
  <si>
    <t>Antella</t>
  </si>
  <si>
    <t>Aras de los Olmos</t>
  </si>
  <si>
    <t>Atzeneta d'Albaida</t>
  </si>
  <si>
    <t>Ayora</t>
  </si>
  <si>
    <t>Barx</t>
  </si>
  <si>
    <t>Barxeta</t>
  </si>
  <si>
    <t>Bèlgida</t>
  </si>
  <si>
    <t>Bellreguard</t>
  </si>
  <si>
    <t>Bellús</t>
  </si>
  <si>
    <t>Benagéber</t>
  </si>
  <si>
    <t>Benaguasil</t>
  </si>
  <si>
    <t>Benavites</t>
  </si>
  <si>
    <t>Beneixida</t>
  </si>
  <si>
    <t>Benetússer</t>
  </si>
  <si>
    <t>Beniarjó</t>
  </si>
  <si>
    <t>Beniatjar</t>
  </si>
  <si>
    <t>Benicolet</t>
  </si>
  <si>
    <t>Benicull de Xúquer</t>
  </si>
  <si>
    <t>Benifaió</t>
  </si>
  <si>
    <t>Benifairó de la Valldigna</t>
  </si>
  <si>
    <t>Benifairó de les Valls</t>
  </si>
  <si>
    <t>Beniflá</t>
  </si>
  <si>
    <t>Benigànim</t>
  </si>
  <si>
    <t>Benimodo</t>
  </si>
  <si>
    <t>Benimuslem</t>
  </si>
  <si>
    <t>Beniparrell</t>
  </si>
  <si>
    <t>Benirredrà</t>
  </si>
  <si>
    <t>Benissanó</t>
  </si>
  <si>
    <t>Benissoda</t>
  </si>
  <si>
    <t>Benissuera</t>
  </si>
  <si>
    <t>Bétera</t>
  </si>
  <si>
    <t>Bicorp</t>
  </si>
  <si>
    <t>Bocairent</t>
  </si>
  <si>
    <t>Bolbaite</t>
  </si>
  <si>
    <t>Bonrepòs i Mirambell</t>
  </si>
  <si>
    <t>Bufali</t>
  </si>
  <si>
    <t>Bugarra</t>
  </si>
  <si>
    <t>Buñol</t>
  </si>
  <si>
    <t>Burjassot</t>
  </si>
  <si>
    <t>Calles</t>
  </si>
  <si>
    <t>Camporrobles</t>
  </si>
  <si>
    <t>Canals</t>
  </si>
  <si>
    <t>Canet d'En Berenguer</t>
  </si>
  <si>
    <t>Carcaixent</t>
  </si>
  <si>
    <t>Càrcer</t>
  </si>
  <si>
    <t>Carlet</t>
  </si>
  <si>
    <t>Carrícola</t>
  </si>
  <si>
    <t>Casas Altas</t>
  </si>
  <si>
    <t>Casas Bajas</t>
  </si>
  <si>
    <t>Casinos</t>
  </si>
  <si>
    <t>Castelló de Rugat</t>
  </si>
  <si>
    <t>Castellonet de la Conquesta</t>
  </si>
  <si>
    <t>Castielfabib</t>
  </si>
  <si>
    <t>Catadau</t>
  </si>
  <si>
    <t>Catarroja</t>
  </si>
  <si>
    <t>Caudete de las Fuentes</t>
  </si>
  <si>
    <t>Cerdà</t>
  </si>
  <si>
    <t>Chella</t>
  </si>
  <si>
    <t>Chelva</t>
  </si>
  <si>
    <t>Chera</t>
  </si>
  <si>
    <t>Cheste</t>
  </si>
  <si>
    <t>Chiva</t>
  </si>
  <si>
    <t>Chulilla</t>
  </si>
  <si>
    <t>Cofrentes</t>
  </si>
  <si>
    <t>Corbera</t>
  </si>
  <si>
    <t>Cortes de Pallás</t>
  </si>
  <si>
    <t>Cotes</t>
  </si>
  <si>
    <t>Cullera</t>
  </si>
  <si>
    <t>Daimús</t>
  </si>
  <si>
    <t>Domeño</t>
  </si>
  <si>
    <t>Dos Aguas</t>
  </si>
  <si>
    <t>Eliana, l'</t>
  </si>
  <si>
    <t>Emperador</t>
  </si>
  <si>
    <t>Enguera</t>
  </si>
  <si>
    <t>Ènova, l'</t>
  </si>
  <si>
    <t>Estivella</t>
  </si>
  <si>
    <t>Estubeny</t>
  </si>
  <si>
    <t>Faura</t>
  </si>
  <si>
    <t>Favara</t>
  </si>
  <si>
    <t>Foios</t>
  </si>
  <si>
    <t>Font de la Figuera, la</t>
  </si>
  <si>
    <t>Font d'En Carròs, la</t>
  </si>
  <si>
    <t>Fontanars dels Alforins</t>
  </si>
  <si>
    <t>Fortaleny</t>
  </si>
  <si>
    <t>Fuenterrobles</t>
  </si>
  <si>
    <t>Gandia</t>
  </si>
  <si>
    <t>Gátova</t>
  </si>
  <si>
    <t>Gavarda</t>
  </si>
  <si>
    <t>Genovés, el</t>
  </si>
  <si>
    <t>Gestalgar</t>
  </si>
  <si>
    <t>Gilet</t>
  </si>
  <si>
    <t>Godella</t>
  </si>
  <si>
    <t>Godelleta</t>
  </si>
  <si>
    <t>Granja de la Costera, la</t>
  </si>
  <si>
    <t>Guadasséquies</t>
  </si>
  <si>
    <t>Guadassuar</t>
  </si>
  <si>
    <t>Guardamar de la Safor</t>
  </si>
  <si>
    <t>Higueruelas</t>
  </si>
  <si>
    <t>Jalance</t>
  </si>
  <si>
    <t>Jarafuel</t>
  </si>
  <si>
    <t>Llanera de Ranes</t>
  </si>
  <si>
    <t>Llaurí</t>
  </si>
  <si>
    <t>Llíria</t>
  </si>
  <si>
    <t>Llocnou de la Corona</t>
  </si>
  <si>
    <t>Llocnou de Sant Jeroni</t>
  </si>
  <si>
    <t>Llocnou d'En Fenollet</t>
  </si>
  <si>
    <t>Llombai</t>
  </si>
  <si>
    <t>Llosa de Ranes, la</t>
  </si>
  <si>
    <t>Llutxent</t>
  </si>
  <si>
    <t>Loriguilla</t>
  </si>
  <si>
    <t>Losa del Obispo</t>
  </si>
  <si>
    <t>Macastre</t>
  </si>
  <si>
    <t>Manises</t>
  </si>
  <si>
    <t>Manuel</t>
  </si>
  <si>
    <t>Marines</t>
  </si>
  <si>
    <t>Massalavés</t>
  </si>
  <si>
    <t>Massalfassar</t>
  </si>
  <si>
    <t>Massamagrell</t>
  </si>
  <si>
    <t>Massanassa</t>
  </si>
  <si>
    <t>Meliana</t>
  </si>
  <si>
    <t>Millares</t>
  </si>
  <si>
    <t>Miramar</t>
  </si>
  <si>
    <t>Mislata</t>
  </si>
  <si>
    <t>Mogente/Moixent</t>
  </si>
  <si>
    <t>Moncada</t>
  </si>
  <si>
    <t>Montaverner</t>
  </si>
  <si>
    <t>Montesa</t>
  </si>
  <si>
    <t>Montitxelvo/Montichelvo</t>
  </si>
  <si>
    <t>Montroi/Montroy</t>
  </si>
  <si>
    <t>Montserrat</t>
  </si>
  <si>
    <t>Museros</t>
  </si>
  <si>
    <t>Nàquera/Náquera</t>
  </si>
  <si>
    <t>Navarrés</t>
  </si>
  <si>
    <t>Novelé/Novetlè</t>
  </si>
  <si>
    <t>Oliva</t>
  </si>
  <si>
    <t>Olleria, l'</t>
  </si>
  <si>
    <t>Olocau</t>
  </si>
  <si>
    <t>Ontinyent</t>
  </si>
  <si>
    <t>Otos</t>
  </si>
  <si>
    <t>Paiporta</t>
  </si>
  <si>
    <t>Palma de Gandía</t>
  </si>
  <si>
    <t>Palmera</t>
  </si>
  <si>
    <t>Palomar, el</t>
  </si>
  <si>
    <t>Paterna</t>
  </si>
  <si>
    <t>Pedralba</t>
  </si>
  <si>
    <t>Petrés</t>
  </si>
  <si>
    <t>Picanya</t>
  </si>
  <si>
    <t>Picassent</t>
  </si>
  <si>
    <t>Piles</t>
  </si>
  <si>
    <t>Pinet</t>
  </si>
  <si>
    <t>Pobla de Farnals, la</t>
  </si>
  <si>
    <t>Pobla de Vallbona, la</t>
  </si>
  <si>
    <t>Pobla del Duc, la</t>
  </si>
  <si>
    <t>Pobla Llarga, la</t>
  </si>
  <si>
    <t>Polinyà de Xúquer</t>
  </si>
  <si>
    <t>Potries</t>
  </si>
  <si>
    <t>Puçol</t>
  </si>
  <si>
    <t>Puebla de San Miguel</t>
  </si>
  <si>
    <t>Puig de Santa Maria, el</t>
  </si>
  <si>
    <t>Quart de les Valls</t>
  </si>
  <si>
    <t>Quart de Poblet</t>
  </si>
  <si>
    <t>Quartell</t>
  </si>
  <si>
    <t>Quatretonda</t>
  </si>
  <si>
    <t>Quesa</t>
  </si>
  <si>
    <t>Rafelbunyol</t>
  </si>
  <si>
    <t>Rafelcofer</t>
  </si>
  <si>
    <t>Rafelguaraf</t>
  </si>
  <si>
    <t>Ráfol de Salem</t>
  </si>
  <si>
    <t>Real</t>
  </si>
  <si>
    <t>Real de Gandia, el</t>
  </si>
  <si>
    <t>Requena</t>
  </si>
  <si>
    <t>Riba-roja de Túria</t>
  </si>
  <si>
    <t>Riola</t>
  </si>
  <si>
    <t>Rocafort</t>
  </si>
  <si>
    <t>Rotglà i Corberà</t>
  </si>
  <si>
    <t>Rótova</t>
  </si>
  <si>
    <t>Rugat</t>
  </si>
  <si>
    <t>Sagunto/Sagunt</t>
  </si>
  <si>
    <t>Salem</t>
  </si>
  <si>
    <t>San Antonio de Benagéber</t>
  </si>
  <si>
    <t>Sant Joanet</t>
  </si>
  <si>
    <t>Sedaví</t>
  </si>
  <si>
    <t>Segart</t>
  </si>
  <si>
    <t>Sellent</t>
  </si>
  <si>
    <t>Sempere</t>
  </si>
  <si>
    <t>Senyera</t>
  </si>
  <si>
    <t>Serra</t>
  </si>
  <si>
    <t>Siete Aguas</t>
  </si>
  <si>
    <t>Silla</t>
  </si>
  <si>
    <t>Simat de la Valldigna</t>
  </si>
  <si>
    <t>Sinarcas</t>
  </si>
  <si>
    <t>Sollana</t>
  </si>
  <si>
    <t>Sot de Chera</t>
  </si>
  <si>
    <t>Sueca</t>
  </si>
  <si>
    <t>Sumacàrcer</t>
  </si>
  <si>
    <t>Tavernes Blanques</t>
  </si>
  <si>
    <t>Tavernes de la Valldigna</t>
  </si>
  <si>
    <t>Teresa de Cofrentes</t>
  </si>
  <si>
    <t>Terrateig</t>
  </si>
  <si>
    <t>Titaguas</t>
  </si>
  <si>
    <t>Torrebaja</t>
  </si>
  <si>
    <t>Torrella</t>
  </si>
  <si>
    <t>Torres Torres</t>
  </si>
  <si>
    <t>Tous</t>
  </si>
  <si>
    <t>Tuéjar</t>
  </si>
  <si>
    <t>Turís</t>
  </si>
  <si>
    <t>Utiel</t>
  </si>
  <si>
    <t>València</t>
  </si>
  <si>
    <t>Vallada</t>
  </si>
  <si>
    <t>Vallanca</t>
  </si>
  <si>
    <t>Vallés</t>
  </si>
  <si>
    <t>Venta del Moro</t>
  </si>
  <si>
    <t>Vilallonga/Villalonga</t>
  </si>
  <si>
    <t>Vilamarxant</t>
  </si>
  <si>
    <t>Villanueva de Castellón</t>
  </si>
  <si>
    <t>Villar del Arzobispo</t>
  </si>
  <si>
    <t>Villargordo del Cabriel</t>
  </si>
  <si>
    <t>Vinalesa</t>
  </si>
  <si>
    <t>Xàtiva</t>
  </si>
  <si>
    <t>Xeraco</t>
  </si>
  <si>
    <t>Xeresa</t>
  </si>
  <si>
    <t>Xirivella</t>
  </si>
  <si>
    <t>Yátova</t>
  </si>
  <si>
    <t>Yesa, La</t>
  </si>
  <si>
    <t>Zarra</t>
  </si>
  <si>
    <t>47</t>
  </si>
  <si>
    <t>Adalia</t>
  </si>
  <si>
    <t>Aguasal</t>
  </si>
  <si>
    <t>Aguilar de Campos</t>
  </si>
  <si>
    <t>Alaejos</t>
  </si>
  <si>
    <t>Alcazarén</t>
  </si>
  <si>
    <t>Aldea de San Miguel</t>
  </si>
  <si>
    <t>Aldeamayor de San Martín</t>
  </si>
  <si>
    <t>Almenara de Adaja</t>
  </si>
  <si>
    <t>Amusquillo</t>
  </si>
  <si>
    <t>Arroyo de la Encomienda</t>
  </si>
  <si>
    <t>Ataquines</t>
  </si>
  <si>
    <t>Bahabón</t>
  </si>
  <si>
    <t>Barcial de la Loma</t>
  </si>
  <si>
    <t>Barruelo del Valle</t>
  </si>
  <si>
    <t>Becilla de Valderaduey</t>
  </si>
  <si>
    <t>Benafarces</t>
  </si>
  <si>
    <t>Bercero</t>
  </si>
  <si>
    <t>Berceruelo</t>
  </si>
  <si>
    <t>Berrueces</t>
  </si>
  <si>
    <t>Bobadilla del Campo</t>
  </si>
  <si>
    <t>Bocigas</t>
  </si>
  <si>
    <t>Bocos de Duero</t>
  </si>
  <si>
    <t>Boecillo</t>
  </si>
  <si>
    <t>Bolaños de Campos</t>
  </si>
  <si>
    <t>Brahojos de Medina</t>
  </si>
  <si>
    <t>Bustillo de Chaves</t>
  </si>
  <si>
    <t>Cabezón de Pisuerga</t>
  </si>
  <si>
    <t>Cabezón de Valderaduey</t>
  </si>
  <si>
    <t>Cabreros del Monte</t>
  </si>
  <si>
    <t>Campaspero</t>
  </si>
  <si>
    <t>Camporredondo</t>
  </si>
  <si>
    <t>Canalejas de Peñafiel</t>
  </si>
  <si>
    <t>Canillas de Esgueva</t>
  </si>
  <si>
    <t>Carpio</t>
  </si>
  <si>
    <t>Casasola de Arión</t>
  </si>
  <si>
    <t>Castrejón de Trabancos</t>
  </si>
  <si>
    <t>Castrillo de Duero</t>
  </si>
  <si>
    <t>Castrillo-Tejeriego</t>
  </si>
  <si>
    <t>Castrobol</t>
  </si>
  <si>
    <t>Castrodeza</t>
  </si>
  <si>
    <t>Castromembibre</t>
  </si>
  <si>
    <t>Castromonte</t>
  </si>
  <si>
    <t>Castronuevo de Esgueva</t>
  </si>
  <si>
    <t>Castronuño</t>
  </si>
  <si>
    <t>Castroponce</t>
  </si>
  <si>
    <t>Castroverde de Cerrato</t>
  </si>
  <si>
    <t>Ceinos de Campos</t>
  </si>
  <si>
    <t>Cervillego de la Cruz</t>
  </si>
  <si>
    <t>Cigales</t>
  </si>
  <si>
    <t>Ciguñuela</t>
  </si>
  <si>
    <t>Cistérniga</t>
  </si>
  <si>
    <t>Cogeces de Íscar</t>
  </si>
  <si>
    <t>Cogeces del Monte</t>
  </si>
  <si>
    <t>Corcos</t>
  </si>
  <si>
    <t>Corrales de Duero</t>
  </si>
  <si>
    <t>Cubillas de Santa Marta</t>
  </si>
  <si>
    <t>Cuenca de Campos</t>
  </si>
  <si>
    <t>Curiel de Duero</t>
  </si>
  <si>
    <t>Encinas de Esgueva</t>
  </si>
  <si>
    <t>Esguevillas de Esgueva</t>
  </si>
  <si>
    <t>Fombellida</t>
  </si>
  <si>
    <t>Fompedraza</t>
  </si>
  <si>
    <t>Fontihoyuelo</t>
  </si>
  <si>
    <t>Fresno el Viejo</t>
  </si>
  <si>
    <t>Fuensaldaña</t>
  </si>
  <si>
    <t>Fuente el Sol</t>
  </si>
  <si>
    <t>Fuente-Olmedo</t>
  </si>
  <si>
    <t>Gallegos de Hornija</t>
  </si>
  <si>
    <t>Gatón de Campos</t>
  </si>
  <si>
    <t>Geria</t>
  </si>
  <si>
    <t>Herrín de Campos</t>
  </si>
  <si>
    <t>Hornillos de Eresma</t>
  </si>
  <si>
    <t>Íscar</t>
  </si>
  <si>
    <t>Laguna de Duero</t>
  </si>
  <si>
    <t>Langayo</t>
  </si>
  <si>
    <t>Llano de Olmedo</t>
  </si>
  <si>
    <t>Lomoviejo</t>
  </si>
  <si>
    <t>Manzanillo</t>
  </si>
  <si>
    <t>Marzales</t>
  </si>
  <si>
    <t>Matapozuelos</t>
  </si>
  <si>
    <t>Matilla de los Caños</t>
  </si>
  <si>
    <t>Mayorga</t>
  </si>
  <si>
    <t>Medina de Rioseco</t>
  </si>
  <si>
    <t>Medina del Campo</t>
  </si>
  <si>
    <t>Megeces</t>
  </si>
  <si>
    <t>Melgar de Abajo</t>
  </si>
  <si>
    <t>Melgar de Arriba</t>
  </si>
  <si>
    <t>Mojados</t>
  </si>
  <si>
    <t>Monasterio de Vega</t>
  </si>
  <si>
    <t>Montealegre de Campos</t>
  </si>
  <si>
    <t>Montemayor de Pililla</t>
  </si>
  <si>
    <t>Moral de la Reina</t>
  </si>
  <si>
    <t>Moraleja de las Panaderas</t>
  </si>
  <si>
    <t>Morales de Campos</t>
  </si>
  <si>
    <t>Mota del Marqués</t>
  </si>
  <si>
    <t>Mucientes</t>
  </si>
  <si>
    <t>Mudarra, La</t>
  </si>
  <si>
    <t>Muriel</t>
  </si>
  <si>
    <t>Nava del Rey</t>
  </si>
  <si>
    <t>Nueva Villa de las Torres</t>
  </si>
  <si>
    <t>Olivares de Duero</t>
  </si>
  <si>
    <t>Olmedo</t>
  </si>
  <si>
    <t>Olmos de Esgueva</t>
  </si>
  <si>
    <t>Olmos de Peñafiel</t>
  </si>
  <si>
    <t>Palazuelo de Vedija</t>
  </si>
  <si>
    <t>Parrilla, La</t>
  </si>
  <si>
    <t>Pedraja de Portillo, La</t>
  </si>
  <si>
    <t>Pedrajas de San Esteban</t>
  </si>
  <si>
    <t>Pedrosa del Rey</t>
  </si>
  <si>
    <t>Peñafiel</t>
  </si>
  <si>
    <t>Peñaflor de Hornija</t>
  </si>
  <si>
    <t>Pesquera de Duero</t>
  </si>
  <si>
    <t>Piña de Esgueva</t>
  </si>
  <si>
    <t>Piñel de Abajo</t>
  </si>
  <si>
    <t>Piñel de Arriba</t>
  </si>
  <si>
    <t>Pollos</t>
  </si>
  <si>
    <t>Portillo</t>
  </si>
  <si>
    <t>Pozal de Gallinas</t>
  </si>
  <si>
    <t>Pozaldez</t>
  </si>
  <si>
    <t>Pozuelo de la Orden</t>
  </si>
  <si>
    <t>Puras</t>
  </si>
  <si>
    <t>Quintanilla de Arriba</t>
  </si>
  <si>
    <t>Quintanilla de Onésimo</t>
  </si>
  <si>
    <t>Quintanilla de Trigueros</t>
  </si>
  <si>
    <t>Quintanilla del Molar</t>
  </si>
  <si>
    <t>Rábano</t>
  </si>
  <si>
    <t>Ramiro</t>
  </si>
  <si>
    <t>Renedo de Esgueva</t>
  </si>
  <si>
    <t>Roales de Campos</t>
  </si>
  <si>
    <t>Robladillo</t>
  </si>
  <si>
    <t>Roturas</t>
  </si>
  <si>
    <t>Rubí de Bracamonte</t>
  </si>
  <si>
    <t>Rueda</t>
  </si>
  <si>
    <t>Saelices de Mayorga</t>
  </si>
  <si>
    <t>Salvador de Zapardiel</t>
  </si>
  <si>
    <t>San Cebrián de Mazote</t>
  </si>
  <si>
    <t>San Llorente</t>
  </si>
  <si>
    <t>San Martín de Valvení</t>
  </si>
  <si>
    <t>San Miguel del Arroyo</t>
  </si>
  <si>
    <t>San Miguel del Pino</t>
  </si>
  <si>
    <t>San Pablo de la Moraleja</t>
  </si>
  <si>
    <t>San Pedro de Latarce</t>
  </si>
  <si>
    <t>San Pelayo</t>
  </si>
  <si>
    <t>San Román de Hornija</t>
  </si>
  <si>
    <t>San Salvador</t>
  </si>
  <si>
    <t>San Vicente del Palacio</t>
  </si>
  <si>
    <t>Santa Eufemia del Arroyo</t>
  </si>
  <si>
    <t>Santervás de Campos</t>
  </si>
  <si>
    <t>Santibáñez de Valcorba</t>
  </si>
  <si>
    <t>Santovenia de Pisuerga</t>
  </si>
  <si>
    <t>Sardón de Duero</t>
  </si>
  <si>
    <t>Seca, La</t>
  </si>
  <si>
    <t>Serrada</t>
  </si>
  <si>
    <t>Siete Iglesias de Trabancos</t>
  </si>
  <si>
    <t>Simancas</t>
  </si>
  <si>
    <t>Tamariz de Campos</t>
  </si>
  <si>
    <t>Tiedra</t>
  </si>
  <si>
    <t>Tordehumos</t>
  </si>
  <si>
    <t>Tordesillas</t>
  </si>
  <si>
    <t>Torre de Esgueva</t>
  </si>
  <si>
    <t>Torre de Peñafiel</t>
  </si>
  <si>
    <t>Torrecilla de la Abadesa</t>
  </si>
  <si>
    <t>Torrecilla de la Orden</t>
  </si>
  <si>
    <t>Torrecilla de la Torre</t>
  </si>
  <si>
    <t>Torrelobatón</t>
  </si>
  <si>
    <t>Torrescárcela</t>
  </si>
  <si>
    <t>Traspinedo</t>
  </si>
  <si>
    <t>Trigueros del Valle</t>
  </si>
  <si>
    <t>Tudela de Duero</t>
  </si>
  <si>
    <t>Unión de Campos, La</t>
  </si>
  <si>
    <t>Urones de Castroponce</t>
  </si>
  <si>
    <t>Urueña</t>
  </si>
  <si>
    <t>Valbuena de Duero</t>
  </si>
  <si>
    <t>Valdearcos de la Vega</t>
  </si>
  <si>
    <t>Valdenebro de los Valles</t>
  </si>
  <si>
    <t>Valdestillas</t>
  </si>
  <si>
    <t>Valdunquillo</t>
  </si>
  <si>
    <t>Valladolid</t>
  </si>
  <si>
    <t>Valoria la Buena</t>
  </si>
  <si>
    <t>Valverde de Campos</t>
  </si>
  <si>
    <t>Vega de Ruiponce</t>
  </si>
  <si>
    <t>Vega de Valdetronco</t>
  </si>
  <si>
    <t>Velascálvaro</t>
  </si>
  <si>
    <t>Velilla</t>
  </si>
  <si>
    <t>Velliza</t>
  </si>
  <si>
    <t>Ventosa de la Cuesta</t>
  </si>
  <si>
    <t>Viana de Cega</t>
  </si>
  <si>
    <t>Villabáñez</t>
  </si>
  <si>
    <t>Villabaruz de Campos</t>
  </si>
  <si>
    <t>Villabrágima</t>
  </si>
  <si>
    <t>Villacarralón</t>
  </si>
  <si>
    <t>Villacid de Campos</t>
  </si>
  <si>
    <t>Villaco</t>
  </si>
  <si>
    <t>Villafrades de Campos</t>
  </si>
  <si>
    <t>Villafranca de Duero</t>
  </si>
  <si>
    <t>Villafrechós</t>
  </si>
  <si>
    <t>Villafuerte</t>
  </si>
  <si>
    <t>Villagarcía de Campos</t>
  </si>
  <si>
    <t>Villagómez la Nueva</t>
  </si>
  <si>
    <t>Villalán de Campos</t>
  </si>
  <si>
    <t>Villalar de los Comuneros</t>
  </si>
  <si>
    <t>Villalba de la Loma</t>
  </si>
  <si>
    <t>Villalba de los Alcores</t>
  </si>
  <si>
    <t>Villalbarba</t>
  </si>
  <si>
    <t>Villalón de Campos</t>
  </si>
  <si>
    <t>Villamuriel de Campos</t>
  </si>
  <si>
    <t>Villán de Tordesillas</t>
  </si>
  <si>
    <t>Villanubla</t>
  </si>
  <si>
    <t>Villanueva de Duero</t>
  </si>
  <si>
    <t>Villanueva de la Condesa</t>
  </si>
  <si>
    <t>Villanueva de los Caballeros</t>
  </si>
  <si>
    <t>Villanueva de San Mancio</t>
  </si>
  <si>
    <t>Villardefrades</t>
  </si>
  <si>
    <t>Villarmentero de Esgueva</t>
  </si>
  <si>
    <t>Villasexmir</t>
  </si>
  <si>
    <t>Villavaquerín</t>
  </si>
  <si>
    <t>Villavellid</t>
  </si>
  <si>
    <t>Villaverde de Medina</t>
  </si>
  <si>
    <t>Villavicencio de los Caballeros</t>
  </si>
  <si>
    <t>Viloria</t>
  </si>
  <si>
    <t>Wamba</t>
  </si>
  <si>
    <t>Zaratán</t>
  </si>
  <si>
    <t>48</t>
  </si>
  <si>
    <t>Abadiño</t>
  </si>
  <si>
    <t>Abanto y Ciérvana-Abanto Zierbena</t>
  </si>
  <si>
    <t>Ajangiz</t>
  </si>
  <si>
    <t>Alonsotegi</t>
  </si>
  <si>
    <t>Amorebieta-Etxano</t>
  </si>
  <si>
    <t>Amoroto</t>
  </si>
  <si>
    <t>Arakaldo</t>
  </si>
  <si>
    <t>Arantzazu</t>
  </si>
  <si>
    <t>Areatza</t>
  </si>
  <si>
    <t>Arrankudiaga</t>
  </si>
  <si>
    <t>Arratzu</t>
  </si>
  <si>
    <t>Arrieta</t>
  </si>
  <si>
    <t>Arrigorriaga</t>
  </si>
  <si>
    <t>Artea</t>
  </si>
  <si>
    <t>Artzentales</t>
  </si>
  <si>
    <t>Atxondo</t>
  </si>
  <si>
    <t>Aulesti</t>
  </si>
  <si>
    <t>Bakio</t>
  </si>
  <si>
    <t>Balmaseda</t>
  </si>
  <si>
    <t>Barakaldo</t>
  </si>
  <si>
    <t>Barrika</t>
  </si>
  <si>
    <t>Basauri</t>
  </si>
  <si>
    <t>Bedia</t>
  </si>
  <si>
    <t>Berango</t>
  </si>
  <si>
    <t>Bermeo</t>
  </si>
  <si>
    <t>Berriatua</t>
  </si>
  <si>
    <t>Berriz</t>
  </si>
  <si>
    <t>Bilbao</t>
  </si>
  <si>
    <t>Busturia</t>
  </si>
  <si>
    <t>Derio</t>
  </si>
  <si>
    <t>Dima</t>
  </si>
  <si>
    <t>Durango</t>
  </si>
  <si>
    <t>Ea</t>
  </si>
  <si>
    <t>Elantxobe</t>
  </si>
  <si>
    <t>Elorrio</t>
  </si>
  <si>
    <t>Erandio</t>
  </si>
  <si>
    <t>Ereño</t>
  </si>
  <si>
    <t>Ermua</t>
  </si>
  <si>
    <t>Errigoiti</t>
  </si>
  <si>
    <t>Etxebarri</t>
  </si>
  <si>
    <t>Etxebarria</t>
  </si>
  <si>
    <t>Forua</t>
  </si>
  <si>
    <t>Fruiz</t>
  </si>
  <si>
    <t>Galdakao</t>
  </si>
  <si>
    <t>Galdames</t>
  </si>
  <si>
    <t>Gamiz-Fika</t>
  </si>
  <si>
    <t>Garai</t>
  </si>
  <si>
    <t>Gatika</t>
  </si>
  <si>
    <t>Gautegiz Arteaga</t>
  </si>
  <si>
    <t>Gernika-Lumo</t>
  </si>
  <si>
    <t>Getxo</t>
  </si>
  <si>
    <t>Gizaburuaga</t>
  </si>
  <si>
    <t>Gordexola</t>
  </si>
  <si>
    <t>Gorliz</t>
  </si>
  <si>
    <t>Güeñes</t>
  </si>
  <si>
    <t>Ibarrangelu</t>
  </si>
  <si>
    <t>Igorre</t>
  </si>
  <si>
    <t>Ispaster</t>
  </si>
  <si>
    <t>Iurreta</t>
  </si>
  <si>
    <t>Izurtza</t>
  </si>
  <si>
    <t>Karrantza Harana/Valle de Carranza</t>
  </si>
  <si>
    <t>Kortezubi</t>
  </si>
  <si>
    <t>Lanestosa</t>
  </si>
  <si>
    <t>Larrabetzu</t>
  </si>
  <si>
    <t>Laukiz</t>
  </si>
  <si>
    <t>Leioa</t>
  </si>
  <si>
    <t>Lekeitio</t>
  </si>
  <si>
    <t>Lemoa</t>
  </si>
  <si>
    <t>Lemoiz</t>
  </si>
  <si>
    <t>Lezama</t>
  </si>
  <si>
    <t>Loiu</t>
  </si>
  <si>
    <t>Mallabia</t>
  </si>
  <si>
    <t>Mañaria</t>
  </si>
  <si>
    <t>Markina-Xemein</t>
  </si>
  <si>
    <t>Maruri-Jatabe</t>
  </si>
  <si>
    <t>Mendata</t>
  </si>
  <si>
    <t>Mendexa</t>
  </si>
  <si>
    <t>Meñaka</t>
  </si>
  <si>
    <t>Morga</t>
  </si>
  <si>
    <t>Mundaka</t>
  </si>
  <si>
    <t>Mungia</t>
  </si>
  <si>
    <t>Munitibar-Arbatzegi Gerrikaitz</t>
  </si>
  <si>
    <t>Murueta</t>
  </si>
  <si>
    <t>Muskiz</t>
  </si>
  <si>
    <t>Muxika</t>
  </si>
  <si>
    <t>Nabarniz</t>
  </si>
  <si>
    <t>Ondarroa</t>
  </si>
  <si>
    <t>Orozko</t>
  </si>
  <si>
    <t>Ortuella</t>
  </si>
  <si>
    <t>Otxandio</t>
  </si>
  <si>
    <t>Plentzia</t>
  </si>
  <si>
    <t>Portugalete</t>
  </si>
  <si>
    <t>Santurtzi</t>
  </si>
  <si>
    <t>Sestao</t>
  </si>
  <si>
    <t>Sondika</t>
  </si>
  <si>
    <t>Sopela</t>
  </si>
  <si>
    <t>Sopuerta</t>
  </si>
  <si>
    <t>Sukarrieta</t>
  </si>
  <si>
    <t>Trucios-Turtzioz</t>
  </si>
  <si>
    <t>Ubide</t>
  </si>
  <si>
    <t>Ugao-Miraballes</t>
  </si>
  <si>
    <t>Urduliz</t>
  </si>
  <si>
    <t>Urduña/Orduña</t>
  </si>
  <si>
    <t>Valle de Trápaga-Trapagaran</t>
  </si>
  <si>
    <t>Zaldibar</t>
  </si>
  <si>
    <t>Zalla</t>
  </si>
  <si>
    <t>Zamudio</t>
  </si>
  <si>
    <t>Zaratamo</t>
  </si>
  <si>
    <t>Zeanuri</t>
  </si>
  <si>
    <t>Zeberio</t>
  </si>
  <si>
    <t>Zierbena</t>
  </si>
  <si>
    <t>Ziortza-Bolibar</t>
  </si>
  <si>
    <t>49</t>
  </si>
  <si>
    <t>Abezames</t>
  </si>
  <si>
    <t>Alcañices</t>
  </si>
  <si>
    <t>Alcubilla de Nogales</t>
  </si>
  <si>
    <t>Alfaraz de Sayago</t>
  </si>
  <si>
    <t>Algodre</t>
  </si>
  <si>
    <t>Almaraz de Duero</t>
  </si>
  <si>
    <t>Almeida de Sayago</t>
  </si>
  <si>
    <t>Andavías</t>
  </si>
  <si>
    <t>Arcenillas</t>
  </si>
  <si>
    <t>Arcos de la Polvorosa</t>
  </si>
  <si>
    <t>Argañín</t>
  </si>
  <si>
    <t>Argujillo</t>
  </si>
  <si>
    <t>Arquillinos</t>
  </si>
  <si>
    <t>Arrabalde</t>
  </si>
  <si>
    <t>Aspariegos</t>
  </si>
  <si>
    <t>Asturianos</t>
  </si>
  <si>
    <t>Ayoó de Vidriales</t>
  </si>
  <si>
    <t>Barcial del Barco</t>
  </si>
  <si>
    <t>Belver de los Montes</t>
  </si>
  <si>
    <t>Benavente</t>
  </si>
  <si>
    <t>Benegiles</t>
  </si>
  <si>
    <t>Bermillo de Sayago</t>
  </si>
  <si>
    <t>Bóveda de Toro, La</t>
  </si>
  <si>
    <t>Bretó</t>
  </si>
  <si>
    <t>Bretocino</t>
  </si>
  <si>
    <t>Brime de Sog</t>
  </si>
  <si>
    <t>Brime de Urz</t>
  </si>
  <si>
    <t>Burganes de Valverde</t>
  </si>
  <si>
    <t>Bustillo del Oro</t>
  </si>
  <si>
    <t>Cabañas de Sayago</t>
  </si>
  <si>
    <t>Calzadilla de Tera</t>
  </si>
  <si>
    <t>Camarzana de Tera</t>
  </si>
  <si>
    <t>Cañizal</t>
  </si>
  <si>
    <t>Cañizo</t>
  </si>
  <si>
    <t>Carbajales de Alba</t>
  </si>
  <si>
    <t>Carbellino</t>
  </si>
  <si>
    <t>Casaseca de Campeán</t>
  </si>
  <si>
    <t>Casaseca de las Chanas</t>
  </si>
  <si>
    <t>Castrillo de la Guareña</t>
  </si>
  <si>
    <t>Castrogonzalo</t>
  </si>
  <si>
    <t>Castronuevo</t>
  </si>
  <si>
    <t>Castroverde de Campos</t>
  </si>
  <si>
    <t>Cazurra</t>
  </si>
  <si>
    <t>Cerecinos de Campos</t>
  </si>
  <si>
    <t>Cerecinos del Carrizal</t>
  </si>
  <si>
    <t>Cernadilla</t>
  </si>
  <si>
    <t>Cobreros</t>
  </si>
  <si>
    <t>Coomonte</t>
  </si>
  <si>
    <t>Coreses</t>
  </si>
  <si>
    <t>Corrales del Vino</t>
  </si>
  <si>
    <t>Cotanes del Monte</t>
  </si>
  <si>
    <t>Cubillos</t>
  </si>
  <si>
    <t>Cubo de Benavente</t>
  </si>
  <si>
    <t>Cubo de Tierra del Vino, El</t>
  </si>
  <si>
    <t>Cuelgamures</t>
  </si>
  <si>
    <t>Entrala</t>
  </si>
  <si>
    <t>Espadañedo</t>
  </si>
  <si>
    <t>Faramontanos de Tábara</t>
  </si>
  <si>
    <t>Fariza</t>
  </si>
  <si>
    <t>Fermoselle</t>
  </si>
  <si>
    <t>Ferreras de Abajo</t>
  </si>
  <si>
    <t>Ferreras de Arriba</t>
  </si>
  <si>
    <t>Ferreruela</t>
  </si>
  <si>
    <t>Figueruela de Arriba</t>
  </si>
  <si>
    <t>Fresno de la Polvorosa</t>
  </si>
  <si>
    <t>Fresno de la Ribera</t>
  </si>
  <si>
    <t>Fresno de Sayago</t>
  </si>
  <si>
    <t>Friera de Valverde</t>
  </si>
  <si>
    <t>Fuente Encalada</t>
  </si>
  <si>
    <t>Fuentelapeña</t>
  </si>
  <si>
    <t>Fuentes de Ropel</t>
  </si>
  <si>
    <t>Fuentesaúco</t>
  </si>
  <si>
    <t>Fuentesecas</t>
  </si>
  <si>
    <t>Fuentespreadas</t>
  </si>
  <si>
    <t>Galende</t>
  </si>
  <si>
    <t>Gallegos del Pan</t>
  </si>
  <si>
    <t>Gallegos del Río</t>
  </si>
  <si>
    <t>Gamones</t>
  </si>
  <si>
    <t>Gema</t>
  </si>
  <si>
    <t>Granja de Moreruela</t>
  </si>
  <si>
    <t>Granucillo</t>
  </si>
  <si>
    <t>Guarrate</t>
  </si>
  <si>
    <t>Hermisende</t>
  </si>
  <si>
    <t>Hiniesta, La</t>
  </si>
  <si>
    <t>Jambrina</t>
  </si>
  <si>
    <t>Justel</t>
  </si>
  <si>
    <t>Losacino</t>
  </si>
  <si>
    <t>Losacio</t>
  </si>
  <si>
    <t>Lubián</t>
  </si>
  <si>
    <t>Luelmo</t>
  </si>
  <si>
    <t>Maderal, El</t>
  </si>
  <si>
    <t>Madridanos</t>
  </si>
  <si>
    <t>Mahide</t>
  </si>
  <si>
    <t>Maire de Castroponce</t>
  </si>
  <si>
    <t>Malva</t>
  </si>
  <si>
    <t>Manganeses de la Lampreana</t>
  </si>
  <si>
    <t>Manganeses de la Polvorosa</t>
  </si>
  <si>
    <t>Manzanal de Arriba</t>
  </si>
  <si>
    <t>Manzanal de los Infantes</t>
  </si>
  <si>
    <t>Manzanal del Barco</t>
  </si>
  <si>
    <t>Matilla de Arzón</t>
  </si>
  <si>
    <t>Matilla la Seca</t>
  </si>
  <si>
    <t>Mayalde</t>
  </si>
  <si>
    <t>Melgar de Tera</t>
  </si>
  <si>
    <t>Micereces de Tera</t>
  </si>
  <si>
    <t>Milles de la Polvorosa</t>
  </si>
  <si>
    <t>Molacillos</t>
  </si>
  <si>
    <t>Molezuelas de la Carballeda</t>
  </si>
  <si>
    <t>Mombuey</t>
  </si>
  <si>
    <t>Monfarracinos</t>
  </si>
  <si>
    <t>Montamarta</t>
  </si>
  <si>
    <t>Moral de Sayago</t>
  </si>
  <si>
    <t>Moraleja de Sayago</t>
  </si>
  <si>
    <t>Moraleja del Vino</t>
  </si>
  <si>
    <t>Morales de Rey</t>
  </si>
  <si>
    <t>Morales de Toro</t>
  </si>
  <si>
    <t>Morales de Valverde</t>
  </si>
  <si>
    <t>Morales del Vino</t>
  </si>
  <si>
    <t>Moralina</t>
  </si>
  <si>
    <t>Moreruela de los Infanzones</t>
  </si>
  <si>
    <t>Moreruela de Tábara</t>
  </si>
  <si>
    <t>Muelas de los Caballeros</t>
  </si>
  <si>
    <t>Muelas del Pan</t>
  </si>
  <si>
    <t>Muga de Sayago</t>
  </si>
  <si>
    <t>Navianos de Valverde</t>
  </si>
  <si>
    <t>Olmillos de Castro</t>
  </si>
  <si>
    <t>Otero de Bodas</t>
  </si>
  <si>
    <t>Pajares de la Lampreana</t>
  </si>
  <si>
    <t>Palacios de Sanabria</t>
  </si>
  <si>
    <t>Palacios del Pan</t>
  </si>
  <si>
    <t>Pedralba de la Pradería</t>
  </si>
  <si>
    <t>Pego, El</t>
  </si>
  <si>
    <t>Peleagonzalo</t>
  </si>
  <si>
    <t>Peleas de Abajo</t>
  </si>
  <si>
    <t>Peñausende</t>
  </si>
  <si>
    <t>Peque</t>
  </si>
  <si>
    <t>Perdigón, El</t>
  </si>
  <si>
    <t>Pereruela</t>
  </si>
  <si>
    <t>Perilla de Castro</t>
  </si>
  <si>
    <t>Pías</t>
  </si>
  <si>
    <t>Piedrahita de Castro</t>
  </si>
  <si>
    <t>Pinilla de Toro</t>
  </si>
  <si>
    <t>Pino del Oro</t>
  </si>
  <si>
    <t>Piñero, El</t>
  </si>
  <si>
    <t>Pobladura de Valderaduey</t>
  </si>
  <si>
    <t>Pobladura del Valle</t>
  </si>
  <si>
    <t>Porto</t>
  </si>
  <si>
    <t>Pozoantiguo</t>
  </si>
  <si>
    <t>Pozuelo de Tábara</t>
  </si>
  <si>
    <t>Prado</t>
  </si>
  <si>
    <t>Puebla de Sanabria</t>
  </si>
  <si>
    <t>Pueblica de Valverde</t>
  </si>
  <si>
    <t>Quintanilla de Urz</t>
  </si>
  <si>
    <t>Quintanilla del Monte</t>
  </si>
  <si>
    <t>Quintanilla del Olmo</t>
  </si>
  <si>
    <t>Quiruelas de Vidriales</t>
  </si>
  <si>
    <t>Rabanales</t>
  </si>
  <si>
    <t>Rábano de Aliste</t>
  </si>
  <si>
    <t>Requejo</t>
  </si>
  <si>
    <t>Revellinos</t>
  </si>
  <si>
    <t>Riofrío de Aliste</t>
  </si>
  <si>
    <t>Rionegro del Puente</t>
  </si>
  <si>
    <t>Roales</t>
  </si>
  <si>
    <t>Robleda-Cervantes</t>
  </si>
  <si>
    <t>Roelos de Sayago</t>
  </si>
  <si>
    <t>Rosinos de la Requejada</t>
  </si>
  <si>
    <t>Salce</t>
  </si>
  <si>
    <t>Samir de los Caños</t>
  </si>
  <si>
    <t>San Agustín del Pozo</t>
  </si>
  <si>
    <t>San Cebrián de Castro</t>
  </si>
  <si>
    <t>San Cristóbal de Entreviñas</t>
  </si>
  <si>
    <t>San Esteban del Molar</t>
  </si>
  <si>
    <t>San Justo</t>
  </si>
  <si>
    <t>San Martín de Valderaduey</t>
  </si>
  <si>
    <t>San Miguel de la Ribera</t>
  </si>
  <si>
    <t>San Miguel del Valle</t>
  </si>
  <si>
    <t>San Pedro de Ceque</t>
  </si>
  <si>
    <t>San Pedro de la Nave-Almendra</t>
  </si>
  <si>
    <t>San Vicente de la Cabeza</t>
  </si>
  <si>
    <t>San Vitero</t>
  </si>
  <si>
    <t>Santa Clara de Avedillo</t>
  </si>
  <si>
    <t>Santa Colomba de las Monjas</t>
  </si>
  <si>
    <t>Santa Cristina de la Polvorosa</t>
  </si>
  <si>
    <t>Santa Croya de Tera</t>
  </si>
  <si>
    <t>Santa Eufemia del Barco</t>
  </si>
  <si>
    <t>Santa María de la Vega</t>
  </si>
  <si>
    <t>Santa María de Valverde</t>
  </si>
  <si>
    <t>Santibáñez de Tera</t>
  </si>
  <si>
    <t>Santibáñez de Vidriales</t>
  </si>
  <si>
    <t>Santovenia</t>
  </si>
  <si>
    <t>Sanzoles</t>
  </si>
  <si>
    <t>Tábara</t>
  </si>
  <si>
    <t>Tapioles</t>
  </si>
  <si>
    <t>Toro</t>
  </si>
  <si>
    <t>Torre del Valle, La</t>
  </si>
  <si>
    <t>Torregamones</t>
  </si>
  <si>
    <t>Torres del Carrizal</t>
  </si>
  <si>
    <t>Trabazos</t>
  </si>
  <si>
    <t>Trefacio</t>
  </si>
  <si>
    <t>Uña de Quintana</t>
  </si>
  <si>
    <t>Vadillo de la Guareña</t>
  </si>
  <si>
    <t>Valcabado</t>
  </si>
  <si>
    <t>Valdefinjas</t>
  </si>
  <si>
    <t>Valdescorriel</t>
  </si>
  <si>
    <t>Vallesa de la Guareña</t>
  </si>
  <si>
    <t>Vega de Tera</t>
  </si>
  <si>
    <t>Vega de Villalobos</t>
  </si>
  <si>
    <t>Vegalatrave</t>
  </si>
  <si>
    <t>Venialbo</t>
  </si>
  <si>
    <t>Vezdemarbán</t>
  </si>
  <si>
    <t>Vidayanes</t>
  </si>
  <si>
    <t>Videmala</t>
  </si>
  <si>
    <t>Villabrázaro</t>
  </si>
  <si>
    <t>Villabuena del Puente</t>
  </si>
  <si>
    <t>Villadepera</t>
  </si>
  <si>
    <t>Villafáfila</t>
  </si>
  <si>
    <t>Villaferrueña</t>
  </si>
  <si>
    <t>Villageriz</t>
  </si>
  <si>
    <t>Villalazán</t>
  </si>
  <si>
    <t>Villalba de la Lampreana</t>
  </si>
  <si>
    <t>Villalcampo</t>
  </si>
  <si>
    <t>Villalobos</t>
  </si>
  <si>
    <t>Villalonso</t>
  </si>
  <si>
    <t>Villalpando</t>
  </si>
  <si>
    <t>Villalube</t>
  </si>
  <si>
    <t>Villamayor de Campos</t>
  </si>
  <si>
    <t>Villamor de los Escuderos</t>
  </si>
  <si>
    <t>Villanázar</t>
  </si>
  <si>
    <t>Villanueva de Azoague</t>
  </si>
  <si>
    <t>Villanueva de Campeán</t>
  </si>
  <si>
    <t>Villanueva de las Peras</t>
  </si>
  <si>
    <t>Villanueva del Campo</t>
  </si>
  <si>
    <t>Villar de Fallaves</t>
  </si>
  <si>
    <t>Villar del Buey</t>
  </si>
  <si>
    <t>Villaralbo</t>
  </si>
  <si>
    <t>Villardeciervos</t>
  </si>
  <si>
    <t>Villardiegua de la Ribera</t>
  </si>
  <si>
    <t>Villárdiga</t>
  </si>
  <si>
    <t>Villardondiego</t>
  </si>
  <si>
    <t>Villarrín de Campos</t>
  </si>
  <si>
    <t>Villaseco del Pan</t>
  </si>
  <si>
    <t>Villavendimio</t>
  </si>
  <si>
    <t>Villaveza de Valverde</t>
  </si>
  <si>
    <t>Villaveza del Agua</t>
  </si>
  <si>
    <t>Viñas</t>
  </si>
  <si>
    <t>Zamora</t>
  </si>
  <si>
    <t>50</t>
  </si>
  <si>
    <t>Abanto</t>
  </si>
  <si>
    <t>Acered</t>
  </si>
  <si>
    <t>Agón</t>
  </si>
  <si>
    <t>Aguarón</t>
  </si>
  <si>
    <t>Aguilón</t>
  </si>
  <si>
    <t>Ainzón</t>
  </si>
  <si>
    <t>Aladrén</t>
  </si>
  <si>
    <t>Alagón</t>
  </si>
  <si>
    <t>Alarba</t>
  </si>
  <si>
    <t>Alberite de San Juan</t>
  </si>
  <si>
    <t>Albeta</t>
  </si>
  <si>
    <t>Alborge</t>
  </si>
  <si>
    <t>Alcalá de Ebro</t>
  </si>
  <si>
    <t>Alcalá de Moncayo</t>
  </si>
  <si>
    <t>Alconchel de Ariza</t>
  </si>
  <si>
    <t>Aldehuela de Liestos</t>
  </si>
  <si>
    <t>Alfajarín</t>
  </si>
  <si>
    <t>Alfamén</t>
  </si>
  <si>
    <t>Alforque</t>
  </si>
  <si>
    <t>Alhama de Aragón</t>
  </si>
  <si>
    <t>Almochuel</t>
  </si>
  <si>
    <t>Almolda, La</t>
  </si>
  <si>
    <t>Almonacid de la Cuba</t>
  </si>
  <si>
    <t>Almonacid de la Sierra</t>
  </si>
  <si>
    <t>Almunia de Doña Godina, La</t>
  </si>
  <si>
    <t>Alpartir</t>
  </si>
  <si>
    <t>Ambel</t>
  </si>
  <si>
    <t>Anento</t>
  </si>
  <si>
    <t>Aniñón</t>
  </si>
  <si>
    <t>Añón de Moncayo</t>
  </si>
  <si>
    <t>Aranda de Moncayo</t>
  </si>
  <si>
    <t>Arándiga</t>
  </si>
  <si>
    <t>Ardisa</t>
  </si>
  <si>
    <t>Ariza</t>
  </si>
  <si>
    <t>Artieda</t>
  </si>
  <si>
    <t>Asín</t>
  </si>
  <si>
    <t>Atea</t>
  </si>
  <si>
    <t>Ateca</t>
  </si>
  <si>
    <t>Azuara</t>
  </si>
  <si>
    <t>Badules</t>
  </si>
  <si>
    <t>Bagüés</t>
  </si>
  <si>
    <t>Balconchán</t>
  </si>
  <si>
    <t>Bárboles</t>
  </si>
  <si>
    <t>Bardallur</t>
  </si>
  <si>
    <t>Belchite</t>
  </si>
  <si>
    <t>Belmonte de Gracián</t>
  </si>
  <si>
    <t>Berdejo</t>
  </si>
  <si>
    <t>Berrueco</t>
  </si>
  <si>
    <t>Biel</t>
  </si>
  <si>
    <t>Bijuesca</t>
  </si>
  <si>
    <t>Biota</t>
  </si>
  <si>
    <t>Bisimbre</t>
  </si>
  <si>
    <t>Boquiñeni</t>
  </si>
  <si>
    <t>Bordalba</t>
  </si>
  <si>
    <t>Borja</t>
  </si>
  <si>
    <t>Botorrita</t>
  </si>
  <si>
    <t>Brea de Aragón</t>
  </si>
  <si>
    <t>Bubierca</t>
  </si>
  <si>
    <t>Bujaraloz</t>
  </si>
  <si>
    <t>Bulbuente</t>
  </si>
  <si>
    <t>Bureta</t>
  </si>
  <si>
    <t>Burgo de Ebro, El</t>
  </si>
  <si>
    <t>Buste, El</t>
  </si>
  <si>
    <t>Cabañas de Ebro</t>
  </si>
  <si>
    <t>Cabolafuente</t>
  </si>
  <si>
    <t>Cadrete</t>
  </si>
  <si>
    <t>Calatayud</t>
  </si>
  <si>
    <t>Calatorao</t>
  </si>
  <si>
    <t>Calcena</t>
  </si>
  <si>
    <t>Calmarza</t>
  </si>
  <si>
    <t>Campillo de Aragón</t>
  </si>
  <si>
    <t>Carenas</t>
  </si>
  <si>
    <t>Cariñena</t>
  </si>
  <si>
    <t>Caspe</t>
  </si>
  <si>
    <t>Castejón de Alarba</t>
  </si>
  <si>
    <t>Castejón de las Armas</t>
  </si>
  <si>
    <t>Castejón de Valdejasa</t>
  </si>
  <si>
    <t>Castiliscar</t>
  </si>
  <si>
    <t>Cervera de la Cañada</t>
  </si>
  <si>
    <t>Cerveruela</t>
  </si>
  <si>
    <t>Cetina</t>
  </si>
  <si>
    <t>Chiprana</t>
  </si>
  <si>
    <t>Chodes</t>
  </si>
  <si>
    <t>Cimballa</t>
  </si>
  <si>
    <t>Cinco Olivas</t>
  </si>
  <si>
    <t>Clarés de Ribota</t>
  </si>
  <si>
    <t>Codo</t>
  </si>
  <si>
    <t>Codos</t>
  </si>
  <si>
    <t>Contamina</t>
  </si>
  <si>
    <t>Cosuenda</t>
  </si>
  <si>
    <t>Cuarte de Huerva</t>
  </si>
  <si>
    <t>Cubel</t>
  </si>
  <si>
    <t>Cuerlas, Las</t>
  </si>
  <si>
    <t>Daroca</t>
  </si>
  <si>
    <t>Ejea de los Caballeros</t>
  </si>
  <si>
    <t>Embid de Ariza</t>
  </si>
  <si>
    <t>Encinacorba</t>
  </si>
  <si>
    <t>Épila</t>
  </si>
  <si>
    <t>Erla</t>
  </si>
  <si>
    <t>Escatrón</t>
  </si>
  <si>
    <t>Fabara</t>
  </si>
  <si>
    <t>Farlete</t>
  </si>
  <si>
    <t>Fayón</t>
  </si>
  <si>
    <t>Fayos, Los</t>
  </si>
  <si>
    <t>Figueruelas</t>
  </si>
  <si>
    <t>Fombuena</t>
  </si>
  <si>
    <t>Frago, El</t>
  </si>
  <si>
    <t>Frasno, El</t>
  </si>
  <si>
    <t>Fréscano</t>
  </si>
  <si>
    <t>Fuendejalón</t>
  </si>
  <si>
    <t>Fuendetodos</t>
  </si>
  <si>
    <t>Fuentes de Ebro</t>
  </si>
  <si>
    <t>Fuentes de Jiloca</t>
  </si>
  <si>
    <t>Gallocanta</t>
  </si>
  <si>
    <t>Gallur</t>
  </si>
  <si>
    <t>Gelsa</t>
  </si>
  <si>
    <t>Godojos</t>
  </si>
  <si>
    <t>Gotor</t>
  </si>
  <si>
    <t>Grisel</t>
  </si>
  <si>
    <t>Grisén</t>
  </si>
  <si>
    <t>Herrera de los Navarros</t>
  </si>
  <si>
    <t>Ibdes</t>
  </si>
  <si>
    <t>Illueca</t>
  </si>
  <si>
    <t>Isuerre</t>
  </si>
  <si>
    <t>Jaraba</t>
  </si>
  <si>
    <t>Jarque de Moncayo</t>
  </si>
  <si>
    <t>Jaulín</t>
  </si>
  <si>
    <t>Joyosa, La</t>
  </si>
  <si>
    <t>Lagata</t>
  </si>
  <si>
    <t>Langa del Castillo</t>
  </si>
  <si>
    <t>Layana</t>
  </si>
  <si>
    <t>Lécera</t>
  </si>
  <si>
    <t>Lechón</t>
  </si>
  <si>
    <t>Leciñena</t>
  </si>
  <si>
    <t>Letux</t>
  </si>
  <si>
    <t>Litago</t>
  </si>
  <si>
    <t>Lituénigo</t>
  </si>
  <si>
    <t>Lobera de Onsella</t>
  </si>
  <si>
    <t>Longares</t>
  </si>
  <si>
    <t>Longás</t>
  </si>
  <si>
    <t>Lucena de Jalón</t>
  </si>
  <si>
    <t>Luceni</t>
  </si>
  <si>
    <t>Luesia</t>
  </si>
  <si>
    <t>Luesma</t>
  </si>
  <si>
    <t>Lumpiaque</t>
  </si>
  <si>
    <t>Luna</t>
  </si>
  <si>
    <t>Maella</t>
  </si>
  <si>
    <t>Magallón</t>
  </si>
  <si>
    <t>Mainar</t>
  </si>
  <si>
    <t>Malanquilla</t>
  </si>
  <si>
    <t>Maleján</t>
  </si>
  <si>
    <t>Mallén</t>
  </si>
  <si>
    <t>Malón</t>
  </si>
  <si>
    <t>Maluenda</t>
  </si>
  <si>
    <t>Manchones</t>
  </si>
  <si>
    <t>Mara</t>
  </si>
  <si>
    <t>María de Huerva</t>
  </si>
  <si>
    <t>Marracos</t>
  </si>
  <si>
    <t>Mediana de Aragón</t>
  </si>
  <si>
    <t>Mequinenza</t>
  </si>
  <si>
    <t>Mesones de Isuela</t>
  </si>
  <si>
    <t>Mezalocha</t>
  </si>
  <si>
    <t>Mianos</t>
  </si>
  <si>
    <t>Miedes de Aragón</t>
  </si>
  <si>
    <t>Monegrillo</t>
  </si>
  <si>
    <t>Moneva</t>
  </si>
  <si>
    <t>Monreal de Ariza</t>
  </si>
  <si>
    <t>Monterde</t>
  </si>
  <si>
    <t>Montón</t>
  </si>
  <si>
    <t>Morata de Jalón</t>
  </si>
  <si>
    <t>Morata de Jiloca</t>
  </si>
  <si>
    <t>Morés</t>
  </si>
  <si>
    <t>Moros</t>
  </si>
  <si>
    <t>Moyuela</t>
  </si>
  <si>
    <t>Mozota</t>
  </si>
  <si>
    <t>Muel</t>
  </si>
  <si>
    <t>Muela, La</t>
  </si>
  <si>
    <t>Munébrega</t>
  </si>
  <si>
    <t>Murero</t>
  </si>
  <si>
    <t>Murillo de Gállego</t>
  </si>
  <si>
    <t>Navardún</t>
  </si>
  <si>
    <t>Nigüella</t>
  </si>
  <si>
    <t>Nombrevilla</t>
  </si>
  <si>
    <t>Nonaspe</t>
  </si>
  <si>
    <t>Novallas</t>
  </si>
  <si>
    <t>Novillas</t>
  </si>
  <si>
    <t>Nuévalos</t>
  </si>
  <si>
    <t>Nuez de Ebro</t>
  </si>
  <si>
    <t>Olvés</t>
  </si>
  <si>
    <t>Orcajo</t>
  </si>
  <si>
    <t>Orera</t>
  </si>
  <si>
    <t>Orés</t>
  </si>
  <si>
    <t>Oseja</t>
  </si>
  <si>
    <t>Osera de Ebro</t>
  </si>
  <si>
    <t>Paniza</t>
  </si>
  <si>
    <t>Paracuellos de Jiloca</t>
  </si>
  <si>
    <t>Paracuellos de la Ribera</t>
  </si>
  <si>
    <t>Pastriz</t>
  </si>
  <si>
    <t>Pedrola</t>
  </si>
  <si>
    <t>Pedrosas, Las</t>
  </si>
  <si>
    <t>Perdiguera</t>
  </si>
  <si>
    <t>Piedratajada</t>
  </si>
  <si>
    <t>Pina de Ebro</t>
  </si>
  <si>
    <t>Pinseque</t>
  </si>
  <si>
    <t>Pintanos, Los</t>
  </si>
  <si>
    <t>Plasencia de Jalón</t>
  </si>
  <si>
    <t>Pleitas</t>
  </si>
  <si>
    <t>Plenas</t>
  </si>
  <si>
    <t>Pomer</t>
  </si>
  <si>
    <t>Pozuel de Ariza</t>
  </si>
  <si>
    <t>Pozuelo de Aragón</t>
  </si>
  <si>
    <t>Pradilla de Ebro</t>
  </si>
  <si>
    <t>Puebla de Albortón</t>
  </si>
  <si>
    <t>Puebla de Alfindén, La</t>
  </si>
  <si>
    <t>Puendeluna</t>
  </si>
  <si>
    <t>Purujosa</t>
  </si>
  <si>
    <t>Quinto</t>
  </si>
  <si>
    <t>Remolinos</t>
  </si>
  <si>
    <t>Retascón</t>
  </si>
  <si>
    <t>Ricla</t>
  </si>
  <si>
    <t>Romanos</t>
  </si>
  <si>
    <t>Rueda de Jalón</t>
  </si>
  <si>
    <t>Ruesca</t>
  </si>
  <si>
    <t>Sabiñán</t>
  </si>
  <si>
    <t>Sádaba</t>
  </si>
  <si>
    <t>Salillas de Jalón</t>
  </si>
  <si>
    <t>Salvatierra de Esca</t>
  </si>
  <si>
    <t>Samper del Salz</t>
  </si>
  <si>
    <t>San Martín de la Virgen de Moncayo</t>
  </si>
  <si>
    <t>San Mateo de Gállego</t>
  </si>
  <si>
    <t>Santa Cruz de Grío</t>
  </si>
  <si>
    <t>Santa Cruz de Moncayo</t>
  </si>
  <si>
    <t>Santa Eulalia de Gállego</t>
  </si>
  <si>
    <t>Santed</t>
  </si>
  <si>
    <t>Sástago</t>
  </si>
  <si>
    <t>Sediles</t>
  </si>
  <si>
    <t>Sestrica</t>
  </si>
  <si>
    <t>Sierra de Luna</t>
  </si>
  <si>
    <t>Sigüés</t>
  </si>
  <si>
    <t>Sisamón</t>
  </si>
  <si>
    <t>Sobradiel</t>
  </si>
  <si>
    <t>Sos del Rey Católico</t>
  </si>
  <si>
    <t>Tabuenca</t>
  </si>
  <si>
    <t>Talamantes</t>
  </si>
  <si>
    <t>Tarazona</t>
  </si>
  <si>
    <t>Tauste</t>
  </si>
  <si>
    <t>Terrer</t>
  </si>
  <si>
    <t>Tierga</t>
  </si>
  <si>
    <t>Tobed</t>
  </si>
  <si>
    <t>Torralba de los Frailes</t>
  </si>
  <si>
    <t>Torralba de Ribota</t>
  </si>
  <si>
    <t>Torralbilla</t>
  </si>
  <si>
    <t>Torrehermosa</t>
  </si>
  <si>
    <t>Torrelapaja</t>
  </si>
  <si>
    <t>Torrellas</t>
  </si>
  <si>
    <t>Torres de Berrellén</t>
  </si>
  <si>
    <t>Torrijo de la Cañada</t>
  </si>
  <si>
    <t>Tosos</t>
  </si>
  <si>
    <t>Trasmoz</t>
  </si>
  <si>
    <t>Trasobares</t>
  </si>
  <si>
    <t>Uncastillo</t>
  </si>
  <si>
    <t>Undués de Lerda</t>
  </si>
  <si>
    <t>Urrea de Jalón</t>
  </si>
  <si>
    <t>Urriés</t>
  </si>
  <si>
    <t>Used</t>
  </si>
  <si>
    <t>Utebo</t>
  </si>
  <si>
    <t>Val de San Martín</t>
  </si>
  <si>
    <t>Valdehorna</t>
  </si>
  <si>
    <t>Valmadrid</t>
  </si>
  <si>
    <t>Valpalmas</t>
  </si>
  <si>
    <t>Valtorres</t>
  </si>
  <si>
    <t>Velilla de Ebro</t>
  </si>
  <si>
    <t>Velilla de Jiloca</t>
  </si>
  <si>
    <t>Vera de Moncayo</t>
  </si>
  <si>
    <t>Vierlas</t>
  </si>
  <si>
    <t>Villadoz</t>
  </si>
  <si>
    <t>Villafeliche</t>
  </si>
  <si>
    <t>Villafranca de Ebro</t>
  </si>
  <si>
    <t>Villalba de Perejil</t>
  </si>
  <si>
    <t>Villalengua</t>
  </si>
  <si>
    <t>Villamayor de Gállego</t>
  </si>
  <si>
    <t>Villanueva de Gállego</t>
  </si>
  <si>
    <t>Villanueva de Huerva</t>
  </si>
  <si>
    <t>Villanueva de Jiloca</t>
  </si>
  <si>
    <t>Villar de los Navarros</t>
  </si>
  <si>
    <t>Villarreal de Huerva</t>
  </si>
  <si>
    <t>Villarroya de la Sierra</t>
  </si>
  <si>
    <t>Villarroya del Campo</t>
  </si>
  <si>
    <t>Vilueña, La</t>
  </si>
  <si>
    <t>Vistabella</t>
  </si>
  <si>
    <t>Zaida, La</t>
  </si>
  <si>
    <t>Zaragoza</t>
  </si>
  <si>
    <t>Zuera</t>
  </si>
  <si>
    <t>51</t>
  </si>
  <si>
    <t>Ceuta</t>
  </si>
  <si>
    <t>52</t>
  </si>
  <si>
    <t>Melilla</t>
  </si>
  <si>
    <t>Asturias</t>
  </si>
  <si>
    <t>Palmas, Las</t>
  </si>
  <si>
    <t>Cantabria</t>
  </si>
  <si>
    <t>Castellón/Castelló</t>
  </si>
  <si>
    <t>Valencia/València</t>
  </si>
  <si>
    <t>Navarra</t>
  </si>
  <si>
    <t>Araba/Álava</t>
  </si>
  <si>
    <t>Bizkaia</t>
  </si>
  <si>
    <t>Gipuzkoa</t>
  </si>
  <si>
    <t>Rioja, La</t>
  </si>
  <si>
    <t xml:space="preserve">CPRO </t>
  </si>
  <si>
    <t>Illes Balears</t>
  </si>
  <si>
    <t>Via</t>
  </si>
  <si>
    <t>Nom</t>
  </si>
  <si>
    <r>
      <t xml:space="preserve">Adreça 
</t>
    </r>
    <r>
      <rPr>
        <b/>
        <sz val="7"/>
        <rFont val="Open Sans"/>
        <family val="2"/>
      </rPr>
      <t>(si no es pot omplir per separat els cinc camps anteriors)</t>
    </r>
  </si>
  <si>
    <r>
      <t xml:space="preserve">Provincia
</t>
    </r>
    <r>
      <rPr>
        <b/>
        <sz val="7"/>
        <rFont val="Open Sans"/>
        <family val="2"/>
      </rPr>
      <t>(utilizar el desplegable de la cel·la)</t>
    </r>
  </si>
  <si>
    <r>
      <t xml:space="preserve">Municipi 
</t>
    </r>
    <r>
      <rPr>
        <b/>
        <sz val="7"/>
        <rFont val="Open Sans"/>
        <family val="2"/>
      </rPr>
      <t>(utilizar el desplegable de la cel·la)</t>
    </r>
  </si>
  <si>
    <r>
      <t xml:space="preserve">Raó Social 
</t>
    </r>
    <r>
      <rPr>
        <b/>
        <sz val="7"/>
        <color indexed="63"/>
        <rFont val="Open Sans"/>
        <family val="2"/>
      </rPr>
      <t>(o Nom i Llinatges si no es pot omplir per separat els tres camps anteriors)</t>
    </r>
  </si>
  <si>
    <r>
      <t xml:space="preserve">Codi Provincia
</t>
    </r>
    <r>
      <rPr>
        <b/>
        <sz val="7"/>
        <rFont val="Open Sans"/>
        <family val="2"/>
      </rPr>
      <t>(automàtic en triar la provincia del desplegable)</t>
    </r>
  </si>
  <si>
    <r>
      <t xml:space="preserve">Codi Municipi 
</t>
    </r>
    <r>
      <rPr>
        <b/>
        <sz val="7"/>
        <rFont val="Open Sans"/>
        <family val="2"/>
      </rPr>
      <t>(automàtic en triar el municipi del desplegable)</t>
    </r>
  </si>
  <si>
    <r>
      <t xml:space="preserve">Pais 
</t>
    </r>
    <r>
      <rPr>
        <b/>
        <sz val="7"/>
        <rFont val="Open Sans"/>
        <family val="2"/>
      </rPr>
      <t>(si és diferent a Espanya)</t>
    </r>
  </si>
  <si>
    <r>
      <t xml:space="preserve">Física/Juridica 
</t>
    </r>
    <r>
      <rPr>
        <b/>
        <sz val="7"/>
        <rFont val="Open Sans"/>
        <family val="2"/>
      </rPr>
      <t>(utilizar el desplegable de la cel·la)</t>
    </r>
  </si>
  <si>
    <t xml:space="preserve">NIF/CIF </t>
  </si>
  <si>
    <r>
      <t xml:space="preserve">Població
</t>
    </r>
    <r>
      <rPr>
        <b/>
        <sz val="7"/>
        <rFont val="Open Sans"/>
        <family val="2"/>
      </rPr>
      <t>(si és diferent del municipi i no està inclosa a l'adreça)</t>
    </r>
  </si>
  <si>
    <t>Camp</t>
  </si>
  <si>
    <t>Caràcters</t>
  </si>
  <si>
    <t>Tipus</t>
  </si>
  <si>
    <t>Obligatori</t>
  </si>
  <si>
    <t>Descripció</t>
  </si>
  <si>
    <t>NIF/CIF</t>
  </si>
  <si>
    <t>Alfanuméric</t>
  </si>
  <si>
    <t>Sí</t>
  </si>
  <si>
    <t>Document d'identificació (NIF, NIE, CIF, etc.)</t>
  </si>
  <si>
    <t>Personalitat</t>
  </si>
  <si>
    <t>Alfanumèric</t>
  </si>
  <si>
    <t>Personalitat Física (F) o Jurídica (J)</t>
  </si>
  <si>
    <t>No</t>
  </si>
  <si>
    <t>1n. Llinatge</t>
  </si>
  <si>
    <t>Denominació</t>
  </si>
  <si>
    <t>Denominació de la persona jurídica o Nom i Llinatges si no es pot omplir per separat els tres camps anteriors</t>
  </si>
  <si>
    <t>Sigla de via</t>
  </si>
  <si>
    <t>Nom de la via</t>
  </si>
  <si>
    <t>Número de la via</t>
  </si>
  <si>
    <t>Escala/Pis/Porta</t>
  </si>
  <si>
    <t>Escala, pis, porta, etc.</t>
  </si>
  <si>
    <t>Adreça</t>
  </si>
  <si>
    <t>Si no es pot omplir per separat els quatre camps anteriors</t>
  </si>
  <si>
    <t>Número</t>
  </si>
  <si>
    <t>Codi postal</t>
  </si>
  <si>
    <t xml:space="preserve">Pais </t>
  </si>
  <si>
    <t>Si és diferent a Espanya</t>
  </si>
  <si>
    <t>Codi Provincia</t>
  </si>
  <si>
    <t>Códi INE de la provincia</t>
  </si>
  <si>
    <t xml:space="preserve">Codi Municipi </t>
  </si>
  <si>
    <t>Código INE del municipi</t>
  </si>
  <si>
    <t>Descripció de la provincia</t>
  </si>
  <si>
    <t xml:space="preserve">Municipi </t>
  </si>
  <si>
    <t>Descripció del municipi</t>
  </si>
  <si>
    <t>Població</t>
  </si>
  <si>
    <t>Si és diferent del municipi i no està inclosa a l'adreça</t>
  </si>
  <si>
    <t>Qualsevol informació important</t>
  </si>
  <si>
    <t>Procedència del registre</t>
  </si>
  <si>
    <t>Data</t>
  </si>
  <si>
    <t>Data d'alta del registre</t>
  </si>
  <si>
    <t>Telèfon 1</t>
  </si>
  <si>
    <t>Telèfon 2</t>
  </si>
  <si>
    <t>Adreça electrònica 1</t>
  </si>
  <si>
    <t>Nota: en el cas de que un tercer tingui més d'un domicili s'ha d'afegir a un altre registre per cada domicili.</t>
  </si>
  <si>
    <t>Adreça electrònica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</si>
</sst>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Open Sans"/>
      <family val="2"/>
    </font>
    <font>
      <sz val="10"/>
      <name val="Open Sans"/>
      <family val="2"/>
    </font>
    <font>
      <sz val="10"/>
      <color theme="0"/>
      <name val="Open Sans"/>
      <family val="2"/>
    </font>
    <font>
      <sz val="8"/>
      <color theme="0"/>
      <name val="Open Sans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9"/>
      <name val="Open Sans"/>
      <family val="2"/>
    </font>
    <font>
      <b/>
      <sz val="9"/>
      <color indexed="63"/>
      <name val="Open Sans"/>
      <family val="2"/>
    </font>
    <font>
      <b/>
      <sz val="9"/>
      <color indexed="8"/>
      <name val="Open Sans"/>
      <family val="2"/>
    </font>
    <font>
      <b/>
      <sz val="9"/>
      <color theme="0"/>
      <name val="Open Sans"/>
      <family val="2"/>
    </font>
    <font>
      <b/>
      <sz val="7"/>
      <name val="Open Sans"/>
      <family val="2"/>
    </font>
    <font>
      <b/>
      <sz val="7"/>
      <color indexed="63"/>
      <name val="Open Sans"/>
      <family val="2"/>
    </font>
    <font>
      <u/>
      <sz val="10"/>
      <color theme="10"/>
      <name val="Times New Roman"/>
      <family val="1"/>
      <charset val="204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 applyNumberFormat="0" applyFill="0" applyBorder="0" applyProtection="0">
      <alignment vertical="top" wrapText="1"/>
    </xf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23" fillId="0" borderId="0"/>
    <xf numFmtId="0" fontId="1" fillId="0" borderId="0"/>
    <xf numFmtId="0" fontId="32" fillId="0" borderId="0" applyNumberFormat="0" applyFill="0" applyBorder="0" applyAlignment="0" applyProtection="0">
      <alignment vertical="top" wrapText="1"/>
    </xf>
  </cellStyleXfs>
  <cellXfs count="34">
    <xf numFmtId="0" fontId="0" fillId="0" borderId="0" xfId="0">
      <alignment vertical="top" wrapText="1"/>
    </xf>
    <xf numFmtId="0" fontId="19" fillId="0" borderId="0" xfId="0" applyFont="1" applyBorder="1" applyAlignment="1">
      <alignment horizontal="left" vertical="top" wrapText="1"/>
    </xf>
    <xf numFmtId="49" fontId="19" fillId="0" borderId="0" xfId="0" applyNumberFormat="1" applyFont="1" applyFill="1" applyBorder="1" applyAlignment="1" applyProtection="1">
      <alignment horizontal="left" vertical="center" wrapText="1"/>
      <protection locked="0"/>
    </xf>
    <xf numFmtId="3" fontId="21" fillId="0" borderId="0" xfId="0" applyNumberFormat="1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left" vertical="top"/>
    </xf>
    <xf numFmtId="49" fontId="23" fillId="0" borderId="0" xfId="42" applyNumberFormat="1" applyFont="1"/>
    <xf numFmtId="49" fontId="25" fillId="0" borderId="0" xfId="42" applyNumberFormat="1" applyFont="1" applyAlignment="1">
      <alignment horizontal="left"/>
    </xf>
    <xf numFmtId="49" fontId="25" fillId="0" borderId="0" xfId="42" applyNumberFormat="1" applyFont="1"/>
    <xf numFmtId="49" fontId="24" fillId="0" borderId="0" xfId="42" applyNumberFormat="1" applyFont="1"/>
    <xf numFmtId="49" fontId="24" fillId="0" borderId="0" xfId="42" applyNumberFormat="1" applyFont="1" applyAlignment="1">
      <alignment horizontal="left"/>
    </xf>
    <xf numFmtId="49" fontId="23" fillId="0" borderId="0" xfId="0" applyNumberFormat="1" applyFont="1">
      <alignment vertical="top" wrapText="1"/>
    </xf>
    <xf numFmtId="49" fontId="23" fillId="0" borderId="0" xfId="42" applyNumberFormat="1" applyFont="1" applyAlignment="1">
      <alignment horizontal="left"/>
    </xf>
    <xf numFmtId="49" fontId="24" fillId="0" borderId="0" xfId="0" applyNumberFormat="1" applyFont="1">
      <alignment vertical="top" wrapText="1"/>
    </xf>
    <xf numFmtId="0" fontId="19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3" fillId="0" borderId="0" xfId="0" applyNumberFormat="1" applyFont="1">
      <alignment vertical="top" wrapText="1"/>
    </xf>
    <xf numFmtId="0" fontId="19" fillId="0" borderId="0" xfId="0" applyFont="1" applyBorder="1" applyAlignment="1" applyProtection="1">
      <alignment horizontal="left" vertical="top" wrapText="1"/>
    </xf>
    <xf numFmtId="0" fontId="19" fillId="0" borderId="0" xfId="0" applyFont="1" applyBorder="1" applyAlignment="1" applyProtection="1">
      <alignment horizontal="left" vertical="top" wrapText="1"/>
      <protection locked="0"/>
    </xf>
    <xf numFmtId="0" fontId="20" fillId="0" borderId="0" xfId="0" applyFont="1" applyBorder="1" applyAlignment="1" applyProtection="1">
      <alignment horizontal="left" vertical="center"/>
      <protection locked="0"/>
    </xf>
    <xf numFmtId="0" fontId="26" fillId="0" borderId="0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26" fillId="0" borderId="0" xfId="0" applyFont="1" applyBorder="1" applyAlignment="1" applyProtection="1">
      <alignment horizontal="left" vertical="center" wrapText="1"/>
    </xf>
    <xf numFmtId="3" fontId="29" fillId="0" borderId="0" xfId="0" applyNumberFormat="1" applyFont="1" applyBorder="1" applyAlignment="1">
      <alignment horizontal="left"/>
    </xf>
    <xf numFmtId="0" fontId="29" fillId="0" borderId="0" xfId="0" applyFont="1" applyBorder="1" applyAlignment="1">
      <alignment horizontal="left"/>
    </xf>
    <xf numFmtId="0" fontId="29" fillId="0" borderId="0" xfId="0" applyFont="1" applyBorder="1" applyAlignment="1">
      <alignment horizontal="left" vertical="center" wrapText="1"/>
    </xf>
    <xf numFmtId="0" fontId="23" fillId="0" borderId="0" xfId="0" applyFont="1" applyAlignment="1">
      <alignment vertical="top"/>
    </xf>
    <xf numFmtId="49" fontId="19" fillId="0" borderId="0" xfId="0" applyNumberFormat="1" applyFont="1" applyFill="1" applyBorder="1" applyAlignment="1" applyProtection="1">
      <alignment vertical="center" wrapText="1"/>
      <protection locked="0"/>
    </xf>
    <xf numFmtId="0" fontId="32" fillId="0" borderId="0" xfId="44" applyBorder="1" applyAlignment="1" applyProtection="1">
      <alignment horizontal="left" vertical="top" wrapText="1"/>
      <protection locked="0"/>
    </xf>
    <xf numFmtId="49" fontId="26" fillId="0" borderId="0" xfId="0" applyNumberFormat="1" applyFont="1" applyBorder="1" applyAlignment="1" applyProtection="1">
      <alignment horizontal="left" vertical="center" wrapText="1"/>
    </xf>
    <xf numFmtId="49" fontId="19" fillId="0" borderId="0" xfId="0" applyNumberFormat="1" applyFont="1" applyBorder="1" applyAlignment="1" applyProtection="1">
      <alignment horizontal="left" vertical="top" wrapText="1"/>
    </xf>
    <xf numFmtId="0" fontId="17" fillId="0" borderId="0" xfId="0" applyNumberFormat="1" applyFont="1" applyFill="1" applyBorder="1" applyAlignment="1" applyProtection="1"/>
    <xf numFmtId="0" fontId="33" fillId="0" borderId="0" xfId="0" applyNumberFormat="1" applyFont="1" applyFill="1" applyBorder="1" applyAlignment="1" applyProtection="1"/>
  </cellXfs>
  <cellStyles count="45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4" builtinId="8"/>
    <cellStyle name="Incorrecto" xfId="7" builtinId="27" customBuiltin="1"/>
    <cellStyle name="Neutral" xfId="8" builtinId="28" customBuiltin="1"/>
    <cellStyle name="Normal" xfId="0" builtinId="0" customBuiltin="1"/>
    <cellStyle name="Normal 2" xfId="42"/>
    <cellStyle name="Normal 3" xfId="43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0"/>
  <sheetViews>
    <sheetView topLeftCell="A7" workbookViewId="0">
      <selection activeCell="B27" sqref="B27"/>
    </sheetView>
  </sheetViews>
  <sheetFormatPr baseColWidth="10" defaultRowHeight="12.75" x14ac:dyDescent="0.2"/>
  <cols>
    <col min="2" max="2" width="30.5" customWidth="1"/>
    <col min="3" max="3" width="10.6640625" bestFit="1" customWidth="1"/>
    <col min="4" max="4" width="13.83203125" bestFit="1" customWidth="1"/>
    <col min="5" max="5" width="11.5" bestFit="1" customWidth="1"/>
    <col min="6" max="6" width="115.1640625" bestFit="1" customWidth="1"/>
  </cols>
  <sheetData>
    <row r="2" spans="2:6" ht="15" x14ac:dyDescent="0.25">
      <c r="B2" s="32" t="s">
        <v>8692</v>
      </c>
      <c r="C2" s="32" t="s">
        <v>8693</v>
      </c>
      <c r="D2" s="32" t="s">
        <v>8694</v>
      </c>
      <c r="E2" s="32" t="s">
        <v>8695</v>
      </c>
      <c r="F2" s="32" t="s">
        <v>8696</v>
      </c>
    </row>
    <row r="3" spans="2:6" ht="15" x14ac:dyDescent="0.25">
      <c r="B3" s="33" t="s">
        <v>8697</v>
      </c>
      <c r="C3" s="33">
        <v>9</v>
      </c>
      <c r="D3" s="33" t="s">
        <v>8698</v>
      </c>
      <c r="E3" s="33" t="s">
        <v>8699</v>
      </c>
      <c r="F3" s="33" t="s">
        <v>8700</v>
      </c>
    </row>
    <row r="4" spans="2:6" ht="15" x14ac:dyDescent="0.25">
      <c r="B4" s="33" t="s">
        <v>8701</v>
      </c>
      <c r="C4" s="33">
        <v>1</v>
      </c>
      <c r="D4" s="33" t="s">
        <v>8702</v>
      </c>
      <c r="E4" s="33" t="s">
        <v>8699</v>
      </c>
      <c r="F4" s="33" t="s">
        <v>8703</v>
      </c>
    </row>
    <row r="5" spans="2:6" ht="15" x14ac:dyDescent="0.25">
      <c r="B5" s="33" t="s">
        <v>8681</v>
      </c>
      <c r="C5" s="33">
        <v>30</v>
      </c>
      <c r="D5" s="33" t="s">
        <v>8698</v>
      </c>
      <c r="E5" s="33" t="s">
        <v>8704</v>
      </c>
      <c r="F5" s="33"/>
    </row>
    <row r="6" spans="2:6" ht="15" x14ac:dyDescent="0.25">
      <c r="B6" s="33" t="s">
        <v>8705</v>
      </c>
      <c r="C6" s="33">
        <v>30</v>
      </c>
      <c r="D6" s="33" t="s">
        <v>8698</v>
      </c>
      <c r="E6" s="33" t="s">
        <v>8704</v>
      </c>
      <c r="F6" s="33"/>
    </row>
    <row r="7" spans="2:6" ht="15" x14ac:dyDescent="0.25">
      <c r="B7" s="33" t="s">
        <v>4</v>
      </c>
      <c r="C7" s="33">
        <v>30</v>
      </c>
      <c r="D7" s="33" t="s">
        <v>8698</v>
      </c>
      <c r="E7" s="33" t="s">
        <v>8704</v>
      </c>
      <c r="F7" s="33"/>
    </row>
    <row r="8" spans="2:6" ht="15" x14ac:dyDescent="0.25">
      <c r="B8" s="33" t="s">
        <v>8706</v>
      </c>
      <c r="C8" s="33">
        <v>90</v>
      </c>
      <c r="D8" s="33" t="s">
        <v>8698</v>
      </c>
      <c r="E8" s="33" t="s">
        <v>8699</v>
      </c>
      <c r="F8" s="33" t="s">
        <v>8707</v>
      </c>
    </row>
    <row r="9" spans="2:6" ht="15" x14ac:dyDescent="0.25">
      <c r="B9" s="33" t="s">
        <v>5</v>
      </c>
      <c r="C9" s="33">
        <v>5</v>
      </c>
      <c r="D9" s="33" t="s">
        <v>8698</v>
      </c>
      <c r="E9" s="33" t="s">
        <v>8704</v>
      </c>
      <c r="F9" s="33" t="s">
        <v>8708</v>
      </c>
    </row>
    <row r="10" spans="2:6" ht="15" x14ac:dyDescent="0.25">
      <c r="B10" s="33" t="s">
        <v>8680</v>
      </c>
      <c r="C10" s="33">
        <v>45</v>
      </c>
      <c r="D10" s="33" t="s">
        <v>8698</v>
      </c>
      <c r="E10" s="33" t="s">
        <v>8704</v>
      </c>
      <c r="F10" s="33" t="s">
        <v>8709</v>
      </c>
    </row>
    <row r="11" spans="2:6" ht="15" x14ac:dyDescent="0.25">
      <c r="B11" s="33" t="s">
        <v>6</v>
      </c>
      <c r="C11" s="33">
        <v>5</v>
      </c>
      <c r="D11" s="33" t="s">
        <v>8698</v>
      </c>
      <c r="E11" s="33" t="s">
        <v>8704</v>
      </c>
      <c r="F11" s="33" t="s">
        <v>8710</v>
      </c>
    </row>
    <row r="12" spans="2:6" ht="15" x14ac:dyDescent="0.25">
      <c r="B12" s="33" t="s">
        <v>8711</v>
      </c>
      <c r="C12" s="33">
        <v>30</v>
      </c>
      <c r="D12" s="33" t="s">
        <v>8698</v>
      </c>
      <c r="E12" s="33" t="s">
        <v>8704</v>
      </c>
      <c r="F12" s="33" t="s">
        <v>8712</v>
      </c>
    </row>
    <row r="13" spans="2:6" ht="15" x14ac:dyDescent="0.25">
      <c r="B13" s="33" t="s">
        <v>8713</v>
      </c>
      <c r="C13" s="33">
        <v>160</v>
      </c>
      <c r="D13" s="33" t="s">
        <v>8698</v>
      </c>
      <c r="E13" s="33" t="s">
        <v>8699</v>
      </c>
      <c r="F13" s="33" t="s">
        <v>8714</v>
      </c>
    </row>
    <row r="14" spans="2:6" ht="15" x14ac:dyDescent="0.25">
      <c r="B14" s="33" t="s">
        <v>0</v>
      </c>
      <c r="C14" s="33">
        <v>5</v>
      </c>
      <c r="D14" s="33" t="s">
        <v>8715</v>
      </c>
      <c r="E14" s="33" t="s">
        <v>8704</v>
      </c>
      <c r="F14" s="33" t="s">
        <v>8716</v>
      </c>
    </row>
    <row r="15" spans="2:6" ht="15" x14ac:dyDescent="0.25">
      <c r="B15" s="33" t="s">
        <v>8717</v>
      </c>
      <c r="C15" s="33">
        <v>30</v>
      </c>
      <c r="D15" s="33" t="s">
        <v>8698</v>
      </c>
      <c r="E15" s="33" t="s">
        <v>8704</v>
      </c>
      <c r="F15" s="33" t="s">
        <v>8718</v>
      </c>
    </row>
    <row r="16" spans="2:6" ht="15" x14ac:dyDescent="0.25">
      <c r="B16" s="33" t="s">
        <v>8719</v>
      </c>
      <c r="C16" s="33">
        <v>40</v>
      </c>
      <c r="D16" s="33" t="s">
        <v>8698</v>
      </c>
      <c r="E16" s="33" t="s">
        <v>8704</v>
      </c>
      <c r="F16" s="33" t="s">
        <v>8720</v>
      </c>
    </row>
    <row r="17" spans="2:6" ht="15" x14ac:dyDescent="0.25">
      <c r="B17" s="33" t="s">
        <v>8721</v>
      </c>
      <c r="C17" s="33">
        <v>60</v>
      </c>
      <c r="D17" s="33" t="s">
        <v>8698</v>
      </c>
      <c r="E17" s="33" t="s">
        <v>8704</v>
      </c>
      <c r="F17" s="33" t="s">
        <v>8722</v>
      </c>
    </row>
    <row r="18" spans="2:6" ht="15" x14ac:dyDescent="0.25">
      <c r="B18" s="33" t="s">
        <v>1</v>
      </c>
      <c r="C18" s="33">
        <v>40</v>
      </c>
      <c r="D18" s="33" t="s">
        <v>8698</v>
      </c>
      <c r="E18" s="33" t="s">
        <v>8699</v>
      </c>
      <c r="F18" s="33" t="s">
        <v>8723</v>
      </c>
    </row>
    <row r="19" spans="2:6" ht="15" x14ac:dyDescent="0.25">
      <c r="B19" s="33" t="s">
        <v>8724</v>
      </c>
      <c r="C19" s="33">
        <v>60</v>
      </c>
      <c r="D19" s="33" t="s">
        <v>8698</v>
      </c>
      <c r="E19" s="33" t="s">
        <v>8699</v>
      </c>
      <c r="F19" s="33" t="s">
        <v>8725</v>
      </c>
    </row>
    <row r="20" spans="2:6" ht="15" x14ac:dyDescent="0.25">
      <c r="B20" s="33" t="s">
        <v>8726</v>
      </c>
      <c r="C20" s="33">
        <v>30</v>
      </c>
      <c r="D20" s="33" t="s">
        <v>8698</v>
      </c>
      <c r="E20" s="33" t="s">
        <v>8704</v>
      </c>
      <c r="F20" s="33" t="s">
        <v>8727</v>
      </c>
    </row>
    <row r="21" spans="2:6" ht="15" x14ac:dyDescent="0.25">
      <c r="B21" s="33" t="s">
        <v>7</v>
      </c>
      <c r="C21" s="33">
        <v>200</v>
      </c>
      <c r="D21" s="33" t="s">
        <v>8698</v>
      </c>
      <c r="E21" s="33" t="s">
        <v>8704</v>
      </c>
      <c r="F21" s="33" t="s">
        <v>8728</v>
      </c>
    </row>
    <row r="22" spans="2:6" ht="15" x14ac:dyDescent="0.25">
      <c r="B22" s="33" t="s">
        <v>8</v>
      </c>
      <c r="C22" s="33">
        <v>9</v>
      </c>
      <c r="D22" s="33" t="s">
        <v>8698</v>
      </c>
      <c r="E22" s="33" t="s">
        <v>8704</v>
      </c>
      <c r="F22" s="33" t="s">
        <v>8729</v>
      </c>
    </row>
    <row r="23" spans="2:6" ht="15" x14ac:dyDescent="0.25">
      <c r="B23" s="33" t="s">
        <v>9</v>
      </c>
      <c r="C23" s="33">
        <v>8</v>
      </c>
      <c r="D23" s="33" t="s">
        <v>8730</v>
      </c>
      <c r="E23" s="33" t="s">
        <v>8704</v>
      </c>
      <c r="F23" s="33" t="s">
        <v>8731</v>
      </c>
    </row>
    <row r="24" spans="2:6" ht="15" x14ac:dyDescent="0.25">
      <c r="B24" s="33" t="s">
        <v>8732</v>
      </c>
      <c r="C24" s="33">
        <v>12</v>
      </c>
      <c r="D24" s="33" t="s">
        <v>8698</v>
      </c>
      <c r="E24" s="33" t="s">
        <v>8704</v>
      </c>
      <c r="F24" s="33"/>
    </row>
    <row r="25" spans="2:6" ht="15" x14ac:dyDescent="0.25">
      <c r="B25" s="33" t="s">
        <v>8733</v>
      </c>
      <c r="C25" s="33">
        <v>12</v>
      </c>
      <c r="D25" s="33" t="s">
        <v>8698</v>
      </c>
      <c r="E25" s="33" t="s">
        <v>8704</v>
      </c>
      <c r="F25" s="33"/>
    </row>
    <row r="26" spans="2:6" ht="15" x14ac:dyDescent="0.25">
      <c r="B26" s="33" t="s">
        <v>8734</v>
      </c>
      <c r="C26" s="33">
        <v>160</v>
      </c>
      <c r="D26" s="33" t="s">
        <v>8698</v>
      </c>
      <c r="E26" s="33" t="s">
        <v>8704</v>
      </c>
      <c r="F26" s="33"/>
    </row>
    <row r="27" spans="2:6" ht="15" x14ac:dyDescent="0.25">
      <c r="B27" s="33" t="s">
        <v>8736</v>
      </c>
      <c r="C27" s="33">
        <v>160</v>
      </c>
      <c r="D27" s="33" t="s">
        <v>8698</v>
      </c>
      <c r="E27" s="33" t="s">
        <v>8704</v>
      </c>
      <c r="F27" s="33"/>
    </row>
    <row r="28" spans="2:6" ht="15" x14ac:dyDescent="0.25">
      <c r="B28" s="33" t="s">
        <v>12</v>
      </c>
      <c r="C28" s="33">
        <v>8</v>
      </c>
      <c r="D28" s="33" t="s">
        <v>8730</v>
      </c>
      <c r="E28" s="33" t="s">
        <v>8704</v>
      </c>
      <c r="F28" s="33"/>
    </row>
    <row r="29" spans="2:6" ht="15" x14ac:dyDescent="0.25">
      <c r="B29" s="33"/>
      <c r="C29" s="33"/>
      <c r="D29" s="33"/>
      <c r="E29" s="33"/>
      <c r="F29" s="33"/>
    </row>
    <row r="30" spans="2:6" ht="15" x14ac:dyDescent="0.25">
      <c r="B30" s="33" t="s">
        <v>8735</v>
      </c>
      <c r="C30" s="33"/>
      <c r="D30" s="33"/>
      <c r="E30" s="33"/>
      <c r="F30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3000"/>
  <sheetViews>
    <sheetView tabSelected="1" topLeftCell="Q1" zoomScale="85" zoomScaleNormal="85" workbookViewId="0">
      <pane ySplit="1" topLeftCell="A2" activePane="bottomLeft" state="frozen"/>
      <selection pane="bottomLeft" activeCell="AA2" sqref="AA2"/>
    </sheetView>
  </sheetViews>
  <sheetFormatPr baseColWidth="10" defaultColWidth="14.33203125" defaultRowHeight="12.75" x14ac:dyDescent="0.2"/>
  <cols>
    <col min="1" max="1" width="16.83203125" style="1" bestFit="1" customWidth="1"/>
    <col min="2" max="2" width="30.5" style="1" customWidth="1"/>
    <col min="3" max="3" width="45.6640625" style="1" bestFit="1" customWidth="1"/>
    <col min="4" max="4" width="23.5" style="1" customWidth="1"/>
    <col min="5" max="5" width="17.5" style="1" bestFit="1" customWidth="1"/>
    <col min="6" max="6" width="46.33203125" style="1" customWidth="1"/>
    <col min="7" max="9" width="14.33203125" style="1"/>
    <col min="10" max="10" width="25.1640625" style="1" customWidth="1"/>
    <col min="11" max="11" width="77.83203125" style="1" customWidth="1"/>
    <col min="12" max="13" width="14.33203125" style="1"/>
    <col min="14" max="14" width="16.33203125" style="17" hidden="1" customWidth="1"/>
    <col min="15" max="15" width="17.6640625" style="31" hidden="1" customWidth="1"/>
    <col min="16" max="16" width="32.83203125" style="1" customWidth="1"/>
    <col min="17" max="17" width="33.1640625" style="1" customWidth="1"/>
    <col min="18" max="18" width="35.1640625" style="1" customWidth="1"/>
    <col min="19" max="19" width="16.5" style="1" customWidth="1"/>
    <col min="20" max="20" width="16.1640625" style="1" customWidth="1"/>
    <col min="21" max="23" width="14.33203125" style="1"/>
    <col min="24" max="24" width="34.5" style="1" customWidth="1"/>
    <col min="25" max="25" width="52.5" style="1" bestFit="1" customWidth="1"/>
    <col min="26" max="26" width="21.5" style="1" customWidth="1"/>
    <col min="27" max="50" width="14.33203125" style="1"/>
    <col min="51" max="51" width="14.33203125" style="6"/>
    <col min="52" max="62" width="14.33203125" style="5"/>
    <col min="63" max="16384" width="14.33203125" style="1"/>
  </cols>
  <sheetData>
    <row r="1" spans="1:62" s="20" customFormat="1" ht="41.25" x14ac:dyDescent="0.3">
      <c r="A1" s="20" t="s">
        <v>8690</v>
      </c>
      <c r="B1" s="20" t="s">
        <v>8689</v>
      </c>
      <c r="C1" s="21" t="s">
        <v>8681</v>
      </c>
      <c r="D1" s="21" t="s">
        <v>3</v>
      </c>
      <c r="E1" s="21" t="s">
        <v>4</v>
      </c>
      <c r="F1" s="21" t="s">
        <v>8685</v>
      </c>
      <c r="G1" s="21" t="s">
        <v>5</v>
      </c>
      <c r="H1" s="21" t="s">
        <v>8680</v>
      </c>
      <c r="I1" s="22" t="s">
        <v>6</v>
      </c>
      <c r="J1" s="20" t="s">
        <v>13</v>
      </c>
      <c r="K1" s="20" t="s">
        <v>8682</v>
      </c>
      <c r="L1" s="20" t="s">
        <v>0</v>
      </c>
      <c r="M1" s="20" t="s">
        <v>8688</v>
      </c>
      <c r="N1" s="23" t="s">
        <v>8686</v>
      </c>
      <c r="O1" s="30" t="s">
        <v>8687</v>
      </c>
      <c r="P1" s="20" t="s">
        <v>8683</v>
      </c>
      <c r="Q1" s="20" t="s">
        <v>8684</v>
      </c>
      <c r="R1" s="20" t="s">
        <v>8691</v>
      </c>
      <c r="S1" s="20" t="s">
        <v>7</v>
      </c>
      <c r="T1" s="20" t="s">
        <v>8</v>
      </c>
      <c r="U1" s="20" t="s">
        <v>9</v>
      </c>
      <c r="V1" s="20" t="s">
        <v>10</v>
      </c>
      <c r="W1" s="20" t="s">
        <v>11</v>
      </c>
      <c r="X1" s="20" t="s">
        <v>8734</v>
      </c>
      <c r="Y1" s="20" t="s">
        <v>8736</v>
      </c>
      <c r="Z1" s="20" t="s">
        <v>12</v>
      </c>
      <c r="AY1" s="24"/>
      <c r="AZ1" s="24"/>
      <c r="BA1" s="25"/>
      <c r="BB1" s="24"/>
      <c r="BC1" s="24"/>
      <c r="BD1" s="25"/>
      <c r="BE1" s="24"/>
      <c r="BF1" s="26"/>
      <c r="BG1" s="26"/>
      <c r="BH1" s="26"/>
      <c r="BI1" s="26"/>
      <c r="BJ1" s="26"/>
    </row>
    <row r="2" spans="1:62" ht="15" x14ac:dyDescent="0.3">
      <c r="A2" s="18"/>
      <c r="B2" s="18"/>
      <c r="C2" s="19"/>
      <c r="D2" s="19"/>
      <c r="E2" s="19"/>
      <c r="F2" s="19"/>
      <c r="G2" s="18"/>
      <c r="H2" s="18"/>
      <c r="I2" s="2"/>
      <c r="J2" s="18"/>
      <c r="K2" s="18"/>
      <c r="L2" s="2"/>
      <c r="M2" s="2"/>
      <c r="N2" s="15" t="str">
        <f>IF(ISERROR(INDEX('Valors INE'!$H$1:$H$54,MATCH(P2,'Valors INE'!$G$1:$G$54,0),1)),"",""&amp;INDEX('Valors INE'!$H$1:$H$54,MATCH(P2,'Valors INE'!$G$1:$G$54,0),1))</f>
        <v>07</v>
      </c>
      <c r="O2" s="15" t="str">
        <f>IF(ISERROR(INDEX('Valors INE'!$C$1:$C$8133,   MATCH(Q2,'Valors INE'!$E$1:$E$8133,  0),1)),"",INDEX('Valors INE'!$C$1:$C$8133,   MATCH(Q2,'Valors INE'!$E$1:$E$8133,  0),1))</f>
        <v/>
      </c>
      <c r="P2" s="18" t="s">
        <v>8679</v>
      </c>
      <c r="Q2" s="18"/>
      <c r="R2" s="18"/>
      <c r="S2" s="18"/>
      <c r="T2" s="18"/>
      <c r="U2" s="18"/>
      <c r="V2" s="18"/>
      <c r="W2" s="18"/>
      <c r="X2" s="18"/>
      <c r="Y2" s="29"/>
      <c r="Z2" s="18"/>
      <c r="AY2" s="3"/>
      <c r="BB2" s="3"/>
      <c r="BC2" s="3"/>
      <c r="BD2" s="4"/>
      <c r="BE2" s="3"/>
    </row>
    <row r="3" spans="1:62" ht="15" x14ac:dyDescent="0.3">
      <c r="A3" s="18"/>
      <c r="B3" s="18"/>
      <c r="C3" s="19"/>
      <c r="D3" s="19"/>
      <c r="E3" s="19"/>
      <c r="F3" s="19"/>
      <c r="G3" s="18"/>
      <c r="H3" s="18"/>
      <c r="I3" s="2"/>
      <c r="J3" s="18"/>
      <c r="K3" s="18"/>
      <c r="L3" s="2"/>
      <c r="M3" s="2"/>
      <c r="N3" s="15" t="str">
        <f>IF(ISERROR(INDEX('Valors INE'!$H$1:$H$54,MATCH(P3,'Valors INE'!$G$1:$G$54,0),1)),"",""&amp;INDEX('Valors INE'!$H$1:$H$54,MATCH(P3,'Valors INE'!$G$1:$G$54,0),1))</f>
        <v>07</v>
      </c>
      <c r="O3" s="15" t="str">
        <f>IF(ISERROR(INDEX('Valors INE'!$C$1:$C$8133,   MATCH(Q3,'Valors INE'!$E$1:$E$8133,  0),1)),"",INDEX('Valors INE'!$C$1:$C$8133,   MATCH(Q3,'Valors INE'!$E$1:$E$8133,  0),1))</f>
        <v/>
      </c>
      <c r="P3" s="18" t="s">
        <v>8679</v>
      </c>
      <c r="Q3" s="18"/>
      <c r="R3" s="18"/>
      <c r="S3" s="18"/>
      <c r="T3" s="18"/>
      <c r="U3" s="18"/>
      <c r="V3" s="18"/>
      <c r="W3" s="18"/>
      <c r="X3" s="18"/>
      <c r="Y3" s="18"/>
      <c r="Z3" s="18"/>
      <c r="AY3" s="3"/>
      <c r="BB3" s="3"/>
      <c r="BC3" s="3"/>
      <c r="BD3" s="4"/>
      <c r="BE3" s="3"/>
    </row>
    <row r="4" spans="1:62" ht="15" x14ac:dyDescent="0.3">
      <c r="A4" s="18"/>
      <c r="B4" s="18"/>
      <c r="C4" s="19"/>
      <c r="D4" s="19"/>
      <c r="E4" s="19"/>
      <c r="F4" s="19"/>
      <c r="G4" s="18"/>
      <c r="H4" s="18"/>
      <c r="I4" s="2"/>
      <c r="J4" s="18"/>
      <c r="K4" s="18"/>
      <c r="L4" s="2"/>
      <c r="M4" s="2"/>
      <c r="N4" s="15" t="str">
        <f>IF(ISERROR(INDEX('Valors INE'!$H$1:$H$54,MATCH(P4,'Valors INE'!$G$1:$G$54,0),1)),"",""&amp;INDEX('Valors INE'!$H$1:$H$54,MATCH(P4,'Valors INE'!$G$1:$G$54,0),1))</f>
        <v>07</v>
      </c>
      <c r="O4" s="15" t="str">
        <f>IF(ISERROR(INDEX('Valors INE'!$C$1:$C$8133,   MATCH(Q4,'Valors INE'!$E$1:$E$8133,  0),1)),"",INDEX('Valors INE'!$C$1:$C$8133,   MATCH(Q4,'Valors INE'!$E$1:$E$8133,  0),1))</f>
        <v/>
      </c>
      <c r="P4" s="18" t="s">
        <v>8679</v>
      </c>
      <c r="Q4" s="18"/>
      <c r="R4" s="18"/>
      <c r="S4" s="18"/>
      <c r="T4" s="18"/>
      <c r="U4" s="18"/>
      <c r="V4" s="18"/>
      <c r="W4" s="18"/>
      <c r="X4" s="18"/>
      <c r="Y4" s="29"/>
      <c r="Z4" s="18"/>
      <c r="AY4" s="3"/>
      <c r="BB4" s="3"/>
      <c r="BC4" s="3"/>
      <c r="BD4" s="4"/>
      <c r="BE4" s="3"/>
    </row>
    <row r="5" spans="1:62" ht="15" x14ac:dyDescent="0.3">
      <c r="A5" s="18"/>
      <c r="B5" s="18"/>
      <c r="C5" s="19"/>
      <c r="D5" s="19"/>
      <c r="E5" s="19"/>
      <c r="F5" s="19"/>
      <c r="G5" s="18"/>
      <c r="H5" s="18"/>
      <c r="I5" s="28"/>
      <c r="J5" s="18"/>
      <c r="K5" s="18"/>
      <c r="L5" s="2"/>
      <c r="M5" s="2"/>
      <c r="N5" s="15" t="str">
        <f>IF(ISERROR(INDEX('Valors INE'!$H$1:$H$54,MATCH(P5,'Valors INE'!$G$1:$G$54,0),1)),"",""&amp;INDEX('Valors INE'!$H$1:$H$54,MATCH(P5,'Valors INE'!$G$1:$G$54,0),1))</f>
        <v>07</v>
      </c>
      <c r="O5" s="15" t="str">
        <f>IF(ISERROR(INDEX('Valors INE'!$C$1:$C$8133,   MATCH(Q5,'Valors INE'!$E$1:$E$8133,  0),1)),"",INDEX('Valors INE'!$C$1:$C$8133,   MATCH(Q5,'Valors INE'!$E$1:$E$8133,  0),1))</f>
        <v/>
      </c>
      <c r="P5" s="18" t="s">
        <v>8679</v>
      </c>
      <c r="Q5" s="18"/>
      <c r="R5" s="18"/>
      <c r="S5" s="18"/>
      <c r="T5" s="18"/>
      <c r="U5" s="18"/>
      <c r="V5" s="18"/>
      <c r="W5" s="18"/>
      <c r="X5" s="18"/>
      <c r="Y5" s="29"/>
      <c r="Z5" s="18"/>
      <c r="AY5" s="3"/>
      <c r="BB5" s="3"/>
      <c r="BC5" s="3"/>
      <c r="BD5" s="4"/>
      <c r="BE5" s="3"/>
    </row>
    <row r="6" spans="1:62" ht="15" x14ac:dyDescent="0.3">
      <c r="A6" s="18"/>
      <c r="B6" s="18"/>
      <c r="C6" s="19"/>
      <c r="D6" s="19"/>
      <c r="E6" s="19"/>
      <c r="F6" s="19"/>
      <c r="G6" s="18"/>
      <c r="H6" s="18"/>
      <c r="I6" s="2"/>
      <c r="J6" s="18"/>
      <c r="K6" s="18"/>
      <c r="L6" s="2"/>
      <c r="M6" s="2"/>
      <c r="N6" s="15" t="str">
        <f>IF(ISERROR(INDEX('Valors INE'!$H$1:$H$54,MATCH(P6,'Valors INE'!$G$1:$G$54,0),1)),"",""&amp;INDEX('Valors INE'!$H$1:$H$54,MATCH(P6,'Valors INE'!$G$1:$G$54,0),1))</f>
        <v>07</v>
      </c>
      <c r="O6" s="15" t="str">
        <f>IF(ISERROR(INDEX('Valors INE'!$C$1:$C$8133,   MATCH(Q6,'Valors INE'!$E$1:$E$8133,  0),1)),"",INDEX('Valors INE'!$C$1:$C$8133,   MATCH(Q6,'Valors INE'!$E$1:$E$8133,  0),1))</f>
        <v/>
      </c>
      <c r="P6" s="18" t="s">
        <v>8679</v>
      </c>
      <c r="Q6" s="18"/>
      <c r="R6" s="18"/>
      <c r="S6" s="18"/>
      <c r="T6" s="18"/>
      <c r="U6" s="18"/>
      <c r="V6" s="18"/>
      <c r="W6" s="18"/>
      <c r="X6" s="18"/>
      <c r="Y6" s="29"/>
      <c r="Z6" s="18"/>
      <c r="AY6" s="3"/>
      <c r="BB6" s="3"/>
      <c r="BC6" s="3"/>
      <c r="BD6" s="4"/>
      <c r="BE6" s="3"/>
    </row>
    <row r="7" spans="1:62" ht="15" x14ac:dyDescent="0.3">
      <c r="A7" s="18"/>
      <c r="B7" s="18"/>
      <c r="C7" s="19"/>
      <c r="D7" s="19"/>
      <c r="E7" s="19"/>
      <c r="F7" s="19"/>
      <c r="G7" s="18"/>
      <c r="H7" s="18"/>
      <c r="I7" s="2"/>
      <c r="J7" s="18"/>
      <c r="K7" s="18"/>
      <c r="L7" s="2"/>
      <c r="M7" s="2"/>
      <c r="N7" s="15" t="str">
        <f>IF(ISERROR(INDEX('Valors INE'!$H$1:$H$54,MATCH(P7,'Valors INE'!$G$1:$G$54,0),1)),"",""&amp;INDEX('Valors INE'!$H$1:$H$54,MATCH(P7,'Valors INE'!$G$1:$G$54,0),1))</f>
        <v>07</v>
      </c>
      <c r="O7" s="15" t="str">
        <f>IF(ISERROR(INDEX('Valors INE'!$C$1:$C$8133,   MATCH(Q7,'Valors INE'!$E$1:$E$8133,  0),1)),"",INDEX('Valors INE'!$C$1:$C$8133,   MATCH(Q7,'Valors INE'!$E$1:$E$8133,  0),1))</f>
        <v/>
      </c>
      <c r="P7" s="18" t="s">
        <v>8679</v>
      </c>
      <c r="Q7" s="18"/>
      <c r="R7" s="18"/>
      <c r="S7" s="18"/>
      <c r="T7" s="18"/>
      <c r="U7" s="18"/>
      <c r="V7" s="18"/>
      <c r="W7" s="18"/>
      <c r="X7" s="18"/>
      <c r="Y7" s="29"/>
      <c r="Z7" s="18"/>
      <c r="AY7" s="3"/>
      <c r="BB7" s="3"/>
      <c r="BC7" s="3"/>
      <c r="BD7" s="4"/>
      <c r="BE7" s="3"/>
    </row>
    <row r="8" spans="1:62" ht="15" x14ac:dyDescent="0.3">
      <c r="A8" s="18"/>
      <c r="B8" s="18"/>
      <c r="C8" s="19"/>
      <c r="D8" s="19"/>
      <c r="E8" s="19"/>
      <c r="F8" s="19"/>
      <c r="G8" s="18"/>
      <c r="H8" s="18"/>
      <c r="I8" s="2"/>
      <c r="J8" s="18"/>
      <c r="K8" s="18"/>
      <c r="L8" s="2"/>
      <c r="M8" s="2"/>
      <c r="N8" s="15" t="str">
        <f>IF(ISERROR(INDEX('Valors INE'!$H$1:$H$54,MATCH(P8,'Valors INE'!$G$1:$G$54,0),1)),"",""&amp;INDEX('Valors INE'!$H$1:$H$54,MATCH(P8,'Valors INE'!$G$1:$G$54,0),1))</f>
        <v>07</v>
      </c>
      <c r="O8" s="15" t="str">
        <f>IF(ISERROR(INDEX('Valors INE'!$C$1:$C$8133,   MATCH(Q8,'Valors INE'!$E$1:$E$8133,  0),1)),"",INDEX('Valors INE'!$C$1:$C$8133,   MATCH(Q8,'Valors INE'!$E$1:$E$8133,  0),1))</f>
        <v/>
      </c>
      <c r="P8" s="18" t="s">
        <v>8679</v>
      </c>
      <c r="Q8" s="18"/>
      <c r="R8" s="18"/>
      <c r="S8" s="18"/>
      <c r="T8" s="18"/>
      <c r="U8" s="18"/>
      <c r="V8" s="18"/>
      <c r="W8" s="18"/>
      <c r="X8" s="18"/>
      <c r="Y8" s="18"/>
      <c r="Z8" s="18"/>
      <c r="AY8" s="3"/>
      <c r="BB8" s="3"/>
      <c r="BC8" s="3"/>
      <c r="BD8" s="4"/>
      <c r="BE8" s="3"/>
    </row>
    <row r="9" spans="1:62" ht="15" x14ac:dyDescent="0.3">
      <c r="A9" s="18"/>
      <c r="B9" s="18"/>
      <c r="D9" s="19"/>
      <c r="E9" s="19"/>
      <c r="F9" s="19"/>
      <c r="G9" s="18"/>
      <c r="H9" s="18"/>
      <c r="I9" s="2"/>
      <c r="J9" s="18"/>
      <c r="K9" s="18"/>
      <c r="L9" s="2"/>
      <c r="M9" s="2"/>
      <c r="N9" s="15" t="str">
        <f>IF(ISERROR(INDEX('Valors INE'!$H$1:$H$54,MATCH(P9,'Valors INE'!$G$1:$G$54,0),1)),"",""&amp;INDEX('Valors INE'!$H$1:$H$54,MATCH(P9,'Valors INE'!$G$1:$G$54,0),1))</f>
        <v>07</v>
      </c>
      <c r="O9" s="15" t="str">
        <f>IF(ISERROR(INDEX('Valors INE'!$C$1:$C$8133,   MATCH(Q9,'Valors INE'!$E$1:$E$8133,  0),1)),"",INDEX('Valors INE'!$C$1:$C$8133,   MATCH(Q9,'Valors INE'!$E$1:$E$8133,  0),1))</f>
        <v/>
      </c>
      <c r="P9" s="18" t="s">
        <v>8679</v>
      </c>
      <c r="Q9" s="18"/>
      <c r="R9" s="18"/>
      <c r="S9" s="18"/>
      <c r="T9" s="18"/>
      <c r="U9" s="18"/>
      <c r="V9" s="18"/>
      <c r="W9" s="18"/>
      <c r="X9" s="18"/>
      <c r="Y9" s="29"/>
      <c r="Z9" s="18"/>
      <c r="AY9" s="3"/>
      <c r="BB9" s="3"/>
      <c r="BC9" s="3"/>
      <c r="BD9" s="4"/>
      <c r="BE9" s="3"/>
    </row>
    <row r="10" spans="1:62" ht="15" x14ac:dyDescent="0.3">
      <c r="A10" s="18"/>
      <c r="B10" s="18"/>
      <c r="C10" s="19"/>
      <c r="D10" s="19"/>
      <c r="E10" s="19"/>
      <c r="F10" s="19"/>
      <c r="G10" s="18"/>
      <c r="H10" s="18"/>
      <c r="I10" s="2"/>
      <c r="J10" s="18"/>
      <c r="K10" s="18"/>
      <c r="L10" s="2"/>
      <c r="M10" s="2"/>
      <c r="N10" s="15" t="str">
        <f>IF(ISERROR(INDEX('Valors INE'!$H$1:$H$54,MATCH(P10,'Valors INE'!$G$1:$G$54,0),1)),"",""&amp;INDEX('Valors INE'!$H$1:$H$54,MATCH(P10,'Valors INE'!$G$1:$G$54,0),1))</f>
        <v>07</v>
      </c>
      <c r="O10" s="15" t="str">
        <f>IF(ISERROR(INDEX('Valors INE'!$C$1:$C$8133,   MATCH(Q10,'Valors INE'!$E$1:$E$8133,  0),1)),"",INDEX('Valors INE'!$C$1:$C$8133,   MATCH(Q10,'Valors INE'!$E$1:$E$8133,  0),1))</f>
        <v/>
      </c>
      <c r="P10" s="18" t="s">
        <v>8679</v>
      </c>
      <c r="Q10" s="18"/>
      <c r="R10" s="18"/>
      <c r="S10" s="18"/>
      <c r="T10" s="18"/>
      <c r="U10" s="18"/>
      <c r="V10" s="18"/>
      <c r="W10" s="18"/>
      <c r="X10" s="18"/>
      <c r="Y10" s="18"/>
      <c r="Z10" s="18"/>
      <c r="AY10" s="3"/>
      <c r="BB10" s="3"/>
      <c r="BC10" s="3"/>
      <c r="BD10" s="4"/>
      <c r="BE10" s="3"/>
    </row>
    <row r="11" spans="1:62" ht="15" x14ac:dyDescent="0.3">
      <c r="A11" s="18"/>
      <c r="B11" s="18"/>
      <c r="C11" s="19"/>
      <c r="D11" s="19"/>
      <c r="E11" s="19"/>
      <c r="F11" s="19"/>
      <c r="G11" s="18"/>
      <c r="H11" s="18"/>
      <c r="I11" s="2"/>
      <c r="J11" s="18"/>
      <c r="K11" s="18"/>
      <c r="L11" s="2"/>
      <c r="M11" s="2"/>
      <c r="N11" s="15" t="str">
        <f>IF(ISERROR(INDEX('Valors INE'!$H$1:$H$54,MATCH(P11,'Valors INE'!$G$1:$G$54,0),1)),"",""&amp;INDEX('Valors INE'!$H$1:$H$54,MATCH(P11,'Valors INE'!$G$1:$G$54,0),1))</f>
        <v>07</v>
      </c>
      <c r="O11" s="15" t="str">
        <f>IF(ISERROR(INDEX('Valors INE'!$C$1:$C$8133,   MATCH(Q11,'Valors INE'!$E$1:$E$8133,  0),1)),"",INDEX('Valors INE'!$C$1:$C$8133,   MATCH(Q11,'Valors INE'!$E$1:$E$8133,  0),1))</f>
        <v/>
      </c>
      <c r="P11" s="18" t="s">
        <v>8679</v>
      </c>
      <c r="Q11" s="18"/>
      <c r="R11" s="18"/>
      <c r="S11" s="18"/>
      <c r="T11" s="18"/>
      <c r="U11" s="18"/>
      <c r="V11" s="18"/>
      <c r="W11" s="18"/>
      <c r="X11" s="18"/>
      <c r="Y11" s="18"/>
      <c r="Z11" s="18"/>
      <c r="AY11" s="3"/>
      <c r="BB11" s="3"/>
      <c r="BC11" s="3"/>
      <c r="BD11" s="4"/>
      <c r="BE11" s="3"/>
    </row>
    <row r="12" spans="1:62" ht="15" x14ac:dyDescent="0.3">
      <c r="A12" s="18"/>
      <c r="B12" s="18"/>
      <c r="C12" s="19"/>
      <c r="D12" s="19"/>
      <c r="E12" s="19"/>
      <c r="F12" s="19"/>
      <c r="G12" s="18"/>
      <c r="H12" s="18"/>
      <c r="I12" s="2"/>
      <c r="J12" s="18"/>
      <c r="K12" s="18"/>
      <c r="L12" s="2"/>
      <c r="M12" s="2"/>
      <c r="N12" s="15" t="str">
        <f>IF(ISERROR(INDEX('Valors INE'!$H$1:$H$54,MATCH(P12,'Valors INE'!$G$1:$G$54,0),1)),"",""&amp;INDEX('Valors INE'!$H$1:$H$54,MATCH(P12,'Valors INE'!$G$1:$G$54,0),1))</f>
        <v>07</v>
      </c>
      <c r="O12" s="15" t="str">
        <f>IF(ISERROR(INDEX('Valors INE'!$C$1:$C$8133,   MATCH(Q12,'Valors INE'!$E$1:$E$8133,  0),1)),"",INDEX('Valors INE'!$C$1:$C$8133,   MATCH(Q12,'Valors INE'!$E$1:$E$8133,  0),1))</f>
        <v/>
      </c>
      <c r="P12" s="18" t="s">
        <v>8679</v>
      </c>
      <c r="Q12" s="18"/>
      <c r="R12" s="18"/>
      <c r="S12" s="18"/>
      <c r="T12" s="18"/>
      <c r="U12" s="18"/>
      <c r="V12" s="18"/>
      <c r="W12" s="18"/>
      <c r="X12" s="18"/>
      <c r="Y12" s="29"/>
      <c r="Z12" s="18"/>
      <c r="AY12" s="3"/>
      <c r="BB12" s="3"/>
      <c r="BC12" s="3"/>
      <c r="BD12" s="4"/>
      <c r="BE12" s="3"/>
    </row>
    <row r="13" spans="1:62" ht="15" x14ac:dyDescent="0.3">
      <c r="A13" s="18"/>
      <c r="B13" s="18"/>
      <c r="C13" s="19"/>
      <c r="D13" s="19"/>
      <c r="E13" s="19"/>
      <c r="F13" s="19"/>
      <c r="G13" s="18"/>
      <c r="H13" s="18"/>
      <c r="I13" s="2"/>
      <c r="J13" s="18"/>
      <c r="K13" s="18"/>
      <c r="L13" s="2"/>
      <c r="M13" s="2"/>
      <c r="N13" s="15" t="str">
        <f>IF(ISERROR(INDEX('Valors INE'!$H$1:$H$54,MATCH(P13,'Valors INE'!$G$1:$G$54,0),1)),"",""&amp;INDEX('Valors INE'!$H$1:$H$54,MATCH(P13,'Valors INE'!$G$1:$G$54,0),1))</f>
        <v>07</v>
      </c>
      <c r="O13" s="15" t="str">
        <f>IF(ISERROR(INDEX('Valors INE'!$C$1:$C$8133,   MATCH(Q13,'Valors INE'!$E$1:$E$8133,  0),1)),"",INDEX('Valors INE'!$C$1:$C$8133,   MATCH(Q13,'Valors INE'!$E$1:$E$8133,  0),1))</f>
        <v/>
      </c>
      <c r="P13" s="18" t="s">
        <v>8679</v>
      </c>
      <c r="Q13" s="18"/>
      <c r="R13" s="18"/>
      <c r="S13" s="18"/>
      <c r="T13" s="18"/>
      <c r="U13" s="18"/>
      <c r="V13" s="18"/>
      <c r="W13" s="18"/>
      <c r="X13" s="18"/>
      <c r="Y13" s="29"/>
      <c r="Z13" s="18"/>
      <c r="AY13" s="3"/>
      <c r="BB13" s="3"/>
      <c r="BC13" s="3"/>
      <c r="BD13" s="4"/>
      <c r="BE13" s="3"/>
    </row>
    <row r="14" spans="1:62" ht="15" x14ac:dyDescent="0.3">
      <c r="A14" s="18"/>
      <c r="B14" s="18"/>
      <c r="C14" s="19"/>
      <c r="D14" s="19"/>
      <c r="E14" s="19"/>
      <c r="F14" s="19"/>
      <c r="G14" s="18"/>
      <c r="H14" s="18"/>
      <c r="I14" s="2"/>
      <c r="J14" s="18"/>
      <c r="K14" s="18"/>
      <c r="L14" s="2"/>
      <c r="M14" s="2"/>
      <c r="N14" s="15" t="str">
        <f>IF(ISERROR(INDEX('Valors INE'!$H$1:$H$54,MATCH(P14,'Valors INE'!$G$1:$G$54,0),1)),"",""&amp;INDEX('Valors INE'!$H$1:$H$54,MATCH(P14,'Valors INE'!$G$1:$G$54,0),1))</f>
        <v>07</v>
      </c>
      <c r="O14" s="15" t="str">
        <f>IF(ISERROR(INDEX('Valors INE'!$C$1:$C$8133,   MATCH(Q14,'Valors INE'!$E$1:$E$8133,  0),1)),"",INDEX('Valors INE'!$C$1:$C$8133,   MATCH(Q14,'Valors INE'!$E$1:$E$8133,  0),1))</f>
        <v/>
      </c>
      <c r="P14" s="18" t="s">
        <v>8679</v>
      </c>
      <c r="Q14" s="18"/>
      <c r="R14" s="18"/>
      <c r="S14" s="18"/>
      <c r="T14" s="18"/>
      <c r="U14" s="18"/>
      <c r="V14" s="18"/>
      <c r="W14" s="18"/>
      <c r="X14" s="18"/>
      <c r="Y14" s="29"/>
      <c r="Z14" s="18"/>
      <c r="AY14" s="3"/>
      <c r="BB14" s="3"/>
      <c r="BC14" s="3"/>
      <c r="BD14" s="4"/>
      <c r="BE14" s="3"/>
    </row>
    <row r="15" spans="1:62" ht="15" x14ac:dyDescent="0.3">
      <c r="A15" s="18"/>
      <c r="B15" s="18"/>
      <c r="C15" s="19"/>
      <c r="D15" s="19"/>
      <c r="E15" s="19"/>
      <c r="F15" s="19"/>
      <c r="G15" s="18"/>
      <c r="H15" s="18"/>
      <c r="I15" s="2"/>
      <c r="J15" s="18"/>
      <c r="K15" s="18"/>
      <c r="L15" s="2"/>
      <c r="M15" s="2"/>
      <c r="N15" s="15" t="str">
        <f>IF(ISERROR(INDEX('Valors INE'!$H$1:$H$54,MATCH(P15,'Valors INE'!$G$1:$G$54,0),1)),"",""&amp;INDEX('Valors INE'!$H$1:$H$54,MATCH(P15,'Valors INE'!$G$1:$G$54,0),1))</f>
        <v>07</v>
      </c>
      <c r="O15" s="15" t="str">
        <f>IF(ISERROR(INDEX('Valors INE'!$C$1:$C$8133,   MATCH(Q15,'Valors INE'!$E$1:$E$8133,  0),1)),"",INDEX('Valors INE'!$C$1:$C$8133,   MATCH(Q15,'Valors INE'!$E$1:$E$8133,  0),1))</f>
        <v/>
      </c>
      <c r="P15" s="18" t="s">
        <v>8679</v>
      </c>
      <c r="Q15" s="18"/>
      <c r="R15" s="18"/>
      <c r="S15" s="18"/>
      <c r="T15" s="18"/>
      <c r="U15" s="18"/>
      <c r="V15" s="18"/>
      <c r="W15" s="18"/>
      <c r="X15" s="18"/>
      <c r="Y15" s="18"/>
      <c r="Z15" s="18"/>
      <c r="AY15" s="3"/>
      <c r="BB15" s="3"/>
      <c r="BC15" s="3"/>
      <c r="BD15" s="4"/>
      <c r="BE15" s="3"/>
    </row>
    <row r="16" spans="1:62" ht="15" x14ac:dyDescent="0.3">
      <c r="A16" s="18"/>
      <c r="B16" s="18"/>
      <c r="C16" s="19"/>
      <c r="D16" s="19"/>
      <c r="E16" s="19"/>
      <c r="F16" s="19"/>
      <c r="G16" s="18"/>
      <c r="H16" s="18"/>
      <c r="I16" s="2"/>
      <c r="J16" s="18"/>
      <c r="K16" s="18"/>
      <c r="L16" s="2"/>
      <c r="M16" s="2"/>
      <c r="N16" s="15" t="str">
        <f>IF(ISERROR(INDEX('Valors INE'!$H$1:$H$54,MATCH(P16,'Valors INE'!$G$1:$G$54,0),1)),"",""&amp;INDEX('Valors INE'!$H$1:$H$54,MATCH(P16,'Valors INE'!$G$1:$G$54,0),1))</f>
        <v>07</v>
      </c>
      <c r="O16" s="15" t="str">
        <f>IF(ISERROR(INDEX('Valors INE'!$C$1:$C$8133,   MATCH(Q16,'Valors INE'!$E$1:$E$8133,  0),1)),"",INDEX('Valors INE'!$C$1:$C$8133,   MATCH(Q16,'Valors INE'!$E$1:$E$8133,  0),1))</f>
        <v/>
      </c>
      <c r="P16" s="18" t="s">
        <v>8679</v>
      </c>
      <c r="Q16" s="18"/>
      <c r="R16" s="18"/>
      <c r="S16" s="18"/>
      <c r="T16" s="18"/>
      <c r="U16" s="18"/>
      <c r="V16" s="18"/>
      <c r="W16" s="18"/>
      <c r="X16" s="18"/>
      <c r="Y16" s="29"/>
      <c r="Z16" s="18"/>
      <c r="AY16" s="3"/>
      <c r="BB16" s="3"/>
      <c r="BC16" s="3"/>
      <c r="BD16" s="4"/>
      <c r="BE16" s="3"/>
    </row>
    <row r="17" spans="1:57" ht="15" x14ac:dyDescent="0.3">
      <c r="A17" s="18"/>
      <c r="B17" s="18"/>
      <c r="C17" s="19"/>
      <c r="D17" s="19"/>
      <c r="E17" s="19"/>
      <c r="F17" s="19"/>
      <c r="G17" s="18"/>
      <c r="H17" s="18"/>
      <c r="I17" s="2"/>
      <c r="J17" s="18"/>
      <c r="K17" s="18"/>
      <c r="L17" s="2"/>
      <c r="M17" s="2"/>
      <c r="N17" s="15" t="str">
        <f>IF(ISERROR(INDEX('Valors INE'!$H$1:$H$54,MATCH(P17,'Valors INE'!$G$1:$G$54,0),1)),"",""&amp;INDEX('Valors INE'!$H$1:$H$54,MATCH(P17,'Valors INE'!$G$1:$G$54,0),1))</f>
        <v>07</v>
      </c>
      <c r="O17" s="15" t="str">
        <f>IF(ISERROR(INDEX('Valors INE'!$C$1:$C$8133,   MATCH(Q17,'Valors INE'!$E$1:$E$8133,  0),1)),"",INDEX('Valors INE'!$C$1:$C$8133,   MATCH(Q17,'Valors INE'!$E$1:$E$8133,  0),1))</f>
        <v/>
      </c>
      <c r="P17" s="18" t="s">
        <v>8679</v>
      </c>
      <c r="Q17" s="18"/>
      <c r="R17" s="18"/>
      <c r="S17" s="18"/>
      <c r="T17" s="18"/>
      <c r="U17" s="18"/>
      <c r="V17" s="18"/>
      <c r="W17" s="18"/>
      <c r="X17" s="18"/>
      <c r="Y17" s="18"/>
      <c r="Z17" s="18"/>
      <c r="AY17" s="3"/>
      <c r="BB17" s="3"/>
      <c r="BC17" s="3"/>
      <c r="BD17" s="4"/>
      <c r="BE17" s="3"/>
    </row>
    <row r="18" spans="1:57" ht="15" x14ac:dyDescent="0.3">
      <c r="A18" s="18"/>
      <c r="B18" s="18"/>
      <c r="C18" s="19"/>
      <c r="D18" s="19"/>
      <c r="E18" s="19"/>
      <c r="F18" s="19"/>
      <c r="G18" s="18"/>
      <c r="H18" s="18"/>
      <c r="I18" s="2"/>
      <c r="J18" s="18"/>
      <c r="K18" s="18"/>
      <c r="L18" s="2"/>
      <c r="M18" s="2"/>
      <c r="N18" s="15" t="str">
        <f>IF(ISERROR(INDEX('Valors INE'!$H$1:$H$54,MATCH(P18,'Valors INE'!$G$1:$G$54,0),1)),"",""&amp;INDEX('Valors INE'!$H$1:$H$54,MATCH(P18,'Valors INE'!$G$1:$G$54,0),1))</f>
        <v>07</v>
      </c>
      <c r="O18" s="15" t="str">
        <f>IF(ISERROR(INDEX('Valors INE'!$C$1:$C$8133,   MATCH(Q18,'Valors INE'!$E$1:$E$8133,  0),1)),"",INDEX('Valors INE'!$C$1:$C$8133,   MATCH(Q18,'Valors INE'!$E$1:$E$8133,  0),1))</f>
        <v/>
      </c>
      <c r="P18" s="18" t="s">
        <v>8679</v>
      </c>
      <c r="Q18" s="18"/>
      <c r="R18" s="18"/>
      <c r="S18" s="18"/>
      <c r="T18" s="18"/>
      <c r="U18" s="18"/>
      <c r="V18" s="18"/>
      <c r="W18" s="18"/>
      <c r="X18" s="18"/>
      <c r="Y18" s="29"/>
      <c r="Z18" s="18"/>
      <c r="AY18" s="3"/>
      <c r="BB18" s="3"/>
      <c r="BC18" s="3"/>
      <c r="BD18" s="4"/>
      <c r="BE18" s="3"/>
    </row>
    <row r="19" spans="1:57" ht="15" x14ac:dyDescent="0.3">
      <c r="A19" s="18"/>
      <c r="B19" s="18"/>
      <c r="C19" s="19"/>
      <c r="D19" s="19"/>
      <c r="E19" s="19"/>
      <c r="F19" s="19"/>
      <c r="G19" s="18"/>
      <c r="H19" s="18"/>
      <c r="I19" s="2"/>
      <c r="J19" s="18"/>
      <c r="K19" s="18"/>
      <c r="L19" s="2"/>
      <c r="M19" s="2"/>
      <c r="N19" s="15" t="str">
        <f>IF(ISERROR(INDEX('Valors INE'!$H$1:$H$54,MATCH(P19,'Valors INE'!$G$1:$G$54,0),1)),"",""&amp;INDEX('Valors INE'!$H$1:$H$54,MATCH(P19,'Valors INE'!$G$1:$G$54,0),1))</f>
        <v>07</v>
      </c>
      <c r="O19" s="15" t="str">
        <f>IF(ISERROR(INDEX('Valors INE'!$C$1:$C$8133,   MATCH(Q19,'Valors INE'!$E$1:$E$8133,  0),1)),"",INDEX('Valors INE'!$C$1:$C$8133,   MATCH(Q19,'Valors INE'!$E$1:$E$8133,  0),1))</f>
        <v/>
      </c>
      <c r="P19" s="18" t="s">
        <v>8679</v>
      </c>
      <c r="Q19" s="18"/>
      <c r="R19" s="18"/>
      <c r="S19" s="18"/>
      <c r="T19" s="18"/>
      <c r="U19" s="18"/>
      <c r="V19" s="18"/>
      <c r="W19" s="18"/>
      <c r="X19" s="18"/>
      <c r="Y19" s="29"/>
      <c r="Z19" s="18"/>
      <c r="AY19" s="3"/>
      <c r="BB19" s="3"/>
      <c r="BC19" s="3"/>
      <c r="BD19" s="4"/>
      <c r="BE19" s="3"/>
    </row>
    <row r="20" spans="1:57" ht="15" x14ac:dyDescent="0.3">
      <c r="A20" s="18"/>
      <c r="B20" s="18"/>
      <c r="C20" s="19"/>
      <c r="D20" s="19"/>
      <c r="E20" s="19"/>
      <c r="F20" s="19"/>
      <c r="G20" s="18"/>
      <c r="H20" s="18"/>
      <c r="I20" s="2"/>
      <c r="J20" s="18"/>
      <c r="K20" s="18"/>
      <c r="L20" s="2"/>
      <c r="M20" s="2"/>
      <c r="N20" s="15" t="str">
        <f>IF(ISERROR(INDEX('Valors INE'!$H$1:$H$54,MATCH(P20,'Valors INE'!$G$1:$G$54,0),1)),"",""&amp;INDEX('Valors INE'!$H$1:$H$54,MATCH(P20,'Valors INE'!$G$1:$G$54,0),1))</f>
        <v>07</v>
      </c>
      <c r="O20" s="15" t="str">
        <f>IF(ISERROR(INDEX('Valors INE'!$C$1:$C$8133,   MATCH(Q20,'Valors INE'!$E$1:$E$8133,  0),1)),"",INDEX('Valors INE'!$C$1:$C$8133,   MATCH(Q20,'Valors INE'!$E$1:$E$8133,  0),1))</f>
        <v/>
      </c>
      <c r="P20" s="18" t="s">
        <v>8679</v>
      </c>
      <c r="Q20" s="18"/>
      <c r="R20" s="18"/>
      <c r="S20" s="18"/>
      <c r="T20" s="18"/>
      <c r="U20" s="18"/>
      <c r="V20" s="18"/>
      <c r="W20" s="18"/>
      <c r="X20" s="18"/>
      <c r="Y20" s="29"/>
      <c r="Z20" s="18"/>
      <c r="AY20" s="3"/>
      <c r="BB20" s="3"/>
      <c r="BC20" s="3"/>
      <c r="BD20" s="4"/>
      <c r="BE20" s="3"/>
    </row>
    <row r="21" spans="1:57" ht="15" x14ac:dyDescent="0.3">
      <c r="A21" s="18"/>
      <c r="B21" s="18"/>
      <c r="C21" s="19"/>
      <c r="D21" s="19"/>
      <c r="E21" s="19"/>
      <c r="F21" s="19"/>
      <c r="G21" s="18"/>
      <c r="H21" s="18"/>
      <c r="I21" s="2"/>
      <c r="J21" s="18"/>
      <c r="K21" s="18"/>
      <c r="L21" s="2"/>
      <c r="M21" s="2"/>
      <c r="N21" s="15" t="str">
        <f>IF(ISERROR(INDEX('Valors INE'!$H$1:$H$54,MATCH(P21,'Valors INE'!$G$1:$G$54,0),1)),"",""&amp;INDEX('Valors INE'!$H$1:$H$54,MATCH(P21,'Valors INE'!$G$1:$G$54,0),1))</f>
        <v>07</v>
      </c>
      <c r="O21" s="15" t="str">
        <f>IF(ISERROR(INDEX('Valors INE'!$C$1:$C$8133,   MATCH(Q21,'Valors INE'!$E$1:$E$8133,  0),1)),"",INDEX('Valors INE'!$C$1:$C$8133,   MATCH(Q21,'Valors INE'!$E$1:$E$8133,  0),1))</f>
        <v/>
      </c>
      <c r="P21" s="18" t="s">
        <v>8679</v>
      </c>
      <c r="Q21" s="18"/>
      <c r="R21" s="18"/>
      <c r="S21" s="18"/>
      <c r="T21" s="18"/>
      <c r="U21" s="18"/>
      <c r="V21" s="18"/>
      <c r="W21" s="18"/>
      <c r="X21" s="18"/>
      <c r="Y21" s="18"/>
      <c r="Z21" s="18"/>
      <c r="AY21" s="3"/>
      <c r="BB21" s="3"/>
      <c r="BC21" s="3"/>
      <c r="BD21" s="4"/>
      <c r="BE21" s="3"/>
    </row>
    <row r="22" spans="1:57" ht="15" x14ac:dyDescent="0.3">
      <c r="A22" s="18"/>
      <c r="B22" s="18"/>
      <c r="C22" s="19"/>
      <c r="D22" s="19"/>
      <c r="E22" s="19"/>
      <c r="F22" s="19"/>
      <c r="G22" s="18"/>
      <c r="H22" s="18"/>
      <c r="I22" s="2"/>
      <c r="J22" s="18"/>
      <c r="K22" s="18"/>
      <c r="L22" s="2"/>
      <c r="M22" s="2"/>
      <c r="N22" s="15" t="str">
        <f>IF(ISERROR(INDEX('Valors INE'!$H$1:$H$54,MATCH(P22,'Valors INE'!$G$1:$G$54,0),1)),"",""&amp;INDEX('Valors INE'!$H$1:$H$54,MATCH(P22,'Valors INE'!$G$1:$G$54,0),1))</f>
        <v>07</v>
      </c>
      <c r="O22" s="15" t="str">
        <f>IF(ISERROR(INDEX('Valors INE'!$C$1:$C$8133,   MATCH(Q22,'Valors INE'!$E$1:$E$8133,  0),1)),"",INDEX('Valors INE'!$C$1:$C$8133,   MATCH(Q22,'Valors INE'!$E$1:$E$8133,  0),1))</f>
        <v/>
      </c>
      <c r="P22" s="18" t="s">
        <v>8679</v>
      </c>
      <c r="Q22" s="18"/>
      <c r="R22" s="18"/>
      <c r="S22" s="18"/>
      <c r="T22" s="18"/>
      <c r="U22" s="18"/>
      <c r="V22" s="18"/>
      <c r="W22" s="18"/>
      <c r="X22" s="18"/>
      <c r="Y22" s="29"/>
      <c r="Z22" s="18"/>
      <c r="AY22" s="3"/>
      <c r="BB22" s="3"/>
      <c r="BC22" s="3"/>
      <c r="BD22" s="4"/>
      <c r="BE22" s="3"/>
    </row>
    <row r="23" spans="1:57" ht="15" x14ac:dyDescent="0.3">
      <c r="A23" s="18"/>
      <c r="B23" s="18"/>
      <c r="C23" s="19"/>
      <c r="D23" s="19"/>
      <c r="E23" s="19"/>
      <c r="F23" s="19"/>
      <c r="G23" s="18"/>
      <c r="H23" s="18"/>
      <c r="I23" s="2"/>
      <c r="J23" s="18"/>
      <c r="K23" s="18"/>
      <c r="L23" s="2"/>
      <c r="M23" s="2"/>
      <c r="N23" s="15" t="str">
        <f>IF(ISERROR(INDEX('Valors INE'!$H$1:$H$54,MATCH(P23,'Valors INE'!$G$1:$G$54,0),1)),"",""&amp;INDEX('Valors INE'!$H$1:$H$54,MATCH(P23,'Valors INE'!$G$1:$G$54,0),1))</f>
        <v>07</v>
      </c>
      <c r="O23" s="15" t="str">
        <f>IF(ISERROR(INDEX('Valors INE'!$C$1:$C$8133,   MATCH(Q23,'Valors INE'!$E$1:$E$8133,  0),1)),"",INDEX('Valors INE'!$C$1:$C$8133,   MATCH(Q23,'Valors INE'!$E$1:$E$8133,  0),1))</f>
        <v/>
      </c>
      <c r="P23" s="18" t="s">
        <v>8679</v>
      </c>
      <c r="Q23" s="18"/>
      <c r="R23" s="18"/>
      <c r="S23" s="18"/>
      <c r="T23" s="18"/>
      <c r="U23" s="18"/>
      <c r="V23" s="18"/>
      <c r="W23" s="18"/>
      <c r="X23" s="18"/>
      <c r="Y23" s="29"/>
      <c r="Z23" s="18"/>
      <c r="AY23" s="3"/>
      <c r="BB23" s="3"/>
      <c r="BC23" s="3"/>
      <c r="BD23" s="4"/>
      <c r="BE23" s="3"/>
    </row>
    <row r="24" spans="1:57" ht="15" x14ac:dyDescent="0.3">
      <c r="A24" s="18"/>
      <c r="B24" s="18"/>
      <c r="C24" s="19"/>
      <c r="D24" s="19"/>
      <c r="E24" s="19"/>
      <c r="F24" s="19"/>
      <c r="G24" s="18"/>
      <c r="H24" s="18"/>
      <c r="I24" s="2"/>
      <c r="J24" s="18"/>
      <c r="K24" s="18"/>
      <c r="L24" s="2"/>
      <c r="M24" s="2"/>
      <c r="N24" s="15" t="str">
        <f>IF(ISERROR(INDEX('Valors INE'!$H$1:$H$54,MATCH(P24,'Valors INE'!$G$1:$G$54,0),1)),"",""&amp;INDEX('Valors INE'!$H$1:$H$54,MATCH(P24,'Valors INE'!$G$1:$G$54,0),1))</f>
        <v>07</v>
      </c>
      <c r="O24" s="15" t="str">
        <f>IF(ISERROR(INDEX('Valors INE'!$C$1:$C$8133,   MATCH(Q24,'Valors INE'!$E$1:$E$8133,  0),1)),"",INDEX('Valors INE'!$C$1:$C$8133,   MATCH(Q24,'Valors INE'!$E$1:$E$8133,  0),1))</f>
        <v/>
      </c>
      <c r="P24" s="18" t="s">
        <v>8679</v>
      </c>
      <c r="Q24" s="18"/>
      <c r="R24" s="18"/>
      <c r="S24" s="18"/>
      <c r="T24" s="18"/>
      <c r="U24" s="18"/>
      <c r="V24" s="18"/>
      <c r="W24" s="18"/>
      <c r="X24" s="18"/>
      <c r="Y24" s="29"/>
      <c r="Z24" s="18"/>
      <c r="AY24" s="3"/>
      <c r="BB24" s="3"/>
      <c r="BC24" s="3"/>
      <c r="BD24" s="4"/>
      <c r="BE24" s="3"/>
    </row>
    <row r="25" spans="1:57" ht="15" x14ac:dyDescent="0.3">
      <c r="A25" s="18"/>
      <c r="B25" s="18"/>
      <c r="D25" s="19"/>
      <c r="E25" s="19"/>
      <c r="F25" s="19"/>
      <c r="G25" s="18"/>
      <c r="H25" s="18"/>
      <c r="I25" s="2"/>
      <c r="J25" s="18"/>
      <c r="K25" s="18"/>
      <c r="L25" s="2"/>
      <c r="M25" s="2"/>
      <c r="N25" s="15" t="str">
        <f>IF(ISERROR(INDEX('Valors INE'!$H$1:$H$54,MATCH(P25,'Valors INE'!$G$1:$G$54,0),1)),"",""&amp;INDEX('Valors INE'!$H$1:$H$54,MATCH(P25,'Valors INE'!$G$1:$G$54,0),1))</f>
        <v>07</v>
      </c>
      <c r="O25" s="15" t="str">
        <f>IF(ISERROR(INDEX('Valors INE'!$C$1:$C$8133,   MATCH(Q25,'Valors INE'!$E$1:$E$8133,  0),1)),"",INDEX('Valors INE'!$C$1:$C$8133,   MATCH(Q25,'Valors INE'!$E$1:$E$8133,  0),1))</f>
        <v/>
      </c>
      <c r="P25" s="18" t="s">
        <v>8679</v>
      </c>
      <c r="Q25" s="18"/>
      <c r="R25" s="18"/>
      <c r="S25" s="18"/>
      <c r="T25" s="18"/>
      <c r="U25" s="18"/>
      <c r="V25" s="18"/>
      <c r="W25" s="18"/>
      <c r="X25" s="18"/>
      <c r="Y25" s="29"/>
      <c r="Z25" s="18"/>
      <c r="AY25" s="3"/>
      <c r="BB25" s="3"/>
      <c r="BC25" s="3"/>
      <c r="BD25" s="4"/>
      <c r="BE25" s="3"/>
    </row>
    <row r="26" spans="1:57" ht="15" x14ac:dyDescent="0.3">
      <c r="A26" s="18"/>
      <c r="B26" s="18"/>
      <c r="C26" s="19"/>
      <c r="D26" s="19"/>
      <c r="E26" s="19"/>
      <c r="F26" s="19"/>
      <c r="G26" s="18"/>
      <c r="H26" s="18"/>
      <c r="I26" s="2"/>
      <c r="J26" s="18"/>
      <c r="K26" s="18"/>
      <c r="L26" s="2"/>
      <c r="M26" s="2"/>
      <c r="N26" s="15" t="str">
        <f>IF(ISERROR(INDEX('Valors INE'!$H$1:$H$54,MATCH(P26,'Valors INE'!$G$1:$G$54,0),1)),"",""&amp;INDEX('Valors INE'!$H$1:$H$54,MATCH(P26,'Valors INE'!$G$1:$G$54,0),1))</f>
        <v>07</v>
      </c>
      <c r="O26" s="15" t="str">
        <f>IF(ISERROR(INDEX('Valors INE'!$C$1:$C$8133,   MATCH(Q26,'Valors INE'!$E$1:$E$8133,  0),1)),"",INDEX('Valors INE'!$C$1:$C$8133,   MATCH(Q26,'Valors INE'!$E$1:$E$8133,  0),1))</f>
        <v/>
      </c>
      <c r="P26" s="18" t="s">
        <v>8679</v>
      </c>
      <c r="Q26" s="18"/>
      <c r="R26" s="18"/>
      <c r="S26" s="18"/>
      <c r="T26" s="18"/>
      <c r="U26" s="18"/>
      <c r="V26" s="18"/>
      <c r="W26" s="18"/>
      <c r="X26" s="18"/>
      <c r="Y26" s="29"/>
      <c r="Z26" s="18"/>
      <c r="AY26" s="3"/>
      <c r="BB26" s="3"/>
      <c r="BC26" s="3"/>
      <c r="BD26" s="4"/>
      <c r="BE26" s="3"/>
    </row>
    <row r="27" spans="1:57" ht="15" x14ac:dyDescent="0.3">
      <c r="A27" s="18"/>
      <c r="B27" s="18"/>
      <c r="C27" s="19"/>
      <c r="D27" s="19"/>
      <c r="E27" s="19"/>
      <c r="F27" s="19"/>
      <c r="G27" s="18"/>
      <c r="H27" s="18"/>
      <c r="I27" s="2"/>
      <c r="J27" s="18"/>
      <c r="K27" s="18"/>
      <c r="L27" s="2"/>
      <c r="M27" s="2"/>
      <c r="N27" s="15" t="str">
        <f>IF(ISERROR(INDEX('Valors INE'!$H$1:$H$54,MATCH(P27,'Valors INE'!$G$1:$G$54,0),1)),"",""&amp;INDEX('Valors INE'!$H$1:$H$54,MATCH(P27,'Valors INE'!$G$1:$G$54,0),1))</f>
        <v>07</v>
      </c>
      <c r="O27" s="15" t="str">
        <f>IF(ISERROR(INDEX('Valors INE'!$C$1:$C$8133,   MATCH(Q27,'Valors INE'!$E$1:$E$8133,  0),1)),"",INDEX('Valors INE'!$C$1:$C$8133,   MATCH(Q27,'Valors INE'!$E$1:$E$8133,  0),1))</f>
        <v/>
      </c>
      <c r="P27" s="18" t="s">
        <v>8679</v>
      </c>
      <c r="Q27" s="18"/>
      <c r="R27" s="18"/>
      <c r="S27" s="18"/>
      <c r="T27" s="18"/>
      <c r="U27" s="18"/>
      <c r="V27" s="18"/>
      <c r="W27" s="18"/>
      <c r="X27" s="18"/>
      <c r="Y27" s="29"/>
      <c r="Z27" s="18"/>
      <c r="AY27" s="3"/>
      <c r="BB27" s="3"/>
      <c r="BC27" s="3"/>
      <c r="BD27" s="4"/>
      <c r="BE27" s="3"/>
    </row>
    <row r="28" spans="1:57" ht="15" x14ac:dyDescent="0.3">
      <c r="A28" s="18"/>
      <c r="B28" s="18"/>
      <c r="C28" s="19"/>
      <c r="D28" s="19"/>
      <c r="E28" s="19"/>
      <c r="F28" s="19"/>
      <c r="G28" s="18"/>
      <c r="H28" s="18"/>
      <c r="I28" s="2"/>
      <c r="J28" s="18"/>
      <c r="K28" s="18"/>
      <c r="L28" s="2"/>
      <c r="M28" s="2"/>
      <c r="N28" s="15" t="str">
        <f>IF(ISERROR(INDEX('Valors INE'!$H$1:$H$54,MATCH(P28,'Valors INE'!$G$1:$G$54,0),1)),"",""&amp;INDEX('Valors INE'!$H$1:$H$54,MATCH(P28,'Valors INE'!$G$1:$G$54,0),1))</f>
        <v>07</v>
      </c>
      <c r="O28" s="15" t="str">
        <f>IF(ISERROR(INDEX('Valors INE'!$C$1:$C$8133,   MATCH(Q28,'Valors INE'!$E$1:$E$8133,  0),1)),"",INDEX('Valors INE'!$C$1:$C$8133,   MATCH(Q28,'Valors INE'!$E$1:$E$8133,  0),1))</f>
        <v/>
      </c>
      <c r="P28" s="18" t="s">
        <v>8679</v>
      </c>
      <c r="Q28" s="18"/>
      <c r="R28" s="18"/>
      <c r="S28" s="18"/>
      <c r="T28" s="18"/>
      <c r="U28" s="18"/>
      <c r="V28" s="18"/>
      <c r="W28" s="18"/>
      <c r="X28" s="18"/>
      <c r="Y28" s="29"/>
      <c r="Z28" s="18"/>
      <c r="AY28" s="3"/>
      <c r="BB28" s="3"/>
      <c r="BC28" s="3"/>
      <c r="BD28" s="4"/>
      <c r="BE28" s="3"/>
    </row>
    <row r="29" spans="1:57" ht="15" x14ac:dyDescent="0.3">
      <c r="A29" s="18"/>
      <c r="B29" s="18"/>
      <c r="C29" s="19"/>
      <c r="D29" s="19"/>
      <c r="E29" s="19"/>
      <c r="F29" s="19"/>
      <c r="G29" s="18"/>
      <c r="H29" s="18"/>
      <c r="I29" s="2"/>
      <c r="J29" s="18"/>
      <c r="K29" s="18"/>
      <c r="L29" s="2"/>
      <c r="M29" s="2"/>
      <c r="N29" s="15" t="str">
        <f>IF(ISERROR(INDEX('Valors INE'!$H$1:$H$54,MATCH(P29,'Valors INE'!$G$1:$G$54,0),1)),"",""&amp;INDEX('Valors INE'!$H$1:$H$54,MATCH(P29,'Valors INE'!$G$1:$G$54,0),1))</f>
        <v>07</v>
      </c>
      <c r="O29" s="15" t="str">
        <f>IF(ISERROR(INDEX('Valors INE'!$C$1:$C$8133,   MATCH(Q29,'Valors INE'!$E$1:$E$8133,  0),1)),"",INDEX('Valors INE'!$C$1:$C$8133,   MATCH(Q29,'Valors INE'!$E$1:$E$8133,  0),1))</f>
        <v/>
      </c>
      <c r="P29" s="18" t="s">
        <v>8679</v>
      </c>
      <c r="Q29" s="18"/>
      <c r="R29" s="18"/>
      <c r="S29" s="18"/>
      <c r="T29" s="18"/>
      <c r="U29" s="18"/>
      <c r="V29" s="18"/>
      <c r="W29" s="18"/>
      <c r="X29" s="18"/>
      <c r="Y29" s="18"/>
      <c r="Z29" s="18"/>
      <c r="AY29" s="3"/>
      <c r="BB29" s="3"/>
      <c r="BC29" s="3"/>
      <c r="BD29" s="4"/>
      <c r="BE29" s="3"/>
    </row>
    <row r="30" spans="1:57" ht="15" x14ac:dyDescent="0.3">
      <c r="A30" s="18"/>
      <c r="B30" s="18"/>
      <c r="D30" s="19"/>
      <c r="E30" s="19"/>
      <c r="F30" s="19"/>
      <c r="G30" s="18"/>
      <c r="H30" s="18"/>
      <c r="I30" s="2"/>
      <c r="J30" s="18"/>
      <c r="K30" s="18"/>
      <c r="L30" s="2"/>
      <c r="M30" s="2"/>
      <c r="N30" s="15" t="str">
        <f>IF(ISERROR(INDEX('Valors INE'!$H$1:$H$54,MATCH(P30,'Valors INE'!$G$1:$G$54,0),1)),"",""&amp;INDEX('Valors INE'!$H$1:$H$54,MATCH(P30,'Valors INE'!$G$1:$G$54,0),1))</f>
        <v>07</v>
      </c>
      <c r="O30" s="15" t="str">
        <f>IF(ISERROR(INDEX('Valors INE'!$C$1:$C$8133,   MATCH(Q30,'Valors INE'!$E$1:$E$8133,  0),1)),"",INDEX('Valors INE'!$C$1:$C$8133,   MATCH(Q30,'Valors INE'!$E$1:$E$8133,  0),1))</f>
        <v/>
      </c>
      <c r="P30" s="18" t="s">
        <v>8679</v>
      </c>
      <c r="Q30" s="18"/>
      <c r="R30" s="18"/>
      <c r="S30" s="18"/>
      <c r="T30" s="18"/>
      <c r="U30" s="18"/>
      <c r="V30" s="18"/>
      <c r="W30" s="18"/>
      <c r="X30" s="18"/>
      <c r="Y30" s="29"/>
      <c r="Z30" s="18"/>
      <c r="AY30" s="3"/>
      <c r="BB30" s="3"/>
      <c r="BC30" s="3"/>
      <c r="BD30" s="4"/>
      <c r="BE30" s="3"/>
    </row>
    <row r="31" spans="1:57" ht="15" x14ac:dyDescent="0.3">
      <c r="A31" s="18"/>
      <c r="B31" s="18"/>
      <c r="C31" s="19"/>
      <c r="D31" s="19"/>
      <c r="E31" s="19"/>
      <c r="F31" s="19"/>
      <c r="G31" s="18"/>
      <c r="H31" s="18"/>
      <c r="I31" s="2"/>
      <c r="J31" s="18"/>
      <c r="K31" s="18"/>
      <c r="L31" s="2"/>
      <c r="M31" s="2"/>
      <c r="N31" s="15" t="str">
        <f>IF(ISERROR(INDEX('Valors INE'!$H$1:$H$54,MATCH(P31,'Valors INE'!$G$1:$G$54,0),1)),"",""&amp;INDEX('Valors INE'!$H$1:$H$54,MATCH(P31,'Valors INE'!$G$1:$G$54,0),1))</f>
        <v>07</v>
      </c>
      <c r="O31" s="15" t="str">
        <f>IF(ISERROR(INDEX('Valors INE'!$C$1:$C$8133,   MATCH(Q31,'Valors INE'!$E$1:$E$8133,  0),1)),"",INDEX('Valors INE'!$C$1:$C$8133,   MATCH(Q31,'Valors INE'!$E$1:$E$8133,  0),1))</f>
        <v/>
      </c>
      <c r="P31" s="18" t="s">
        <v>8679</v>
      </c>
      <c r="Q31" s="18"/>
      <c r="R31" s="18"/>
      <c r="S31" s="18"/>
      <c r="T31" s="18"/>
      <c r="U31" s="18"/>
      <c r="V31" s="18"/>
      <c r="W31" s="18"/>
      <c r="X31" s="18"/>
      <c r="Y31" s="18"/>
      <c r="Z31" s="18"/>
      <c r="AY31" s="3"/>
      <c r="BB31" s="3"/>
      <c r="BC31" s="3"/>
      <c r="BD31" s="4"/>
      <c r="BE31" s="3"/>
    </row>
    <row r="32" spans="1:57" ht="15" x14ac:dyDescent="0.3">
      <c r="A32" s="18"/>
      <c r="B32" s="18"/>
      <c r="D32" s="19"/>
      <c r="E32" s="19"/>
      <c r="F32" s="19"/>
      <c r="G32" s="18"/>
      <c r="H32" s="18"/>
      <c r="I32" s="2"/>
      <c r="J32" s="18"/>
      <c r="K32" s="18"/>
      <c r="L32" s="2"/>
      <c r="M32" s="2"/>
      <c r="N32" s="15" t="str">
        <f>IF(ISERROR(INDEX('Valors INE'!$H$1:$H$54,MATCH(P32,'Valors INE'!$G$1:$G$54,0),1)),"",""&amp;INDEX('Valors INE'!$H$1:$H$54,MATCH(P32,'Valors INE'!$G$1:$G$54,0),1))</f>
        <v>07</v>
      </c>
      <c r="O32" s="15" t="str">
        <f>IF(ISERROR(INDEX('Valors INE'!$C$1:$C$8133,   MATCH(Q32,'Valors INE'!$E$1:$E$8133,  0),1)),"",INDEX('Valors INE'!$C$1:$C$8133,   MATCH(Q32,'Valors INE'!$E$1:$E$8133,  0),1))</f>
        <v/>
      </c>
      <c r="P32" s="18" t="s">
        <v>8679</v>
      </c>
      <c r="Q32" s="18"/>
      <c r="R32" s="18"/>
      <c r="S32" s="18"/>
      <c r="T32" s="18"/>
      <c r="U32" s="18"/>
      <c r="V32" s="18"/>
      <c r="W32" s="18"/>
      <c r="X32" s="18"/>
      <c r="Y32" s="29"/>
      <c r="Z32" s="18"/>
      <c r="AY32" s="3"/>
      <c r="BB32" s="3"/>
      <c r="BC32" s="3"/>
      <c r="BD32" s="4"/>
      <c r="BE32" s="3"/>
    </row>
    <row r="33" spans="1:57" ht="15" x14ac:dyDescent="0.3">
      <c r="A33" s="18"/>
      <c r="B33" s="18"/>
      <c r="C33" s="19"/>
      <c r="D33" s="19"/>
      <c r="E33" s="19"/>
      <c r="F33" s="19"/>
      <c r="G33" s="18"/>
      <c r="H33" s="18"/>
      <c r="I33" s="2"/>
      <c r="J33" s="18"/>
      <c r="K33" s="18"/>
      <c r="L33" s="2"/>
      <c r="M33" s="2"/>
      <c r="N33" s="15" t="str">
        <f>IF(ISERROR(INDEX('Valors INE'!$H$1:$H$54,MATCH(P33,'Valors INE'!$G$1:$G$54,0),1)),"",""&amp;INDEX('Valors INE'!$H$1:$H$54,MATCH(P33,'Valors INE'!$G$1:$G$54,0),1))</f>
        <v>07</v>
      </c>
      <c r="O33" s="15" t="str">
        <f>IF(ISERROR(INDEX('Valors INE'!$C$1:$C$8133,   MATCH(Q33,'Valors INE'!$E$1:$E$8133,  0),1)),"",INDEX('Valors INE'!$C$1:$C$8133,   MATCH(Q33,'Valors INE'!$E$1:$E$8133,  0),1))</f>
        <v/>
      </c>
      <c r="P33" s="18" t="s">
        <v>8679</v>
      </c>
      <c r="Q33" s="18"/>
      <c r="R33" s="18"/>
      <c r="S33" s="18"/>
      <c r="T33" s="18"/>
      <c r="U33" s="18"/>
      <c r="V33" s="18"/>
      <c r="W33" s="18"/>
      <c r="X33" s="18"/>
      <c r="Y33" s="29"/>
      <c r="Z33" s="18"/>
      <c r="AY33" s="3"/>
      <c r="BB33" s="3"/>
      <c r="BC33" s="3"/>
      <c r="BD33" s="4"/>
      <c r="BE33" s="3"/>
    </row>
    <row r="34" spans="1:57" ht="15" x14ac:dyDescent="0.3">
      <c r="A34" s="18"/>
      <c r="B34" s="18"/>
      <c r="C34" s="19"/>
      <c r="D34" s="19"/>
      <c r="E34" s="19"/>
      <c r="F34" s="19"/>
      <c r="G34" s="18"/>
      <c r="H34" s="18"/>
      <c r="I34" s="2"/>
      <c r="J34" s="18"/>
      <c r="K34" s="18"/>
      <c r="L34" s="2"/>
      <c r="M34" s="2"/>
      <c r="N34" s="15" t="str">
        <f>IF(ISERROR(INDEX('Valors INE'!$H$1:$H$54,MATCH(P34,'Valors INE'!$G$1:$G$54,0),1)),"",""&amp;INDEX('Valors INE'!$H$1:$H$54,MATCH(P34,'Valors INE'!$G$1:$G$54,0),1))</f>
        <v>07</v>
      </c>
      <c r="O34" s="15" t="str">
        <f>IF(ISERROR(INDEX('Valors INE'!$C$1:$C$8133,   MATCH(Q34,'Valors INE'!$E$1:$E$8133,  0),1)),"",INDEX('Valors INE'!$C$1:$C$8133,   MATCH(Q34,'Valors INE'!$E$1:$E$8133,  0),1))</f>
        <v/>
      </c>
      <c r="P34" s="18" t="s">
        <v>8679</v>
      </c>
      <c r="Q34" s="18"/>
      <c r="R34" s="18"/>
      <c r="S34" s="18"/>
      <c r="T34" s="18"/>
      <c r="U34" s="18"/>
      <c r="V34" s="18"/>
      <c r="W34" s="18"/>
      <c r="X34" s="18"/>
      <c r="Y34" s="29"/>
      <c r="Z34" s="18"/>
      <c r="AY34" s="3"/>
      <c r="BB34" s="3"/>
      <c r="BC34" s="3"/>
      <c r="BD34" s="4"/>
      <c r="BE34" s="3"/>
    </row>
    <row r="35" spans="1:57" ht="15" x14ac:dyDescent="0.3">
      <c r="A35" s="18"/>
      <c r="B35" s="18"/>
      <c r="C35" s="19"/>
      <c r="D35" s="19"/>
      <c r="E35" s="19"/>
      <c r="F35" s="19"/>
      <c r="G35" s="18"/>
      <c r="H35" s="18"/>
      <c r="I35" s="2"/>
      <c r="J35" s="18"/>
      <c r="K35" s="18"/>
      <c r="L35" s="2"/>
      <c r="M35" s="2"/>
      <c r="N35" s="15" t="str">
        <f>IF(ISERROR(INDEX('Valors INE'!$H$1:$H$54,MATCH(P35,'Valors INE'!$G$1:$G$54,0),1)),"",""&amp;INDEX('Valors INE'!$H$1:$H$54,MATCH(P35,'Valors INE'!$G$1:$G$54,0),1))</f>
        <v>07</v>
      </c>
      <c r="O35" s="15" t="str">
        <f>IF(ISERROR(INDEX('Valors INE'!$C$1:$C$8133,   MATCH(Q35,'Valors INE'!$E$1:$E$8133,  0),1)),"",INDEX('Valors INE'!$C$1:$C$8133,   MATCH(Q35,'Valors INE'!$E$1:$E$8133,  0),1))</f>
        <v/>
      </c>
      <c r="P35" s="18" t="s">
        <v>8679</v>
      </c>
      <c r="Q35" s="18"/>
      <c r="R35" s="18"/>
      <c r="S35" s="18"/>
      <c r="T35" s="18"/>
      <c r="U35" s="18"/>
      <c r="V35" s="18"/>
      <c r="W35" s="18"/>
      <c r="X35" s="18"/>
      <c r="Y35" s="29"/>
      <c r="Z35" s="18"/>
      <c r="AY35" s="3"/>
      <c r="BB35" s="3"/>
      <c r="BC35" s="3"/>
      <c r="BD35" s="4"/>
      <c r="BE35" s="3"/>
    </row>
    <row r="36" spans="1:57" ht="15" x14ac:dyDescent="0.3">
      <c r="A36" s="18"/>
      <c r="B36" s="18"/>
      <c r="C36" s="19"/>
      <c r="D36" s="19"/>
      <c r="E36" s="19"/>
      <c r="F36" s="19"/>
      <c r="G36" s="18"/>
      <c r="H36" s="18"/>
      <c r="I36" s="2"/>
      <c r="J36" s="18"/>
      <c r="K36" s="18"/>
      <c r="L36" s="2"/>
      <c r="M36" s="2"/>
      <c r="N36" s="15" t="str">
        <f>IF(ISERROR(INDEX('Valors INE'!$H$1:$H$54,MATCH(P36,'Valors INE'!$G$1:$G$54,0),1)),"",""&amp;INDEX('Valors INE'!$H$1:$H$54,MATCH(P36,'Valors INE'!$G$1:$G$54,0),1))</f>
        <v>07</v>
      </c>
      <c r="O36" s="15" t="str">
        <f>IF(ISERROR(INDEX('Valors INE'!$C$1:$C$8133,   MATCH(Q36,'Valors INE'!$E$1:$E$8133,  0),1)),"",INDEX('Valors INE'!$C$1:$C$8133,   MATCH(Q36,'Valors INE'!$E$1:$E$8133,  0),1))</f>
        <v/>
      </c>
      <c r="P36" s="18" t="s">
        <v>8679</v>
      </c>
      <c r="Q36" s="18"/>
      <c r="R36" s="18"/>
      <c r="S36" s="18"/>
      <c r="T36" s="18"/>
      <c r="U36" s="18"/>
      <c r="V36" s="18"/>
      <c r="W36" s="18"/>
      <c r="X36" s="18"/>
      <c r="Y36" s="29"/>
      <c r="Z36" s="18"/>
      <c r="AY36" s="3"/>
      <c r="BB36" s="3"/>
      <c r="BC36" s="3"/>
      <c r="BD36" s="4"/>
      <c r="BE36" s="3"/>
    </row>
    <row r="37" spans="1:57" ht="15" x14ac:dyDescent="0.3">
      <c r="A37" s="18"/>
      <c r="B37" s="18"/>
      <c r="C37" s="19"/>
      <c r="D37" s="19"/>
      <c r="E37" s="19"/>
      <c r="F37" s="19"/>
      <c r="G37" s="18"/>
      <c r="H37" s="18"/>
      <c r="I37" s="2"/>
      <c r="J37" s="18"/>
      <c r="K37" s="18"/>
      <c r="L37" s="2"/>
      <c r="M37" s="2"/>
      <c r="N37" s="15" t="str">
        <f>IF(ISERROR(INDEX('Valors INE'!$H$1:$H$54,MATCH(P37,'Valors INE'!$G$1:$G$54,0),1)),"",""&amp;INDEX('Valors INE'!$H$1:$H$54,MATCH(P37,'Valors INE'!$G$1:$G$54,0),1))</f>
        <v>07</v>
      </c>
      <c r="O37" s="15" t="str">
        <f>IF(ISERROR(INDEX('Valors INE'!$C$1:$C$8133,   MATCH(Q37,'Valors INE'!$E$1:$E$8133,  0),1)),"",INDEX('Valors INE'!$C$1:$C$8133,   MATCH(Q37,'Valors INE'!$E$1:$E$8133,  0),1))</f>
        <v/>
      </c>
      <c r="P37" s="18" t="s">
        <v>8679</v>
      </c>
      <c r="Q37" s="18"/>
      <c r="R37" s="18"/>
      <c r="S37" s="18"/>
      <c r="T37" s="18"/>
      <c r="U37" s="18"/>
      <c r="V37" s="18"/>
      <c r="W37" s="18"/>
      <c r="X37" s="18"/>
      <c r="Y37" s="18"/>
      <c r="Z37" s="18"/>
      <c r="AY37" s="3"/>
      <c r="BB37" s="3"/>
      <c r="BC37" s="3"/>
      <c r="BD37" s="4"/>
      <c r="BE37" s="3"/>
    </row>
    <row r="38" spans="1:57" ht="15" x14ac:dyDescent="0.3">
      <c r="A38" s="18"/>
      <c r="B38" s="18"/>
      <c r="C38" s="19"/>
      <c r="D38" s="19"/>
      <c r="E38" s="19"/>
      <c r="F38" s="19"/>
      <c r="G38" s="18"/>
      <c r="H38" s="18"/>
      <c r="I38" s="2"/>
      <c r="J38" s="18"/>
      <c r="K38" s="18"/>
      <c r="L38" s="2"/>
      <c r="M38" s="2"/>
      <c r="N38" s="15" t="str">
        <f>IF(ISERROR(INDEX('Valors INE'!$H$1:$H$54,MATCH(P38,'Valors INE'!$G$1:$G$54,0),1)),"",""&amp;INDEX('Valors INE'!$H$1:$H$54,MATCH(P38,'Valors INE'!$G$1:$G$54,0),1))</f>
        <v>07</v>
      </c>
      <c r="O38" s="15" t="str">
        <f>IF(ISERROR(INDEX('Valors INE'!$C$1:$C$8133,   MATCH(Q38,'Valors INE'!$E$1:$E$8133,  0),1)),"",INDEX('Valors INE'!$C$1:$C$8133,   MATCH(Q38,'Valors INE'!$E$1:$E$8133,  0),1))</f>
        <v/>
      </c>
      <c r="P38" s="18" t="s">
        <v>8679</v>
      </c>
      <c r="Q38" s="18"/>
      <c r="R38" s="18"/>
      <c r="S38" s="18"/>
      <c r="T38" s="18"/>
      <c r="U38" s="18"/>
      <c r="V38" s="18"/>
      <c r="W38" s="18"/>
      <c r="X38" s="18"/>
      <c r="Y38" s="18"/>
      <c r="Z38" s="18"/>
      <c r="AY38" s="3"/>
      <c r="BB38" s="3"/>
      <c r="BC38" s="3"/>
      <c r="BD38" s="4"/>
      <c r="BE38" s="3"/>
    </row>
    <row r="39" spans="1:57" ht="15" x14ac:dyDescent="0.3">
      <c r="A39" s="18"/>
      <c r="B39" s="18"/>
      <c r="C39" s="19"/>
      <c r="D39" s="19"/>
      <c r="E39" s="19"/>
      <c r="F39" s="19"/>
      <c r="G39" s="18"/>
      <c r="H39" s="18"/>
      <c r="I39" s="2"/>
      <c r="J39" s="18"/>
      <c r="K39" s="18"/>
      <c r="L39" s="2"/>
      <c r="M39" s="2"/>
      <c r="N39" s="15" t="str">
        <f>IF(ISERROR(INDEX('Valors INE'!$H$1:$H$54,MATCH(P39,'Valors INE'!$G$1:$G$54,0),1)),"",""&amp;INDEX('Valors INE'!$H$1:$H$54,MATCH(P39,'Valors INE'!$G$1:$G$54,0),1))</f>
        <v>07</v>
      </c>
      <c r="O39" s="15" t="str">
        <f>IF(ISERROR(INDEX('Valors INE'!$C$1:$C$8133,   MATCH(Q39,'Valors INE'!$E$1:$E$8133,  0),1)),"",INDEX('Valors INE'!$C$1:$C$8133,   MATCH(Q39,'Valors INE'!$E$1:$E$8133,  0),1))</f>
        <v/>
      </c>
      <c r="P39" s="18" t="s">
        <v>8679</v>
      </c>
      <c r="Q39" s="18"/>
      <c r="R39" s="18"/>
      <c r="S39" s="18"/>
      <c r="T39" s="18"/>
      <c r="U39" s="18"/>
      <c r="V39" s="18"/>
      <c r="W39" s="18"/>
      <c r="X39" s="18"/>
      <c r="Y39" s="18"/>
      <c r="Z39" s="18"/>
      <c r="AY39" s="3"/>
      <c r="BB39" s="3"/>
      <c r="BC39" s="3"/>
      <c r="BD39" s="4"/>
      <c r="BE39" s="3"/>
    </row>
    <row r="40" spans="1:57" ht="15" x14ac:dyDescent="0.3">
      <c r="A40" s="18"/>
      <c r="B40" s="18"/>
      <c r="C40" s="19"/>
      <c r="D40" s="19"/>
      <c r="E40" s="19"/>
      <c r="F40" s="19"/>
      <c r="G40" s="18"/>
      <c r="H40" s="18"/>
      <c r="I40" s="2"/>
      <c r="J40" s="18"/>
      <c r="K40" s="18"/>
      <c r="L40" s="2"/>
      <c r="M40" s="2"/>
      <c r="N40" s="15" t="str">
        <f>IF(ISERROR(INDEX('Valors INE'!$H$1:$H$54,MATCH(P40,'Valors INE'!$G$1:$G$54,0),1)),"",""&amp;INDEX('Valors INE'!$H$1:$H$54,MATCH(P40,'Valors INE'!$G$1:$G$54,0),1))</f>
        <v>07</v>
      </c>
      <c r="O40" s="15" t="str">
        <f>IF(ISERROR(INDEX('Valors INE'!$C$1:$C$8133,   MATCH(Q40,'Valors INE'!$E$1:$E$8133,  0),1)),"",INDEX('Valors INE'!$C$1:$C$8133,   MATCH(Q40,'Valors INE'!$E$1:$E$8133,  0),1))</f>
        <v/>
      </c>
      <c r="P40" s="18" t="s">
        <v>8679</v>
      </c>
      <c r="Q40" s="18"/>
      <c r="R40" s="18"/>
      <c r="S40" s="18"/>
      <c r="T40" s="18"/>
      <c r="U40" s="18"/>
      <c r="V40" s="18"/>
      <c r="W40" s="18"/>
      <c r="X40" s="18"/>
      <c r="Y40" s="18"/>
      <c r="Z40" s="18"/>
      <c r="AY40" s="3"/>
      <c r="BB40" s="3"/>
      <c r="BC40" s="3"/>
      <c r="BD40" s="4"/>
      <c r="BE40" s="3"/>
    </row>
    <row r="41" spans="1:57" ht="15" x14ac:dyDescent="0.3">
      <c r="A41" s="18"/>
      <c r="B41" s="18"/>
      <c r="C41" s="19"/>
      <c r="D41" s="19"/>
      <c r="E41" s="19"/>
      <c r="F41" s="19"/>
      <c r="G41" s="18"/>
      <c r="H41" s="18"/>
      <c r="I41" s="2"/>
      <c r="J41" s="18"/>
      <c r="K41" s="18"/>
      <c r="L41" s="2"/>
      <c r="M41" s="2"/>
      <c r="N41" s="15" t="str">
        <f>IF(ISERROR(INDEX('Valors INE'!$H$1:$H$54,MATCH(P41,'Valors INE'!$G$1:$G$54,0),1)),"",""&amp;INDEX('Valors INE'!$H$1:$H$54,MATCH(P41,'Valors INE'!$G$1:$G$54,0),1))</f>
        <v>07</v>
      </c>
      <c r="O41" s="15" t="str">
        <f>IF(ISERROR(INDEX('Valors INE'!$C$1:$C$8133,   MATCH(Q41,'Valors INE'!$E$1:$E$8133,  0),1)),"",INDEX('Valors INE'!$C$1:$C$8133,   MATCH(Q41,'Valors INE'!$E$1:$E$8133,  0),1))</f>
        <v/>
      </c>
      <c r="P41" s="18" t="s">
        <v>8679</v>
      </c>
      <c r="Q41" s="18"/>
      <c r="R41" s="18"/>
      <c r="S41" s="18"/>
      <c r="T41" s="18"/>
      <c r="U41" s="18"/>
      <c r="V41" s="18"/>
      <c r="W41" s="18"/>
      <c r="X41" s="18"/>
      <c r="Y41" s="18"/>
      <c r="Z41" s="18"/>
      <c r="AY41" s="3"/>
      <c r="BB41" s="3"/>
      <c r="BC41" s="3"/>
      <c r="BD41" s="4"/>
      <c r="BE41" s="3"/>
    </row>
    <row r="42" spans="1:57" ht="15" x14ac:dyDescent="0.3">
      <c r="A42" s="18"/>
      <c r="B42" s="18"/>
      <c r="C42" s="19"/>
      <c r="D42" s="19"/>
      <c r="E42" s="19"/>
      <c r="F42" s="19"/>
      <c r="G42" s="18"/>
      <c r="H42" s="18"/>
      <c r="I42" s="2"/>
      <c r="J42" s="18"/>
      <c r="K42" s="18"/>
      <c r="L42" s="2"/>
      <c r="M42" s="2"/>
      <c r="N42" s="15" t="str">
        <f>IF(ISERROR(INDEX('Valors INE'!$H$1:$H$54,MATCH(P42,'Valors INE'!$G$1:$G$54,0),1)),"",""&amp;INDEX('Valors INE'!$H$1:$H$54,MATCH(P42,'Valors INE'!$G$1:$G$54,0),1))</f>
        <v>07</v>
      </c>
      <c r="O42" s="15" t="str">
        <f>IF(ISERROR(INDEX('Valors INE'!$C$1:$C$8133,   MATCH(Q42,'Valors INE'!$E$1:$E$8133,  0),1)),"",INDEX('Valors INE'!$C$1:$C$8133,   MATCH(Q42,'Valors INE'!$E$1:$E$8133,  0),1))</f>
        <v/>
      </c>
      <c r="P42" s="18" t="s">
        <v>8679</v>
      </c>
      <c r="Q42" s="18"/>
      <c r="R42" s="18"/>
      <c r="S42" s="18"/>
      <c r="T42" s="18"/>
      <c r="U42" s="18"/>
      <c r="V42" s="18"/>
      <c r="W42" s="18"/>
      <c r="X42" s="18"/>
      <c r="Y42" s="18"/>
      <c r="Z42" s="18"/>
      <c r="AY42" s="3"/>
      <c r="BB42" s="3"/>
      <c r="BC42" s="3"/>
      <c r="BD42" s="4"/>
      <c r="BE42" s="3"/>
    </row>
    <row r="43" spans="1:57" ht="15" x14ac:dyDescent="0.3">
      <c r="A43" s="18"/>
      <c r="B43" s="18"/>
      <c r="C43" s="19"/>
      <c r="D43" s="19"/>
      <c r="E43" s="19"/>
      <c r="F43" s="19"/>
      <c r="G43" s="18"/>
      <c r="H43" s="18"/>
      <c r="I43" s="2"/>
      <c r="J43" s="18"/>
      <c r="K43" s="18"/>
      <c r="L43" s="2"/>
      <c r="M43" s="2"/>
      <c r="N43" s="15" t="str">
        <f>IF(ISERROR(INDEX('Valors INE'!$H$1:$H$54,MATCH(P43,'Valors INE'!$G$1:$G$54,0),1)),"",""&amp;INDEX('Valors INE'!$H$1:$H$54,MATCH(P43,'Valors INE'!$G$1:$G$54,0),1))</f>
        <v>07</v>
      </c>
      <c r="O43" s="15" t="str">
        <f>IF(ISERROR(INDEX('Valors INE'!$C$1:$C$8133,   MATCH(Q43,'Valors INE'!$E$1:$E$8133,  0),1)),"",INDEX('Valors INE'!$C$1:$C$8133,   MATCH(Q43,'Valors INE'!$E$1:$E$8133,  0),1))</f>
        <v/>
      </c>
      <c r="P43" s="18" t="s">
        <v>8679</v>
      </c>
      <c r="Q43" s="18"/>
      <c r="R43" s="18"/>
      <c r="S43" s="18"/>
      <c r="T43" s="18"/>
      <c r="U43" s="18"/>
      <c r="V43" s="18"/>
      <c r="W43" s="18"/>
      <c r="X43" s="18"/>
      <c r="Y43" s="18"/>
      <c r="Z43" s="18"/>
      <c r="AY43" s="3"/>
      <c r="BB43" s="3"/>
      <c r="BC43" s="3"/>
      <c r="BD43" s="4"/>
      <c r="BE43" s="3"/>
    </row>
    <row r="44" spans="1:57" ht="15" x14ac:dyDescent="0.3">
      <c r="A44" s="18"/>
      <c r="B44" s="18"/>
      <c r="C44" s="19"/>
      <c r="D44" s="19"/>
      <c r="E44" s="19"/>
      <c r="F44" s="19"/>
      <c r="G44" s="18"/>
      <c r="H44" s="18"/>
      <c r="I44" s="2"/>
      <c r="J44" s="18"/>
      <c r="K44" s="18"/>
      <c r="L44" s="2"/>
      <c r="M44" s="2"/>
      <c r="N44" s="15" t="str">
        <f>IF(ISERROR(INDEX('Valors INE'!$H$1:$H$54,MATCH(P44,'Valors INE'!$G$1:$G$54,0),1)),"",""&amp;INDEX('Valors INE'!$H$1:$H$54,MATCH(P44,'Valors INE'!$G$1:$G$54,0),1))</f>
        <v>07</v>
      </c>
      <c r="O44" s="15" t="str">
        <f>IF(ISERROR(INDEX('Valors INE'!$C$1:$C$8133,   MATCH(Q44,'Valors INE'!$E$1:$E$8133,  0),1)),"",INDEX('Valors INE'!$C$1:$C$8133,   MATCH(Q44,'Valors INE'!$E$1:$E$8133,  0),1))</f>
        <v/>
      </c>
      <c r="P44" s="18" t="s">
        <v>8679</v>
      </c>
      <c r="Q44" s="18"/>
      <c r="R44" s="18"/>
      <c r="S44" s="18"/>
      <c r="T44" s="18"/>
      <c r="U44" s="18"/>
      <c r="V44" s="18"/>
      <c r="W44" s="18"/>
      <c r="X44" s="18"/>
      <c r="Y44" s="18"/>
      <c r="Z44" s="18"/>
      <c r="AY44" s="3"/>
      <c r="BB44" s="3"/>
      <c r="BC44" s="3"/>
      <c r="BD44" s="4"/>
      <c r="BE44" s="3"/>
    </row>
    <row r="45" spans="1:57" ht="15" x14ac:dyDescent="0.3">
      <c r="A45" s="18"/>
      <c r="B45" s="18"/>
      <c r="C45" s="19"/>
      <c r="D45" s="19"/>
      <c r="E45" s="19"/>
      <c r="F45" s="19"/>
      <c r="G45" s="18"/>
      <c r="H45" s="18"/>
      <c r="I45" s="2"/>
      <c r="J45" s="18"/>
      <c r="K45" s="18"/>
      <c r="L45" s="2"/>
      <c r="M45" s="2"/>
      <c r="N45" s="15" t="str">
        <f>IF(ISERROR(INDEX('Valors INE'!$H$1:$H$54,MATCH(P45,'Valors INE'!$G$1:$G$54,0),1)),"",""&amp;INDEX('Valors INE'!$H$1:$H$54,MATCH(P45,'Valors INE'!$G$1:$G$54,0),1))</f>
        <v>07</v>
      </c>
      <c r="O45" s="15" t="str">
        <f>IF(ISERROR(INDEX('Valors INE'!$C$1:$C$8133,   MATCH(Q45,'Valors INE'!$E$1:$E$8133,  0),1)),"",INDEX('Valors INE'!$C$1:$C$8133,   MATCH(Q45,'Valors INE'!$E$1:$E$8133,  0),1))</f>
        <v/>
      </c>
      <c r="P45" s="18" t="s">
        <v>8679</v>
      </c>
      <c r="Q45" s="18"/>
      <c r="R45" s="18"/>
      <c r="S45" s="18"/>
      <c r="T45" s="18"/>
      <c r="U45" s="18"/>
      <c r="V45" s="18"/>
      <c r="W45" s="18"/>
      <c r="X45" s="18"/>
      <c r="Y45" s="18"/>
      <c r="Z45" s="18"/>
      <c r="AY45" s="3"/>
      <c r="BB45" s="3"/>
      <c r="BC45" s="3"/>
      <c r="BD45" s="4"/>
      <c r="BE45" s="3"/>
    </row>
    <row r="46" spans="1:57" ht="15" x14ac:dyDescent="0.3">
      <c r="A46" s="18"/>
      <c r="B46" s="18"/>
      <c r="C46" s="19"/>
      <c r="D46" s="19"/>
      <c r="E46" s="19"/>
      <c r="F46" s="19"/>
      <c r="G46" s="18"/>
      <c r="H46" s="18"/>
      <c r="I46" s="2"/>
      <c r="J46" s="18"/>
      <c r="K46" s="18"/>
      <c r="L46" s="2"/>
      <c r="M46" s="2"/>
      <c r="N46" s="15" t="str">
        <f>IF(ISERROR(INDEX('Valors INE'!$H$1:$H$54,MATCH(P46,'Valors INE'!$G$1:$G$54,0),1)),"",""&amp;INDEX('Valors INE'!$H$1:$H$54,MATCH(P46,'Valors INE'!$G$1:$G$54,0),1))</f>
        <v>07</v>
      </c>
      <c r="O46" s="15" t="str">
        <f>IF(ISERROR(INDEX('Valors INE'!$C$1:$C$8133,   MATCH(Q46,'Valors INE'!$E$1:$E$8133,  0),1)),"",INDEX('Valors INE'!$C$1:$C$8133,   MATCH(Q46,'Valors INE'!$E$1:$E$8133,  0),1))</f>
        <v/>
      </c>
      <c r="P46" s="18" t="s">
        <v>8679</v>
      </c>
      <c r="Q46" s="18"/>
      <c r="R46" s="18"/>
      <c r="S46" s="18"/>
      <c r="T46" s="18"/>
      <c r="U46" s="18"/>
      <c r="V46" s="18"/>
      <c r="W46" s="18"/>
      <c r="X46" s="18"/>
      <c r="Y46" s="18"/>
      <c r="Z46" s="18"/>
      <c r="AY46" s="3"/>
      <c r="BB46" s="3"/>
      <c r="BC46" s="3"/>
      <c r="BD46" s="4"/>
      <c r="BE46" s="3"/>
    </row>
    <row r="47" spans="1:57" ht="15" x14ac:dyDescent="0.3">
      <c r="A47" s="18"/>
      <c r="B47" s="18"/>
      <c r="C47" s="19"/>
      <c r="D47" s="19"/>
      <c r="E47" s="19"/>
      <c r="F47" s="19"/>
      <c r="G47" s="18"/>
      <c r="H47" s="18"/>
      <c r="I47" s="2"/>
      <c r="J47" s="18"/>
      <c r="K47" s="18"/>
      <c r="L47" s="2"/>
      <c r="M47" s="2"/>
      <c r="N47" s="15" t="str">
        <f>IF(ISERROR(INDEX('Valors INE'!$H$1:$H$54,MATCH(P47,'Valors INE'!$G$1:$G$54,0),1)),"",""&amp;INDEX('Valors INE'!$H$1:$H$54,MATCH(P47,'Valors INE'!$G$1:$G$54,0),1))</f>
        <v>07</v>
      </c>
      <c r="O47" s="15" t="str">
        <f>IF(ISERROR(INDEX('Valors INE'!$C$1:$C$8133,   MATCH(Q47,'Valors INE'!$E$1:$E$8133,  0),1)),"",INDEX('Valors INE'!$C$1:$C$8133,   MATCH(Q47,'Valors INE'!$E$1:$E$8133,  0),1))</f>
        <v/>
      </c>
      <c r="P47" s="18" t="s">
        <v>8679</v>
      </c>
      <c r="Q47" s="18"/>
      <c r="R47" s="18"/>
      <c r="S47" s="18"/>
      <c r="T47" s="18"/>
      <c r="U47" s="18"/>
      <c r="V47" s="18"/>
      <c r="W47" s="18"/>
      <c r="X47" s="18"/>
      <c r="Y47" s="18"/>
      <c r="Z47" s="18"/>
      <c r="AY47" s="3"/>
      <c r="BB47" s="3"/>
      <c r="BC47" s="3"/>
      <c r="BD47" s="4"/>
      <c r="BE47" s="3"/>
    </row>
    <row r="48" spans="1:57" ht="15" x14ac:dyDescent="0.3">
      <c r="A48" s="18"/>
      <c r="B48" s="18"/>
      <c r="C48" s="19"/>
      <c r="D48" s="19"/>
      <c r="E48" s="19"/>
      <c r="F48" s="19"/>
      <c r="G48" s="18"/>
      <c r="H48" s="18"/>
      <c r="I48" s="2"/>
      <c r="J48" s="18"/>
      <c r="K48" s="18"/>
      <c r="L48" s="2"/>
      <c r="M48" s="2"/>
      <c r="N48" s="15" t="str">
        <f>IF(ISERROR(INDEX('Valors INE'!$H$1:$H$54,MATCH(P48,'Valors INE'!$G$1:$G$54,0),1)),"",""&amp;INDEX('Valors INE'!$H$1:$H$54,MATCH(P48,'Valors INE'!$G$1:$G$54,0),1))</f>
        <v>07</v>
      </c>
      <c r="O48" s="15" t="str">
        <f>IF(ISERROR(INDEX('Valors INE'!$C$1:$C$8133,   MATCH(Q48,'Valors INE'!$E$1:$E$8133,  0),1)),"",INDEX('Valors INE'!$C$1:$C$8133,   MATCH(Q48,'Valors INE'!$E$1:$E$8133,  0),1))</f>
        <v/>
      </c>
      <c r="P48" s="18" t="s">
        <v>8679</v>
      </c>
      <c r="Q48" s="18"/>
      <c r="R48" s="18"/>
      <c r="S48" s="18"/>
      <c r="T48" s="18"/>
      <c r="U48" s="18"/>
      <c r="V48" s="18"/>
      <c r="W48" s="18"/>
      <c r="X48" s="18"/>
      <c r="Y48" s="18"/>
      <c r="Z48" s="18"/>
      <c r="AY48" s="3"/>
      <c r="BB48" s="3"/>
      <c r="BC48" s="3"/>
      <c r="BD48" s="4"/>
      <c r="BE48" s="3"/>
    </row>
    <row r="49" spans="1:57" ht="15" x14ac:dyDescent="0.3">
      <c r="A49" s="18"/>
      <c r="B49" s="18"/>
      <c r="C49" s="19"/>
      <c r="D49" s="19"/>
      <c r="E49" s="19"/>
      <c r="F49" s="19"/>
      <c r="G49" s="18"/>
      <c r="H49" s="18"/>
      <c r="I49" s="2"/>
      <c r="J49" s="18"/>
      <c r="K49" s="18"/>
      <c r="L49" s="2"/>
      <c r="M49" s="2"/>
      <c r="N49" s="15" t="str">
        <f>IF(ISERROR(INDEX('Valors INE'!$H$1:$H$54,MATCH(P49,'Valors INE'!$G$1:$G$54,0),1)),"",""&amp;INDEX('Valors INE'!$H$1:$H$54,MATCH(P49,'Valors INE'!$G$1:$G$54,0),1))</f>
        <v>07</v>
      </c>
      <c r="O49" s="15" t="str">
        <f>IF(ISERROR(INDEX('Valors INE'!$C$1:$C$8133,   MATCH(Q49,'Valors INE'!$E$1:$E$8133,  0),1)),"",INDEX('Valors INE'!$C$1:$C$8133,   MATCH(Q49,'Valors INE'!$E$1:$E$8133,  0),1))</f>
        <v/>
      </c>
      <c r="P49" s="18" t="s">
        <v>8679</v>
      </c>
      <c r="Q49" s="18"/>
      <c r="R49" s="18"/>
      <c r="S49" s="18"/>
      <c r="T49" s="18"/>
      <c r="U49" s="18"/>
      <c r="V49" s="18"/>
      <c r="W49" s="18"/>
      <c r="X49" s="18"/>
      <c r="Y49" s="18"/>
      <c r="Z49" s="18"/>
      <c r="AY49" s="3"/>
      <c r="BB49" s="3"/>
      <c r="BC49" s="3"/>
      <c r="BD49" s="4"/>
      <c r="BE49" s="3"/>
    </row>
    <row r="50" spans="1:57" ht="15" x14ac:dyDescent="0.3">
      <c r="A50" s="18"/>
      <c r="B50" s="18"/>
      <c r="C50" s="19"/>
      <c r="D50" s="19"/>
      <c r="E50" s="19"/>
      <c r="F50" s="19"/>
      <c r="G50" s="18"/>
      <c r="H50" s="18"/>
      <c r="I50" s="2"/>
      <c r="J50" s="18"/>
      <c r="K50" s="18"/>
      <c r="L50" s="2"/>
      <c r="M50" s="2"/>
      <c r="N50" s="15" t="str">
        <f>IF(ISERROR(INDEX('Valors INE'!$H$1:$H$54,MATCH(P50,'Valors INE'!$G$1:$G$54,0),1)),"",""&amp;INDEX('Valors INE'!$H$1:$H$54,MATCH(P50,'Valors INE'!$G$1:$G$54,0),1))</f>
        <v>07</v>
      </c>
      <c r="O50" s="15" t="str">
        <f>IF(ISERROR(INDEX('Valors INE'!$C$1:$C$8133,   MATCH(Q50,'Valors INE'!$E$1:$E$8133,  0),1)),"",INDEX('Valors INE'!$C$1:$C$8133,   MATCH(Q50,'Valors INE'!$E$1:$E$8133,  0),1))</f>
        <v/>
      </c>
      <c r="P50" s="18" t="s">
        <v>8679</v>
      </c>
      <c r="Q50" s="18"/>
      <c r="R50" s="18"/>
      <c r="S50" s="18"/>
      <c r="T50" s="18"/>
      <c r="U50" s="18"/>
      <c r="V50" s="18"/>
      <c r="W50" s="18"/>
      <c r="X50" s="18"/>
      <c r="Y50" s="18"/>
      <c r="Z50" s="18"/>
      <c r="AY50" s="3"/>
      <c r="BB50" s="3"/>
      <c r="BC50" s="3"/>
      <c r="BD50" s="4"/>
      <c r="BE50" s="3"/>
    </row>
    <row r="51" spans="1:57" ht="15" x14ac:dyDescent="0.3">
      <c r="A51" s="18"/>
      <c r="B51" s="18"/>
      <c r="C51" s="19"/>
      <c r="D51" s="19"/>
      <c r="E51" s="19"/>
      <c r="F51" s="19"/>
      <c r="G51" s="18"/>
      <c r="H51" s="18"/>
      <c r="I51" s="2"/>
      <c r="J51" s="18"/>
      <c r="K51" s="18"/>
      <c r="L51" s="2"/>
      <c r="M51" s="2"/>
      <c r="N51" s="15" t="str">
        <f>IF(ISERROR(INDEX('Valors INE'!$H$1:$H$54,MATCH(P51,'Valors INE'!$G$1:$G$54,0),1)),"",""&amp;INDEX('Valors INE'!$H$1:$H$54,MATCH(P51,'Valors INE'!$G$1:$G$54,0),1))</f>
        <v>07</v>
      </c>
      <c r="O51" s="15" t="str">
        <f>IF(ISERROR(INDEX('Valors INE'!$C$1:$C$8133,   MATCH(Q51,'Valors INE'!$E$1:$E$8133,  0),1)),"",INDEX('Valors INE'!$C$1:$C$8133,   MATCH(Q51,'Valors INE'!$E$1:$E$8133,  0),1))</f>
        <v/>
      </c>
      <c r="P51" s="18" t="s">
        <v>8679</v>
      </c>
      <c r="Q51" s="18"/>
      <c r="R51" s="18"/>
      <c r="S51" s="18"/>
      <c r="T51" s="18"/>
      <c r="U51" s="18"/>
      <c r="V51" s="18"/>
      <c r="W51" s="18"/>
      <c r="X51" s="18"/>
      <c r="Y51" s="18"/>
      <c r="Z51" s="18"/>
      <c r="AY51" s="3"/>
      <c r="BB51" s="3"/>
      <c r="BC51" s="3"/>
      <c r="BD51" s="4"/>
      <c r="BE51" s="3"/>
    </row>
    <row r="52" spans="1:57" ht="15" x14ac:dyDescent="0.3">
      <c r="A52" s="18"/>
      <c r="B52" s="18"/>
      <c r="C52" s="19"/>
      <c r="D52" s="19"/>
      <c r="E52" s="19"/>
      <c r="F52" s="19"/>
      <c r="G52" s="18"/>
      <c r="H52" s="18"/>
      <c r="I52" s="2"/>
      <c r="J52" s="18"/>
      <c r="K52" s="18"/>
      <c r="L52" s="2"/>
      <c r="M52" s="2"/>
      <c r="N52" s="15" t="str">
        <f>IF(ISERROR(INDEX('Valors INE'!$H$1:$H$54,MATCH(P52,'Valors INE'!$G$1:$G$54,0),1)),"",""&amp;INDEX('Valors INE'!$H$1:$H$54,MATCH(P52,'Valors INE'!$G$1:$G$54,0),1))</f>
        <v>07</v>
      </c>
      <c r="O52" s="15" t="str">
        <f>IF(ISERROR(INDEX('Valors INE'!$C$1:$C$8133,   MATCH(Q52,'Valors INE'!$E$1:$E$8133,  0),1)),"",INDEX('Valors INE'!$C$1:$C$8133,   MATCH(Q52,'Valors INE'!$E$1:$E$8133,  0),1))</f>
        <v/>
      </c>
      <c r="P52" s="18" t="s">
        <v>8679</v>
      </c>
      <c r="Q52" s="18"/>
      <c r="R52" s="18"/>
      <c r="S52" s="18"/>
      <c r="T52" s="18"/>
      <c r="U52" s="18"/>
      <c r="V52" s="18"/>
      <c r="W52" s="18"/>
      <c r="X52" s="18"/>
      <c r="Y52" s="18"/>
      <c r="Z52" s="18"/>
      <c r="BB52" s="3"/>
      <c r="BC52" s="3"/>
      <c r="BD52" s="4"/>
      <c r="BE52" s="3"/>
    </row>
    <row r="53" spans="1:57" ht="15" x14ac:dyDescent="0.3">
      <c r="A53" s="18"/>
      <c r="B53" s="18"/>
      <c r="C53" s="19"/>
      <c r="D53" s="19"/>
      <c r="E53" s="19"/>
      <c r="F53" s="19"/>
      <c r="G53" s="18"/>
      <c r="H53" s="18"/>
      <c r="I53" s="2"/>
      <c r="J53" s="18"/>
      <c r="K53" s="18"/>
      <c r="L53" s="2"/>
      <c r="M53" s="2"/>
      <c r="N53" s="15" t="str">
        <f>IF(ISERROR(INDEX('Valors INE'!$H$1:$H$54,MATCH(P53,'Valors INE'!$G$1:$G$54,0),1)),"",""&amp;INDEX('Valors INE'!$H$1:$H$54,MATCH(P53,'Valors INE'!$G$1:$G$54,0),1))</f>
        <v>07</v>
      </c>
      <c r="O53" s="15" t="str">
        <f>IF(ISERROR(INDEX('Valors INE'!$C$1:$C$8133,   MATCH(Q53,'Valors INE'!$E$1:$E$8133,  0),1)),"",INDEX('Valors INE'!$C$1:$C$8133,   MATCH(Q53,'Valors INE'!$E$1:$E$8133,  0),1))</f>
        <v/>
      </c>
      <c r="P53" s="18" t="s">
        <v>8679</v>
      </c>
      <c r="Q53" s="18"/>
      <c r="R53" s="18"/>
      <c r="S53" s="18"/>
      <c r="T53" s="18"/>
      <c r="U53" s="18"/>
      <c r="V53" s="18"/>
      <c r="W53" s="18"/>
      <c r="X53" s="18"/>
      <c r="Y53" s="18"/>
      <c r="Z53" s="18"/>
      <c r="BB53" s="3"/>
      <c r="BC53" s="3"/>
      <c r="BD53" s="4"/>
      <c r="BE53" s="3"/>
    </row>
    <row r="54" spans="1:57" ht="15" x14ac:dyDescent="0.3">
      <c r="A54" s="18"/>
      <c r="B54" s="18"/>
      <c r="C54" s="19"/>
      <c r="D54" s="19"/>
      <c r="E54" s="19"/>
      <c r="F54" s="19"/>
      <c r="G54" s="18"/>
      <c r="H54" s="18"/>
      <c r="I54" s="2"/>
      <c r="J54" s="18"/>
      <c r="K54" s="18"/>
      <c r="L54" s="2"/>
      <c r="M54" s="2"/>
      <c r="N54" s="15" t="str">
        <f>IF(ISERROR(INDEX('Valors INE'!$H$1:$H$54,MATCH(P54,'Valors INE'!$G$1:$G$54,0),1)),"",""&amp;INDEX('Valors INE'!$H$1:$H$54,MATCH(P54,'Valors INE'!$G$1:$G$54,0),1))</f>
        <v>07</v>
      </c>
      <c r="O54" s="15" t="str">
        <f>IF(ISERROR(INDEX('Valors INE'!$C$1:$C$8133,   MATCH(Q54,'Valors INE'!$E$1:$E$8133,  0),1)),"",INDEX('Valors INE'!$C$1:$C$8133,   MATCH(Q54,'Valors INE'!$E$1:$E$8133,  0),1))</f>
        <v/>
      </c>
      <c r="P54" s="18" t="s">
        <v>8679</v>
      </c>
      <c r="Q54" s="18"/>
      <c r="R54" s="18"/>
      <c r="S54" s="18"/>
      <c r="T54" s="18"/>
      <c r="U54" s="18"/>
      <c r="V54" s="18"/>
      <c r="W54" s="18"/>
      <c r="X54" s="18"/>
      <c r="Y54" s="18"/>
      <c r="Z54" s="18"/>
      <c r="BB54" s="3"/>
      <c r="BC54" s="3"/>
      <c r="BD54" s="4"/>
      <c r="BE54" s="3"/>
    </row>
    <row r="55" spans="1:57" ht="15" x14ac:dyDescent="0.3">
      <c r="A55" s="18"/>
      <c r="B55" s="18"/>
      <c r="C55" s="19"/>
      <c r="D55" s="19"/>
      <c r="E55" s="19"/>
      <c r="F55" s="19"/>
      <c r="G55" s="18"/>
      <c r="H55" s="18"/>
      <c r="I55" s="2"/>
      <c r="J55" s="18"/>
      <c r="K55" s="18"/>
      <c r="L55" s="2"/>
      <c r="M55" s="2"/>
      <c r="N55" s="15" t="str">
        <f>IF(ISERROR(INDEX('Valors INE'!$H$1:$H$54,MATCH(P55,'Valors INE'!$G$1:$G$54,0),1)),"",""&amp;INDEX('Valors INE'!$H$1:$H$54,MATCH(P55,'Valors INE'!$G$1:$G$54,0),1))</f>
        <v>07</v>
      </c>
      <c r="O55" s="15" t="str">
        <f>IF(ISERROR(INDEX('Valors INE'!$C$1:$C$8133,   MATCH(Q55,'Valors INE'!$E$1:$E$8133,  0),1)),"",INDEX('Valors INE'!$C$1:$C$8133,   MATCH(Q55,'Valors INE'!$E$1:$E$8133,  0),1))</f>
        <v/>
      </c>
      <c r="P55" s="18" t="s">
        <v>8679</v>
      </c>
      <c r="Q55" s="18"/>
      <c r="R55" s="18"/>
      <c r="S55" s="18"/>
      <c r="T55" s="18"/>
      <c r="U55" s="18"/>
      <c r="V55" s="18"/>
      <c r="W55" s="18"/>
      <c r="X55" s="18"/>
      <c r="Y55" s="18"/>
      <c r="Z55" s="18"/>
      <c r="BB55" s="3"/>
      <c r="BC55" s="3"/>
      <c r="BD55" s="4"/>
      <c r="BE55" s="3"/>
    </row>
    <row r="56" spans="1:57" ht="15" x14ac:dyDescent="0.3">
      <c r="A56" s="18"/>
      <c r="B56" s="18"/>
      <c r="C56" s="19"/>
      <c r="D56" s="19"/>
      <c r="E56" s="19"/>
      <c r="F56" s="19"/>
      <c r="G56" s="18"/>
      <c r="H56" s="18"/>
      <c r="I56" s="2"/>
      <c r="J56" s="18"/>
      <c r="K56" s="18"/>
      <c r="L56" s="2"/>
      <c r="M56" s="2"/>
      <c r="N56" s="15" t="str">
        <f>IF(ISERROR(INDEX('Valors INE'!$H$1:$H$54,MATCH(P56,'Valors INE'!$G$1:$G$54,0),1)),"",""&amp;INDEX('Valors INE'!$H$1:$H$54,MATCH(P56,'Valors INE'!$G$1:$G$54,0),1))</f>
        <v>07</v>
      </c>
      <c r="O56" s="15" t="str">
        <f>IF(ISERROR(INDEX('Valors INE'!$C$1:$C$8133,   MATCH(Q56,'Valors INE'!$E$1:$E$8133,  0),1)),"",INDEX('Valors INE'!$C$1:$C$8133,   MATCH(Q56,'Valors INE'!$E$1:$E$8133,  0),1))</f>
        <v/>
      </c>
      <c r="P56" s="18" t="s">
        <v>8679</v>
      </c>
      <c r="Q56" s="18"/>
      <c r="R56" s="18"/>
      <c r="S56" s="18"/>
      <c r="T56" s="18"/>
      <c r="U56" s="18"/>
      <c r="V56" s="18"/>
      <c r="W56" s="18"/>
      <c r="X56" s="18"/>
      <c r="Y56" s="18"/>
      <c r="Z56" s="18"/>
      <c r="BB56" s="3"/>
      <c r="BC56" s="3"/>
      <c r="BD56" s="4"/>
      <c r="BE56" s="3"/>
    </row>
    <row r="57" spans="1:57" ht="15" x14ac:dyDescent="0.3">
      <c r="A57" s="18"/>
      <c r="B57" s="18"/>
      <c r="C57" s="19"/>
      <c r="D57" s="19"/>
      <c r="E57" s="19"/>
      <c r="F57" s="19"/>
      <c r="G57" s="18"/>
      <c r="H57" s="18"/>
      <c r="I57" s="2"/>
      <c r="J57" s="18"/>
      <c r="K57" s="18"/>
      <c r="L57" s="2"/>
      <c r="M57" s="2"/>
      <c r="N57" s="15" t="str">
        <f>IF(ISERROR(INDEX('Valors INE'!$H$1:$H$54,MATCH(P57,'Valors INE'!$G$1:$G$54,0),1)),"",""&amp;INDEX('Valors INE'!$H$1:$H$54,MATCH(P57,'Valors INE'!$G$1:$G$54,0),1))</f>
        <v>07</v>
      </c>
      <c r="O57" s="15" t="str">
        <f>IF(ISERROR(INDEX('Valors INE'!$C$1:$C$8133,   MATCH(Q57,'Valors INE'!$E$1:$E$8133,  0),1)),"",INDEX('Valors INE'!$C$1:$C$8133,   MATCH(Q57,'Valors INE'!$E$1:$E$8133,  0),1))</f>
        <v/>
      </c>
      <c r="P57" s="18" t="s">
        <v>8679</v>
      </c>
      <c r="Q57" s="18"/>
      <c r="R57" s="18"/>
      <c r="S57" s="18"/>
      <c r="T57" s="18"/>
      <c r="U57" s="18"/>
      <c r="V57" s="18"/>
      <c r="W57" s="18"/>
      <c r="X57" s="18"/>
      <c r="Y57" s="18"/>
      <c r="Z57" s="18"/>
      <c r="BB57" s="3"/>
      <c r="BC57" s="3"/>
      <c r="BD57" s="4"/>
      <c r="BE57" s="3"/>
    </row>
    <row r="58" spans="1:57" ht="15" x14ac:dyDescent="0.3">
      <c r="A58" s="18"/>
      <c r="B58" s="18"/>
      <c r="C58" s="19"/>
      <c r="D58" s="19"/>
      <c r="E58" s="19"/>
      <c r="F58" s="19"/>
      <c r="G58" s="18"/>
      <c r="H58" s="18"/>
      <c r="I58" s="2"/>
      <c r="J58" s="18"/>
      <c r="K58" s="18"/>
      <c r="L58" s="2"/>
      <c r="M58" s="2"/>
      <c r="N58" s="15" t="str">
        <f>IF(ISERROR(INDEX('Valors INE'!$H$1:$H$54,MATCH(P58,'Valors INE'!$G$1:$G$54,0),1)),"",""&amp;INDEX('Valors INE'!$H$1:$H$54,MATCH(P58,'Valors INE'!$G$1:$G$54,0),1))</f>
        <v>07</v>
      </c>
      <c r="O58" s="15" t="str">
        <f>IF(ISERROR(INDEX('Valors INE'!$C$1:$C$8133,   MATCH(Q58,'Valors INE'!$E$1:$E$8133,  0),1)),"",INDEX('Valors INE'!$C$1:$C$8133,   MATCH(Q58,'Valors INE'!$E$1:$E$8133,  0),1))</f>
        <v/>
      </c>
      <c r="P58" s="18" t="s">
        <v>8679</v>
      </c>
      <c r="Q58" s="18"/>
      <c r="R58" s="18"/>
      <c r="S58" s="18"/>
      <c r="T58" s="18"/>
      <c r="U58" s="18"/>
      <c r="V58" s="18"/>
      <c r="W58" s="18"/>
      <c r="X58" s="18"/>
      <c r="Y58" s="18"/>
      <c r="Z58" s="18"/>
      <c r="BB58" s="3"/>
      <c r="BC58" s="3"/>
      <c r="BD58" s="4"/>
      <c r="BE58" s="3"/>
    </row>
    <row r="59" spans="1:57" ht="15" x14ac:dyDescent="0.3">
      <c r="A59" s="18"/>
      <c r="B59" s="18"/>
      <c r="C59" s="19"/>
      <c r="D59" s="19"/>
      <c r="E59" s="19"/>
      <c r="F59" s="19"/>
      <c r="G59" s="18"/>
      <c r="H59" s="18"/>
      <c r="I59" s="2"/>
      <c r="J59" s="18"/>
      <c r="K59" s="18"/>
      <c r="L59" s="2"/>
      <c r="M59" s="2"/>
      <c r="N59" s="15" t="str">
        <f>IF(ISERROR(INDEX('Valors INE'!$H$1:$H$54,MATCH(P59,'Valors INE'!$G$1:$G$54,0),1)),"",""&amp;INDEX('Valors INE'!$H$1:$H$54,MATCH(P59,'Valors INE'!$G$1:$G$54,0),1))</f>
        <v>07</v>
      </c>
      <c r="O59" s="15" t="str">
        <f>IF(ISERROR(INDEX('Valors INE'!$C$1:$C$8133,   MATCH(Q59,'Valors INE'!$E$1:$E$8133,  0),1)),"",INDEX('Valors INE'!$C$1:$C$8133,   MATCH(Q59,'Valors INE'!$E$1:$E$8133,  0),1))</f>
        <v/>
      </c>
      <c r="P59" s="18" t="s">
        <v>8679</v>
      </c>
      <c r="Q59" s="18"/>
      <c r="R59" s="18"/>
      <c r="S59" s="18"/>
      <c r="T59" s="18"/>
      <c r="U59" s="18"/>
      <c r="V59" s="18"/>
      <c r="W59" s="18"/>
      <c r="X59" s="18"/>
      <c r="Y59" s="18"/>
      <c r="Z59" s="18"/>
      <c r="BB59" s="3"/>
      <c r="BC59" s="3"/>
      <c r="BD59" s="4"/>
      <c r="BE59" s="3"/>
    </row>
    <row r="60" spans="1:57" ht="15" x14ac:dyDescent="0.3">
      <c r="A60" s="18"/>
      <c r="B60" s="18"/>
      <c r="C60" s="19"/>
      <c r="D60" s="19"/>
      <c r="E60" s="19"/>
      <c r="F60" s="19"/>
      <c r="G60" s="18"/>
      <c r="H60" s="18"/>
      <c r="I60" s="2"/>
      <c r="J60" s="18"/>
      <c r="K60" s="18"/>
      <c r="L60" s="2"/>
      <c r="M60" s="2"/>
      <c r="N60" s="15" t="str">
        <f>IF(ISERROR(INDEX('Valors INE'!$H$1:$H$54,MATCH(P60,'Valors INE'!$G$1:$G$54,0),1)),"",""&amp;INDEX('Valors INE'!$H$1:$H$54,MATCH(P60,'Valors INE'!$G$1:$G$54,0),1))</f>
        <v>07</v>
      </c>
      <c r="O60" s="15" t="str">
        <f>IF(ISERROR(INDEX('Valors INE'!$C$1:$C$8133,   MATCH(Q60,'Valors INE'!$E$1:$E$8133,  0),1)),"",INDEX('Valors INE'!$C$1:$C$8133,   MATCH(Q60,'Valors INE'!$E$1:$E$8133,  0),1))</f>
        <v/>
      </c>
      <c r="P60" s="18" t="s">
        <v>8679</v>
      </c>
      <c r="Q60" s="18"/>
      <c r="R60" s="18"/>
      <c r="S60" s="18"/>
      <c r="T60" s="18"/>
      <c r="U60" s="18"/>
      <c r="V60" s="18"/>
      <c r="W60" s="18"/>
      <c r="X60" s="18"/>
      <c r="Y60" s="18"/>
      <c r="Z60" s="18"/>
      <c r="BB60" s="3"/>
      <c r="BC60" s="3"/>
      <c r="BD60" s="4"/>
      <c r="BE60" s="3"/>
    </row>
    <row r="61" spans="1:57" ht="15" x14ac:dyDescent="0.3">
      <c r="A61" s="18"/>
      <c r="B61" s="18"/>
      <c r="C61" s="19"/>
      <c r="D61" s="19"/>
      <c r="E61" s="19"/>
      <c r="F61" s="19"/>
      <c r="G61" s="18"/>
      <c r="H61" s="18"/>
      <c r="I61" s="2"/>
      <c r="J61" s="18"/>
      <c r="K61" s="18"/>
      <c r="L61" s="2"/>
      <c r="M61" s="2"/>
      <c r="N61" s="15" t="str">
        <f>IF(ISERROR(INDEX('Valors INE'!$H$1:$H$54,MATCH(P61,'Valors INE'!$G$1:$G$54,0),1)),"",""&amp;INDEX('Valors INE'!$H$1:$H$54,MATCH(P61,'Valors INE'!$G$1:$G$54,0),1))</f>
        <v>07</v>
      </c>
      <c r="O61" s="15" t="str">
        <f>IF(ISERROR(INDEX('Valors INE'!$C$1:$C$8133,   MATCH(Q61,'Valors INE'!$E$1:$E$8133,  0),1)),"",INDEX('Valors INE'!$C$1:$C$8133,   MATCH(Q61,'Valors INE'!$E$1:$E$8133,  0),1))</f>
        <v/>
      </c>
      <c r="P61" s="18" t="s">
        <v>8679</v>
      </c>
      <c r="Q61" s="18"/>
      <c r="R61" s="18"/>
      <c r="S61" s="18"/>
      <c r="T61" s="18"/>
      <c r="U61" s="18"/>
      <c r="V61" s="18"/>
      <c r="W61" s="18"/>
      <c r="X61" s="18"/>
      <c r="Y61" s="18"/>
      <c r="Z61" s="18"/>
      <c r="BB61" s="3"/>
      <c r="BC61" s="3"/>
      <c r="BD61" s="4"/>
      <c r="BE61" s="3"/>
    </row>
    <row r="62" spans="1:57" ht="15" x14ac:dyDescent="0.3">
      <c r="A62" s="18"/>
      <c r="B62" s="18"/>
      <c r="C62" s="19"/>
      <c r="D62" s="19"/>
      <c r="E62" s="19"/>
      <c r="F62" s="19"/>
      <c r="G62" s="18"/>
      <c r="H62" s="18"/>
      <c r="I62" s="2"/>
      <c r="J62" s="18"/>
      <c r="K62" s="18"/>
      <c r="L62" s="2"/>
      <c r="M62" s="2"/>
      <c r="N62" s="15" t="str">
        <f>IF(ISERROR(INDEX('Valors INE'!$H$1:$H$54,MATCH(P62,'Valors INE'!$G$1:$G$54,0),1)),"",""&amp;INDEX('Valors INE'!$H$1:$H$54,MATCH(P62,'Valors INE'!$G$1:$G$54,0),1))</f>
        <v>07</v>
      </c>
      <c r="O62" s="15" t="str">
        <f>IF(ISERROR(INDEX('Valors INE'!$C$1:$C$8133,   MATCH(Q62,'Valors INE'!$E$1:$E$8133,  0),1)),"",INDEX('Valors INE'!$C$1:$C$8133,   MATCH(Q62,'Valors INE'!$E$1:$E$8133,  0),1))</f>
        <v/>
      </c>
      <c r="P62" s="18" t="s">
        <v>8679</v>
      </c>
      <c r="Q62" s="18"/>
      <c r="R62" s="18"/>
      <c r="S62" s="18"/>
      <c r="T62" s="18"/>
      <c r="U62" s="18"/>
      <c r="V62" s="18"/>
      <c r="W62" s="18"/>
      <c r="X62" s="18"/>
      <c r="Y62" s="18"/>
      <c r="Z62" s="18"/>
      <c r="BB62" s="3"/>
      <c r="BC62" s="3"/>
      <c r="BD62" s="4"/>
      <c r="BE62" s="3"/>
    </row>
    <row r="63" spans="1:57" ht="15" x14ac:dyDescent="0.3">
      <c r="A63" s="18"/>
      <c r="B63" s="18"/>
      <c r="C63" s="19"/>
      <c r="D63" s="19"/>
      <c r="E63" s="19"/>
      <c r="F63" s="19"/>
      <c r="G63" s="18"/>
      <c r="H63" s="18"/>
      <c r="I63" s="2"/>
      <c r="J63" s="18"/>
      <c r="K63" s="18"/>
      <c r="L63" s="2"/>
      <c r="M63" s="2"/>
      <c r="N63" s="15" t="str">
        <f>IF(ISERROR(INDEX('Valors INE'!$H$1:$H$54,MATCH(P63,'Valors INE'!$G$1:$G$54,0),1)),"",""&amp;INDEX('Valors INE'!$H$1:$H$54,MATCH(P63,'Valors INE'!$G$1:$G$54,0),1))</f>
        <v>07</v>
      </c>
      <c r="O63" s="15" t="str">
        <f>IF(ISERROR(INDEX('Valors INE'!$C$1:$C$8133,   MATCH(Q63,'Valors INE'!$E$1:$E$8133,  0),1)),"",INDEX('Valors INE'!$C$1:$C$8133,   MATCH(Q63,'Valors INE'!$E$1:$E$8133,  0),1))</f>
        <v/>
      </c>
      <c r="P63" s="18" t="s">
        <v>8679</v>
      </c>
      <c r="Q63" s="18"/>
      <c r="R63" s="18"/>
      <c r="S63" s="18"/>
      <c r="T63" s="18"/>
      <c r="U63" s="18"/>
      <c r="V63" s="18"/>
      <c r="W63" s="18"/>
      <c r="X63" s="18"/>
      <c r="Y63" s="18"/>
      <c r="Z63" s="18"/>
      <c r="BB63" s="3"/>
      <c r="BC63" s="3"/>
      <c r="BD63" s="4"/>
      <c r="BE63" s="3"/>
    </row>
    <row r="64" spans="1:57" ht="15" x14ac:dyDescent="0.3">
      <c r="A64" s="18"/>
      <c r="B64" s="18"/>
      <c r="C64" s="19"/>
      <c r="D64" s="19"/>
      <c r="E64" s="19"/>
      <c r="F64" s="19"/>
      <c r="G64" s="18"/>
      <c r="H64" s="18"/>
      <c r="I64" s="2"/>
      <c r="J64" s="18"/>
      <c r="K64" s="18"/>
      <c r="L64" s="2"/>
      <c r="M64" s="2"/>
      <c r="N64" s="15" t="str">
        <f>IF(ISERROR(INDEX('Valors INE'!$H$1:$H$54,MATCH(P64,'Valors INE'!$G$1:$G$54,0),1)),"",""&amp;INDEX('Valors INE'!$H$1:$H$54,MATCH(P64,'Valors INE'!$G$1:$G$54,0),1))</f>
        <v>07</v>
      </c>
      <c r="O64" s="15" t="str">
        <f>IF(ISERROR(INDEX('Valors INE'!$C$1:$C$8133,   MATCH(Q64,'Valors INE'!$E$1:$E$8133,  0),1)),"",INDEX('Valors INE'!$C$1:$C$8133,   MATCH(Q64,'Valors INE'!$E$1:$E$8133,  0),1))</f>
        <v/>
      </c>
      <c r="P64" s="18" t="s">
        <v>8679</v>
      </c>
      <c r="Q64" s="18"/>
      <c r="R64" s="18"/>
      <c r="S64" s="18"/>
      <c r="T64" s="18"/>
      <c r="U64" s="18"/>
      <c r="V64" s="18"/>
      <c r="W64" s="18"/>
      <c r="X64" s="18"/>
      <c r="Y64" s="18"/>
      <c r="Z64" s="18"/>
      <c r="BB64" s="3"/>
      <c r="BC64" s="3"/>
      <c r="BD64" s="4"/>
      <c r="BE64" s="3"/>
    </row>
    <row r="65" spans="1:57" ht="15" x14ac:dyDescent="0.3">
      <c r="A65" s="18"/>
      <c r="B65" s="18"/>
      <c r="C65" s="19"/>
      <c r="D65" s="19"/>
      <c r="E65" s="19"/>
      <c r="F65" s="19"/>
      <c r="G65" s="18"/>
      <c r="H65" s="18"/>
      <c r="I65" s="2"/>
      <c r="J65" s="18"/>
      <c r="K65" s="18"/>
      <c r="L65" s="2"/>
      <c r="M65" s="2"/>
      <c r="N65" s="15" t="str">
        <f>IF(ISERROR(INDEX('Valors INE'!$H$1:$H$54,MATCH(P65,'Valors INE'!$G$1:$G$54,0),1)),"",""&amp;INDEX('Valors INE'!$H$1:$H$54,MATCH(P65,'Valors INE'!$G$1:$G$54,0),1))</f>
        <v>07</v>
      </c>
      <c r="O65" s="15" t="str">
        <f>IF(ISERROR(INDEX('Valors INE'!$C$1:$C$8133,   MATCH(Q65,'Valors INE'!$E$1:$E$8133,  0),1)),"",INDEX('Valors INE'!$C$1:$C$8133,   MATCH(Q65,'Valors INE'!$E$1:$E$8133,  0),1))</f>
        <v/>
      </c>
      <c r="P65" s="18" t="s">
        <v>8679</v>
      </c>
      <c r="Q65" s="18"/>
      <c r="R65" s="18"/>
      <c r="S65" s="18"/>
      <c r="T65" s="18"/>
      <c r="U65" s="18"/>
      <c r="V65" s="18"/>
      <c r="W65" s="18"/>
      <c r="X65" s="18"/>
      <c r="Y65" s="18"/>
      <c r="Z65" s="18"/>
      <c r="BB65" s="3"/>
      <c r="BC65" s="3"/>
      <c r="BD65" s="4"/>
      <c r="BE65" s="3"/>
    </row>
    <row r="66" spans="1:57" ht="15" x14ac:dyDescent="0.2">
      <c r="A66" s="18"/>
      <c r="B66" s="18"/>
      <c r="C66" s="19"/>
      <c r="D66" s="19"/>
      <c r="E66" s="19"/>
      <c r="F66" s="19"/>
      <c r="G66" s="18"/>
      <c r="H66" s="18"/>
      <c r="I66" s="2"/>
      <c r="J66" s="18"/>
      <c r="K66" s="18"/>
      <c r="L66" s="2"/>
      <c r="M66" s="2"/>
      <c r="N66" s="15" t="str">
        <f>IF(ISERROR(INDEX('Valors INE'!$H$1:$H$54,MATCH(P66,'Valors INE'!$G$1:$G$54,0),1)),"",""&amp;INDEX('Valors INE'!$H$1:$H$54,MATCH(P66,'Valors INE'!$G$1:$G$54,0),1))</f>
        <v>07</v>
      </c>
      <c r="O66" s="15" t="str">
        <f>IF(ISERROR(INDEX('Valors INE'!$C$1:$C$8133,   MATCH(Q66,'Valors INE'!$E$1:$E$8133,  0),1)),"",INDEX('Valors INE'!$C$1:$C$8133,   MATCH(Q66,'Valors INE'!$E$1:$E$8133,  0),1))</f>
        <v/>
      </c>
      <c r="P66" s="18" t="s">
        <v>8679</v>
      </c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57" ht="15" x14ac:dyDescent="0.2">
      <c r="A67" s="18"/>
      <c r="B67" s="18"/>
      <c r="C67" s="19"/>
      <c r="D67" s="19"/>
      <c r="E67" s="19"/>
      <c r="F67" s="19"/>
      <c r="G67" s="18"/>
      <c r="H67" s="18"/>
      <c r="I67" s="2"/>
      <c r="J67" s="18"/>
      <c r="K67" s="18"/>
      <c r="L67" s="2"/>
      <c r="M67" s="2"/>
      <c r="N67" s="15" t="str">
        <f>IF(ISERROR(INDEX('Valors INE'!$H$1:$H$54,MATCH(P67,'Valors INE'!$G$1:$G$54,0),1)),"",""&amp;INDEX('Valors INE'!$H$1:$H$54,MATCH(P67,'Valors INE'!$G$1:$G$54,0),1))</f>
        <v>07</v>
      </c>
      <c r="O67" s="15" t="str">
        <f>IF(ISERROR(INDEX('Valors INE'!$C$1:$C$8133,   MATCH(Q67,'Valors INE'!$E$1:$E$8133,  0),1)),"",INDEX('Valors INE'!$C$1:$C$8133,   MATCH(Q67,'Valors INE'!$E$1:$E$8133,  0),1))</f>
        <v/>
      </c>
      <c r="P67" s="18" t="s">
        <v>8679</v>
      </c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57" ht="15" x14ac:dyDescent="0.2">
      <c r="A68" s="18"/>
      <c r="B68" s="18"/>
      <c r="C68" s="19"/>
      <c r="D68" s="19"/>
      <c r="E68" s="19"/>
      <c r="F68" s="19"/>
      <c r="G68" s="18"/>
      <c r="H68" s="18"/>
      <c r="I68" s="2"/>
      <c r="J68" s="18"/>
      <c r="K68" s="18"/>
      <c r="L68" s="2"/>
      <c r="M68" s="2"/>
      <c r="N68" s="15" t="str">
        <f>IF(ISERROR(INDEX('Valors INE'!$H$1:$H$54,MATCH(P68,'Valors INE'!$G$1:$G$54,0),1)),"",""&amp;INDEX('Valors INE'!$H$1:$H$54,MATCH(P68,'Valors INE'!$G$1:$G$54,0),1))</f>
        <v>07</v>
      </c>
      <c r="O68" s="15" t="str">
        <f>IF(ISERROR(INDEX('Valors INE'!$C$1:$C$8133,   MATCH(Q68,'Valors INE'!$E$1:$E$8133,  0),1)),"",INDEX('Valors INE'!$C$1:$C$8133,   MATCH(Q68,'Valors INE'!$E$1:$E$8133,  0),1))</f>
        <v/>
      </c>
      <c r="P68" s="18" t="s">
        <v>8679</v>
      </c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57" ht="15" x14ac:dyDescent="0.2">
      <c r="A69" s="18"/>
      <c r="B69" s="18"/>
      <c r="C69" s="19"/>
      <c r="D69" s="19"/>
      <c r="E69" s="19"/>
      <c r="F69" s="19"/>
      <c r="G69" s="18"/>
      <c r="H69" s="18"/>
      <c r="I69" s="2"/>
      <c r="J69" s="18"/>
      <c r="K69" s="18"/>
      <c r="L69" s="2"/>
      <c r="M69" s="2"/>
      <c r="N69" s="15" t="str">
        <f>IF(ISERROR(INDEX('Valors INE'!$H$1:$H$54,MATCH(P69,'Valors INE'!$G$1:$G$54,0),1)),"",""&amp;INDEX('Valors INE'!$H$1:$H$54,MATCH(P69,'Valors INE'!$G$1:$G$54,0),1))</f>
        <v>07</v>
      </c>
      <c r="O69" s="15" t="str">
        <f>IF(ISERROR(INDEX('Valors INE'!$C$1:$C$8133,   MATCH(Q69,'Valors INE'!$E$1:$E$8133,  0),1)),"",INDEX('Valors INE'!$C$1:$C$8133,   MATCH(Q69,'Valors INE'!$E$1:$E$8133,  0),1))</f>
        <v/>
      </c>
      <c r="P69" s="18" t="s">
        <v>8679</v>
      </c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57" ht="15" x14ac:dyDescent="0.2">
      <c r="A70" s="18"/>
      <c r="B70" s="18"/>
      <c r="C70" s="19"/>
      <c r="D70" s="19"/>
      <c r="E70" s="19"/>
      <c r="F70" s="19"/>
      <c r="G70" s="18"/>
      <c r="H70" s="18"/>
      <c r="I70" s="2"/>
      <c r="J70" s="18"/>
      <c r="K70" s="18"/>
      <c r="L70" s="2"/>
      <c r="M70" s="2"/>
      <c r="N70" s="15" t="str">
        <f>IF(ISERROR(INDEX('Valors INE'!$H$1:$H$54,MATCH(P70,'Valors INE'!$G$1:$G$54,0),1)),"",""&amp;INDEX('Valors INE'!$H$1:$H$54,MATCH(P70,'Valors INE'!$G$1:$G$54,0),1))</f>
        <v>07</v>
      </c>
      <c r="O70" s="15" t="str">
        <f>IF(ISERROR(INDEX('Valors INE'!$C$1:$C$8133,   MATCH(Q70,'Valors INE'!$E$1:$E$8133,  0),1)),"",INDEX('Valors INE'!$C$1:$C$8133,   MATCH(Q70,'Valors INE'!$E$1:$E$8133,  0),1))</f>
        <v/>
      </c>
      <c r="P70" s="18" t="s">
        <v>8679</v>
      </c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57" ht="15" x14ac:dyDescent="0.2">
      <c r="A71" s="18"/>
      <c r="B71" s="18"/>
      <c r="C71" s="19"/>
      <c r="D71" s="19"/>
      <c r="E71" s="19"/>
      <c r="F71" s="19"/>
      <c r="G71" s="18"/>
      <c r="H71" s="18"/>
      <c r="I71" s="2"/>
      <c r="J71" s="18"/>
      <c r="K71" s="18"/>
      <c r="L71" s="2"/>
      <c r="M71" s="2"/>
      <c r="N71" s="15" t="str">
        <f>IF(ISERROR(INDEX('Valors INE'!$H$1:$H$54,MATCH(P71,'Valors INE'!$G$1:$G$54,0),1)),"",""&amp;INDEX('Valors INE'!$H$1:$H$54,MATCH(P71,'Valors INE'!$G$1:$G$54,0),1))</f>
        <v>07</v>
      </c>
      <c r="O71" s="15" t="str">
        <f>IF(ISERROR(INDEX('Valors INE'!$C$1:$C$8133,   MATCH(Q71,'Valors INE'!$E$1:$E$8133,  0),1)),"",INDEX('Valors INE'!$C$1:$C$8133,   MATCH(Q71,'Valors INE'!$E$1:$E$8133,  0),1))</f>
        <v/>
      </c>
      <c r="P71" s="18" t="s">
        <v>8679</v>
      </c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57" ht="15" x14ac:dyDescent="0.2">
      <c r="A72" s="18"/>
      <c r="B72" s="18"/>
      <c r="C72" s="19"/>
      <c r="D72" s="19"/>
      <c r="E72" s="19"/>
      <c r="F72" s="19"/>
      <c r="G72" s="18"/>
      <c r="H72" s="18"/>
      <c r="I72" s="2"/>
      <c r="J72" s="18"/>
      <c r="K72" s="18"/>
      <c r="L72" s="2"/>
      <c r="M72" s="2"/>
      <c r="N72" s="15" t="str">
        <f>IF(ISERROR(INDEX('Valors INE'!$H$1:$H$54,MATCH(P72,'Valors INE'!$G$1:$G$54,0),1)),"",""&amp;INDEX('Valors INE'!$H$1:$H$54,MATCH(P72,'Valors INE'!$G$1:$G$54,0),1))</f>
        <v>07</v>
      </c>
      <c r="O72" s="15" t="str">
        <f>IF(ISERROR(INDEX('Valors INE'!$C$1:$C$8133,   MATCH(Q72,'Valors INE'!$E$1:$E$8133,  0),1)),"",INDEX('Valors INE'!$C$1:$C$8133,   MATCH(Q72,'Valors INE'!$E$1:$E$8133,  0),1))</f>
        <v/>
      </c>
      <c r="P72" s="18" t="s">
        <v>8679</v>
      </c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57" ht="15" x14ac:dyDescent="0.2">
      <c r="A73" s="18"/>
      <c r="B73" s="18"/>
      <c r="C73" s="19"/>
      <c r="D73" s="19"/>
      <c r="E73" s="19"/>
      <c r="F73" s="19"/>
      <c r="G73" s="18"/>
      <c r="H73" s="18"/>
      <c r="I73" s="2"/>
      <c r="J73" s="18"/>
      <c r="K73" s="18"/>
      <c r="L73" s="2"/>
      <c r="M73" s="2"/>
      <c r="N73" s="15" t="str">
        <f>IF(ISERROR(INDEX('Valors INE'!$H$1:$H$54,MATCH(P73,'Valors INE'!$G$1:$G$54,0),1)),"",""&amp;INDEX('Valors INE'!$H$1:$H$54,MATCH(P73,'Valors INE'!$G$1:$G$54,0),1))</f>
        <v>07</v>
      </c>
      <c r="O73" s="15" t="str">
        <f>IF(ISERROR(INDEX('Valors INE'!$C$1:$C$8133,   MATCH(Q73,'Valors INE'!$E$1:$E$8133,  0),1)),"",INDEX('Valors INE'!$C$1:$C$8133,   MATCH(Q73,'Valors INE'!$E$1:$E$8133,  0),1))</f>
        <v/>
      </c>
      <c r="P73" s="18" t="s">
        <v>8679</v>
      </c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57" ht="15" x14ac:dyDescent="0.2">
      <c r="A74" s="18"/>
      <c r="B74" s="18"/>
      <c r="C74" s="19"/>
      <c r="D74" s="19"/>
      <c r="E74" s="19"/>
      <c r="F74" s="19"/>
      <c r="G74" s="18"/>
      <c r="H74" s="18"/>
      <c r="I74" s="2"/>
      <c r="J74" s="18"/>
      <c r="K74" s="18"/>
      <c r="L74" s="2"/>
      <c r="M74" s="2"/>
      <c r="N74" s="15" t="str">
        <f>IF(ISERROR(INDEX('Valors INE'!$H$1:$H$54,MATCH(P74,'Valors INE'!$G$1:$G$54,0),1)),"",""&amp;INDEX('Valors INE'!$H$1:$H$54,MATCH(P74,'Valors INE'!$G$1:$G$54,0),1))</f>
        <v>07</v>
      </c>
      <c r="O74" s="15" t="str">
        <f>IF(ISERROR(INDEX('Valors INE'!$C$1:$C$8133,   MATCH(Q74,'Valors INE'!$E$1:$E$8133,  0),1)),"",INDEX('Valors INE'!$C$1:$C$8133,   MATCH(Q74,'Valors INE'!$E$1:$E$8133,  0),1))</f>
        <v/>
      </c>
      <c r="P74" s="18" t="s">
        <v>8679</v>
      </c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57" ht="15" x14ac:dyDescent="0.2">
      <c r="A75" s="18"/>
      <c r="B75" s="18"/>
      <c r="C75" s="19"/>
      <c r="D75" s="19"/>
      <c r="E75" s="19"/>
      <c r="F75" s="19"/>
      <c r="G75" s="18"/>
      <c r="H75" s="18"/>
      <c r="I75" s="2"/>
      <c r="J75" s="18"/>
      <c r="K75" s="18"/>
      <c r="L75" s="2"/>
      <c r="M75" s="2"/>
      <c r="N75" s="15" t="str">
        <f>IF(ISERROR(INDEX('Valors INE'!$H$1:$H$54,MATCH(P75,'Valors INE'!$G$1:$G$54,0),1)),"",""&amp;INDEX('Valors INE'!$H$1:$H$54,MATCH(P75,'Valors INE'!$G$1:$G$54,0),1))</f>
        <v>07</v>
      </c>
      <c r="O75" s="15" t="str">
        <f>IF(ISERROR(INDEX('Valors INE'!$C$1:$C$8133,   MATCH(Q75,'Valors INE'!$E$1:$E$8133,  0),1)),"",INDEX('Valors INE'!$C$1:$C$8133,   MATCH(Q75,'Valors INE'!$E$1:$E$8133,  0),1))</f>
        <v/>
      </c>
      <c r="P75" s="18" t="s">
        <v>8679</v>
      </c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57" ht="15" x14ac:dyDescent="0.2">
      <c r="A76" s="18"/>
      <c r="B76" s="18"/>
      <c r="C76" s="19"/>
      <c r="D76" s="19"/>
      <c r="E76" s="19"/>
      <c r="F76" s="19"/>
      <c r="G76" s="18"/>
      <c r="H76" s="18"/>
      <c r="I76" s="2"/>
      <c r="J76" s="18"/>
      <c r="K76" s="18"/>
      <c r="L76" s="2"/>
      <c r="M76" s="2"/>
      <c r="N76" s="15" t="str">
        <f>IF(ISERROR(INDEX('Valors INE'!$H$1:$H$54,MATCH(P76,'Valors INE'!$G$1:$G$54,0),1)),"",""&amp;INDEX('Valors INE'!$H$1:$H$54,MATCH(P76,'Valors INE'!$G$1:$G$54,0),1))</f>
        <v>07</v>
      </c>
      <c r="O76" s="15" t="str">
        <f>IF(ISERROR(INDEX('Valors INE'!$C$1:$C$8133,   MATCH(Q76,'Valors INE'!$E$1:$E$8133,  0),1)),"",INDEX('Valors INE'!$C$1:$C$8133,   MATCH(Q76,'Valors INE'!$E$1:$E$8133,  0),1))</f>
        <v/>
      </c>
      <c r="P76" s="18" t="s">
        <v>8679</v>
      </c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57" ht="15" x14ac:dyDescent="0.2">
      <c r="A77" s="18"/>
      <c r="B77" s="18"/>
      <c r="C77" s="19"/>
      <c r="D77" s="19"/>
      <c r="E77" s="19"/>
      <c r="F77" s="19"/>
      <c r="G77" s="18"/>
      <c r="H77" s="18"/>
      <c r="I77" s="2"/>
      <c r="J77" s="18"/>
      <c r="K77" s="18"/>
      <c r="L77" s="2"/>
      <c r="M77" s="2"/>
      <c r="N77" s="15" t="str">
        <f>IF(ISERROR(INDEX('Valors INE'!$H$1:$H$54,MATCH(P77,'Valors INE'!$G$1:$G$54,0),1)),"",""&amp;INDEX('Valors INE'!$H$1:$H$54,MATCH(P77,'Valors INE'!$G$1:$G$54,0),1))</f>
        <v>07</v>
      </c>
      <c r="O77" s="15" t="str">
        <f>IF(ISERROR(INDEX('Valors INE'!$C$1:$C$8133,   MATCH(Q77,'Valors INE'!$E$1:$E$8133,  0),1)),"",INDEX('Valors INE'!$C$1:$C$8133,   MATCH(Q77,'Valors INE'!$E$1:$E$8133,  0),1))</f>
        <v/>
      </c>
      <c r="P77" s="18" t="s">
        <v>8679</v>
      </c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57" ht="15" x14ac:dyDescent="0.2">
      <c r="A78" s="18"/>
      <c r="B78" s="18"/>
      <c r="C78" s="19"/>
      <c r="D78" s="19"/>
      <c r="E78" s="19"/>
      <c r="F78" s="19"/>
      <c r="G78" s="18"/>
      <c r="H78" s="18"/>
      <c r="I78" s="2"/>
      <c r="J78" s="18"/>
      <c r="K78" s="18"/>
      <c r="L78" s="2"/>
      <c r="M78" s="2"/>
      <c r="N78" s="15" t="str">
        <f>IF(ISERROR(INDEX('Valors INE'!$H$1:$H$54,MATCH(P78,'Valors INE'!$G$1:$G$54,0),1)),"",""&amp;INDEX('Valors INE'!$H$1:$H$54,MATCH(P78,'Valors INE'!$G$1:$G$54,0),1))</f>
        <v>07</v>
      </c>
      <c r="O78" s="15" t="str">
        <f>IF(ISERROR(INDEX('Valors INE'!$C$1:$C$8133,   MATCH(Q78,'Valors INE'!$E$1:$E$8133,  0),1)),"",INDEX('Valors INE'!$C$1:$C$8133,   MATCH(Q78,'Valors INE'!$E$1:$E$8133,  0),1))</f>
        <v/>
      </c>
      <c r="P78" s="18" t="s">
        <v>8679</v>
      </c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57" ht="15" x14ac:dyDescent="0.2">
      <c r="A79" s="18"/>
      <c r="B79" s="18"/>
      <c r="C79" s="19"/>
      <c r="D79" s="19"/>
      <c r="E79" s="19"/>
      <c r="F79" s="19"/>
      <c r="G79" s="18"/>
      <c r="H79" s="18"/>
      <c r="I79" s="2"/>
      <c r="J79" s="18"/>
      <c r="K79" s="18"/>
      <c r="L79" s="2"/>
      <c r="M79" s="2"/>
      <c r="N79" s="15" t="str">
        <f>IF(ISERROR(INDEX('Valors INE'!$H$1:$H$54,MATCH(P79,'Valors INE'!$G$1:$G$54,0),1)),"",""&amp;INDEX('Valors INE'!$H$1:$H$54,MATCH(P79,'Valors INE'!$G$1:$G$54,0),1))</f>
        <v>07</v>
      </c>
      <c r="O79" s="15" t="str">
        <f>IF(ISERROR(INDEX('Valors INE'!$C$1:$C$8133,   MATCH(Q79,'Valors INE'!$E$1:$E$8133,  0),1)),"",INDEX('Valors INE'!$C$1:$C$8133,   MATCH(Q79,'Valors INE'!$E$1:$E$8133,  0),1))</f>
        <v/>
      </c>
      <c r="P79" s="18" t="s">
        <v>8679</v>
      </c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57" ht="15" x14ac:dyDescent="0.2">
      <c r="A80" s="18"/>
      <c r="B80" s="18"/>
      <c r="C80" s="19"/>
      <c r="D80" s="19"/>
      <c r="E80" s="19"/>
      <c r="F80" s="19"/>
      <c r="G80" s="18"/>
      <c r="H80" s="18"/>
      <c r="I80" s="2"/>
      <c r="J80" s="18"/>
      <c r="K80" s="18"/>
      <c r="L80" s="2"/>
      <c r="M80" s="2"/>
      <c r="N80" s="15" t="str">
        <f>IF(ISERROR(INDEX('Valors INE'!$H$1:$H$54,MATCH(P80,'Valors INE'!$G$1:$G$54,0),1)),"",""&amp;INDEX('Valors INE'!$H$1:$H$54,MATCH(P80,'Valors INE'!$G$1:$G$54,0),1))</f>
        <v>07</v>
      </c>
      <c r="O80" s="15" t="str">
        <f>IF(ISERROR(INDEX('Valors INE'!$C$1:$C$8133,   MATCH(Q80,'Valors INE'!$E$1:$E$8133,  0),1)),"",INDEX('Valors INE'!$C$1:$C$8133,   MATCH(Q80,'Valors INE'!$E$1:$E$8133,  0),1))</f>
        <v/>
      </c>
      <c r="P80" s="18" t="s">
        <v>8679</v>
      </c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15" x14ac:dyDescent="0.2">
      <c r="A81" s="18"/>
      <c r="B81" s="18"/>
      <c r="C81" s="19"/>
      <c r="D81" s="19"/>
      <c r="E81" s="19"/>
      <c r="F81" s="19"/>
      <c r="G81" s="18"/>
      <c r="H81" s="18"/>
      <c r="I81" s="2"/>
      <c r="J81" s="18"/>
      <c r="K81" s="18"/>
      <c r="L81" s="2"/>
      <c r="M81" s="2"/>
      <c r="N81" s="15" t="str">
        <f>IF(ISERROR(INDEX('Valors INE'!$H$1:$H$54,MATCH(P81,'Valors INE'!$G$1:$G$54,0),1)),"",""&amp;INDEX('Valors INE'!$H$1:$H$54,MATCH(P81,'Valors INE'!$G$1:$G$54,0),1))</f>
        <v>07</v>
      </c>
      <c r="O81" s="15" t="str">
        <f>IF(ISERROR(INDEX('Valors INE'!$C$1:$C$8133,   MATCH(Q81,'Valors INE'!$E$1:$E$8133,  0),1)),"",INDEX('Valors INE'!$C$1:$C$8133,   MATCH(Q81,'Valors INE'!$E$1:$E$8133,  0),1))</f>
        <v/>
      </c>
      <c r="P81" s="18" t="s">
        <v>8679</v>
      </c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15" x14ac:dyDescent="0.2">
      <c r="A82" s="18"/>
      <c r="B82" s="18"/>
      <c r="C82" s="19"/>
      <c r="D82" s="19"/>
      <c r="E82" s="19"/>
      <c r="F82" s="19"/>
      <c r="G82" s="18"/>
      <c r="H82" s="18"/>
      <c r="I82" s="2"/>
      <c r="J82" s="18"/>
      <c r="K82" s="18"/>
      <c r="L82" s="2"/>
      <c r="M82" s="2"/>
      <c r="N82" s="15" t="str">
        <f>IF(ISERROR(INDEX('Valors INE'!$H$1:$H$54,MATCH(P82,'Valors INE'!$G$1:$G$54,0),1)),"",""&amp;INDEX('Valors INE'!$H$1:$H$54,MATCH(P82,'Valors INE'!$G$1:$G$54,0),1))</f>
        <v>07</v>
      </c>
      <c r="O82" s="15" t="str">
        <f>IF(ISERROR(INDEX('Valors INE'!$C$1:$C$8133,   MATCH(Q82,'Valors INE'!$E$1:$E$8133,  0),1)),"",INDEX('Valors INE'!$C$1:$C$8133,   MATCH(Q82,'Valors INE'!$E$1:$E$8133,  0),1))</f>
        <v/>
      </c>
      <c r="P82" s="18" t="s">
        <v>8679</v>
      </c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15" x14ac:dyDescent="0.2">
      <c r="A83" s="18"/>
      <c r="B83" s="18"/>
      <c r="C83" s="19"/>
      <c r="D83" s="19"/>
      <c r="E83" s="19"/>
      <c r="F83" s="19"/>
      <c r="G83" s="18"/>
      <c r="H83" s="18"/>
      <c r="I83" s="2"/>
      <c r="J83" s="18"/>
      <c r="K83" s="18"/>
      <c r="L83" s="2"/>
      <c r="M83" s="2"/>
      <c r="N83" s="15" t="str">
        <f>IF(ISERROR(INDEX('Valors INE'!$H$1:$H$54,MATCH(P83,'Valors INE'!$G$1:$G$54,0),1)),"",""&amp;INDEX('Valors INE'!$H$1:$H$54,MATCH(P83,'Valors INE'!$G$1:$G$54,0),1))</f>
        <v>07</v>
      </c>
      <c r="O83" s="15" t="str">
        <f>IF(ISERROR(INDEX('Valors INE'!$C$1:$C$8133,   MATCH(Q83,'Valors INE'!$E$1:$E$8133,  0),1)),"",INDEX('Valors INE'!$C$1:$C$8133,   MATCH(Q83,'Valors INE'!$E$1:$E$8133,  0),1))</f>
        <v/>
      </c>
      <c r="P83" s="18" t="s">
        <v>8679</v>
      </c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15" x14ac:dyDescent="0.2">
      <c r="A84" s="18"/>
      <c r="B84" s="18"/>
      <c r="C84" s="19"/>
      <c r="D84" s="19"/>
      <c r="E84" s="19"/>
      <c r="F84" s="19"/>
      <c r="G84" s="18"/>
      <c r="H84" s="18"/>
      <c r="I84" s="2"/>
      <c r="J84" s="18"/>
      <c r="K84" s="18"/>
      <c r="L84" s="2"/>
      <c r="M84" s="2"/>
      <c r="N84" s="15" t="str">
        <f>IF(ISERROR(INDEX('Valors INE'!$H$1:$H$54,MATCH(P84,'Valors INE'!$G$1:$G$54,0),1)),"",""&amp;INDEX('Valors INE'!$H$1:$H$54,MATCH(P84,'Valors INE'!$G$1:$G$54,0),1))</f>
        <v>07</v>
      </c>
      <c r="O84" s="15" t="str">
        <f>IF(ISERROR(INDEX('Valors INE'!$C$1:$C$8133,   MATCH(Q84,'Valors INE'!$E$1:$E$8133,  0),1)),"",INDEX('Valors INE'!$C$1:$C$8133,   MATCH(Q84,'Valors INE'!$E$1:$E$8133,  0),1))</f>
        <v/>
      </c>
      <c r="P84" s="18" t="s">
        <v>8679</v>
      </c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15" x14ac:dyDescent="0.2">
      <c r="A85" s="18"/>
      <c r="B85" s="18"/>
      <c r="C85" s="19"/>
      <c r="D85" s="19"/>
      <c r="E85" s="19"/>
      <c r="F85" s="19"/>
      <c r="G85" s="18"/>
      <c r="H85" s="18"/>
      <c r="I85" s="2"/>
      <c r="J85" s="18"/>
      <c r="K85" s="18"/>
      <c r="L85" s="2"/>
      <c r="M85" s="2"/>
      <c r="N85" s="15" t="str">
        <f>IF(ISERROR(INDEX('Valors INE'!$H$1:$H$54,MATCH(P85,'Valors INE'!$G$1:$G$54,0),1)),"",""&amp;INDEX('Valors INE'!$H$1:$H$54,MATCH(P85,'Valors INE'!$G$1:$G$54,0),1))</f>
        <v>07</v>
      </c>
      <c r="O85" s="15" t="str">
        <f>IF(ISERROR(INDEX('Valors INE'!$C$1:$C$8133,   MATCH(Q85,'Valors INE'!$E$1:$E$8133,  0),1)),"",INDEX('Valors INE'!$C$1:$C$8133,   MATCH(Q85,'Valors INE'!$E$1:$E$8133,  0),1))</f>
        <v/>
      </c>
      <c r="P85" s="18" t="s">
        <v>8679</v>
      </c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15" x14ac:dyDescent="0.2">
      <c r="A86" s="18"/>
      <c r="B86" s="18"/>
      <c r="C86" s="19"/>
      <c r="D86" s="19"/>
      <c r="E86" s="19"/>
      <c r="F86" s="19"/>
      <c r="G86" s="18"/>
      <c r="H86" s="18"/>
      <c r="I86" s="2"/>
      <c r="J86" s="18"/>
      <c r="K86" s="18"/>
      <c r="L86" s="2"/>
      <c r="M86" s="2"/>
      <c r="N86" s="15" t="str">
        <f>IF(ISERROR(INDEX('Valors INE'!$H$1:$H$54,MATCH(P86,'Valors INE'!$G$1:$G$54,0),1)),"",""&amp;INDEX('Valors INE'!$H$1:$H$54,MATCH(P86,'Valors INE'!$G$1:$G$54,0),1))</f>
        <v>07</v>
      </c>
      <c r="O86" s="15" t="str">
        <f>IF(ISERROR(INDEX('Valors INE'!$C$1:$C$8133,   MATCH(Q86,'Valors INE'!$E$1:$E$8133,  0),1)),"",INDEX('Valors INE'!$C$1:$C$8133,   MATCH(Q86,'Valors INE'!$E$1:$E$8133,  0),1))</f>
        <v/>
      </c>
      <c r="P86" s="18" t="s">
        <v>8679</v>
      </c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15" x14ac:dyDescent="0.2">
      <c r="A87" s="18"/>
      <c r="B87" s="18"/>
      <c r="C87" s="19"/>
      <c r="D87" s="19"/>
      <c r="E87" s="19"/>
      <c r="F87" s="19"/>
      <c r="G87" s="18"/>
      <c r="H87" s="18"/>
      <c r="I87" s="2"/>
      <c r="J87" s="18"/>
      <c r="K87" s="18"/>
      <c r="L87" s="2"/>
      <c r="M87" s="2"/>
      <c r="N87" s="15" t="str">
        <f>IF(ISERROR(INDEX('Valors INE'!$H$1:$H$54,MATCH(P87,'Valors INE'!$G$1:$G$54,0),1)),"",""&amp;INDEX('Valors INE'!$H$1:$H$54,MATCH(P87,'Valors INE'!$G$1:$G$54,0),1))</f>
        <v>07</v>
      </c>
      <c r="O87" s="15" t="str">
        <f>IF(ISERROR(INDEX('Valors INE'!$C$1:$C$8133,   MATCH(Q87,'Valors INE'!$E$1:$E$8133,  0),1)),"",INDEX('Valors INE'!$C$1:$C$8133,   MATCH(Q87,'Valors INE'!$E$1:$E$8133,  0),1))</f>
        <v/>
      </c>
      <c r="P87" s="18" t="s">
        <v>8679</v>
      </c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15" x14ac:dyDescent="0.2">
      <c r="A88" s="18"/>
      <c r="B88" s="18"/>
      <c r="C88" s="19"/>
      <c r="D88" s="19"/>
      <c r="E88" s="19"/>
      <c r="F88" s="19"/>
      <c r="G88" s="18"/>
      <c r="H88" s="18"/>
      <c r="I88" s="2"/>
      <c r="J88" s="18"/>
      <c r="K88" s="18"/>
      <c r="L88" s="2"/>
      <c r="M88" s="2"/>
      <c r="N88" s="15" t="str">
        <f>IF(ISERROR(INDEX('Valors INE'!$H$1:$H$54,MATCH(P88,'Valors INE'!$G$1:$G$54,0),1)),"",""&amp;INDEX('Valors INE'!$H$1:$H$54,MATCH(P88,'Valors INE'!$G$1:$G$54,0),1))</f>
        <v>07</v>
      </c>
      <c r="O88" s="15" t="str">
        <f>IF(ISERROR(INDEX('Valors INE'!$C$1:$C$8133,   MATCH(Q88,'Valors INE'!$E$1:$E$8133,  0),1)),"",INDEX('Valors INE'!$C$1:$C$8133,   MATCH(Q88,'Valors INE'!$E$1:$E$8133,  0),1))</f>
        <v/>
      </c>
      <c r="P88" s="18" t="s">
        <v>8679</v>
      </c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15" x14ac:dyDescent="0.2">
      <c r="A89" s="18"/>
      <c r="B89" s="18"/>
      <c r="C89" s="19"/>
      <c r="D89" s="19"/>
      <c r="E89" s="19"/>
      <c r="F89" s="19"/>
      <c r="G89" s="18"/>
      <c r="H89" s="18"/>
      <c r="I89" s="2"/>
      <c r="J89" s="18"/>
      <c r="K89" s="18"/>
      <c r="L89" s="2"/>
      <c r="M89" s="2"/>
      <c r="N89" s="15" t="str">
        <f>IF(ISERROR(INDEX('Valors INE'!$H$1:$H$54,MATCH(P89,'Valors INE'!$G$1:$G$54,0),1)),"",""&amp;INDEX('Valors INE'!$H$1:$H$54,MATCH(P89,'Valors INE'!$G$1:$G$54,0),1))</f>
        <v>07</v>
      </c>
      <c r="O89" s="15" t="str">
        <f>IF(ISERROR(INDEX('Valors INE'!$C$1:$C$8133,   MATCH(Q89,'Valors INE'!$E$1:$E$8133,  0),1)),"",INDEX('Valors INE'!$C$1:$C$8133,   MATCH(Q89,'Valors INE'!$E$1:$E$8133,  0),1))</f>
        <v/>
      </c>
      <c r="P89" s="18" t="s">
        <v>8679</v>
      </c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15" x14ac:dyDescent="0.2">
      <c r="A90" s="18"/>
      <c r="B90" s="18"/>
      <c r="C90" s="19"/>
      <c r="D90" s="19"/>
      <c r="E90" s="19"/>
      <c r="F90" s="19"/>
      <c r="G90" s="18"/>
      <c r="H90" s="18"/>
      <c r="I90" s="2"/>
      <c r="J90" s="18"/>
      <c r="K90" s="18"/>
      <c r="L90" s="2"/>
      <c r="M90" s="2"/>
      <c r="N90" s="15" t="str">
        <f>IF(ISERROR(INDEX('Valors INE'!$H$1:$H$54,MATCH(P90,'Valors INE'!$G$1:$G$54,0),1)),"",""&amp;INDEX('Valors INE'!$H$1:$H$54,MATCH(P90,'Valors INE'!$G$1:$G$54,0),1))</f>
        <v>07</v>
      </c>
      <c r="O90" s="15" t="str">
        <f>IF(ISERROR(INDEX('Valors INE'!$C$1:$C$8133,   MATCH(Q90,'Valors INE'!$E$1:$E$8133,  0),1)),"",INDEX('Valors INE'!$C$1:$C$8133,   MATCH(Q90,'Valors INE'!$E$1:$E$8133,  0),1))</f>
        <v/>
      </c>
      <c r="P90" s="18" t="s">
        <v>8679</v>
      </c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15" x14ac:dyDescent="0.2">
      <c r="A91" s="18"/>
      <c r="B91" s="18"/>
      <c r="C91" s="19"/>
      <c r="D91" s="19"/>
      <c r="E91" s="19"/>
      <c r="F91" s="19"/>
      <c r="G91" s="18"/>
      <c r="H91" s="18"/>
      <c r="I91" s="2"/>
      <c r="J91" s="18"/>
      <c r="K91" s="18"/>
      <c r="L91" s="2"/>
      <c r="M91" s="2"/>
      <c r="N91" s="15" t="str">
        <f>IF(ISERROR(INDEX('Valors INE'!$H$1:$H$54,MATCH(P91,'Valors INE'!$G$1:$G$54,0),1)),"",""&amp;INDEX('Valors INE'!$H$1:$H$54,MATCH(P91,'Valors INE'!$G$1:$G$54,0),1))</f>
        <v>07</v>
      </c>
      <c r="O91" s="15" t="str">
        <f>IF(ISERROR(INDEX('Valors INE'!$C$1:$C$8133,   MATCH(Q91,'Valors INE'!$E$1:$E$8133,  0),1)),"",INDEX('Valors INE'!$C$1:$C$8133,   MATCH(Q91,'Valors INE'!$E$1:$E$8133,  0),1))</f>
        <v/>
      </c>
      <c r="P91" s="18" t="s">
        <v>8679</v>
      </c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15" x14ac:dyDescent="0.2">
      <c r="A92" s="18"/>
      <c r="B92" s="18"/>
      <c r="C92" s="19"/>
      <c r="D92" s="19"/>
      <c r="E92" s="19"/>
      <c r="F92" s="19"/>
      <c r="G92" s="18"/>
      <c r="H92" s="18"/>
      <c r="I92" s="2"/>
      <c r="J92" s="18"/>
      <c r="K92" s="18"/>
      <c r="L92" s="2"/>
      <c r="M92" s="2"/>
      <c r="N92" s="15" t="str">
        <f>IF(ISERROR(INDEX('Valors INE'!$H$1:$H$54,MATCH(P92,'Valors INE'!$G$1:$G$54,0),1)),"",""&amp;INDEX('Valors INE'!$H$1:$H$54,MATCH(P92,'Valors INE'!$G$1:$G$54,0),1))</f>
        <v>07</v>
      </c>
      <c r="O92" s="15" t="str">
        <f>IF(ISERROR(INDEX('Valors INE'!$C$1:$C$8133,   MATCH(Q92,'Valors INE'!$E$1:$E$8133,  0),1)),"",INDEX('Valors INE'!$C$1:$C$8133,   MATCH(Q92,'Valors INE'!$E$1:$E$8133,  0),1))</f>
        <v/>
      </c>
      <c r="P92" s="18" t="s">
        <v>8679</v>
      </c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15" x14ac:dyDescent="0.2">
      <c r="A93" s="18"/>
      <c r="B93" s="18"/>
      <c r="C93" s="19"/>
      <c r="D93" s="19"/>
      <c r="E93" s="19"/>
      <c r="F93" s="19"/>
      <c r="G93" s="18"/>
      <c r="H93" s="18"/>
      <c r="I93" s="2"/>
      <c r="J93" s="18"/>
      <c r="K93" s="18"/>
      <c r="L93" s="2"/>
      <c r="M93" s="2"/>
      <c r="N93" s="15" t="str">
        <f>IF(ISERROR(INDEX('Valors INE'!$H$1:$H$54,MATCH(P93,'Valors INE'!$G$1:$G$54,0),1)),"",""&amp;INDEX('Valors INE'!$H$1:$H$54,MATCH(P93,'Valors INE'!$G$1:$G$54,0),1))</f>
        <v>07</v>
      </c>
      <c r="O93" s="15" t="str">
        <f>IF(ISERROR(INDEX('Valors INE'!$C$1:$C$8133,   MATCH(Q93,'Valors INE'!$E$1:$E$8133,  0),1)),"",INDEX('Valors INE'!$C$1:$C$8133,   MATCH(Q93,'Valors INE'!$E$1:$E$8133,  0),1))</f>
        <v/>
      </c>
      <c r="P93" s="18" t="s">
        <v>8679</v>
      </c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15" x14ac:dyDescent="0.2">
      <c r="A94" s="18"/>
      <c r="B94" s="18"/>
      <c r="C94" s="19"/>
      <c r="D94" s="19"/>
      <c r="E94" s="19"/>
      <c r="F94" s="19"/>
      <c r="G94" s="18"/>
      <c r="H94" s="18"/>
      <c r="I94" s="2"/>
      <c r="J94" s="18"/>
      <c r="K94" s="18"/>
      <c r="L94" s="2"/>
      <c r="M94" s="2"/>
      <c r="N94" s="15" t="str">
        <f>IF(ISERROR(INDEX('Valors INE'!$H$1:$H$54,MATCH(P94,'Valors INE'!$G$1:$G$54,0),1)),"",""&amp;INDEX('Valors INE'!$H$1:$H$54,MATCH(P94,'Valors INE'!$G$1:$G$54,0),1))</f>
        <v>07</v>
      </c>
      <c r="O94" s="15" t="str">
        <f>IF(ISERROR(INDEX('Valors INE'!$C$1:$C$8133,   MATCH(Q94,'Valors INE'!$E$1:$E$8133,  0),1)),"",INDEX('Valors INE'!$C$1:$C$8133,   MATCH(Q94,'Valors INE'!$E$1:$E$8133,  0),1))</f>
        <v/>
      </c>
      <c r="P94" s="18" t="s">
        <v>8679</v>
      </c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15" x14ac:dyDescent="0.2">
      <c r="A95" s="18"/>
      <c r="B95" s="18"/>
      <c r="C95" s="19"/>
      <c r="D95" s="19"/>
      <c r="E95" s="19"/>
      <c r="F95" s="19"/>
      <c r="G95" s="18"/>
      <c r="H95" s="18"/>
      <c r="I95" s="2"/>
      <c r="J95" s="18"/>
      <c r="K95" s="18"/>
      <c r="L95" s="2"/>
      <c r="M95" s="2"/>
      <c r="N95" s="15" t="str">
        <f>IF(ISERROR(INDEX('Valors INE'!$H$1:$H$54,MATCH(P95,'Valors INE'!$G$1:$G$54,0),1)),"",""&amp;INDEX('Valors INE'!$H$1:$H$54,MATCH(P95,'Valors INE'!$G$1:$G$54,0),1))</f>
        <v>07</v>
      </c>
      <c r="O95" s="15" t="str">
        <f>IF(ISERROR(INDEX('Valors INE'!$C$1:$C$8133,   MATCH(Q95,'Valors INE'!$E$1:$E$8133,  0),1)),"",INDEX('Valors INE'!$C$1:$C$8133,   MATCH(Q95,'Valors INE'!$E$1:$E$8133,  0),1))</f>
        <v/>
      </c>
      <c r="P95" s="18" t="s">
        <v>8679</v>
      </c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15" x14ac:dyDescent="0.2">
      <c r="A96" s="18"/>
      <c r="B96" s="18"/>
      <c r="C96" s="19"/>
      <c r="D96" s="19"/>
      <c r="E96" s="19"/>
      <c r="F96" s="19"/>
      <c r="G96" s="18"/>
      <c r="H96" s="18"/>
      <c r="I96" s="2"/>
      <c r="J96" s="18"/>
      <c r="K96" s="18"/>
      <c r="L96" s="2"/>
      <c r="M96" s="2"/>
      <c r="N96" s="15" t="str">
        <f>IF(ISERROR(INDEX('Valors INE'!$H$1:$H$54,MATCH(P96,'Valors INE'!$G$1:$G$54,0),1)),"",""&amp;INDEX('Valors INE'!$H$1:$H$54,MATCH(P96,'Valors INE'!$G$1:$G$54,0),1))</f>
        <v>07</v>
      </c>
      <c r="O96" s="15" t="str">
        <f>IF(ISERROR(INDEX('Valors INE'!$C$1:$C$8133,   MATCH(Q96,'Valors INE'!$E$1:$E$8133,  0),1)),"",INDEX('Valors INE'!$C$1:$C$8133,   MATCH(Q96,'Valors INE'!$E$1:$E$8133,  0),1))</f>
        <v/>
      </c>
      <c r="P96" s="18" t="s">
        <v>8679</v>
      </c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15" x14ac:dyDescent="0.2">
      <c r="A97" s="18"/>
      <c r="B97" s="18"/>
      <c r="C97" s="19"/>
      <c r="D97" s="19"/>
      <c r="E97" s="19"/>
      <c r="F97" s="19"/>
      <c r="G97" s="18"/>
      <c r="H97" s="18"/>
      <c r="I97" s="2"/>
      <c r="J97" s="18"/>
      <c r="K97" s="18"/>
      <c r="L97" s="2"/>
      <c r="M97" s="2"/>
      <c r="N97" s="15" t="str">
        <f>IF(ISERROR(INDEX('Valors INE'!$H$1:$H$54,MATCH(P97,'Valors INE'!$G$1:$G$54,0),1)),"",""&amp;INDEX('Valors INE'!$H$1:$H$54,MATCH(P97,'Valors INE'!$G$1:$G$54,0),1))</f>
        <v>07</v>
      </c>
      <c r="O97" s="15" t="str">
        <f>IF(ISERROR(INDEX('Valors INE'!$C$1:$C$8133,   MATCH(Q97,'Valors INE'!$E$1:$E$8133,  0),1)),"",INDEX('Valors INE'!$C$1:$C$8133,   MATCH(Q97,'Valors INE'!$E$1:$E$8133,  0),1))</f>
        <v/>
      </c>
      <c r="P97" s="18" t="s">
        <v>8679</v>
      </c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15" x14ac:dyDescent="0.2">
      <c r="A98" s="18"/>
      <c r="B98" s="18"/>
      <c r="C98" s="19"/>
      <c r="D98" s="19"/>
      <c r="E98" s="19"/>
      <c r="F98" s="19"/>
      <c r="G98" s="18"/>
      <c r="H98" s="18"/>
      <c r="I98" s="2"/>
      <c r="J98" s="18"/>
      <c r="K98" s="18"/>
      <c r="L98" s="2"/>
      <c r="M98" s="2"/>
      <c r="N98" s="15" t="str">
        <f>IF(ISERROR(INDEX('Valors INE'!$H$1:$H$54,MATCH(P98,'Valors INE'!$G$1:$G$54,0),1)),"",""&amp;INDEX('Valors INE'!$H$1:$H$54,MATCH(P98,'Valors INE'!$G$1:$G$54,0),1))</f>
        <v>07</v>
      </c>
      <c r="O98" s="15" t="str">
        <f>IF(ISERROR(INDEX('Valors INE'!$C$1:$C$8133,   MATCH(Q98,'Valors INE'!$E$1:$E$8133,  0),1)),"",INDEX('Valors INE'!$C$1:$C$8133,   MATCH(Q98,'Valors INE'!$E$1:$E$8133,  0),1))</f>
        <v/>
      </c>
      <c r="P98" s="18" t="s">
        <v>8679</v>
      </c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15" x14ac:dyDescent="0.2">
      <c r="A99" s="18"/>
      <c r="B99" s="18"/>
      <c r="C99" s="19"/>
      <c r="D99" s="19"/>
      <c r="E99" s="19"/>
      <c r="F99" s="19"/>
      <c r="G99" s="18"/>
      <c r="H99" s="18"/>
      <c r="I99" s="2"/>
      <c r="J99" s="18"/>
      <c r="K99" s="18"/>
      <c r="L99" s="2"/>
      <c r="M99" s="2"/>
      <c r="N99" s="15" t="str">
        <f>IF(ISERROR(INDEX('Valors INE'!$H$1:$H$54,MATCH(P99,'Valors INE'!$G$1:$G$54,0),1)),"",""&amp;INDEX('Valors INE'!$H$1:$H$54,MATCH(P99,'Valors INE'!$G$1:$G$54,0),1))</f>
        <v>07</v>
      </c>
      <c r="O99" s="15" t="str">
        <f>IF(ISERROR(INDEX('Valors INE'!$C$1:$C$8133,   MATCH(Q99,'Valors INE'!$E$1:$E$8133,  0),1)),"",INDEX('Valors INE'!$C$1:$C$8133,   MATCH(Q99,'Valors INE'!$E$1:$E$8133,  0),1))</f>
        <v/>
      </c>
      <c r="P99" s="18" t="s">
        <v>8679</v>
      </c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15" x14ac:dyDescent="0.2">
      <c r="A100" s="18"/>
      <c r="B100" s="18"/>
      <c r="C100" s="19"/>
      <c r="D100" s="19"/>
      <c r="E100" s="19"/>
      <c r="F100" s="19"/>
      <c r="G100" s="18"/>
      <c r="H100" s="18"/>
      <c r="I100" s="2"/>
      <c r="J100" s="18"/>
      <c r="K100" s="18"/>
      <c r="L100" s="2"/>
      <c r="M100" s="2"/>
      <c r="N100" s="15" t="str">
        <f>IF(ISERROR(INDEX('Valors INE'!$H$1:$H$54,MATCH(P100,'Valors INE'!$G$1:$G$54,0),1)),"",""&amp;INDEX('Valors INE'!$H$1:$H$54,MATCH(P100,'Valors INE'!$G$1:$G$54,0),1))</f>
        <v>07</v>
      </c>
      <c r="O100" s="15" t="str">
        <f>IF(ISERROR(INDEX('Valors INE'!$C$1:$C$8133,   MATCH(Q100,'Valors INE'!$E$1:$E$8133,  0),1)),"",INDEX('Valors INE'!$C$1:$C$8133,   MATCH(Q100,'Valors INE'!$E$1:$E$8133,  0),1))</f>
        <v/>
      </c>
      <c r="P100" s="18" t="s">
        <v>8679</v>
      </c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15" x14ac:dyDescent="0.2">
      <c r="A101" s="18"/>
      <c r="B101" s="18"/>
      <c r="C101" s="19"/>
      <c r="D101" s="19"/>
      <c r="E101" s="19"/>
      <c r="F101" s="19"/>
      <c r="G101" s="18"/>
      <c r="H101" s="18"/>
      <c r="I101" s="2"/>
      <c r="J101" s="18"/>
      <c r="K101" s="18"/>
      <c r="L101" s="2"/>
      <c r="M101" s="2"/>
      <c r="N101" s="15" t="str">
        <f>IF(ISERROR(INDEX('Valors INE'!$H$1:$H$54,MATCH(P101,'Valors INE'!$G$1:$G$54,0),1)),"",""&amp;INDEX('Valors INE'!$H$1:$H$54,MATCH(P101,'Valors INE'!$G$1:$G$54,0),1))</f>
        <v>07</v>
      </c>
      <c r="O101" s="15" t="str">
        <f>IF(ISERROR(INDEX('Valors INE'!$C$1:$C$8133,   MATCH(Q101,'Valors INE'!$E$1:$E$8133,  0),1)),"",INDEX('Valors INE'!$C$1:$C$8133,   MATCH(Q101,'Valors INE'!$E$1:$E$8133,  0),1))</f>
        <v/>
      </c>
      <c r="P101" s="18" t="s">
        <v>8679</v>
      </c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15" x14ac:dyDescent="0.2">
      <c r="A102" s="18"/>
      <c r="B102" s="18"/>
      <c r="C102" s="19"/>
      <c r="D102" s="19"/>
      <c r="E102" s="19"/>
      <c r="F102" s="19"/>
      <c r="G102" s="18"/>
      <c r="H102" s="18"/>
      <c r="I102" s="2"/>
      <c r="J102" s="18"/>
      <c r="K102" s="18"/>
      <c r="L102" s="2"/>
      <c r="M102" s="2"/>
      <c r="N102" s="15" t="str">
        <f>IF(ISERROR(INDEX('Valors INE'!$H$1:$H$54,MATCH(P102,'Valors INE'!$G$1:$G$54,0),1)),"",""&amp;INDEX('Valors INE'!$H$1:$H$54,MATCH(P102,'Valors INE'!$G$1:$G$54,0),1))</f>
        <v>07</v>
      </c>
      <c r="O102" s="15" t="str">
        <f>IF(ISERROR(INDEX('Valors INE'!$C$1:$C$8133,   MATCH(Q102,'Valors INE'!$E$1:$E$8133,  0),1)),"",INDEX('Valors INE'!$C$1:$C$8133,   MATCH(Q102,'Valors INE'!$E$1:$E$8133,  0),1))</f>
        <v/>
      </c>
      <c r="P102" s="18" t="s">
        <v>8679</v>
      </c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15" x14ac:dyDescent="0.2">
      <c r="A103" s="18"/>
      <c r="B103" s="18"/>
      <c r="C103" s="19"/>
      <c r="D103" s="19"/>
      <c r="E103" s="19"/>
      <c r="F103" s="19"/>
      <c r="G103" s="18"/>
      <c r="H103" s="18"/>
      <c r="I103" s="2"/>
      <c r="J103" s="18"/>
      <c r="K103" s="18"/>
      <c r="L103" s="2"/>
      <c r="M103" s="2"/>
      <c r="N103" s="15" t="str">
        <f>IF(ISERROR(INDEX('Valors INE'!$H$1:$H$54,MATCH(P103,'Valors INE'!$G$1:$G$54,0),1)),"",""&amp;INDEX('Valors INE'!$H$1:$H$54,MATCH(P103,'Valors INE'!$G$1:$G$54,0),1))</f>
        <v>07</v>
      </c>
      <c r="O103" s="15" t="str">
        <f>IF(ISERROR(INDEX('Valors INE'!$C$1:$C$8133,   MATCH(Q103,'Valors INE'!$E$1:$E$8133,  0),1)),"",INDEX('Valors INE'!$C$1:$C$8133,   MATCH(Q103,'Valors INE'!$E$1:$E$8133,  0),1))</f>
        <v/>
      </c>
      <c r="P103" s="18" t="s">
        <v>8679</v>
      </c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15" x14ac:dyDescent="0.2">
      <c r="A104" s="18"/>
      <c r="B104" s="18"/>
      <c r="C104" s="19"/>
      <c r="D104" s="19"/>
      <c r="E104" s="19"/>
      <c r="F104" s="19"/>
      <c r="G104" s="18"/>
      <c r="H104" s="18"/>
      <c r="I104" s="2"/>
      <c r="J104" s="18"/>
      <c r="K104" s="18"/>
      <c r="L104" s="2"/>
      <c r="M104" s="2"/>
      <c r="N104" s="15" t="str">
        <f>IF(ISERROR(INDEX('Valors INE'!$H$1:$H$54,MATCH(P104,'Valors INE'!$G$1:$G$54,0),1)),"",""&amp;INDEX('Valors INE'!$H$1:$H$54,MATCH(P104,'Valors INE'!$G$1:$G$54,0),1))</f>
        <v>07</v>
      </c>
      <c r="O104" s="15" t="str">
        <f>IF(ISERROR(INDEX('Valors INE'!$C$1:$C$8133,   MATCH(Q104,'Valors INE'!$E$1:$E$8133,  0),1)),"",INDEX('Valors INE'!$C$1:$C$8133,   MATCH(Q104,'Valors INE'!$E$1:$E$8133,  0),1))</f>
        <v/>
      </c>
      <c r="P104" s="18" t="s">
        <v>8679</v>
      </c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15" x14ac:dyDescent="0.2">
      <c r="A105" s="18"/>
      <c r="B105" s="18"/>
      <c r="C105" s="19"/>
      <c r="D105" s="19"/>
      <c r="E105" s="19"/>
      <c r="F105" s="19"/>
      <c r="G105" s="18"/>
      <c r="H105" s="18"/>
      <c r="I105" s="2"/>
      <c r="J105" s="18"/>
      <c r="K105" s="18"/>
      <c r="L105" s="2"/>
      <c r="M105" s="2"/>
      <c r="N105" s="15" t="str">
        <f>IF(ISERROR(INDEX('Valors INE'!$H$1:$H$54,MATCH(P105,'Valors INE'!$G$1:$G$54,0),1)),"",""&amp;INDEX('Valors INE'!$H$1:$H$54,MATCH(P105,'Valors INE'!$G$1:$G$54,0),1))</f>
        <v>07</v>
      </c>
      <c r="O105" s="15" t="str">
        <f>IF(ISERROR(INDEX('Valors INE'!$C$1:$C$8133,   MATCH(Q105,'Valors INE'!$E$1:$E$8133,  0),1)),"",INDEX('Valors INE'!$C$1:$C$8133,   MATCH(Q105,'Valors INE'!$E$1:$E$8133,  0),1))</f>
        <v/>
      </c>
      <c r="P105" s="18" t="s">
        <v>8679</v>
      </c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15" x14ac:dyDescent="0.2">
      <c r="A106" s="18"/>
      <c r="B106" s="18"/>
      <c r="C106" s="19"/>
      <c r="D106" s="19"/>
      <c r="E106" s="19"/>
      <c r="F106" s="19"/>
      <c r="G106" s="18"/>
      <c r="H106" s="18"/>
      <c r="I106" s="2"/>
      <c r="J106" s="18"/>
      <c r="K106" s="18"/>
      <c r="L106" s="2"/>
      <c r="M106" s="2"/>
      <c r="N106" s="15" t="str">
        <f>IF(ISERROR(INDEX('Valors INE'!$H$1:$H$54,MATCH(P106,'Valors INE'!$G$1:$G$54,0),1)),"",""&amp;INDEX('Valors INE'!$H$1:$H$54,MATCH(P106,'Valors INE'!$G$1:$G$54,0),1))</f>
        <v>07</v>
      </c>
      <c r="O106" s="15" t="str">
        <f>IF(ISERROR(INDEX('Valors INE'!$C$1:$C$8133,   MATCH(Q106,'Valors INE'!$E$1:$E$8133,  0),1)),"",INDEX('Valors INE'!$C$1:$C$8133,   MATCH(Q106,'Valors INE'!$E$1:$E$8133,  0),1))</f>
        <v/>
      </c>
      <c r="P106" s="18" t="s">
        <v>8679</v>
      </c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15" x14ac:dyDescent="0.2">
      <c r="A107" s="18"/>
      <c r="B107" s="18"/>
      <c r="C107" s="19"/>
      <c r="D107" s="19"/>
      <c r="E107" s="19"/>
      <c r="F107" s="19"/>
      <c r="G107" s="18"/>
      <c r="H107" s="18"/>
      <c r="I107" s="2"/>
      <c r="J107" s="18"/>
      <c r="K107" s="18"/>
      <c r="L107" s="2"/>
      <c r="M107" s="2"/>
      <c r="N107" s="15" t="str">
        <f>IF(ISERROR(INDEX('Valors INE'!$H$1:$H$54,MATCH(P107,'Valors INE'!$G$1:$G$54,0),1)),"",""&amp;INDEX('Valors INE'!$H$1:$H$54,MATCH(P107,'Valors INE'!$G$1:$G$54,0),1))</f>
        <v>07</v>
      </c>
      <c r="O107" s="15" t="str">
        <f>IF(ISERROR(INDEX('Valors INE'!$C$1:$C$8133,   MATCH(Q107,'Valors INE'!$E$1:$E$8133,  0),1)),"",INDEX('Valors INE'!$C$1:$C$8133,   MATCH(Q107,'Valors INE'!$E$1:$E$8133,  0),1))</f>
        <v/>
      </c>
      <c r="P107" s="18" t="s">
        <v>8679</v>
      </c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15" x14ac:dyDescent="0.2">
      <c r="A108" s="18"/>
      <c r="B108" s="18"/>
      <c r="C108" s="19"/>
      <c r="D108" s="19"/>
      <c r="E108" s="19"/>
      <c r="F108" s="19"/>
      <c r="G108" s="18"/>
      <c r="H108" s="18"/>
      <c r="I108" s="2"/>
      <c r="J108" s="18"/>
      <c r="K108" s="18"/>
      <c r="L108" s="2"/>
      <c r="M108" s="2"/>
      <c r="N108" s="15" t="str">
        <f>IF(ISERROR(INDEX('Valors INE'!$H$1:$H$54,MATCH(P108,'Valors INE'!$G$1:$G$54,0),1)),"",""&amp;INDEX('Valors INE'!$H$1:$H$54,MATCH(P108,'Valors INE'!$G$1:$G$54,0),1))</f>
        <v>07</v>
      </c>
      <c r="O108" s="15" t="str">
        <f>IF(ISERROR(INDEX('Valors INE'!$C$1:$C$8133,   MATCH(Q108,'Valors INE'!$E$1:$E$8133,  0),1)),"",INDEX('Valors INE'!$C$1:$C$8133,   MATCH(Q108,'Valors INE'!$E$1:$E$8133,  0),1))</f>
        <v/>
      </c>
      <c r="P108" s="18" t="s">
        <v>8679</v>
      </c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15" x14ac:dyDescent="0.2">
      <c r="A109" s="18"/>
      <c r="B109" s="18"/>
      <c r="C109" s="19"/>
      <c r="D109" s="19"/>
      <c r="E109" s="19"/>
      <c r="F109" s="19"/>
      <c r="G109" s="18"/>
      <c r="H109" s="18"/>
      <c r="I109" s="2"/>
      <c r="J109" s="18"/>
      <c r="K109" s="18"/>
      <c r="L109" s="2"/>
      <c r="M109" s="2"/>
      <c r="N109" s="15" t="str">
        <f>IF(ISERROR(INDEX('Valors INE'!$H$1:$H$54,MATCH(P109,'Valors INE'!$G$1:$G$54,0),1)),"",""&amp;INDEX('Valors INE'!$H$1:$H$54,MATCH(P109,'Valors INE'!$G$1:$G$54,0),1))</f>
        <v>07</v>
      </c>
      <c r="O109" s="15" t="str">
        <f>IF(ISERROR(INDEX('Valors INE'!$C$1:$C$8133,   MATCH(Q109,'Valors INE'!$E$1:$E$8133,  0),1)),"",INDEX('Valors INE'!$C$1:$C$8133,   MATCH(Q109,'Valors INE'!$E$1:$E$8133,  0),1))</f>
        <v/>
      </c>
      <c r="P109" s="18" t="s">
        <v>8679</v>
      </c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15" x14ac:dyDescent="0.2">
      <c r="A110" s="18"/>
      <c r="B110" s="18"/>
      <c r="C110" s="19"/>
      <c r="D110" s="19"/>
      <c r="E110" s="19"/>
      <c r="F110" s="19"/>
      <c r="G110" s="18"/>
      <c r="H110" s="18"/>
      <c r="I110" s="2"/>
      <c r="J110" s="18"/>
      <c r="K110" s="18"/>
      <c r="L110" s="2"/>
      <c r="M110" s="2"/>
      <c r="N110" s="15" t="str">
        <f>IF(ISERROR(INDEX('Valors INE'!$H$1:$H$54,MATCH(P110,'Valors INE'!$G$1:$G$54,0),1)),"",""&amp;INDEX('Valors INE'!$H$1:$H$54,MATCH(P110,'Valors INE'!$G$1:$G$54,0),1))</f>
        <v>07</v>
      </c>
      <c r="O110" s="15" t="str">
        <f>IF(ISERROR(INDEX('Valors INE'!$C$1:$C$8133,   MATCH(Q110,'Valors INE'!$E$1:$E$8133,  0),1)),"",INDEX('Valors INE'!$C$1:$C$8133,   MATCH(Q110,'Valors INE'!$E$1:$E$8133,  0),1))</f>
        <v/>
      </c>
      <c r="P110" s="18" t="s">
        <v>8679</v>
      </c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15" x14ac:dyDescent="0.2">
      <c r="A111" s="18"/>
      <c r="B111" s="18"/>
      <c r="C111" s="19"/>
      <c r="D111" s="19"/>
      <c r="E111" s="19"/>
      <c r="F111" s="19"/>
      <c r="G111" s="18"/>
      <c r="H111" s="18"/>
      <c r="I111" s="2"/>
      <c r="J111" s="18"/>
      <c r="K111" s="18"/>
      <c r="L111" s="2"/>
      <c r="M111" s="2"/>
      <c r="N111" s="15" t="str">
        <f>IF(ISERROR(INDEX('Valors INE'!$H$1:$H$54,MATCH(P111,'Valors INE'!$G$1:$G$54,0),1)),"",""&amp;INDEX('Valors INE'!$H$1:$H$54,MATCH(P111,'Valors INE'!$G$1:$G$54,0),1))</f>
        <v>07</v>
      </c>
      <c r="O111" s="15" t="str">
        <f>IF(ISERROR(INDEX('Valors INE'!$C$1:$C$8133,   MATCH(Q111,'Valors INE'!$E$1:$E$8133,  0),1)),"",INDEX('Valors INE'!$C$1:$C$8133,   MATCH(Q111,'Valors INE'!$E$1:$E$8133,  0),1))</f>
        <v/>
      </c>
      <c r="P111" s="18" t="s">
        <v>8679</v>
      </c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15" x14ac:dyDescent="0.2">
      <c r="A112" s="18"/>
      <c r="B112" s="18"/>
      <c r="C112" s="19"/>
      <c r="D112" s="19"/>
      <c r="E112" s="19"/>
      <c r="F112" s="19"/>
      <c r="G112" s="18"/>
      <c r="H112" s="18"/>
      <c r="I112" s="2"/>
      <c r="J112" s="18"/>
      <c r="K112" s="18"/>
      <c r="L112" s="2"/>
      <c r="M112" s="2"/>
      <c r="N112" s="15" t="str">
        <f>IF(ISERROR(INDEX('Valors INE'!$H$1:$H$54,MATCH(P112,'Valors INE'!$G$1:$G$54,0),1)),"",""&amp;INDEX('Valors INE'!$H$1:$H$54,MATCH(P112,'Valors INE'!$G$1:$G$54,0),1))</f>
        <v>07</v>
      </c>
      <c r="O112" s="15" t="str">
        <f>IF(ISERROR(INDEX('Valors INE'!$C$1:$C$8133,   MATCH(Q112,'Valors INE'!$E$1:$E$8133,  0),1)),"",INDEX('Valors INE'!$C$1:$C$8133,   MATCH(Q112,'Valors INE'!$E$1:$E$8133,  0),1))</f>
        <v/>
      </c>
      <c r="P112" s="18" t="s">
        <v>8679</v>
      </c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15" x14ac:dyDescent="0.2">
      <c r="A113" s="18"/>
      <c r="B113" s="18"/>
      <c r="C113" s="19"/>
      <c r="D113" s="19"/>
      <c r="E113" s="19"/>
      <c r="F113" s="19"/>
      <c r="G113" s="18"/>
      <c r="H113" s="18"/>
      <c r="I113" s="2"/>
      <c r="J113" s="18"/>
      <c r="K113" s="18"/>
      <c r="L113" s="2"/>
      <c r="M113" s="2"/>
      <c r="N113" s="15" t="str">
        <f>IF(ISERROR(INDEX('Valors INE'!$H$1:$H$54,MATCH(P113,'Valors INE'!$G$1:$G$54,0),1)),"",""&amp;INDEX('Valors INE'!$H$1:$H$54,MATCH(P113,'Valors INE'!$G$1:$G$54,0),1))</f>
        <v>07</v>
      </c>
      <c r="O113" s="15" t="str">
        <f>IF(ISERROR(INDEX('Valors INE'!$C$1:$C$8133,   MATCH(Q113,'Valors INE'!$E$1:$E$8133,  0),1)),"",INDEX('Valors INE'!$C$1:$C$8133,   MATCH(Q113,'Valors INE'!$E$1:$E$8133,  0),1))</f>
        <v/>
      </c>
      <c r="P113" s="18" t="s">
        <v>8679</v>
      </c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15" x14ac:dyDescent="0.2">
      <c r="A114" s="18"/>
      <c r="B114" s="18"/>
      <c r="C114" s="19"/>
      <c r="D114" s="19"/>
      <c r="E114" s="19"/>
      <c r="F114" s="19"/>
      <c r="G114" s="18"/>
      <c r="H114" s="18"/>
      <c r="I114" s="2"/>
      <c r="J114" s="18"/>
      <c r="K114" s="18"/>
      <c r="L114" s="2"/>
      <c r="M114" s="2"/>
      <c r="N114" s="15" t="str">
        <f>IF(ISERROR(INDEX('Valors INE'!$H$1:$H$54,MATCH(P114,'Valors INE'!$G$1:$G$54,0),1)),"",""&amp;INDEX('Valors INE'!$H$1:$H$54,MATCH(P114,'Valors INE'!$G$1:$G$54,0),1))</f>
        <v>07</v>
      </c>
      <c r="O114" s="15" t="str">
        <f>IF(ISERROR(INDEX('Valors INE'!$C$1:$C$8133,   MATCH(Q114,'Valors INE'!$E$1:$E$8133,  0),1)),"",INDEX('Valors INE'!$C$1:$C$8133,   MATCH(Q114,'Valors INE'!$E$1:$E$8133,  0),1))</f>
        <v/>
      </c>
      <c r="P114" s="18" t="s">
        <v>8679</v>
      </c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15" x14ac:dyDescent="0.2">
      <c r="A115" s="18"/>
      <c r="B115" s="18"/>
      <c r="C115" s="19"/>
      <c r="D115" s="19"/>
      <c r="E115" s="19"/>
      <c r="F115" s="19"/>
      <c r="G115" s="18"/>
      <c r="H115" s="18"/>
      <c r="I115" s="2"/>
      <c r="J115" s="18"/>
      <c r="K115" s="18"/>
      <c r="L115" s="2"/>
      <c r="M115" s="2"/>
      <c r="N115" s="15" t="str">
        <f>IF(ISERROR(INDEX('Valors INE'!$H$1:$H$54,MATCH(P115,'Valors INE'!$G$1:$G$54,0),1)),"",""&amp;INDEX('Valors INE'!$H$1:$H$54,MATCH(P115,'Valors INE'!$G$1:$G$54,0),1))</f>
        <v>07</v>
      </c>
      <c r="O115" s="15" t="str">
        <f>IF(ISERROR(INDEX('Valors INE'!$C$1:$C$8133,   MATCH(Q115,'Valors INE'!$E$1:$E$8133,  0),1)),"",INDEX('Valors INE'!$C$1:$C$8133,   MATCH(Q115,'Valors INE'!$E$1:$E$8133,  0),1))</f>
        <v/>
      </c>
      <c r="P115" s="18" t="s">
        <v>8679</v>
      </c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15" x14ac:dyDescent="0.2">
      <c r="A116" s="18"/>
      <c r="B116" s="18"/>
      <c r="C116" s="19"/>
      <c r="D116" s="19"/>
      <c r="E116" s="19"/>
      <c r="F116" s="19"/>
      <c r="G116" s="18"/>
      <c r="H116" s="18"/>
      <c r="I116" s="2"/>
      <c r="J116" s="18"/>
      <c r="K116" s="18"/>
      <c r="L116" s="2"/>
      <c r="M116" s="2"/>
      <c r="N116" s="15" t="str">
        <f>IF(ISERROR(INDEX('Valors INE'!$H$1:$H$54,MATCH(P116,'Valors INE'!$G$1:$G$54,0),1)),"",""&amp;INDEX('Valors INE'!$H$1:$H$54,MATCH(P116,'Valors INE'!$G$1:$G$54,0),1))</f>
        <v>07</v>
      </c>
      <c r="O116" s="15" t="str">
        <f>IF(ISERROR(INDEX('Valors INE'!$C$1:$C$8133,   MATCH(Q116,'Valors INE'!$E$1:$E$8133,  0),1)),"",INDEX('Valors INE'!$C$1:$C$8133,   MATCH(Q116,'Valors INE'!$E$1:$E$8133,  0),1))</f>
        <v/>
      </c>
      <c r="P116" s="18" t="s">
        <v>8679</v>
      </c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15" x14ac:dyDescent="0.2">
      <c r="A117" s="18"/>
      <c r="B117" s="18"/>
      <c r="C117" s="19"/>
      <c r="D117" s="19"/>
      <c r="E117" s="19"/>
      <c r="F117" s="19"/>
      <c r="G117" s="18"/>
      <c r="H117" s="18"/>
      <c r="I117" s="2"/>
      <c r="J117" s="18"/>
      <c r="K117" s="18"/>
      <c r="L117" s="2"/>
      <c r="M117" s="2"/>
      <c r="N117" s="15" t="str">
        <f>IF(ISERROR(INDEX('Valors INE'!$H$1:$H$54,MATCH(P117,'Valors INE'!$G$1:$G$54,0),1)),"",""&amp;INDEX('Valors INE'!$H$1:$H$54,MATCH(P117,'Valors INE'!$G$1:$G$54,0),1))</f>
        <v>07</v>
      </c>
      <c r="O117" s="15" t="str">
        <f>IF(ISERROR(INDEX('Valors INE'!$C$1:$C$8133,   MATCH(Q117,'Valors INE'!$E$1:$E$8133,  0),1)),"",INDEX('Valors INE'!$C$1:$C$8133,   MATCH(Q117,'Valors INE'!$E$1:$E$8133,  0),1))</f>
        <v/>
      </c>
      <c r="P117" s="18" t="s">
        <v>8679</v>
      </c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15" x14ac:dyDescent="0.2">
      <c r="A118" s="18"/>
      <c r="B118" s="18"/>
      <c r="C118" s="19"/>
      <c r="D118" s="19"/>
      <c r="E118" s="19"/>
      <c r="F118" s="19"/>
      <c r="G118" s="18"/>
      <c r="H118" s="18"/>
      <c r="I118" s="2"/>
      <c r="J118" s="18"/>
      <c r="K118" s="18"/>
      <c r="L118" s="2"/>
      <c r="M118" s="2"/>
      <c r="N118" s="15" t="str">
        <f>IF(ISERROR(INDEX('Valors INE'!$H$1:$H$54,MATCH(P118,'Valors INE'!$G$1:$G$54,0),1)),"",""&amp;INDEX('Valors INE'!$H$1:$H$54,MATCH(P118,'Valors INE'!$G$1:$G$54,0),1))</f>
        <v>07</v>
      </c>
      <c r="O118" s="15" t="str">
        <f>IF(ISERROR(INDEX('Valors INE'!$C$1:$C$8133,   MATCH(Q118,'Valors INE'!$E$1:$E$8133,  0),1)),"",INDEX('Valors INE'!$C$1:$C$8133,   MATCH(Q118,'Valors INE'!$E$1:$E$8133,  0),1))</f>
        <v/>
      </c>
      <c r="P118" s="18" t="s">
        <v>8679</v>
      </c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15" x14ac:dyDescent="0.2">
      <c r="A119" s="18"/>
      <c r="B119" s="18"/>
      <c r="C119" s="19"/>
      <c r="D119" s="19"/>
      <c r="E119" s="19"/>
      <c r="F119" s="19"/>
      <c r="G119" s="18"/>
      <c r="H119" s="18"/>
      <c r="I119" s="2"/>
      <c r="J119" s="18"/>
      <c r="K119" s="18"/>
      <c r="L119" s="2"/>
      <c r="M119" s="2"/>
      <c r="N119" s="15" t="str">
        <f>IF(ISERROR(INDEX('Valors INE'!$H$1:$H$54,MATCH(P119,'Valors INE'!$G$1:$G$54,0),1)),"",""&amp;INDEX('Valors INE'!$H$1:$H$54,MATCH(P119,'Valors INE'!$G$1:$G$54,0),1))</f>
        <v>07</v>
      </c>
      <c r="O119" s="15" t="str">
        <f>IF(ISERROR(INDEX('Valors INE'!$C$1:$C$8133,   MATCH(Q119,'Valors INE'!$E$1:$E$8133,  0),1)),"",INDEX('Valors INE'!$C$1:$C$8133,   MATCH(Q119,'Valors INE'!$E$1:$E$8133,  0),1))</f>
        <v/>
      </c>
      <c r="P119" s="18" t="s">
        <v>8679</v>
      </c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15" x14ac:dyDescent="0.2">
      <c r="A120" s="18"/>
      <c r="B120" s="18"/>
      <c r="C120" s="19"/>
      <c r="D120" s="19"/>
      <c r="E120" s="19"/>
      <c r="F120" s="19"/>
      <c r="G120" s="18"/>
      <c r="H120" s="18"/>
      <c r="I120" s="2"/>
      <c r="J120" s="18"/>
      <c r="K120" s="18"/>
      <c r="L120" s="2"/>
      <c r="M120" s="2"/>
      <c r="N120" s="15" t="str">
        <f>IF(ISERROR(INDEX('Valors INE'!$H$1:$H$54,MATCH(P120,'Valors INE'!$G$1:$G$54,0),1)),"",""&amp;INDEX('Valors INE'!$H$1:$H$54,MATCH(P120,'Valors INE'!$G$1:$G$54,0),1))</f>
        <v>07</v>
      </c>
      <c r="O120" s="15" t="str">
        <f>IF(ISERROR(INDEX('Valors INE'!$C$1:$C$8133,   MATCH(Q120,'Valors INE'!$E$1:$E$8133,  0),1)),"",INDEX('Valors INE'!$C$1:$C$8133,   MATCH(Q120,'Valors INE'!$E$1:$E$8133,  0),1))</f>
        <v/>
      </c>
      <c r="P120" s="18" t="s">
        <v>8679</v>
      </c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15" x14ac:dyDescent="0.2">
      <c r="A121" s="18"/>
      <c r="B121" s="18"/>
      <c r="C121" s="19"/>
      <c r="D121" s="19"/>
      <c r="E121" s="19"/>
      <c r="F121" s="19"/>
      <c r="G121" s="18"/>
      <c r="H121" s="18"/>
      <c r="I121" s="2"/>
      <c r="J121" s="18"/>
      <c r="K121" s="18"/>
      <c r="L121" s="2"/>
      <c r="M121" s="2"/>
      <c r="N121" s="15" t="str">
        <f>IF(ISERROR(INDEX('Valors INE'!$H$1:$H$54,MATCH(P121,'Valors INE'!$G$1:$G$54,0),1)),"",""&amp;INDEX('Valors INE'!$H$1:$H$54,MATCH(P121,'Valors INE'!$G$1:$G$54,0),1))</f>
        <v>07</v>
      </c>
      <c r="O121" s="15" t="str">
        <f>IF(ISERROR(INDEX('Valors INE'!$C$1:$C$8133,   MATCH(Q121,'Valors INE'!$E$1:$E$8133,  0),1)),"",INDEX('Valors INE'!$C$1:$C$8133,   MATCH(Q121,'Valors INE'!$E$1:$E$8133,  0),1))</f>
        <v/>
      </c>
      <c r="P121" s="18" t="s">
        <v>8679</v>
      </c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15" x14ac:dyDescent="0.2">
      <c r="A122" s="18"/>
      <c r="B122" s="18"/>
      <c r="C122" s="19"/>
      <c r="D122" s="19"/>
      <c r="E122" s="19"/>
      <c r="F122" s="19"/>
      <c r="G122" s="18"/>
      <c r="H122" s="18"/>
      <c r="I122" s="2"/>
      <c r="J122" s="18"/>
      <c r="K122" s="18"/>
      <c r="L122" s="2"/>
      <c r="M122" s="2"/>
      <c r="N122" s="15" t="str">
        <f>IF(ISERROR(INDEX('Valors INE'!$H$1:$H$54,MATCH(P122,'Valors INE'!$G$1:$G$54,0),1)),"",""&amp;INDEX('Valors INE'!$H$1:$H$54,MATCH(P122,'Valors INE'!$G$1:$G$54,0),1))</f>
        <v>07</v>
      </c>
      <c r="O122" s="15" t="str">
        <f>IF(ISERROR(INDEX('Valors INE'!$C$1:$C$8133,   MATCH(Q122,'Valors INE'!$E$1:$E$8133,  0),1)),"",INDEX('Valors INE'!$C$1:$C$8133,   MATCH(Q122,'Valors INE'!$E$1:$E$8133,  0),1))</f>
        <v/>
      </c>
      <c r="P122" s="18" t="s">
        <v>8679</v>
      </c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15" x14ac:dyDescent="0.2">
      <c r="A123" s="18"/>
      <c r="B123" s="18"/>
      <c r="C123" s="19"/>
      <c r="D123" s="19"/>
      <c r="E123" s="19"/>
      <c r="F123" s="19"/>
      <c r="G123" s="18"/>
      <c r="H123" s="18"/>
      <c r="I123" s="2"/>
      <c r="J123" s="18"/>
      <c r="K123" s="18"/>
      <c r="L123" s="2"/>
      <c r="M123" s="2"/>
      <c r="N123" s="15" t="str">
        <f>IF(ISERROR(INDEX('Valors INE'!$H$1:$H$54,MATCH(P123,'Valors INE'!$G$1:$G$54,0),1)),"",""&amp;INDEX('Valors INE'!$H$1:$H$54,MATCH(P123,'Valors INE'!$G$1:$G$54,0),1))</f>
        <v>07</v>
      </c>
      <c r="O123" s="15" t="str">
        <f>IF(ISERROR(INDEX('Valors INE'!$C$1:$C$8133,   MATCH(Q123,'Valors INE'!$E$1:$E$8133,  0),1)),"",INDEX('Valors INE'!$C$1:$C$8133,   MATCH(Q123,'Valors INE'!$E$1:$E$8133,  0),1))</f>
        <v/>
      </c>
      <c r="P123" s="18" t="s">
        <v>8679</v>
      </c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15" x14ac:dyDescent="0.2">
      <c r="A124" s="18"/>
      <c r="B124" s="18"/>
      <c r="C124" s="19"/>
      <c r="D124" s="19"/>
      <c r="E124" s="19"/>
      <c r="F124" s="19"/>
      <c r="G124" s="18"/>
      <c r="H124" s="18"/>
      <c r="I124" s="2"/>
      <c r="J124" s="18"/>
      <c r="K124" s="18"/>
      <c r="L124" s="2"/>
      <c r="M124" s="2"/>
      <c r="N124" s="15" t="str">
        <f>IF(ISERROR(INDEX('Valors INE'!$H$1:$H$54,MATCH(P124,'Valors INE'!$G$1:$G$54,0),1)),"",""&amp;INDEX('Valors INE'!$H$1:$H$54,MATCH(P124,'Valors INE'!$G$1:$G$54,0),1))</f>
        <v>07</v>
      </c>
      <c r="O124" s="15" t="str">
        <f>IF(ISERROR(INDEX('Valors INE'!$C$1:$C$8133,   MATCH(Q124,'Valors INE'!$E$1:$E$8133,  0),1)),"",INDEX('Valors INE'!$C$1:$C$8133,   MATCH(Q124,'Valors INE'!$E$1:$E$8133,  0),1))</f>
        <v/>
      </c>
      <c r="P124" s="18" t="s">
        <v>8679</v>
      </c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15" x14ac:dyDescent="0.2">
      <c r="A125" s="18"/>
      <c r="B125" s="18"/>
      <c r="C125" s="19"/>
      <c r="D125" s="19"/>
      <c r="E125" s="19"/>
      <c r="F125" s="19"/>
      <c r="G125" s="18"/>
      <c r="H125" s="18"/>
      <c r="I125" s="2"/>
      <c r="J125" s="18"/>
      <c r="K125" s="18"/>
      <c r="L125" s="2"/>
      <c r="M125" s="2"/>
      <c r="N125" s="15" t="str">
        <f>IF(ISERROR(INDEX('Valors INE'!$H$1:$H$54,MATCH(P125,'Valors INE'!$G$1:$G$54,0),1)),"",""&amp;INDEX('Valors INE'!$H$1:$H$54,MATCH(P125,'Valors INE'!$G$1:$G$54,0),1))</f>
        <v>07</v>
      </c>
      <c r="O125" s="15" t="str">
        <f>IF(ISERROR(INDEX('Valors INE'!$C$1:$C$8133,   MATCH(Q125,'Valors INE'!$E$1:$E$8133,  0),1)),"",INDEX('Valors INE'!$C$1:$C$8133,   MATCH(Q125,'Valors INE'!$E$1:$E$8133,  0),1))</f>
        <v/>
      </c>
      <c r="P125" s="18" t="s">
        <v>8679</v>
      </c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15" x14ac:dyDescent="0.2">
      <c r="A126" s="18"/>
      <c r="B126" s="18"/>
      <c r="C126" s="19"/>
      <c r="D126" s="19"/>
      <c r="E126" s="19"/>
      <c r="F126" s="19"/>
      <c r="G126" s="18"/>
      <c r="H126" s="18"/>
      <c r="I126" s="2"/>
      <c r="J126" s="18"/>
      <c r="K126" s="18"/>
      <c r="L126" s="2"/>
      <c r="M126" s="2"/>
      <c r="N126" s="15" t="str">
        <f>IF(ISERROR(INDEX('Valors INE'!$H$1:$H$54,MATCH(P126,'Valors INE'!$G$1:$G$54,0),1)),"",""&amp;INDEX('Valors INE'!$H$1:$H$54,MATCH(P126,'Valors INE'!$G$1:$G$54,0),1))</f>
        <v>07</v>
      </c>
      <c r="O126" s="15" t="str">
        <f>IF(ISERROR(INDEX('Valors INE'!$C$1:$C$8133,   MATCH(Q126,'Valors INE'!$E$1:$E$8133,  0),1)),"",INDEX('Valors INE'!$C$1:$C$8133,   MATCH(Q126,'Valors INE'!$E$1:$E$8133,  0),1))</f>
        <v/>
      </c>
      <c r="P126" s="18" t="s">
        <v>8679</v>
      </c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15" x14ac:dyDescent="0.2">
      <c r="A127" s="18"/>
      <c r="B127" s="18"/>
      <c r="C127" s="19"/>
      <c r="D127" s="19"/>
      <c r="E127" s="19"/>
      <c r="F127" s="19"/>
      <c r="G127" s="18"/>
      <c r="H127" s="18"/>
      <c r="I127" s="2"/>
      <c r="J127" s="18"/>
      <c r="K127" s="18"/>
      <c r="L127" s="2"/>
      <c r="M127" s="2"/>
      <c r="N127" s="15" t="str">
        <f>IF(ISERROR(INDEX('Valors INE'!$H$1:$H$54,MATCH(P127,'Valors INE'!$G$1:$G$54,0),1)),"",""&amp;INDEX('Valors INE'!$H$1:$H$54,MATCH(P127,'Valors INE'!$G$1:$G$54,0),1))</f>
        <v>07</v>
      </c>
      <c r="O127" s="15" t="str">
        <f>IF(ISERROR(INDEX('Valors INE'!$C$1:$C$8133,   MATCH(Q127,'Valors INE'!$E$1:$E$8133,  0),1)),"",INDEX('Valors INE'!$C$1:$C$8133,   MATCH(Q127,'Valors INE'!$E$1:$E$8133,  0),1))</f>
        <v/>
      </c>
      <c r="P127" s="18" t="s">
        <v>8679</v>
      </c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15" x14ac:dyDescent="0.2">
      <c r="A128" s="18"/>
      <c r="B128" s="18"/>
      <c r="C128" s="19"/>
      <c r="D128" s="19"/>
      <c r="E128" s="19"/>
      <c r="F128" s="19"/>
      <c r="G128" s="18"/>
      <c r="H128" s="18"/>
      <c r="I128" s="2"/>
      <c r="J128" s="18"/>
      <c r="K128" s="18"/>
      <c r="L128" s="2"/>
      <c r="M128" s="2"/>
      <c r="N128" s="15" t="str">
        <f>IF(ISERROR(INDEX('Valors INE'!$H$1:$H$54,MATCH(P128,'Valors INE'!$G$1:$G$54,0),1)),"",""&amp;INDEX('Valors INE'!$H$1:$H$54,MATCH(P128,'Valors INE'!$G$1:$G$54,0),1))</f>
        <v>07</v>
      </c>
      <c r="O128" s="15" t="str">
        <f>IF(ISERROR(INDEX('Valors INE'!$C$1:$C$8133,   MATCH(Q128,'Valors INE'!$E$1:$E$8133,  0),1)),"",INDEX('Valors INE'!$C$1:$C$8133,   MATCH(Q128,'Valors INE'!$E$1:$E$8133,  0),1))</f>
        <v/>
      </c>
      <c r="P128" s="18" t="s">
        <v>8679</v>
      </c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15" x14ac:dyDescent="0.2">
      <c r="A129" s="18"/>
      <c r="B129" s="18"/>
      <c r="C129" s="19"/>
      <c r="D129" s="19"/>
      <c r="E129" s="19"/>
      <c r="F129" s="19"/>
      <c r="G129" s="18"/>
      <c r="H129" s="18"/>
      <c r="I129" s="2"/>
      <c r="J129" s="18"/>
      <c r="K129" s="18"/>
      <c r="L129" s="2"/>
      <c r="M129" s="2"/>
      <c r="N129" s="15" t="str">
        <f>IF(ISERROR(INDEX('Valors INE'!$H$1:$H$54,MATCH(P129,'Valors INE'!$G$1:$G$54,0),1)),"",""&amp;INDEX('Valors INE'!$H$1:$H$54,MATCH(P129,'Valors INE'!$G$1:$G$54,0),1))</f>
        <v>07</v>
      </c>
      <c r="O129" s="15" t="str">
        <f>IF(ISERROR(INDEX('Valors INE'!$C$1:$C$8133,   MATCH(Q129,'Valors INE'!$E$1:$E$8133,  0),1)),"",INDEX('Valors INE'!$C$1:$C$8133,   MATCH(Q129,'Valors INE'!$E$1:$E$8133,  0),1))</f>
        <v/>
      </c>
      <c r="P129" s="18" t="s">
        <v>8679</v>
      </c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15" x14ac:dyDescent="0.2">
      <c r="A130" s="18"/>
      <c r="B130" s="18"/>
      <c r="C130" s="19"/>
      <c r="D130" s="19"/>
      <c r="E130" s="19"/>
      <c r="F130" s="19"/>
      <c r="G130" s="18"/>
      <c r="H130" s="18"/>
      <c r="I130" s="2"/>
      <c r="J130" s="18"/>
      <c r="K130" s="18"/>
      <c r="L130" s="2"/>
      <c r="M130" s="2"/>
      <c r="N130" s="15" t="str">
        <f>IF(ISERROR(INDEX('Valors INE'!$H$1:$H$54,MATCH(P130,'Valors INE'!$G$1:$G$54,0),1)),"",""&amp;INDEX('Valors INE'!$H$1:$H$54,MATCH(P130,'Valors INE'!$G$1:$G$54,0),1))</f>
        <v>07</v>
      </c>
      <c r="O130" s="15" t="str">
        <f>IF(ISERROR(INDEX('Valors INE'!$C$1:$C$8133,   MATCH(Q130,'Valors INE'!$E$1:$E$8133,  0),1)),"",INDEX('Valors INE'!$C$1:$C$8133,   MATCH(Q130,'Valors INE'!$E$1:$E$8133,  0),1))</f>
        <v/>
      </c>
      <c r="P130" s="18" t="s">
        <v>8679</v>
      </c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15" x14ac:dyDescent="0.2">
      <c r="A131" s="18"/>
      <c r="B131" s="18"/>
      <c r="C131" s="19"/>
      <c r="D131" s="19"/>
      <c r="E131" s="19"/>
      <c r="F131" s="19"/>
      <c r="G131" s="18"/>
      <c r="H131" s="18"/>
      <c r="I131" s="2"/>
      <c r="J131" s="18"/>
      <c r="K131" s="18"/>
      <c r="L131" s="2"/>
      <c r="M131" s="2"/>
      <c r="N131" s="15" t="str">
        <f>IF(ISERROR(INDEX('Valors INE'!$H$1:$H$54,MATCH(P131,'Valors INE'!$G$1:$G$54,0),1)),"",""&amp;INDEX('Valors INE'!$H$1:$H$54,MATCH(P131,'Valors INE'!$G$1:$G$54,0),1))</f>
        <v>07</v>
      </c>
      <c r="O131" s="15" t="str">
        <f>IF(ISERROR(INDEX('Valors INE'!$C$1:$C$8133,   MATCH(Q131,'Valors INE'!$E$1:$E$8133,  0),1)),"",INDEX('Valors INE'!$C$1:$C$8133,   MATCH(Q131,'Valors INE'!$E$1:$E$8133,  0),1))</f>
        <v/>
      </c>
      <c r="P131" s="18" t="s">
        <v>8679</v>
      </c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15" x14ac:dyDescent="0.2">
      <c r="A132" s="18"/>
      <c r="B132" s="18"/>
      <c r="C132" s="19"/>
      <c r="D132" s="19"/>
      <c r="E132" s="19"/>
      <c r="F132" s="19"/>
      <c r="G132" s="18"/>
      <c r="H132" s="18"/>
      <c r="I132" s="2"/>
      <c r="J132" s="18"/>
      <c r="K132" s="18"/>
      <c r="L132" s="2"/>
      <c r="M132" s="2"/>
      <c r="N132" s="15" t="str">
        <f>IF(ISERROR(INDEX('Valors INE'!$H$1:$H$54,MATCH(P132,'Valors INE'!$G$1:$G$54,0),1)),"",""&amp;INDEX('Valors INE'!$H$1:$H$54,MATCH(P132,'Valors INE'!$G$1:$G$54,0),1))</f>
        <v>07</v>
      </c>
      <c r="O132" s="15" t="str">
        <f>IF(ISERROR(INDEX('Valors INE'!$C$1:$C$8133,   MATCH(Q132,'Valors INE'!$E$1:$E$8133,  0),1)),"",INDEX('Valors INE'!$C$1:$C$8133,   MATCH(Q132,'Valors INE'!$E$1:$E$8133,  0),1))</f>
        <v/>
      </c>
      <c r="P132" s="18" t="s">
        <v>8679</v>
      </c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15" x14ac:dyDescent="0.2">
      <c r="A133" s="18"/>
      <c r="B133" s="18"/>
      <c r="C133" s="19"/>
      <c r="D133" s="19"/>
      <c r="E133" s="19"/>
      <c r="F133" s="19"/>
      <c r="G133" s="18"/>
      <c r="H133" s="18"/>
      <c r="I133" s="2"/>
      <c r="J133" s="18"/>
      <c r="K133" s="18"/>
      <c r="L133" s="2"/>
      <c r="M133" s="2"/>
      <c r="N133" s="15" t="str">
        <f>IF(ISERROR(INDEX('Valors INE'!$H$1:$H$54,MATCH(P133,'Valors INE'!$G$1:$G$54,0),1)),"",""&amp;INDEX('Valors INE'!$H$1:$H$54,MATCH(P133,'Valors INE'!$G$1:$G$54,0),1))</f>
        <v>07</v>
      </c>
      <c r="O133" s="15" t="str">
        <f>IF(ISERROR(INDEX('Valors INE'!$C$1:$C$8133,   MATCH(Q133,'Valors INE'!$E$1:$E$8133,  0),1)),"",INDEX('Valors INE'!$C$1:$C$8133,   MATCH(Q133,'Valors INE'!$E$1:$E$8133,  0),1))</f>
        <v/>
      </c>
      <c r="P133" s="18" t="s">
        <v>8679</v>
      </c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15" x14ac:dyDescent="0.2">
      <c r="A134" s="18"/>
      <c r="B134" s="18"/>
      <c r="C134" s="19"/>
      <c r="D134" s="19"/>
      <c r="E134" s="19"/>
      <c r="F134" s="19"/>
      <c r="G134" s="18"/>
      <c r="H134" s="18"/>
      <c r="I134" s="2"/>
      <c r="J134" s="18"/>
      <c r="K134" s="18"/>
      <c r="L134" s="2"/>
      <c r="M134" s="2"/>
      <c r="N134" s="15" t="str">
        <f>IF(ISERROR(INDEX('Valors INE'!$H$1:$H$54,MATCH(P134,'Valors INE'!$G$1:$G$54,0),1)),"",""&amp;INDEX('Valors INE'!$H$1:$H$54,MATCH(P134,'Valors INE'!$G$1:$G$54,0),1))</f>
        <v>07</v>
      </c>
      <c r="O134" s="15" t="str">
        <f>IF(ISERROR(INDEX('Valors INE'!$C$1:$C$8133,   MATCH(Q134,'Valors INE'!$E$1:$E$8133,  0),1)),"",INDEX('Valors INE'!$C$1:$C$8133,   MATCH(Q134,'Valors INE'!$E$1:$E$8133,  0),1))</f>
        <v/>
      </c>
      <c r="P134" s="18" t="s">
        <v>8679</v>
      </c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15" x14ac:dyDescent="0.2">
      <c r="A135" s="18"/>
      <c r="B135" s="18"/>
      <c r="C135" s="19"/>
      <c r="D135" s="19"/>
      <c r="E135" s="19"/>
      <c r="F135" s="19"/>
      <c r="G135" s="18"/>
      <c r="H135" s="18"/>
      <c r="I135" s="2"/>
      <c r="J135" s="18"/>
      <c r="K135" s="18"/>
      <c r="L135" s="2"/>
      <c r="M135" s="2"/>
      <c r="N135" s="15" t="str">
        <f>IF(ISERROR(INDEX('Valors INE'!$H$1:$H$54,MATCH(P135,'Valors INE'!$G$1:$G$54,0),1)),"",""&amp;INDEX('Valors INE'!$H$1:$H$54,MATCH(P135,'Valors INE'!$G$1:$G$54,0),1))</f>
        <v>07</v>
      </c>
      <c r="O135" s="15" t="str">
        <f>IF(ISERROR(INDEX('Valors INE'!$C$1:$C$8133,   MATCH(Q135,'Valors INE'!$E$1:$E$8133,  0),1)),"",INDEX('Valors INE'!$C$1:$C$8133,   MATCH(Q135,'Valors INE'!$E$1:$E$8133,  0),1))</f>
        <v/>
      </c>
      <c r="P135" s="18" t="s">
        <v>8679</v>
      </c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15" x14ac:dyDescent="0.2">
      <c r="A136" s="18"/>
      <c r="B136" s="18"/>
      <c r="C136" s="19"/>
      <c r="D136" s="19"/>
      <c r="E136" s="19"/>
      <c r="F136" s="19"/>
      <c r="G136" s="18"/>
      <c r="H136" s="18"/>
      <c r="I136" s="2"/>
      <c r="J136" s="18"/>
      <c r="K136" s="18"/>
      <c r="L136" s="2"/>
      <c r="M136" s="2"/>
      <c r="N136" s="15" t="str">
        <f>IF(ISERROR(INDEX('Valors INE'!$H$1:$H$54,MATCH(P136,'Valors INE'!$G$1:$G$54,0),1)),"",""&amp;INDEX('Valors INE'!$H$1:$H$54,MATCH(P136,'Valors INE'!$G$1:$G$54,0),1))</f>
        <v>07</v>
      </c>
      <c r="O136" s="15" t="str">
        <f>IF(ISERROR(INDEX('Valors INE'!$C$1:$C$8133,   MATCH(Q136,'Valors INE'!$E$1:$E$8133,  0),1)),"",INDEX('Valors INE'!$C$1:$C$8133,   MATCH(Q136,'Valors INE'!$E$1:$E$8133,  0),1))</f>
        <v/>
      </c>
      <c r="P136" s="18" t="s">
        <v>8679</v>
      </c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15" x14ac:dyDescent="0.2">
      <c r="A137" s="18"/>
      <c r="B137" s="18"/>
      <c r="C137" s="19"/>
      <c r="D137" s="19"/>
      <c r="E137" s="19"/>
      <c r="F137" s="19"/>
      <c r="G137" s="18"/>
      <c r="H137" s="18"/>
      <c r="I137" s="2"/>
      <c r="J137" s="18"/>
      <c r="K137" s="18"/>
      <c r="L137" s="2"/>
      <c r="M137" s="2"/>
      <c r="N137" s="15" t="str">
        <f>IF(ISERROR(INDEX('Valors INE'!$H$1:$H$54,MATCH(P137,'Valors INE'!$G$1:$G$54,0),1)),"",""&amp;INDEX('Valors INE'!$H$1:$H$54,MATCH(P137,'Valors INE'!$G$1:$G$54,0),1))</f>
        <v>07</v>
      </c>
      <c r="O137" s="15" t="str">
        <f>IF(ISERROR(INDEX('Valors INE'!$C$1:$C$8133,   MATCH(Q137,'Valors INE'!$E$1:$E$8133,  0),1)),"",INDEX('Valors INE'!$C$1:$C$8133,   MATCH(Q137,'Valors INE'!$E$1:$E$8133,  0),1))</f>
        <v/>
      </c>
      <c r="P137" s="18" t="s">
        <v>8679</v>
      </c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15" x14ac:dyDescent="0.2">
      <c r="A138" s="18"/>
      <c r="B138" s="18"/>
      <c r="C138" s="19"/>
      <c r="D138" s="19"/>
      <c r="E138" s="19"/>
      <c r="F138" s="19"/>
      <c r="G138" s="18"/>
      <c r="H138" s="18"/>
      <c r="I138" s="2"/>
      <c r="J138" s="18"/>
      <c r="K138" s="18"/>
      <c r="L138" s="2"/>
      <c r="M138" s="2"/>
      <c r="N138" s="15" t="str">
        <f>IF(ISERROR(INDEX('Valors INE'!$H$1:$H$54,MATCH(P138,'Valors INE'!$G$1:$G$54,0),1)),"",""&amp;INDEX('Valors INE'!$H$1:$H$54,MATCH(P138,'Valors INE'!$G$1:$G$54,0),1))</f>
        <v>07</v>
      </c>
      <c r="O138" s="15" t="str">
        <f>IF(ISERROR(INDEX('Valors INE'!$C$1:$C$8133,   MATCH(Q138,'Valors INE'!$E$1:$E$8133,  0),1)),"",INDEX('Valors INE'!$C$1:$C$8133,   MATCH(Q138,'Valors INE'!$E$1:$E$8133,  0),1))</f>
        <v/>
      </c>
      <c r="P138" s="18" t="s">
        <v>8679</v>
      </c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15" x14ac:dyDescent="0.2">
      <c r="A139" s="18"/>
      <c r="B139" s="18"/>
      <c r="C139" s="19"/>
      <c r="D139" s="19"/>
      <c r="E139" s="19"/>
      <c r="F139" s="19"/>
      <c r="G139" s="18"/>
      <c r="H139" s="18"/>
      <c r="I139" s="2"/>
      <c r="J139" s="18"/>
      <c r="K139" s="18"/>
      <c r="L139" s="2"/>
      <c r="M139" s="2"/>
      <c r="N139" s="15" t="str">
        <f>IF(ISERROR(INDEX('Valors INE'!$H$1:$H$54,MATCH(P139,'Valors INE'!$G$1:$G$54,0),1)),"",""&amp;INDEX('Valors INE'!$H$1:$H$54,MATCH(P139,'Valors INE'!$G$1:$G$54,0),1))</f>
        <v>07</v>
      </c>
      <c r="O139" s="15" t="str">
        <f>IF(ISERROR(INDEX('Valors INE'!$C$1:$C$8133,   MATCH(Q139,'Valors INE'!$E$1:$E$8133,  0),1)),"",INDEX('Valors INE'!$C$1:$C$8133,   MATCH(Q139,'Valors INE'!$E$1:$E$8133,  0),1))</f>
        <v/>
      </c>
      <c r="P139" s="18" t="s">
        <v>8679</v>
      </c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15" x14ac:dyDescent="0.2">
      <c r="A140" s="18"/>
      <c r="B140" s="18"/>
      <c r="C140" s="19"/>
      <c r="D140" s="19"/>
      <c r="E140" s="19"/>
      <c r="F140" s="19"/>
      <c r="G140" s="18"/>
      <c r="H140" s="18"/>
      <c r="I140" s="2"/>
      <c r="J140" s="18"/>
      <c r="K140" s="18"/>
      <c r="L140" s="2"/>
      <c r="M140" s="2"/>
      <c r="N140" s="15" t="str">
        <f>IF(ISERROR(INDEX('Valors INE'!$H$1:$H$54,MATCH(P140,'Valors INE'!$G$1:$G$54,0),1)),"",""&amp;INDEX('Valors INE'!$H$1:$H$54,MATCH(P140,'Valors INE'!$G$1:$G$54,0),1))</f>
        <v>07</v>
      </c>
      <c r="O140" s="15" t="str">
        <f>IF(ISERROR(INDEX('Valors INE'!$C$1:$C$8133,   MATCH(Q140,'Valors INE'!$E$1:$E$8133,  0),1)),"",INDEX('Valors INE'!$C$1:$C$8133,   MATCH(Q140,'Valors INE'!$E$1:$E$8133,  0),1))</f>
        <v/>
      </c>
      <c r="P140" s="18" t="s">
        <v>8679</v>
      </c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15" x14ac:dyDescent="0.2">
      <c r="A141" s="18"/>
      <c r="B141" s="18"/>
      <c r="C141" s="19"/>
      <c r="D141" s="19"/>
      <c r="E141" s="19"/>
      <c r="F141" s="19"/>
      <c r="G141" s="18"/>
      <c r="H141" s="18"/>
      <c r="I141" s="2"/>
      <c r="J141" s="18"/>
      <c r="K141" s="18"/>
      <c r="L141" s="2"/>
      <c r="M141" s="2"/>
      <c r="N141" s="15" t="str">
        <f>IF(ISERROR(INDEX('Valors INE'!$H$1:$H$54,MATCH(P141,'Valors INE'!$G$1:$G$54,0),1)),"",""&amp;INDEX('Valors INE'!$H$1:$H$54,MATCH(P141,'Valors INE'!$G$1:$G$54,0),1))</f>
        <v>07</v>
      </c>
      <c r="O141" s="15" t="str">
        <f>IF(ISERROR(INDEX('Valors INE'!$C$1:$C$8133,   MATCH(Q141,'Valors INE'!$E$1:$E$8133,  0),1)),"",INDEX('Valors INE'!$C$1:$C$8133,   MATCH(Q141,'Valors INE'!$E$1:$E$8133,  0),1))</f>
        <v/>
      </c>
      <c r="P141" s="18" t="s">
        <v>8679</v>
      </c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15" x14ac:dyDescent="0.2">
      <c r="A142" s="18"/>
      <c r="B142" s="18"/>
      <c r="C142" s="19"/>
      <c r="D142" s="19"/>
      <c r="E142" s="19"/>
      <c r="F142" s="19"/>
      <c r="G142" s="18"/>
      <c r="H142" s="18"/>
      <c r="I142" s="2"/>
      <c r="J142" s="18"/>
      <c r="K142" s="18"/>
      <c r="L142" s="2"/>
      <c r="M142" s="2"/>
      <c r="N142" s="15" t="str">
        <f>IF(ISERROR(INDEX('Valors INE'!$H$1:$H$54,MATCH(P142,'Valors INE'!$G$1:$G$54,0),1)),"",""&amp;INDEX('Valors INE'!$H$1:$H$54,MATCH(P142,'Valors INE'!$G$1:$G$54,0),1))</f>
        <v>07</v>
      </c>
      <c r="O142" s="15" t="str">
        <f>IF(ISERROR(INDEX('Valors INE'!$C$1:$C$8133,   MATCH(Q142,'Valors INE'!$E$1:$E$8133,  0),1)),"",INDEX('Valors INE'!$C$1:$C$8133,   MATCH(Q142,'Valors INE'!$E$1:$E$8133,  0),1))</f>
        <v/>
      </c>
      <c r="P142" s="18" t="s">
        <v>8679</v>
      </c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15" x14ac:dyDescent="0.2">
      <c r="A143" s="18"/>
      <c r="B143" s="18"/>
      <c r="C143" s="19"/>
      <c r="D143" s="19"/>
      <c r="E143" s="19"/>
      <c r="F143" s="19"/>
      <c r="G143" s="18"/>
      <c r="H143" s="18"/>
      <c r="I143" s="2"/>
      <c r="J143" s="18"/>
      <c r="K143" s="18"/>
      <c r="L143" s="2"/>
      <c r="M143" s="2"/>
      <c r="N143" s="15" t="str">
        <f>IF(ISERROR(INDEX('Valors INE'!$H$1:$H$54,MATCH(P143,'Valors INE'!$G$1:$G$54,0),1)),"",""&amp;INDEX('Valors INE'!$H$1:$H$54,MATCH(P143,'Valors INE'!$G$1:$G$54,0),1))</f>
        <v>07</v>
      </c>
      <c r="O143" s="15" t="str">
        <f>IF(ISERROR(INDEX('Valors INE'!$C$1:$C$8133,   MATCH(Q143,'Valors INE'!$E$1:$E$8133,  0),1)),"",INDEX('Valors INE'!$C$1:$C$8133,   MATCH(Q143,'Valors INE'!$E$1:$E$8133,  0),1))</f>
        <v/>
      </c>
      <c r="P143" s="18" t="s">
        <v>8679</v>
      </c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15" x14ac:dyDescent="0.2">
      <c r="A144" s="18"/>
      <c r="B144" s="18"/>
      <c r="C144" s="19"/>
      <c r="D144" s="19"/>
      <c r="E144" s="19"/>
      <c r="F144" s="19"/>
      <c r="G144" s="18"/>
      <c r="H144" s="18"/>
      <c r="I144" s="2"/>
      <c r="J144" s="18"/>
      <c r="K144" s="18"/>
      <c r="L144" s="2"/>
      <c r="M144" s="2"/>
      <c r="N144" s="15" t="str">
        <f>IF(ISERROR(INDEX('Valors INE'!$H$1:$H$54,MATCH(P144,'Valors INE'!$G$1:$G$54,0),1)),"",""&amp;INDEX('Valors INE'!$H$1:$H$54,MATCH(P144,'Valors INE'!$G$1:$G$54,0),1))</f>
        <v>07</v>
      </c>
      <c r="O144" s="15" t="str">
        <f>IF(ISERROR(INDEX('Valors INE'!$C$1:$C$8133,   MATCH(Q144,'Valors INE'!$E$1:$E$8133,  0),1)),"",INDEX('Valors INE'!$C$1:$C$8133,   MATCH(Q144,'Valors INE'!$E$1:$E$8133,  0),1))</f>
        <v/>
      </c>
      <c r="P144" s="18" t="s">
        <v>8679</v>
      </c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15" x14ac:dyDescent="0.2">
      <c r="A145" s="18"/>
      <c r="B145" s="18"/>
      <c r="C145" s="19"/>
      <c r="D145" s="19"/>
      <c r="E145" s="19"/>
      <c r="F145" s="19"/>
      <c r="G145" s="18"/>
      <c r="H145" s="18"/>
      <c r="I145" s="2"/>
      <c r="J145" s="18"/>
      <c r="K145" s="18"/>
      <c r="L145" s="2"/>
      <c r="M145" s="2"/>
      <c r="N145" s="15" t="str">
        <f>IF(ISERROR(INDEX('Valors INE'!$H$1:$H$54,MATCH(P145,'Valors INE'!$G$1:$G$54,0),1)),"",""&amp;INDEX('Valors INE'!$H$1:$H$54,MATCH(P145,'Valors INE'!$G$1:$G$54,0),1))</f>
        <v>07</v>
      </c>
      <c r="O145" s="15" t="str">
        <f>IF(ISERROR(INDEX('Valors INE'!$C$1:$C$8133,   MATCH(Q145,'Valors INE'!$E$1:$E$8133,  0),1)),"",INDEX('Valors INE'!$C$1:$C$8133,   MATCH(Q145,'Valors INE'!$E$1:$E$8133,  0),1))</f>
        <v/>
      </c>
      <c r="P145" s="18" t="s">
        <v>8679</v>
      </c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15" x14ac:dyDescent="0.2">
      <c r="A146" s="18"/>
      <c r="B146" s="18"/>
      <c r="C146" s="19"/>
      <c r="D146" s="19"/>
      <c r="E146" s="19"/>
      <c r="F146" s="19"/>
      <c r="G146" s="18"/>
      <c r="H146" s="18"/>
      <c r="I146" s="2"/>
      <c r="J146" s="18"/>
      <c r="K146" s="18"/>
      <c r="L146" s="2"/>
      <c r="M146" s="2"/>
      <c r="N146" s="15" t="str">
        <f>IF(ISERROR(INDEX('Valors INE'!$H$1:$H$54,MATCH(P146,'Valors INE'!$G$1:$G$54,0),1)),"",""&amp;INDEX('Valors INE'!$H$1:$H$54,MATCH(P146,'Valors INE'!$G$1:$G$54,0),1))</f>
        <v>07</v>
      </c>
      <c r="O146" s="15" t="str">
        <f>IF(ISERROR(INDEX('Valors INE'!$C$1:$C$8133,   MATCH(Q146,'Valors INE'!$E$1:$E$8133,  0),1)),"",INDEX('Valors INE'!$C$1:$C$8133,   MATCH(Q146,'Valors INE'!$E$1:$E$8133,  0),1))</f>
        <v/>
      </c>
      <c r="P146" s="18" t="s">
        <v>8679</v>
      </c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15" x14ac:dyDescent="0.2">
      <c r="A147" s="18"/>
      <c r="B147" s="18"/>
      <c r="C147" s="19"/>
      <c r="D147" s="19"/>
      <c r="E147" s="19"/>
      <c r="F147" s="19"/>
      <c r="G147" s="18"/>
      <c r="H147" s="18"/>
      <c r="I147" s="2"/>
      <c r="J147" s="18"/>
      <c r="K147" s="18"/>
      <c r="L147" s="2"/>
      <c r="M147" s="2"/>
      <c r="N147" s="15" t="str">
        <f>IF(ISERROR(INDEX('Valors INE'!$H$1:$H$54,MATCH(P147,'Valors INE'!$G$1:$G$54,0),1)),"",""&amp;INDEX('Valors INE'!$H$1:$H$54,MATCH(P147,'Valors INE'!$G$1:$G$54,0),1))</f>
        <v>07</v>
      </c>
      <c r="O147" s="15" t="str">
        <f>IF(ISERROR(INDEX('Valors INE'!$C$1:$C$8133,   MATCH(Q147,'Valors INE'!$E$1:$E$8133,  0),1)),"",INDEX('Valors INE'!$C$1:$C$8133,   MATCH(Q147,'Valors INE'!$E$1:$E$8133,  0),1))</f>
        <v/>
      </c>
      <c r="P147" s="18" t="s">
        <v>8679</v>
      </c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15" x14ac:dyDescent="0.2">
      <c r="A148" s="18"/>
      <c r="B148" s="18"/>
      <c r="C148" s="19"/>
      <c r="D148" s="19"/>
      <c r="E148" s="19"/>
      <c r="F148" s="19"/>
      <c r="G148" s="18"/>
      <c r="H148" s="18"/>
      <c r="I148" s="2"/>
      <c r="J148" s="18"/>
      <c r="K148" s="18"/>
      <c r="L148" s="2"/>
      <c r="M148" s="2"/>
      <c r="N148" s="15" t="str">
        <f>IF(ISERROR(INDEX('Valors INE'!$H$1:$H$54,MATCH(P148,'Valors INE'!$G$1:$G$54,0),1)),"",""&amp;INDEX('Valors INE'!$H$1:$H$54,MATCH(P148,'Valors INE'!$G$1:$G$54,0),1))</f>
        <v>07</v>
      </c>
      <c r="O148" s="15" t="str">
        <f>IF(ISERROR(INDEX('Valors INE'!$C$1:$C$8133,   MATCH(Q148,'Valors INE'!$E$1:$E$8133,  0),1)),"",INDEX('Valors INE'!$C$1:$C$8133,   MATCH(Q148,'Valors INE'!$E$1:$E$8133,  0),1))</f>
        <v/>
      </c>
      <c r="P148" s="18" t="s">
        <v>8679</v>
      </c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15" x14ac:dyDescent="0.2">
      <c r="A149" s="18"/>
      <c r="B149" s="18"/>
      <c r="C149" s="19"/>
      <c r="D149" s="19"/>
      <c r="E149" s="19"/>
      <c r="F149" s="19"/>
      <c r="G149" s="18"/>
      <c r="H149" s="18"/>
      <c r="I149" s="2"/>
      <c r="J149" s="18"/>
      <c r="K149" s="18"/>
      <c r="L149" s="2"/>
      <c r="M149" s="2"/>
      <c r="N149" s="15" t="str">
        <f>IF(ISERROR(INDEX('Valors INE'!$H$1:$H$54,MATCH(P149,'Valors INE'!$G$1:$G$54,0),1)),"",""&amp;INDEX('Valors INE'!$H$1:$H$54,MATCH(P149,'Valors INE'!$G$1:$G$54,0),1))</f>
        <v>07</v>
      </c>
      <c r="O149" s="15" t="str">
        <f>IF(ISERROR(INDEX('Valors INE'!$C$1:$C$8133,   MATCH(Q149,'Valors INE'!$E$1:$E$8133,  0),1)),"",INDEX('Valors INE'!$C$1:$C$8133,   MATCH(Q149,'Valors INE'!$E$1:$E$8133,  0),1))</f>
        <v/>
      </c>
      <c r="P149" s="18" t="s">
        <v>8679</v>
      </c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15" x14ac:dyDescent="0.2">
      <c r="A150" s="18"/>
      <c r="B150" s="18"/>
      <c r="C150" s="19"/>
      <c r="D150" s="19"/>
      <c r="E150" s="19"/>
      <c r="F150" s="19"/>
      <c r="G150" s="18"/>
      <c r="H150" s="18"/>
      <c r="I150" s="2"/>
      <c r="J150" s="18"/>
      <c r="K150" s="18"/>
      <c r="L150" s="2"/>
      <c r="M150" s="2"/>
      <c r="N150" s="15" t="str">
        <f>IF(ISERROR(INDEX('Valors INE'!$H$1:$H$54,MATCH(P150,'Valors INE'!$G$1:$G$54,0),1)),"",""&amp;INDEX('Valors INE'!$H$1:$H$54,MATCH(P150,'Valors INE'!$G$1:$G$54,0),1))</f>
        <v>07</v>
      </c>
      <c r="O150" s="15" t="str">
        <f>IF(ISERROR(INDEX('Valors INE'!$C$1:$C$8133,   MATCH(Q150,'Valors INE'!$E$1:$E$8133,  0),1)),"",INDEX('Valors INE'!$C$1:$C$8133,   MATCH(Q150,'Valors INE'!$E$1:$E$8133,  0),1))</f>
        <v/>
      </c>
      <c r="P150" s="18" t="s">
        <v>8679</v>
      </c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15" x14ac:dyDescent="0.2">
      <c r="A151" s="18"/>
      <c r="B151" s="18"/>
      <c r="C151" s="19"/>
      <c r="D151" s="19"/>
      <c r="E151" s="19"/>
      <c r="F151" s="19"/>
      <c r="G151" s="18"/>
      <c r="H151" s="18"/>
      <c r="I151" s="2"/>
      <c r="J151" s="18"/>
      <c r="K151" s="18"/>
      <c r="L151" s="2"/>
      <c r="M151" s="2"/>
      <c r="N151" s="15" t="str">
        <f>IF(ISERROR(INDEX('Valors INE'!$H$1:$H$54,MATCH(P151,'Valors INE'!$G$1:$G$54,0),1)),"",""&amp;INDEX('Valors INE'!$H$1:$H$54,MATCH(P151,'Valors INE'!$G$1:$G$54,0),1))</f>
        <v>07</v>
      </c>
      <c r="O151" s="15" t="str">
        <f>IF(ISERROR(INDEX('Valors INE'!$C$1:$C$8133,   MATCH(Q151,'Valors INE'!$E$1:$E$8133,  0),1)),"",INDEX('Valors INE'!$C$1:$C$8133,   MATCH(Q151,'Valors INE'!$E$1:$E$8133,  0),1))</f>
        <v/>
      </c>
      <c r="P151" s="18" t="s">
        <v>8679</v>
      </c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15" x14ac:dyDescent="0.2">
      <c r="A152" s="18"/>
      <c r="B152" s="18"/>
      <c r="C152" s="19"/>
      <c r="D152" s="19"/>
      <c r="E152" s="19"/>
      <c r="F152" s="19"/>
      <c r="G152" s="18"/>
      <c r="H152" s="18"/>
      <c r="I152" s="2"/>
      <c r="J152" s="18"/>
      <c r="K152" s="18"/>
      <c r="L152" s="2"/>
      <c r="M152" s="2"/>
      <c r="N152" s="15" t="str">
        <f>IF(ISERROR(INDEX('Valors INE'!$H$1:$H$54,MATCH(P152,'Valors INE'!$G$1:$G$54,0),1)),"",""&amp;INDEX('Valors INE'!$H$1:$H$54,MATCH(P152,'Valors INE'!$G$1:$G$54,0),1))</f>
        <v>07</v>
      </c>
      <c r="O152" s="15" t="str">
        <f>IF(ISERROR(INDEX('Valors INE'!$C$1:$C$8133,   MATCH(Q152,'Valors INE'!$E$1:$E$8133,  0),1)),"",INDEX('Valors INE'!$C$1:$C$8133,   MATCH(Q152,'Valors INE'!$E$1:$E$8133,  0),1))</f>
        <v/>
      </c>
      <c r="P152" s="18" t="s">
        <v>8679</v>
      </c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15" x14ac:dyDescent="0.2">
      <c r="A153" s="18"/>
      <c r="B153" s="18"/>
      <c r="C153" s="19"/>
      <c r="D153" s="19"/>
      <c r="E153" s="19"/>
      <c r="F153" s="19"/>
      <c r="G153" s="18"/>
      <c r="H153" s="18"/>
      <c r="I153" s="2"/>
      <c r="J153" s="18"/>
      <c r="K153" s="18"/>
      <c r="L153" s="2"/>
      <c r="M153" s="2"/>
      <c r="N153" s="15" t="str">
        <f>IF(ISERROR(INDEX('Valors INE'!$H$1:$H$54,MATCH(P153,'Valors INE'!$G$1:$G$54,0),1)),"",""&amp;INDEX('Valors INE'!$H$1:$H$54,MATCH(P153,'Valors INE'!$G$1:$G$54,0),1))</f>
        <v>07</v>
      </c>
      <c r="O153" s="15" t="str">
        <f>IF(ISERROR(INDEX('Valors INE'!$C$1:$C$8133,   MATCH(Q153,'Valors INE'!$E$1:$E$8133,  0),1)),"",INDEX('Valors INE'!$C$1:$C$8133,   MATCH(Q153,'Valors INE'!$E$1:$E$8133,  0),1))</f>
        <v/>
      </c>
      <c r="P153" s="18" t="s">
        <v>8679</v>
      </c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15" x14ac:dyDescent="0.2">
      <c r="A154" s="18"/>
      <c r="B154" s="18"/>
      <c r="C154" s="19"/>
      <c r="D154" s="19"/>
      <c r="E154" s="19"/>
      <c r="F154" s="19"/>
      <c r="G154" s="18"/>
      <c r="H154" s="18"/>
      <c r="I154" s="2"/>
      <c r="J154" s="18"/>
      <c r="K154" s="18"/>
      <c r="L154" s="2"/>
      <c r="M154" s="2"/>
      <c r="N154" s="15" t="str">
        <f>IF(ISERROR(INDEX('Valors INE'!$H$1:$H$54,MATCH(P154,'Valors INE'!$G$1:$G$54,0),1)),"",""&amp;INDEX('Valors INE'!$H$1:$H$54,MATCH(P154,'Valors INE'!$G$1:$G$54,0),1))</f>
        <v>07</v>
      </c>
      <c r="O154" s="15" t="str">
        <f>IF(ISERROR(INDEX('Valors INE'!$C$1:$C$8133,   MATCH(Q154,'Valors INE'!$E$1:$E$8133,  0),1)),"",INDEX('Valors INE'!$C$1:$C$8133,   MATCH(Q154,'Valors INE'!$E$1:$E$8133,  0),1))</f>
        <v/>
      </c>
      <c r="P154" s="18" t="s">
        <v>8679</v>
      </c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15" x14ac:dyDescent="0.2">
      <c r="A155" s="18"/>
      <c r="B155" s="18"/>
      <c r="C155" s="19"/>
      <c r="D155" s="19"/>
      <c r="E155" s="19"/>
      <c r="F155" s="19"/>
      <c r="G155" s="18"/>
      <c r="H155" s="18"/>
      <c r="I155" s="2"/>
      <c r="J155" s="18"/>
      <c r="K155" s="18"/>
      <c r="L155" s="2"/>
      <c r="M155" s="2"/>
      <c r="N155" s="15" t="str">
        <f>IF(ISERROR(INDEX('Valors INE'!$H$1:$H$54,MATCH(P155,'Valors INE'!$G$1:$G$54,0),1)),"",""&amp;INDEX('Valors INE'!$H$1:$H$54,MATCH(P155,'Valors INE'!$G$1:$G$54,0),1))</f>
        <v>07</v>
      </c>
      <c r="O155" s="15" t="str">
        <f>IF(ISERROR(INDEX('Valors INE'!$C$1:$C$8133,   MATCH(Q155,'Valors INE'!$E$1:$E$8133,  0),1)),"",INDEX('Valors INE'!$C$1:$C$8133,   MATCH(Q155,'Valors INE'!$E$1:$E$8133,  0),1))</f>
        <v/>
      </c>
      <c r="P155" s="18" t="s">
        <v>8679</v>
      </c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15" x14ac:dyDescent="0.2">
      <c r="A156" s="18"/>
      <c r="B156" s="18"/>
      <c r="C156" s="19"/>
      <c r="D156" s="19"/>
      <c r="E156" s="19"/>
      <c r="F156" s="19"/>
      <c r="G156" s="18"/>
      <c r="H156" s="18"/>
      <c r="I156" s="2"/>
      <c r="J156" s="18"/>
      <c r="K156" s="18"/>
      <c r="L156" s="2"/>
      <c r="M156" s="2"/>
      <c r="N156" s="15" t="str">
        <f>IF(ISERROR(INDEX('Valors INE'!$H$1:$H$54,MATCH(P156,'Valors INE'!$G$1:$G$54,0),1)),"",""&amp;INDEX('Valors INE'!$H$1:$H$54,MATCH(P156,'Valors INE'!$G$1:$G$54,0),1))</f>
        <v>07</v>
      </c>
      <c r="O156" s="15" t="str">
        <f>IF(ISERROR(INDEX('Valors INE'!$C$1:$C$8133,   MATCH(Q156,'Valors INE'!$E$1:$E$8133,  0),1)),"",INDEX('Valors INE'!$C$1:$C$8133,   MATCH(Q156,'Valors INE'!$E$1:$E$8133,  0),1))</f>
        <v/>
      </c>
      <c r="P156" s="18" t="s">
        <v>8679</v>
      </c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15" x14ac:dyDescent="0.2">
      <c r="A157" s="18"/>
      <c r="B157" s="18"/>
      <c r="C157" s="19"/>
      <c r="D157" s="19"/>
      <c r="E157" s="19"/>
      <c r="F157" s="19"/>
      <c r="G157" s="18"/>
      <c r="H157" s="18"/>
      <c r="I157" s="2"/>
      <c r="J157" s="18"/>
      <c r="K157" s="18"/>
      <c r="L157" s="2"/>
      <c r="M157" s="2"/>
      <c r="N157" s="15" t="str">
        <f>IF(ISERROR(INDEX('Valors INE'!$H$1:$H$54,MATCH(P157,'Valors INE'!$G$1:$G$54,0),1)),"",""&amp;INDEX('Valors INE'!$H$1:$H$54,MATCH(P157,'Valors INE'!$G$1:$G$54,0),1))</f>
        <v>07</v>
      </c>
      <c r="O157" s="15" t="str">
        <f>IF(ISERROR(INDEX('Valors INE'!$C$1:$C$8133,   MATCH(Q157,'Valors INE'!$E$1:$E$8133,  0),1)),"",INDEX('Valors INE'!$C$1:$C$8133,   MATCH(Q157,'Valors INE'!$E$1:$E$8133,  0),1))</f>
        <v/>
      </c>
      <c r="P157" s="18" t="s">
        <v>8679</v>
      </c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15" x14ac:dyDescent="0.2">
      <c r="A158" s="18"/>
      <c r="B158" s="18"/>
      <c r="C158" s="19"/>
      <c r="D158" s="19"/>
      <c r="E158" s="19"/>
      <c r="F158" s="19"/>
      <c r="G158" s="18"/>
      <c r="H158" s="18"/>
      <c r="I158" s="2"/>
      <c r="J158" s="18"/>
      <c r="K158" s="18"/>
      <c r="L158" s="2"/>
      <c r="M158" s="2"/>
      <c r="N158" s="15" t="str">
        <f>IF(ISERROR(INDEX('Valors INE'!$H$1:$H$54,MATCH(P158,'Valors INE'!$G$1:$G$54,0),1)),"",""&amp;INDEX('Valors INE'!$H$1:$H$54,MATCH(P158,'Valors INE'!$G$1:$G$54,0),1))</f>
        <v>07</v>
      </c>
      <c r="O158" s="15" t="str">
        <f>IF(ISERROR(INDEX('Valors INE'!$C$1:$C$8133,   MATCH(Q158,'Valors INE'!$E$1:$E$8133,  0),1)),"",INDEX('Valors INE'!$C$1:$C$8133,   MATCH(Q158,'Valors INE'!$E$1:$E$8133,  0),1))</f>
        <v/>
      </c>
      <c r="P158" s="18" t="s">
        <v>8679</v>
      </c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15" x14ac:dyDescent="0.2">
      <c r="A159" s="18"/>
      <c r="B159" s="18"/>
      <c r="C159" s="19"/>
      <c r="D159" s="19"/>
      <c r="E159" s="19"/>
      <c r="F159" s="19"/>
      <c r="G159" s="18"/>
      <c r="H159" s="18"/>
      <c r="I159" s="2"/>
      <c r="J159" s="18"/>
      <c r="K159" s="18"/>
      <c r="L159" s="2"/>
      <c r="M159" s="2"/>
      <c r="N159" s="15" t="str">
        <f>IF(ISERROR(INDEX('Valors INE'!$H$1:$H$54,MATCH(P159,'Valors INE'!$G$1:$G$54,0),1)),"",""&amp;INDEX('Valors INE'!$H$1:$H$54,MATCH(P159,'Valors INE'!$G$1:$G$54,0),1))</f>
        <v>07</v>
      </c>
      <c r="O159" s="15" t="str">
        <f>IF(ISERROR(INDEX('Valors INE'!$C$1:$C$8133,   MATCH(Q159,'Valors INE'!$E$1:$E$8133,  0),1)),"",INDEX('Valors INE'!$C$1:$C$8133,   MATCH(Q159,'Valors INE'!$E$1:$E$8133,  0),1))</f>
        <v/>
      </c>
      <c r="P159" s="18" t="s">
        <v>8679</v>
      </c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15" x14ac:dyDescent="0.2">
      <c r="A160" s="18"/>
      <c r="B160" s="18"/>
      <c r="C160" s="19"/>
      <c r="D160" s="19"/>
      <c r="E160" s="19"/>
      <c r="F160" s="19"/>
      <c r="G160" s="18"/>
      <c r="H160" s="18"/>
      <c r="I160" s="2"/>
      <c r="J160" s="18"/>
      <c r="K160" s="18"/>
      <c r="L160" s="2"/>
      <c r="M160" s="2"/>
      <c r="N160" s="15" t="str">
        <f>IF(ISERROR(INDEX('Valors INE'!$H$1:$H$54,MATCH(P160,'Valors INE'!$G$1:$G$54,0),1)),"",""&amp;INDEX('Valors INE'!$H$1:$H$54,MATCH(P160,'Valors INE'!$G$1:$G$54,0),1))</f>
        <v>07</v>
      </c>
      <c r="O160" s="15" t="str">
        <f>IF(ISERROR(INDEX('Valors INE'!$C$1:$C$8133,   MATCH(Q160,'Valors INE'!$E$1:$E$8133,  0),1)),"",INDEX('Valors INE'!$C$1:$C$8133,   MATCH(Q160,'Valors INE'!$E$1:$E$8133,  0),1))</f>
        <v/>
      </c>
      <c r="P160" s="18" t="s">
        <v>8679</v>
      </c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15" x14ac:dyDescent="0.2">
      <c r="A161" s="18"/>
      <c r="B161" s="18"/>
      <c r="C161" s="19"/>
      <c r="D161" s="19"/>
      <c r="E161" s="19"/>
      <c r="F161" s="19"/>
      <c r="G161" s="18"/>
      <c r="H161" s="18"/>
      <c r="I161" s="2"/>
      <c r="J161" s="18"/>
      <c r="K161" s="18"/>
      <c r="L161" s="2"/>
      <c r="M161" s="2"/>
      <c r="N161" s="15" t="str">
        <f>IF(ISERROR(INDEX('Valors INE'!$H$1:$H$54,MATCH(P161,'Valors INE'!$G$1:$G$54,0),1)),"",""&amp;INDEX('Valors INE'!$H$1:$H$54,MATCH(P161,'Valors INE'!$G$1:$G$54,0),1))</f>
        <v>07</v>
      </c>
      <c r="O161" s="15" t="str">
        <f>IF(ISERROR(INDEX('Valors INE'!$C$1:$C$8133,   MATCH(Q161,'Valors INE'!$E$1:$E$8133,  0),1)),"",INDEX('Valors INE'!$C$1:$C$8133,   MATCH(Q161,'Valors INE'!$E$1:$E$8133,  0),1))</f>
        <v/>
      </c>
      <c r="P161" s="18" t="s">
        <v>8679</v>
      </c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15" x14ac:dyDescent="0.2">
      <c r="A162" s="18"/>
      <c r="B162" s="18"/>
      <c r="C162" s="19"/>
      <c r="D162" s="19"/>
      <c r="E162" s="19"/>
      <c r="F162" s="19"/>
      <c r="G162" s="18"/>
      <c r="H162" s="18"/>
      <c r="I162" s="2"/>
      <c r="J162" s="18"/>
      <c r="K162" s="18"/>
      <c r="L162" s="2"/>
      <c r="M162" s="2"/>
      <c r="N162" s="15" t="str">
        <f>IF(ISERROR(INDEX('Valors INE'!$H$1:$H$54,MATCH(P162,'Valors INE'!$G$1:$G$54,0),1)),"",""&amp;INDEX('Valors INE'!$H$1:$H$54,MATCH(P162,'Valors INE'!$G$1:$G$54,0),1))</f>
        <v>07</v>
      </c>
      <c r="O162" s="15" t="str">
        <f>IF(ISERROR(INDEX('Valors INE'!$C$1:$C$8133,   MATCH(Q162,'Valors INE'!$E$1:$E$8133,  0),1)),"",INDEX('Valors INE'!$C$1:$C$8133,   MATCH(Q162,'Valors INE'!$E$1:$E$8133,  0),1))</f>
        <v/>
      </c>
      <c r="P162" s="18" t="s">
        <v>8679</v>
      </c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15" x14ac:dyDescent="0.2">
      <c r="A163" s="18"/>
      <c r="B163" s="18"/>
      <c r="C163" s="19"/>
      <c r="D163" s="19"/>
      <c r="E163" s="19"/>
      <c r="F163" s="19"/>
      <c r="G163" s="18"/>
      <c r="H163" s="18"/>
      <c r="I163" s="2"/>
      <c r="J163" s="18"/>
      <c r="K163" s="18"/>
      <c r="L163" s="2"/>
      <c r="M163" s="2"/>
      <c r="N163" s="15" t="str">
        <f>IF(ISERROR(INDEX('Valors INE'!$H$1:$H$54,MATCH(P163,'Valors INE'!$G$1:$G$54,0),1)),"",""&amp;INDEX('Valors INE'!$H$1:$H$54,MATCH(P163,'Valors INE'!$G$1:$G$54,0),1))</f>
        <v>07</v>
      </c>
      <c r="O163" s="15" t="str">
        <f>IF(ISERROR(INDEX('Valors INE'!$C$1:$C$8133,   MATCH(Q163,'Valors INE'!$E$1:$E$8133,  0),1)),"",INDEX('Valors INE'!$C$1:$C$8133,   MATCH(Q163,'Valors INE'!$E$1:$E$8133,  0),1))</f>
        <v/>
      </c>
      <c r="P163" s="18" t="s">
        <v>8679</v>
      </c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15" x14ac:dyDescent="0.2">
      <c r="A164" s="18"/>
      <c r="B164" s="18"/>
      <c r="C164" s="19"/>
      <c r="D164" s="19"/>
      <c r="E164" s="19"/>
      <c r="F164" s="19"/>
      <c r="G164" s="18"/>
      <c r="H164" s="18"/>
      <c r="I164" s="2"/>
      <c r="J164" s="18"/>
      <c r="K164" s="18"/>
      <c r="L164" s="2"/>
      <c r="M164" s="2"/>
      <c r="N164" s="15" t="str">
        <f>IF(ISERROR(INDEX('Valors INE'!$H$1:$H$54,MATCH(P164,'Valors INE'!$G$1:$G$54,0),1)),"",""&amp;INDEX('Valors INE'!$H$1:$H$54,MATCH(P164,'Valors INE'!$G$1:$G$54,0),1))</f>
        <v>07</v>
      </c>
      <c r="O164" s="15" t="str">
        <f>IF(ISERROR(INDEX('Valors INE'!$C$1:$C$8133,   MATCH(Q164,'Valors INE'!$E$1:$E$8133,  0),1)),"",INDEX('Valors INE'!$C$1:$C$8133,   MATCH(Q164,'Valors INE'!$E$1:$E$8133,  0),1))</f>
        <v/>
      </c>
      <c r="P164" s="18" t="s">
        <v>8679</v>
      </c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15" x14ac:dyDescent="0.2">
      <c r="A165" s="18"/>
      <c r="B165" s="18"/>
      <c r="C165" s="19"/>
      <c r="D165" s="19"/>
      <c r="E165" s="19"/>
      <c r="F165" s="19"/>
      <c r="G165" s="18"/>
      <c r="H165" s="18"/>
      <c r="I165" s="2"/>
      <c r="J165" s="18"/>
      <c r="K165" s="18"/>
      <c r="L165" s="2"/>
      <c r="M165" s="2"/>
      <c r="N165" s="15" t="str">
        <f>IF(ISERROR(INDEX('Valors INE'!$H$1:$H$54,MATCH(P165,'Valors INE'!$G$1:$G$54,0),1)),"",""&amp;INDEX('Valors INE'!$H$1:$H$54,MATCH(P165,'Valors INE'!$G$1:$G$54,0),1))</f>
        <v>07</v>
      </c>
      <c r="O165" s="15" t="str">
        <f>IF(ISERROR(INDEX('Valors INE'!$C$1:$C$8133,   MATCH(Q165,'Valors INE'!$E$1:$E$8133,  0),1)),"",INDEX('Valors INE'!$C$1:$C$8133,   MATCH(Q165,'Valors INE'!$E$1:$E$8133,  0),1))</f>
        <v/>
      </c>
      <c r="P165" s="18" t="s">
        <v>8679</v>
      </c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15" x14ac:dyDescent="0.2">
      <c r="A166" s="18"/>
      <c r="B166" s="18"/>
      <c r="C166" s="19"/>
      <c r="D166" s="19"/>
      <c r="E166" s="19"/>
      <c r="F166" s="19"/>
      <c r="G166" s="18"/>
      <c r="H166" s="18"/>
      <c r="I166" s="2"/>
      <c r="J166" s="18"/>
      <c r="K166" s="18"/>
      <c r="L166" s="2"/>
      <c r="M166" s="2"/>
      <c r="N166" s="15" t="str">
        <f>IF(ISERROR(INDEX('Valors INE'!$H$1:$H$54,MATCH(P166,'Valors INE'!$G$1:$G$54,0),1)),"",""&amp;INDEX('Valors INE'!$H$1:$H$54,MATCH(P166,'Valors INE'!$G$1:$G$54,0),1))</f>
        <v>07</v>
      </c>
      <c r="O166" s="15" t="str">
        <f>IF(ISERROR(INDEX('Valors INE'!$C$1:$C$8133,   MATCH(Q166,'Valors INE'!$E$1:$E$8133,  0),1)),"",INDEX('Valors INE'!$C$1:$C$8133,   MATCH(Q166,'Valors INE'!$E$1:$E$8133,  0),1))</f>
        <v/>
      </c>
      <c r="P166" s="18" t="s">
        <v>8679</v>
      </c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15" x14ac:dyDescent="0.2">
      <c r="A167" s="18"/>
      <c r="B167" s="18"/>
      <c r="C167" s="19"/>
      <c r="D167" s="19"/>
      <c r="E167" s="19"/>
      <c r="F167" s="19"/>
      <c r="G167" s="18"/>
      <c r="H167" s="18"/>
      <c r="I167" s="2"/>
      <c r="J167" s="18"/>
      <c r="K167" s="18"/>
      <c r="L167" s="2"/>
      <c r="M167" s="2"/>
      <c r="N167" s="15" t="str">
        <f>IF(ISERROR(INDEX('Valors INE'!$H$1:$H$54,MATCH(P167,'Valors INE'!$G$1:$G$54,0),1)),"",""&amp;INDEX('Valors INE'!$H$1:$H$54,MATCH(P167,'Valors INE'!$G$1:$G$54,0),1))</f>
        <v>07</v>
      </c>
      <c r="O167" s="15" t="str">
        <f>IF(ISERROR(INDEX('Valors INE'!$C$1:$C$8133,   MATCH(Q167,'Valors INE'!$E$1:$E$8133,  0),1)),"",INDEX('Valors INE'!$C$1:$C$8133,   MATCH(Q167,'Valors INE'!$E$1:$E$8133,  0),1))</f>
        <v/>
      </c>
      <c r="P167" s="18" t="s">
        <v>8679</v>
      </c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15" x14ac:dyDescent="0.2">
      <c r="A168" s="18"/>
      <c r="B168" s="18"/>
      <c r="C168" s="19"/>
      <c r="D168" s="19"/>
      <c r="E168" s="19"/>
      <c r="F168" s="19"/>
      <c r="G168" s="18"/>
      <c r="H168" s="18"/>
      <c r="I168" s="2"/>
      <c r="J168" s="18"/>
      <c r="K168" s="18"/>
      <c r="L168" s="2"/>
      <c r="M168" s="2"/>
      <c r="N168" s="15" t="str">
        <f>IF(ISERROR(INDEX('Valors INE'!$H$1:$H$54,MATCH(P168,'Valors INE'!$G$1:$G$54,0),1)),"",""&amp;INDEX('Valors INE'!$H$1:$H$54,MATCH(P168,'Valors INE'!$G$1:$G$54,0),1))</f>
        <v>07</v>
      </c>
      <c r="O168" s="15" t="str">
        <f>IF(ISERROR(INDEX('Valors INE'!$C$1:$C$8133,   MATCH(Q168,'Valors INE'!$E$1:$E$8133,  0),1)),"",INDEX('Valors INE'!$C$1:$C$8133,   MATCH(Q168,'Valors INE'!$E$1:$E$8133,  0),1))</f>
        <v/>
      </c>
      <c r="P168" s="18" t="s">
        <v>8679</v>
      </c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15" x14ac:dyDescent="0.2">
      <c r="A169" s="18"/>
      <c r="B169" s="18"/>
      <c r="C169" s="19"/>
      <c r="D169" s="19"/>
      <c r="E169" s="19"/>
      <c r="F169" s="19"/>
      <c r="G169" s="18"/>
      <c r="H169" s="18"/>
      <c r="I169" s="2"/>
      <c r="J169" s="18"/>
      <c r="K169" s="18"/>
      <c r="L169" s="2"/>
      <c r="M169" s="2"/>
      <c r="N169" s="15" t="str">
        <f>IF(ISERROR(INDEX('Valors INE'!$H$1:$H$54,MATCH(P169,'Valors INE'!$G$1:$G$54,0),1)),"",""&amp;INDEX('Valors INE'!$H$1:$H$54,MATCH(P169,'Valors INE'!$G$1:$G$54,0),1))</f>
        <v>07</v>
      </c>
      <c r="O169" s="15" t="str">
        <f>IF(ISERROR(INDEX('Valors INE'!$C$1:$C$8133,   MATCH(Q169,'Valors INE'!$E$1:$E$8133,  0),1)),"",INDEX('Valors INE'!$C$1:$C$8133,   MATCH(Q169,'Valors INE'!$E$1:$E$8133,  0),1))</f>
        <v/>
      </c>
      <c r="P169" s="18" t="s">
        <v>8679</v>
      </c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15" x14ac:dyDescent="0.2">
      <c r="A170" s="18"/>
      <c r="B170" s="18"/>
      <c r="C170" s="19"/>
      <c r="D170" s="19"/>
      <c r="E170" s="19"/>
      <c r="F170" s="19"/>
      <c r="G170" s="18"/>
      <c r="H170" s="18"/>
      <c r="I170" s="2"/>
      <c r="J170" s="18"/>
      <c r="K170" s="18"/>
      <c r="L170" s="2"/>
      <c r="M170" s="2"/>
      <c r="N170" s="15" t="str">
        <f>IF(ISERROR(INDEX('Valors INE'!$H$1:$H$54,MATCH(P170,'Valors INE'!$G$1:$G$54,0),1)),"",""&amp;INDEX('Valors INE'!$H$1:$H$54,MATCH(P170,'Valors INE'!$G$1:$G$54,0),1))</f>
        <v>07</v>
      </c>
      <c r="O170" s="15" t="str">
        <f>IF(ISERROR(INDEX('Valors INE'!$C$1:$C$8133,   MATCH(Q170,'Valors INE'!$E$1:$E$8133,  0),1)),"",INDEX('Valors INE'!$C$1:$C$8133,   MATCH(Q170,'Valors INE'!$E$1:$E$8133,  0),1))</f>
        <v/>
      </c>
      <c r="P170" s="18" t="s">
        <v>8679</v>
      </c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15" x14ac:dyDescent="0.2">
      <c r="A171" s="18"/>
      <c r="B171" s="18"/>
      <c r="C171" s="19"/>
      <c r="D171" s="19"/>
      <c r="E171" s="19"/>
      <c r="F171" s="19"/>
      <c r="G171" s="18"/>
      <c r="H171" s="18"/>
      <c r="I171" s="2"/>
      <c r="J171" s="18"/>
      <c r="K171" s="18"/>
      <c r="L171" s="2"/>
      <c r="M171" s="2"/>
      <c r="N171" s="15" t="str">
        <f>IF(ISERROR(INDEX('Valors INE'!$H$1:$H$54,MATCH(P171,'Valors INE'!$G$1:$G$54,0),1)),"",""&amp;INDEX('Valors INE'!$H$1:$H$54,MATCH(P171,'Valors INE'!$G$1:$G$54,0),1))</f>
        <v>07</v>
      </c>
      <c r="O171" s="15" t="str">
        <f>IF(ISERROR(INDEX('Valors INE'!$C$1:$C$8133,   MATCH(Q171,'Valors INE'!$E$1:$E$8133,  0),1)),"",INDEX('Valors INE'!$C$1:$C$8133,   MATCH(Q171,'Valors INE'!$E$1:$E$8133,  0),1))</f>
        <v/>
      </c>
      <c r="P171" s="18" t="s">
        <v>8679</v>
      </c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15" x14ac:dyDescent="0.2">
      <c r="A172" s="18"/>
      <c r="B172" s="18"/>
      <c r="C172" s="19"/>
      <c r="D172" s="19"/>
      <c r="E172" s="19"/>
      <c r="F172" s="19"/>
      <c r="G172" s="18"/>
      <c r="H172" s="18"/>
      <c r="I172" s="2"/>
      <c r="J172" s="18"/>
      <c r="K172" s="18"/>
      <c r="L172" s="2"/>
      <c r="M172" s="2"/>
      <c r="N172" s="15" t="str">
        <f>IF(ISERROR(INDEX('Valors INE'!$H$1:$H$54,MATCH(P172,'Valors INE'!$G$1:$G$54,0),1)),"",""&amp;INDEX('Valors INE'!$H$1:$H$54,MATCH(P172,'Valors INE'!$G$1:$G$54,0),1))</f>
        <v>07</v>
      </c>
      <c r="O172" s="15" t="str">
        <f>IF(ISERROR(INDEX('Valors INE'!$C$1:$C$8133,   MATCH(Q172,'Valors INE'!$E$1:$E$8133,  0),1)),"",INDEX('Valors INE'!$C$1:$C$8133,   MATCH(Q172,'Valors INE'!$E$1:$E$8133,  0),1))</f>
        <v/>
      </c>
      <c r="P172" s="18" t="s">
        <v>8679</v>
      </c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15" x14ac:dyDescent="0.2">
      <c r="A173" s="18"/>
      <c r="B173" s="18"/>
      <c r="C173" s="19"/>
      <c r="D173" s="19"/>
      <c r="E173" s="19"/>
      <c r="F173" s="19"/>
      <c r="G173" s="18"/>
      <c r="H173" s="18"/>
      <c r="I173" s="2"/>
      <c r="J173" s="18"/>
      <c r="K173" s="18"/>
      <c r="L173" s="2"/>
      <c r="M173" s="2"/>
      <c r="N173" s="15" t="str">
        <f>IF(ISERROR(INDEX('Valors INE'!$H$1:$H$54,MATCH(P173,'Valors INE'!$G$1:$G$54,0),1)),"",""&amp;INDEX('Valors INE'!$H$1:$H$54,MATCH(P173,'Valors INE'!$G$1:$G$54,0),1))</f>
        <v>07</v>
      </c>
      <c r="O173" s="15" t="str">
        <f>IF(ISERROR(INDEX('Valors INE'!$C$1:$C$8133,   MATCH(Q173,'Valors INE'!$E$1:$E$8133,  0),1)),"",INDEX('Valors INE'!$C$1:$C$8133,   MATCH(Q173,'Valors INE'!$E$1:$E$8133,  0),1))</f>
        <v/>
      </c>
      <c r="P173" s="18" t="s">
        <v>8679</v>
      </c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15" x14ac:dyDescent="0.2">
      <c r="A174" s="18"/>
      <c r="B174" s="18"/>
      <c r="C174" s="19"/>
      <c r="D174" s="19"/>
      <c r="E174" s="19"/>
      <c r="F174" s="19"/>
      <c r="G174" s="18"/>
      <c r="H174" s="18"/>
      <c r="I174" s="2"/>
      <c r="J174" s="18"/>
      <c r="K174" s="18"/>
      <c r="L174" s="2"/>
      <c r="M174" s="2"/>
      <c r="N174" s="15" t="str">
        <f>IF(ISERROR(INDEX('Valors INE'!$H$1:$H$54,MATCH(P174,'Valors INE'!$G$1:$G$54,0),1)),"",""&amp;INDEX('Valors INE'!$H$1:$H$54,MATCH(P174,'Valors INE'!$G$1:$G$54,0),1))</f>
        <v>07</v>
      </c>
      <c r="O174" s="15" t="str">
        <f>IF(ISERROR(INDEX('Valors INE'!$C$1:$C$8133,   MATCH(Q174,'Valors INE'!$E$1:$E$8133,  0),1)),"",INDEX('Valors INE'!$C$1:$C$8133,   MATCH(Q174,'Valors INE'!$E$1:$E$8133,  0),1))</f>
        <v/>
      </c>
      <c r="P174" s="18" t="s">
        <v>8679</v>
      </c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15" x14ac:dyDescent="0.2">
      <c r="A175" s="18"/>
      <c r="B175" s="18"/>
      <c r="C175" s="19"/>
      <c r="D175" s="19"/>
      <c r="E175" s="19"/>
      <c r="F175" s="19"/>
      <c r="G175" s="18"/>
      <c r="H175" s="18"/>
      <c r="I175" s="2"/>
      <c r="J175" s="18"/>
      <c r="K175" s="18"/>
      <c r="L175" s="2"/>
      <c r="M175" s="2"/>
      <c r="N175" s="15" t="str">
        <f>IF(ISERROR(INDEX('Valors INE'!$H$1:$H$54,MATCH(P175,'Valors INE'!$G$1:$G$54,0),1)),"",""&amp;INDEX('Valors INE'!$H$1:$H$54,MATCH(P175,'Valors INE'!$G$1:$G$54,0),1))</f>
        <v>07</v>
      </c>
      <c r="O175" s="15" t="str">
        <f>IF(ISERROR(INDEX('Valors INE'!$C$1:$C$8133,   MATCH(Q175,'Valors INE'!$E$1:$E$8133,  0),1)),"",INDEX('Valors INE'!$C$1:$C$8133,   MATCH(Q175,'Valors INE'!$E$1:$E$8133,  0),1))</f>
        <v/>
      </c>
      <c r="P175" s="18" t="s">
        <v>8679</v>
      </c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15" x14ac:dyDescent="0.2">
      <c r="A176" s="18"/>
      <c r="B176" s="18"/>
      <c r="C176" s="19"/>
      <c r="D176" s="19"/>
      <c r="E176" s="19"/>
      <c r="F176" s="19"/>
      <c r="G176" s="18"/>
      <c r="H176" s="18"/>
      <c r="I176" s="2"/>
      <c r="J176" s="18"/>
      <c r="K176" s="18"/>
      <c r="L176" s="2"/>
      <c r="M176" s="2"/>
      <c r="N176" s="15" t="str">
        <f>IF(ISERROR(INDEX('Valors INE'!$H$1:$H$54,MATCH(P176,'Valors INE'!$G$1:$G$54,0),1)),"",""&amp;INDEX('Valors INE'!$H$1:$H$54,MATCH(P176,'Valors INE'!$G$1:$G$54,0),1))</f>
        <v>07</v>
      </c>
      <c r="O176" s="15" t="str">
        <f>IF(ISERROR(INDEX('Valors INE'!$C$1:$C$8133,   MATCH(Q176,'Valors INE'!$E$1:$E$8133,  0),1)),"",INDEX('Valors INE'!$C$1:$C$8133,   MATCH(Q176,'Valors INE'!$E$1:$E$8133,  0),1))</f>
        <v/>
      </c>
      <c r="P176" s="18" t="s">
        <v>8679</v>
      </c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15" x14ac:dyDescent="0.2">
      <c r="A177" s="18"/>
      <c r="B177" s="18"/>
      <c r="C177" s="19"/>
      <c r="D177" s="19"/>
      <c r="E177" s="19"/>
      <c r="F177" s="19"/>
      <c r="G177" s="18"/>
      <c r="H177" s="18"/>
      <c r="I177" s="2"/>
      <c r="J177" s="18"/>
      <c r="K177" s="18"/>
      <c r="L177" s="2"/>
      <c r="M177" s="2"/>
      <c r="N177" s="15" t="str">
        <f>IF(ISERROR(INDEX('Valors INE'!$H$1:$H$54,MATCH(P177,'Valors INE'!$G$1:$G$54,0),1)),"",""&amp;INDEX('Valors INE'!$H$1:$H$54,MATCH(P177,'Valors INE'!$G$1:$G$54,0),1))</f>
        <v>07</v>
      </c>
      <c r="O177" s="15" t="str">
        <f>IF(ISERROR(INDEX('Valors INE'!$C$1:$C$8133,   MATCH(Q177,'Valors INE'!$E$1:$E$8133,  0),1)),"",INDEX('Valors INE'!$C$1:$C$8133,   MATCH(Q177,'Valors INE'!$E$1:$E$8133,  0),1))</f>
        <v/>
      </c>
      <c r="P177" s="18" t="s">
        <v>8679</v>
      </c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15" x14ac:dyDescent="0.2">
      <c r="A178" s="18"/>
      <c r="B178" s="18"/>
      <c r="C178" s="19"/>
      <c r="D178" s="19"/>
      <c r="E178" s="19"/>
      <c r="F178" s="19"/>
      <c r="G178" s="18"/>
      <c r="H178" s="18"/>
      <c r="I178" s="2"/>
      <c r="J178" s="18"/>
      <c r="K178" s="18"/>
      <c r="L178" s="2"/>
      <c r="M178" s="2"/>
      <c r="N178" s="15" t="str">
        <f>IF(ISERROR(INDEX('Valors INE'!$H$1:$H$54,MATCH(P178,'Valors INE'!$G$1:$G$54,0),1)),"",""&amp;INDEX('Valors INE'!$H$1:$H$54,MATCH(P178,'Valors INE'!$G$1:$G$54,0),1))</f>
        <v>07</v>
      </c>
      <c r="O178" s="15" t="str">
        <f>IF(ISERROR(INDEX('Valors INE'!$C$1:$C$8133,   MATCH(Q178,'Valors INE'!$E$1:$E$8133,  0),1)),"",INDEX('Valors INE'!$C$1:$C$8133,   MATCH(Q178,'Valors INE'!$E$1:$E$8133,  0),1))</f>
        <v/>
      </c>
      <c r="P178" s="18" t="s">
        <v>8679</v>
      </c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15" x14ac:dyDescent="0.2">
      <c r="A179" s="18"/>
      <c r="B179" s="18"/>
      <c r="C179" s="19"/>
      <c r="D179" s="19"/>
      <c r="E179" s="19"/>
      <c r="F179" s="19"/>
      <c r="G179" s="18"/>
      <c r="H179" s="18"/>
      <c r="I179" s="2"/>
      <c r="J179" s="18"/>
      <c r="K179" s="18"/>
      <c r="L179" s="2"/>
      <c r="M179" s="2"/>
      <c r="N179" s="15" t="str">
        <f>IF(ISERROR(INDEX('Valors INE'!$H$1:$H$54,MATCH(P179,'Valors INE'!$G$1:$G$54,0),1)),"",""&amp;INDEX('Valors INE'!$H$1:$H$54,MATCH(P179,'Valors INE'!$G$1:$G$54,0),1))</f>
        <v>07</v>
      </c>
      <c r="O179" s="15" t="str">
        <f>IF(ISERROR(INDEX('Valors INE'!$C$1:$C$8133,   MATCH(Q179,'Valors INE'!$E$1:$E$8133,  0),1)),"",INDEX('Valors INE'!$C$1:$C$8133,   MATCH(Q179,'Valors INE'!$E$1:$E$8133,  0),1))</f>
        <v/>
      </c>
      <c r="P179" s="18" t="s">
        <v>8679</v>
      </c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15" x14ac:dyDescent="0.2">
      <c r="A180" s="18"/>
      <c r="B180" s="18"/>
      <c r="C180" s="19"/>
      <c r="D180" s="19"/>
      <c r="E180" s="19"/>
      <c r="F180" s="19"/>
      <c r="G180" s="18"/>
      <c r="H180" s="18"/>
      <c r="I180" s="2"/>
      <c r="J180" s="18"/>
      <c r="K180" s="18"/>
      <c r="L180" s="2"/>
      <c r="M180" s="2"/>
      <c r="N180" s="15" t="str">
        <f>IF(ISERROR(INDEX('Valors INE'!$H$1:$H$54,MATCH(P180,'Valors INE'!$G$1:$G$54,0),1)),"",""&amp;INDEX('Valors INE'!$H$1:$H$54,MATCH(P180,'Valors INE'!$G$1:$G$54,0),1))</f>
        <v>07</v>
      </c>
      <c r="O180" s="15" t="str">
        <f>IF(ISERROR(INDEX('Valors INE'!$C$1:$C$8133,   MATCH(Q180,'Valors INE'!$E$1:$E$8133,  0),1)),"",INDEX('Valors INE'!$C$1:$C$8133,   MATCH(Q180,'Valors INE'!$E$1:$E$8133,  0),1))</f>
        <v/>
      </c>
      <c r="P180" s="18" t="s">
        <v>8679</v>
      </c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15" x14ac:dyDescent="0.2">
      <c r="A181" s="18"/>
      <c r="B181" s="18"/>
      <c r="C181" s="19"/>
      <c r="D181" s="19"/>
      <c r="E181" s="19"/>
      <c r="F181" s="19"/>
      <c r="G181" s="18"/>
      <c r="H181" s="18"/>
      <c r="I181" s="2"/>
      <c r="J181" s="18"/>
      <c r="K181" s="18"/>
      <c r="L181" s="2"/>
      <c r="M181" s="2"/>
      <c r="N181" s="15" t="str">
        <f>IF(ISERROR(INDEX('Valors INE'!$H$1:$H$54,MATCH(P181,'Valors INE'!$G$1:$G$54,0),1)),"",""&amp;INDEX('Valors INE'!$H$1:$H$54,MATCH(P181,'Valors INE'!$G$1:$G$54,0),1))</f>
        <v>07</v>
      </c>
      <c r="O181" s="15" t="str">
        <f>IF(ISERROR(INDEX('Valors INE'!$C$1:$C$8133,   MATCH(Q181,'Valors INE'!$E$1:$E$8133,  0),1)),"",INDEX('Valors INE'!$C$1:$C$8133,   MATCH(Q181,'Valors INE'!$E$1:$E$8133,  0),1))</f>
        <v/>
      </c>
      <c r="P181" s="18" t="s">
        <v>8679</v>
      </c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15" x14ac:dyDescent="0.2">
      <c r="A182" s="18"/>
      <c r="B182" s="18"/>
      <c r="C182" s="19"/>
      <c r="D182" s="19"/>
      <c r="E182" s="19"/>
      <c r="F182" s="19"/>
      <c r="G182" s="18"/>
      <c r="H182" s="18"/>
      <c r="I182" s="2"/>
      <c r="J182" s="18"/>
      <c r="K182" s="18"/>
      <c r="L182" s="2"/>
      <c r="M182" s="2"/>
      <c r="N182" s="15" t="str">
        <f>IF(ISERROR(INDEX('Valors INE'!$H$1:$H$54,MATCH(P182,'Valors INE'!$G$1:$G$54,0),1)),"",""&amp;INDEX('Valors INE'!$H$1:$H$54,MATCH(P182,'Valors INE'!$G$1:$G$54,0),1))</f>
        <v>07</v>
      </c>
      <c r="O182" s="15" t="str">
        <f>IF(ISERROR(INDEX('Valors INE'!$C$1:$C$8133,   MATCH(Q182,'Valors INE'!$E$1:$E$8133,  0),1)),"",INDEX('Valors INE'!$C$1:$C$8133,   MATCH(Q182,'Valors INE'!$E$1:$E$8133,  0),1))</f>
        <v/>
      </c>
      <c r="P182" s="18" t="s">
        <v>8679</v>
      </c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15" x14ac:dyDescent="0.2">
      <c r="A183" s="18"/>
      <c r="B183" s="18"/>
      <c r="C183" s="19"/>
      <c r="D183" s="19"/>
      <c r="E183" s="19"/>
      <c r="F183" s="19"/>
      <c r="G183" s="18"/>
      <c r="H183" s="18"/>
      <c r="I183" s="2"/>
      <c r="J183" s="18"/>
      <c r="K183" s="18"/>
      <c r="L183" s="2"/>
      <c r="M183" s="2"/>
      <c r="N183" s="15" t="str">
        <f>IF(ISERROR(INDEX('Valors INE'!$H$1:$H$54,MATCH(P183,'Valors INE'!$G$1:$G$54,0),1)),"",""&amp;INDEX('Valors INE'!$H$1:$H$54,MATCH(P183,'Valors INE'!$G$1:$G$54,0),1))</f>
        <v>07</v>
      </c>
      <c r="O183" s="15" t="str">
        <f>IF(ISERROR(INDEX('Valors INE'!$C$1:$C$8133,   MATCH(Q183,'Valors INE'!$E$1:$E$8133,  0),1)),"",INDEX('Valors INE'!$C$1:$C$8133,   MATCH(Q183,'Valors INE'!$E$1:$E$8133,  0),1))</f>
        <v/>
      </c>
      <c r="P183" s="18" t="s">
        <v>8679</v>
      </c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15" x14ac:dyDescent="0.2">
      <c r="A184" s="18"/>
      <c r="B184" s="18"/>
      <c r="C184" s="19"/>
      <c r="D184" s="19"/>
      <c r="E184" s="19"/>
      <c r="F184" s="19"/>
      <c r="G184" s="18"/>
      <c r="H184" s="18"/>
      <c r="I184" s="2"/>
      <c r="J184" s="18"/>
      <c r="K184" s="18"/>
      <c r="L184" s="2"/>
      <c r="M184" s="2"/>
      <c r="N184" s="15" t="str">
        <f>IF(ISERROR(INDEX('Valors INE'!$H$1:$H$54,MATCH(P184,'Valors INE'!$G$1:$G$54,0),1)),"",""&amp;INDEX('Valors INE'!$H$1:$H$54,MATCH(P184,'Valors INE'!$G$1:$G$54,0),1))</f>
        <v>07</v>
      </c>
      <c r="O184" s="15" t="str">
        <f>IF(ISERROR(INDEX('Valors INE'!$C$1:$C$8133,   MATCH(Q184,'Valors INE'!$E$1:$E$8133,  0),1)),"",INDEX('Valors INE'!$C$1:$C$8133,   MATCH(Q184,'Valors INE'!$E$1:$E$8133,  0),1))</f>
        <v/>
      </c>
      <c r="P184" s="18" t="s">
        <v>8679</v>
      </c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15" x14ac:dyDescent="0.2">
      <c r="A185" s="18"/>
      <c r="B185" s="18"/>
      <c r="C185" s="19"/>
      <c r="D185" s="19"/>
      <c r="E185" s="19"/>
      <c r="F185" s="19"/>
      <c r="G185" s="18"/>
      <c r="H185" s="18"/>
      <c r="I185" s="2"/>
      <c r="J185" s="18"/>
      <c r="K185" s="18"/>
      <c r="L185" s="2"/>
      <c r="M185" s="2"/>
      <c r="N185" s="15" t="str">
        <f>IF(ISERROR(INDEX('Valors INE'!$H$1:$H$54,MATCH(P185,'Valors INE'!$G$1:$G$54,0),1)),"",""&amp;INDEX('Valors INE'!$H$1:$H$54,MATCH(P185,'Valors INE'!$G$1:$G$54,0),1))</f>
        <v>07</v>
      </c>
      <c r="O185" s="15" t="str">
        <f>IF(ISERROR(INDEX('Valors INE'!$C$1:$C$8133,   MATCH(Q185,'Valors INE'!$E$1:$E$8133,  0),1)),"",INDEX('Valors INE'!$C$1:$C$8133,   MATCH(Q185,'Valors INE'!$E$1:$E$8133,  0),1))</f>
        <v/>
      </c>
      <c r="P185" s="18" t="s">
        <v>8679</v>
      </c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15" x14ac:dyDescent="0.2">
      <c r="A186" s="18"/>
      <c r="B186" s="18"/>
      <c r="C186" s="19"/>
      <c r="D186" s="19"/>
      <c r="E186" s="19"/>
      <c r="F186" s="19"/>
      <c r="G186" s="18"/>
      <c r="H186" s="18"/>
      <c r="I186" s="2"/>
      <c r="J186" s="18"/>
      <c r="K186" s="18"/>
      <c r="L186" s="2"/>
      <c r="M186" s="2"/>
      <c r="N186" s="15" t="str">
        <f>IF(ISERROR(INDEX('Valors INE'!$H$1:$H$54,MATCH(P186,'Valors INE'!$G$1:$G$54,0),1)),"",""&amp;INDEX('Valors INE'!$H$1:$H$54,MATCH(P186,'Valors INE'!$G$1:$G$54,0),1))</f>
        <v>07</v>
      </c>
      <c r="O186" s="15" t="str">
        <f>IF(ISERROR(INDEX('Valors INE'!$C$1:$C$8133,   MATCH(Q186,'Valors INE'!$E$1:$E$8133,  0),1)),"",INDEX('Valors INE'!$C$1:$C$8133,   MATCH(Q186,'Valors INE'!$E$1:$E$8133,  0),1))</f>
        <v/>
      </c>
      <c r="P186" s="18" t="s">
        <v>8679</v>
      </c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15" x14ac:dyDescent="0.2">
      <c r="A187" s="18"/>
      <c r="B187" s="18"/>
      <c r="C187" s="19"/>
      <c r="D187" s="19"/>
      <c r="E187" s="19"/>
      <c r="F187" s="19"/>
      <c r="G187" s="18"/>
      <c r="H187" s="18"/>
      <c r="I187" s="2"/>
      <c r="J187" s="18"/>
      <c r="K187" s="18"/>
      <c r="L187" s="2"/>
      <c r="M187" s="2"/>
      <c r="N187" s="15" t="str">
        <f>IF(ISERROR(INDEX('Valors INE'!$H$1:$H$54,MATCH(P187,'Valors INE'!$G$1:$G$54,0),1)),"",""&amp;INDEX('Valors INE'!$H$1:$H$54,MATCH(P187,'Valors INE'!$G$1:$G$54,0),1))</f>
        <v>07</v>
      </c>
      <c r="O187" s="15" t="str">
        <f>IF(ISERROR(INDEX('Valors INE'!$C$1:$C$8133,   MATCH(Q187,'Valors INE'!$E$1:$E$8133,  0),1)),"",INDEX('Valors INE'!$C$1:$C$8133,   MATCH(Q187,'Valors INE'!$E$1:$E$8133,  0),1))</f>
        <v/>
      </c>
      <c r="P187" s="18" t="s">
        <v>8679</v>
      </c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15" x14ac:dyDescent="0.2">
      <c r="A188" s="18"/>
      <c r="B188" s="18"/>
      <c r="C188" s="19"/>
      <c r="D188" s="19"/>
      <c r="E188" s="19"/>
      <c r="F188" s="19"/>
      <c r="G188" s="18"/>
      <c r="H188" s="18"/>
      <c r="I188" s="2"/>
      <c r="J188" s="18"/>
      <c r="K188" s="18"/>
      <c r="L188" s="2"/>
      <c r="M188" s="2"/>
      <c r="N188" s="15" t="str">
        <f>IF(ISERROR(INDEX('Valors INE'!$H$1:$H$54,MATCH(P188,'Valors INE'!$G$1:$G$54,0),1)),"",""&amp;INDEX('Valors INE'!$H$1:$H$54,MATCH(P188,'Valors INE'!$G$1:$G$54,0),1))</f>
        <v>07</v>
      </c>
      <c r="O188" s="15" t="str">
        <f>IF(ISERROR(INDEX('Valors INE'!$C$1:$C$8133,   MATCH(Q188,'Valors INE'!$E$1:$E$8133,  0),1)),"",INDEX('Valors INE'!$C$1:$C$8133,   MATCH(Q188,'Valors INE'!$E$1:$E$8133,  0),1))</f>
        <v/>
      </c>
      <c r="P188" s="18" t="s">
        <v>8679</v>
      </c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15" x14ac:dyDescent="0.2">
      <c r="A189" s="18"/>
      <c r="B189" s="18"/>
      <c r="C189" s="19"/>
      <c r="D189" s="19"/>
      <c r="E189" s="19"/>
      <c r="F189" s="19"/>
      <c r="G189" s="18"/>
      <c r="H189" s="18"/>
      <c r="I189" s="2"/>
      <c r="J189" s="18"/>
      <c r="K189" s="18"/>
      <c r="L189" s="2"/>
      <c r="M189" s="2"/>
      <c r="N189" s="15" t="str">
        <f>IF(ISERROR(INDEX('Valors INE'!$H$1:$H$54,MATCH(P189,'Valors INE'!$G$1:$G$54,0),1)),"",""&amp;INDEX('Valors INE'!$H$1:$H$54,MATCH(P189,'Valors INE'!$G$1:$G$54,0),1))</f>
        <v>07</v>
      </c>
      <c r="O189" s="15" t="str">
        <f>IF(ISERROR(INDEX('Valors INE'!$C$1:$C$8133,   MATCH(Q189,'Valors INE'!$E$1:$E$8133,  0),1)),"",INDEX('Valors INE'!$C$1:$C$8133,   MATCH(Q189,'Valors INE'!$E$1:$E$8133,  0),1))</f>
        <v/>
      </c>
      <c r="P189" s="18" t="s">
        <v>8679</v>
      </c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15" x14ac:dyDescent="0.2">
      <c r="A190" s="18"/>
      <c r="B190" s="18"/>
      <c r="C190" s="19"/>
      <c r="D190" s="19"/>
      <c r="E190" s="19"/>
      <c r="F190" s="19"/>
      <c r="G190" s="18"/>
      <c r="H190" s="18"/>
      <c r="I190" s="2"/>
      <c r="J190" s="18"/>
      <c r="K190" s="18"/>
      <c r="L190" s="2"/>
      <c r="M190" s="2"/>
      <c r="N190" s="15" t="str">
        <f>IF(ISERROR(INDEX('Valors INE'!$H$1:$H$54,MATCH(P190,'Valors INE'!$G$1:$G$54,0),1)),"",""&amp;INDEX('Valors INE'!$H$1:$H$54,MATCH(P190,'Valors INE'!$G$1:$G$54,0),1))</f>
        <v>07</v>
      </c>
      <c r="O190" s="15" t="str">
        <f>IF(ISERROR(INDEX('Valors INE'!$C$1:$C$8133,   MATCH(Q190,'Valors INE'!$E$1:$E$8133,  0),1)),"",INDEX('Valors INE'!$C$1:$C$8133,   MATCH(Q190,'Valors INE'!$E$1:$E$8133,  0),1))</f>
        <v/>
      </c>
      <c r="P190" s="18" t="s">
        <v>8679</v>
      </c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15" x14ac:dyDescent="0.2">
      <c r="A191" s="18"/>
      <c r="B191" s="18"/>
      <c r="C191" s="19"/>
      <c r="D191" s="19"/>
      <c r="E191" s="19"/>
      <c r="F191" s="19"/>
      <c r="G191" s="18"/>
      <c r="H191" s="18"/>
      <c r="I191" s="2"/>
      <c r="J191" s="18"/>
      <c r="K191" s="18"/>
      <c r="L191" s="2"/>
      <c r="M191" s="2"/>
      <c r="N191" s="15" t="str">
        <f>IF(ISERROR(INDEX('Valors INE'!$H$1:$H$54,MATCH(P191,'Valors INE'!$G$1:$G$54,0),1)),"",""&amp;INDEX('Valors INE'!$H$1:$H$54,MATCH(P191,'Valors INE'!$G$1:$G$54,0),1))</f>
        <v>07</v>
      </c>
      <c r="O191" s="15" t="str">
        <f>IF(ISERROR(INDEX('Valors INE'!$C$1:$C$8133,   MATCH(Q191,'Valors INE'!$E$1:$E$8133,  0),1)),"",INDEX('Valors INE'!$C$1:$C$8133,   MATCH(Q191,'Valors INE'!$E$1:$E$8133,  0),1))</f>
        <v/>
      </c>
      <c r="P191" s="18" t="s">
        <v>8679</v>
      </c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15" x14ac:dyDescent="0.2">
      <c r="A192" s="18"/>
      <c r="B192" s="18"/>
      <c r="C192" s="19"/>
      <c r="D192" s="19"/>
      <c r="E192" s="19"/>
      <c r="F192" s="19"/>
      <c r="G192" s="18"/>
      <c r="H192" s="18"/>
      <c r="I192" s="2"/>
      <c r="J192" s="18"/>
      <c r="K192" s="18"/>
      <c r="L192" s="2"/>
      <c r="M192" s="2"/>
      <c r="N192" s="15" t="str">
        <f>IF(ISERROR(INDEX('Valors INE'!$H$1:$H$54,MATCH(P192,'Valors INE'!$G$1:$G$54,0),1)),"",""&amp;INDEX('Valors INE'!$H$1:$H$54,MATCH(P192,'Valors INE'!$G$1:$G$54,0),1))</f>
        <v>07</v>
      </c>
      <c r="O192" s="15" t="str">
        <f>IF(ISERROR(INDEX('Valors INE'!$C$1:$C$8133,   MATCH(Q192,'Valors INE'!$E$1:$E$8133,  0),1)),"",INDEX('Valors INE'!$C$1:$C$8133,   MATCH(Q192,'Valors INE'!$E$1:$E$8133,  0),1))</f>
        <v/>
      </c>
      <c r="P192" s="18" t="s">
        <v>8679</v>
      </c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15" x14ac:dyDescent="0.2">
      <c r="A193" s="18"/>
      <c r="B193" s="18"/>
      <c r="C193" s="19"/>
      <c r="D193" s="19"/>
      <c r="E193" s="19"/>
      <c r="F193" s="19"/>
      <c r="G193" s="18"/>
      <c r="H193" s="18"/>
      <c r="I193" s="2"/>
      <c r="J193" s="18"/>
      <c r="K193" s="18"/>
      <c r="L193" s="2"/>
      <c r="M193" s="2"/>
      <c r="N193" s="15" t="str">
        <f>IF(ISERROR(INDEX('Valors INE'!$H$1:$H$54,MATCH(P193,'Valors INE'!$G$1:$G$54,0),1)),"",""&amp;INDEX('Valors INE'!$H$1:$H$54,MATCH(P193,'Valors INE'!$G$1:$G$54,0),1))</f>
        <v>07</v>
      </c>
      <c r="O193" s="15" t="str">
        <f>IF(ISERROR(INDEX('Valors INE'!$C$1:$C$8133,   MATCH(Q193,'Valors INE'!$E$1:$E$8133,  0),1)),"",INDEX('Valors INE'!$C$1:$C$8133,   MATCH(Q193,'Valors INE'!$E$1:$E$8133,  0),1))</f>
        <v/>
      </c>
      <c r="P193" s="18" t="s">
        <v>8679</v>
      </c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15" x14ac:dyDescent="0.2">
      <c r="A194" s="18"/>
      <c r="B194" s="18"/>
      <c r="C194" s="19"/>
      <c r="D194" s="19"/>
      <c r="E194" s="19"/>
      <c r="F194" s="19"/>
      <c r="G194" s="18"/>
      <c r="H194" s="18"/>
      <c r="I194" s="2"/>
      <c r="J194" s="18"/>
      <c r="K194" s="18"/>
      <c r="L194" s="2"/>
      <c r="M194" s="2"/>
      <c r="N194" s="15" t="str">
        <f>IF(ISERROR(INDEX('Valors INE'!$H$1:$H$54,MATCH(P194,'Valors INE'!$G$1:$G$54,0),1)),"",""&amp;INDEX('Valors INE'!$H$1:$H$54,MATCH(P194,'Valors INE'!$G$1:$G$54,0),1))</f>
        <v>07</v>
      </c>
      <c r="O194" s="15" t="str">
        <f>IF(ISERROR(INDEX('Valors INE'!$C$1:$C$8133,   MATCH(Q194,'Valors INE'!$E$1:$E$8133,  0),1)),"",INDEX('Valors INE'!$C$1:$C$8133,   MATCH(Q194,'Valors INE'!$E$1:$E$8133,  0),1))</f>
        <v/>
      </c>
      <c r="P194" s="18" t="s">
        <v>8679</v>
      </c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15" x14ac:dyDescent="0.2">
      <c r="A195" s="18"/>
      <c r="B195" s="18"/>
      <c r="C195" s="19"/>
      <c r="D195" s="19"/>
      <c r="E195" s="19"/>
      <c r="F195" s="19"/>
      <c r="G195" s="18"/>
      <c r="H195" s="18"/>
      <c r="I195" s="2"/>
      <c r="J195" s="18"/>
      <c r="K195" s="18"/>
      <c r="L195" s="2"/>
      <c r="M195" s="2"/>
      <c r="N195" s="15" t="str">
        <f>IF(ISERROR(INDEX('Valors INE'!$H$1:$H$54,MATCH(P195,'Valors INE'!$G$1:$G$54,0),1)),"",""&amp;INDEX('Valors INE'!$H$1:$H$54,MATCH(P195,'Valors INE'!$G$1:$G$54,0),1))</f>
        <v>07</v>
      </c>
      <c r="O195" s="15" t="str">
        <f>IF(ISERROR(INDEX('Valors INE'!$C$1:$C$8133,   MATCH(Q195,'Valors INE'!$E$1:$E$8133,  0),1)),"",INDEX('Valors INE'!$C$1:$C$8133,   MATCH(Q195,'Valors INE'!$E$1:$E$8133,  0),1))</f>
        <v/>
      </c>
      <c r="P195" s="18" t="s">
        <v>8679</v>
      </c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15" x14ac:dyDescent="0.2">
      <c r="A196" s="18"/>
      <c r="B196" s="18"/>
      <c r="C196" s="19"/>
      <c r="D196" s="19"/>
      <c r="E196" s="19"/>
      <c r="F196" s="19"/>
      <c r="G196" s="18"/>
      <c r="H196" s="18"/>
      <c r="I196" s="2"/>
      <c r="J196" s="18"/>
      <c r="K196" s="18"/>
      <c r="L196" s="2"/>
      <c r="M196" s="2"/>
      <c r="N196" s="15" t="str">
        <f>IF(ISERROR(INDEX('Valors INE'!$H$1:$H$54,MATCH(P196,'Valors INE'!$G$1:$G$54,0),1)),"",""&amp;INDEX('Valors INE'!$H$1:$H$54,MATCH(P196,'Valors INE'!$G$1:$G$54,0),1))</f>
        <v>07</v>
      </c>
      <c r="O196" s="15" t="str">
        <f>IF(ISERROR(INDEX('Valors INE'!$C$1:$C$8133,   MATCH(Q196,'Valors INE'!$E$1:$E$8133,  0),1)),"",INDEX('Valors INE'!$C$1:$C$8133,   MATCH(Q196,'Valors INE'!$E$1:$E$8133,  0),1))</f>
        <v/>
      </c>
      <c r="P196" s="18" t="s">
        <v>8679</v>
      </c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15" x14ac:dyDescent="0.2">
      <c r="A197" s="18"/>
      <c r="B197" s="18"/>
      <c r="C197" s="19"/>
      <c r="D197" s="19"/>
      <c r="E197" s="19"/>
      <c r="F197" s="19"/>
      <c r="G197" s="18"/>
      <c r="H197" s="18"/>
      <c r="I197" s="2"/>
      <c r="J197" s="18"/>
      <c r="K197" s="18"/>
      <c r="L197" s="2"/>
      <c r="M197" s="2"/>
      <c r="N197" s="15" t="str">
        <f>IF(ISERROR(INDEX('Valors INE'!$H$1:$H$54,MATCH(P197,'Valors INE'!$G$1:$G$54,0),1)),"",""&amp;INDEX('Valors INE'!$H$1:$H$54,MATCH(P197,'Valors INE'!$G$1:$G$54,0),1))</f>
        <v>07</v>
      </c>
      <c r="O197" s="15" t="str">
        <f>IF(ISERROR(INDEX('Valors INE'!$C$1:$C$8133,   MATCH(Q197,'Valors INE'!$E$1:$E$8133,  0),1)),"",INDEX('Valors INE'!$C$1:$C$8133,   MATCH(Q197,'Valors INE'!$E$1:$E$8133,  0),1))</f>
        <v/>
      </c>
      <c r="P197" s="18" t="s">
        <v>8679</v>
      </c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15" x14ac:dyDescent="0.2">
      <c r="A198" s="18"/>
      <c r="B198" s="18"/>
      <c r="C198" s="19"/>
      <c r="D198" s="19"/>
      <c r="E198" s="19"/>
      <c r="F198" s="19"/>
      <c r="G198" s="18"/>
      <c r="H198" s="18"/>
      <c r="I198" s="2"/>
      <c r="J198" s="18"/>
      <c r="K198" s="18"/>
      <c r="L198" s="2"/>
      <c r="M198" s="2"/>
      <c r="N198" s="15" t="str">
        <f>IF(ISERROR(INDEX('Valors INE'!$H$1:$H$54,MATCH(P198,'Valors INE'!$G$1:$G$54,0),1)),"",""&amp;INDEX('Valors INE'!$H$1:$H$54,MATCH(P198,'Valors INE'!$G$1:$G$54,0),1))</f>
        <v>07</v>
      </c>
      <c r="O198" s="15" t="str">
        <f>IF(ISERROR(INDEX('Valors INE'!$C$1:$C$8133,   MATCH(Q198,'Valors INE'!$E$1:$E$8133,  0),1)),"",INDEX('Valors INE'!$C$1:$C$8133,   MATCH(Q198,'Valors INE'!$E$1:$E$8133,  0),1))</f>
        <v/>
      </c>
      <c r="P198" s="18" t="s">
        <v>8679</v>
      </c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15" x14ac:dyDescent="0.2">
      <c r="A199" s="18"/>
      <c r="B199" s="18"/>
      <c r="C199" s="19"/>
      <c r="D199" s="19"/>
      <c r="E199" s="19"/>
      <c r="F199" s="19"/>
      <c r="G199" s="18"/>
      <c r="H199" s="18"/>
      <c r="I199" s="2"/>
      <c r="J199" s="18"/>
      <c r="K199" s="18"/>
      <c r="L199" s="2"/>
      <c r="M199" s="2"/>
      <c r="N199" s="15" t="str">
        <f>IF(ISERROR(INDEX('Valors INE'!$H$1:$H$54,MATCH(P199,'Valors INE'!$G$1:$G$54,0),1)),"",""&amp;INDEX('Valors INE'!$H$1:$H$54,MATCH(P199,'Valors INE'!$G$1:$G$54,0),1))</f>
        <v>07</v>
      </c>
      <c r="O199" s="15" t="str">
        <f>IF(ISERROR(INDEX('Valors INE'!$C$1:$C$8133,   MATCH(Q199,'Valors INE'!$E$1:$E$8133,  0),1)),"",INDEX('Valors INE'!$C$1:$C$8133,   MATCH(Q199,'Valors INE'!$E$1:$E$8133,  0),1))</f>
        <v/>
      </c>
      <c r="P199" s="18" t="s">
        <v>8679</v>
      </c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15" x14ac:dyDescent="0.2">
      <c r="A200" s="18"/>
      <c r="B200" s="18"/>
      <c r="C200" s="19"/>
      <c r="D200" s="19"/>
      <c r="E200" s="19"/>
      <c r="F200" s="19"/>
      <c r="G200" s="18"/>
      <c r="H200" s="18"/>
      <c r="I200" s="2"/>
      <c r="J200" s="18"/>
      <c r="K200" s="18"/>
      <c r="L200" s="2"/>
      <c r="M200" s="2"/>
      <c r="N200" s="15" t="str">
        <f>IF(ISERROR(INDEX('Valors INE'!$H$1:$H$54,MATCH(P200,'Valors INE'!$G$1:$G$54,0),1)),"",""&amp;INDEX('Valors INE'!$H$1:$H$54,MATCH(P200,'Valors INE'!$G$1:$G$54,0),1))</f>
        <v>07</v>
      </c>
      <c r="O200" s="15" t="str">
        <f>IF(ISERROR(INDEX('Valors INE'!$C$1:$C$8133,   MATCH(Q200,'Valors INE'!$E$1:$E$8133,  0),1)),"",INDEX('Valors INE'!$C$1:$C$8133,   MATCH(Q200,'Valors INE'!$E$1:$E$8133,  0),1))</f>
        <v/>
      </c>
      <c r="P200" s="18" t="s">
        <v>8679</v>
      </c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15" x14ac:dyDescent="0.2">
      <c r="A201" s="18"/>
      <c r="B201" s="18"/>
      <c r="C201" s="19"/>
      <c r="D201" s="19"/>
      <c r="E201" s="19"/>
      <c r="F201" s="19"/>
      <c r="G201" s="18"/>
      <c r="H201" s="18"/>
      <c r="I201" s="2"/>
      <c r="J201" s="18"/>
      <c r="K201" s="18"/>
      <c r="L201" s="2"/>
      <c r="M201" s="2"/>
      <c r="N201" s="15" t="str">
        <f>IF(ISERROR(INDEX('Valors INE'!$H$1:$H$54,MATCH(P201,'Valors INE'!$G$1:$G$54,0),1)),"",""&amp;INDEX('Valors INE'!$H$1:$H$54,MATCH(P201,'Valors INE'!$G$1:$G$54,0),1))</f>
        <v>07</v>
      </c>
      <c r="O201" s="15" t="str">
        <f>IF(ISERROR(INDEX('Valors INE'!$C$1:$C$8133,   MATCH(Q201,'Valors INE'!$E$1:$E$8133,  0),1)),"",INDEX('Valors INE'!$C$1:$C$8133,   MATCH(Q201,'Valors INE'!$E$1:$E$8133,  0),1))</f>
        <v/>
      </c>
      <c r="P201" s="18" t="s">
        <v>8679</v>
      </c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15" x14ac:dyDescent="0.2">
      <c r="A202" s="18"/>
      <c r="B202" s="18"/>
      <c r="C202" s="19"/>
      <c r="D202" s="19"/>
      <c r="E202" s="19"/>
      <c r="F202" s="19"/>
      <c r="G202" s="18"/>
      <c r="H202" s="18"/>
      <c r="I202" s="2"/>
      <c r="J202" s="18"/>
      <c r="K202" s="18"/>
      <c r="L202" s="2"/>
      <c r="M202" s="2"/>
      <c r="N202" s="15" t="str">
        <f>IF(ISERROR(INDEX('Valors INE'!$H$1:$H$54,MATCH(P202,'Valors INE'!$G$1:$G$54,0),1)),"",""&amp;INDEX('Valors INE'!$H$1:$H$54,MATCH(P202,'Valors INE'!$G$1:$G$54,0),1))</f>
        <v>07</v>
      </c>
      <c r="O202" s="15" t="str">
        <f>IF(ISERROR(INDEX('Valors INE'!$C$1:$C$8133,   MATCH(Q202,'Valors INE'!$E$1:$E$8133,  0),1)),"",INDEX('Valors INE'!$C$1:$C$8133,   MATCH(Q202,'Valors INE'!$E$1:$E$8133,  0),1))</f>
        <v/>
      </c>
      <c r="P202" s="18" t="s">
        <v>8679</v>
      </c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15" x14ac:dyDescent="0.2">
      <c r="A203" s="18"/>
      <c r="B203" s="18"/>
      <c r="C203" s="19"/>
      <c r="D203" s="19"/>
      <c r="E203" s="19"/>
      <c r="F203" s="19"/>
      <c r="G203" s="18"/>
      <c r="H203" s="18"/>
      <c r="I203" s="2"/>
      <c r="J203" s="18"/>
      <c r="K203" s="18"/>
      <c r="L203" s="2"/>
      <c r="M203" s="2"/>
      <c r="N203" s="15" t="str">
        <f>IF(ISERROR(INDEX('Valors INE'!$H$1:$H$54,MATCH(P203,'Valors INE'!$G$1:$G$54,0),1)),"",""&amp;INDEX('Valors INE'!$H$1:$H$54,MATCH(P203,'Valors INE'!$G$1:$G$54,0),1))</f>
        <v>07</v>
      </c>
      <c r="O203" s="15" t="str">
        <f>IF(ISERROR(INDEX('Valors INE'!$C$1:$C$8133,   MATCH(Q203,'Valors INE'!$E$1:$E$8133,  0),1)),"",INDEX('Valors INE'!$C$1:$C$8133,   MATCH(Q203,'Valors INE'!$E$1:$E$8133,  0),1))</f>
        <v/>
      </c>
      <c r="P203" s="18" t="s">
        <v>8679</v>
      </c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15" x14ac:dyDescent="0.2">
      <c r="A204" s="18"/>
      <c r="B204" s="18"/>
      <c r="C204" s="19"/>
      <c r="D204" s="19"/>
      <c r="E204" s="19"/>
      <c r="F204" s="19"/>
      <c r="G204" s="18"/>
      <c r="H204" s="18"/>
      <c r="I204" s="2"/>
      <c r="J204" s="18"/>
      <c r="K204" s="18"/>
      <c r="L204" s="2"/>
      <c r="M204" s="2"/>
      <c r="N204" s="15" t="str">
        <f>IF(ISERROR(INDEX('Valors INE'!$H$1:$H$54,MATCH(P204,'Valors INE'!$G$1:$G$54,0),1)),"",""&amp;INDEX('Valors INE'!$H$1:$H$54,MATCH(P204,'Valors INE'!$G$1:$G$54,0),1))</f>
        <v>07</v>
      </c>
      <c r="O204" s="15" t="str">
        <f>IF(ISERROR(INDEX('Valors INE'!$C$1:$C$8133,   MATCH(Q204,'Valors INE'!$E$1:$E$8133,  0),1)),"",INDEX('Valors INE'!$C$1:$C$8133,   MATCH(Q204,'Valors INE'!$E$1:$E$8133,  0),1))</f>
        <v/>
      </c>
      <c r="P204" s="18" t="s">
        <v>8679</v>
      </c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15" x14ac:dyDescent="0.2">
      <c r="A205" s="18"/>
      <c r="B205" s="18"/>
      <c r="C205" s="19"/>
      <c r="D205" s="19"/>
      <c r="E205" s="19"/>
      <c r="F205" s="19"/>
      <c r="G205" s="18"/>
      <c r="H205" s="18"/>
      <c r="I205" s="2"/>
      <c r="J205" s="18"/>
      <c r="K205" s="18"/>
      <c r="L205" s="2"/>
      <c r="M205" s="2"/>
      <c r="N205" s="15" t="str">
        <f>IF(ISERROR(INDEX('Valors INE'!$H$1:$H$54,MATCH(P205,'Valors INE'!$G$1:$G$54,0),1)),"",""&amp;INDEX('Valors INE'!$H$1:$H$54,MATCH(P205,'Valors INE'!$G$1:$G$54,0),1))</f>
        <v>07</v>
      </c>
      <c r="O205" s="15" t="str">
        <f>IF(ISERROR(INDEX('Valors INE'!$C$1:$C$8133,   MATCH(Q205,'Valors INE'!$E$1:$E$8133,  0),1)),"",INDEX('Valors INE'!$C$1:$C$8133,   MATCH(Q205,'Valors INE'!$E$1:$E$8133,  0),1))</f>
        <v/>
      </c>
      <c r="P205" s="18" t="s">
        <v>8679</v>
      </c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15" x14ac:dyDescent="0.2">
      <c r="A206" s="18"/>
      <c r="B206" s="18"/>
      <c r="C206" s="19"/>
      <c r="D206" s="19"/>
      <c r="E206" s="19"/>
      <c r="F206" s="19"/>
      <c r="G206" s="18"/>
      <c r="H206" s="18"/>
      <c r="I206" s="2"/>
      <c r="J206" s="18"/>
      <c r="K206" s="18"/>
      <c r="L206" s="2"/>
      <c r="M206" s="2"/>
      <c r="N206" s="15" t="str">
        <f>IF(ISERROR(INDEX('Valors INE'!$H$1:$H$54,MATCH(P206,'Valors INE'!$G$1:$G$54,0),1)),"",""&amp;INDEX('Valors INE'!$H$1:$H$54,MATCH(P206,'Valors INE'!$G$1:$G$54,0),1))</f>
        <v>07</v>
      </c>
      <c r="O206" s="15" t="str">
        <f>IF(ISERROR(INDEX('Valors INE'!$C$1:$C$8133,   MATCH(Q206,'Valors INE'!$E$1:$E$8133,  0),1)),"",INDEX('Valors INE'!$C$1:$C$8133,   MATCH(Q206,'Valors INE'!$E$1:$E$8133,  0),1))</f>
        <v/>
      </c>
      <c r="P206" s="18" t="s">
        <v>8679</v>
      </c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15" x14ac:dyDescent="0.2">
      <c r="A207" s="18"/>
      <c r="B207" s="18"/>
      <c r="C207" s="19"/>
      <c r="D207" s="19"/>
      <c r="E207" s="19"/>
      <c r="F207" s="19"/>
      <c r="G207" s="18"/>
      <c r="H207" s="18"/>
      <c r="I207" s="2"/>
      <c r="J207" s="18"/>
      <c r="K207" s="18"/>
      <c r="L207" s="2"/>
      <c r="M207" s="2"/>
      <c r="N207" s="15" t="str">
        <f>IF(ISERROR(INDEX('Valors INE'!$H$1:$H$54,MATCH(P207,'Valors INE'!$G$1:$G$54,0),1)),"",""&amp;INDEX('Valors INE'!$H$1:$H$54,MATCH(P207,'Valors INE'!$G$1:$G$54,0),1))</f>
        <v>07</v>
      </c>
      <c r="O207" s="15" t="str">
        <f>IF(ISERROR(INDEX('Valors INE'!$C$1:$C$8133,   MATCH(Q207,'Valors INE'!$E$1:$E$8133,  0),1)),"",INDEX('Valors INE'!$C$1:$C$8133,   MATCH(Q207,'Valors INE'!$E$1:$E$8133,  0),1))</f>
        <v/>
      </c>
      <c r="P207" s="18" t="s">
        <v>8679</v>
      </c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15" x14ac:dyDescent="0.2">
      <c r="A208" s="18"/>
      <c r="B208" s="18"/>
      <c r="C208" s="19"/>
      <c r="D208" s="19"/>
      <c r="E208" s="19"/>
      <c r="F208" s="19"/>
      <c r="G208" s="18"/>
      <c r="H208" s="18"/>
      <c r="I208" s="2"/>
      <c r="J208" s="18"/>
      <c r="K208" s="18"/>
      <c r="L208" s="2"/>
      <c r="M208" s="2"/>
      <c r="N208" s="15" t="str">
        <f>IF(ISERROR(INDEX('Valors INE'!$H$1:$H$54,MATCH(P208,'Valors INE'!$G$1:$G$54,0),1)),"",""&amp;INDEX('Valors INE'!$H$1:$H$54,MATCH(P208,'Valors INE'!$G$1:$G$54,0),1))</f>
        <v>07</v>
      </c>
      <c r="O208" s="15" t="str">
        <f>IF(ISERROR(INDEX('Valors INE'!$C$1:$C$8133,   MATCH(Q208,'Valors INE'!$E$1:$E$8133,  0),1)),"",INDEX('Valors INE'!$C$1:$C$8133,   MATCH(Q208,'Valors INE'!$E$1:$E$8133,  0),1))</f>
        <v/>
      </c>
      <c r="P208" s="18" t="s">
        <v>8679</v>
      </c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15" x14ac:dyDescent="0.2">
      <c r="A209" s="18"/>
      <c r="B209" s="18"/>
      <c r="C209" s="19"/>
      <c r="D209" s="19"/>
      <c r="E209" s="19"/>
      <c r="F209" s="19"/>
      <c r="G209" s="18"/>
      <c r="H209" s="18"/>
      <c r="I209" s="2"/>
      <c r="J209" s="18"/>
      <c r="K209" s="18"/>
      <c r="L209" s="2"/>
      <c r="M209" s="2"/>
      <c r="N209" s="15" t="str">
        <f>IF(ISERROR(INDEX('Valors INE'!$H$1:$H$54,MATCH(P209,'Valors INE'!$G$1:$G$54,0),1)),"",""&amp;INDEX('Valors INE'!$H$1:$H$54,MATCH(P209,'Valors INE'!$G$1:$G$54,0),1))</f>
        <v>07</v>
      </c>
      <c r="O209" s="15" t="str">
        <f>IF(ISERROR(INDEX('Valors INE'!$C$1:$C$8133,   MATCH(Q209,'Valors INE'!$E$1:$E$8133,  0),1)),"",INDEX('Valors INE'!$C$1:$C$8133,   MATCH(Q209,'Valors INE'!$E$1:$E$8133,  0),1))</f>
        <v/>
      </c>
      <c r="P209" s="18" t="s">
        <v>8679</v>
      </c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15" x14ac:dyDescent="0.2">
      <c r="A210" s="18"/>
      <c r="B210" s="18"/>
      <c r="C210" s="19"/>
      <c r="D210" s="19"/>
      <c r="E210" s="19"/>
      <c r="F210" s="19"/>
      <c r="G210" s="18"/>
      <c r="H210" s="18"/>
      <c r="I210" s="2"/>
      <c r="J210" s="18"/>
      <c r="K210" s="18"/>
      <c r="L210" s="2"/>
      <c r="M210" s="2"/>
      <c r="N210" s="15" t="str">
        <f>IF(ISERROR(INDEX('Valors INE'!$H$1:$H$54,MATCH(P210,'Valors INE'!$G$1:$G$54,0),1)),"",""&amp;INDEX('Valors INE'!$H$1:$H$54,MATCH(P210,'Valors INE'!$G$1:$G$54,0),1))</f>
        <v>07</v>
      </c>
      <c r="O210" s="15" t="str">
        <f>IF(ISERROR(INDEX('Valors INE'!$C$1:$C$8133,   MATCH(Q210,'Valors INE'!$E$1:$E$8133,  0),1)),"",INDEX('Valors INE'!$C$1:$C$8133,   MATCH(Q210,'Valors INE'!$E$1:$E$8133,  0),1))</f>
        <v/>
      </c>
      <c r="P210" s="18" t="s">
        <v>8679</v>
      </c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15" x14ac:dyDescent="0.2">
      <c r="A211" s="18"/>
      <c r="B211" s="18"/>
      <c r="C211" s="19"/>
      <c r="D211" s="19"/>
      <c r="E211" s="19"/>
      <c r="F211" s="19"/>
      <c r="G211" s="18"/>
      <c r="H211" s="18"/>
      <c r="I211" s="2"/>
      <c r="J211" s="18"/>
      <c r="K211" s="18"/>
      <c r="L211" s="2"/>
      <c r="M211" s="2"/>
      <c r="N211" s="15" t="str">
        <f>IF(ISERROR(INDEX('Valors INE'!$H$1:$H$54,MATCH(P211,'Valors INE'!$G$1:$G$54,0),1)),"",""&amp;INDEX('Valors INE'!$H$1:$H$54,MATCH(P211,'Valors INE'!$G$1:$G$54,0),1))</f>
        <v>07</v>
      </c>
      <c r="O211" s="15" t="str">
        <f>IF(ISERROR(INDEX('Valors INE'!$C$1:$C$8133,   MATCH(Q211,'Valors INE'!$E$1:$E$8133,  0),1)),"",INDEX('Valors INE'!$C$1:$C$8133,   MATCH(Q211,'Valors INE'!$E$1:$E$8133,  0),1))</f>
        <v/>
      </c>
      <c r="P211" s="18" t="s">
        <v>8679</v>
      </c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15" x14ac:dyDescent="0.2">
      <c r="A212" s="18"/>
      <c r="B212" s="18"/>
      <c r="C212" s="19"/>
      <c r="D212" s="19"/>
      <c r="E212" s="19"/>
      <c r="F212" s="19"/>
      <c r="G212" s="18"/>
      <c r="H212" s="18"/>
      <c r="I212" s="2"/>
      <c r="J212" s="18"/>
      <c r="K212" s="18"/>
      <c r="L212" s="2"/>
      <c r="M212" s="2"/>
      <c r="N212" s="15" t="str">
        <f>IF(ISERROR(INDEX('Valors INE'!$H$1:$H$54,MATCH(P212,'Valors INE'!$G$1:$G$54,0),1)),"",""&amp;INDEX('Valors INE'!$H$1:$H$54,MATCH(P212,'Valors INE'!$G$1:$G$54,0),1))</f>
        <v>07</v>
      </c>
      <c r="O212" s="15" t="str">
        <f>IF(ISERROR(INDEX('Valors INE'!$C$1:$C$8133,   MATCH(Q212,'Valors INE'!$E$1:$E$8133,  0),1)),"",INDEX('Valors INE'!$C$1:$C$8133,   MATCH(Q212,'Valors INE'!$E$1:$E$8133,  0),1))</f>
        <v/>
      </c>
      <c r="P212" s="18" t="s">
        <v>8679</v>
      </c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ht="15" x14ac:dyDescent="0.2">
      <c r="A213" s="18"/>
      <c r="B213" s="18"/>
      <c r="C213" s="19"/>
      <c r="D213" s="19"/>
      <c r="E213" s="19"/>
      <c r="F213" s="19"/>
      <c r="G213" s="18"/>
      <c r="H213" s="18"/>
      <c r="I213" s="2"/>
      <c r="J213" s="18"/>
      <c r="K213" s="18"/>
      <c r="L213" s="2"/>
      <c r="M213" s="2"/>
      <c r="N213" s="15" t="str">
        <f>IF(ISERROR(INDEX('Valors INE'!$H$1:$H$54,MATCH(P213,'Valors INE'!$G$1:$G$54,0),1)),"",""&amp;INDEX('Valors INE'!$H$1:$H$54,MATCH(P213,'Valors INE'!$G$1:$G$54,0),1))</f>
        <v>07</v>
      </c>
      <c r="O213" s="15" t="str">
        <f>IF(ISERROR(INDEX('Valors INE'!$C$1:$C$8133,   MATCH(Q213,'Valors INE'!$E$1:$E$8133,  0),1)),"",INDEX('Valors INE'!$C$1:$C$8133,   MATCH(Q213,'Valors INE'!$E$1:$E$8133,  0),1))</f>
        <v/>
      </c>
      <c r="P213" s="18" t="s">
        <v>8679</v>
      </c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15" x14ac:dyDescent="0.2">
      <c r="A214" s="18"/>
      <c r="B214" s="18"/>
      <c r="C214" s="19"/>
      <c r="D214" s="19"/>
      <c r="E214" s="19"/>
      <c r="F214" s="19"/>
      <c r="G214" s="18"/>
      <c r="H214" s="18"/>
      <c r="I214" s="2"/>
      <c r="J214" s="18"/>
      <c r="K214" s="18"/>
      <c r="L214" s="2"/>
      <c r="M214" s="2"/>
      <c r="N214" s="15" t="str">
        <f>IF(ISERROR(INDEX('Valors INE'!$H$1:$H$54,MATCH(P214,'Valors INE'!$G$1:$G$54,0),1)),"",""&amp;INDEX('Valors INE'!$H$1:$H$54,MATCH(P214,'Valors INE'!$G$1:$G$54,0),1))</f>
        <v>07</v>
      </c>
      <c r="O214" s="15" t="str">
        <f>IF(ISERROR(INDEX('Valors INE'!$C$1:$C$8133,   MATCH(Q214,'Valors INE'!$E$1:$E$8133,  0),1)),"",INDEX('Valors INE'!$C$1:$C$8133,   MATCH(Q214,'Valors INE'!$E$1:$E$8133,  0),1))</f>
        <v/>
      </c>
      <c r="P214" s="18" t="s">
        <v>8679</v>
      </c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15" x14ac:dyDescent="0.2">
      <c r="A215" s="18"/>
      <c r="B215" s="18"/>
      <c r="C215" s="19"/>
      <c r="D215" s="19"/>
      <c r="E215" s="19"/>
      <c r="F215" s="19"/>
      <c r="G215" s="18"/>
      <c r="H215" s="18"/>
      <c r="I215" s="2"/>
      <c r="J215" s="18"/>
      <c r="K215" s="18"/>
      <c r="L215" s="2"/>
      <c r="M215" s="2"/>
      <c r="N215" s="15" t="str">
        <f>IF(ISERROR(INDEX('Valors INE'!$H$1:$H$54,MATCH(P215,'Valors INE'!$G$1:$G$54,0),1)),"",""&amp;INDEX('Valors INE'!$H$1:$H$54,MATCH(P215,'Valors INE'!$G$1:$G$54,0),1))</f>
        <v>07</v>
      </c>
      <c r="O215" s="15" t="str">
        <f>IF(ISERROR(INDEX('Valors INE'!$C$1:$C$8133,   MATCH(Q215,'Valors INE'!$E$1:$E$8133,  0),1)),"",INDEX('Valors INE'!$C$1:$C$8133,   MATCH(Q215,'Valors INE'!$E$1:$E$8133,  0),1))</f>
        <v/>
      </c>
      <c r="P215" s="18" t="s">
        <v>8679</v>
      </c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15" x14ac:dyDescent="0.2">
      <c r="A216" s="18"/>
      <c r="B216" s="18"/>
      <c r="C216" s="19"/>
      <c r="D216" s="19"/>
      <c r="E216" s="19"/>
      <c r="F216" s="19"/>
      <c r="G216" s="18"/>
      <c r="H216" s="18"/>
      <c r="I216" s="2"/>
      <c r="J216" s="18"/>
      <c r="K216" s="18"/>
      <c r="L216" s="2"/>
      <c r="M216" s="2"/>
      <c r="N216" s="15" t="str">
        <f>IF(ISERROR(INDEX('Valors INE'!$H$1:$H$54,MATCH(P216,'Valors INE'!$G$1:$G$54,0),1)),"",""&amp;INDEX('Valors INE'!$H$1:$H$54,MATCH(P216,'Valors INE'!$G$1:$G$54,0),1))</f>
        <v>07</v>
      </c>
      <c r="O216" s="15" t="str">
        <f>IF(ISERROR(INDEX('Valors INE'!$C$1:$C$8133,   MATCH(Q216,'Valors INE'!$E$1:$E$8133,  0),1)),"",INDEX('Valors INE'!$C$1:$C$8133,   MATCH(Q216,'Valors INE'!$E$1:$E$8133,  0),1))</f>
        <v/>
      </c>
      <c r="P216" s="18" t="s">
        <v>8679</v>
      </c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15" x14ac:dyDescent="0.2">
      <c r="A217" s="18"/>
      <c r="B217" s="18"/>
      <c r="C217" s="19"/>
      <c r="D217" s="19"/>
      <c r="E217" s="19"/>
      <c r="F217" s="19"/>
      <c r="G217" s="18"/>
      <c r="H217" s="18"/>
      <c r="I217" s="2"/>
      <c r="J217" s="18"/>
      <c r="K217" s="18"/>
      <c r="L217" s="2"/>
      <c r="M217" s="2"/>
      <c r="N217" s="15" t="str">
        <f>IF(ISERROR(INDEX('Valors INE'!$H$1:$H$54,MATCH(P217,'Valors INE'!$G$1:$G$54,0),1)),"",""&amp;INDEX('Valors INE'!$H$1:$H$54,MATCH(P217,'Valors INE'!$G$1:$G$54,0),1))</f>
        <v>07</v>
      </c>
      <c r="O217" s="15" t="str">
        <f>IF(ISERROR(INDEX('Valors INE'!$C$1:$C$8133,   MATCH(Q217,'Valors INE'!$E$1:$E$8133,  0),1)),"",INDEX('Valors INE'!$C$1:$C$8133,   MATCH(Q217,'Valors INE'!$E$1:$E$8133,  0),1))</f>
        <v/>
      </c>
      <c r="P217" s="18" t="s">
        <v>8679</v>
      </c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15" x14ac:dyDescent="0.2">
      <c r="A218" s="18"/>
      <c r="B218" s="18"/>
      <c r="C218" s="19"/>
      <c r="D218" s="19"/>
      <c r="E218" s="19"/>
      <c r="F218" s="19"/>
      <c r="G218" s="18"/>
      <c r="H218" s="18"/>
      <c r="I218" s="2"/>
      <c r="J218" s="18"/>
      <c r="K218" s="18"/>
      <c r="L218" s="2"/>
      <c r="M218" s="2"/>
      <c r="N218" s="15" t="str">
        <f>IF(ISERROR(INDEX('Valors INE'!$H$1:$H$54,MATCH(P218,'Valors INE'!$G$1:$G$54,0),1)),"",""&amp;INDEX('Valors INE'!$H$1:$H$54,MATCH(P218,'Valors INE'!$G$1:$G$54,0),1))</f>
        <v>07</v>
      </c>
      <c r="O218" s="15" t="str">
        <f>IF(ISERROR(INDEX('Valors INE'!$C$1:$C$8133,   MATCH(Q218,'Valors INE'!$E$1:$E$8133,  0),1)),"",INDEX('Valors INE'!$C$1:$C$8133,   MATCH(Q218,'Valors INE'!$E$1:$E$8133,  0),1))</f>
        <v/>
      </c>
      <c r="P218" s="18" t="s">
        <v>8679</v>
      </c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15" x14ac:dyDescent="0.2">
      <c r="A219" s="18"/>
      <c r="B219" s="18"/>
      <c r="C219" s="19"/>
      <c r="D219" s="19"/>
      <c r="E219" s="19"/>
      <c r="F219" s="19"/>
      <c r="G219" s="18"/>
      <c r="H219" s="18"/>
      <c r="I219" s="2"/>
      <c r="J219" s="18"/>
      <c r="K219" s="18"/>
      <c r="L219" s="2"/>
      <c r="M219" s="2"/>
      <c r="N219" s="15" t="str">
        <f>IF(ISERROR(INDEX('Valors INE'!$H$1:$H$54,MATCH(P219,'Valors INE'!$G$1:$G$54,0),1)),"",""&amp;INDEX('Valors INE'!$H$1:$H$54,MATCH(P219,'Valors INE'!$G$1:$G$54,0),1))</f>
        <v>07</v>
      </c>
      <c r="O219" s="15" t="str">
        <f>IF(ISERROR(INDEX('Valors INE'!$C$1:$C$8133,   MATCH(Q219,'Valors INE'!$E$1:$E$8133,  0),1)),"",INDEX('Valors INE'!$C$1:$C$8133,   MATCH(Q219,'Valors INE'!$E$1:$E$8133,  0),1))</f>
        <v/>
      </c>
      <c r="P219" s="18" t="s">
        <v>8679</v>
      </c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15" x14ac:dyDescent="0.2">
      <c r="A220" s="18"/>
      <c r="B220" s="18"/>
      <c r="C220" s="19"/>
      <c r="D220" s="19"/>
      <c r="E220" s="19"/>
      <c r="F220" s="19"/>
      <c r="G220" s="18"/>
      <c r="H220" s="18"/>
      <c r="I220" s="2"/>
      <c r="J220" s="18"/>
      <c r="K220" s="18"/>
      <c r="L220" s="2"/>
      <c r="M220" s="2"/>
      <c r="N220" s="15" t="str">
        <f>IF(ISERROR(INDEX('Valors INE'!$H$1:$H$54,MATCH(P220,'Valors INE'!$G$1:$G$54,0),1)),"",""&amp;INDEX('Valors INE'!$H$1:$H$54,MATCH(P220,'Valors INE'!$G$1:$G$54,0),1))</f>
        <v>07</v>
      </c>
      <c r="O220" s="15" t="str">
        <f>IF(ISERROR(INDEX('Valors INE'!$C$1:$C$8133,   MATCH(Q220,'Valors INE'!$E$1:$E$8133,  0),1)),"",INDEX('Valors INE'!$C$1:$C$8133,   MATCH(Q220,'Valors INE'!$E$1:$E$8133,  0),1))</f>
        <v/>
      </c>
      <c r="P220" s="18" t="s">
        <v>8679</v>
      </c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15" x14ac:dyDescent="0.2">
      <c r="A221" s="18"/>
      <c r="B221" s="18"/>
      <c r="C221" s="19"/>
      <c r="D221" s="19"/>
      <c r="E221" s="19"/>
      <c r="F221" s="19"/>
      <c r="G221" s="18"/>
      <c r="H221" s="18"/>
      <c r="I221" s="2"/>
      <c r="J221" s="18"/>
      <c r="K221" s="18"/>
      <c r="L221" s="2"/>
      <c r="M221" s="2"/>
      <c r="N221" s="15" t="str">
        <f>IF(ISERROR(INDEX('Valors INE'!$H$1:$H$54,MATCH(P221,'Valors INE'!$G$1:$G$54,0),1)),"",""&amp;INDEX('Valors INE'!$H$1:$H$54,MATCH(P221,'Valors INE'!$G$1:$G$54,0),1))</f>
        <v>07</v>
      </c>
      <c r="O221" s="15" t="str">
        <f>IF(ISERROR(INDEX('Valors INE'!$C$1:$C$8133,   MATCH(Q221,'Valors INE'!$E$1:$E$8133,  0),1)),"",INDEX('Valors INE'!$C$1:$C$8133,   MATCH(Q221,'Valors INE'!$E$1:$E$8133,  0),1))</f>
        <v/>
      </c>
      <c r="P221" s="18" t="s">
        <v>8679</v>
      </c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ht="15" x14ac:dyDescent="0.2">
      <c r="A222" s="18"/>
      <c r="B222" s="18"/>
      <c r="C222" s="19"/>
      <c r="D222" s="19"/>
      <c r="E222" s="19"/>
      <c r="F222" s="19"/>
      <c r="G222" s="18"/>
      <c r="H222" s="18"/>
      <c r="I222" s="2"/>
      <c r="J222" s="18"/>
      <c r="K222" s="18"/>
      <c r="L222" s="2"/>
      <c r="M222" s="2"/>
      <c r="N222" s="15" t="str">
        <f>IF(ISERROR(INDEX('Valors INE'!$H$1:$H$54,MATCH(P222,'Valors INE'!$G$1:$G$54,0),1)),"",""&amp;INDEX('Valors INE'!$H$1:$H$54,MATCH(P222,'Valors INE'!$G$1:$G$54,0),1))</f>
        <v>07</v>
      </c>
      <c r="O222" s="15" t="str">
        <f>IF(ISERROR(INDEX('Valors INE'!$C$1:$C$8133,   MATCH(Q222,'Valors INE'!$E$1:$E$8133,  0),1)),"",INDEX('Valors INE'!$C$1:$C$8133,   MATCH(Q222,'Valors INE'!$E$1:$E$8133,  0),1))</f>
        <v/>
      </c>
      <c r="P222" s="18" t="s">
        <v>8679</v>
      </c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ht="15" x14ac:dyDescent="0.2">
      <c r="A223" s="18"/>
      <c r="B223" s="18"/>
      <c r="C223" s="19"/>
      <c r="D223" s="19"/>
      <c r="E223" s="19"/>
      <c r="F223" s="19"/>
      <c r="G223" s="18"/>
      <c r="H223" s="18"/>
      <c r="I223" s="2"/>
      <c r="J223" s="18"/>
      <c r="K223" s="18"/>
      <c r="L223" s="2"/>
      <c r="M223" s="2"/>
      <c r="N223" s="15" t="str">
        <f>IF(ISERROR(INDEX('Valors INE'!$H$1:$H$54,MATCH(P223,'Valors INE'!$G$1:$G$54,0),1)),"",""&amp;INDEX('Valors INE'!$H$1:$H$54,MATCH(P223,'Valors INE'!$G$1:$G$54,0),1))</f>
        <v>07</v>
      </c>
      <c r="O223" s="15" t="str">
        <f>IF(ISERROR(INDEX('Valors INE'!$C$1:$C$8133,   MATCH(Q223,'Valors INE'!$E$1:$E$8133,  0),1)),"",INDEX('Valors INE'!$C$1:$C$8133,   MATCH(Q223,'Valors INE'!$E$1:$E$8133,  0),1))</f>
        <v/>
      </c>
      <c r="P223" s="18" t="s">
        <v>8679</v>
      </c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15" x14ac:dyDescent="0.2">
      <c r="A224" s="18"/>
      <c r="B224" s="18"/>
      <c r="C224" s="19"/>
      <c r="D224" s="19"/>
      <c r="E224" s="19"/>
      <c r="F224" s="19"/>
      <c r="G224" s="18"/>
      <c r="H224" s="18"/>
      <c r="I224" s="2"/>
      <c r="J224" s="18"/>
      <c r="K224" s="18"/>
      <c r="L224" s="2"/>
      <c r="M224" s="2"/>
      <c r="N224" s="15" t="str">
        <f>IF(ISERROR(INDEX('Valors INE'!$H$1:$H$54,MATCH(P224,'Valors INE'!$G$1:$G$54,0),1)),"",""&amp;INDEX('Valors INE'!$H$1:$H$54,MATCH(P224,'Valors INE'!$G$1:$G$54,0),1))</f>
        <v>07</v>
      </c>
      <c r="O224" s="15" t="str">
        <f>IF(ISERROR(INDEX('Valors INE'!$C$1:$C$8133,   MATCH(Q224,'Valors INE'!$E$1:$E$8133,  0),1)),"",INDEX('Valors INE'!$C$1:$C$8133,   MATCH(Q224,'Valors INE'!$E$1:$E$8133,  0),1))</f>
        <v/>
      </c>
      <c r="P224" s="18" t="s">
        <v>8679</v>
      </c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15" x14ac:dyDescent="0.2">
      <c r="A225" s="18"/>
      <c r="B225" s="18"/>
      <c r="C225" s="19"/>
      <c r="D225" s="19"/>
      <c r="E225" s="19"/>
      <c r="F225" s="19"/>
      <c r="G225" s="18"/>
      <c r="H225" s="18"/>
      <c r="I225" s="2"/>
      <c r="J225" s="18"/>
      <c r="K225" s="18"/>
      <c r="L225" s="2"/>
      <c r="M225" s="2"/>
      <c r="N225" s="15" t="str">
        <f>IF(ISERROR(INDEX('Valors INE'!$H$1:$H$54,MATCH(P225,'Valors INE'!$G$1:$G$54,0),1)),"",""&amp;INDEX('Valors INE'!$H$1:$H$54,MATCH(P225,'Valors INE'!$G$1:$G$54,0),1))</f>
        <v>07</v>
      </c>
      <c r="O225" s="15" t="str">
        <f>IF(ISERROR(INDEX('Valors INE'!$C$1:$C$8133,   MATCH(Q225,'Valors INE'!$E$1:$E$8133,  0),1)),"",INDEX('Valors INE'!$C$1:$C$8133,   MATCH(Q225,'Valors INE'!$E$1:$E$8133,  0),1))</f>
        <v/>
      </c>
      <c r="P225" s="18" t="s">
        <v>8679</v>
      </c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ht="15" x14ac:dyDescent="0.2">
      <c r="A226" s="18"/>
      <c r="B226" s="18"/>
      <c r="C226" s="19"/>
      <c r="D226" s="19"/>
      <c r="E226" s="19"/>
      <c r="F226" s="19"/>
      <c r="G226" s="18"/>
      <c r="H226" s="18"/>
      <c r="I226" s="2"/>
      <c r="J226" s="18"/>
      <c r="K226" s="18"/>
      <c r="L226" s="2"/>
      <c r="M226" s="2"/>
      <c r="N226" s="15" t="str">
        <f>IF(ISERROR(INDEX('Valors INE'!$H$1:$H$54,MATCH(P226,'Valors INE'!$G$1:$G$54,0),1)),"",""&amp;INDEX('Valors INE'!$H$1:$H$54,MATCH(P226,'Valors INE'!$G$1:$G$54,0),1))</f>
        <v>07</v>
      </c>
      <c r="O226" s="15" t="str">
        <f>IF(ISERROR(INDEX('Valors INE'!$C$1:$C$8133,   MATCH(Q226,'Valors INE'!$E$1:$E$8133,  0),1)),"",INDEX('Valors INE'!$C$1:$C$8133,   MATCH(Q226,'Valors INE'!$E$1:$E$8133,  0),1))</f>
        <v/>
      </c>
      <c r="P226" s="18" t="s">
        <v>8679</v>
      </c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15" x14ac:dyDescent="0.2">
      <c r="A227" s="18"/>
      <c r="B227" s="18"/>
      <c r="C227" s="19"/>
      <c r="D227" s="19"/>
      <c r="E227" s="19"/>
      <c r="F227" s="19"/>
      <c r="G227" s="18"/>
      <c r="H227" s="18"/>
      <c r="I227" s="2"/>
      <c r="J227" s="18"/>
      <c r="K227" s="18"/>
      <c r="L227" s="2"/>
      <c r="M227" s="2"/>
      <c r="N227" s="15" t="str">
        <f>IF(ISERROR(INDEX('Valors INE'!$H$1:$H$54,MATCH(P227,'Valors INE'!$G$1:$G$54,0),1)),"",""&amp;INDEX('Valors INE'!$H$1:$H$54,MATCH(P227,'Valors INE'!$G$1:$G$54,0),1))</f>
        <v>07</v>
      </c>
      <c r="O227" s="15" t="str">
        <f>IF(ISERROR(INDEX('Valors INE'!$C$1:$C$8133,   MATCH(Q227,'Valors INE'!$E$1:$E$8133,  0),1)),"",INDEX('Valors INE'!$C$1:$C$8133,   MATCH(Q227,'Valors INE'!$E$1:$E$8133,  0),1))</f>
        <v/>
      </c>
      <c r="P227" s="18" t="s">
        <v>8679</v>
      </c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15" x14ac:dyDescent="0.2">
      <c r="A228" s="18"/>
      <c r="B228" s="18"/>
      <c r="C228" s="19"/>
      <c r="D228" s="19"/>
      <c r="E228" s="19"/>
      <c r="F228" s="19"/>
      <c r="G228" s="18"/>
      <c r="H228" s="18"/>
      <c r="I228" s="2"/>
      <c r="J228" s="18"/>
      <c r="K228" s="18"/>
      <c r="L228" s="2"/>
      <c r="M228" s="2"/>
      <c r="N228" s="15" t="str">
        <f>IF(ISERROR(INDEX('Valors INE'!$H$1:$H$54,MATCH(P228,'Valors INE'!$G$1:$G$54,0),1)),"",""&amp;INDEX('Valors INE'!$H$1:$H$54,MATCH(P228,'Valors INE'!$G$1:$G$54,0),1))</f>
        <v>07</v>
      </c>
      <c r="O228" s="15" t="str">
        <f>IF(ISERROR(INDEX('Valors INE'!$C$1:$C$8133,   MATCH(Q228,'Valors INE'!$E$1:$E$8133,  0),1)),"",INDEX('Valors INE'!$C$1:$C$8133,   MATCH(Q228,'Valors INE'!$E$1:$E$8133,  0),1))</f>
        <v/>
      </c>
      <c r="P228" s="18" t="s">
        <v>8679</v>
      </c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ht="15" x14ac:dyDescent="0.2">
      <c r="A229" s="18"/>
      <c r="B229" s="18"/>
      <c r="C229" s="19"/>
      <c r="D229" s="19"/>
      <c r="E229" s="19"/>
      <c r="F229" s="19"/>
      <c r="G229" s="18"/>
      <c r="H229" s="18"/>
      <c r="I229" s="2"/>
      <c r="J229" s="18"/>
      <c r="K229" s="18"/>
      <c r="L229" s="2"/>
      <c r="M229" s="2"/>
      <c r="N229" s="15" t="str">
        <f>IF(ISERROR(INDEX('Valors INE'!$H$1:$H$54,MATCH(P229,'Valors INE'!$G$1:$G$54,0),1)),"",""&amp;INDEX('Valors INE'!$H$1:$H$54,MATCH(P229,'Valors INE'!$G$1:$G$54,0),1))</f>
        <v>07</v>
      </c>
      <c r="O229" s="15" t="str">
        <f>IF(ISERROR(INDEX('Valors INE'!$C$1:$C$8133,   MATCH(Q229,'Valors INE'!$E$1:$E$8133,  0),1)),"",INDEX('Valors INE'!$C$1:$C$8133,   MATCH(Q229,'Valors INE'!$E$1:$E$8133,  0),1))</f>
        <v/>
      </c>
      <c r="P229" s="18" t="s">
        <v>8679</v>
      </c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ht="15" x14ac:dyDescent="0.2">
      <c r="A230" s="18"/>
      <c r="B230" s="18"/>
      <c r="C230" s="19"/>
      <c r="D230" s="19"/>
      <c r="E230" s="19"/>
      <c r="F230" s="19"/>
      <c r="G230" s="18"/>
      <c r="H230" s="18"/>
      <c r="I230" s="2"/>
      <c r="J230" s="18"/>
      <c r="K230" s="18"/>
      <c r="L230" s="2"/>
      <c r="M230" s="2"/>
      <c r="N230" s="15" t="str">
        <f>IF(ISERROR(INDEX('Valors INE'!$H$1:$H$54,MATCH(P230,'Valors INE'!$G$1:$G$54,0),1)),"",""&amp;INDEX('Valors INE'!$H$1:$H$54,MATCH(P230,'Valors INE'!$G$1:$G$54,0),1))</f>
        <v>07</v>
      </c>
      <c r="O230" s="15" t="str">
        <f>IF(ISERROR(INDEX('Valors INE'!$C$1:$C$8133,   MATCH(Q230,'Valors INE'!$E$1:$E$8133,  0),1)),"",INDEX('Valors INE'!$C$1:$C$8133,   MATCH(Q230,'Valors INE'!$E$1:$E$8133,  0),1))</f>
        <v/>
      </c>
      <c r="P230" s="18" t="s">
        <v>8679</v>
      </c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ht="15" x14ac:dyDescent="0.2">
      <c r="A231" s="18"/>
      <c r="B231" s="18"/>
      <c r="C231" s="19"/>
      <c r="D231" s="19"/>
      <c r="E231" s="19"/>
      <c r="F231" s="19"/>
      <c r="G231" s="18"/>
      <c r="H231" s="18"/>
      <c r="I231" s="2"/>
      <c r="J231" s="18"/>
      <c r="K231" s="18"/>
      <c r="L231" s="2"/>
      <c r="M231" s="2"/>
      <c r="N231" s="15" t="str">
        <f>IF(ISERROR(INDEX('Valors INE'!$H$1:$H$54,MATCH(P231,'Valors INE'!$G$1:$G$54,0),1)),"",""&amp;INDEX('Valors INE'!$H$1:$H$54,MATCH(P231,'Valors INE'!$G$1:$G$54,0),1))</f>
        <v>07</v>
      </c>
      <c r="O231" s="15" t="str">
        <f>IF(ISERROR(INDEX('Valors INE'!$C$1:$C$8133,   MATCH(Q231,'Valors INE'!$E$1:$E$8133,  0),1)),"",INDEX('Valors INE'!$C$1:$C$8133,   MATCH(Q231,'Valors INE'!$E$1:$E$8133,  0),1))</f>
        <v/>
      </c>
      <c r="P231" s="18" t="s">
        <v>8679</v>
      </c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ht="15" x14ac:dyDescent="0.2">
      <c r="A232" s="18"/>
      <c r="B232" s="18"/>
      <c r="C232" s="19"/>
      <c r="D232" s="19"/>
      <c r="E232" s="19"/>
      <c r="F232" s="19"/>
      <c r="G232" s="18"/>
      <c r="H232" s="18"/>
      <c r="I232" s="2"/>
      <c r="J232" s="18"/>
      <c r="K232" s="18"/>
      <c r="L232" s="2"/>
      <c r="M232" s="2"/>
      <c r="N232" s="15" t="str">
        <f>IF(ISERROR(INDEX('Valors INE'!$H$1:$H$54,MATCH(P232,'Valors INE'!$G$1:$G$54,0),1)),"",""&amp;INDEX('Valors INE'!$H$1:$H$54,MATCH(P232,'Valors INE'!$G$1:$G$54,0),1))</f>
        <v>07</v>
      </c>
      <c r="O232" s="15" t="str">
        <f>IF(ISERROR(INDEX('Valors INE'!$C$1:$C$8133,   MATCH(Q232,'Valors INE'!$E$1:$E$8133,  0),1)),"",INDEX('Valors INE'!$C$1:$C$8133,   MATCH(Q232,'Valors INE'!$E$1:$E$8133,  0),1))</f>
        <v/>
      </c>
      <c r="P232" s="18" t="s">
        <v>8679</v>
      </c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ht="15" x14ac:dyDescent="0.2">
      <c r="A233" s="18"/>
      <c r="B233" s="18"/>
      <c r="C233" s="19"/>
      <c r="D233" s="19"/>
      <c r="E233" s="19"/>
      <c r="F233" s="19"/>
      <c r="G233" s="18"/>
      <c r="H233" s="18"/>
      <c r="I233" s="2"/>
      <c r="J233" s="18"/>
      <c r="K233" s="18"/>
      <c r="L233" s="2"/>
      <c r="M233" s="2"/>
      <c r="N233" s="15" t="str">
        <f>IF(ISERROR(INDEX('Valors INE'!$H$1:$H$54,MATCH(P233,'Valors INE'!$G$1:$G$54,0),1)),"",""&amp;INDEX('Valors INE'!$H$1:$H$54,MATCH(P233,'Valors INE'!$G$1:$G$54,0),1))</f>
        <v>07</v>
      </c>
      <c r="O233" s="15" t="str">
        <f>IF(ISERROR(INDEX('Valors INE'!$C$1:$C$8133,   MATCH(Q233,'Valors INE'!$E$1:$E$8133,  0),1)),"",INDEX('Valors INE'!$C$1:$C$8133,   MATCH(Q233,'Valors INE'!$E$1:$E$8133,  0),1))</f>
        <v/>
      </c>
      <c r="P233" s="18" t="s">
        <v>8679</v>
      </c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ht="15" x14ac:dyDescent="0.2">
      <c r="A234" s="18"/>
      <c r="B234" s="18"/>
      <c r="C234" s="19"/>
      <c r="D234" s="19"/>
      <c r="E234" s="19"/>
      <c r="F234" s="19"/>
      <c r="G234" s="18"/>
      <c r="H234" s="18"/>
      <c r="I234" s="2"/>
      <c r="J234" s="18"/>
      <c r="K234" s="18"/>
      <c r="L234" s="2"/>
      <c r="M234" s="2"/>
      <c r="N234" s="15" t="str">
        <f>IF(ISERROR(INDEX('Valors INE'!$H$1:$H$54,MATCH(P234,'Valors INE'!$G$1:$G$54,0),1)),"",""&amp;INDEX('Valors INE'!$H$1:$H$54,MATCH(P234,'Valors INE'!$G$1:$G$54,0),1))</f>
        <v>07</v>
      </c>
      <c r="O234" s="15" t="str">
        <f>IF(ISERROR(INDEX('Valors INE'!$C$1:$C$8133,   MATCH(Q234,'Valors INE'!$E$1:$E$8133,  0),1)),"",INDEX('Valors INE'!$C$1:$C$8133,   MATCH(Q234,'Valors INE'!$E$1:$E$8133,  0),1))</f>
        <v/>
      </c>
      <c r="P234" s="18" t="s">
        <v>8679</v>
      </c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ht="15" x14ac:dyDescent="0.2">
      <c r="A235" s="18"/>
      <c r="B235" s="18"/>
      <c r="C235" s="19"/>
      <c r="D235" s="19"/>
      <c r="E235" s="19"/>
      <c r="F235" s="19"/>
      <c r="G235" s="18"/>
      <c r="H235" s="18"/>
      <c r="I235" s="2"/>
      <c r="J235" s="18"/>
      <c r="K235" s="18"/>
      <c r="L235" s="2"/>
      <c r="M235" s="2"/>
      <c r="N235" s="15" t="str">
        <f>IF(ISERROR(INDEX('Valors INE'!$H$1:$H$54,MATCH(P235,'Valors INE'!$G$1:$G$54,0),1)),"",""&amp;INDEX('Valors INE'!$H$1:$H$54,MATCH(P235,'Valors INE'!$G$1:$G$54,0),1))</f>
        <v>07</v>
      </c>
      <c r="O235" s="15" t="str">
        <f>IF(ISERROR(INDEX('Valors INE'!$C$1:$C$8133,   MATCH(Q235,'Valors INE'!$E$1:$E$8133,  0),1)),"",INDEX('Valors INE'!$C$1:$C$8133,   MATCH(Q235,'Valors INE'!$E$1:$E$8133,  0),1))</f>
        <v/>
      </c>
      <c r="P235" s="18" t="s">
        <v>8679</v>
      </c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ht="15" x14ac:dyDescent="0.2">
      <c r="A236" s="18"/>
      <c r="B236" s="18"/>
      <c r="C236" s="19"/>
      <c r="D236" s="19"/>
      <c r="E236" s="19"/>
      <c r="F236" s="19"/>
      <c r="G236" s="18"/>
      <c r="H236" s="18"/>
      <c r="I236" s="2"/>
      <c r="J236" s="18"/>
      <c r="K236" s="18"/>
      <c r="L236" s="2"/>
      <c r="M236" s="2"/>
      <c r="N236" s="15" t="str">
        <f>IF(ISERROR(INDEX('Valors INE'!$H$1:$H$54,MATCH(P236,'Valors INE'!$G$1:$G$54,0),1)),"",""&amp;INDEX('Valors INE'!$H$1:$H$54,MATCH(P236,'Valors INE'!$G$1:$G$54,0),1))</f>
        <v>07</v>
      </c>
      <c r="O236" s="15" t="str">
        <f>IF(ISERROR(INDEX('Valors INE'!$C$1:$C$8133,   MATCH(Q236,'Valors INE'!$E$1:$E$8133,  0),1)),"",INDEX('Valors INE'!$C$1:$C$8133,   MATCH(Q236,'Valors INE'!$E$1:$E$8133,  0),1))</f>
        <v/>
      </c>
      <c r="P236" s="18" t="s">
        <v>8679</v>
      </c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15" x14ac:dyDescent="0.2">
      <c r="A237" s="18"/>
      <c r="B237" s="18"/>
      <c r="C237" s="19"/>
      <c r="D237" s="19"/>
      <c r="E237" s="19"/>
      <c r="F237" s="19"/>
      <c r="G237" s="18"/>
      <c r="H237" s="18"/>
      <c r="I237" s="2"/>
      <c r="J237" s="18"/>
      <c r="K237" s="18"/>
      <c r="L237" s="2"/>
      <c r="M237" s="2"/>
      <c r="N237" s="15" t="str">
        <f>IF(ISERROR(INDEX('Valors INE'!$H$1:$H$54,MATCH(P237,'Valors INE'!$G$1:$G$54,0),1)),"",""&amp;INDEX('Valors INE'!$H$1:$H$54,MATCH(P237,'Valors INE'!$G$1:$G$54,0),1))</f>
        <v>07</v>
      </c>
      <c r="O237" s="15" t="str">
        <f>IF(ISERROR(INDEX('Valors INE'!$C$1:$C$8133,   MATCH(Q237,'Valors INE'!$E$1:$E$8133,  0),1)),"",INDEX('Valors INE'!$C$1:$C$8133,   MATCH(Q237,'Valors INE'!$E$1:$E$8133,  0),1))</f>
        <v/>
      </c>
      <c r="P237" s="18" t="s">
        <v>8679</v>
      </c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15" x14ac:dyDescent="0.2">
      <c r="A238" s="18"/>
      <c r="B238" s="18"/>
      <c r="C238" s="19"/>
      <c r="D238" s="19"/>
      <c r="E238" s="19"/>
      <c r="F238" s="19"/>
      <c r="G238" s="18"/>
      <c r="H238" s="18"/>
      <c r="I238" s="2"/>
      <c r="J238" s="18"/>
      <c r="K238" s="18"/>
      <c r="L238" s="2"/>
      <c r="M238" s="2"/>
      <c r="N238" s="15" t="str">
        <f>IF(ISERROR(INDEX('Valors INE'!$H$1:$H$54,MATCH(P238,'Valors INE'!$G$1:$G$54,0),1)),"",""&amp;INDEX('Valors INE'!$H$1:$H$54,MATCH(P238,'Valors INE'!$G$1:$G$54,0),1))</f>
        <v>07</v>
      </c>
      <c r="O238" s="15" t="str">
        <f>IF(ISERROR(INDEX('Valors INE'!$C$1:$C$8133,   MATCH(Q238,'Valors INE'!$E$1:$E$8133,  0),1)),"",INDEX('Valors INE'!$C$1:$C$8133,   MATCH(Q238,'Valors INE'!$E$1:$E$8133,  0),1))</f>
        <v/>
      </c>
      <c r="P238" s="18" t="s">
        <v>8679</v>
      </c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ht="15" x14ac:dyDescent="0.2">
      <c r="A239" s="18"/>
      <c r="B239" s="18"/>
      <c r="C239" s="19"/>
      <c r="D239" s="19"/>
      <c r="E239" s="19"/>
      <c r="F239" s="19"/>
      <c r="G239" s="18"/>
      <c r="H239" s="18"/>
      <c r="I239" s="2"/>
      <c r="J239" s="18"/>
      <c r="K239" s="18"/>
      <c r="L239" s="2"/>
      <c r="M239" s="2"/>
      <c r="N239" s="15" t="str">
        <f>IF(ISERROR(INDEX('Valors INE'!$H$1:$H$54,MATCH(P239,'Valors INE'!$G$1:$G$54,0),1)),"",""&amp;INDEX('Valors INE'!$H$1:$H$54,MATCH(P239,'Valors INE'!$G$1:$G$54,0),1))</f>
        <v>07</v>
      </c>
      <c r="O239" s="15" t="str">
        <f>IF(ISERROR(INDEX('Valors INE'!$C$1:$C$8133,   MATCH(Q239,'Valors INE'!$E$1:$E$8133,  0),1)),"",INDEX('Valors INE'!$C$1:$C$8133,   MATCH(Q239,'Valors INE'!$E$1:$E$8133,  0),1))</f>
        <v/>
      </c>
      <c r="P239" s="18" t="s">
        <v>8679</v>
      </c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ht="15" x14ac:dyDescent="0.2">
      <c r="A240" s="18"/>
      <c r="B240" s="18"/>
      <c r="C240" s="19"/>
      <c r="D240" s="19"/>
      <c r="E240" s="19"/>
      <c r="F240" s="19"/>
      <c r="G240" s="18"/>
      <c r="H240" s="18"/>
      <c r="I240" s="2"/>
      <c r="J240" s="18"/>
      <c r="K240" s="18"/>
      <c r="L240" s="2"/>
      <c r="M240" s="2"/>
      <c r="N240" s="15" t="str">
        <f>IF(ISERROR(INDEX('Valors INE'!$H$1:$H$54,MATCH(P240,'Valors INE'!$G$1:$G$54,0),1)),"",""&amp;INDEX('Valors INE'!$H$1:$H$54,MATCH(P240,'Valors INE'!$G$1:$G$54,0),1))</f>
        <v>07</v>
      </c>
      <c r="O240" s="15" t="str">
        <f>IF(ISERROR(INDEX('Valors INE'!$C$1:$C$8133,   MATCH(Q240,'Valors INE'!$E$1:$E$8133,  0),1)),"",INDEX('Valors INE'!$C$1:$C$8133,   MATCH(Q240,'Valors INE'!$E$1:$E$8133,  0),1))</f>
        <v/>
      </c>
      <c r="P240" s="18" t="s">
        <v>8679</v>
      </c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ht="15" x14ac:dyDescent="0.2">
      <c r="A241" s="18"/>
      <c r="B241" s="18"/>
      <c r="C241" s="19"/>
      <c r="D241" s="19"/>
      <c r="E241" s="19"/>
      <c r="F241" s="19"/>
      <c r="G241" s="18"/>
      <c r="H241" s="18"/>
      <c r="I241" s="2"/>
      <c r="J241" s="18"/>
      <c r="K241" s="18"/>
      <c r="L241" s="2"/>
      <c r="M241" s="2"/>
      <c r="N241" s="15" t="str">
        <f>IF(ISERROR(INDEX('Valors INE'!$H$1:$H$54,MATCH(P241,'Valors INE'!$G$1:$G$54,0),1)),"",""&amp;INDEX('Valors INE'!$H$1:$H$54,MATCH(P241,'Valors INE'!$G$1:$G$54,0),1))</f>
        <v>07</v>
      </c>
      <c r="O241" s="15" t="str">
        <f>IF(ISERROR(INDEX('Valors INE'!$C$1:$C$8133,   MATCH(Q241,'Valors INE'!$E$1:$E$8133,  0),1)),"",INDEX('Valors INE'!$C$1:$C$8133,   MATCH(Q241,'Valors INE'!$E$1:$E$8133,  0),1))</f>
        <v/>
      </c>
      <c r="P241" s="18" t="s">
        <v>8679</v>
      </c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ht="15" x14ac:dyDescent="0.2">
      <c r="A242" s="18"/>
      <c r="B242" s="18"/>
      <c r="C242" s="19"/>
      <c r="D242" s="19"/>
      <c r="E242" s="19"/>
      <c r="F242" s="19"/>
      <c r="G242" s="18"/>
      <c r="H242" s="18"/>
      <c r="I242" s="2"/>
      <c r="J242" s="18"/>
      <c r="K242" s="18"/>
      <c r="L242" s="2"/>
      <c r="M242" s="2"/>
      <c r="N242" s="15" t="str">
        <f>IF(ISERROR(INDEX('Valors INE'!$H$1:$H$54,MATCH(P242,'Valors INE'!$G$1:$G$54,0),1)),"",""&amp;INDEX('Valors INE'!$H$1:$H$54,MATCH(P242,'Valors INE'!$G$1:$G$54,0),1))</f>
        <v>07</v>
      </c>
      <c r="O242" s="15" t="str">
        <f>IF(ISERROR(INDEX('Valors INE'!$C$1:$C$8133,   MATCH(Q242,'Valors INE'!$E$1:$E$8133,  0),1)),"",INDEX('Valors INE'!$C$1:$C$8133,   MATCH(Q242,'Valors INE'!$E$1:$E$8133,  0),1))</f>
        <v/>
      </c>
      <c r="P242" s="18" t="s">
        <v>8679</v>
      </c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ht="15" x14ac:dyDescent="0.2">
      <c r="A243" s="18"/>
      <c r="B243" s="18"/>
      <c r="C243" s="19"/>
      <c r="D243" s="19"/>
      <c r="E243" s="19"/>
      <c r="F243" s="19"/>
      <c r="G243" s="18"/>
      <c r="H243" s="18"/>
      <c r="I243" s="2"/>
      <c r="J243" s="18"/>
      <c r="K243" s="18"/>
      <c r="L243" s="2"/>
      <c r="M243" s="2"/>
      <c r="N243" s="15" t="str">
        <f>IF(ISERROR(INDEX('Valors INE'!$H$1:$H$54,MATCH(P243,'Valors INE'!$G$1:$G$54,0),1)),"",""&amp;INDEX('Valors INE'!$H$1:$H$54,MATCH(P243,'Valors INE'!$G$1:$G$54,0),1))</f>
        <v>07</v>
      </c>
      <c r="O243" s="15" t="str">
        <f>IF(ISERROR(INDEX('Valors INE'!$C$1:$C$8133,   MATCH(Q243,'Valors INE'!$E$1:$E$8133,  0),1)),"",INDEX('Valors INE'!$C$1:$C$8133,   MATCH(Q243,'Valors INE'!$E$1:$E$8133,  0),1))</f>
        <v/>
      </c>
      <c r="P243" s="18" t="s">
        <v>8679</v>
      </c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ht="15" x14ac:dyDescent="0.2">
      <c r="A244" s="18"/>
      <c r="B244" s="18"/>
      <c r="C244" s="19"/>
      <c r="D244" s="19"/>
      <c r="E244" s="19"/>
      <c r="F244" s="19"/>
      <c r="G244" s="18"/>
      <c r="H244" s="18"/>
      <c r="I244" s="2"/>
      <c r="J244" s="18"/>
      <c r="K244" s="18"/>
      <c r="L244" s="2"/>
      <c r="M244" s="2"/>
      <c r="N244" s="15" t="str">
        <f>IF(ISERROR(INDEX('Valors INE'!$H$1:$H$54,MATCH(P244,'Valors INE'!$G$1:$G$54,0),1)),"",""&amp;INDEX('Valors INE'!$H$1:$H$54,MATCH(P244,'Valors INE'!$G$1:$G$54,0),1))</f>
        <v>07</v>
      </c>
      <c r="O244" s="15" t="str">
        <f>IF(ISERROR(INDEX('Valors INE'!$C$1:$C$8133,   MATCH(Q244,'Valors INE'!$E$1:$E$8133,  0),1)),"",INDEX('Valors INE'!$C$1:$C$8133,   MATCH(Q244,'Valors INE'!$E$1:$E$8133,  0),1))</f>
        <v/>
      </c>
      <c r="P244" s="18" t="s">
        <v>8679</v>
      </c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ht="15" x14ac:dyDescent="0.2">
      <c r="A245" s="18"/>
      <c r="B245" s="18"/>
      <c r="C245" s="19"/>
      <c r="D245" s="19"/>
      <c r="E245" s="19"/>
      <c r="F245" s="19"/>
      <c r="G245" s="18"/>
      <c r="H245" s="18"/>
      <c r="I245" s="2"/>
      <c r="J245" s="18"/>
      <c r="K245" s="18"/>
      <c r="L245" s="2"/>
      <c r="M245" s="2"/>
      <c r="N245" s="15" t="str">
        <f>IF(ISERROR(INDEX('Valors INE'!$H$1:$H$54,MATCH(P245,'Valors INE'!$G$1:$G$54,0),1)),"",""&amp;INDEX('Valors INE'!$H$1:$H$54,MATCH(P245,'Valors INE'!$G$1:$G$54,0),1))</f>
        <v>07</v>
      </c>
      <c r="O245" s="15" t="str">
        <f>IF(ISERROR(INDEX('Valors INE'!$C$1:$C$8133,   MATCH(Q245,'Valors INE'!$E$1:$E$8133,  0),1)),"",INDEX('Valors INE'!$C$1:$C$8133,   MATCH(Q245,'Valors INE'!$E$1:$E$8133,  0),1))</f>
        <v/>
      </c>
      <c r="P245" s="18" t="s">
        <v>8679</v>
      </c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15" x14ac:dyDescent="0.2">
      <c r="A246" s="18"/>
      <c r="B246" s="18"/>
      <c r="C246" s="19"/>
      <c r="D246" s="19"/>
      <c r="E246" s="19"/>
      <c r="F246" s="19"/>
      <c r="G246" s="18"/>
      <c r="H246" s="18"/>
      <c r="I246" s="2"/>
      <c r="J246" s="18"/>
      <c r="K246" s="18"/>
      <c r="L246" s="2"/>
      <c r="M246" s="2"/>
      <c r="N246" s="15" t="str">
        <f>IF(ISERROR(INDEX('Valors INE'!$H$1:$H$54,MATCH(P246,'Valors INE'!$G$1:$G$54,0),1)),"",""&amp;INDEX('Valors INE'!$H$1:$H$54,MATCH(P246,'Valors INE'!$G$1:$G$54,0),1))</f>
        <v>07</v>
      </c>
      <c r="O246" s="15" t="str">
        <f>IF(ISERROR(INDEX('Valors INE'!$C$1:$C$8133,   MATCH(Q246,'Valors INE'!$E$1:$E$8133,  0),1)),"",INDEX('Valors INE'!$C$1:$C$8133,   MATCH(Q246,'Valors INE'!$E$1:$E$8133,  0),1))</f>
        <v/>
      </c>
      <c r="P246" s="18" t="s">
        <v>8679</v>
      </c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ht="15" x14ac:dyDescent="0.2">
      <c r="A247" s="18"/>
      <c r="B247" s="18"/>
      <c r="C247" s="19"/>
      <c r="D247" s="19"/>
      <c r="E247" s="19"/>
      <c r="F247" s="19"/>
      <c r="G247" s="18"/>
      <c r="H247" s="18"/>
      <c r="I247" s="2"/>
      <c r="J247" s="18"/>
      <c r="K247" s="18"/>
      <c r="L247" s="2"/>
      <c r="M247" s="2"/>
      <c r="N247" s="15" t="str">
        <f>IF(ISERROR(INDEX('Valors INE'!$H$1:$H$54,MATCH(P247,'Valors INE'!$G$1:$G$54,0),1)),"",""&amp;INDEX('Valors INE'!$H$1:$H$54,MATCH(P247,'Valors INE'!$G$1:$G$54,0),1))</f>
        <v>07</v>
      </c>
      <c r="O247" s="15" t="str">
        <f>IF(ISERROR(INDEX('Valors INE'!$C$1:$C$8133,   MATCH(Q247,'Valors INE'!$E$1:$E$8133,  0),1)),"",INDEX('Valors INE'!$C$1:$C$8133,   MATCH(Q247,'Valors INE'!$E$1:$E$8133,  0),1))</f>
        <v/>
      </c>
      <c r="P247" s="18" t="s">
        <v>8679</v>
      </c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ht="15" x14ac:dyDescent="0.2">
      <c r="A248" s="18"/>
      <c r="B248" s="18"/>
      <c r="C248" s="19"/>
      <c r="D248" s="19"/>
      <c r="E248" s="19"/>
      <c r="F248" s="19"/>
      <c r="G248" s="18"/>
      <c r="H248" s="18"/>
      <c r="I248" s="2"/>
      <c r="J248" s="18"/>
      <c r="K248" s="18"/>
      <c r="L248" s="2"/>
      <c r="M248" s="2"/>
      <c r="N248" s="15" t="str">
        <f>IF(ISERROR(INDEX('Valors INE'!$H$1:$H$54,MATCH(P248,'Valors INE'!$G$1:$G$54,0),1)),"",""&amp;INDEX('Valors INE'!$H$1:$H$54,MATCH(P248,'Valors INE'!$G$1:$G$54,0),1))</f>
        <v>07</v>
      </c>
      <c r="O248" s="15" t="str">
        <f>IF(ISERROR(INDEX('Valors INE'!$C$1:$C$8133,   MATCH(Q248,'Valors INE'!$E$1:$E$8133,  0),1)),"",INDEX('Valors INE'!$C$1:$C$8133,   MATCH(Q248,'Valors INE'!$E$1:$E$8133,  0),1))</f>
        <v/>
      </c>
      <c r="P248" s="18" t="s">
        <v>8679</v>
      </c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ht="15" x14ac:dyDescent="0.2">
      <c r="A249" s="18"/>
      <c r="B249" s="18"/>
      <c r="C249" s="19"/>
      <c r="D249" s="19"/>
      <c r="E249" s="19"/>
      <c r="F249" s="19"/>
      <c r="G249" s="18"/>
      <c r="H249" s="18"/>
      <c r="I249" s="2"/>
      <c r="J249" s="18"/>
      <c r="K249" s="18"/>
      <c r="L249" s="2"/>
      <c r="M249" s="2"/>
      <c r="N249" s="15" t="str">
        <f>IF(ISERROR(INDEX('Valors INE'!$H$1:$H$54,MATCH(P249,'Valors INE'!$G$1:$G$54,0),1)),"",""&amp;INDEX('Valors INE'!$H$1:$H$54,MATCH(P249,'Valors INE'!$G$1:$G$54,0),1))</f>
        <v>07</v>
      </c>
      <c r="O249" s="15" t="str">
        <f>IF(ISERROR(INDEX('Valors INE'!$C$1:$C$8133,   MATCH(Q249,'Valors INE'!$E$1:$E$8133,  0),1)),"",INDEX('Valors INE'!$C$1:$C$8133,   MATCH(Q249,'Valors INE'!$E$1:$E$8133,  0),1))</f>
        <v/>
      </c>
      <c r="P249" s="18" t="s">
        <v>8679</v>
      </c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ht="15" x14ac:dyDescent="0.2">
      <c r="A250" s="18"/>
      <c r="B250" s="18"/>
      <c r="C250" s="19"/>
      <c r="D250" s="19"/>
      <c r="E250" s="19"/>
      <c r="F250" s="19"/>
      <c r="G250" s="18"/>
      <c r="H250" s="18"/>
      <c r="I250" s="2"/>
      <c r="J250" s="18"/>
      <c r="K250" s="18"/>
      <c r="L250" s="2"/>
      <c r="M250" s="2"/>
      <c r="N250" s="15" t="str">
        <f>IF(ISERROR(INDEX('Valors INE'!$H$1:$H$54,MATCH(P250,'Valors INE'!$G$1:$G$54,0),1)),"",""&amp;INDEX('Valors INE'!$H$1:$H$54,MATCH(P250,'Valors INE'!$G$1:$G$54,0),1))</f>
        <v>07</v>
      </c>
      <c r="O250" s="15" t="str">
        <f>IF(ISERROR(INDEX('Valors INE'!$C$1:$C$8133,   MATCH(Q250,'Valors INE'!$E$1:$E$8133,  0),1)),"",INDEX('Valors INE'!$C$1:$C$8133,   MATCH(Q250,'Valors INE'!$E$1:$E$8133,  0),1))</f>
        <v/>
      </c>
      <c r="P250" s="18" t="s">
        <v>8679</v>
      </c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ht="15" x14ac:dyDescent="0.2">
      <c r="A251" s="18"/>
      <c r="B251" s="18"/>
      <c r="C251" s="19"/>
      <c r="D251" s="19"/>
      <c r="E251" s="19"/>
      <c r="F251" s="19"/>
      <c r="G251" s="18"/>
      <c r="H251" s="18"/>
      <c r="I251" s="2"/>
      <c r="J251" s="18"/>
      <c r="K251" s="18"/>
      <c r="L251" s="2"/>
      <c r="M251" s="2"/>
      <c r="N251" s="15" t="str">
        <f>IF(ISERROR(INDEX('Valors INE'!$H$1:$H$54,MATCH(P251,'Valors INE'!$G$1:$G$54,0),1)),"",""&amp;INDEX('Valors INE'!$H$1:$H$54,MATCH(P251,'Valors INE'!$G$1:$G$54,0),1))</f>
        <v>07</v>
      </c>
      <c r="O251" s="15" t="str">
        <f>IF(ISERROR(INDEX('Valors INE'!$C$1:$C$8133,   MATCH(Q251,'Valors INE'!$E$1:$E$8133,  0),1)),"",INDEX('Valors INE'!$C$1:$C$8133,   MATCH(Q251,'Valors INE'!$E$1:$E$8133,  0),1))</f>
        <v/>
      </c>
      <c r="P251" s="18" t="s">
        <v>8679</v>
      </c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ht="15" x14ac:dyDescent="0.2">
      <c r="A252" s="18"/>
      <c r="B252" s="18"/>
      <c r="C252" s="19"/>
      <c r="D252" s="19"/>
      <c r="E252" s="19"/>
      <c r="F252" s="19"/>
      <c r="G252" s="18"/>
      <c r="H252" s="18"/>
      <c r="I252" s="2"/>
      <c r="J252" s="18"/>
      <c r="K252" s="18"/>
      <c r="L252" s="2"/>
      <c r="M252" s="2"/>
      <c r="N252" s="15" t="str">
        <f>IF(ISERROR(INDEX('Valors INE'!$H$1:$H$54,MATCH(P252,'Valors INE'!$G$1:$G$54,0),1)),"",""&amp;INDEX('Valors INE'!$H$1:$H$54,MATCH(P252,'Valors INE'!$G$1:$G$54,0),1))</f>
        <v>07</v>
      </c>
      <c r="O252" s="15" t="str">
        <f>IF(ISERROR(INDEX('Valors INE'!$C$1:$C$8133,   MATCH(Q252,'Valors INE'!$E$1:$E$8133,  0),1)),"",INDEX('Valors INE'!$C$1:$C$8133,   MATCH(Q252,'Valors INE'!$E$1:$E$8133,  0),1))</f>
        <v/>
      </c>
      <c r="P252" s="18" t="s">
        <v>8679</v>
      </c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ht="15" x14ac:dyDescent="0.2">
      <c r="A253" s="18"/>
      <c r="B253" s="18"/>
      <c r="C253" s="19"/>
      <c r="D253" s="19"/>
      <c r="E253" s="19"/>
      <c r="F253" s="19"/>
      <c r="G253" s="18"/>
      <c r="H253" s="18"/>
      <c r="I253" s="2"/>
      <c r="J253" s="18"/>
      <c r="K253" s="18"/>
      <c r="L253" s="2"/>
      <c r="M253" s="2"/>
      <c r="N253" s="15" t="str">
        <f>IF(ISERROR(INDEX('Valors INE'!$H$1:$H$54,MATCH(P253,'Valors INE'!$G$1:$G$54,0),1)),"",""&amp;INDEX('Valors INE'!$H$1:$H$54,MATCH(P253,'Valors INE'!$G$1:$G$54,0),1))</f>
        <v>07</v>
      </c>
      <c r="O253" s="15" t="str">
        <f>IF(ISERROR(INDEX('Valors INE'!$C$1:$C$8133,   MATCH(Q253,'Valors INE'!$E$1:$E$8133,  0),1)),"",INDEX('Valors INE'!$C$1:$C$8133,   MATCH(Q253,'Valors INE'!$E$1:$E$8133,  0),1))</f>
        <v/>
      </c>
      <c r="P253" s="18" t="s">
        <v>8679</v>
      </c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ht="15" x14ac:dyDescent="0.2">
      <c r="A254" s="18"/>
      <c r="B254" s="18"/>
      <c r="C254" s="19"/>
      <c r="D254" s="19"/>
      <c r="E254" s="19"/>
      <c r="F254" s="19"/>
      <c r="G254" s="18"/>
      <c r="H254" s="18"/>
      <c r="I254" s="2"/>
      <c r="J254" s="18"/>
      <c r="K254" s="18"/>
      <c r="L254" s="2"/>
      <c r="M254" s="2"/>
      <c r="N254" s="15" t="str">
        <f>IF(ISERROR(INDEX('Valors INE'!$H$1:$H$54,MATCH(P254,'Valors INE'!$G$1:$G$54,0),1)),"",""&amp;INDEX('Valors INE'!$H$1:$H$54,MATCH(P254,'Valors INE'!$G$1:$G$54,0),1))</f>
        <v>07</v>
      </c>
      <c r="O254" s="15" t="str">
        <f>IF(ISERROR(INDEX('Valors INE'!$C$1:$C$8133,   MATCH(Q254,'Valors INE'!$E$1:$E$8133,  0),1)),"",INDEX('Valors INE'!$C$1:$C$8133,   MATCH(Q254,'Valors INE'!$E$1:$E$8133,  0),1))</f>
        <v/>
      </c>
      <c r="P254" s="18" t="s">
        <v>8679</v>
      </c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15" x14ac:dyDescent="0.2">
      <c r="A255" s="18"/>
      <c r="B255" s="18"/>
      <c r="C255" s="19"/>
      <c r="D255" s="19"/>
      <c r="E255" s="19"/>
      <c r="F255" s="19"/>
      <c r="G255" s="18"/>
      <c r="H255" s="18"/>
      <c r="I255" s="2"/>
      <c r="J255" s="18"/>
      <c r="K255" s="18"/>
      <c r="L255" s="2"/>
      <c r="M255" s="2"/>
      <c r="N255" s="15" t="str">
        <f>IF(ISERROR(INDEX('Valors INE'!$H$1:$H$54,MATCH(P255,'Valors INE'!$G$1:$G$54,0),1)),"",""&amp;INDEX('Valors INE'!$H$1:$H$54,MATCH(P255,'Valors INE'!$G$1:$G$54,0),1))</f>
        <v>07</v>
      </c>
      <c r="O255" s="15" t="str">
        <f>IF(ISERROR(INDEX('Valors INE'!$C$1:$C$8133,   MATCH(Q255,'Valors INE'!$E$1:$E$8133,  0),1)),"",INDEX('Valors INE'!$C$1:$C$8133,   MATCH(Q255,'Valors INE'!$E$1:$E$8133,  0),1))</f>
        <v/>
      </c>
      <c r="P255" s="18" t="s">
        <v>8679</v>
      </c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15" x14ac:dyDescent="0.2">
      <c r="A256" s="18"/>
      <c r="B256" s="18"/>
      <c r="C256" s="19"/>
      <c r="D256" s="19"/>
      <c r="E256" s="19"/>
      <c r="F256" s="19"/>
      <c r="G256" s="18"/>
      <c r="H256" s="18"/>
      <c r="I256" s="2"/>
      <c r="J256" s="18"/>
      <c r="K256" s="18"/>
      <c r="L256" s="2"/>
      <c r="M256" s="2"/>
      <c r="N256" s="15" t="str">
        <f>IF(ISERROR(INDEX('Valors INE'!$H$1:$H$54,MATCH(P256,'Valors INE'!$G$1:$G$54,0),1)),"",""&amp;INDEX('Valors INE'!$H$1:$H$54,MATCH(P256,'Valors INE'!$G$1:$G$54,0),1))</f>
        <v>07</v>
      </c>
      <c r="O256" s="15" t="str">
        <f>IF(ISERROR(INDEX('Valors INE'!$C$1:$C$8133,   MATCH(Q256,'Valors INE'!$E$1:$E$8133,  0),1)),"",INDEX('Valors INE'!$C$1:$C$8133,   MATCH(Q256,'Valors INE'!$E$1:$E$8133,  0),1))</f>
        <v/>
      </c>
      <c r="P256" s="18" t="s">
        <v>8679</v>
      </c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ht="15" x14ac:dyDescent="0.2">
      <c r="A257" s="18"/>
      <c r="B257" s="18"/>
      <c r="C257" s="19"/>
      <c r="D257" s="19"/>
      <c r="E257" s="19"/>
      <c r="F257" s="19"/>
      <c r="G257" s="18"/>
      <c r="H257" s="18"/>
      <c r="I257" s="2"/>
      <c r="J257" s="18"/>
      <c r="K257" s="18"/>
      <c r="L257" s="2"/>
      <c r="M257" s="2"/>
      <c r="N257" s="15" t="str">
        <f>IF(ISERROR(INDEX('Valors INE'!$H$1:$H$54,MATCH(P257,'Valors INE'!$G$1:$G$54,0),1)),"",""&amp;INDEX('Valors INE'!$H$1:$H$54,MATCH(P257,'Valors INE'!$G$1:$G$54,0),1))</f>
        <v>07</v>
      </c>
      <c r="O257" s="15" t="str">
        <f>IF(ISERROR(INDEX('Valors INE'!$C$1:$C$8133,   MATCH(Q257,'Valors INE'!$E$1:$E$8133,  0),1)),"",INDEX('Valors INE'!$C$1:$C$8133,   MATCH(Q257,'Valors INE'!$E$1:$E$8133,  0),1))</f>
        <v/>
      </c>
      <c r="P257" s="18" t="s">
        <v>8679</v>
      </c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ht="15" x14ac:dyDescent="0.2">
      <c r="A258" s="18"/>
      <c r="B258" s="18"/>
      <c r="C258" s="19"/>
      <c r="D258" s="19"/>
      <c r="E258" s="19"/>
      <c r="F258" s="19"/>
      <c r="G258" s="18"/>
      <c r="H258" s="18"/>
      <c r="I258" s="2"/>
      <c r="J258" s="18"/>
      <c r="K258" s="18"/>
      <c r="L258" s="2"/>
      <c r="M258" s="2"/>
      <c r="N258" s="15" t="str">
        <f>IF(ISERROR(INDEX('Valors INE'!$H$1:$H$54,MATCH(P258,'Valors INE'!$G$1:$G$54,0),1)),"",""&amp;INDEX('Valors INE'!$H$1:$H$54,MATCH(P258,'Valors INE'!$G$1:$G$54,0),1))</f>
        <v>07</v>
      </c>
      <c r="O258" s="15" t="str">
        <f>IF(ISERROR(INDEX('Valors INE'!$C$1:$C$8133,   MATCH(Q258,'Valors INE'!$E$1:$E$8133,  0),1)),"",INDEX('Valors INE'!$C$1:$C$8133,   MATCH(Q258,'Valors INE'!$E$1:$E$8133,  0),1))</f>
        <v/>
      </c>
      <c r="P258" s="18" t="s">
        <v>8679</v>
      </c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ht="15" x14ac:dyDescent="0.2">
      <c r="A259" s="18"/>
      <c r="B259" s="18"/>
      <c r="C259" s="19"/>
      <c r="D259" s="19"/>
      <c r="E259" s="19"/>
      <c r="F259" s="19"/>
      <c r="G259" s="18"/>
      <c r="H259" s="18"/>
      <c r="I259" s="2"/>
      <c r="J259" s="18"/>
      <c r="K259" s="18"/>
      <c r="L259" s="2"/>
      <c r="M259" s="2"/>
      <c r="N259" s="15" t="str">
        <f>IF(ISERROR(INDEX('Valors INE'!$H$1:$H$54,MATCH(P259,'Valors INE'!$G$1:$G$54,0),1)),"",""&amp;INDEX('Valors INE'!$H$1:$H$54,MATCH(P259,'Valors INE'!$G$1:$G$54,0),1))</f>
        <v>07</v>
      </c>
      <c r="O259" s="15" t="str">
        <f>IF(ISERROR(INDEX('Valors INE'!$C$1:$C$8133,   MATCH(Q259,'Valors INE'!$E$1:$E$8133,  0),1)),"",INDEX('Valors INE'!$C$1:$C$8133,   MATCH(Q259,'Valors INE'!$E$1:$E$8133,  0),1))</f>
        <v/>
      </c>
      <c r="P259" s="18" t="s">
        <v>8679</v>
      </c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ht="15" x14ac:dyDescent="0.2">
      <c r="A260" s="18"/>
      <c r="B260" s="18"/>
      <c r="C260" s="19"/>
      <c r="D260" s="19"/>
      <c r="E260" s="19"/>
      <c r="F260" s="19"/>
      <c r="G260" s="18"/>
      <c r="H260" s="18"/>
      <c r="I260" s="2"/>
      <c r="J260" s="18"/>
      <c r="K260" s="18"/>
      <c r="L260" s="2"/>
      <c r="M260" s="2"/>
      <c r="N260" s="15" t="str">
        <f>IF(ISERROR(INDEX('Valors INE'!$H$1:$H$54,MATCH(P260,'Valors INE'!$G$1:$G$54,0),1)),"",""&amp;INDEX('Valors INE'!$H$1:$H$54,MATCH(P260,'Valors INE'!$G$1:$G$54,0),1))</f>
        <v>07</v>
      </c>
      <c r="O260" s="15" t="str">
        <f>IF(ISERROR(INDEX('Valors INE'!$C$1:$C$8133,   MATCH(Q260,'Valors INE'!$E$1:$E$8133,  0),1)),"",INDEX('Valors INE'!$C$1:$C$8133,   MATCH(Q260,'Valors INE'!$E$1:$E$8133,  0),1))</f>
        <v/>
      </c>
      <c r="P260" s="18" t="s">
        <v>8679</v>
      </c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ht="15" x14ac:dyDescent="0.2">
      <c r="A261" s="18"/>
      <c r="B261" s="18"/>
      <c r="C261" s="19"/>
      <c r="D261" s="19"/>
      <c r="E261" s="19"/>
      <c r="F261" s="19"/>
      <c r="G261" s="18"/>
      <c r="H261" s="18"/>
      <c r="I261" s="2"/>
      <c r="J261" s="18"/>
      <c r="K261" s="18"/>
      <c r="L261" s="2"/>
      <c r="M261" s="2"/>
      <c r="N261" s="15" t="str">
        <f>IF(ISERROR(INDEX('Valors INE'!$H$1:$H$54,MATCH(P261,'Valors INE'!$G$1:$G$54,0),1)),"",""&amp;INDEX('Valors INE'!$H$1:$H$54,MATCH(P261,'Valors INE'!$G$1:$G$54,0),1))</f>
        <v>07</v>
      </c>
      <c r="O261" s="15" t="str">
        <f>IF(ISERROR(INDEX('Valors INE'!$C$1:$C$8133,   MATCH(Q261,'Valors INE'!$E$1:$E$8133,  0),1)),"",INDEX('Valors INE'!$C$1:$C$8133,   MATCH(Q261,'Valors INE'!$E$1:$E$8133,  0),1))</f>
        <v/>
      </c>
      <c r="P261" s="18" t="s">
        <v>8679</v>
      </c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ht="15" x14ac:dyDescent="0.2">
      <c r="A262" s="18"/>
      <c r="B262" s="18"/>
      <c r="C262" s="19"/>
      <c r="D262" s="19"/>
      <c r="E262" s="19"/>
      <c r="F262" s="19"/>
      <c r="G262" s="18"/>
      <c r="H262" s="18"/>
      <c r="I262" s="2"/>
      <c r="J262" s="18"/>
      <c r="K262" s="18"/>
      <c r="L262" s="2"/>
      <c r="M262" s="2"/>
      <c r="N262" s="15" t="str">
        <f>IF(ISERROR(INDEX('Valors INE'!$H$1:$H$54,MATCH(P262,'Valors INE'!$G$1:$G$54,0),1)),"",""&amp;INDEX('Valors INE'!$H$1:$H$54,MATCH(P262,'Valors INE'!$G$1:$G$54,0),1))</f>
        <v>07</v>
      </c>
      <c r="O262" s="15" t="str">
        <f>IF(ISERROR(INDEX('Valors INE'!$C$1:$C$8133,   MATCH(Q262,'Valors INE'!$E$1:$E$8133,  0),1)),"",INDEX('Valors INE'!$C$1:$C$8133,   MATCH(Q262,'Valors INE'!$E$1:$E$8133,  0),1))</f>
        <v/>
      </c>
      <c r="P262" s="18" t="s">
        <v>8679</v>
      </c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ht="15" x14ac:dyDescent="0.2">
      <c r="A263" s="18"/>
      <c r="B263" s="18"/>
      <c r="C263" s="19"/>
      <c r="D263" s="19"/>
      <c r="E263" s="19"/>
      <c r="F263" s="19"/>
      <c r="G263" s="18"/>
      <c r="H263" s="18"/>
      <c r="I263" s="2"/>
      <c r="J263" s="18"/>
      <c r="K263" s="18"/>
      <c r="L263" s="2"/>
      <c r="M263" s="2"/>
      <c r="N263" s="15" t="str">
        <f>IF(ISERROR(INDEX('Valors INE'!$H$1:$H$54,MATCH(P263,'Valors INE'!$G$1:$G$54,0),1)),"",""&amp;INDEX('Valors INE'!$H$1:$H$54,MATCH(P263,'Valors INE'!$G$1:$G$54,0),1))</f>
        <v>07</v>
      </c>
      <c r="O263" s="15" t="str">
        <f>IF(ISERROR(INDEX('Valors INE'!$C$1:$C$8133,   MATCH(Q263,'Valors INE'!$E$1:$E$8133,  0),1)),"",INDEX('Valors INE'!$C$1:$C$8133,   MATCH(Q263,'Valors INE'!$E$1:$E$8133,  0),1))</f>
        <v/>
      </c>
      <c r="P263" s="18" t="s">
        <v>8679</v>
      </c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ht="15" x14ac:dyDescent="0.2">
      <c r="A264" s="18"/>
      <c r="B264" s="18"/>
      <c r="C264" s="19"/>
      <c r="D264" s="19"/>
      <c r="E264" s="19"/>
      <c r="F264" s="19"/>
      <c r="G264" s="18"/>
      <c r="H264" s="18"/>
      <c r="I264" s="2"/>
      <c r="J264" s="18"/>
      <c r="K264" s="18"/>
      <c r="L264" s="2"/>
      <c r="M264" s="2"/>
      <c r="N264" s="15" t="str">
        <f>IF(ISERROR(INDEX('Valors INE'!$H$1:$H$54,MATCH(P264,'Valors INE'!$G$1:$G$54,0),1)),"",""&amp;INDEX('Valors INE'!$H$1:$H$54,MATCH(P264,'Valors INE'!$G$1:$G$54,0),1))</f>
        <v>07</v>
      </c>
      <c r="O264" s="15" t="str">
        <f>IF(ISERROR(INDEX('Valors INE'!$C$1:$C$8133,   MATCH(Q264,'Valors INE'!$E$1:$E$8133,  0),1)),"",INDEX('Valors INE'!$C$1:$C$8133,   MATCH(Q264,'Valors INE'!$E$1:$E$8133,  0),1))</f>
        <v/>
      </c>
      <c r="P264" s="18" t="s">
        <v>8679</v>
      </c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 ht="15" x14ac:dyDescent="0.2">
      <c r="A265" s="18"/>
      <c r="B265" s="18"/>
      <c r="C265" s="19"/>
      <c r="D265" s="19"/>
      <c r="E265" s="19"/>
      <c r="F265" s="19"/>
      <c r="G265" s="18"/>
      <c r="H265" s="18"/>
      <c r="I265" s="2"/>
      <c r="J265" s="18"/>
      <c r="K265" s="18"/>
      <c r="L265" s="2"/>
      <c r="M265" s="2"/>
      <c r="N265" s="15" t="str">
        <f>IF(ISERROR(INDEX('Valors INE'!$H$1:$H$54,MATCH(P265,'Valors INE'!$G$1:$G$54,0),1)),"",""&amp;INDEX('Valors INE'!$H$1:$H$54,MATCH(P265,'Valors INE'!$G$1:$G$54,0),1))</f>
        <v>07</v>
      </c>
      <c r="O265" s="15" t="str">
        <f>IF(ISERROR(INDEX('Valors INE'!$C$1:$C$8133,   MATCH(Q265,'Valors INE'!$E$1:$E$8133,  0),1)),"",INDEX('Valors INE'!$C$1:$C$8133,   MATCH(Q265,'Valors INE'!$E$1:$E$8133,  0),1))</f>
        <v/>
      </c>
      <c r="P265" s="18" t="s">
        <v>8679</v>
      </c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ht="15" x14ac:dyDescent="0.2">
      <c r="A266" s="18"/>
      <c r="B266" s="18"/>
      <c r="C266" s="19"/>
      <c r="D266" s="19"/>
      <c r="E266" s="19"/>
      <c r="F266" s="19"/>
      <c r="G266" s="18"/>
      <c r="H266" s="18"/>
      <c r="I266" s="2"/>
      <c r="J266" s="18"/>
      <c r="K266" s="18"/>
      <c r="L266" s="2"/>
      <c r="M266" s="2"/>
      <c r="N266" s="15" t="str">
        <f>IF(ISERROR(INDEX('Valors INE'!$H$1:$H$54,MATCH(P266,'Valors INE'!$G$1:$G$54,0),1)),"",""&amp;INDEX('Valors INE'!$H$1:$H$54,MATCH(P266,'Valors INE'!$G$1:$G$54,0),1))</f>
        <v>07</v>
      </c>
      <c r="O266" s="15" t="str">
        <f>IF(ISERROR(INDEX('Valors INE'!$C$1:$C$8133,   MATCH(Q266,'Valors INE'!$E$1:$E$8133,  0),1)),"",INDEX('Valors INE'!$C$1:$C$8133,   MATCH(Q266,'Valors INE'!$E$1:$E$8133,  0),1))</f>
        <v/>
      </c>
      <c r="P266" s="18" t="s">
        <v>8679</v>
      </c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ht="15" x14ac:dyDescent="0.2">
      <c r="A267" s="18"/>
      <c r="B267" s="18"/>
      <c r="C267" s="19"/>
      <c r="D267" s="19"/>
      <c r="E267" s="19"/>
      <c r="F267" s="19"/>
      <c r="G267" s="18"/>
      <c r="H267" s="18"/>
      <c r="I267" s="2"/>
      <c r="J267" s="18"/>
      <c r="K267" s="18"/>
      <c r="L267" s="2"/>
      <c r="M267" s="2"/>
      <c r="N267" s="15" t="str">
        <f>IF(ISERROR(INDEX('Valors INE'!$H$1:$H$54,MATCH(P267,'Valors INE'!$G$1:$G$54,0),1)),"",""&amp;INDEX('Valors INE'!$H$1:$H$54,MATCH(P267,'Valors INE'!$G$1:$G$54,0),1))</f>
        <v>07</v>
      </c>
      <c r="O267" s="15" t="str">
        <f>IF(ISERROR(INDEX('Valors INE'!$C$1:$C$8133,   MATCH(Q267,'Valors INE'!$E$1:$E$8133,  0),1)),"",INDEX('Valors INE'!$C$1:$C$8133,   MATCH(Q267,'Valors INE'!$E$1:$E$8133,  0),1))</f>
        <v/>
      </c>
      <c r="P267" s="18" t="s">
        <v>8679</v>
      </c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ht="15" x14ac:dyDescent="0.2">
      <c r="A268" s="18"/>
      <c r="B268" s="18"/>
      <c r="C268" s="19"/>
      <c r="D268" s="19"/>
      <c r="E268" s="19"/>
      <c r="F268" s="19"/>
      <c r="G268" s="18"/>
      <c r="H268" s="18"/>
      <c r="I268" s="2"/>
      <c r="J268" s="18"/>
      <c r="K268" s="18"/>
      <c r="L268" s="2"/>
      <c r="M268" s="2"/>
      <c r="N268" s="15" t="str">
        <f>IF(ISERROR(INDEX('Valors INE'!$H$1:$H$54,MATCH(P268,'Valors INE'!$G$1:$G$54,0),1)),"",""&amp;INDEX('Valors INE'!$H$1:$H$54,MATCH(P268,'Valors INE'!$G$1:$G$54,0),1))</f>
        <v>07</v>
      </c>
      <c r="O268" s="15" t="str">
        <f>IF(ISERROR(INDEX('Valors INE'!$C$1:$C$8133,   MATCH(Q268,'Valors INE'!$E$1:$E$8133,  0),1)),"",INDEX('Valors INE'!$C$1:$C$8133,   MATCH(Q268,'Valors INE'!$E$1:$E$8133,  0),1))</f>
        <v/>
      </c>
      <c r="P268" s="18" t="s">
        <v>8679</v>
      </c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ht="15" x14ac:dyDescent="0.2">
      <c r="A269" s="18"/>
      <c r="B269" s="18"/>
      <c r="C269" s="19"/>
      <c r="D269" s="19"/>
      <c r="E269" s="19"/>
      <c r="F269" s="19"/>
      <c r="G269" s="18"/>
      <c r="H269" s="18"/>
      <c r="I269" s="2"/>
      <c r="J269" s="18"/>
      <c r="K269" s="18"/>
      <c r="L269" s="2"/>
      <c r="M269" s="2"/>
      <c r="N269" s="15" t="str">
        <f>IF(ISERROR(INDEX('Valors INE'!$H$1:$H$54,MATCH(P269,'Valors INE'!$G$1:$G$54,0),1)),"",""&amp;INDEX('Valors INE'!$H$1:$H$54,MATCH(P269,'Valors INE'!$G$1:$G$54,0),1))</f>
        <v>07</v>
      </c>
      <c r="O269" s="15" t="str">
        <f>IF(ISERROR(INDEX('Valors INE'!$C$1:$C$8133,   MATCH(Q269,'Valors INE'!$E$1:$E$8133,  0),1)),"",INDEX('Valors INE'!$C$1:$C$8133,   MATCH(Q269,'Valors INE'!$E$1:$E$8133,  0),1))</f>
        <v/>
      </c>
      <c r="P269" s="18" t="s">
        <v>8679</v>
      </c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ht="15" x14ac:dyDescent="0.2">
      <c r="A270" s="18"/>
      <c r="B270" s="18"/>
      <c r="C270" s="19"/>
      <c r="D270" s="19"/>
      <c r="E270" s="19"/>
      <c r="F270" s="19"/>
      <c r="G270" s="18"/>
      <c r="H270" s="18"/>
      <c r="I270" s="2"/>
      <c r="J270" s="18"/>
      <c r="K270" s="18"/>
      <c r="L270" s="2"/>
      <c r="M270" s="2"/>
      <c r="N270" s="15" t="str">
        <f>IF(ISERROR(INDEX('Valors INE'!$H$1:$H$54,MATCH(P270,'Valors INE'!$G$1:$G$54,0),1)),"",""&amp;INDEX('Valors INE'!$H$1:$H$54,MATCH(P270,'Valors INE'!$G$1:$G$54,0),1))</f>
        <v>07</v>
      </c>
      <c r="O270" s="15" t="str">
        <f>IF(ISERROR(INDEX('Valors INE'!$C$1:$C$8133,   MATCH(Q270,'Valors INE'!$E$1:$E$8133,  0),1)),"",INDEX('Valors INE'!$C$1:$C$8133,   MATCH(Q270,'Valors INE'!$E$1:$E$8133,  0),1))</f>
        <v/>
      </c>
      <c r="P270" s="18" t="s">
        <v>8679</v>
      </c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ht="15" x14ac:dyDescent="0.2">
      <c r="A271" s="18"/>
      <c r="B271" s="18"/>
      <c r="C271" s="19"/>
      <c r="D271" s="19"/>
      <c r="E271" s="19"/>
      <c r="F271" s="19"/>
      <c r="G271" s="18"/>
      <c r="H271" s="18"/>
      <c r="I271" s="2"/>
      <c r="J271" s="18"/>
      <c r="K271" s="18"/>
      <c r="L271" s="2"/>
      <c r="M271" s="2"/>
      <c r="N271" s="15" t="str">
        <f>IF(ISERROR(INDEX('Valors INE'!$H$1:$H$54,MATCH(P271,'Valors INE'!$G$1:$G$54,0),1)),"",""&amp;INDEX('Valors INE'!$H$1:$H$54,MATCH(P271,'Valors INE'!$G$1:$G$54,0),1))</f>
        <v>07</v>
      </c>
      <c r="O271" s="15" t="str">
        <f>IF(ISERROR(INDEX('Valors INE'!$C$1:$C$8133,   MATCH(Q271,'Valors INE'!$E$1:$E$8133,  0),1)),"",INDEX('Valors INE'!$C$1:$C$8133,   MATCH(Q271,'Valors INE'!$E$1:$E$8133,  0),1))</f>
        <v/>
      </c>
      <c r="P271" s="18" t="s">
        <v>8679</v>
      </c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ht="15" x14ac:dyDescent="0.2">
      <c r="A272" s="18"/>
      <c r="B272" s="18"/>
      <c r="C272" s="19"/>
      <c r="D272" s="19"/>
      <c r="E272" s="19"/>
      <c r="F272" s="19"/>
      <c r="G272" s="18"/>
      <c r="H272" s="18"/>
      <c r="I272" s="2"/>
      <c r="J272" s="18"/>
      <c r="K272" s="18"/>
      <c r="L272" s="2"/>
      <c r="M272" s="2"/>
      <c r="N272" s="15" t="str">
        <f>IF(ISERROR(INDEX('Valors INE'!$H$1:$H$54,MATCH(P272,'Valors INE'!$G$1:$G$54,0),1)),"",""&amp;INDEX('Valors INE'!$H$1:$H$54,MATCH(P272,'Valors INE'!$G$1:$G$54,0),1))</f>
        <v>07</v>
      </c>
      <c r="O272" s="15" t="str">
        <f>IF(ISERROR(INDEX('Valors INE'!$C$1:$C$8133,   MATCH(Q272,'Valors INE'!$E$1:$E$8133,  0),1)),"",INDEX('Valors INE'!$C$1:$C$8133,   MATCH(Q272,'Valors INE'!$E$1:$E$8133,  0),1))</f>
        <v/>
      </c>
      <c r="P272" s="18" t="s">
        <v>8679</v>
      </c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ht="15" x14ac:dyDescent="0.2">
      <c r="A273" s="18"/>
      <c r="B273" s="18"/>
      <c r="C273" s="19"/>
      <c r="D273" s="19"/>
      <c r="E273" s="19"/>
      <c r="F273" s="19"/>
      <c r="G273" s="18"/>
      <c r="H273" s="18"/>
      <c r="I273" s="2"/>
      <c r="J273" s="18"/>
      <c r="K273" s="18"/>
      <c r="L273" s="2"/>
      <c r="M273" s="2"/>
      <c r="N273" s="15" t="str">
        <f>IF(ISERROR(INDEX('Valors INE'!$H$1:$H$54,MATCH(P273,'Valors INE'!$G$1:$G$54,0),1)),"",""&amp;INDEX('Valors INE'!$H$1:$H$54,MATCH(P273,'Valors INE'!$G$1:$G$54,0),1))</f>
        <v>07</v>
      </c>
      <c r="O273" s="15" t="str">
        <f>IF(ISERROR(INDEX('Valors INE'!$C$1:$C$8133,   MATCH(Q273,'Valors INE'!$E$1:$E$8133,  0),1)),"",INDEX('Valors INE'!$C$1:$C$8133,   MATCH(Q273,'Valors INE'!$E$1:$E$8133,  0),1))</f>
        <v/>
      </c>
      <c r="P273" s="18" t="s">
        <v>8679</v>
      </c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ht="15" x14ac:dyDescent="0.2">
      <c r="A274" s="18"/>
      <c r="B274" s="18"/>
      <c r="C274" s="19"/>
      <c r="D274" s="19"/>
      <c r="E274" s="19"/>
      <c r="F274" s="19"/>
      <c r="G274" s="18"/>
      <c r="H274" s="18"/>
      <c r="I274" s="2"/>
      <c r="J274" s="18"/>
      <c r="K274" s="18"/>
      <c r="L274" s="2"/>
      <c r="M274" s="2"/>
      <c r="N274" s="15" t="str">
        <f>IF(ISERROR(INDEX('Valors INE'!$H$1:$H$54,MATCH(P274,'Valors INE'!$G$1:$G$54,0),1)),"",""&amp;INDEX('Valors INE'!$H$1:$H$54,MATCH(P274,'Valors INE'!$G$1:$G$54,0),1))</f>
        <v>07</v>
      </c>
      <c r="O274" s="15" t="str">
        <f>IF(ISERROR(INDEX('Valors INE'!$C$1:$C$8133,   MATCH(Q274,'Valors INE'!$E$1:$E$8133,  0),1)),"",INDEX('Valors INE'!$C$1:$C$8133,   MATCH(Q274,'Valors INE'!$E$1:$E$8133,  0),1))</f>
        <v/>
      </c>
      <c r="P274" s="18" t="s">
        <v>8679</v>
      </c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ht="15" x14ac:dyDescent="0.2">
      <c r="A275" s="18"/>
      <c r="B275" s="18"/>
      <c r="C275" s="19"/>
      <c r="D275" s="19"/>
      <c r="E275" s="19"/>
      <c r="F275" s="19"/>
      <c r="G275" s="18"/>
      <c r="H275" s="18"/>
      <c r="I275" s="2"/>
      <c r="J275" s="18"/>
      <c r="K275" s="18"/>
      <c r="L275" s="2"/>
      <c r="M275" s="2"/>
      <c r="N275" s="15" t="str">
        <f>IF(ISERROR(INDEX('Valors INE'!$H$1:$H$54,MATCH(P275,'Valors INE'!$G$1:$G$54,0),1)),"",""&amp;INDEX('Valors INE'!$H$1:$H$54,MATCH(P275,'Valors INE'!$G$1:$G$54,0),1))</f>
        <v>07</v>
      </c>
      <c r="O275" s="15" t="str">
        <f>IF(ISERROR(INDEX('Valors INE'!$C$1:$C$8133,   MATCH(Q275,'Valors INE'!$E$1:$E$8133,  0),1)),"",INDEX('Valors INE'!$C$1:$C$8133,   MATCH(Q275,'Valors INE'!$E$1:$E$8133,  0),1))</f>
        <v/>
      </c>
      <c r="P275" s="18" t="s">
        <v>8679</v>
      </c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ht="15" x14ac:dyDescent="0.2">
      <c r="A276" s="18"/>
      <c r="B276" s="18"/>
      <c r="C276" s="19"/>
      <c r="D276" s="19"/>
      <c r="E276" s="19"/>
      <c r="F276" s="19"/>
      <c r="G276" s="18"/>
      <c r="H276" s="18"/>
      <c r="I276" s="2"/>
      <c r="J276" s="18"/>
      <c r="K276" s="18"/>
      <c r="L276" s="2"/>
      <c r="M276" s="2"/>
      <c r="N276" s="15" t="str">
        <f>IF(ISERROR(INDEX('Valors INE'!$H$1:$H$54,MATCH(P276,'Valors INE'!$G$1:$G$54,0),1)),"",""&amp;INDEX('Valors INE'!$H$1:$H$54,MATCH(P276,'Valors INE'!$G$1:$G$54,0),1))</f>
        <v>07</v>
      </c>
      <c r="O276" s="15" t="str">
        <f>IF(ISERROR(INDEX('Valors INE'!$C$1:$C$8133,   MATCH(Q276,'Valors INE'!$E$1:$E$8133,  0),1)),"",INDEX('Valors INE'!$C$1:$C$8133,   MATCH(Q276,'Valors INE'!$E$1:$E$8133,  0),1))</f>
        <v/>
      </c>
      <c r="P276" s="18" t="s">
        <v>8679</v>
      </c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ht="15" x14ac:dyDescent="0.2">
      <c r="A277" s="18"/>
      <c r="B277" s="18"/>
      <c r="C277" s="19"/>
      <c r="D277" s="19"/>
      <c r="E277" s="19"/>
      <c r="F277" s="19"/>
      <c r="G277" s="18"/>
      <c r="H277" s="18"/>
      <c r="I277" s="2"/>
      <c r="J277" s="18"/>
      <c r="K277" s="18"/>
      <c r="L277" s="2"/>
      <c r="M277" s="2"/>
      <c r="N277" s="15" t="str">
        <f>IF(ISERROR(INDEX('Valors INE'!$H$1:$H$54,MATCH(P277,'Valors INE'!$G$1:$G$54,0),1)),"",""&amp;INDEX('Valors INE'!$H$1:$H$54,MATCH(P277,'Valors INE'!$G$1:$G$54,0),1))</f>
        <v>07</v>
      </c>
      <c r="O277" s="15" t="str">
        <f>IF(ISERROR(INDEX('Valors INE'!$C$1:$C$8133,   MATCH(Q277,'Valors INE'!$E$1:$E$8133,  0),1)),"",INDEX('Valors INE'!$C$1:$C$8133,   MATCH(Q277,'Valors INE'!$E$1:$E$8133,  0),1))</f>
        <v/>
      </c>
      <c r="P277" s="18" t="s">
        <v>8679</v>
      </c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ht="15" x14ac:dyDescent="0.2">
      <c r="A278" s="18"/>
      <c r="B278" s="18"/>
      <c r="C278" s="19"/>
      <c r="D278" s="19"/>
      <c r="E278" s="19"/>
      <c r="F278" s="19"/>
      <c r="G278" s="18"/>
      <c r="H278" s="18"/>
      <c r="I278" s="2"/>
      <c r="J278" s="18"/>
      <c r="K278" s="18"/>
      <c r="L278" s="2"/>
      <c r="M278" s="2"/>
      <c r="N278" s="15" t="str">
        <f>IF(ISERROR(INDEX('Valors INE'!$H$1:$H$54,MATCH(P278,'Valors INE'!$G$1:$G$54,0),1)),"",""&amp;INDEX('Valors INE'!$H$1:$H$54,MATCH(P278,'Valors INE'!$G$1:$G$54,0),1))</f>
        <v>07</v>
      </c>
      <c r="O278" s="15" t="str">
        <f>IF(ISERROR(INDEX('Valors INE'!$C$1:$C$8133,   MATCH(Q278,'Valors INE'!$E$1:$E$8133,  0),1)),"",INDEX('Valors INE'!$C$1:$C$8133,   MATCH(Q278,'Valors INE'!$E$1:$E$8133,  0),1))</f>
        <v/>
      </c>
      <c r="P278" s="18" t="s">
        <v>8679</v>
      </c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ht="15" x14ac:dyDescent="0.2">
      <c r="A279" s="18"/>
      <c r="B279" s="18"/>
      <c r="C279" s="19"/>
      <c r="D279" s="19"/>
      <c r="E279" s="19"/>
      <c r="F279" s="19"/>
      <c r="G279" s="18"/>
      <c r="H279" s="18"/>
      <c r="I279" s="2"/>
      <c r="J279" s="18"/>
      <c r="K279" s="18"/>
      <c r="L279" s="2"/>
      <c r="M279" s="2"/>
      <c r="N279" s="15" t="str">
        <f>IF(ISERROR(INDEX('Valors INE'!$H$1:$H$54,MATCH(P279,'Valors INE'!$G$1:$G$54,0),1)),"",""&amp;INDEX('Valors INE'!$H$1:$H$54,MATCH(P279,'Valors INE'!$G$1:$G$54,0),1))</f>
        <v>07</v>
      </c>
      <c r="O279" s="15" t="str">
        <f>IF(ISERROR(INDEX('Valors INE'!$C$1:$C$8133,   MATCH(Q279,'Valors INE'!$E$1:$E$8133,  0),1)),"",INDEX('Valors INE'!$C$1:$C$8133,   MATCH(Q279,'Valors INE'!$E$1:$E$8133,  0),1))</f>
        <v/>
      </c>
      <c r="P279" s="18" t="s">
        <v>8679</v>
      </c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ht="15" x14ac:dyDescent="0.2">
      <c r="A280" s="18"/>
      <c r="B280" s="18"/>
      <c r="C280" s="19"/>
      <c r="D280" s="19"/>
      <c r="E280" s="19"/>
      <c r="F280" s="19"/>
      <c r="G280" s="18"/>
      <c r="H280" s="18"/>
      <c r="I280" s="2"/>
      <c r="J280" s="18"/>
      <c r="K280" s="18"/>
      <c r="L280" s="2"/>
      <c r="M280" s="2"/>
      <c r="N280" s="15" t="str">
        <f>IF(ISERROR(INDEX('Valors INE'!$H$1:$H$54,MATCH(P280,'Valors INE'!$G$1:$G$54,0),1)),"",""&amp;INDEX('Valors INE'!$H$1:$H$54,MATCH(P280,'Valors INE'!$G$1:$G$54,0),1))</f>
        <v>07</v>
      </c>
      <c r="O280" s="15" t="str">
        <f>IF(ISERROR(INDEX('Valors INE'!$C$1:$C$8133,   MATCH(Q280,'Valors INE'!$E$1:$E$8133,  0),1)),"",INDEX('Valors INE'!$C$1:$C$8133,   MATCH(Q280,'Valors INE'!$E$1:$E$8133,  0),1))</f>
        <v/>
      </c>
      <c r="P280" s="18" t="s">
        <v>8679</v>
      </c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ht="15" x14ac:dyDescent="0.2">
      <c r="A281" s="18"/>
      <c r="B281" s="18"/>
      <c r="C281" s="19"/>
      <c r="D281" s="19"/>
      <c r="E281" s="19"/>
      <c r="F281" s="19"/>
      <c r="G281" s="18"/>
      <c r="H281" s="18"/>
      <c r="I281" s="2"/>
      <c r="J281" s="18"/>
      <c r="K281" s="18"/>
      <c r="L281" s="2"/>
      <c r="M281" s="2"/>
      <c r="N281" s="15" t="str">
        <f>IF(ISERROR(INDEX('Valors INE'!$H$1:$H$54,MATCH(P281,'Valors INE'!$G$1:$G$54,0),1)),"",""&amp;INDEX('Valors INE'!$H$1:$H$54,MATCH(P281,'Valors INE'!$G$1:$G$54,0),1))</f>
        <v>07</v>
      </c>
      <c r="O281" s="15" t="str">
        <f>IF(ISERROR(INDEX('Valors INE'!$C$1:$C$8133,   MATCH(Q281,'Valors INE'!$E$1:$E$8133,  0),1)),"",INDEX('Valors INE'!$C$1:$C$8133,   MATCH(Q281,'Valors INE'!$E$1:$E$8133,  0),1))</f>
        <v/>
      </c>
      <c r="P281" s="18" t="s">
        <v>8679</v>
      </c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ht="15" x14ac:dyDescent="0.2">
      <c r="A282" s="18"/>
      <c r="B282" s="18"/>
      <c r="C282" s="19"/>
      <c r="D282" s="19"/>
      <c r="E282" s="19"/>
      <c r="F282" s="19"/>
      <c r="G282" s="18"/>
      <c r="H282" s="18"/>
      <c r="I282" s="2"/>
      <c r="J282" s="18"/>
      <c r="K282" s="18"/>
      <c r="L282" s="2"/>
      <c r="M282" s="2"/>
      <c r="N282" s="15" t="str">
        <f>IF(ISERROR(INDEX('Valors INE'!$H$1:$H$54,MATCH(P282,'Valors INE'!$G$1:$G$54,0),1)),"",""&amp;INDEX('Valors INE'!$H$1:$H$54,MATCH(P282,'Valors INE'!$G$1:$G$54,0),1))</f>
        <v>07</v>
      </c>
      <c r="O282" s="15" t="str">
        <f>IF(ISERROR(INDEX('Valors INE'!$C$1:$C$8133,   MATCH(Q282,'Valors INE'!$E$1:$E$8133,  0),1)),"",INDEX('Valors INE'!$C$1:$C$8133,   MATCH(Q282,'Valors INE'!$E$1:$E$8133,  0),1))</f>
        <v/>
      </c>
      <c r="P282" s="18" t="s">
        <v>8679</v>
      </c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ht="15" x14ac:dyDescent="0.2">
      <c r="A283" s="18"/>
      <c r="B283" s="18"/>
      <c r="C283" s="19"/>
      <c r="D283" s="19"/>
      <c r="E283" s="19"/>
      <c r="F283" s="19"/>
      <c r="G283" s="18"/>
      <c r="H283" s="18"/>
      <c r="I283" s="2"/>
      <c r="J283" s="18"/>
      <c r="K283" s="18"/>
      <c r="L283" s="2"/>
      <c r="M283" s="2"/>
      <c r="N283" s="15" t="str">
        <f>IF(ISERROR(INDEX('Valors INE'!$H$1:$H$54,MATCH(P283,'Valors INE'!$G$1:$G$54,0),1)),"",""&amp;INDEX('Valors INE'!$H$1:$H$54,MATCH(P283,'Valors INE'!$G$1:$G$54,0),1))</f>
        <v>07</v>
      </c>
      <c r="O283" s="15" t="str">
        <f>IF(ISERROR(INDEX('Valors INE'!$C$1:$C$8133,   MATCH(Q283,'Valors INE'!$E$1:$E$8133,  0),1)),"",INDEX('Valors INE'!$C$1:$C$8133,   MATCH(Q283,'Valors INE'!$E$1:$E$8133,  0),1))</f>
        <v/>
      </c>
      <c r="P283" s="18" t="s">
        <v>8679</v>
      </c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ht="15" x14ac:dyDescent="0.2">
      <c r="A284" s="18"/>
      <c r="B284" s="18"/>
      <c r="C284" s="19"/>
      <c r="D284" s="19"/>
      <c r="E284" s="19"/>
      <c r="F284" s="19"/>
      <c r="G284" s="18"/>
      <c r="H284" s="18"/>
      <c r="I284" s="2"/>
      <c r="J284" s="18"/>
      <c r="K284" s="18"/>
      <c r="L284" s="2"/>
      <c r="M284" s="2"/>
      <c r="N284" s="15" t="str">
        <f>IF(ISERROR(INDEX('Valors INE'!$H$1:$H$54,MATCH(P284,'Valors INE'!$G$1:$G$54,0),1)),"",""&amp;INDEX('Valors INE'!$H$1:$H$54,MATCH(P284,'Valors INE'!$G$1:$G$54,0),1))</f>
        <v>07</v>
      </c>
      <c r="O284" s="15" t="str">
        <f>IF(ISERROR(INDEX('Valors INE'!$C$1:$C$8133,   MATCH(Q284,'Valors INE'!$E$1:$E$8133,  0),1)),"",INDEX('Valors INE'!$C$1:$C$8133,   MATCH(Q284,'Valors INE'!$E$1:$E$8133,  0),1))</f>
        <v/>
      </c>
      <c r="P284" s="18" t="s">
        <v>8679</v>
      </c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ht="15" x14ac:dyDescent="0.2">
      <c r="A285" s="18"/>
      <c r="B285" s="18"/>
      <c r="C285" s="19"/>
      <c r="D285" s="19"/>
      <c r="E285" s="19"/>
      <c r="F285" s="19"/>
      <c r="G285" s="18"/>
      <c r="H285" s="18"/>
      <c r="I285" s="2"/>
      <c r="J285" s="18"/>
      <c r="K285" s="18"/>
      <c r="L285" s="2"/>
      <c r="M285" s="2"/>
      <c r="N285" s="15" t="str">
        <f>IF(ISERROR(INDEX('Valors INE'!$H$1:$H$54,MATCH(P285,'Valors INE'!$G$1:$G$54,0),1)),"",""&amp;INDEX('Valors INE'!$H$1:$H$54,MATCH(P285,'Valors INE'!$G$1:$G$54,0),1))</f>
        <v>07</v>
      </c>
      <c r="O285" s="15" t="str">
        <f>IF(ISERROR(INDEX('Valors INE'!$C$1:$C$8133,   MATCH(Q285,'Valors INE'!$E$1:$E$8133,  0),1)),"",INDEX('Valors INE'!$C$1:$C$8133,   MATCH(Q285,'Valors INE'!$E$1:$E$8133,  0),1))</f>
        <v/>
      </c>
      <c r="P285" s="18" t="s">
        <v>8679</v>
      </c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ht="15" x14ac:dyDescent="0.2">
      <c r="A286" s="18"/>
      <c r="B286" s="18"/>
      <c r="C286" s="19"/>
      <c r="D286" s="19"/>
      <c r="E286" s="19"/>
      <c r="F286" s="19"/>
      <c r="G286" s="18"/>
      <c r="H286" s="18"/>
      <c r="I286" s="2"/>
      <c r="J286" s="18"/>
      <c r="K286" s="18"/>
      <c r="L286" s="2"/>
      <c r="M286" s="2"/>
      <c r="N286" s="15" t="str">
        <f>IF(ISERROR(INDEX('Valors INE'!$H$1:$H$54,MATCH(P286,'Valors INE'!$G$1:$G$54,0),1)),"",""&amp;INDEX('Valors INE'!$H$1:$H$54,MATCH(P286,'Valors INE'!$G$1:$G$54,0),1))</f>
        <v>07</v>
      </c>
      <c r="O286" s="15" t="str">
        <f>IF(ISERROR(INDEX('Valors INE'!$C$1:$C$8133,   MATCH(Q286,'Valors INE'!$E$1:$E$8133,  0),1)),"",INDEX('Valors INE'!$C$1:$C$8133,   MATCH(Q286,'Valors INE'!$E$1:$E$8133,  0),1))</f>
        <v/>
      </c>
      <c r="P286" s="18" t="s">
        <v>8679</v>
      </c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ht="15" x14ac:dyDescent="0.2">
      <c r="A287" s="18"/>
      <c r="B287" s="18"/>
      <c r="C287" s="19"/>
      <c r="D287" s="19"/>
      <c r="E287" s="19"/>
      <c r="F287" s="19"/>
      <c r="G287" s="18"/>
      <c r="H287" s="18"/>
      <c r="I287" s="2"/>
      <c r="J287" s="18"/>
      <c r="K287" s="18"/>
      <c r="L287" s="2"/>
      <c r="M287" s="2"/>
      <c r="N287" s="15" t="str">
        <f>IF(ISERROR(INDEX('Valors INE'!$H$1:$H$54,MATCH(P287,'Valors INE'!$G$1:$G$54,0),1)),"",""&amp;INDEX('Valors INE'!$H$1:$H$54,MATCH(P287,'Valors INE'!$G$1:$G$54,0),1))</f>
        <v>07</v>
      </c>
      <c r="O287" s="15" t="str">
        <f>IF(ISERROR(INDEX('Valors INE'!$C$1:$C$8133,   MATCH(Q287,'Valors INE'!$E$1:$E$8133,  0),1)),"",INDEX('Valors INE'!$C$1:$C$8133,   MATCH(Q287,'Valors INE'!$E$1:$E$8133,  0),1))</f>
        <v/>
      </c>
      <c r="P287" s="18" t="s">
        <v>8679</v>
      </c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ht="15" x14ac:dyDescent="0.2">
      <c r="A288" s="18"/>
      <c r="B288" s="18"/>
      <c r="C288" s="19"/>
      <c r="D288" s="19"/>
      <c r="E288" s="19"/>
      <c r="F288" s="19"/>
      <c r="G288" s="18"/>
      <c r="H288" s="18"/>
      <c r="I288" s="2"/>
      <c r="J288" s="18"/>
      <c r="K288" s="18"/>
      <c r="L288" s="2"/>
      <c r="M288" s="2"/>
      <c r="N288" s="15" t="str">
        <f>IF(ISERROR(INDEX('Valors INE'!$H$1:$H$54,MATCH(P288,'Valors INE'!$G$1:$G$54,0),1)),"",""&amp;INDEX('Valors INE'!$H$1:$H$54,MATCH(P288,'Valors INE'!$G$1:$G$54,0),1))</f>
        <v>07</v>
      </c>
      <c r="O288" s="15" t="str">
        <f>IF(ISERROR(INDEX('Valors INE'!$C$1:$C$8133,   MATCH(Q288,'Valors INE'!$E$1:$E$8133,  0),1)),"",INDEX('Valors INE'!$C$1:$C$8133,   MATCH(Q288,'Valors INE'!$E$1:$E$8133,  0),1))</f>
        <v/>
      </c>
      <c r="P288" s="18" t="s">
        <v>8679</v>
      </c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ht="15" x14ac:dyDescent="0.2">
      <c r="A289" s="18"/>
      <c r="B289" s="18"/>
      <c r="C289" s="19"/>
      <c r="D289" s="19"/>
      <c r="E289" s="19"/>
      <c r="F289" s="19"/>
      <c r="G289" s="18"/>
      <c r="H289" s="18"/>
      <c r="I289" s="2"/>
      <c r="J289" s="18"/>
      <c r="K289" s="18"/>
      <c r="L289" s="2"/>
      <c r="M289" s="2"/>
      <c r="N289" s="15" t="str">
        <f>IF(ISERROR(INDEX('Valors INE'!$H$1:$H$54,MATCH(P289,'Valors INE'!$G$1:$G$54,0),1)),"",""&amp;INDEX('Valors INE'!$H$1:$H$54,MATCH(P289,'Valors INE'!$G$1:$G$54,0),1))</f>
        <v>07</v>
      </c>
      <c r="O289" s="15" t="str">
        <f>IF(ISERROR(INDEX('Valors INE'!$C$1:$C$8133,   MATCH(Q289,'Valors INE'!$E$1:$E$8133,  0),1)),"",INDEX('Valors INE'!$C$1:$C$8133,   MATCH(Q289,'Valors INE'!$E$1:$E$8133,  0),1))</f>
        <v/>
      </c>
      <c r="P289" s="18" t="s">
        <v>8679</v>
      </c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ht="15" x14ac:dyDescent="0.2">
      <c r="A290" s="18"/>
      <c r="B290" s="18"/>
      <c r="C290" s="19"/>
      <c r="D290" s="19"/>
      <c r="E290" s="19"/>
      <c r="F290" s="19"/>
      <c r="G290" s="18"/>
      <c r="H290" s="18"/>
      <c r="I290" s="2"/>
      <c r="J290" s="18"/>
      <c r="K290" s="18"/>
      <c r="L290" s="2"/>
      <c r="M290" s="2"/>
      <c r="N290" s="15" t="str">
        <f>IF(ISERROR(INDEX('Valors INE'!$H$1:$H$54,MATCH(P290,'Valors INE'!$G$1:$G$54,0),1)),"",""&amp;INDEX('Valors INE'!$H$1:$H$54,MATCH(P290,'Valors INE'!$G$1:$G$54,0),1))</f>
        <v>07</v>
      </c>
      <c r="O290" s="15" t="str">
        <f>IF(ISERROR(INDEX('Valors INE'!$C$1:$C$8133,   MATCH(Q290,'Valors INE'!$E$1:$E$8133,  0),1)),"",INDEX('Valors INE'!$C$1:$C$8133,   MATCH(Q290,'Valors INE'!$E$1:$E$8133,  0),1))</f>
        <v/>
      </c>
      <c r="P290" s="18" t="s">
        <v>8679</v>
      </c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 ht="15" x14ac:dyDescent="0.2">
      <c r="A291" s="18"/>
      <c r="B291" s="18"/>
      <c r="C291" s="19"/>
      <c r="D291" s="19"/>
      <c r="E291" s="19"/>
      <c r="F291" s="19"/>
      <c r="G291" s="18"/>
      <c r="H291" s="18"/>
      <c r="I291" s="2"/>
      <c r="J291" s="18"/>
      <c r="K291" s="18"/>
      <c r="L291" s="2"/>
      <c r="M291" s="2"/>
      <c r="N291" s="15" t="str">
        <f>IF(ISERROR(INDEX('Valors INE'!$H$1:$H$54,MATCH(P291,'Valors INE'!$G$1:$G$54,0),1)),"",""&amp;INDEX('Valors INE'!$H$1:$H$54,MATCH(P291,'Valors INE'!$G$1:$G$54,0),1))</f>
        <v>07</v>
      </c>
      <c r="O291" s="15" t="str">
        <f>IF(ISERROR(INDEX('Valors INE'!$C$1:$C$8133,   MATCH(Q291,'Valors INE'!$E$1:$E$8133,  0),1)),"",INDEX('Valors INE'!$C$1:$C$8133,   MATCH(Q291,'Valors INE'!$E$1:$E$8133,  0),1))</f>
        <v/>
      </c>
      <c r="P291" s="18" t="s">
        <v>8679</v>
      </c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ht="15" x14ac:dyDescent="0.2">
      <c r="A292" s="18"/>
      <c r="B292" s="18"/>
      <c r="C292" s="19"/>
      <c r="D292" s="19"/>
      <c r="E292" s="19"/>
      <c r="F292" s="19"/>
      <c r="G292" s="18"/>
      <c r="H292" s="18"/>
      <c r="I292" s="2"/>
      <c r="J292" s="18"/>
      <c r="K292" s="18"/>
      <c r="L292" s="2"/>
      <c r="M292" s="2"/>
      <c r="N292" s="15" t="str">
        <f>IF(ISERROR(INDEX('Valors INE'!$H$1:$H$54,MATCH(P292,'Valors INE'!$G$1:$G$54,0),1)),"",""&amp;INDEX('Valors INE'!$H$1:$H$54,MATCH(P292,'Valors INE'!$G$1:$G$54,0),1))</f>
        <v>07</v>
      </c>
      <c r="O292" s="15" t="str">
        <f>IF(ISERROR(INDEX('Valors INE'!$C$1:$C$8133,   MATCH(Q292,'Valors INE'!$E$1:$E$8133,  0),1)),"",INDEX('Valors INE'!$C$1:$C$8133,   MATCH(Q292,'Valors INE'!$E$1:$E$8133,  0),1))</f>
        <v/>
      </c>
      <c r="P292" s="18" t="s">
        <v>8679</v>
      </c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ht="15" x14ac:dyDescent="0.2">
      <c r="A293" s="18"/>
      <c r="B293" s="18"/>
      <c r="C293" s="19"/>
      <c r="D293" s="19"/>
      <c r="E293" s="19"/>
      <c r="F293" s="19"/>
      <c r="G293" s="18"/>
      <c r="H293" s="18"/>
      <c r="I293" s="2"/>
      <c r="J293" s="18"/>
      <c r="K293" s="18"/>
      <c r="L293" s="2"/>
      <c r="M293" s="2"/>
      <c r="N293" s="15" t="str">
        <f>IF(ISERROR(INDEX('Valors INE'!$H$1:$H$54,MATCH(P293,'Valors INE'!$G$1:$G$54,0),1)),"",""&amp;INDEX('Valors INE'!$H$1:$H$54,MATCH(P293,'Valors INE'!$G$1:$G$54,0),1))</f>
        <v>07</v>
      </c>
      <c r="O293" s="15" t="str">
        <f>IF(ISERROR(INDEX('Valors INE'!$C$1:$C$8133,   MATCH(Q293,'Valors INE'!$E$1:$E$8133,  0),1)),"",INDEX('Valors INE'!$C$1:$C$8133,   MATCH(Q293,'Valors INE'!$E$1:$E$8133,  0),1))</f>
        <v/>
      </c>
      <c r="P293" s="18" t="s">
        <v>8679</v>
      </c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ht="15" x14ac:dyDescent="0.2">
      <c r="A294" s="18"/>
      <c r="B294" s="18"/>
      <c r="C294" s="19"/>
      <c r="D294" s="19"/>
      <c r="E294" s="19"/>
      <c r="F294" s="19"/>
      <c r="G294" s="18"/>
      <c r="H294" s="18"/>
      <c r="I294" s="2"/>
      <c r="J294" s="18"/>
      <c r="K294" s="18"/>
      <c r="L294" s="2"/>
      <c r="M294" s="2"/>
      <c r="N294" s="15" t="str">
        <f>IF(ISERROR(INDEX('Valors INE'!$H$1:$H$54,MATCH(P294,'Valors INE'!$G$1:$G$54,0),1)),"",""&amp;INDEX('Valors INE'!$H$1:$H$54,MATCH(P294,'Valors INE'!$G$1:$G$54,0),1))</f>
        <v>07</v>
      </c>
      <c r="O294" s="15" t="str">
        <f>IF(ISERROR(INDEX('Valors INE'!$C$1:$C$8133,   MATCH(Q294,'Valors INE'!$E$1:$E$8133,  0),1)),"",INDEX('Valors INE'!$C$1:$C$8133,   MATCH(Q294,'Valors INE'!$E$1:$E$8133,  0),1))</f>
        <v/>
      </c>
      <c r="P294" s="18" t="s">
        <v>8679</v>
      </c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ht="15" x14ac:dyDescent="0.2">
      <c r="A295" s="18"/>
      <c r="B295" s="18"/>
      <c r="C295" s="19"/>
      <c r="D295" s="19"/>
      <c r="E295" s="19"/>
      <c r="F295" s="19"/>
      <c r="G295" s="18"/>
      <c r="H295" s="18"/>
      <c r="I295" s="2"/>
      <c r="J295" s="18"/>
      <c r="K295" s="18"/>
      <c r="L295" s="2"/>
      <c r="M295" s="2"/>
      <c r="N295" s="15" t="str">
        <f>IF(ISERROR(INDEX('Valors INE'!$H$1:$H$54,MATCH(P295,'Valors INE'!$G$1:$G$54,0),1)),"",""&amp;INDEX('Valors INE'!$H$1:$H$54,MATCH(P295,'Valors INE'!$G$1:$G$54,0),1))</f>
        <v>07</v>
      </c>
      <c r="O295" s="15" t="str">
        <f>IF(ISERROR(INDEX('Valors INE'!$C$1:$C$8133,   MATCH(Q295,'Valors INE'!$E$1:$E$8133,  0),1)),"",INDEX('Valors INE'!$C$1:$C$8133,   MATCH(Q295,'Valors INE'!$E$1:$E$8133,  0),1))</f>
        <v/>
      </c>
      <c r="P295" s="18" t="s">
        <v>8679</v>
      </c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ht="15" x14ac:dyDescent="0.2">
      <c r="A296" s="18"/>
      <c r="B296" s="18"/>
      <c r="C296" s="19"/>
      <c r="D296" s="19"/>
      <c r="E296" s="19"/>
      <c r="F296" s="19"/>
      <c r="G296" s="18"/>
      <c r="H296" s="18"/>
      <c r="I296" s="2"/>
      <c r="J296" s="18"/>
      <c r="K296" s="18"/>
      <c r="L296" s="2"/>
      <c r="M296" s="2"/>
      <c r="N296" s="15" t="str">
        <f>IF(ISERROR(INDEX('Valors INE'!$H$1:$H$54,MATCH(P296,'Valors INE'!$G$1:$G$54,0),1)),"",""&amp;INDEX('Valors INE'!$H$1:$H$54,MATCH(P296,'Valors INE'!$G$1:$G$54,0),1))</f>
        <v>07</v>
      </c>
      <c r="O296" s="15" t="str">
        <f>IF(ISERROR(INDEX('Valors INE'!$C$1:$C$8133,   MATCH(Q296,'Valors INE'!$E$1:$E$8133,  0),1)),"",INDEX('Valors INE'!$C$1:$C$8133,   MATCH(Q296,'Valors INE'!$E$1:$E$8133,  0),1))</f>
        <v/>
      </c>
      <c r="P296" s="18" t="s">
        <v>8679</v>
      </c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ht="15" x14ac:dyDescent="0.2">
      <c r="A297" s="18"/>
      <c r="B297" s="18"/>
      <c r="C297" s="19"/>
      <c r="D297" s="19"/>
      <c r="E297" s="19"/>
      <c r="F297" s="19"/>
      <c r="G297" s="18"/>
      <c r="H297" s="18"/>
      <c r="I297" s="2"/>
      <c r="J297" s="18"/>
      <c r="K297" s="18"/>
      <c r="L297" s="2"/>
      <c r="M297" s="2"/>
      <c r="N297" s="15" t="str">
        <f>IF(ISERROR(INDEX('Valors INE'!$H$1:$H$54,MATCH(P297,'Valors INE'!$G$1:$G$54,0),1)),"",""&amp;INDEX('Valors INE'!$H$1:$H$54,MATCH(P297,'Valors INE'!$G$1:$G$54,0),1))</f>
        <v>07</v>
      </c>
      <c r="O297" s="15" t="str">
        <f>IF(ISERROR(INDEX('Valors INE'!$C$1:$C$8133,   MATCH(Q297,'Valors INE'!$E$1:$E$8133,  0),1)),"",INDEX('Valors INE'!$C$1:$C$8133,   MATCH(Q297,'Valors INE'!$E$1:$E$8133,  0),1))</f>
        <v/>
      </c>
      <c r="P297" s="18" t="s">
        <v>8679</v>
      </c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ht="15" x14ac:dyDescent="0.2">
      <c r="A298" s="18"/>
      <c r="B298" s="18"/>
      <c r="C298" s="19"/>
      <c r="D298" s="19"/>
      <c r="E298" s="19"/>
      <c r="F298" s="19"/>
      <c r="G298" s="18"/>
      <c r="H298" s="18"/>
      <c r="I298" s="2"/>
      <c r="J298" s="18"/>
      <c r="K298" s="18"/>
      <c r="L298" s="2"/>
      <c r="M298" s="2"/>
      <c r="N298" s="15" t="str">
        <f>IF(ISERROR(INDEX('Valors INE'!$H$1:$H$54,MATCH(P298,'Valors INE'!$G$1:$G$54,0),1)),"",""&amp;INDEX('Valors INE'!$H$1:$H$54,MATCH(P298,'Valors INE'!$G$1:$G$54,0),1))</f>
        <v>07</v>
      </c>
      <c r="O298" s="15" t="str">
        <f>IF(ISERROR(INDEX('Valors INE'!$C$1:$C$8133,   MATCH(Q298,'Valors INE'!$E$1:$E$8133,  0),1)),"",INDEX('Valors INE'!$C$1:$C$8133,   MATCH(Q298,'Valors INE'!$E$1:$E$8133,  0),1))</f>
        <v/>
      </c>
      <c r="P298" s="18" t="s">
        <v>8679</v>
      </c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ht="15" x14ac:dyDescent="0.2">
      <c r="A299" s="18"/>
      <c r="B299" s="18"/>
      <c r="C299" s="19"/>
      <c r="D299" s="19"/>
      <c r="E299" s="19"/>
      <c r="F299" s="19"/>
      <c r="G299" s="18"/>
      <c r="H299" s="18"/>
      <c r="I299" s="2"/>
      <c r="J299" s="18"/>
      <c r="K299" s="18"/>
      <c r="L299" s="2"/>
      <c r="M299" s="2"/>
      <c r="N299" s="15" t="str">
        <f>IF(ISERROR(INDEX('Valors INE'!$H$1:$H$54,MATCH(P299,'Valors INE'!$G$1:$G$54,0),1)),"",""&amp;INDEX('Valors INE'!$H$1:$H$54,MATCH(P299,'Valors INE'!$G$1:$G$54,0),1))</f>
        <v>07</v>
      </c>
      <c r="O299" s="15" t="str">
        <f>IF(ISERROR(INDEX('Valors INE'!$C$1:$C$8133,   MATCH(Q299,'Valors INE'!$E$1:$E$8133,  0),1)),"",INDEX('Valors INE'!$C$1:$C$8133,   MATCH(Q299,'Valors INE'!$E$1:$E$8133,  0),1))</f>
        <v/>
      </c>
      <c r="P299" s="18" t="s">
        <v>8679</v>
      </c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ht="15" x14ac:dyDescent="0.2">
      <c r="A300" s="18"/>
      <c r="B300" s="18"/>
      <c r="C300" s="19"/>
      <c r="D300" s="19"/>
      <c r="E300" s="19"/>
      <c r="F300" s="19"/>
      <c r="G300" s="18"/>
      <c r="H300" s="18"/>
      <c r="I300" s="2"/>
      <c r="J300" s="18"/>
      <c r="K300" s="18"/>
      <c r="L300" s="2"/>
      <c r="M300" s="2"/>
      <c r="N300" s="15" t="str">
        <f>IF(ISERROR(INDEX('Valors INE'!$H$1:$H$54,MATCH(P300,'Valors INE'!$G$1:$G$54,0),1)),"",""&amp;INDEX('Valors INE'!$H$1:$H$54,MATCH(P300,'Valors INE'!$G$1:$G$54,0),1))</f>
        <v>07</v>
      </c>
      <c r="O300" s="15" t="str">
        <f>IF(ISERROR(INDEX('Valors INE'!$C$1:$C$8133,   MATCH(Q300,'Valors INE'!$E$1:$E$8133,  0),1)),"",INDEX('Valors INE'!$C$1:$C$8133,   MATCH(Q300,'Valors INE'!$E$1:$E$8133,  0),1))</f>
        <v/>
      </c>
      <c r="P300" s="18" t="s">
        <v>8679</v>
      </c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ht="15" x14ac:dyDescent="0.2">
      <c r="A301" s="18"/>
      <c r="B301" s="18"/>
      <c r="C301" s="19"/>
      <c r="D301" s="19"/>
      <c r="E301" s="19"/>
      <c r="F301" s="19"/>
      <c r="G301" s="18"/>
      <c r="H301" s="18"/>
      <c r="I301" s="2"/>
      <c r="J301" s="18"/>
      <c r="K301" s="18"/>
      <c r="L301" s="2"/>
      <c r="M301" s="2"/>
      <c r="N301" s="15" t="str">
        <f>IF(ISERROR(INDEX('Valors INE'!$H$1:$H$54,MATCH(P301,'Valors INE'!$G$1:$G$54,0),1)),"",""&amp;INDEX('Valors INE'!$H$1:$H$54,MATCH(P301,'Valors INE'!$G$1:$G$54,0),1))</f>
        <v>07</v>
      </c>
      <c r="O301" s="15" t="str">
        <f>IF(ISERROR(INDEX('Valors INE'!$C$1:$C$8133,   MATCH(Q301,'Valors INE'!$E$1:$E$8133,  0),1)),"",INDEX('Valors INE'!$C$1:$C$8133,   MATCH(Q301,'Valors INE'!$E$1:$E$8133,  0),1))</f>
        <v/>
      </c>
      <c r="P301" s="18" t="s">
        <v>8679</v>
      </c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ht="15" x14ac:dyDescent="0.2">
      <c r="A302" s="18"/>
      <c r="B302" s="18"/>
      <c r="C302" s="19"/>
      <c r="D302" s="19"/>
      <c r="E302" s="19"/>
      <c r="F302" s="19"/>
      <c r="G302" s="18"/>
      <c r="H302" s="18"/>
      <c r="I302" s="2"/>
      <c r="J302" s="18"/>
      <c r="K302" s="18"/>
      <c r="L302" s="2"/>
      <c r="M302" s="2"/>
      <c r="N302" s="15" t="str">
        <f>IF(ISERROR(INDEX('Valors INE'!$H$1:$H$54,MATCH(P302,'Valors INE'!$G$1:$G$54,0),1)),"",""&amp;INDEX('Valors INE'!$H$1:$H$54,MATCH(P302,'Valors INE'!$G$1:$G$54,0),1))</f>
        <v>07</v>
      </c>
      <c r="O302" s="15" t="str">
        <f>IF(ISERROR(INDEX('Valors INE'!$C$1:$C$8133,   MATCH(Q302,'Valors INE'!$E$1:$E$8133,  0),1)),"",INDEX('Valors INE'!$C$1:$C$8133,   MATCH(Q302,'Valors INE'!$E$1:$E$8133,  0),1))</f>
        <v/>
      </c>
      <c r="P302" s="18" t="s">
        <v>8679</v>
      </c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ht="15" x14ac:dyDescent="0.2">
      <c r="A303" s="18"/>
      <c r="B303" s="18"/>
      <c r="C303" s="19"/>
      <c r="D303" s="19"/>
      <c r="E303" s="19"/>
      <c r="F303" s="19"/>
      <c r="G303" s="18"/>
      <c r="H303" s="18"/>
      <c r="I303" s="2"/>
      <c r="J303" s="18"/>
      <c r="K303" s="18"/>
      <c r="L303" s="2"/>
      <c r="M303" s="2"/>
      <c r="N303" s="15" t="str">
        <f>IF(ISERROR(INDEX('Valors INE'!$H$1:$H$54,MATCH(P303,'Valors INE'!$G$1:$G$54,0),1)),"",""&amp;INDEX('Valors INE'!$H$1:$H$54,MATCH(P303,'Valors INE'!$G$1:$G$54,0),1))</f>
        <v>07</v>
      </c>
      <c r="O303" s="15" t="str">
        <f>IF(ISERROR(INDEX('Valors INE'!$C$1:$C$8133,   MATCH(Q303,'Valors INE'!$E$1:$E$8133,  0),1)),"",INDEX('Valors INE'!$C$1:$C$8133,   MATCH(Q303,'Valors INE'!$E$1:$E$8133,  0),1))</f>
        <v/>
      </c>
      <c r="P303" s="18" t="s">
        <v>8679</v>
      </c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ht="15" x14ac:dyDescent="0.2">
      <c r="A304" s="18"/>
      <c r="B304" s="18"/>
      <c r="C304" s="19"/>
      <c r="D304" s="19"/>
      <c r="E304" s="19"/>
      <c r="F304" s="19"/>
      <c r="G304" s="18"/>
      <c r="H304" s="18"/>
      <c r="I304" s="2"/>
      <c r="J304" s="18"/>
      <c r="K304" s="18"/>
      <c r="L304" s="2"/>
      <c r="M304" s="2"/>
      <c r="N304" s="15" t="str">
        <f>IF(ISERROR(INDEX('Valors INE'!$H$1:$H$54,MATCH(P304,'Valors INE'!$G$1:$G$54,0),1)),"",""&amp;INDEX('Valors INE'!$H$1:$H$54,MATCH(P304,'Valors INE'!$G$1:$G$54,0),1))</f>
        <v>07</v>
      </c>
      <c r="O304" s="15" t="str">
        <f>IF(ISERROR(INDEX('Valors INE'!$C$1:$C$8133,   MATCH(Q304,'Valors INE'!$E$1:$E$8133,  0),1)),"",INDEX('Valors INE'!$C$1:$C$8133,   MATCH(Q304,'Valors INE'!$E$1:$E$8133,  0),1))</f>
        <v/>
      </c>
      <c r="P304" s="18" t="s">
        <v>8679</v>
      </c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ht="15" x14ac:dyDescent="0.2">
      <c r="A305" s="18"/>
      <c r="B305" s="18"/>
      <c r="C305" s="19"/>
      <c r="D305" s="19"/>
      <c r="E305" s="19"/>
      <c r="F305" s="19"/>
      <c r="G305" s="18"/>
      <c r="H305" s="18"/>
      <c r="I305" s="2"/>
      <c r="J305" s="18"/>
      <c r="K305" s="18"/>
      <c r="L305" s="2"/>
      <c r="M305" s="2"/>
      <c r="N305" s="15" t="str">
        <f>IF(ISERROR(INDEX('Valors INE'!$H$1:$H$54,MATCH(P305,'Valors INE'!$G$1:$G$54,0),1)),"",""&amp;INDEX('Valors INE'!$H$1:$H$54,MATCH(P305,'Valors INE'!$G$1:$G$54,0),1))</f>
        <v>07</v>
      </c>
      <c r="O305" s="15" t="str">
        <f>IF(ISERROR(INDEX('Valors INE'!$C$1:$C$8133,   MATCH(Q305,'Valors INE'!$E$1:$E$8133,  0),1)),"",INDEX('Valors INE'!$C$1:$C$8133,   MATCH(Q305,'Valors INE'!$E$1:$E$8133,  0),1))</f>
        <v/>
      </c>
      <c r="P305" s="18" t="s">
        <v>8679</v>
      </c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ht="15" x14ac:dyDescent="0.2">
      <c r="A306" s="18"/>
      <c r="B306" s="18"/>
      <c r="C306" s="19"/>
      <c r="D306" s="19"/>
      <c r="E306" s="19"/>
      <c r="F306" s="19"/>
      <c r="G306" s="18"/>
      <c r="H306" s="18"/>
      <c r="I306" s="2"/>
      <c r="J306" s="18"/>
      <c r="K306" s="18"/>
      <c r="L306" s="2"/>
      <c r="M306" s="2"/>
      <c r="N306" s="15" t="str">
        <f>IF(ISERROR(INDEX('Valors INE'!$H$1:$H$54,MATCH(P306,'Valors INE'!$G$1:$G$54,0),1)),"",""&amp;INDEX('Valors INE'!$H$1:$H$54,MATCH(P306,'Valors INE'!$G$1:$G$54,0),1))</f>
        <v>07</v>
      </c>
      <c r="O306" s="15" t="str">
        <f>IF(ISERROR(INDEX('Valors INE'!$C$1:$C$8133,   MATCH(Q306,'Valors INE'!$E$1:$E$8133,  0),1)),"",INDEX('Valors INE'!$C$1:$C$8133,   MATCH(Q306,'Valors INE'!$E$1:$E$8133,  0),1))</f>
        <v/>
      </c>
      <c r="P306" s="18" t="s">
        <v>8679</v>
      </c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ht="15" x14ac:dyDescent="0.2">
      <c r="A307" s="18"/>
      <c r="B307" s="18"/>
      <c r="C307" s="19"/>
      <c r="D307" s="19"/>
      <c r="E307" s="19"/>
      <c r="F307" s="19"/>
      <c r="G307" s="18"/>
      <c r="H307" s="18"/>
      <c r="I307" s="2"/>
      <c r="J307" s="18"/>
      <c r="K307" s="18"/>
      <c r="L307" s="2"/>
      <c r="M307" s="2"/>
      <c r="N307" s="15" t="str">
        <f>IF(ISERROR(INDEX('Valors INE'!$H$1:$H$54,MATCH(P307,'Valors INE'!$G$1:$G$54,0),1)),"",""&amp;INDEX('Valors INE'!$H$1:$H$54,MATCH(P307,'Valors INE'!$G$1:$G$54,0),1))</f>
        <v>07</v>
      </c>
      <c r="O307" s="15" t="str">
        <f>IF(ISERROR(INDEX('Valors INE'!$C$1:$C$8133,   MATCH(Q307,'Valors INE'!$E$1:$E$8133,  0),1)),"",INDEX('Valors INE'!$C$1:$C$8133,   MATCH(Q307,'Valors INE'!$E$1:$E$8133,  0),1))</f>
        <v/>
      </c>
      <c r="P307" s="18" t="s">
        <v>8679</v>
      </c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ht="15" x14ac:dyDescent="0.2">
      <c r="A308" s="18"/>
      <c r="B308" s="18"/>
      <c r="C308" s="19"/>
      <c r="D308" s="19"/>
      <c r="E308" s="19"/>
      <c r="F308" s="19"/>
      <c r="G308" s="18"/>
      <c r="H308" s="18"/>
      <c r="I308" s="2"/>
      <c r="J308" s="18"/>
      <c r="K308" s="18"/>
      <c r="L308" s="2"/>
      <c r="M308" s="2"/>
      <c r="N308" s="15" t="str">
        <f>IF(ISERROR(INDEX('Valors INE'!$H$1:$H$54,MATCH(P308,'Valors INE'!$G$1:$G$54,0),1)),"",""&amp;INDEX('Valors INE'!$H$1:$H$54,MATCH(P308,'Valors INE'!$G$1:$G$54,0),1))</f>
        <v>07</v>
      </c>
      <c r="O308" s="15" t="str">
        <f>IF(ISERROR(INDEX('Valors INE'!$C$1:$C$8133,   MATCH(Q308,'Valors INE'!$E$1:$E$8133,  0),1)),"",INDEX('Valors INE'!$C$1:$C$8133,   MATCH(Q308,'Valors INE'!$E$1:$E$8133,  0),1))</f>
        <v/>
      </c>
      <c r="P308" s="18" t="s">
        <v>8679</v>
      </c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ht="15" x14ac:dyDescent="0.2">
      <c r="A309" s="18"/>
      <c r="B309" s="18"/>
      <c r="C309" s="19"/>
      <c r="D309" s="19"/>
      <c r="E309" s="19"/>
      <c r="F309" s="19"/>
      <c r="G309" s="18"/>
      <c r="H309" s="18"/>
      <c r="I309" s="2"/>
      <c r="J309" s="18"/>
      <c r="K309" s="18"/>
      <c r="L309" s="2"/>
      <c r="M309" s="2"/>
      <c r="N309" s="15" t="str">
        <f>IF(ISERROR(INDEX('Valors INE'!$H$1:$H$54,MATCH(P309,'Valors INE'!$G$1:$G$54,0),1)),"",""&amp;INDEX('Valors INE'!$H$1:$H$54,MATCH(P309,'Valors INE'!$G$1:$G$54,0),1))</f>
        <v>07</v>
      </c>
      <c r="O309" s="15" t="str">
        <f>IF(ISERROR(INDEX('Valors INE'!$C$1:$C$8133,   MATCH(Q309,'Valors INE'!$E$1:$E$8133,  0),1)),"",INDEX('Valors INE'!$C$1:$C$8133,   MATCH(Q309,'Valors INE'!$E$1:$E$8133,  0),1))</f>
        <v/>
      </c>
      <c r="P309" s="18" t="s">
        <v>8679</v>
      </c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ht="15" x14ac:dyDescent="0.2">
      <c r="A310" s="18"/>
      <c r="B310" s="18"/>
      <c r="C310" s="19"/>
      <c r="D310" s="19"/>
      <c r="E310" s="19"/>
      <c r="F310" s="19"/>
      <c r="G310" s="18"/>
      <c r="H310" s="18"/>
      <c r="I310" s="2"/>
      <c r="J310" s="18"/>
      <c r="K310" s="18"/>
      <c r="L310" s="2"/>
      <c r="M310" s="2"/>
      <c r="N310" s="15" t="str">
        <f>IF(ISERROR(INDEX('Valors INE'!$H$1:$H$54,MATCH(P310,'Valors INE'!$G$1:$G$54,0),1)),"",""&amp;INDEX('Valors INE'!$H$1:$H$54,MATCH(P310,'Valors INE'!$G$1:$G$54,0),1))</f>
        <v>07</v>
      </c>
      <c r="O310" s="15" t="str">
        <f>IF(ISERROR(INDEX('Valors INE'!$C$1:$C$8133,   MATCH(Q310,'Valors INE'!$E$1:$E$8133,  0),1)),"",INDEX('Valors INE'!$C$1:$C$8133,   MATCH(Q310,'Valors INE'!$E$1:$E$8133,  0),1))</f>
        <v/>
      </c>
      <c r="P310" s="18" t="s">
        <v>8679</v>
      </c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ht="15" x14ac:dyDescent="0.2">
      <c r="A311" s="18"/>
      <c r="B311" s="18"/>
      <c r="C311" s="19"/>
      <c r="D311" s="19"/>
      <c r="E311" s="19"/>
      <c r="F311" s="19"/>
      <c r="G311" s="18"/>
      <c r="H311" s="18"/>
      <c r="I311" s="2"/>
      <c r="J311" s="18"/>
      <c r="K311" s="18"/>
      <c r="L311" s="2"/>
      <c r="M311" s="2"/>
      <c r="N311" s="15" t="str">
        <f>IF(ISERROR(INDEX('Valors INE'!$H$1:$H$54,MATCH(P311,'Valors INE'!$G$1:$G$54,0),1)),"",""&amp;INDEX('Valors INE'!$H$1:$H$54,MATCH(P311,'Valors INE'!$G$1:$G$54,0),1))</f>
        <v>07</v>
      </c>
      <c r="O311" s="15" t="str">
        <f>IF(ISERROR(INDEX('Valors INE'!$C$1:$C$8133,   MATCH(Q311,'Valors INE'!$E$1:$E$8133,  0),1)),"",INDEX('Valors INE'!$C$1:$C$8133,   MATCH(Q311,'Valors INE'!$E$1:$E$8133,  0),1))</f>
        <v/>
      </c>
      <c r="P311" s="18" t="s">
        <v>8679</v>
      </c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ht="15" x14ac:dyDescent="0.2">
      <c r="A312" s="18"/>
      <c r="B312" s="18"/>
      <c r="C312" s="19"/>
      <c r="D312" s="19"/>
      <c r="E312" s="19"/>
      <c r="F312" s="19"/>
      <c r="G312" s="18"/>
      <c r="H312" s="18"/>
      <c r="I312" s="2"/>
      <c r="J312" s="18"/>
      <c r="K312" s="18"/>
      <c r="L312" s="2"/>
      <c r="M312" s="2"/>
      <c r="N312" s="15" t="str">
        <f>IF(ISERROR(INDEX('Valors INE'!$H$1:$H$54,MATCH(P312,'Valors INE'!$G$1:$G$54,0),1)),"",""&amp;INDEX('Valors INE'!$H$1:$H$54,MATCH(P312,'Valors INE'!$G$1:$G$54,0),1))</f>
        <v>07</v>
      </c>
      <c r="O312" s="15" t="str">
        <f>IF(ISERROR(INDEX('Valors INE'!$C$1:$C$8133,   MATCH(Q312,'Valors INE'!$E$1:$E$8133,  0),1)),"",INDEX('Valors INE'!$C$1:$C$8133,   MATCH(Q312,'Valors INE'!$E$1:$E$8133,  0),1))</f>
        <v/>
      </c>
      <c r="P312" s="18" t="s">
        <v>8679</v>
      </c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ht="15" x14ac:dyDescent="0.2">
      <c r="A313" s="18"/>
      <c r="B313" s="18"/>
      <c r="C313" s="19"/>
      <c r="D313" s="19"/>
      <c r="E313" s="19"/>
      <c r="F313" s="19"/>
      <c r="G313" s="18"/>
      <c r="H313" s="18"/>
      <c r="I313" s="2"/>
      <c r="J313" s="18"/>
      <c r="K313" s="18"/>
      <c r="L313" s="2"/>
      <c r="M313" s="2"/>
      <c r="N313" s="15" t="str">
        <f>IF(ISERROR(INDEX('Valors INE'!$H$1:$H$54,MATCH(P313,'Valors INE'!$G$1:$G$54,0),1)),"",""&amp;INDEX('Valors INE'!$H$1:$H$54,MATCH(P313,'Valors INE'!$G$1:$G$54,0),1))</f>
        <v>07</v>
      </c>
      <c r="O313" s="15" t="str">
        <f>IF(ISERROR(INDEX('Valors INE'!$C$1:$C$8133,   MATCH(Q313,'Valors INE'!$E$1:$E$8133,  0),1)),"",INDEX('Valors INE'!$C$1:$C$8133,   MATCH(Q313,'Valors INE'!$E$1:$E$8133,  0),1))</f>
        <v/>
      </c>
      <c r="P313" s="18" t="s">
        <v>8679</v>
      </c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ht="15" x14ac:dyDescent="0.2">
      <c r="A314" s="18"/>
      <c r="B314" s="18"/>
      <c r="C314" s="19"/>
      <c r="D314" s="19"/>
      <c r="E314" s="19"/>
      <c r="F314" s="19"/>
      <c r="G314" s="18"/>
      <c r="H314" s="18"/>
      <c r="I314" s="2"/>
      <c r="J314" s="18"/>
      <c r="K314" s="18"/>
      <c r="L314" s="2"/>
      <c r="M314" s="2"/>
      <c r="N314" s="15" t="str">
        <f>IF(ISERROR(INDEX('Valors INE'!$H$1:$H$54,MATCH(P314,'Valors INE'!$G$1:$G$54,0),1)),"",""&amp;INDEX('Valors INE'!$H$1:$H$54,MATCH(P314,'Valors INE'!$G$1:$G$54,0),1))</f>
        <v>07</v>
      </c>
      <c r="O314" s="15" t="str">
        <f>IF(ISERROR(INDEX('Valors INE'!$C$1:$C$8133,   MATCH(Q314,'Valors INE'!$E$1:$E$8133,  0),1)),"",INDEX('Valors INE'!$C$1:$C$8133,   MATCH(Q314,'Valors INE'!$E$1:$E$8133,  0),1))</f>
        <v/>
      </c>
      <c r="P314" s="18" t="s">
        <v>8679</v>
      </c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ht="15" x14ac:dyDescent="0.2">
      <c r="A315" s="18"/>
      <c r="B315" s="18"/>
      <c r="C315" s="19"/>
      <c r="D315" s="19"/>
      <c r="E315" s="19"/>
      <c r="F315" s="19"/>
      <c r="G315" s="18"/>
      <c r="H315" s="18"/>
      <c r="I315" s="2"/>
      <c r="J315" s="18"/>
      <c r="K315" s="18"/>
      <c r="L315" s="2"/>
      <c r="M315" s="2"/>
      <c r="N315" s="15" t="str">
        <f>IF(ISERROR(INDEX('Valors INE'!$H$1:$H$54,MATCH(P315,'Valors INE'!$G$1:$G$54,0),1)),"",""&amp;INDEX('Valors INE'!$H$1:$H$54,MATCH(P315,'Valors INE'!$G$1:$G$54,0),1))</f>
        <v>07</v>
      </c>
      <c r="O315" s="15" t="str">
        <f>IF(ISERROR(INDEX('Valors INE'!$C$1:$C$8133,   MATCH(Q315,'Valors INE'!$E$1:$E$8133,  0),1)),"",INDEX('Valors INE'!$C$1:$C$8133,   MATCH(Q315,'Valors INE'!$E$1:$E$8133,  0),1))</f>
        <v/>
      </c>
      <c r="P315" s="18" t="s">
        <v>8679</v>
      </c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ht="15" x14ac:dyDescent="0.2">
      <c r="A316" s="18"/>
      <c r="B316" s="18"/>
      <c r="C316" s="19"/>
      <c r="D316" s="19"/>
      <c r="E316" s="19"/>
      <c r="F316" s="19"/>
      <c r="G316" s="18"/>
      <c r="H316" s="18"/>
      <c r="I316" s="2"/>
      <c r="J316" s="18"/>
      <c r="K316" s="18"/>
      <c r="L316" s="2"/>
      <c r="M316" s="2"/>
      <c r="N316" s="15" t="str">
        <f>IF(ISERROR(INDEX('Valors INE'!$H$1:$H$54,MATCH(P316,'Valors INE'!$G$1:$G$54,0),1)),"",""&amp;INDEX('Valors INE'!$H$1:$H$54,MATCH(P316,'Valors INE'!$G$1:$G$54,0),1))</f>
        <v>07</v>
      </c>
      <c r="O316" s="15" t="str">
        <f>IF(ISERROR(INDEX('Valors INE'!$C$1:$C$8133,   MATCH(Q316,'Valors INE'!$E$1:$E$8133,  0),1)),"",INDEX('Valors INE'!$C$1:$C$8133,   MATCH(Q316,'Valors INE'!$E$1:$E$8133,  0),1))</f>
        <v/>
      </c>
      <c r="P316" s="18" t="s">
        <v>8679</v>
      </c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ht="15" x14ac:dyDescent="0.2">
      <c r="A317" s="18"/>
      <c r="B317" s="18"/>
      <c r="C317" s="19"/>
      <c r="D317" s="19"/>
      <c r="E317" s="19"/>
      <c r="F317" s="19"/>
      <c r="G317" s="18"/>
      <c r="H317" s="18"/>
      <c r="I317" s="2"/>
      <c r="J317" s="18"/>
      <c r="K317" s="18"/>
      <c r="L317" s="2"/>
      <c r="M317" s="2"/>
      <c r="N317" s="15" t="str">
        <f>IF(ISERROR(INDEX('Valors INE'!$H$1:$H$54,MATCH(P317,'Valors INE'!$G$1:$G$54,0),1)),"",""&amp;INDEX('Valors INE'!$H$1:$H$54,MATCH(P317,'Valors INE'!$G$1:$G$54,0),1))</f>
        <v>07</v>
      </c>
      <c r="O317" s="15" t="str">
        <f>IF(ISERROR(INDEX('Valors INE'!$C$1:$C$8133,   MATCH(Q317,'Valors INE'!$E$1:$E$8133,  0),1)),"",INDEX('Valors INE'!$C$1:$C$8133,   MATCH(Q317,'Valors INE'!$E$1:$E$8133,  0),1))</f>
        <v/>
      </c>
      <c r="P317" s="18" t="s">
        <v>8679</v>
      </c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ht="15" x14ac:dyDescent="0.2">
      <c r="A318" s="18"/>
      <c r="B318" s="18"/>
      <c r="C318" s="19"/>
      <c r="D318" s="19"/>
      <c r="E318" s="19"/>
      <c r="F318" s="19"/>
      <c r="G318" s="18"/>
      <c r="H318" s="18"/>
      <c r="I318" s="2"/>
      <c r="J318" s="18"/>
      <c r="K318" s="18"/>
      <c r="L318" s="2"/>
      <c r="M318" s="2"/>
      <c r="N318" s="15" t="str">
        <f>IF(ISERROR(INDEX('Valors INE'!$H$1:$H$54,MATCH(P318,'Valors INE'!$G$1:$G$54,0),1)),"",""&amp;INDEX('Valors INE'!$H$1:$H$54,MATCH(P318,'Valors INE'!$G$1:$G$54,0),1))</f>
        <v>07</v>
      </c>
      <c r="O318" s="15" t="str">
        <f>IF(ISERROR(INDEX('Valors INE'!$C$1:$C$8133,   MATCH(Q318,'Valors INE'!$E$1:$E$8133,  0),1)),"",INDEX('Valors INE'!$C$1:$C$8133,   MATCH(Q318,'Valors INE'!$E$1:$E$8133,  0),1))</f>
        <v/>
      </c>
      <c r="P318" s="18" t="s">
        <v>8679</v>
      </c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ht="15" x14ac:dyDescent="0.2">
      <c r="A319" s="18"/>
      <c r="B319" s="18"/>
      <c r="C319" s="19"/>
      <c r="D319" s="19"/>
      <c r="E319" s="19"/>
      <c r="F319" s="19"/>
      <c r="G319" s="18"/>
      <c r="H319" s="18"/>
      <c r="I319" s="2"/>
      <c r="J319" s="18"/>
      <c r="K319" s="18"/>
      <c r="L319" s="2"/>
      <c r="M319" s="2"/>
      <c r="N319" s="15" t="str">
        <f>IF(ISERROR(INDEX('Valors INE'!$H$1:$H$54,MATCH(P319,'Valors INE'!$G$1:$G$54,0),1)),"",""&amp;INDEX('Valors INE'!$H$1:$H$54,MATCH(P319,'Valors INE'!$G$1:$G$54,0),1))</f>
        <v>07</v>
      </c>
      <c r="O319" s="15" t="str">
        <f>IF(ISERROR(INDEX('Valors INE'!$C$1:$C$8133,   MATCH(Q319,'Valors INE'!$E$1:$E$8133,  0),1)),"",INDEX('Valors INE'!$C$1:$C$8133,   MATCH(Q319,'Valors INE'!$E$1:$E$8133,  0),1))</f>
        <v/>
      </c>
      <c r="P319" s="18" t="s">
        <v>8679</v>
      </c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ht="15" x14ac:dyDescent="0.2">
      <c r="A320" s="18"/>
      <c r="B320" s="18"/>
      <c r="C320" s="19"/>
      <c r="D320" s="19"/>
      <c r="E320" s="19"/>
      <c r="F320" s="19"/>
      <c r="G320" s="18"/>
      <c r="H320" s="18"/>
      <c r="I320" s="2"/>
      <c r="J320" s="18"/>
      <c r="K320" s="18"/>
      <c r="L320" s="2"/>
      <c r="M320" s="2"/>
      <c r="N320" s="15" t="str">
        <f>IF(ISERROR(INDEX('Valors INE'!$H$1:$H$54,MATCH(P320,'Valors INE'!$G$1:$G$54,0),1)),"",""&amp;INDEX('Valors INE'!$H$1:$H$54,MATCH(P320,'Valors INE'!$G$1:$G$54,0),1))</f>
        <v>07</v>
      </c>
      <c r="O320" s="15" t="str">
        <f>IF(ISERROR(INDEX('Valors INE'!$C$1:$C$8133,   MATCH(Q320,'Valors INE'!$E$1:$E$8133,  0),1)),"",INDEX('Valors INE'!$C$1:$C$8133,   MATCH(Q320,'Valors INE'!$E$1:$E$8133,  0),1))</f>
        <v/>
      </c>
      <c r="P320" s="18" t="s">
        <v>8679</v>
      </c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ht="15" x14ac:dyDescent="0.2">
      <c r="A321" s="18"/>
      <c r="B321" s="18"/>
      <c r="C321" s="19"/>
      <c r="D321" s="19"/>
      <c r="E321" s="19"/>
      <c r="F321" s="19"/>
      <c r="G321" s="18"/>
      <c r="H321" s="18"/>
      <c r="I321" s="2"/>
      <c r="J321" s="18"/>
      <c r="K321" s="18"/>
      <c r="L321" s="2"/>
      <c r="M321" s="2"/>
      <c r="N321" s="15" t="str">
        <f>IF(ISERROR(INDEX('Valors INE'!$H$1:$H$54,MATCH(P321,'Valors INE'!$G$1:$G$54,0),1)),"",""&amp;INDEX('Valors INE'!$H$1:$H$54,MATCH(P321,'Valors INE'!$G$1:$G$54,0),1))</f>
        <v>07</v>
      </c>
      <c r="O321" s="15" t="str">
        <f>IF(ISERROR(INDEX('Valors INE'!$C$1:$C$8133,   MATCH(Q321,'Valors INE'!$E$1:$E$8133,  0),1)),"",INDEX('Valors INE'!$C$1:$C$8133,   MATCH(Q321,'Valors INE'!$E$1:$E$8133,  0),1))</f>
        <v/>
      </c>
      <c r="P321" s="18" t="s">
        <v>8679</v>
      </c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ht="15" x14ac:dyDescent="0.2">
      <c r="A322" s="18"/>
      <c r="B322" s="18"/>
      <c r="C322" s="19"/>
      <c r="D322" s="19"/>
      <c r="E322" s="19"/>
      <c r="F322" s="19"/>
      <c r="G322" s="18"/>
      <c r="H322" s="18"/>
      <c r="I322" s="2"/>
      <c r="J322" s="18"/>
      <c r="K322" s="18"/>
      <c r="L322" s="2"/>
      <c r="M322" s="2"/>
      <c r="N322" s="15" t="str">
        <f>IF(ISERROR(INDEX('Valors INE'!$H$1:$H$54,MATCH(P322,'Valors INE'!$G$1:$G$54,0),1)),"",""&amp;INDEX('Valors INE'!$H$1:$H$54,MATCH(P322,'Valors INE'!$G$1:$G$54,0),1))</f>
        <v>07</v>
      </c>
      <c r="O322" s="15" t="str">
        <f>IF(ISERROR(INDEX('Valors INE'!$C$1:$C$8133,   MATCH(Q322,'Valors INE'!$E$1:$E$8133,  0),1)),"",INDEX('Valors INE'!$C$1:$C$8133,   MATCH(Q322,'Valors INE'!$E$1:$E$8133,  0),1))</f>
        <v/>
      </c>
      <c r="P322" s="18" t="s">
        <v>8679</v>
      </c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ht="15" x14ac:dyDescent="0.2">
      <c r="A323" s="18"/>
      <c r="B323" s="18"/>
      <c r="C323" s="19"/>
      <c r="D323" s="19"/>
      <c r="E323" s="19"/>
      <c r="F323" s="19"/>
      <c r="G323" s="18"/>
      <c r="H323" s="18"/>
      <c r="I323" s="2"/>
      <c r="J323" s="18"/>
      <c r="K323" s="18"/>
      <c r="L323" s="2"/>
      <c r="M323" s="2"/>
      <c r="N323" s="15" t="str">
        <f>IF(ISERROR(INDEX('Valors INE'!$H$1:$H$54,MATCH(P323,'Valors INE'!$G$1:$G$54,0),1)),"",""&amp;INDEX('Valors INE'!$H$1:$H$54,MATCH(P323,'Valors INE'!$G$1:$G$54,0),1))</f>
        <v>07</v>
      </c>
      <c r="O323" s="15" t="str">
        <f>IF(ISERROR(INDEX('Valors INE'!$C$1:$C$8133,   MATCH(Q323,'Valors INE'!$E$1:$E$8133,  0),1)),"",INDEX('Valors INE'!$C$1:$C$8133,   MATCH(Q323,'Valors INE'!$E$1:$E$8133,  0),1))</f>
        <v/>
      </c>
      <c r="P323" s="18" t="s">
        <v>8679</v>
      </c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ht="15" x14ac:dyDescent="0.2">
      <c r="A324" s="18"/>
      <c r="B324" s="18"/>
      <c r="C324" s="19"/>
      <c r="D324" s="19"/>
      <c r="E324" s="19"/>
      <c r="F324" s="19"/>
      <c r="G324" s="18"/>
      <c r="H324" s="18"/>
      <c r="I324" s="2"/>
      <c r="J324" s="18"/>
      <c r="K324" s="18"/>
      <c r="L324" s="2"/>
      <c r="M324" s="2"/>
      <c r="N324" s="15" t="str">
        <f>IF(ISERROR(INDEX('Valors INE'!$H$1:$H$54,MATCH(P324,'Valors INE'!$G$1:$G$54,0),1)),"",""&amp;INDEX('Valors INE'!$H$1:$H$54,MATCH(P324,'Valors INE'!$G$1:$G$54,0),1))</f>
        <v>07</v>
      </c>
      <c r="O324" s="15" t="str">
        <f>IF(ISERROR(INDEX('Valors INE'!$C$1:$C$8133,   MATCH(Q324,'Valors INE'!$E$1:$E$8133,  0),1)),"",INDEX('Valors INE'!$C$1:$C$8133,   MATCH(Q324,'Valors INE'!$E$1:$E$8133,  0),1))</f>
        <v/>
      </c>
      <c r="P324" s="18" t="s">
        <v>8679</v>
      </c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ht="15" x14ac:dyDescent="0.2">
      <c r="A325" s="18"/>
      <c r="B325" s="18"/>
      <c r="C325" s="19"/>
      <c r="D325" s="19"/>
      <c r="E325" s="19"/>
      <c r="F325" s="19"/>
      <c r="G325" s="18"/>
      <c r="H325" s="18"/>
      <c r="I325" s="2"/>
      <c r="J325" s="18"/>
      <c r="K325" s="18"/>
      <c r="L325" s="2"/>
      <c r="M325" s="2"/>
      <c r="N325" s="15" t="str">
        <f>IF(ISERROR(INDEX('Valors INE'!$H$1:$H$54,MATCH(P325,'Valors INE'!$G$1:$G$54,0),1)),"",""&amp;INDEX('Valors INE'!$H$1:$H$54,MATCH(P325,'Valors INE'!$G$1:$G$54,0),1))</f>
        <v>07</v>
      </c>
      <c r="O325" s="15" t="str">
        <f>IF(ISERROR(INDEX('Valors INE'!$C$1:$C$8133,   MATCH(Q325,'Valors INE'!$E$1:$E$8133,  0),1)),"",INDEX('Valors INE'!$C$1:$C$8133,   MATCH(Q325,'Valors INE'!$E$1:$E$8133,  0),1))</f>
        <v/>
      </c>
      <c r="P325" s="18" t="s">
        <v>8679</v>
      </c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ht="15" x14ac:dyDescent="0.2">
      <c r="A326" s="18"/>
      <c r="B326" s="18"/>
      <c r="C326" s="19"/>
      <c r="D326" s="19"/>
      <c r="E326" s="19"/>
      <c r="F326" s="19"/>
      <c r="G326" s="18"/>
      <c r="H326" s="18"/>
      <c r="I326" s="2"/>
      <c r="J326" s="18"/>
      <c r="K326" s="18"/>
      <c r="L326" s="2"/>
      <c r="M326" s="2"/>
      <c r="N326" s="15" t="str">
        <f>IF(ISERROR(INDEX('Valors INE'!$H$1:$H$54,MATCH(P326,'Valors INE'!$G$1:$G$54,0),1)),"",""&amp;INDEX('Valors INE'!$H$1:$H$54,MATCH(P326,'Valors INE'!$G$1:$G$54,0),1))</f>
        <v>07</v>
      </c>
      <c r="O326" s="15" t="str">
        <f>IF(ISERROR(INDEX('Valors INE'!$C$1:$C$8133,   MATCH(Q326,'Valors INE'!$E$1:$E$8133,  0),1)),"",INDEX('Valors INE'!$C$1:$C$8133,   MATCH(Q326,'Valors INE'!$E$1:$E$8133,  0),1))</f>
        <v/>
      </c>
      <c r="P326" s="18" t="s">
        <v>8679</v>
      </c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ht="15" x14ac:dyDescent="0.2">
      <c r="A327" s="18"/>
      <c r="B327" s="18"/>
      <c r="C327" s="19"/>
      <c r="D327" s="19"/>
      <c r="E327" s="19"/>
      <c r="F327" s="19"/>
      <c r="G327" s="18"/>
      <c r="H327" s="18"/>
      <c r="I327" s="2"/>
      <c r="J327" s="18"/>
      <c r="K327" s="18"/>
      <c r="L327" s="2"/>
      <c r="M327" s="2"/>
      <c r="N327" s="15" t="str">
        <f>IF(ISERROR(INDEX('Valors INE'!$H$1:$H$54,MATCH(P327,'Valors INE'!$G$1:$G$54,0),1)),"",""&amp;INDEX('Valors INE'!$H$1:$H$54,MATCH(P327,'Valors INE'!$G$1:$G$54,0),1))</f>
        <v>07</v>
      </c>
      <c r="O327" s="15" t="str">
        <f>IF(ISERROR(INDEX('Valors INE'!$C$1:$C$8133,   MATCH(Q327,'Valors INE'!$E$1:$E$8133,  0),1)),"",INDEX('Valors INE'!$C$1:$C$8133,   MATCH(Q327,'Valors INE'!$E$1:$E$8133,  0),1))</f>
        <v/>
      </c>
      <c r="P327" s="18" t="s">
        <v>8679</v>
      </c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ht="15" x14ac:dyDescent="0.2">
      <c r="A328" s="18"/>
      <c r="B328" s="18"/>
      <c r="C328" s="19"/>
      <c r="D328" s="19"/>
      <c r="E328" s="19"/>
      <c r="F328" s="19"/>
      <c r="G328" s="18"/>
      <c r="H328" s="18"/>
      <c r="I328" s="2"/>
      <c r="J328" s="18"/>
      <c r="K328" s="18"/>
      <c r="L328" s="2"/>
      <c r="M328" s="2"/>
      <c r="N328" s="15" t="str">
        <f>IF(ISERROR(INDEX('Valors INE'!$H$1:$H$54,MATCH(P328,'Valors INE'!$G$1:$G$54,0),1)),"",""&amp;INDEX('Valors INE'!$H$1:$H$54,MATCH(P328,'Valors INE'!$G$1:$G$54,0),1))</f>
        <v>07</v>
      </c>
      <c r="O328" s="15" t="str">
        <f>IF(ISERROR(INDEX('Valors INE'!$C$1:$C$8133,   MATCH(Q328,'Valors INE'!$E$1:$E$8133,  0),1)),"",INDEX('Valors INE'!$C$1:$C$8133,   MATCH(Q328,'Valors INE'!$E$1:$E$8133,  0),1))</f>
        <v/>
      </c>
      <c r="P328" s="18" t="s">
        <v>8679</v>
      </c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ht="15" x14ac:dyDescent="0.2">
      <c r="A329" s="18"/>
      <c r="B329" s="18"/>
      <c r="C329" s="19"/>
      <c r="D329" s="19"/>
      <c r="E329" s="19"/>
      <c r="F329" s="19"/>
      <c r="G329" s="18"/>
      <c r="H329" s="18"/>
      <c r="I329" s="2"/>
      <c r="J329" s="18"/>
      <c r="K329" s="18"/>
      <c r="L329" s="2"/>
      <c r="M329" s="2"/>
      <c r="N329" s="15" t="str">
        <f>IF(ISERROR(INDEX('Valors INE'!$H$1:$H$54,MATCH(P329,'Valors INE'!$G$1:$G$54,0),1)),"",""&amp;INDEX('Valors INE'!$H$1:$H$54,MATCH(P329,'Valors INE'!$G$1:$G$54,0),1))</f>
        <v>07</v>
      </c>
      <c r="O329" s="15" t="str">
        <f>IF(ISERROR(INDEX('Valors INE'!$C$1:$C$8133,   MATCH(Q329,'Valors INE'!$E$1:$E$8133,  0),1)),"",INDEX('Valors INE'!$C$1:$C$8133,   MATCH(Q329,'Valors INE'!$E$1:$E$8133,  0),1))</f>
        <v/>
      </c>
      <c r="P329" s="18" t="s">
        <v>8679</v>
      </c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ht="15" x14ac:dyDescent="0.2">
      <c r="A330" s="18"/>
      <c r="B330" s="18"/>
      <c r="C330" s="19"/>
      <c r="D330" s="19"/>
      <c r="E330" s="19"/>
      <c r="F330" s="19"/>
      <c r="G330" s="18"/>
      <c r="H330" s="18"/>
      <c r="I330" s="2"/>
      <c r="J330" s="18"/>
      <c r="K330" s="18"/>
      <c r="L330" s="2"/>
      <c r="M330" s="2"/>
      <c r="N330" s="15" t="str">
        <f>IF(ISERROR(INDEX('Valors INE'!$H$1:$H$54,MATCH(P330,'Valors INE'!$G$1:$G$54,0),1)),"",""&amp;INDEX('Valors INE'!$H$1:$H$54,MATCH(P330,'Valors INE'!$G$1:$G$54,0),1))</f>
        <v>07</v>
      </c>
      <c r="O330" s="15" t="str">
        <f>IF(ISERROR(INDEX('Valors INE'!$C$1:$C$8133,   MATCH(Q330,'Valors INE'!$E$1:$E$8133,  0),1)),"",INDEX('Valors INE'!$C$1:$C$8133,   MATCH(Q330,'Valors INE'!$E$1:$E$8133,  0),1))</f>
        <v/>
      </c>
      <c r="P330" s="18" t="s">
        <v>8679</v>
      </c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ht="15" x14ac:dyDescent="0.2">
      <c r="A331" s="18"/>
      <c r="B331" s="18"/>
      <c r="C331" s="19"/>
      <c r="D331" s="19"/>
      <c r="E331" s="19"/>
      <c r="F331" s="19"/>
      <c r="G331" s="18"/>
      <c r="H331" s="18"/>
      <c r="I331" s="2"/>
      <c r="J331" s="18"/>
      <c r="K331" s="18"/>
      <c r="L331" s="2"/>
      <c r="M331" s="2"/>
      <c r="N331" s="15" t="str">
        <f>IF(ISERROR(INDEX('Valors INE'!$H$1:$H$54,MATCH(P331,'Valors INE'!$G$1:$G$54,0),1)),"",""&amp;INDEX('Valors INE'!$H$1:$H$54,MATCH(P331,'Valors INE'!$G$1:$G$54,0),1))</f>
        <v>07</v>
      </c>
      <c r="O331" s="15" t="str">
        <f>IF(ISERROR(INDEX('Valors INE'!$C$1:$C$8133,   MATCH(Q331,'Valors INE'!$E$1:$E$8133,  0),1)),"",INDEX('Valors INE'!$C$1:$C$8133,   MATCH(Q331,'Valors INE'!$E$1:$E$8133,  0),1))</f>
        <v/>
      </c>
      <c r="P331" s="18" t="s">
        <v>8679</v>
      </c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ht="15" x14ac:dyDescent="0.2">
      <c r="A332" s="18"/>
      <c r="B332" s="18"/>
      <c r="C332" s="19"/>
      <c r="D332" s="19"/>
      <c r="E332" s="19"/>
      <c r="F332" s="19"/>
      <c r="G332" s="18"/>
      <c r="H332" s="18"/>
      <c r="I332" s="2"/>
      <c r="J332" s="18"/>
      <c r="K332" s="18"/>
      <c r="L332" s="2"/>
      <c r="M332" s="2"/>
      <c r="N332" s="15" t="str">
        <f>IF(ISERROR(INDEX('Valors INE'!$H$1:$H$54,MATCH(P332,'Valors INE'!$G$1:$G$54,0),1)),"",""&amp;INDEX('Valors INE'!$H$1:$H$54,MATCH(P332,'Valors INE'!$G$1:$G$54,0),1))</f>
        <v>07</v>
      </c>
      <c r="O332" s="15" t="str">
        <f>IF(ISERROR(INDEX('Valors INE'!$C$1:$C$8133,   MATCH(Q332,'Valors INE'!$E$1:$E$8133,  0),1)),"",INDEX('Valors INE'!$C$1:$C$8133,   MATCH(Q332,'Valors INE'!$E$1:$E$8133,  0),1))</f>
        <v/>
      </c>
      <c r="P332" s="18" t="s">
        <v>8679</v>
      </c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ht="15" x14ac:dyDescent="0.2">
      <c r="A333" s="18"/>
      <c r="B333" s="18"/>
      <c r="C333" s="19"/>
      <c r="D333" s="19"/>
      <c r="E333" s="19"/>
      <c r="F333" s="19"/>
      <c r="G333" s="18"/>
      <c r="H333" s="18"/>
      <c r="I333" s="2"/>
      <c r="J333" s="18"/>
      <c r="K333" s="18"/>
      <c r="L333" s="2"/>
      <c r="M333" s="2"/>
      <c r="N333" s="15" t="str">
        <f>IF(ISERROR(INDEX('Valors INE'!$H$1:$H$54,MATCH(P333,'Valors INE'!$G$1:$G$54,0),1)),"",""&amp;INDEX('Valors INE'!$H$1:$H$54,MATCH(P333,'Valors INE'!$G$1:$G$54,0),1))</f>
        <v>07</v>
      </c>
      <c r="O333" s="15" t="str">
        <f>IF(ISERROR(INDEX('Valors INE'!$C$1:$C$8133,   MATCH(Q333,'Valors INE'!$E$1:$E$8133,  0),1)),"",INDEX('Valors INE'!$C$1:$C$8133,   MATCH(Q333,'Valors INE'!$E$1:$E$8133,  0),1))</f>
        <v/>
      </c>
      <c r="P333" s="18" t="s">
        <v>8679</v>
      </c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ht="15" x14ac:dyDescent="0.2">
      <c r="A334" s="18"/>
      <c r="B334" s="18"/>
      <c r="C334" s="19"/>
      <c r="D334" s="19"/>
      <c r="E334" s="19"/>
      <c r="F334" s="19"/>
      <c r="G334" s="18"/>
      <c r="H334" s="18"/>
      <c r="I334" s="2"/>
      <c r="J334" s="18"/>
      <c r="K334" s="18"/>
      <c r="L334" s="2"/>
      <c r="M334" s="2"/>
      <c r="N334" s="15" t="str">
        <f>IF(ISERROR(INDEX('Valors INE'!$H$1:$H$54,MATCH(P334,'Valors INE'!$G$1:$G$54,0),1)),"",""&amp;INDEX('Valors INE'!$H$1:$H$54,MATCH(P334,'Valors INE'!$G$1:$G$54,0),1))</f>
        <v>07</v>
      </c>
      <c r="O334" s="15" t="str">
        <f>IF(ISERROR(INDEX('Valors INE'!$C$1:$C$8133,   MATCH(Q334,'Valors INE'!$E$1:$E$8133,  0),1)),"",INDEX('Valors INE'!$C$1:$C$8133,   MATCH(Q334,'Valors INE'!$E$1:$E$8133,  0),1))</f>
        <v/>
      </c>
      <c r="P334" s="18" t="s">
        <v>8679</v>
      </c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ht="15" x14ac:dyDescent="0.2">
      <c r="A335" s="18"/>
      <c r="B335" s="18"/>
      <c r="C335" s="19"/>
      <c r="D335" s="19"/>
      <c r="E335" s="19"/>
      <c r="F335" s="19"/>
      <c r="G335" s="18"/>
      <c r="H335" s="18"/>
      <c r="I335" s="2"/>
      <c r="J335" s="18"/>
      <c r="K335" s="18"/>
      <c r="L335" s="2"/>
      <c r="M335" s="2"/>
      <c r="N335" s="15" t="str">
        <f>IF(ISERROR(INDEX('Valors INE'!$H$1:$H$54,MATCH(P335,'Valors INE'!$G$1:$G$54,0),1)),"",""&amp;INDEX('Valors INE'!$H$1:$H$54,MATCH(P335,'Valors INE'!$G$1:$G$54,0),1))</f>
        <v>07</v>
      </c>
      <c r="O335" s="15" t="str">
        <f>IF(ISERROR(INDEX('Valors INE'!$C$1:$C$8133,   MATCH(Q335,'Valors INE'!$E$1:$E$8133,  0),1)),"",INDEX('Valors INE'!$C$1:$C$8133,   MATCH(Q335,'Valors INE'!$E$1:$E$8133,  0),1))</f>
        <v/>
      </c>
      <c r="P335" s="18" t="s">
        <v>8679</v>
      </c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ht="15" x14ac:dyDescent="0.2">
      <c r="A336" s="18"/>
      <c r="B336" s="18"/>
      <c r="C336" s="19"/>
      <c r="D336" s="19"/>
      <c r="E336" s="19"/>
      <c r="F336" s="19"/>
      <c r="G336" s="18"/>
      <c r="H336" s="18"/>
      <c r="I336" s="2"/>
      <c r="J336" s="18"/>
      <c r="K336" s="18"/>
      <c r="L336" s="2"/>
      <c r="M336" s="2"/>
      <c r="N336" s="15" t="str">
        <f>IF(ISERROR(INDEX('Valors INE'!$H$1:$H$54,MATCH(P336,'Valors INE'!$G$1:$G$54,0),1)),"",""&amp;INDEX('Valors INE'!$H$1:$H$54,MATCH(P336,'Valors INE'!$G$1:$G$54,0),1))</f>
        <v>07</v>
      </c>
      <c r="O336" s="15" t="str">
        <f>IF(ISERROR(INDEX('Valors INE'!$C$1:$C$8133,   MATCH(Q336,'Valors INE'!$E$1:$E$8133,  0),1)),"",INDEX('Valors INE'!$C$1:$C$8133,   MATCH(Q336,'Valors INE'!$E$1:$E$8133,  0),1))</f>
        <v/>
      </c>
      <c r="P336" s="18" t="s">
        <v>8679</v>
      </c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ht="15" x14ac:dyDescent="0.2">
      <c r="A337" s="18"/>
      <c r="B337" s="18"/>
      <c r="C337" s="19"/>
      <c r="D337" s="19"/>
      <c r="E337" s="19"/>
      <c r="F337" s="19"/>
      <c r="G337" s="18"/>
      <c r="H337" s="18"/>
      <c r="I337" s="2"/>
      <c r="J337" s="18"/>
      <c r="K337" s="18"/>
      <c r="L337" s="2"/>
      <c r="M337" s="2"/>
      <c r="N337" s="15" t="str">
        <f>IF(ISERROR(INDEX('Valors INE'!$H$1:$H$54,MATCH(P337,'Valors INE'!$G$1:$G$54,0),1)),"",""&amp;INDEX('Valors INE'!$H$1:$H$54,MATCH(P337,'Valors INE'!$G$1:$G$54,0),1))</f>
        <v>07</v>
      </c>
      <c r="O337" s="15" t="str">
        <f>IF(ISERROR(INDEX('Valors INE'!$C$1:$C$8133,   MATCH(Q337,'Valors INE'!$E$1:$E$8133,  0),1)),"",INDEX('Valors INE'!$C$1:$C$8133,   MATCH(Q337,'Valors INE'!$E$1:$E$8133,  0),1))</f>
        <v/>
      </c>
      <c r="P337" s="18" t="s">
        <v>8679</v>
      </c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ht="15" x14ac:dyDescent="0.2">
      <c r="A338" s="18"/>
      <c r="B338" s="18"/>
      <c r="C338" s="19"/>
      <c r="D338" s="19"/>
      <c r="E338" s="19"/>
      <c r="F338" s="19"/>
      <c r="G338" s="18"/>
      <c r="H338" s="18"/>
      <c r="I338" s="2"/>
      <c r="J338" s="18"/>
      <c r="K338" s="18"/>
      <c r="L338" s="2"/>
      <c r="M338" s="2"/>
      <c r="N338" s="15" t="str">
        <f>IF(ISERROR(INDEX('Valors INE'!$H$1:$H$54,MATCH(P338,'Valors INE'!$G$1:$G$54,0),1)),"",""&amp;INDEX('Valors INE'!$H$1:$H$54,MATCH(P338,'Valors INE'!$G$1:$G$54,0),1))</f>
        <v>07</v>
      </c>
      <c r="O338" s="15" t="str">
        <f>IF(ISERROR(INDEX('Valors INE'!$C$1:$C$8133,   MATCH(Q338,'Valors INE'!$E$1:$E$8133,  0),1)),"",INDEX('Valors INE'!$C$1:$C$8133,   MATCH(Q338,'Valors INE'!$E$1:$E$8133,  0),1))</f>
        <v/>
      </c>
      <c r="P338" s="18" t="s">
        <v>8679</v>
      </c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ht="15" x14ac:dyDescent="0.2">
      <c r="A339" s="18"/>
      <c r="B339" s="18"/>
      <c r="C339" s="19"/>
      <c r="D339" s="19"/>
      <c r="E339" s="19"/>
      <c r="F339" s="19"/>
      <c r="G339" s="18"/>
      <c r="H339" s="18"/>
      <c r="I339" s="2"/>
      <c r="J339" s="18"/>
      <c r="K339" s="18"/>
      <c r="L339" s="2"/>
      <c r="M339" s="2"/>
      <c r="N339" s="15" t="str">
        <f>IF(ISERROR(INDEX('Valors INE'!$H$1:$H$54,MATCH(P339,'Valors INE'!$G$1:$G$54,0),1)),"",""&amp;INDEX('Valors INE'!$H$1:$H$54,MATCH(P339,'Valors INE'!$G$1:$G$54,0),1))</f>
        <v>07</v>
      </c>
      <c r="O339" s="15" t="str">
        <f>IF(ISERROR(INDEX('Valors INE'!$C$1:$C$8133,   MATCH(Q339,'Valors INE'!$E$1:$E$8133,  0),1)),"",INDEX('Valors INE'!$C$1:$C$8133,   MATCH(Q339,'Valors INE'!$E$1:$E$8133,  0),1))</f>
        <v/>
      </c>
      <c r="P339" s="18" t="s">
        <v>8679</v>
      </c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ht="15" x14ac:dyDescent="0.2">
      <c r="A340" s="18"/>
      <c r="B340" s="18"/>
      <c r="C340" s="19"/>
      <c r="D340" s="19"/>
      <c r="E340" s="19"/>
      <c r="F340" s="19"/>
      <c r="G340" s="18"/>
      <c r="H340" s="18"/>
      <c r="I340" s="2"/>
      <c r="J340" s="18"/>
      <c r="K340" s="18"/>
      <c r="L340" s="2"/>
      <c r="M340" s="2"/>
      <c r="N340" s="15" t="str">
        <f>IF(ISERROR(INDEX('Valors INE'!$H$1:$H$54,MATCH(P340,'Valors INE'!$G$1:$G$54,0),1)),"",""&amp;INDEX('Valors INE'!$H$1:$H$54,MATCH(P340,'Valors INE'!$G$1:$G$54,0),1))</f>
        <v>07</v>
      </c>
      <c r="O340" s="15" t="str">
        <f>IF(ISERROR(INDEX('Valors INE'!$C$1:$C$8133,   MATCH(Q340,'Valors INE'!$E$1:$E$8133,  0),1)),"",INDEX('Valors INE'!$C$1:$C$8133,   MATCH(Q340,'Valors INE'!$E$1:$E$8133,  0),1))</f>
        <v/>
      </c>
      <c r="P340" s="18" t="s">
        <v>8679</v>
      </c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ht="15" x14ac:dyDescent="0.2">
      <c r="A341" s="18"/>
      <c r="B341" s="18"/>
      <c r="C341" s="19"/>
      <c r="D341" s="19"/>
      <c r="E341" s="19"/>
      <c r="F341" s="19"/>
      <c r="G341" s="18"/>
      <c r="H341" s="18"/>
      <c r="I341" s="2"/>
      <c r="J341" s="18"/>
      <c r="K341" s="18"/>
      <c r="L341" s="2"/>
      <c r="M341" s="2"/>
      <c r="N341" s="15" t="str">
        <f>IF(ISERROR(INDEX('Valors INE'!$H$1:$H$54,MATCH(P341,'Valors INE'!$G$1:$G$54,0),1)),"",""&amp;INDEX('Valors INE'!$H$1:$H$54,MATCH(P341,'Valors INE'!$G$1:$G$54,0),1))</f>
        <v>07</v>
      </c>
      <c r="O341" s="15" t="str">
        <f>IF(ISERROR(INDEX('Valors INE'!$C$1:$C$8133,   MATCH(Q341,'Valors INE'!$E$1:$E$8133,  0),1)),"",INDEX('Valors INE'!$C$1:$C$8133,   MATCH(Q341,'Valors INE'!$E$1:$E$8133,  0),1))</f>
        <v/>
      </c>
      <c r="P341" s="18" t="s">
        <v>8679</v>
      </c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ht="15" x14ac:dyDescent="0.2">
      <c r="A342" s="18"/>
      <c r="B342" s="18"/>
      <c r="C342" s="19"/>
      <c r="D342" s="19"/>
      <c r="E342" s="19"/>
      <c r="F342" s="19"/>
      <c r="G342" s="18"/>
      <c r="H342" s="18"/>
      <c r="I342" s="2"/>
      <c r="J342" s="18"/>
      <c r="K342" s="18"/>
      <c r="L342" s="2"/>
      <c r="M342" s="2"/>
      <c r="N342" s="15" t="str">
        <f>IF(ISERROR(INDEX('Valors INE'!$H$1:$H$54,MATCH(P342,'Valors INE'!$G$1:$G$54,0),1)),"",""&amp;INDEX('Valors INE'!$H$1:$H$54,MATCH(P342,'Valors INE'!$G$1:$G$54,0),1))</f>
        <v>07</v>
      </c>
      <c r="O342" s="15" t="str">
        <f>IF(ISERROR(INDEX('Valors INE'!$C$1:$C$8133,   MATCH(Q342,'Valors INE'!$E$1:$E$8133,  0),1)),"",INDEX('Valors INE'!$C$1:$C$8133,   MATCH(Q342,'Valors INE'!$E$1:$E$8133,  0),1))</f>
        <v/>
      </c>
      <c r="P342" s="18" t="s">
        <v>8679</v>
      </c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ht="15" x14ac:dyDescent="0.2">
      <c r="A343" s="18"/>
      <c r="B343" s="18"/>
      <c r="C343" s="19"/>
      <c r="D343" s="19"/>
      <c r="E343" s="19"/>
      <c r="F343" s="19"/>
      <c r="G343" s="18"/>
      <c r="H343" s="18"/>
      <c r="I343" s="2"/>
      <c r="J343" s="18"/>
      <c r="K343" s="18"/>
      <c r="L343" s="2"/>
      <c r="M343" s="2"/>
      <c r="N343" s="15" t="str">
        <f>IF(ISERROR(INDEX('Valors INE'!$H$1:$H$54,MATCH(P343,'Valors INE'!$G$1:$G$54,0),1)),"",""&amp;INDEX('Valors INE'!$H$1:$H$54,MATCH(P343,'Valors INE'!$G$1:$G$54,0),1))</f>
        <v>07</v>
      </c>
      <c r="O343" s="15" t="str">
        <f>IF(ISERROR(INDEX('Valors INE'!$C$1:$C$8133,   MATCH(Q343,'Valors INE'!$E$1:$E$8133,  0),1)),"",INDEX('Valors INE'!$C$1:$C$8133,   MATCH(Q343,'Valors INE'!$E$1:$E$8133,  0),1))</f>
        <v/>
      </c>
      <c r="P343" s="18" t="s">
        <v>8679</v>
      </c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ht="15" x14ac:dyDescent="0.2">
      <c r="A344" s="18"/>
      <c r="B344" s="18"/>
      <c r="C344" s="19"/>
      <c r="D344" s="19"/>
      <c r="E344" s="19"/>
      <c r="F344" s="19"/>
      <c r="G344" s="18"/>
      <c r="H344" s="18"/>
      <c r="I344" s="2"/>
      <c r="J344" s="18"/>
      <c r="K344" s="18"/>
      <c r="L344" s="2"/>
      <c r="M344" s="2"/>
      <c r="N344" s="15" t="str">
        <f>IF(ISERROR(INDEX('Valors INE'!$H$1:$H$54,MATCH(P344,'Valors INE'!$G$1:$G$54,0),1)),"",""&amp;INDEX('Valors INE'!$H$1:$H$54,MATCH(P344,'Valors INE'!$G$1:$G$54,0),1))</f>
        <v>07</v>
      </c>
      <c r="O344" s="15" t="str">
        <f>IF(ISERROR(INDEX('Valors INE'!$C$1:$C$8133,   MATCH(Q344,'Valors INE'!$E$1:$E$8133,  0),1)),"",INDEX('Valors INE'!$C$1:$C$8133,   MATCH(Q344,'Valors INE'!$E$1:$E$8133,  0),1))</f>
        <v/>
      </c>
      <c r="P344" s="18" t="s">
        <v>8679</v>
      </c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ht="15" x14ac:dyDescent="0.2">
      <c r="A345" s="18"/>
      <c r="B345" s="18"/>
      <c r="C345" s="19"/>
      <c r="D345" s="19"/>
      <c r="E345" s="19"/>
      <c r="F345" s="19"/>
      <c r="G345" s="18"/>
      <c r="H345" s="18"/>
      <c r="I345" s="2"/>
      <c r="J345" s="18"/>
      <c r="K345" s="18"/>
      <c r="L345" s="2"/>
      <c r="M345" s="2"/>
      <c r="N345" s="15" t="str">
        <f>IF(ISERROR(INDEX('Valors INE'!$H$1:$H$54,MATCH(P345,'Valors INE'!$G$1:$G$54,0),1)),"",""&amp;INDEX('Valors INE'!$H$1:$H$54,MATCH(P345,'Valors INE'!$G$1:$G$54,0),1))</f>
        <v>07</v>
      </c>
      <c r="O345" s="15" t="str">
        <f>IF(ISERROR(INDEX('Valors INE'!$C$1:$C$8133,   MATCH(Q345,'Valors INE'!$E$1:$E$8133,  0),1)),"",INDEX('Valors INE'!$C$1:$C$8133,   MATCH(Q345,'Valors INE'!$E$1:$E$8133,  0),1))</f>
        <v/>
      </c>
      <c r="P345" s="18" t="s">
        <v>8679</v>
      </c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ht="15" x14ac:dyDescent="0.2">
      <c r="A346" s="18"/>
      <c r="B346" s="18"/>
      <c r="C346" s="19"/>
      <c r="D346" s="19"/>
      <c r="E346" s="19"/>
      <c r="F346" s="19"/>
      <c r="G346" s="18"/>
      <c r="H346" s="18"/>
      <c r="I346" s="2"/>
      <c r="J346" s="18"/>
      <c r="K346" s="18"/>
      <c r="L346" s="2"/>
      <c r="M346" s="2"/>
      <c r="N346" s="15" t="str">
        <f>IF(ISERROR(INDEX('Valors INE'!$H$1:$H$54,MATCH(P346,'Valors INE'!$G$1:$G$54,0),1)),"",""&amp;INDEX('Valors INE'!$H$1:$H$54,MATCH(P346,'Valors INE'!$G$1:$G$54,0),1))</f>
        <v>07</v>
      </c>
      <c r="O346" s="15" t="str">
        <f>IF(ISERROR(INDEX('Valors INE'!$C$1:$C$8133,   MATCH(Q346,'Valors INE'!$E$1:$E$8133,  0),1)),"",INDEX('Valors INE'!$C$1:$C$8133,   MATCH(Q346,'Valors INE'!$E$1:$E$8133,  0),1))</f>
        <v/>
      </c>
      <c r="P346" s="18" t="s">
        <v>8679</v>
      </c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ht="15" x14ac:dyDescent="0.2">
      <c r="A347" s="18"/>
      <c r="B347" s="18"/>
      <c r="C347" s="19"/>
      <c r="D347" s="19"/>
      <c r="E347" s="19"/>
      <c r="F347" s="19"/>
      <c r="G347" s="18"/>
      <c r="H347" s="18"/>
      <c r="I347" s="2"/>
      <c r="J347" s="18"/>
      <c r="K347" s="18"/>
      <c r="L347" s="2"/>
      <c r="M347" s="2"/>
      <c r="N347" s="15" t="str">
        <f>IF(ISERROR(INDEX('Valors INE'!$H$1:$H$54,MATCH(P347,'Valors INE'!$G$1:$G$54,0),1)),"",""&amp;INDEX('Valors INE'!$H$1:$H$54,MATCH(P347,'Valors INE'!$G$1:$G$54,0),1))</f>
        <v>07</v>
      </c>
      <c r="O347" s="15" t="str">
        <f>IF(ISERROR(INDEX('Valors INE'!$C$1:$C$8133,   MATCH(Q347,'Valors INE'!$E$1:$E$8133,  0),1)),"",INDEX('Valors INE'!$C$1:$C$8133,   MATCH(Q347,'Valors INE'!$E$1:$E$8133,  0),1))</f>
        <v/>
      </c>
      <c r="P347" s="18" t="s">
        <v>8679</v>
      </c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ht="15" x14ac:dyDescent="0.2">
      <c r="A348" s="18"/>
      <c r="B348" s="18"/>
      <c r="C348" s="19"/>
      <c r="D348" s="19"/>
      <c r="E348" s="19"/>
      <c r="F348" s="19"/>
      <c r="G348" s="18"/>
      <c r="H348" s="18"/>
      <c r="I348" s="2"/>
      <c r="J348" s="18"/>
      <c r="K348" s="18"/>
      <c r="L348" s="2"/>
      <c r="M348" s="2"/>
      <c r="N348" s="15" t="str">
        <f>IF(ISERROR(INDEX('Valors INE'!$H$1:$H$54,MATCH(P348,'Valors INE'!$G$1:$G$54,0),1)),"",""&amp;INDEX('Valors INE'!$H$1:$H$54,MATCH(P348,'Valors INE'!$G$1:$G$54,0),1))</f>
        <v>07</v>
      </c>
      <c r="O348" s="15" t="str">
        <f>IF(ISERROR(INDEX('Valors INE'!$C$1:$C$8133,   MATCH(Q348,'Valors INE'!$E$1:$E$8133,  0),1)),"",INDEX('Valors INE'!$C$1:$C$8133,   MATCH(Q348,'Valors INE'!$E$1:$E$8133,  0),1))</f>
        <v/>
      </c>
      <c r="P348" s="18" t="s">
        <v>8679</v>
      </c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ht="15" x14ac:dyDescent="0.2">
      <c r="A349" s="18"/>
      <c r="B349" s="18"/>
      <c r="C349" s="19"/>
      <c r="D349" s="19"/>
      <c r="E349" s="19"/>
      <c r="F349" s="19"/>
      <c r="G349" s="18"/>
      <c r="H349" s="18"/>
      <c r="I349" s="2"/>
      <c r="J349" s="18"/>
      <c r="K349" s="18"/>
      <c r="L349" s="2"/>
      <c r="M349" s="2"/>
      <c r="N349" s="15" t="str">
        <f>IF(ISERROR(INDEX('Valors INE'!$H$1:$H$54,MATCH(P349,'Valors INE'!$G$1:$G$54,0),1)),"",""&amp;INDEX('Valors INE'!$H$1:$H$54,MATCH(P349,'Valors INE'!$G$1:$G$54,0),1))</f>
        <v>07</v>
      </c>
      <c r="O349" s="15" t="str">
        <f>IF(ISERROR(INDEX('Valors INE'!$C$1:$C$8133,   MATCH(Q349,'Valors INE'!$E$1:$E$8133,  0),1)),"",INDEX('Valors INE'!$C$1:$C$8133,   MATCH(Q349,'Valors INE'!$E$1:$E$8133,  0),1))</f>
        <v/>
      </c>
      <c r="P349" s="18" t="s">
        <v>8679</v>
      </c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ht="15" x14ac:dyDescent="0.2">
      <c r="A350" s="18"/>
      <c r="B350" s="18"/>
      <c r="C350" s="19"/>
      <c r="D350" s="19"/>
      <c r="E350" s="19"/>
      <c r="F350" s="19"/>
      <c r="G350" s="18"/>
      <c r="H350" s="18"/>
      <c r="I350" s="2"/>
      <c r="J350" s="18"/>
      <c r="K350" s="18"/>
      <c r="L350" s="2"/>
      <c r="M350" s="2"/>
      <c r="N350" s="15" t="str">
        <f>IF(ISERROR(INDEX('Valors INE'!$H$1:$H$54,MATCH(P350,'Valors INE'!$G$1:$G$54,0),1)),"",""&amp;INDEX('Valors INE'!$H$1:$H$54,MATCH(P350,'Valors INE'!$G$1:$G$54,0),1))</f>
        <v>07</v>
      </c>
      <c r="O350" s="15" t="str">
        <f>IF(ISERROR(INDEX('Valors INE'!$C$1:$C$8133,   MATCH(Q350,'Valors INE'!$E$1:$E$8133,  0),1)),"",INDEX('Valors INE'!$C$1:$C$8133,   MATCH(Q350,'Valors INE'!$E$1:$E$8133,  0),1))</f>
        <v/>
      </c>
      <c r="P350" s="18" t="s">
        <v>8679</v>
      </c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ht="15" x14ac:dyDescent="0.2">
      <c r="A351" s="18"/>
      <c r="B351" s="18"/>
      <c r="C351" s="19"/>
      <c r="D351" s="19"/>
      <c r="E351" s="19"/>
      <c r="F351" s="19"/>
      <c r="G351" s="18"/>
      <c r="H351" s="18"/>
      <c r="I351" s="2"/>
      <c r="J351" s="18"/>
      <c r="K351" s="18"/>
      <c r="L351" s="2"/>
      <c r="M351" s="2"/>
      <c r="N351" s="15" t="str">
        <f>IF(ISERROR(INDEX('Valors INE'!$H$1:$H$54,MATCH(P351,'Valors INE'!$G$1:$G$54,0),1)),"",""&amp;INDEX('Valors INE'!$H$1:$H$54,MATCH(P351,'Valors INE'!$G$1:$G$54,0),1))</f>
        <v>07</v>
      </c>
      <c r="O351" s="15" t="str">
        <f>IF(ISERROR(INDEX('Valors INE'!$C$1:$C$8133,   MATCH(Q351,'Valors INE'!$E$1:$E$8133,  0),1)),"",INDEX('Valors INE'!$C$1:$C$8133,   MATCH(Q351,'Valors INE'!$E$1:$E$8133,  0),1))</f>
        <v/>
      </c>
      <c r="P351" s="18" t="s">
        <v>8679</v>
      </c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ht="15" x14ac:dyDescent="0.2">
      <c r="A352" s="18"/>
      <c r="B352" s="18"/>
      <c r="C352" s="19"/>
      <c r="D352" s="19"/>
      <c r="E352" s="19"/>
      <c r="F352" s="19"/>
      <c r="G352" s="18"/>
      <c r="H352" s="18"/>
      <c r="I352" s="2"/>
      <c r="J352" s="18"/>
      <c r="K352" s="18"/>
      <c r="L352" s="2"/>
      <c r="M352" s="2"/>
      <c r="N352" s="15" t="str">
        <f>IF(ISERROR(INDEX('Valors INE'!$H$1:$H$54,MATCH(P352,'Valors INE'!$G$1:$G$54,0),1)),"",""&amp;INDEX('Valors INE'!$H$1:$H$54,MATCH(P352,'Valors INE'!$G$1:$G$54,0),1))</f>
        <v>07</v>
      </c>
      <c r="O352" s="15" t="str">
        <f>IF(ISERROR(INDEX('Valors INE'!$C$1:$C$8133,   MATCH(Q352,'Valors INE'!$E$1:$E$8133,  0),1)),"",INDEX('Valors INE'!$C$1:$C$8133,   MATCH(Q352,'Valors INE'!$E$1:$E$8133,  0),1))</f>
        <v/>
      </c>
      <c r="P352" s="18" t="s">
        <v>8679</v>
      </c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ht="15" x14ac:dyDescent="0.2">
      <c r="A353" s="18"/>
      <c r="B353" s="18"/>
      <c r="C353" s="19"/>
      <c r="D353" s="19"/>
      <c r="E353" s="19"/>
      <c r="F353" s="19"/>
      <c r="G353" s="18"/>
      <c r="H353" s="18"/>
      <c r="I353" s="2"/>
      <c r="J353" s="18"/>
      <c r="K353" s="18"/>
      <c r="L353" s="2"/>
      <c r="M353" s="2"/>
      <c r="N353" s="15" t="str">
        <f>IF(ISERROR(INDEX('Valors INE'!$H$1:$H$54,MATCH(P353,'Valors INE'!$G$1:$G$54,0),1)),"",""&amp;INDEX('Valors INE'!$H$1:$H$54,MATCH(P353,'Valors INE'!$G$1:$G$54,0),1))</f>
        <v>07</v>
      </c>
      <c r="O353" s="15" t="str">
        <f>IF(ISERROR(INDEX('Valors INE'!$C$1:$C$8133,   MATCH(Q353,'Valors INE'!$E$1:$E$8133,  0),1)),"",INDEX('Valors INE'!$C$1:$C$8133,   MATCH(Q353,'Valors INE'!$E$1:$E$8133,  0),1))</f>
        <v/>
      </c>
      <c r="P353" s="18" t="s">
        <v>8679</v>
      </c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ht="15" x14ac:dyDescent="0.2">
      <c r="A354" s="18"/>
      <c r="B354" s="18"/>
      <c r="C354" s="19"/>
      <c r="D354" s="19"/>
      <c r="E354" s="19"/>
      <c r="F354" s="19"/>
      <c r="G354" s="18"/>
      <c r="H354" s="18"/>
      <c r="I354" s="2"/>
      <c r="J354" s="18"/>
      <c r="K354" s="18"/>
      <c r="L354" s="2"/>
      <c r="M354" s="2"/>
      <c r="N354" s="15" t="str">
        <f>IF(ISERROR(INDEX('Valors INE'!$H$1:$H$54,MATCH(P354,'Valors INE'!$G$1:$G$54,0),1)),"",""&amp;INDEX('Valors INE'!$H$1:$H$54,MATCH(P354,'Valors INE'!$G$1:$G$54,0),1))</f>
        <v>07</v>
      </c>
      <c r="O354" s="15" t="str">
        <f>IF(ISERROR(INDEX('Valors INE'!$C$1:$C$8133,   MATCH(Q354,'Valors INE'!$E$1:$E$8133,  0),1)),"",INDEX('Valors INE'!$C$1:$C$8133,   MATCH(Q354,'Valors INE'!$E$1:$E$8133,  0),1))</f>
        <v/>
      </c>
      <c r="P354" s="18" t="s">
        <v>8679</v>
      </c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ht="15" x14ac:dyDescent="0.2">
      <c r="A355" s="18"/>
      <c r="B355" s="18"/>
      <c r="C355" s="19"/>
      <c r="D355" s="19"/>
      <c r="E355" s="19"/>
      <c r="F355" s="19"/>
      <c r="G355" s="18"/>
      <c r="H355" s="18"/>
      <c r="I355" s="2"/>
      <c r="J355" s="18"/>
      <c r="K355" s="18"/>
      <c r="L355" s="2"/>
      <c r="M355" s="2"/>
      <c r="N355" s="15" t="str">
        <f>IF(ISERROR(INDEX('Valors INE'!$H$1:$H$54,MATCH(P355,'Valors INE'!$G$1:$G$54,0),1)),"",""&amp;INDEX('Valors INE'!$H$1:$H$54,MATCH(P355,'Valors INE'!$G$1:$G$54,0),1))</f>
        <v>07</v>
      </c>
      <c r="O355" s="15" t="str">
        <f>IF(ISERROR(INDEX('Valors INE'!$C$1:$C$8133,   MATCH(Q355,'Valors INE'!$E$1:$E$8133,  0),1)),"",INDEX('Valors INE'!$C$1:$C$8133,   MATCH(Q355,'Valors INE'!$E$1:$E$8133,  0),1))</f>
        <v/>
      </c>
      <c r="P355" s="18" t="s">
        <v>8679</v>
      </c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ht="15" x14ac:dyDescent="0.2">
      <c r="A356" s="18"/>
      <c r="B356" s="18"/>
      <c r="C356" s="19"/>
      <c r="D356" s="19"/>
      <c r="E356" s="19"/>
      <c r="F356" s="19"/>
      <c r="G356" s="18"/>
      <c r="H356" s="18"/>
      <c r="I356" s="2"/>
      <c r="J356" s="18"/>
      <c r="K356" s="18"/>
      <c r="L356" s="2"/>
      <c r="M356" s="2"/>
      <c r="N356" s="15" t="str">
        <f>IF(ISERROR(INDEX('Valors INE'!$H$1:$H$54,MATCH(P356,'Valors INE'!$G$1:$G$54,0),1)),"",""&amp;INDEX('Valors INE'!$H$1:$H$54,MATCH(P356,'Valors INE'!$G$1:$G$54,0),1))</f>
        <v>07</v>
      </c>
      <c r="O356" s="15" t="str">
        <f>IF(ISERROR(INDEX('Valors INE'!$C$1:$C$8133,   MATCH(Q356,'Valors INE'!$E$1:$E$8133,  0),1)),"",INDEX('Valors INE'!$C$1:$C$8133,   MATCH(Q356,'Valors INE'!$E$1:$E$8133,  0),1))</f>
        <v/>
      </c>
      <c r="P356" s="18" t="s">
        <v>8679</v>
      </c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ht="15" x14ac:dyDescent="0.2">
      <c r="A357" s="18"/>
      <c r="B357" s="18"/>
      <c r="C357" s="19"/>
      <c r="D357" s="19"/>
      <c r="E357" s="19"/>
      <c r="F357" s="19"/>
      <c r="G357" s="18"/>
      <c r="H357" s="18"/>
      <c r="I357" s="2"/>
      <c r="J357" s="18"/>
      <c r="K357" s="18"/>
      <c r="L357" s="2"/>
      <c r="M357" s="2"/>
      <c r="N357" s="15" t="str">
        <f>IF(ISERROR(INDEX('Valors INE'!$H$1:$H$54,MATCH(P357,'Valors INE'!$G$1:$G$54,0),1)),"",""&amp;INDEX('Valors INE'!$H$1:$H$54,MATCH(P357,'Valors INE'!$G$1:$G$54,0),1))</f>
        <v>07</v>
      </c>
      <c r="O357" s="15" t="str">
        <f>IF(ISERROR(INDEX('Valors INE'!$C$1:$C$8133,   MATCH(Q357,'Valors INE'!$E$1:$E$8133,  0),1)),"",INDEX('Valors INE'!$C$1:$C$8133,   MATCH(Q357,'Valors INE'!$E$1:$E$8133,  0),1))</f>
        <v/>
      </c>
      <c r="P357" s="18" t="s">
        <v>8679</v>
      </c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ht="15" x14ac:dyDescent="0.2">
      <c r="A358" s="18"/>
      <c r="B358" s="18"/>
      <c r="C358" s="19"/>
      <c r="D358" s="19"/>
      <c r="E358" s="19"/>
      <c r="F358" s="19"/>
      <c r="G358" s="18"/>
      <c r="H358" s="18"/>
      <c r="I358" s="2"/>
      <c r="J358" s="18"/>
      <c r="K358" s="18"/>
      <c r="L358" s="2"/>
      <c r="M358" s="2"/>
      <c r="N358" s="15" t="str">
        <f>IF(ISERROR(INDEX('Valors INE'!$H$1:$H$54,MATCH(P358,'Valors INE'!$G$1:$G$54,0),1)),"",""&amp;INDEX('Valors INE'!$H$1:$H$54,MATCH(P358,'Valors INE'!$G$1:$G$54,0),1))</f>
        <v>07</v>
      </c>
      <c r="O358" s="15" t="str">
        <f>IF(ISERROR(INDEX('Valors INE'!$C$1:$C$8133,   MATCH(Q358,'Valors INE'!$E$1:$E$8133,  0),1)),"",INDEX('Valors INE'!$C$1:$C$8133,   MATCH(Q358,'Valors INE'!$E$1:$E$8133,  0),1))</f>
        <v/>
      </c>
      <c r="P358" s="18" t="s">
        <v>8679</v>
      </c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ht="15" x14ac:dyDescent="0.2">
      <c r="A359" s="18"/>
      <c r="B359" s="18"/>
      <c r="C359" s="19"/>
      <c r="D359" s="19"/>
      <c r="E359" s="19"/>
      <c r="F359" s="19"/>
      <c r="G359" s="18"/>
      <c r="H359" s="18"/>
      <c r="I359" s="2"/>
      <c r="J359" s="18"/>
      <c r="K359" s="18"/>
      <c r="L359" s="2"/>
      <c r="M359" s="2"/>
      <c r="N359" s="15" t="str">
        <f>IF(ISERROR(INDEX('Valors INE'!$H$1:$H$54,MATCH(P359,'Valors INE'!$G$1:$G$54,0),1)),"",""&amp;INDEX('Valors INE'!$H$1:$H$54,MATCH(P359,'Valors INE'!$G$1:$G$54,0),1))</f>
        <v>07</v>
      </c>
      <c r="O359" s="15" t="str">
        <f>IF(ISERROR(INDEX('Valors INE'!$C$1:$C$8133,   MATCH(Q359,'Valors INE'!$E$1:$E$8133,  0),1)),"",INDEX('Valors INE'!$C$1:$C$8133,   MATCH(Q359,'Valors INE'!$E$1:$E$8133,  0),1))</f>
        <v/>
      </c>
      <c r="P359" s="18" t="s">
        <v>8679</v>
      </c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ht="15" x14ac:dyDescent="0.2">
      <c r="A360" s="18"/>
      <c r="B360" s="18"/>
      <c r="C360" s="19"/>
      <c r="D360" s="19"/>
      <c r="E360" s="19"/>
      <c r="F360" s="19"/>
      <c r="G360" s="18"/>
      <c r="H360" s="18"/>
      <c r="I360" s="2"/>
      <c r="J360" s="18"/>
      <c r="K360" s="18"/>
      <c r="L360" s="2"/>
      <c r="M360" s="2"/>
      <c r="N360" s="15" t="str">
        <f>IF(ISERROR(INDEX('Valors INE'!$H$1:$H$54,MATCH(P360,'Valors INE'!$G$1:$G$54,0),1)),"",""&amp;INDEX('Valors INE'!$H$1:$H$54,MATCH(P360,'Valors INE'!$G$1:$G$54,0),1))</f>
        <v>07</v>
      </c>
      <c r="O360" s="15" t="str">
        <f>IF(ISERROR(INDEX('Valors INE'!$C$1:$C$8133,   MATCH(Q360,'Valors INE'!$E$1:$E$8133,  0),1)),"",INDEX('Valors INE'!$C$1:$C$8133,   MATCH(Q360,'Valors INE'!$E$1:$E$8133,  0),1))</f>
        <v/>
      </c>
      <c r="P360" s="18" t="s">
        <v>8679</v>
      </c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ht="15" x14ac:dyDescent="0.2">
      <c r="A361" s="18"/>
      <c r="B361" s="18"/>
      <c r="C361" s="19"/>
      <c r="D361" s="19"/>
      <c r="E361" s="19"/>
      <c r="F361" s="19"/>
      <c r="G361" s="18"/>
      <c r="H361" s="18"/>
      <c r="I361" s="2"/>
      <c r="J361" s="18"/>
      <c r="K361" s="18"/>
      <c r="L361" s="2"/>
      <c r="M361" s="2"/>
      <c r="N361" s="15" t="str">
        <f>IF(ISERROR(INDEX('Valors INE'!$H$1:$H$54,MATCH(P361,'Valors INE'!$G$1:$G$54,0),1)),"",""&amp;INDEX('Valors INE'!$H$1:$H$54,MATCH(P361,'Valors INE'!$G$1:$G$54,0),1))</f>
        <v>07</v>
      </c>
      <c r="O361" s="15" t="str">
        <f>IF(ISERROR(INDEX('Valors INE'!$C$1:$C$8133,   MATCH(Q361,'Valors INE'!$E$1:$E$8133,  0),1)),"",INDEX('Valors INE'!$C$1:$C$8133,   MATCH(Q361,'Valors INE'!$E$1:$E$8133,  0),1))</f>
        <v/>
      </c>
      <c r="P361" s="18" t="s">
        <v>8679</v>
      </c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ht="15" x14ac:dyDescent="0.2">
      <c r="A362" s="18"/>
      <c r="B362" s="18"/>
      <c r="C362" s="19"/>
      <c r="D362" s="19"/>
      <c r="E362" s="19"/>
      <c r="F362" s="19"/>
      <c r="G362" s="18"/>
      <c r="H362" s="18"/>
      <c r="I362" s="2"/>
      <c r="J362" s="18"/>
      <c r="K362" s="18"/>
      <c r="L362" s="2"/>
      <c r="M362" s="2"/>
      <c r="N362" s="15" t="str">
        <f>IF(ISERROR(INDEX('Valors INE'!$H$1:$H$54,MATCH(P362,'Valors INE'!$G$1:$G$54,0),1)),"",""&amp;INDEX('Valors INE'!$H$1:$H$54,MATCH(P362,'Valors INE'!$G$1:$G$54,0),1))</f>
        <v>07</v>
      </c>
      <c r="O362" s="15" t="str">
        <f>IF(ISERROR(INDEX('Valors INE'!$C$1:$C$8133,   MATCH(Q362,'Valors INE'!$E$1:$E$8133,  0),1)),"",INDEX('Valors INE'!$C$1:$C$8133,   MATCH(Q362,'Valors INE'!$E$1:$E$8133,  0),1))</f>
        <v/>
      </c>
      <c r="P362" s="18" t="s">
        <v>8679</v>
      </c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ht="15" x14ac:dyDescent="0.2">
      <c r="A363" s="18"/>
      <c r="B363" s="18"/>
      <c r="C363" s="19"/>
      <c r="D363" s="19"/>
      <c r="E363" s="19"/>
      <c r="F363" s="19"/>
      <c r="G363" s="18"/>
      <c r="H363" s="18"/>
      <c r="I363" s="2"/>
      <c r="J363" s="18"/>
      <c r="K363" s="18"/>
      <c r="L363" s="2"/>
      <c r="M363" s="2"/>
      <c r="N363" s="15" t="str">
        <f>IF(ISERROR(INDEX('Valors INE'!$H$1:$H$54,MATCH(P363,'Valors INE'!$G$1:$G$54,0),1)),"",""&amp;INDEX('Valors INE'!$H$1:$H$54,MATCH(P363,'Valors INE'!$G$1:$G$54,0),1))</f>
        <v>07</v>
      </c>
      <c r="O363" s="15" t="str">
        <f>IF(ISERROR(INDEX('Valors INE'!$C$1:$C$8133,   MATCH(Q363,'Valors INE'!$E$1:$E$8133,  0),1)),"",INDEX('Valors INE'!$C$1:$C$8133,   MATCH(Q363,'Valors INE'!$E$1:$E$8133,  0),1))</f>
        <v/>
      </c>
      <c r="P363" s="18" t="s">
        <v>8679</v>
      </c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ht="15" x14ac:dyDescent="0.2">
      <c r="A364" s="18"/>
      <c r="B364" s="18"/>
      <c r="C364" s="19"/>
      <c r="D364" s="19"/>
      <c r="E364" s="19"/>
      <c r="F364" s="19"/>
      <c r="G364" s="18"/>
      <c r="H364" s="18"/>
      <c r="I364" s="2"/>
      <c r="J364" s="18"/>
      <c r="K364" s="18"/>
      <c r="L364" s="2"/>
      <c r="M364" s="2"/>
      <c r="N364" s="15" t="str">
        <f>IF(ISERROR(INDEX('Valors INE'!$H$1:$H$54,MATCH(P364,'Valors INE'!$G$1:$G$54,0),1)),"",""&amp;INDEX('Valors INE'!$H$1:$H$54,MATCH(P364,'Valors INE'!$G$1:$G$54,0),1))</f>
        <v>07</v>
      </c>
      <c r="O364" s="15" t="str">
        <f>IF(ISERROR(INDEX('Valors INE'!$C$1:$C$8133,   MATCH(Q364,'Valors INE'!$E$1:$E$8133,  0),1)),"",INDEX('Valors INE'!$C$1:$C$8133,   MATCH(Q364,'Valors INE'!$E$1:$E$8133,  0),1))</f>
        <v/>
      </c>
      <c r="P364" s="18" t="s">
        <v>8679</v>
      </c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ht="15" x14ac:dyDescent="0.2">
      <c r="A365" s="18"/>
      <c r="B365" s="18"/>
      <c r="C365" s="19"/>
      <c r="D365" s="19"/>
      <c r="E365" s="19"/>
      <c r="F365" s="19"/>
      <c r="G365" s="18"/>
      <c r="H365" s="18"/>
      <c r="I365" s="2"/>
      <c r="J365" s="18"/>
      <c r="K365" s="18"/>
      <c r="L365" s="2"/>
      <c r="M365" s="2"/>
      <c r="N365" s="15" t="str">
        <f>IF(ISERROR(INDEX('Valors INE'!$H$1:$H$54,MATCH(P365,'Valors INE'!$G$1:$G$54,0),1)),"",""&amp;INDEX('Valors INE'!$H$1:$H$54,MATCH(P365,'Valors INE'!$G$1:$G$54,0),1))</f>
        <v>07</v>
      </c>
      <c r="O365" s="15" t="str">
        <f>IF(ISERROR(INDEX('Valors INE'!$C$1:$C$8133,   MATCH(Q365,'Valors INE'!$E$1:$E$8133,  0),1)),"",INDEX('Valors INE'!$C$1:$C$8133,   MATCH(Q365,'Valors INE'!$E$1:$E$8133,  0),1))</f>
        <v/>
      </c>
      <c r="P365" s="18" t="s">
        <v>8679</v>
      </c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ht="15" x14ac:dyDescent="0.2">
      <c r="A366" s="18"/>
      <c r="B366" s="18"/>
      <c r="C366" s="19"/>
      <c r="D366" s="19"/>
      <c r="E366" s="19"/>
      <c r="F366" s="19"/>
      <c r="G366" s="18"/>
      <c r="H366" s="18"/>
      <c r="I366" s="2"/>
      <c r="J366" s="18"/>
      <c r="K366" s="18"/>
      <c r="L366" s="2"/>
      <c r="M366" s="2"/>
      <c r="N366" s="15" t="str">
        <f>IF(ISERROR(INDEX('Valors INE'!$H$1:$H$54,MATCH(P366,'Valors INE'!$G$1:$G$54,0),1)),"",""&amp;INDEX('Valors INE'!$H$1:$H$54,MATCH(P366,'Valors INE'!$G$1:$G$54,0),1))</f>
        <v>07</v>
      </c>
      <c r="O366" s="15" t="str">
        <f>IF(ISERROR(INDEX('Valors INE'!$C$1:$C$8133,   MATCH(Q366,'Valors INE'!$E$1:$E$8133,  0),1)),"",INDEX('Valors INE'!$C$1:$C$8133,   MATCH(Q366,'Valors INE'!$E$1:$E$8133,  0),1))</f>
        <v/>
      </c>
      <c r="P366" s="18" t="s">
        <v>8679</v>
      </c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ht="15" x14ac:dyDescent="0.2">
      <c r="A367" s="18"/>
      <c r="B367" s="18"/>
      <c r="C367" s="19"/>
      <c r="D367" s="19"/>
      <c r="E367" s="19"/>
      <c r="F367" s="19"/>
      <c r="G367" s="18"/>
      <c r="H367" s="18"/>
      <c r="I367" s="2"/>
      <c r="J367" s="18"/>
      <c r="K367" s="18"/>
      <c r="L367" s="2"/>
      <c r="M367" s="2"/>
      <c r="N367" s="15" t="str">
        <f>IF(ISERROR(INDEX('Valors INE'!$H$1:$H$54,MATCH(P367,'Valors INE'!$G$1:$G$54,0),1)),"",""&amp;INDEX('Valors INE'!$H$1:$H$54,MATCH(P367,'Valors INE'!$G$1:$G$54,0),1))</f>
        <v>07</v>
      </c>
      <c r="O367" s="15" t="str">
        <f>IF(ISERROR(INDEX('Valors INE'!$C$1:$C$8133,   MATCH(Q367,'Valors INE'!$E$1:$E$8133,  0),1)),"",INDEX('Valors INE'!$C$1:$C$8133,   MATCH(Q367,'Valors INE'!$E$1:$E$8133,  0),1))</f>
        <v/>
      </c>
      <c r="P367" s="18" t="s">
        <v>8679</v>
      </c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ht="15" x14ac:dyDescent="0.2">
      <c r="A368" s="18"/>
      <c r="B368" s="18"/>
      <c r="C368" s="19"/>
      <c r="D368" s="19"/>
      <c r="E368" s="19"/>
      <c r="F368" s="19"/>
      <c r="G368" s="18"/>
      <c r="H368" s="18"/>
      <c r="I368" s="2"/>
      <c r="J368" s="18"/>
      <c r="K368" s="18"/>
      <c r="L368" s="2"/>
      <c r="M368" s="2"/>
      <c r="N368" s="15" t="str">
        <f>IF(ISERROR(INDEX('Valors INE'!$H$1:$H$54,MATCH(P368,'Valors INE'!$G$1:$G$54,0),1)),"",""&amp;INDEX('Valors INE'!$H$1:$H$54,MATCH(P368,'Valors INE'!$G$1:$G$54,0),1))</f>
        <v>07</v>
      </c>
      <c r="O368" s="15" t="str">
        <f>IF(ISERROR(INDEX('Valors INE'!$C$1:$C$8133,   MATCH(Q368,'Valors INE'!$E$1:$E$8133,  0),1)),"",INDEX('Valors INE'!$C$1:$C$8133,   MATCH(Q368,'Valors INE'!$E$1:$E$8133,  0),1))</f>
        <v/>
      </c>
      <c r="P368" s="18" t="s">
        <v>8679</v>
      </c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ht="15" x14ac:dyDescent="0.2">
      <c r="A369" s="18"/>
      <c r="B369" s="18"/>
      <c r="C369" s="19"/>
      <c r="D369" s="19"/>
      <c r="E369" s="19"/>
      <c r="F369" s="19"/>
      <c r="G369" s="18"/>
      <c r="H369" s="18"/>
      <c r="I369" s="2"/>
      <c r="J369" s="18"/>
      <c r="K369" s="18"/>
      <c r="L369" s="2"/>
      <c r="M369" s="2"/>
      <c r="N369" s="15" t="str">
        <f>IF(ISERROR(INDEX('Valors INE'!$H$1:$H$54,MATCH(P369,'Valors INE'!$G$1:$G$54,0),1)),"",""&amp;INDEX('Valors INE'!$H$1:$H$54,MATCH(P369,'Valors INE'!$G$1:$G$54,0),1))</f>
        <v>07</v>
      </c>
      <c r="O369" s="15" t="str">
        <f>IF(ISERROR(INDEX('Valors INE'!$C$1:$C$8133,   MATCH(Q369,'Valors INE'!$E$1:$E$8133,  0),1)),"",INDEX('Valors INE'!$C$1:$C$8133,   MATCH(Q369,'Valors INE'!$E$1:$E$8133,  0),1))</f>
        <v/>
      </c>
      <c r="P369" s="18" t="s">
        <v>8679</v>
      </c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ht="15" x14ac:dyDescent="0.2">
      <c r="A370" s="18"/>
      <c r="B370" s="18"/>
      <c r="C370" s="19"/>
      <c r="D370" s="19"/>
      <c r="E370" s="19"/>
      <c r="F370" s="19"/>
      <c r="G370" s="18"/>
      <c r="H370" s="18"/>
      <c r="I370" s="2"/>
      <c r="J370" s="18"/>
      <c r="K370" s="18"/>
      <c r="L370" s="2"/>
      <c r="M370" s="2"/>
      <c r="N370" s="15" t="str">
        <f>IF(ISERROR(INDEX('Valors INE'!$H$1:$H$54,MATCH(P370,'Valors INE'!$G$1:$G$54,0),1)),"",""&amp;INDEX('Valors INE'!$H$1:$H$54,MATCH(P370,'Valors INE'!$G$1:$G$54,0),1))</f>
        <v>07</v>
      </c>
      <c r="O370" s="15" t="str">
        <f>IF(ISERROR(INDEX('Valors INE'!$C$1:$C$8133,   MATCH(Q370,'Valors INE'!$E$1:$E$8133,  0),1)),"",INDEX('Valors INE'!$C$1:$C$8133,   MATCH(Q370,'Valors INE'!$E$1:$E$8133,  0),1))</f>
        <v/>
      </c>
      <c r="P370" s="18" t="s">
        <v>8679</v>
      </c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ht="15" x14ac:dyDescent="0.2">
      <c r="A371" s="18"/>
      <c r="B371" s="18"/>
      <c r="C371" s="19"/>
      <c r="D371" s="19"/>
      <c r="E371" s="19"/>
      <c r="F371" s="19"/>
      <c r="G371" s="18"/>
      <c r="H371" s="18"/>
      <c r="I371" s="2"/>
      <c r="J371" s="18"/>
      <c r="K371" s="18"/>
      <c r="L371" s="2"/>
      <c r="M371" s="2"/>
      <c r="N371" s="15" t="str">
        <f>IF(ISERROR(INDEX('Valors INE'!$H$1:$H$54,MATCH(P371,'Valors INE'!$G$1:$G$54,0),1)),"",""&amp;INDEX('Valors INE'!$H$1:$H$54,MATCH(P371,'Valors INE'!$G$1:$G$54,0),1))</f>
        <v>07</v>
      </c>
      <c r="O371" s="15" t="str">
        <f>IF(ISERROR(INDEX('Valors INE'!$C$1:$C$8133,   MATCH(Q371,'Valors INE'!$E$1:$E$8133,  0),1)),"",INDEX('Valors INE'!$C$1:$C$8133,   MATCH(Q371,'Valors INE'!$E$1:$E$8133,  0),1))</f>
        <v/>
      </c>
      <c r="P371" s="18" t="s">
        <v>8679</v>
      </c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ht="15" x14ac:dyDescent="0.2">
      <c r="A372" s="18"/>
      <c r="B372" s="18"/>
      <c r="C372" s="19"/>
      <c r="D372" s="19"/>
      <c r="E372" s="19"/>
      <c r="F372" s="19"/>
      <c r="G372" s="18"/>
      <c r="H372" s="18"/>
      <c r="I372" s="2"/>
      <c r="J372" s="18"/>
      <c r="K372" s="18"/>
      <c r="L372" s="2"/>
      <c r="M372" s="2"/>
      <c r="N372" s="15" t="str">
        <f>IF(ISERROR(INDEX('Valors INE'!$H$1:$H$54,MATCH(P372,'Valors INE'!$G$1:$G$54,0),1)),"",""&amp;INDEX('Valors INE'!$H$1:$H$54,MATCH(P372,'Valors INE'!$G$1:$G$54,0),1))</f>
        <v>07</v>
      </c>
      <c r="O372" s="15" t="str">
        <f>IF(ISERROR(INDEX('Valors INE'!$C$1:$C$8133,   MATCH(Q372,'Valors INE'!$E$1:$E$8133,  0),1)),"",INDEX('Valors INE'!$C$1:$C$8133,   MATCH(Q372,'Valors INE'!$E$1:$E$8133,  0),1))</f>
        <v/>
      </c>
      <c r="P372" s="18" t="s">
        <v>8679</v>
      </c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ht="15" x14ac:dyDescent="0.2">
      <c r="A373" s="18"/>
      <c r="B373" s="18"/>
      <c r="C373" s="19"/>
      <c r="D373" s="19"/>
      <c r="E373" s="19"/>
      <c r="F373" s="19"/>
      <c r="G373" s="18"/>
      <c r="H373" s="18"/>
      <c r="I373" s="2"/>
      <c r="J373" s="18"/>
      <c r="K373" s="18"/>
      <c r="L373" s="2"/>
      <c r="M373" s="2"/>
      <c r="N373" s="15" t="str">
        <f>IF(ISERROR(INDEX('Valors INE'!$H$1:$H$54,MATCH(P373,'Valors INE'!$G$1:$G$54,0),1)),"",""&amp;INDEX('Valors INE'!$H$1:$H$54,MATCH(P373,'Valors INE'!$G$1:$G$54,0),1))</f>
        <v>07</v>
      </c>
      <c r="O373" s="15" t="str">
        <f>IF(ISERROR(INDEX('Valors INE'!$C$1:$C$8133,   MATCH(Q373,'Valors INE'!$E$1:$E$8133,  0),1)),"",INDEX('Valors INE'!$C$1:$C$8133,   MATCH(Q373,'Valors INE'!$E$1:$E$8133,  0),1))</f>
        <v/>
      </c>
      <c r="P373" s="18" t="s">
        <v>8679</v>
      </c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ht="15" x14ac:dyDescent="0.2">
      <c r="A374" s="18"/>
      <c r="B374" s="18"/>
      <c r="C374" s="19"/>
      <c r="D374" s="19"/>
      <c r="E374" s="19"/>
      <c r="F374" s="19"/>
      <c r="G374" s="18"/>
      <c r="H374" s="18"/>
      <c r="I374" s="2"/>
      <c r="J374" s="18"/>
      <c r="K374" s="18"/>
      <c r="L374" s="2"/>
      <c r="M374" s="2"/>
      <c r="N374" s="15" t="str">
        <f>IF(ISERROR(INDEX('Valors INE'!$H$1:$H$54,MATCH(P374,'Valors INE'!$G$1:$G$54,0),1)),"",""&amp;INDEX('Valors INE'!$H$1:$H$54,MATCH(P374,'Valors INE'!$G$1:$G$54,0),1))</f>
        <v>07</v>
      </c>
      <c r="O374" s="15" t="str">
        <f>IF(ISERROR(INDEX('Valors INE'!$C$1:$C$8133,   MATCH(Q374,'Valors INE'!$E$1:$E$8133,  0),1)),"",INDEX('Valors INE'!$C$1:$C$8133,   MATCH(Q374,'Valors INE'!$E$1:$E$8133,  0),1))</f>
        <v/>
      </c>
      <c r="P374" s="18" t="s">
        <v>8679</v>
      </c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ht="15" x14ac:dyDescent="0.2">
      <c r="A375" s="18"/>
      <c r="B375" s="18"/>
      <c r="C375" s="19"/>
      <c r="D375" s="19"/>
      <c r="E375" s="19"/>
      <c r="F375" s="19"/>
      <c r="G375" s="18"/>
      <c r="H375" s="18"/>
      <c r="I375" s="2"/>
      <c r="J375" s="18"/>
      <c r="K375" s="18"/>
      <c r="L375" s="2"/>
      <c r="M375" s="2"/>
      <c r="N375" s="15" t="str">
        <f>IF(ISERROR(INDEX('Valors INE'!$H$1:$H$54,MATCH(P375,'Valors INE'!$G$1:$G$54,0),1)),"",""&amp;INDEX('Valors INE'!$H$1:$H$54,MATCH(P375,'Valors INE'!$G$1:$G$54,0),1))</f>
        <v>07</v>
      </c>
      <c r="O375" s="15" t="str">
        <f>IF(ISERROR(INDEX('Valors INE'!$C$1:$C$8133,   MATCH(Q375,'Valors INE'!$E$1:$E$8133,  0),1)),"",INDEX('Valors INE'!$C$1:$C$8133,   MATCH(Q375,'Valors INE'!$E$1:$E$8133,  0),1))</f>
        <v/>
      </c>
      <c r="P375" s="18" t="s">
        <v>8679</v>
      </c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ht="15" x14ac:dyDescent="0.2">
      <c r="A376" s="18"/>
      <c r="B376" s="18"/>
      <c r="C376" s="19"/>
      <c r="D376" s="19"/>
      <c r="E376" s="19"/>
      <c r="F376" s="19"/>
      <c r="G376" s="18"/>
      <c r="H376" s="18"/>
      <c r="I376" s="2"/>
      <c r="J376" s="18"/>
      <c r="K376" s="18"/>
      <c r="L376" s="2"/>
      <c r="M376" s="2"/>
      <c r="N376" s="15" t="str">
        <f>IF(ISERROR(INDEX('Valors INE'!$H$1:$H$54,MATCH(P376,'Valors INE'!$G$1:$G$54,0),1)),"",""&amp;INDEX('Valors INE'!$H$1:$H$54,MATCH(P376,'Valors INE'!$G$1:$G$54,0),1))</f>
        <v>07</v>
      </c>
      <c r="O376" s="15" t="str">
        <f>IF(ISERROR(INDEX('Valors INE'!$C$1:$C$8133,   MATCH(Q376,'Valors INE'!$E$1:$E$8133,  0),1)),"",INDEX('Valors INE'!$C$1:$C$8133,   MATCH(Q376,'Valors INE'!$E$1:$E$8133,  0),1))</f>
        <v/>
      </c>
      <c r="P376" s="18" t="s">
        <v>8679</v>
      </c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ht="15" x14ac:dyDescent="0.2">
      <c r="A377" s="18"/>
      <c r="B377" s="18"/>
      <c r="C377" s="19"/>
      <c r="D377" s="19"/>
      <c r="E377" s="19"/>
      <c r="F377" s="19"/>
      <c r="G377" s="18"/>
      <c r="H377" s="18"/>
      <c r="I377" s="2"/>
      <c r="J377" s="18"/>
      <c r="K377" s="18"/>
      <c r="L377" s="2"/>
      <c r="M377" s="2"/>
      <c r="N377" s="15" t="str">
        <f>IF(ISERROR(INDEX('Valors INE'!$H$1:$H$54,MATCH(P377,'Valors INE'!$G$1:$G$54,0),1)),"",""&amp;INDEX('Valors INE'!$H$1:$H$54,MATCH(P377,'Valors INE'!$G$1:$G$54,0),1))</f>
        <v>07</v>
      </c>
      <c r="O377" s="15" t="str">
        <f>IF(ISERROR(INDEX('Valors INE'!$C$1:$C$8133,   MATCH(Q377,'Valors INE'!$E$1:$E$8133,  0),1)),"",INDEX('Valors INE'!$C$1:$C$8133,   MATCH(Q377,'Valors INE'!$E$1:$E$8133,  0),1))</f>
        <v/>
      </c>
      <c r="P377" s="18" t="s">
        <v>8679</v>
      </c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ht="15" x14ac:dyDescent="0.2">
      <c r="A378" s="18"/>
      <c r="B378" s="18"/>
      <c r="C378" s="19"/>
      <c r="D378" s="19"/>
      <c r="E378" s="19"/>
      <c r="F378" s="19"/>
      <c r="G378" s="18"/>
      <c r="H378" s="18"/>
      <c r="I378" s="2"/>
      <c r="J378" s="18"/>
      <c r="K378" s="18"/>
      <c r="L378" s="2"/>
      <c r="M378" s="2"/>
      <c r="N378" s="15" t="str">
        <f>IF(ISERROR(INDEX('Valors INE'!$H$1:$H$54,MATCH(P378,'Valors INE'!$G$1:$G$54,0),1)),"",""&amp;INDEX('Valors INE'!$H$1:$H$54,MATCH(P378,'Valors INE'!$G$1:$G$54,0),1))</f>
        <v>07</v>
      </c>
      <c r="O378" s="15" t="str">
        <f>IF(ISERROR(INDEX('Valors INE'!$C$1:$C$8133,   MATCH(Q378,'Valors INE'!$E$1:$E$8133,  0),1)),"",INDEX('Valors INE'!$C$1:$C$8133,   MATCH(Q378,'Valors INE'!$E$1:$E$8133,  0),1))</f>
        <v/>
      </c>
      <c r="P378" s="18" t="s">
        <v>8679</v>
      </c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ht="15" x14ac:dyDescent="0.2">
      <c r="A379" s="18"/>
      <c r="B379" s="18"/>
      <c r="C379" s="19"/>
      <c r="D379" s="19"/>
      <c r="E379" s="19"/>
      <c r="F379" s="19"/>
      <c r="G379" s="18"/>
      <c r="H379" s="18"/>
      <c r="I379" s="2"/>
      <c r="J379" s="18"/>
      <c r="K379" s="18"/>
      <c r="L379" s="2"/>
      <c r="M379" s="2"/>
      <c r="N379" s="15" t="str">
        <f>IF(ISERROR(INDEX('Valors INE'!$H$1:$H$54,MATCH(P379,'Valors INE'!$G$1:$G$54,0),1)),"",""&amp;INDEX('Valors INE'!$H$1:$H$54,MATCH(P379,'Valors INE'!$G$1:$G$54,0),1))</f>
        <v>07</v>
      </c>
      <c r="O379" s="15" t="str">
        <f>IF(ISERROR(INDEX('Valors INE'!$C$1:$C$8133,   MATCH(Q379,'Valors INE'!$E$1:$E$8133,  0),1)),"",INDEX('Valors INE'!$C$1:$C$8133,   MATCH(Q379,'Valors INE'!$E$1:$E$8133,  0),1))</f>
        <v/>
      </c>
      <c r="P379" s="18" t="s">
        <v>8679</v>
      </c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ht="15" x14ac:dyDescent="0.2">
      <c r="A380" s="18"/>
      <c r="B380" s="18"/>
      <c r="C380" s="19"/>
      <c r="D380" s="19"/>
      <c r="E380" s="19"/>
      <c r="F380" s="19"/>
      <c r="G380" s="18"/>
      <c r="H380" s="18"/>
      <c r="I380" s="2"/>
      <c r="J380" s="18"/>
      <c r="K380" s="18"/>
      <c r="L380" s="2"/>
      <c r="M380" s="2"/>
      <c r="N380" s="15" t="str">
        <f>IF(ISERROR(INDEX('Valors INE'!$H$1:$H$54,MATCH(P380,'Valors INE'!$G$1:$G$54,0),1)),"",""&amp;INDEX('Valors INE'!$H$1:$H$54,MATCH(P380,'Valors INE'!$G$1:$G$54,0),1))</f>
        <v>07</v>
      </c>
      <c r="O380" s="15" t="str">
        <f>IF(ISERROR(INDEX('Valors INE'!$C$1:$C$8133,   MATCH(Q380,'Valors INE'!$E$1:$E$8133,  0),1)),"",INDEX('Valors INE'!$C$1:$C$8133,   MATCH(Q380,'Valors INE'!$E$1:$E$8133,  0),1))</f>
        <v/>
      </c>
      <c r="P380" s="18" t="s">
        <v>8679</v>
      </c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ht="15" x14ac:dyDescent="0.2">
      <c r="A381" s="18"/>
      <c r="B381" s="18"/>
      <c r="C381" s="19"/>
      <c r="D381" s="19"/>
      <c r="E381" s="19"/>
      <c r="F381" s="19"/>
      <c r="G381" s="18"/>
      <c r="H381" s="18"/>
      <c r="I381" s="2"/>
      <c r="J381" s="18"/>
      <c r="K381" s="18"/>
      <c r="L381" s="2"/>
      <c r="M381" s="2"/>
      <c r="N381" s="15" t="str">
        <f>IF(ISERROR(INDEX('Valors INE'!$H$1:$H$54,MATCH(P381,'Valors INE'!$G$1:$G$54,0),1)),"",""&amp;INDEX('Valors INE'!$H$1:$H$54,MATCH(P381,'Valors INE'!$G$1:$G$54,0),1))</f>
        <v>07</v>
      </c>
      <c r="O381" s="15" t="str">
        <f>IF(ISERROR(INDEX('Valors INE'!$C$1:$C$8133,   MATCH(Q381,'Valors INE'!$E$1:$E$8133,  0),1)),"",INDEX('Valors INE'!$C$1:$C$8133,   MATCH(Q381,'Valors INE'!$E$1:$E$8133,  0),1))</f>
        <v/>
      </c>
      <c r="P381" s="18" t="s">
        <v>8679</v>
      </c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ht="15" x14ac:dyDescent="0.2">
      <c r="A382" s="18"/>
      <c r="B382" s="18"/>
      <c r="C382" s="19"/>
      <c r="D382" s="19"/>
      <c r="E382" s="19"/>
      <c r="F382" s="19"/>
      <c r="G382" s="18"/>
      <c r="H382" s="18"/>
      <c r="I382" s="2"/>
      <c r="J382" s="18"/>
      <c r="K382" s="18"/>
      <c r="L382" s="2"/>
      <c r="M382" s="2"/>
      <c r="N382" s="15" t="str">
        <f>IF(ISERROR(INDEX('Valors INE'!$H$1:$H$54,MATCH(P382,'Valors INE'!$G$1:$G$54,0),1)),"",""&amp;INDEX('Valors INE'!$H$1:$H$54,MATCH(P382,'Valors INE'!$G$1:$G$54,0),1))</f>
        <v>07</v>
      </c>
      <c r="O382" s="15" t="str">
        <f>IF(ISERROR(INDEX('Valors INE'!$C$1:$C$8133,   MATCH(Q382,'Valors INE'!$E$1:$E$8133,  0),1)),"",INDEX('Valors INE'!$C$1:$C$8133,   MATCH(Q382,'Valors INE'!$E$1:$E$8133,  0),1))</f>
        <v/>
      </c>
      <c r="P382" s="18" t="s">
        <v>8679</v>
      </c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ht="15" x14ac:dyDescent="0.2">
      <c r="A383" s="18"/>
      <c r="B383" s="18"/>
      <c r="C383" s="19"/>
      <c r="D383" s="19"/>
      <c r="E383" s="19"/>
      <c r="F383" s="19"/>
      <c r="G383" s="18"/>
      <c r="H383" s="18"/>
      <c r="I383" s="2"/>
      <c r="J383" s="18"/>
      <c r="K383" s="18"/>
      <c r="L383" s="2"/>
      <c r="M383" s="2"/>
      <c r="N383" s="15" t="str">
        <f>IF(ISERROR(INDEX('Valors INE'!$H$1:$H$54,MATCH(P383,'Valors INE'!$G$1:$G$54,0),1)),"",""&amp;INDEX('Valors INE'!$H$1:$H$54,MATCH(P383,'Valors INE'!$G$1:$G$54,0),1))</f>
        <v>07</v>
      </c>
      <c r="O383" s="15" t="str">
        <f>IF(ISERROR(INDEX('Valors INE'!$C$1:$C$8133,   MATCH(Q383,'Valors INE'!$E$1:$E$8133,  0),1)),"",INDEX('Valors INE'!$C$1:$C$8133,   MATCH(Q383,'Valors INE'!$E$1:$E$8133,  0),1))</f>
        <v/>
      </c>
      <c r="P383" s="18" t="s">
        <v>8679</v>
      </c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ht="15" x14ac:dyDescent="0.2">
      <c r="A384" s="18"/>
      <c r="B384" s="18"/>
      <c r="C384" s="19"/>
      <c r="D384" s="19"/>
      <c r="E384" s="19"/>
      <c r="F384" s="19"/>
      <c r="G384" s="18"/>
      <c r="H384" s="18"/>
      <c r="I384" s="2"/>
      <c r="J384" s="18"/>
      <c r="K384" s="18"/>
      <c r="L384" s="2"/>
      <c r="M384" s="2"/>
      <c r="N384" s="15" t="str">
        <f>IF(ISERROR(INDEX('Valors INE'!$H$1:$H$54,MATCH(P384,'Valors INE'!$G$1:$G$54,0),1)),"",""&amp;INDEX('Valors INE'!$H$1:$H$54,MATCH(P384,'Valors INE'!$G$1:$G$54,0),1))</f>
        <v>07</v>
      </c>
      <c r="O384" s="15" t="str">
        <f>IF(ISERROR(INDEX('Valors INE'!$C$1:$C$8133,   MATCH(Q384,'Valors INE'!$E$1:$E$8133,  0),1)),"",INDEX('Valors INE'!$C$1:$C$8133,   MATCH(Q384,'Valors INE'!$E$1:$E$8133,  0),1))</f>
        <v/>
      </c>
      <c r="P384" s="18" t="s">
        <v>8679</v>
      </c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ht="15" x14ac:dyDescent="0.2">
      <c r="A385" s="18"/>
      <c r="B385" s="18"/>
      <c r="C385" s="19"/>
      <c r="D385" s="19"/>
      <c r="E385" s="19"/>
      <c r="F385" s="19"/>
      <c r="G385" s="18"/>
      <c r="H385" s="18"/>
      <c r="I385" s="2"/>
      <c r="J385" s="18"/>
      <c r="K385" s="18"/>
      <c r="L385" s="2"/>
      <c r="M385" s="2"/>
      <c r="N385" s="15" t="str">
        <f>IF(ISERROR(INDEX('Valors INE'!$H$1:$H$54,MATCH(P385,'Valors INE'!$G$1:$G$54,0),1)),"",""&amp;INDEX('Valors INE'!$H$1:$H$54,MATCH(P385,'Valors INE'!$G$1:$G$54,0),1))</f>
        <v>07</v>
      </c>
      <c r="O385" s="15" t="str">
        <f>IF(ISERROR(INDEX('Valors INE'!$C$1:$C$8133,   MATCH(Q385,'Valors INE'!$E$1:$E$8133,  0),1)),"",INDEX('Valors INE'!$C$1:$C$8133,   MATCH(Q385,'Valors INE'!$E$1:$E$8133,  0),1))</f>
        <v/>
      </c>
      <c r="P385" s="18" t="s">
        <v>8679</v>
      </c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ht="15" x14ac:dyDescent="0.2">
      <c r="A386" s="18"/>
      <c r="B386" s="18"/>
      <c r="C386" s="19"/>
      <c r="D386" s="19"/>
      <c r="E386" s="19"/>
      <c r="F386" s="19"/>
      <c r="G386" s="18"/>
      <c r="H386" s="18"/>
      <c r="I386" s="2"/>
      <c r="J386" s="18"/>
      <c r="K386" s="18"/>
      <c r="L386" s="2"/>
      <c r="M386" s="2"/>
      <c r="N386" s="15" t="str">
        <f>IF(ISERROR(INDEX('Valors INE'!$H$1:$H$54,MATCH(P386,'Valors INE'!$G$1:$G$54,0),1)),"",""&amp;INDEX('Valors INE'!$H$1:$H$54,MATCH(P386,'Valors INE'!$G$1:$G$54,0),1))</f>
        <v>07</v>
      </c>
      <c r="O386" s="15" t="str">
        <f>IF(ISERROR(INDEX('Valors INE'!$C$1:$C$8133,   MATCH(Q386,'Valors INE'!$E$1:$E$8133,  0),1)),"",INDEX('Valors INE'!$C$1:$C$8133,   MATCH(Q386,'Valors INE'!$E$1:$E$8133,  0),1))</f>
        <v/>
      </c>
      <c r="P386" s="18" t="s">
        <v>8679</v>
      </c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ht="15" x14ac:dyDescent="0.2">
      <c r="A387" s="18"/>
      <c r="B387" s="18"/>
      <c r="C387" s="19"/>
      <c r="D387" s="19"/>
      <c r="E387" s="19"/>
      <c r="F387" s="19"/>
      <c r="G387" s="18"/>
      <c r="H387" s="18"/>
      <c r="I387" s="2"/>
      <c r="J387" s="18"/>
      <c r="K387" s="18"/>
      <c r="L387" s="2"/>
      <c r="M387" s="2"/>
      <c r="N387" s="15" t="str">
        <f>IF(ISERROR(INDEX('Valors INE'!$H$1:$H$54,MATCH(P387,'Valors INE'!$G$1:$G$54,0),1)),"",""&amp;INDEX('Valors INE'!$H$1:$H$54,MATCH(P387,'Valors INE'!$G$1:$G$54,0),1))</f>
        <v>07</v>
      </c>
      <c r="O387" s="15" t="str">
        <f>IF(ISERROR(INDEX('Valors INE'!$C$1:$C$8133,   MATCH(Q387,'Valors INE'!$E$1:$E$8133,  0),1)),"",INDEX('Valors INE'!$C$1:$C$8133,   MATCH(Q387,'Valors INE'!$E$1:$E$8133,  0),1))</f>
        <v/>
      </c>
      <c r="P387" s="18" t="s">
        <v>8679</v>
      </c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ht="15" x14ac:dyDescent="0.2">
      <c r="A388" s="18"/>
      <c r="B388" s="18"/>
      <c r="C388" s="19"/>
      <c r="D388" s="19"/>
      <c r="E388" s="19"/>
      <c r="F388" s="19"/>
      <c r="G388" s="18"/>
      <c r="H388" s="18"/>
      <c r="I388" s="2"/>
      <c r="J388" s="18"/>
      <c r="K388" s="18"/>
      <c r="L388" s="2"/>
      <c r="M388" s="2"/>
      <c r="N388" s="15" t="str">
        <f>IF(ISERROR(INDEX('Valors INE'!$H$1:$H$54,MATCH(P388,'Valors INE'!$G$1:$G$54,0),1)),"",""&amp;INDEX('Valors INE'!$H$1:$H$54,MATCH(P388,'Valors INE'!$G$1:$G$54,0),1))</f>
        <v>07</v>
      </c>
      <c r="O388" s="15" t="str">
        <f>IF(ISERROR(INDEX('Valors INE'!$C$1:$C$8133,   MATCH(Q388,'Valors INE'!$E$1:$E$8133,  0),1)),"",INDEX('Valors INE'!$C$1:$C$8133,   MATCH(Q388,'Valors INE'!$E$1:$E$8133,  0),1))</f>
        <v/>
      </c>
      <c r="P388" s="18" t="s">
        <v>8679</v>
      </c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ht="15" x14ac:dyDescent="0.2">
      <c r="A389" s="18"/>
      <c r="B389" s="18"/>
      <c r="C389" s="19"/>
      <c r="D389" s="19"/>
      <c r="E389" s="19"/>
      <c r="F389" s="19"/>
      <c r="G389" s="18"/>
      <c r="H389" s="18"/>
      <c r="I389" s="2"/>
      <c r="J389" s="18"/>
      <c r="K389" s="18"/>
      <c r="L389" s="2"/>
      <c r="M389" s="2"/>
      <c r="N389" s="15" t="str">
        <f>IF(ISERROR(INDEX('Valors INE'!$H$1:$H$54,MATCH(P389,'Valors INE'!$G$1:$G$54,0),1)),"",""&amp;INDEX('Valors INE'!$H$1:$H$54,MATCH(P389,'Valors INE'!$G$1:$G$54,0),1))</f>
        <v>07</v>
      </c>
      <c r="O389" s="15" t="str">
        <f>IF(ISERROR(INDEX('Valors INE'!$C$1:$C$8133,   MATCH(Q389,'Valors INE'!$E$1:$E$8133,  0),1)),"",INDEX('Valors INE'!$C$1:$C$8133,   MATCH(Q389,'Valors INE'!$E$1:$E$8133,  0),1))</f>
        <v/>
      </c>
      <c r="P389" s="18" t="s">
        <v>8679</v>
      </c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ht="15" x14ac:dyDescent="0.2">
      <c r="A390" s="18"/>
      <c r="B390" s="18"/>
      <c r="C390" s="19"/>
      <c r="D390" s="19"/>
      <c r="E390" s="19"/>
      <c r="F390" s="19"/>
      <c r="G390" s="18"/>
      <c r="H390" s="18"/>
      <c r="I390" s="2"/>
      <c r="J390" s="18"/>
      <c r="K390" s="18"/>
      <c r="L390" s="2"/>
      <c r="M390" s="2"/>
      <c r="N390" s="15" t="str">
        <f>IF(ISERROR(INDEX('Valors INE'!$H$1:$H$54,MATCH(P390,'Valors INE'!$G$1:$G$54,0),1)),"",""&amp;INDEX('Valors INE'!$H$1:$H$54,MATCH(P390,'Valors INE'!$G$1:$G$54,0),1))</f>
        <v>07</v>
      </c>
      <c r="O390" s="15" t="str">
        <f>IF(ISERROR(INDEX('Valors INE'!$C$1:$C$8133,   MATCH(Q390,'Valors INE'!$E$1:$E$8133,  0),1)),"",INDEX('Valors INE'!$C$1:$C$8133,   MATCH(Q390,'Valors INE'!$E$1:$E$8133,  0),1))</f>
        <v/>
      </c>
      <c r="P390" s="18" t="s">
        <v>8679</v>
      </c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ht="15" x14ac:dyDescent="0.2">
      <c r="A391" s="18"/>
      <c r="B391" s="18"/>
      <c r="C391" s="19"/>
      <c r="D391" s="19"/>
      <c r="E391" s="19"/>
      <c r="F391" s="19"/>
      <c r="G391" s="18"/>
      <c r="H391" s="18"/>
      <c r="I391" s="2"/>
      <c r="J391" s="18"/>
      <c r="K391" s="18"/>
      <c r="L391" s="2"/>
      <c r="M391" s="2"/>
      <c r="N391" s="15" t="str">
        <f>IF(ISERROR(INDEX('Valors INE'!$H$1:$H$54,MATCH(P391,'Valors INE'!$G$1:$G$54,0),1)),"",""&amp;INDEX('Valors INE'!$H$1:$H$54,MATCH(P391,'Valors INE'!$G$1:$G$54,0),1))</f>
        <v>07</v>
      </c>
      <c r="O391" s="15" t="str">
        <f>IF(ISERROR(INDEX('Valors INE'!$C$1:$C$8133,   MATCH(Q391,'Valors INE'!$E$1:$E$8133,  0),1)),"",INDEX('Valors INE'!$C$1:$C$8133,   MATCH(Q391,'Valors INE'!$E$1:$E$8133,  0),1))</f>
        <v/>
      </c>
      <c r="P391" s="18" t="s">
        <v>8679</v>
      </c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ht="15" x14ac:dyDescent="0.2">
      <c r="A392" s="18"/>
      <c r="B392" s="18"/>
      <c r="C392" s="19"/>
      <c r="D392" s="19"/>
      <c r="E392" s="19"/>
      <c r="F392" s="19"/>
      <c r="G392" s="18"/>
      <c r="H392" s="18"/>
      <c r="I392" s="2"/>
      <c r="J392" s="18"/>
      <c r="K392" s="18"/>
      <c r="L392" s="2"/>
      <c r="M392" s="2"/>
      <c r="N392" s="15" t="str">
        <f>IF(ISERROR(INDEX('Valors INE'!$H$1:$H$54,MATCH(P392,'Valors INE'!$G$1:$G$54,0),1)),"",""&amp;INDEX('Valors INE'!$H$1:$H$54,MATCH(P392,'Valors INE'!$G$1:$G$54,0),1))</f>
        <v>07</v>
      </c>
      <c r="O392" s="15" t="str">
        <f>IF(ISERROR(INDEX('Valors INE'!$C$1:$C$8133,   MATCH(Q392,'Valors INE'!$E$1:$E$8133,  0),1)),"",INDEX('Valors INE'!$C$1:$C$8133,   MATCH(Q392,'Valors INE'!$E$1:$E$8133,  0),1))</f>
        <v/>
      </c>
      <c r="P392" s="18" t="s">
        <v>8679</v>
      </c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ht="15" x14ac:dyDescent="0.2">
      <c r="A393" s="18"/>
      <c r="B393" s="18"/>
      <c r="C393" s="19"/>
      <c r="D393" s="19"/>
      <c r="E393" s="19"/>
      <c r="F393" s="19"/>
      <c r="G393" s="18"/>
      <c r="H393" s="18"/>
      <c r="I393" s="2"/>
      <c r="J393" s="18"/>
      <c r="K393" s="18"/>
      <c r="L393" s="2"/>
      <c r="M393" s="2"/>
      <c r="N393" s="15" t="str">
        <f>IF(ISERROR(INDEX('Valors INE'!$H$1:$H$54,MATCH(P393,'Valors INE'!$G$1:$G$54,0),1)),"",""&amp;INDEX('Valors INE'!$H$1:$H$54,MATCH(P393,'Valors INE'!$G$1:$G$54,0),1))</f>
        <v>07</v>
      </c>
      <c r="O393" s="15" t="str">
        <f>IF(ISERROR(INDEX('Valors INE'!$C$1:$C$8133,   MATCH(Q393,'Valors INE'!$E$1:$E$8133,  0),1)),"",INDEX('Valors INE'!$C$1:$C$8133,   MATCH(Q393,'Valors INE'!$E$1:$E$8133,  0),1))</f>
        <v/>
      </c>
      <c r="P393" s="18" t="s">
        <v>8679</v>
      </c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ht="15" x14ac:dyDescent="0.2">
      <c r="A394" s="18"/>
      <c r="B394" s="18"/>
      <c r="C394" s="19"/>
      <c r="D394" s="19"/>
      <c r="E394" s="19"/>
      <c r="F394" s="19"/>
      <c r="G394" s="18"/>
      <c r="H394" s="18"/>
      <c r="I394" s="2"/>
      <c r="J394" s="18"/>
      <c r="K394" s="18"/>
      <c r="L394" s="2"/>
      <c r="M394" s="2"/>
      <c r="N394" s="15" t="str">
        <f>IF(ISERROR(INDEX('Valors INE'!$H$1:$H$54,MATCH(P394,'Valors INE'!$G$1:$G$54,0),1)),"",""&amp;INDEX('Valors INE'!$H$1:$H$54,MATCH(P394,'Valors INE'!$G$1:$G$54,0),1))</f>
        <v>07</v>
      </c>
      <c r="O394" s="15" t="str">
        <f>IF(ISERROR(INDEX('Valors INE'!$C$1:$C$8133,   MATCH(Q394,'Valors INE'!$E$1:$E$8133,  0),1)),"",INDEX('Valors INE'!$C$1:$C$8133,   MATCH(Q394,'Valors INE'!$E$1:$E$8133,  0),1))</f>
        <v/>
      </c>
      <c r="P394" s="18" t="s">
        <v>8679</v>
      </c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ht="15" x14ac:dyDescent="0.2">
      <c r="A395" s="18"/>
      <c r="B395" s="18"/>
      <c r="C395" s="19"/>
      <c r="D395" s="19"/>
      <c r="E395" s="19"/>
      <c r="F395" s="19"/>
      <c r="G395" s="18"/>
      <c r="H395" s="18"/>
      <c r="I395" s="2"/>
      <c r="J395" s="18"/>
      <c r="K395" s="18"/>
      <c r="L395" s="2"/>
      <c r="M395" s="2"/>
      <c r="N395" s="15" t="str">
        <f>IF(ISERROR(INDEX('Valors INE'!$H$1:$H$54,MATCH(P395,'Valors INE'!$G$1:$G$54,0),1)),"",""&amp;INDEX('Valors INE'!$H$1:$H$54,MATCH(P395,'Valors INE'!$G$1:$G$54,0),1))</f>
        <v>07</v>
      </c>
      <c r="O395" s="15" t="str">
        <f>IF(ISERROR(INDEX('Valors INE'!$C$1:$C$8133,   MATCH(Q395,'Valors INE'!$E$1:$E$8133,  0),1)),"",INDEX('Valors INE'!$C$1:$C$8133,   MATCH(Q395,'Valors INE'!$E$1:$E$8133,  0),1))</f>
        <v/>
      </c>
      <c r="P395" s="18" t="s">
        <v>8679</v>
      </c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ht="15" x14ac:dyDescent="0.2">
      <c r="A396" s="18"/>
      <c r="B396" s="18"/>
      <c r="C396" s="19"/>
      <c r="D396" s="19"/>
      <c r="E396" s="19"/>
      <c r="F396" s="19"/>
      <c r="G396" s="18"/>
      <c r="H396" s="18"/>
      <c r="I396" s="2"/>
      <c r="J396" s="18"/>
      <c r="K396" s="18"/>
      <c r="L396" s="2"/>
      <c r="M396" s="2"/>
      <c r="N396" s="15" t="str">
        <f>IF(ISERROR(INDEX('Valors INE'!$H$1:$H$54,MATCH(P396,'Valors INE'!$G$1:$G$54,0),1)),"",""&amp;INDEX('Valors INE'!$H$1:$H$54,MATCH(P396,'Valors INE'!$G$1:$G$54,0),1))</f>
        <v>07</v>
      </c>
      <c r="O396" s="15" t="str">
        <f>IF(ISERROR(INDEX('Valors INE'!$C$1:$C$8133,   MATCH(Q396,'Valors INE'!$E$1:$E$8133,  0),1)),"",INDEX('Valors INE'!$C$1:$C$8133,   MATCH(Q396,'Valors INE'!$E$1:$E$8133,  0),1))</f>
        <v/>
      </c>
      <c r="P396" s="18" t="s">
        <v>8679</v>
      </c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ht="15" x14ac:dyDescent="0.2">
      <c r="A397" s="18"/>
      <c r="B397" s="18"/>
      <c r="C397" s="19"/>
      <c r="D397" s="19"/>
      <c r="E397" s="19"/>
      <c r="F397" s="19"/>
      <c r="G397" s="18"/>
      <c r="H397" s="18"/>
      <c r="I397" s="2"/>
      <c r="J397" s="18"/>
      <c r="K397" s="18"/>
      <c r="L397" s="2"/>
      <c r="M397" s="2"/>
      <c r="N397" s="15" t="str">
        <f>IF(ISERROR(INDEX('Valors INE'!$H$1:$H$54,MATCH(P397,'Valors INE'!$G$1:$G$54,0),1)),"",""&amp;INDEX('Valors INE'!$H$1:$H$54,MATCH(P397,'Valors INE'!$G$1:$G$54,0),1))</f>
        <v>07</v>
      </c>
      <c r="O397" s="15" t="str">
        <f>IF(ISERROR(INDEX('Valors INE'!$C$1:$C$8133,   MATCH(Q397,'Valors INE'!$E$1:$E$8133,  0),1)),"",INDEX('Valors INE'!$C$1:$C$8133,   MATCH(Q397,'Valors INE'!$E$1:$E$8133,  0),1))</f>
        <v/>
      </c>
      <c r="P397" s="18" t="s">
        <v>8679</v>
      </c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ht="15" x14ac:dyDescent="0.2">
      <c r="A398" s="18"/>
      <c r="B398" s="18"/>
      <c r="C398" s="19"/>
      <c r="D398" s="19"/>
      <c r="E398" s="19"/>
      <c r="F398" s="19"/>
      <c r="G398" s="18"/>
      <c r="H398" s="18"/>
      <c r="I398" s="2"/>
      <c r="J398" s="18"/>
      <c r="K398" s="18"/>
      <c r="L398" s="2"/>
      <c r="M398" s="2"/>
      <c r="N398" s="15" t="str">
        <f>IF(ISERROR(INDEX('Valors INE'!$H$1:$H$54,MATCH(P398,'Valors INE'!$G$1:$G$54,0),1)),"",""&amp;INDEX('Valors INE'!$H$1:$H$54,MATCH(P398,'Valors INE'!$G$1:$G$54,0),1))</f>
        <v>07</v>
      </c>
      <c r="O398" s="15" t="str">
        <f>IF(ISERROR(INDEX('Valors INE'!$C$1:$C$8133,   MATCH(Q398,'Valors INE'!$E$1:$E$8133,  0),1)),"",INDEX('Valors INE'!$C$1:$C$8133,   MATCH(Q398,'Valors INE'!$E$1:$E$8133,  0),1))</f>
        <v/>
      </c>
      <c r="P398" s="18" t="s">
        <v>8679</v>
      </c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ht="15" x14ac:dyDescent="0.2">
      <c r="A399" s="18"/>
      <c r="B399" s="18"/>
      <c r="C399" s="19"/>
      <c r="D399" s="19"/>
      <c r="E399" s="19"/>
      <c r="F399" s="19"/>
      <c r="G399" s="18"/>
      <c r="H399" s="18"/>
      <c r="I399" s="2"/>
      <c r="J399" s="18"/>
      <c r="K399" s="18"/>
      <c r="L399" s="2"/>
      <c r="M399" s="2"/>
      <c r="N399" s="15" t="str">
        <f>IF(ISERROR(INDEX('Valors INE'!$H$1:$H$54,MATCH(P399,'Valors INE'!$G$1:$G$54,0),1)),"",""&amp;INDEX('Valors INE'!$H$1:$H$54,MATCH(P399,'Valors INE'!$G$1:$G$54,0),1))</f>
        <v>07</v>
      </c>
      <c r="O399" s="15" t="str">
        <f>IF(ISERROR(INDEX('Valors INE'!$C$1:$C$8133,   MATCH(Q399,'Valors INE'!$E$1:$E$8133,  0),1)),"",INDEX('Valors INE'!$C$1:$C$8133,   MATCH(Q399,'Valors INE'!$E$1:$E$8133,  0),1))</f>
        <v/>
      </c>
      <c r="P399" s="18" t="s">
        <v>8679</v>
      </c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ht="15" x14ac:dyDescent="0.2">
      <c r="A400" s="18"/>
      <c r="B400" s="18"/>
      <c r="C400" s="19"/>
      <c r="D400" s="19"/>
      <c r="E400" s="19"/>
      <c r="F400" s="19"/>
      <c r="G400" s="18"/>
      <c r="H400" s="18"/>
      <c r="I400" s="2"/>
      <c r="J400" s="18"/>
      <c r="K400" s="18"/>
      <c r="L400" s="2"/>
      <c r="M400" s="2"/>
      <c r="N400" s="15" t="str">
        <f>IF(ISERROR(INDEX('Valors INE'!$H$1:$H$54,MATCH(P400,'Valors INE'!$G$1:$G$54,0),1)),"",""&amp;INDEX('Valors INE'!$H$1:$H$54,MATCH(P400,'Valors INE'!$G$1:$G$54,0),1))</f>
        <v>07</v>
      </c>
      <c r="O400" s="15" t="str">
        <f>IF(ISERROR(INDEX('Valors INE'!$C$1:$C$8133,   MATCH(Q400,'Valors INE'!$E$1:$E$8133,  0),1)),"",INDEX('Valors INE'!$C$1:$C$8133,   MATCH(Q400,'Valors INE'!$E$1:$E$8133,  0),1))</f>
        <v/>
      </c>
      <c r="P400" s="18" t="s">
        <v>8679</v>
      </c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ht="15" x14ac:dyDescent="0.2">
      <c r="A401" s="18"/>
      <c r="B401" s="18"/>
      <c r="C401" s="19"/>
      <c r="D401" s="19"/>
      <c r="E401" s="19"/>
      <c r="F401" s="19"/>
      <c r="G401" s="18"/>
      <c r="H401" s="18"/>
      <c r="I401" s="2"/>
      <c r="J401" s="18"/>
      <c r="K401" s="18"/>
      <c r="L401" s="2"/>
      <c r="M401" s="2"/>
      <c r="N401" s="15" t="str">
        <f>IF(ISERROR(INDEX('Valors INE'!$H$1:$H$54,MATCH(P401,'Valors INE'!$G$1:$G$54,0),1)),"",""&amp;INDEX('Valors INE'!$H$1:$H$54,MATCH(P401,'Valors INE'!$G$1:$G$54,0),1))</f>
        <v>07</v>
      </c>
      <c r="O401" s="15" t="str">
        <f>IF(ISERROR(INDEX('Valors INE'!$C$1:$C$8133,   MATCH(Q401,'Valors INE'!$E$1:$E$8133,  0),1)),"",INDEX('Valors INE'!$C$1:$C$8133,   MATCH(Q401,'Valors INE'!$E$1:$E$8133,  0),1))</f>
        <v/>
      </c>
      <c r="P401" s="18" t="s">
        <v>8679</v>
      </c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ht="15" x14ac:dyDescent="0.2">
      <c r="A402" s="18"/>
      <c r="B402" s="18"/>
      <c r="C402" s="19"/>
      <c r="D402" s="19"/>
      <c r="E402" s="19"/>
      <c r="F402" s="19"/>
      <c r="G402" s="18"/>
      <c r="H402" s="18"/>
      <c r="I402" s="2"/>
      <c r="J402" s="18"/>
      <c r="K402" s="18"/>
      <c r="L402" s="2"/>
      <c r="M402" s="2"/>
      <c r="N402" s="15" t="str">
        <f>IF(ISERROR(INDEX('Valors INE'!$H$1:$H$54,MATCH(P402,'Valors INE'!$G$1:$G$54,0),1)),"",""&amp;INDEX('Valors INE'!$H$1:$H$54,MATCH(P402,'Valors INE'!$G$1:$G$54,0),1))</f>
        <v>07</v>
      </c>
      <c r="O402" s="15" t="str">
        <f>IF(ISERROR(INDEX('Valors INE'!$C$1:$C$8133,   MATCH(Q402,'Valors INE'!$E$1:$E$8133,  0),1)),"",INDEX('Valors INE'!$C$1:$C$8133,   MATCH(Q402,'Valors INE'!$E$1:$E$8133,  0),1))</f>
        <v/>
      </c>
      <c r="P402" s="18" t="s">
        <v>8679</v>
      </c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ht="15" x14ac:dyDescent="0.2">
      <c r="A403" s="18"/>
      <c r="B403" s="18"/>
      <c r="C403" s="19"/>
      <c r="D403" s="19"/>
      <c r="E403" s="19"/>
      <c r="F403" s="19"/>
      <c r="G403" s="18"/>
      <c r="H403" s="18"/>
      <c r="I403" s="2"/>
      <c r="J403" s="18"/>
      <c r="K403" s="18"/>
      <c r="L403" s="2"/>
      <c r="M403" s="2"/>
      <c r="N403" s="15" t="str">
        <f>IF(ISERROR(INDEX('Valors INE'!$H$1:$H$54,MATCH(P403,'Valors INE'!$G$1:$G$54,0),1)),"",""&amp;INDEX('Valors INE'!$H$1:$H$54,MATCH(P403,'Valors INE'!$G$1:$G$54,0),1))</f>
        <v>07</v>
      </c>
      <c r="O403" s="15" t="str">
        <f>IF(ISERROR(INDEX('Valors INE'!$C$1:$C$8133,   MATCH(Q403,'Valors INE'!$E$1:$E$8133,  0),1)),"",INDEX('Valors INE'!$C$1:$C$8133,   MATCH(Q403,'Valors INE'!$E$1:$E$8133,  0),1))</f>
        <v/>
      </c>
      <c r="P403" s="18" t="s">
        <v>8679</v>
      </c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ht="15" x14ac:dyDescent="0.2">
      <c r="A404" s="18"/>
      <c r="B404" s="18"/>
      <c r="C404" s="19"/>
      <c r="D404" s="19"/>
      <c r="E404" s="19"/>
      <c r="F404" s="19"/>
      <c r="G404" s="18"/>
      <c r="H404" s="18"/>
      <c r="I404" s="2"/>
      <c r="J404" s="18"/>
      <c r="K404" s="18"/>
      <c r="L404" s="2"/>
      <c r="M404" s="2"/>
      <c r="N404" s="15" t="str">
        <f>IF(ISERROR(INDEX('Valors INE'!$H$1:$H$54,MATCH(P404,'Valors INE'!$G$1:$G$54,0),1)),"",""&amp;INDEX('Valors INE'!$H$1:$H$54,MATCH(P404,'Valors INE'!$G$1:$G$54,0),1))</f>
        <v>07</v>
      </c>
      <c r="O404" s="15" t="str">
        <f>IF(ISERROR(INDEX('Valors INE'!$C$1:$C$8133,   MATCH(Q404,'Valors INE'!$E$1:$E$8133,  0),1)),"",INDEX('Valors INE'!$C$1:$C$8133,   MATCH(Q404,'Valors INE'!$E$1:$E$8133,  0),1))</f>
        <v/>
      </c>
      <c r="P404" s="18" t="s">
        <v>8679</v>
      </c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ht="15" x14ac:dyDescent="0.2">
      <c r="A405" s="18"/>
      <c r="B405" s="18"/>
      <c r="C405" s="19"/>
      <c r="D405" s="19"/>
      <c r="E405" s="19"/>
      <c r="F405" s="19"/>
      <c r="G405" s="18"/>
      <c r="H405" s="18"/>
      <c r="I405" s="2"/>
      <c r="J405" s="18"/>
      <c r="K405" s="18"/>
      <c r="L405" s="2"/>
      <c r="M405" s="2"/>
      <c r="N405" s="15" t="str">
        <f>IF(ISERROR(INDEX('Valors INE'!$H$1:$H$54,MATCH(P405,'Valors INE'!$G$1:$G$54,0),1)),"",""&amp;INDEX('Valors INE'!$H$1:$H$54,MATCH(P405,'Valors INE'!$G$1:$G$54,0),1))</f>
        <v>07</v>
      </c>
      <c r="O405" s="15" t="str">
        <f>IF(ISERROR(INDEX('Valors INE'!$C$1:$C$8133,   MATCH(Q405,'Valors INE'!$E$1:$E$8133,  0),1)),"",INDEX('Valors INE'!$C$1:$C$8133,   MATCH(Q405,'Valors INE'!$E$1:$E$8133,  0),1))</f>
        <v/>
      </c>
      <c r="P405" s="18" t="s">
        <v>8679</v>
      </c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ht="15" x14ac:dyDescent="0.2">
      <c r="A406" s="18"/>
      <c r="B406" s="18"/>
      <c r="C406" s="19"/>
      <c r="D406" s="19"/>
      <c r="E406" s="19"/>
      <c r="F406" s="19"/>
      <c r="G406" s="18"/>
      <c r="H406" s="18"/>
      <c r="I406" s="2"/>
      <c r="J406" s="18"/>
      <c r="K406" s="18"/>
      <c r="L406" s="2"/>
      <c r="M406" s="2"/>
      <c r="N406" s="15" t="str">
        <f>IF(ISERROR(INDEX('Valors INE'!$H$1:$H$54,MATCH(P406,'Valors INE'!$G$1:$G$54,0),1)),"",""&amp;INDEX('Valors INE'!$H$1:$H$54,MATCH(P406,'Valors INE'!$G$1:$G$54,0),1))</f>
        <v>07</v>
      </c>
      <c r="O406" s="15" t="str">
        <f>IF(ISERROR(INDEX('Valors INE'!$C$1:$C$8133,   MATCH(Q406,'Valors INE'!$E$1:$E$8133,  0),1)),"",INDEX('Valors INE'!$C$1:$C$8133,   MATCH(Q406,'Valors INE'!$E$1:$E$8133,  0),1))</f>
        <v/>
      </c>
      <c r="P406" s="18" t="s">
        <v>8679</v>
      </c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ht="15" x14ac:dyDescent="0.2">
      <c r="A407" s="18"/>
      <c r="B407" s="18"/>
      <c r="C407" s="19"/>
      <c r="D407" s="19"/>
      <c r="E407" s="19"/>
      <c r="F407" s="19"/>
      <c r="G407" s="18"/>
      <c r="H407" s="18"/>
      <c r="I407" s="2"/>
      <c r="J407" s="18"/>
      <c r="K407" s="18"/>
      <c r="L407" s="2"/>
      <c r="M407" s="2"/>
      <c r="N407" s="15" t="str">
        <f>IF(ISERROR(INDEX('Valors INE'!$H$1:$H$54,MATCH(P407,'Valors INE'!$G$1:$G$54,0),1)),"",""&amp;INDEX('Valors INE'!$H$1:$H$54,MATCH(P407,'Valors INE'!$G$1:$G$54,0),1))</f>
        <v>07</v>
      </c>
      <c r="O407" s="15" t="str">
        <f>IF(ISERROR(INDEX('Valors INE'!$C$1:$C$8133,   MATCH(Q407,'Valors INE'!$E$1:$E$8133,  0),1)),"",INDEX('Valors INE'!$C$1:$C$8133,   MATCH(Q407,'Valors INE'!$E$1:$E$8133,  0),1))</f>
        <v/>
      </c>
      <c r="P407" s="18" t="s">
        <v>8679</v>
      </c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ht="15" x14ac:dyDescent="0.2">
      <c r="A408" s="18"/>
      <c r="B408" s="18"/>
      <c r="C408" s="19"/>
      <c r="D408" s="19"/>
      <c r="E408" s="19"/>
      <c r="F408" s="19"/>
      <c r="G408" s="18"/>
      <c r="H408" s="18"/>
      <c r="I408" s="2"/>
      <c r="J408" s="18"/>
      <c r="K408" s="18"/>
      <c r="L408" s="2"/>
      <c r="M408" s="2"/>
      <c r="N408" s="15" t="str">
        <f>IF(ISERROR(INDEX('Valors INE'!$H$1:$H$54,MATCH(P408,'Valors INE'!$G$1:$G$54,0),1)),"",""&amp;INDEX('Valors INE'!$H$1:$H$54,MATCH(P408,'Valors INE'!$G$1:$G$54,0),1))</f>
        <v>07</v>
      </c>
      <c r="O408" s="15" t="str">
        <f>IF(ISERROR(INDEX('Valors INE'!$C$1:$C$8133,   MATCH(Q408,'Valors INE'!$E$1:$E$8133,  0),1)),"",INDEX('Valors INE'!$C$1:$C$8133,   MATCH(Q408,'Valors INE'!$E$1:$E$8133,  0),1))</f>
        <v/>
      </c>
      <c r="P408" s="18" t="s">
        <v>8679</v>
      </c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ht="15" x14ac:dyDescent="0.2">
      <c r="A409" s="18"/>
      <c r="B409" s="18"/>
      <c r="C409" s="19"/>
      <c r="D409" s="19"/>
      <c r="E409" s="19"/>
      <c r="F409" s="19"/>
      <c r="G409" s="18"/>
      <c r="H409" s="18"/>
      <c r="I409" s="2"/>
      <c r="J409" s="18"/>
      <c r="K409" s="18"/>
      <c r="L409" s="2"/>
      <c r="M409" s="2"/>
      <c r="N409" s="15" t="str">
        <f>IF(ISERROR(INDEX('Valors INE'!$H$1:$H$54,MATCH(P409,'Valors INE'!$G$1:$G$54,0),1)),"",""&amp;INDEX('Valors INE'!$H$1:$H$54,MATCH(P409,'Valors INE'!$G$1:$G$54,0),1))</f>
        <v>07</v>
      </c>
      <c r="O409" s="15" t="str">
        <f>IF(ISERROR(INDEX('Valors INE'!$C$1:$C$8133,   MATCH(Q409,'Valors INE'!$E$1:$E$8133,  0),1)),"",INDEX('Valors INE'!$C$1:$C$8133,   MATCH(Q409,'Valors INE'!$E$1:$E$8133,  0),1))</f>
        <v/>
      </c>
      <c r="P409" s="18" t="s">
        <v>8679</v>
      </c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ht="15" x14ac:dyDescent="0.2">
      <c r="A410" s="18"/>
      <c r="B410" s="18"/>
      <c r="C410" s="19"/>
      <c r="D410" s="19"/>
      <c r="E410" s="19"/>
      <c r="F410" s="19"/>
      <c r="G410" s="18"/>
      <c r="H410" s="18"/>
      <c r="I410" s="2"/>
      <c r="J410" s="18"/>
      <c r="K410" s="18"/>
      <c r="L410" s="2"/>
      <c r="M410" s="2"/>
      <c r="N410" s="15" t="str">
        <f>IF(ISERROR(INDEX('Valors INE'!$H$1:$H$54,MATCH(P410,'Valors INE'!$G$1:$G$54,0),1)),"",""&amp;INDEX('Valors INE'!$H$1:$H$54,MATCH(P410,'Valors INE'!$G$1:$G$54,0),1))</f>
        <v>07</v>
      </c>
      <c r="O410" s="15" t="str">
        <f>IF(ISERROR(INDEX('Valors INE'!$C$1:$C$8133,   MATCH(Q410,'Valors INE'!$E$1:$E$8133,  0),1)),"",INDEX('Valors INE'!$C$1:$C$8133,   MATCH(Q410,'Valors INE'!$E$1:$E$8133,  0),1))</f>
        <v/>
      </c>
      <c r="P410" s="18" t="s">
        <v>8679</v>
      </c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ht="15" x14ac:dyDescent="0.2">
      <c r="A411" s="18"/>
      <c r="B411" s="18"/>
      <c r="C411" s="19"/>
      <c r="D411" s="19"/>
      <c r="E411" s="19"/>
      <c r="F411" s="19"/>
      <c r="G411" s="18"/>
      <c r="H411" s="18"/>
      <c r="I411" s="2"/>
      <c r="J411" s="18"/>
      <c r="K411" s="18"/>
      <c r="L411" s="2"/>
      <c r="M411" s="2"/>
      <c r="N411" s="15" t="str">
        <f>IF(ISERROR(INDEX('Valors INE'!$H$1:$H$54,MATCH(P411,'Valors INE'!$G$1:$G$54,0),1)),"",""&amp;INDEX('Valors INE'!$H$1:$H$54,MATCH(P411,'Valors INE'!$G$1:$G$54,0),1))</f>
        <v>07</v>
      </c>
      <c r="O411" s="15" t="str">
        <f>IF(ISERROR(INDEX('Valors INE'!$C$1:$C$8133,   MATCH(Q411,'Valors INE'!$E$1:$E$8133,  0),1)),"",INDEX('Valors INE'!$C$1:$C$8133,   MATCH(Q411,'Valors INE'!$E$1:$E$8133,  0),1))</f>
        <v/>
      </c>
      <c r="P411" s="18" t="s">
        <v>8679</v>
      </c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ht="15" x14ac:dyDescent="0.2">
      <c r="A412" s="18"/>
      <c r="B412" s="18"/>
      <c r="C412" s="19"/>
      <c r="D412" s="19"/>
      <c r="E412" s="19"/>
      <c r="F412" s="19"/>
      <c r="G412" s="18"/>
      <c r="H412" s="18"/>
      <c r="I412" s="2"/>
      <c r="J412" s="18"/>
      <c r="K412" s="18"/>
      <c r="L412" s="2"/>
      <c r="M412" s="2"/>
      <c r="N412" s="15" t="str">
        <f>IF(ISERROR(INDEX('Valors INE'!$H$1:$H$54,MATCH(P412,'Valors INE'!$G$1:$G$54,0),1)),"",""&amp;INDEX('Valors INE'!$H$1:$H$54,MATCH(P412,'Valors INE'!$G$1:$G$54,0),1))</f>
        <v>07</v>
      </c>
      <c r="O412" s="15" t="str">
        <f>IF(ISERROR(INDEX('Valors INE'!$C$1:$C$8133,   MATCH(Q412,'Valors INE'!$E$1:$E$8133,  0),1)),"",INDEX('Valors INE'!$C$1:$C$8133,   MATCH(Q412,'Valors INE'!$E$1:$E$8133,  0),1))</f>
        <v/>
      </c>
      <c r="P412" s="18" t="s">
        <v>8679</v>
      </c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ht="15" x14ac:dyDescent="0.2">
      <c r="A413" s="18"/>
      <c r="B413" s="18"/>
      <c r="C413" s="19"/>
      <c r="D413" s="19"/>
      <c r="E413" s="19"/>
      <c r="F413" s="19"/>
      <c r="G413" s="18"/>
      <c r="H413" s="18"/>
      <c r="I413" s="2"/>
      <c r="J413" s="18"/>
      <c r="K413" s="18"/>
      <c r="L413" s="2"/>
      <c r="M413" s="2"/>
      <c r="N413" s="15" t="str">
        <f>IF(ISERROR(INDEX('Valors INE'!$H$1:$H$54,MATCH(P413,'Valors INE'!$G$1:$G$54,0),1)),"",""&amp;INDEX('Valors INE'!$H$1:$H$54,MATCH(P413,'Valors INE'!$G$1:$G$54,0),1))</f>
        <v>07</v>
      </c>
      <c r="O413" s="15" t="str">
        <f>IF(ISERROR(INDEX('Valors INE'!$C$1:$C$8133,   MATCH(Q413,'Valors INE'!$E$1:$E$8133,  0),1)),"",INDEX('Valors INE'!$C$1:$C$8133,   MATCH(Q413,'Valors INE'!$E$1:$E$8133,  0),1))</f>
        <v/>
      </c>
      <c r="P413" s="18" t="s">
        <v>8679</v>
      </c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ht="15" x14ac:dyDescent="0.2">
      <c r="A414" s="18"/>
      <c r="B414" s="18"/>
      <c r="C414" s="19"/>
      <c r="D414" s="19"/>
      <c r="E414" s="19"/>
      <c r="F414" s="19"/>
      <c r="G414" s="18"/>
      <c r="H414" s="18"/>
      <c r="I414" s="2"/>
      <c r="J414" s="18"/>
      <c r="K414" s="18"/>
      <c r="L414" s="2"/>
      <c r="M414" s="2"/>
      <c r="N414" s="15" t="str">
        <f>IF(ISERROR(INDEX('Valors INE'!$H$1:$H$54,MATCH(P414,'Valors INE'!$G$1:$G$54,0),1)),"",""&amp;INDEX('Valors INE'!$H$1:$H$54,MATCH(P414,'Valors INE'!$G$1:$G$54,0),1))</f>
        <v>07</v>
      </c>
      <c r="O414" s="15" t="str">
        <f>IF(ISERROR(INDEX('Valors INE'!$C$1:$C$8133,   MATCH(Q414,'Valors INE'!$E$1:$E$8133,  0),1)),"",INDEX('Valors INE'!$C$1:$C$8133,   MATCH(Q414,'Valors INE'!$E$1:$E$8133,  0),1))</f>
        <v/>
      </c>
      <c r="P414" s="18" t="s">
        <v>8679</v>
      </c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ht="15" x14ac:dyDescent="0.2">
      <c r="A415" s="18"/>
      <c r="B415" s="18"/>
      <c r="C415" s="19"/>
      <c r="D415" s="19"/>
      <c r="E415" s="19"/>
      <c r="F415" s="19"/>
      <c r="G415" s="18"/>
      <c r="H415" s="18"/>
      <c r="I415" s="2"/>
      <c r="J415" s="18"/>
      <c r="K415" s="18"/>
      <c r="L415" s="2"/>
      <c r="M415" s="2"/>
      <c r="N415" s="15" t="str">
        <f>IF(ISERROR(INDEX('Valors INE'!$H$1:$H$54,MATCH(P415,'Valors INE'!$G$1:$G$54,0),1)),"",""&amp;INDEX('Valors INE'!$H$1:$H$54,MATCH(P415,'Valors INE'!$G$1:$G$54,0),1))</f>
        <v>07</v>
      </c>
      <c r="O415" s="15" t="str">
        <f>IF(ISERROR(INDEX('Valors INE'!$C$1:$C$8133,   MATCH(Q415,'Valors INE'!$E$1:$E$8133,  0),1)),"",INDEX('Valors INE'!$C$1:$C$8133,   MATCH(Q415,'Valors INE'!$E$1:$E$8133,  0),1))</f>
        <v/>
      </c>
      <c r="P415" s="18" t="s">
        <v>8679</v>
      </c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ht="15" x14ac:dyDescent="0.2">
      <c r="A416" s="18"/>
      <c r="B416" s="18"/>
      <c r="C416" s="19"/>
      <c r="D416" s="19"/>
      <c r="E416" s="19"/>
      <c r="F416" s="19"/>
      <c r="G416" s="18"/>
      <c r="H416" s="18"/>
      <c r="I416" s="2"/>
      <c r="J416" s="18"/>
      <c r="K416" s="18"/>
      <c r="L416" s="2"/>
      <c r="M416" s="2"/>
      <c r="N416" s="15" t="str">
        <f>IF(ISERROR(INDEX('Valors INE'!$H$1:$H$54,MATCH(P416,'Valors INE'!$G$1:$G$54,0),1)),"",""&amp;INDEX('Valors INE'!$H$1:$H$54,MATCH(P416,'Valors INE'!$G$1:$G$54,0),1))</f>
        <v>07</v>
      </c>
      <c r="O416" s="15" t="str">
        <f>IF(ISERROR(INDEX('Valors INE'!$C$1:$C$8133,   MATCH(Q416,'Valors INE'!$E$1:$E$8133,  0),1)),"",INDEX('Valors INE'!$C$1:$C$8133,   MATCH(Q416,'Valors INE'!$E$1:$E$8133,  0),1))</f>
        <v/>
      </c>
      <c r="P416" s="18" t="s">
        <v>8679</v>
      </c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ht="15" x14ac:dyDescent="0.2">
      <c r="A417" s="18"/>
      <c r="B417" s="18"/>
      <c r="C417" s="19"/>
      <c r="D417" s="19"/>
      <c r="E417" s="19"/>
      <c r="F417" s="19"/>
      <c r="G417" s="18"/>
      <c r="H417" s="18"/>
      <c r="I417" s="2"/>
      <c r="J417" s="18"/>
      <c r="K417" s="18"/>
      <c r="L417" s="2"/>
      <c r="M417" s="2"/>
      <c r="N417" s="15" t="str">
        <f>IF(ISERROR(INDEX('Valors INE'!$H$1:$H$54,MATCH(P417,'Valors INE'!$G$1:$G$54,0),1)),"",""&amp;INDEX('Valors INE'!$H$1:$H$54,MATCH(P417,'Valors INE'!$G$1:$G$54,0),1))</f>
        <v>07</v>
      </c>
      <c r="O417" s="15" t="str">
        <f>IF(ISERROR(INDEX('Valors INE'!$C$1:$C$8133,   MATCH(Q417,'Valors INE'!$E$1:$E$8133,  0),1)),"",INDEX('Valors INE'!$C$1:$C$8133,   MATCH(Q417,'Valors INE'!$E$1:$E$8133,  0),1))</f>
        <v/>
      </c>
      <c r="P417" s="18" t="s">
        <v>8679</v>
      </c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ht="15" x14ac:dyDescent="0.2">
      <c r="A418" s="18"/>
      <c r="B418" s="18"/>
      <c r="C418" s="19"/>
      <c r="D418" s="19"/>
      <c r="E418" s="19"/>
      <c r="F418" s="19"/>
      <c r="G418" s="18"/>
      <c r="H418" s="18"/>
      <c r="I418" s="2"/>
      <c r="J418" s="18"/>
      <c r="K418" s="18"/>
      <c r="L418" s="2"/>
      <c r="M418" s="2"/>
      <c r="N418" s="15" t="str">
        <f>IF(ISERROR(INDEX('Valors INE'!$H$1:$H$54,MATCH(P418,'Valors INE'!$G$1:$G$54,0),1)),"",""&amp;INDEX('Valors INE'!$H$1:$H$54,MATCH(P418,'Valors INE'!$G$1:$G$54,0),1))</f>
        <v>07</v>
      </c>
      <c r="O418" s="15" t="str">
        <f>IF(ISERROR(INDEX('Valors INE'!$C$1:$C$8133,   MATCH(Q418,'Valors INE'!$E$1:$E$8133,  0),1)),"",INDEX('Valors INE'!$C$1:$C$8133,   MATCH(Q418,'Valors INE'!$E$1:$E$8133,  0),1))</f>
        <v/>
      </c>
      <c r="P418" s="18" t="s">
        <v>8679</v>
      </c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ht="15" x14ac:dyDescent="0.2">
      <c r="A419" s="18"/>
      <c r="B419" s="18"/>
      <c r="C419" s="19"/>
      <c r="D419" s="19"/>
      <c r="E419" s="19"/>
      <c r="F419" s="19"/>
      <c r="G419" s="18"/>
      <c r="H419" s="18"/>
      <c r="I419" s="2"/>
      <c r="J419" s="18"/>
      <c r="K419" s="18"/>
      <c r="L419" s="2"/>
      <c r="M419" s="2"/>
      <c r="N419" s="15" t="str">
        <f>IF(ISERROR(INDEX('Valors INE'!$H$1:$H$54,MATCH(P419,'Valors INE'!$G$1:$G$54,0),1)),"",""&amp;INDEX('Valors INE'!$H$1:$H$54,MATCH(P419,'Valors INE'!$G$1:$G$54,0),1))</f>
        <v>07</v>
      </c>
      <c r="O419" s="15" t="str">
        <f>IF(ISERROR(INDEX('Valors INE'!$C$1:$C$8133,   MATCH(Q419,'Valors INE'!$E$1:$E$8133,  0),1)),"",INDEX('Valors INE'!$C$1:$C$8133,   MATCH(Q419,'Valors INE'!$E$1:$E$8133,  0),1))</f>
        <v/>
      </c>
      <c r="P419" s="18" t="s">
        <v>8679</v>
      </c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ht="15" x14ac:dyDescent="0.2">
      <c r="A420" s="18"/>
      <c r="B420" s="18"/>
      <c r="C420" s="19"/>
      <c r="D420" s="19"/>
      <c r="E420" s="19"/>
      <c r="F420" s="19"/>
      <c r="G420" s="18"/>
      <c r="H420" s="18"/>
      <c r="I420" s="2"/>
      <c r="J420" s="18"/>
      <c r="K420" s="18"/>
      <c r="L420" s="2"/>
      <c r="M420" s="2"/>
      <c r="N420" s="15" t="str">
        <f>IF(ISERROR(INDEX('Valors INE'!$H$1:$H$54,MATCH(P420,'Valors INE'!$G$1:$G$54,0),1)),"",""&amp;INDEX('Valors INE'!$H$1:$H$54,MATCH(P420,'Valors INE'!$G$1:$G$54,0),1))</f>
        <v>07</v>
      </c>
      <c r="O420" s="15" t="str">
        <f>IF(ISERROR(INDEX('Valors INE'!$C$1:$C$8133,   MATCH(Q420,'Valors INE'!$E$1:$E$8133,  0),1)),"",INDEX('Valors INE'!$C$1:$C$8133,   MATCH(Q420,'Valors INE'!$E$1:$E$8133,  0),1))</f>
        <v/>
      </c>
      <c r="P420" s="18" t="s">
        <v>8679</v>
      </c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ht="15" x14ac:dyDescent="0.2">
      <c r="A421" s="18"/>
      <c r="B421" s="18"/>
      <c r="C421" s="19"/>
      <c r="D421" s="19"/>
      <c r="E421" s="19"/>
      <c r="F421" s="19"/>
      <c r="G421" s="18"/>
      <c r="H421" s="18"/>
      <c r="I421" s="2"/>
      <c r="J421" s="18"/>
      <c r="K421" s="18"/>
      <c r="L421" s="2"/>
      <c r="M421" s="2"/>
      <c r="N421" s="15" t="str">
        <f>IF(ISERROR(INDEX('Valors INE'!$H$1:$H$54,MATCH(P421,'Valors INE'!$G$1:$G$54,0),1)),"",""&amp;INDEX('Valors INE'!$H$1:$H$54,MATCH(P421,'Valors INE'!$G$1:$G$54,0),1))</f>
        <v>07</v>
      </c>
      <c r="O421" s="15" t="str">
        <f>IF(ISERROR(INDEX('Valors INE'!$C$1:$C$8133,   MATCH(Q421,'Valors INE'!$E$1:$E$8133,  0),1)),"",INDEX('Valors INE'!$C$1:$C$8133,   MATCH(Q421,'Valors INE'!$E$1:$E$8133,  0),1))</f>
        <v/>
      </c>
      <c r="P421" s="18" t="s">
        <v>8679</v>
      </c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ht="15" x14ac:dyDescent="0.2">
      <c r="A422" s="18"/>
      <c r="B422" s="18"/>
      <c r="C422" s="19"/>
      <c r="D422" s="19"/>
      <c r="E422" s="19"/>
      <c r="F422" s="19"/>
      <c r="G422" s="18"/>
      <c r="H422" s="18"/>
      <c r="I422" s="2"/>
      <c r="J422" s="18"/>
      <c r="K422" s="18"/>
      <c r="L422" s="2"/>
      <c r="M422" s="2"/>
      <c r="N422" s="15" t="str">
        <f>IF(ISERROR(INDEX('Valors INE'!$H$1:$H$54,MATCH(P422,'Valors INE'!$G$1:$G$54,0),1)),"",""&amp;INDEX('Valors INE'!$H$1:$H$54,MATCH(P422,'Valors INE'!$G$1:$G$54,0),1))</f>
        <v>07</v>
      </c>
      <c r="O422" s="15" t="str">
        <f>IF(ISERROR(INDEX('Valors INE'!$C$1:$C$8133,   MATCH(Q422,'Valors INE'!$E$1:$E$8133,  0),1)),"",INDEX('Valors INE'!$C$1:$C$8133,   MATCH(Q422,'Valors INE'!$E$1:$E$8133,  0),1))</f>
        <v/>
      </c>
      <c r="P422" s="18" t="s">
        <v>8679</v>
      </c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ht="15" x14ac:dyDescent="0.2">
      <c r="A423" s="18"/>
      <c r="B423" s="18"/>
      <c r="C423" s="19"/>
      <c r="D423" s="19"/>
      <c r="E423" s="19"/>
      <c r="F423" s="19"/>
      <c r="G423" s="18"/>
      <c r="H423" s="18"/>
      <c r="I423" s="2"/>
      <c r="J423" s="18"/>
      <c r="K423" s="18"/>
      <c r="L423" s="2"/>
      <c r="M423" s="2"/>
      <c r="N423" s="15" t="str">
        <f>IF(ISERROR(INDEX('Valors INE'!$H$1:$H$54,MATCH(P423,'Valors INE'!$G$1:$G$54,0),1)),"",""&amp;INDEX('Valors INE'!$H$1:$H$54,MATCH(P423,'Valors INE'!$G$1:$G$54,0),1))</f>
        <v>07</v>
      </c>
      <c r="O423" s="15" t="str">
        <f>IF(ISERROR(INDEX('Valors INE'!$C$1:$C$8133,   MATCH(Q423,'Valors INE'!$E$1:$E$8133,  0),1)),"",INDEX('Valors INE'!$C$1:$C$8133,   MATCH(Q423,'Valors INE'!$E$1:$E$8133,  0),1))</f>
        <v/>
      </c>
      <c r="P423" s="18" t="s">
        <v>8679</v>
      </c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ht="15" x14ac:dyDescent="0.2">
      <c r="A424" s="18"/>
      <c r="B424" s="18"/>
      <c r="C424" s="19"/>
      <c r="D424" s="19"/>
      <c r="E424" s="19"/>
      <c r="F424" s="19"/>
      <c r="G424" s="18"/>
      <c r="H424" s="18"/>
      <c r="I424" s="2"/>
      <c r="J424" s="18"/>
      <c r="K424" s="18"/>
      <c r="L424" s="2"/>
      <c r="M424" s="2"/>
      <c r="N424" s="15" t="str">
        <f>IF(ISERROR(INDEX('Valors INE'!$H$1:$H$54,MATCH(P424,'Valors INE'!$G$1:$G$54,0),1)),"",""&amp;INDEX('Valors INE'!$H$1:$H$54,MATCH(P424,'Valors INE'!$G$1:$G$54,0),1))</f>
        <v>07</v>
      </c>
      <c r="O424" s="15" t="str">
        <f>IF(ISERROR(INDEX('Valors INE'!$C$1:$C$8133,   MATCH(Q424,'Valors INE'!$E$1:$E$8133,  0),1)),"",INDEX('Valors INE'!$C$1:$C$8133,   MATCH(Q424,'Valors INE'!$E$1:$E$8133,  0),1))</f>
        <v/>
      </c>
      <c r="P424" s="18" t="s">
        <v>8679</v>
      </c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ht="15" x14ac:dyDescent="0.2">
      <c r="A425" s="18"/>
      <c r="B425" s="18"/>
      <c r="C425" s="19"/>
      <c r="D425" s="19"/>
      <c r="E425" s="19"/>
      <c r="F425" s="19"/>
      <c r="G425" s="18"/>
      <c r="H425" s="18"/>
      <c r="I425" s="2"/>
      <c r="J425" s="18"/>
      <c r="K425" s="18"/>
      <c r="L425" s="2"/>
      <c r="M425" s="2"/>
      <c r="N425" s="15" t="str">
        <f>IF(ISERROR(INDEX('Valors INE'!$H$1:$H$54,MATCH(P425,'Valors INE'!$G$1:$G$54,0),1)),"",""&amp;INDEX('Valors INE'!$H$1:$H$54,MATCH(P425,'Valors INE'!$G$1:$G$54,0),1))</f>
        <v>07</v>
      </c>
      <c r="O425" s="15" t="str">
        <f>IF(ISERROR(INDEX('Valors INE'!$C$1:$C$8133,   MATCH(Q425,'Valors INE'!$E$1:$E$8133,  0),1)),"",INDEX('Valors INE'!$C$1:$C$8133,   MATCH(Q425,'Valors INE'!$E$1:$E$8133,  0),1))</f>
        <v/>
      </c>
      <c r="P425" s="18" t="s">
        <v>8679</v>
      </c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ht="15" x14ac:dyDescent="0.2">
      <c r="A426" s="18"/>
      <c r="B426" s="18"/>
      <c r="C426" s="19"/>
      <c r="D426" s="19"/>
      <c r="E426" s="19"/>
      <c r="F426" s="19"/>
      <c r="G426" s="18"/>
      <c r="H426" s="18"/>
      <c r="I426" s="2"/>
      <c r="J426" s="18"/>
      <c r="K426" s="18"/>
      <c r="L426" s="2"/>
      <c r="M426" s="2"/>
      <c r="N426" s="15" t="str">
        <f>IF(ISERROR(INDEX('Valors INE'!$H$1:$H$54,MATCH(P426,'Valors INE'!$G$1:$G$54,0),1)),"",""&amp;INDEX('Valors INE'!$H$1:$H$54,MATCH(P426,'Valors INE'!$G$1:$G$54,0),1))</f>
        <v>07</v>
      </c>
      <c r="O426" s="15" t="str">
        <f>IF(ISERROR(INDEX('Valors INE'!$C$1:$C$8133,   MATCH(Q426,'Valors INE'!$E$1:$E$8133,  0),1)),"",INDEX('Valors INE'!$C$1:$C$8133,   MATCH(Q426,'Valors INE'!$E$1:$E$8133,  0),1))</f>
        <v/>
      </c>
      <c r="P426" s="18" t="s">
        <v>8679</v>
      </c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ht="15" x14ac:dyDescent="0.2">
      <c r="A427" s="18"/>
      <c r="B427" s="18"/>
      <c r="C427" s="19"/>
      <c r="D427" s="19"/>
      <c r="E427" s="19"/>
      <c r="F427" s="19"/>
      <c r="G427" s="18"/>
      <c r="H427" s="18"/>
      <c r="I427" s="2"/>
      <c r="J427" s="18"/>
      <c r="K427" s="18"/>
      <c r="L427" s="2"/>
      <c r="M427" s="2"/>
      <c r="N427" s="15" t="str">
        <f>IF(ISERROR(INDEX('Valors INE'!$H$1:$H$54,MATCH(P427,'Valors INE'!$G$1:$G$54,0),1)),"",""&amp;INDEX('Valors INE'!$H$1:$H$54,MATCH(P427,'Valors INE'!$G$1:$G$54,0),1))</f>
        <v>07</v>
      </c>
      <c r="O427" s="15" t="str">
        <f>IF(ISERROR(INDEX('Valors INE'!$C$1:$C$8133,   MATCH(Q427,'Valors INE'!$E$1:$E$8133,  0),1)),"",INDEX('Valors INE'!$C$1:$C$8133,   MATCH(Q427,'Valors INE'!$E$1:$E$8133,  0),1))</f>
        <v/>
      </c>
      <c r="P427" s="18" t="s">
        <v>8679</v>
      </c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ht="15" x14ac:dyDescent="0.2">
      <c r="A428" s="18"/>
      <c r="B428" s="18"/>
      <c r="C428" s="19"/>
      <c r="D428" s="19"/>
      <c r="E428" s="19"/>
      <c r="F428" s="19"/>
      <c r="G428" s="18"/>
      <c r="H428" s="18"/>
      <c r="I428" s="2"/>
      <c r="J428" s="18"/>
      <c r="K428" s="18"/>
      <c r="L428" s="2"/>
      <c r="M428" s="2"/>
      <c r="N428" s="15" t="str">
        <f>IF(ISERROR(INDEX('Valors INE'!$H$1:$H$54,MATCH(P428,'Valors INE'!$G$1:$G$54,0),1)),"",""&amp;INDEX('Valors INE'!$H$1:$H$54,MATCH(P428,'Valors INE'!$G$1:$G$54,0),1))</f>
        <v>07</v>
      </c>
      <c r="O428" s="15" t="str">
        <f>IF(ISERROR(INDEX('Valors INE'!$C$1:$C$8133,   MATCH(Q428,'Valors INE'!$E$1:$E$8133,  0),1)),"",INDEX('Valors INE'!$C$1:$C$8133,   MATCH(Q428,'Valors INE'!$E$1:$E$8133,  0),1))</f>
        <v/>
      </c>
      <c r="P428" s="18" t="s">
        <v>8679</v>
      </c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ht="15" x14ac:dyDescent="0.2">
      <c r="A429" s="18"/>
      <c r="B429" s="18"/>
      <c r="C429" s="19"/>
      <c r="D429" s="19"/>
      <c r="E429" s="19"/>
      <c r="F429" s="19"/>
      <c r="G429" s="18"/>
      <c r="H429" s="18"/>
      <c r="I429" s="2"/>
      <c r="J429" s="18"/>
      <c r="K429" s="18"/>
      <c r="L429" s="2"/>
      <c r="M429" s="2"/>
      <c r="N429" s="15" t="str">
        <f>IF(ISERROR(INDEX('Valors INE'!$H$1:$H$54,MATCH(P429,'Valors INE'!$G$1:$G$54,0),1)),"",""&amp;INDEX('Valors INE'!$H$1:$H$54,MATCH(P429,'Valors INE'!$G$1:$G$54,0),1))</f>
        <v>07</v>
      </c>
      <c r="O429" s="15" t="str">
        <f>IF(ISERROR(INDEX('Valors INE'!$C$1:$C$8133,   MATCH(Q429,'Valors INE'!$E$1:$E$8133,  0),1)),"",INDEX('Valors INE'!$C$1:$C$8133,   MATCH(Q429,'Valors INE'!$E$1:$E$8133,  0),1))</f>
        <v/>
      </c>
      <c r="P429" s="18" t="s">
        <v>8679</v>
      </c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ht="15" x14ac:dyDescent="0.2">
      <c r="A430" s="18"/>
      <c r="B430" s="18"/>
      <c r="C430" s="19"/>
      <c r="D430" s="19"/>
      <c r="E430" s="19"/>
      <c r="F430" s="19"/>
      <c r="G430" s="18"/>
      <c r="H430" s="18"/>
      <c r="I430" s="2"/>
      <c r="J430" s="18"/>
      <c r="K430" s="18"/>
      <c r="L430" s="2"/>
      <c r="M430" s="2"/>
      <c r="N430" s="15" t="str">
        <f>IF(ISERROR(INDEX('Valors INE'!$H$1:$H$54,MATCH(P430,'Valors INE'!$G$1:$G$54,0),1)),"",""&amp;INDEX('Valors INE'!$H$1:$H$54,MATCH(P430,'Valors INE'!$G$1:$G$54,0),1))</f>
        <v>07</v>
      </c>
      <c r="O430" s="15" t="str">
        <f>IF(ISERROR(INDEX('Valors INE'!$C$1:$C$8133,   MATCH(Q430,'Valors INE'!$E$1:$E$8133,  0),1)),"",INDEX('Valors INE'!$C$1:$C$8133,   MATCH(Q430,'Valors INE'!$E$1:$E$8133,  0),1))</f>
        <v/>
      </c>
      <c r="P430" s="18" t="s">
        <v>8679</v>
      </c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ht="15" x14ac:dyDescent="0.2">
      <c r="A431" s="18"/>
      <c r="B431" s="18"/>
      <c r="C431" s="19"/>
      <c r="D431" s="19"/>
      <c r="E431" s="19"/>
      <c r="F431" s="19"/>
      <c r="G431" s="18"/>
      <c r="H431" s="18"/>
      <c r="I431" s="2"/>
      <c r="J431" s="18"/>
      <c r="K431" s="18"/>
      <c r="L431" s="2"/>
      <c r="M431" s="2"/>
      <c r="N431" s="15" t="str">
        <f>IF(ISERROR(INDEX('Valors INE'!$H$1:$H$54,MATCH(P431,'Valors INE'!$G$1:$G$54,0),1)),"",""&amp;INDEX('Valors INE'!$H$1:$H$54,MATCH(P431,'Valors INE'!$G$1:$G$54,0),1))</f>
        <v>07</v>
      </c>
      <c r="O431" s="15" t="str">
        <f>IF(ISERROR(INDEX('Valors INE'!$C$1:$C$8133,   MATCH(Q431,'Valors INE'!$E$1:$E$8133,  0),1)),"",INDEX('Valors INE'!$C$1:$C$8133,   MATCH(Q431,'Valors INE'!$E$1:$E$8133,  0),1))</f>
        <v/>
      </c>
      <c r="P431" s="18" t="s">
        <v>8679</v>
      </c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ht="15" x14ac:dyDescent="0.2">
      <c r="A432" s="18"/>
      <c r="B432" s="18"/>
      <c r="C432" s="19"/>
      <c r="D432" s="19"/>
      <c r="E432" s="19"/>
      <c r="F432" s="19"/>
      <c r="G432" s="18"/>
      <c r="H432" s="18"/>
      <c r="I432" s="2"/>
      <c r="J432" s="18"/>
      <c r="K432" s="18"/>
      <c r="L432" s="2"/>
      <c r="M432" s="2"/>
      <c r="N432" s="15" t="str">
        <f>IF(ISERROR(INDEX('Valors INE'!$H$1:$H$54,MATCH(P432,'Valors INE'!$G$1:$G$54,0),1)),"",""&amp;INDEX('Valors INE'!$H$1:$H$54,MATCH(P432,'Valors INE'!$G$1:$G$54,0),1))</f>
        <v>07</v>
      </c>
      <c r="O432" s="15" t="str">
        <f>IF(ISERROR(INDEX('Valors INE'!$C$1:$C$8133,   MATCH(Q432,'Valors INE'!$E$1:$E$8133,  0),1)),"",INDEX('Valors INE'!$C$1:$C$8133,   MATCH(Q432,'Valors INE'!$E$1:$E$8133,  0),1))</f>
        <v/>
      </c>
      <c r="P432" s="18" t="s">
        <v>8679</v>
      </c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ht="15" x14ac:dyDescent="0.2">
      <c r="A433" s="18"/>
      <c r="B433" s="18"/>
      <c r="C433" s="19"/>
      <c r="D433" s="19"/>
      <c r="E433" s="19"/>
      <c r="F433" s="19"/>
      <c r="G433" s="18"/>
      <c r="H433" s="18"/>
      <c r="I433" s="2"/>
      <c r="J433" s="18"/>
      <c r="K433" s="18"/>
      <c r="L433" s="2"/>
      <c r="M433" s="2"/>
      <c r="N433" s="15" t="str">
        <f>IF(ISERROR(INDEX('Valors INE'!$H$1:$H$54,MATCH(P433,'Valors INE'!$G$1:$G$54,0),1)),"",""&amp;INDEX('Valors INE'!$H$1:$H$54,MATCH(P433,'Valors INE'!$G$1:$G$54,0),1))</f>
        <v>07</v>
      </c>
      <c r="O433" s="15" t="str">
        <f>IF(ISERROR(INDEX('Valors INE'!$C$1:$C$8133,   MATCH(Q433,'Valors INE'!$E$1:$E$8133,  0),1)),"",INDEX('Valors INE'!$C$1:$C$8133,   MATCH(Q433,'Valors INE'!$E$1:$E$8133,  0),1))</f>
        <v/>
      </c>
      <c r="P433" s="18" t="s">
        <v>8679</v>
      </c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ht="15" x14ac:dyDescent="0.2">
      <c r="A434" s="18"/>
      <c r="B434" s="18"/>
      <c r="C434" s="19"/>
      <c r="D434" s="19"/>
      <c r="E434" s="19"/>
      <c r="F434" s="19"/>
      <c r="G434" s="18"/>
      <c r="H434" s="18"/>
      <c r="I434" s="2"/>
      <c r="J434" s="18"/>
      <c r="K434" s="18"/>
      <c r="L434" s="2"/>
      <c r="M434" s="2"/>
      <c r="N434" s="15" t="str">
        <f>IF(ISERROR(INDEX('Valors INE'!$H$1:$H$54,MATCH(P434,'Valors INE'!$G$1:$G$54,0),1)),"",""&amp;INDEX('Valors INE'!$H$1:$H$54,MATCH(P434,'Valors INE'!$G$1:$G$54,0),1))</f>
        <v>07</v>
      </c>
      <c r="O434" s="15" t="str">
        <f>IF(ISERROR(INDEX('Valors INE'!$C$1:$C$8133,   MATCH(Q434,'Valors INE'!$E$1:$E$8133,  0),1)),"",INDEX('Valors INE'!$C$1:$C$8133,   MATCH(Q434,'Valors INE'!$E$1:$E$8133,  0),1))</f>
        <v/>
      </c>
      <c r="P434" s="18" t="s">
        <v>8679</v>
      </c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ht="15" x14ac:dyDescent="0.2">
      <c r="A435" s="18"/>
      <c r="B435" s="18"/>
      <c r="C435" s="19"/>
      <c r="D435" s="19"/>
      <c r="E435" s="19"/>
      <c r="F435" s="19"/>
      <c r="G435" s="18"/>
      <c r="H435" s="18"/>
      <c r="I435" s="2"/>
      <c r="J435" s="18"/>
      <c r="K435" s="18"/>
      <c r="L435" s="2"/>
      <c r="M435" s="2"/>
      <c r="N435" s="15" t="str">
        <f>IF(ISERROR(INDEX('Valors INE'!$H$1:$H$54,MATCH(P435,'Valors INE'!$G$1:$G$54,0),1)),"",""&amp;INDEX('Valors INE'!$H$1:$H$54,MATCH(P435,'Valors INE'!$G$1:$G$54,0),1))</f>
        <v>07</v>
      </c>
      <c r="O435" s="15" t="str">
        <f>IF(ISERROR(INDEX('Valors INE'!$C$1:$C$8133,   MATCH(Q435,'Valors INE'!$E$1:$E$8133,  0),1)),"",INDEX('Valors INE'!$C$1:$C$8133,   MATCH(Q435,'Valors INE'!$E$1:$E$8133,  0),1))</f>
        <v/>
      </c>
      <c r="P435" s="18" t="s">
        <v>8679</v>
      </c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ht="15" x14ac:dyDescent="0.2">
      <c r="A436" s="18"/>
      <c r="B436" s="18"/>
      <c r="C436" s="19"/>
      <c r="D436" s="19"/>
      <c r="E436" s="19"/>
      <c r="F436" s="19"/>
      <c r="G436" s="18"/>
      <c r="H436" s="18"/>
      <c r="I436" s="2"/>
      <c r="J436" s="18"/>
      <c r="K436" s="18"/>
      <c r="L436" s="2"/>
      <c r="M436" s="2"/>
      <c r="N436" s="15" t="str">
        <f>IF(ISERROR(INDEX('Valors INE'!$H$1:$H$54,MATCH(P436,'Valors INE'!$G$1:$G$54,0),1)),"",""&amp;INDEX('Valors INE'!$H$1:$H$54,MATCH(P436,'Valors INE'!$G$1:$G$54,0),1))</f>
        <v>07</v>
      </c>
      <c r="O436" s="15" t="str">
        <f>IF(ISERROR(INDEX('Valors INE'!$C$1:$C$8133,   MATCH(Q436,'Valors INE'!$E$1:$E$8133,  0),1)),"",INDEX('Valors INE'!$C$1:$C$8133,   MATCH(Q436,'Valors INE'!$E$1:$E$8133,  0),1))</f>
        <v/>
      </c>
      <c r="P436" s="18" t="s">
        <v>8679</v>
      </c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ht="15" x14ac:dyDescent="0.2">
      <c r="A437" s="18"/>
      <c r="B437" s="18"/>
      <c r="C437" s="19"/>
      <c r="D437" s="19"/>
      <c r="E437" s="19"/>
      <c r="F437" s="19"/>
      <c r="G437" s="18"/>
      <c r="H437" s="18"/>
      <c r="I437" s="2"/>
      <c r="J437" s="18"/>
      <c r="K437" s="18"/>
      <c r="L437" s="2"/>
      <c r="M437" s="2"/>
      <c r="N437" s="15" t="str">
        <f>IF(ISERROR(INDEX('Valors INE'!$H$1:$H$54,MATCH(P437,'Valors INE'!$G$1:$G$54,0),1)),"",""&amp;INDEX('Valors INE'!$H$1:$H$54,MATCH(P437,'Valors INE'!$G$1:$G$54,0),1))</f>
        <v>07</v>
      </c>
      <c r="O437" s="15" t="str">
        <f>IF(ISERROR(INDEX('Valors INE'!$C$1:$C$8133,   MATCH(Q437,'Valors INE'!$E$1:$E$8133,  0),1)),"",INDEX('Valors INE'!$C$1:$C$8133,   MATCH(Q437,'Valors INE'!$E$1:$E$8133,  0),1))</f>
        <v/>
      </c>
      <c r="P437" s="18" t="s">
        <v>8679</v>
      </c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ht="15" x14ac:dyDescent="0.2">
      <c r="A438" s="18"/>
      <c r="B438" s="18"/>
      <c r="C438" s="19"/>
      <c r="D438" s="19"/>
      <c r="E438" s="19"/>
      <c r="F438" s="19"/>
      <c r="G438" s="18"/>
      <c r="H438" s="18"/>
      <c r="I438" s="2"/>
      <c r="J438" s="18"/>
      <c r="K438" s="18"/>
      <c r="L438" s="2"/>
      <c r="M438" s="2"/>
      <c r="N438" s="15" t="str">
        <f>IF(ISERROR(INDEX('Valors INE'!$H$1:$H$54,MATCH(P438,'Valors INE'!$G$1:$G$54,0),1)),"",""&amp;INDEX('Valors INE'!$H$1:$H$54,MATCH(P438,'Valors INE'!$G$1:$G$54,0),1))</f>
        <v>07</v>
      </c>
      <c r="O438" s="15" t="str">
        <f>IF(ISERROR(INDEX('Valors INE'!$C$1:$C$8133,   MATCH(Q438,'Valors INE'!$E$1:$E$8133,  0),1)),"",INDEX('Valors INE'!$C$1:$C$8133,   MATCH(Q438,'Valors INE'!$E$1:$E$8133,  0),1))</f>
        <v/>
      </c>
      <c r="P438" s="18" t="s">
        <v>8679</v>
      </c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ht="15" x14ac:dyDescent="0.2">
      <c r="A439" s="18"/>
      <c r="B439" s="18"/>
      <c r="C439" s="19"/>
      <c r="D439" s="19"/>
      <c r="E439" s="19"/>
      <c r="F439" s="19"/>
      <c r="G439" s="18"/>
      <c r="H439" s="18"/>
      <c r="I439" s="2"/>
      <c r="J439" s="18"/>
      <c r="K439" s="18"/>
      <c r="L439" s="2"/>
      <c r="M439" s="2"/>
      <c r="N439" s="15" t="str">
        <f>IF(ISERROR(INDEX('Valors INE'!$H$1:$H$54,MATCH(P439,'Valors INE'!$G$1:$G$54,0),1)),"",""&amp;INDEX('Valors INE'!$H$1:$H$54,MATCH(P439,'Valors INE'!$G$1:$G$54,0),1))</f>
        <v>07</v>
      </c>
      <c r="O439" s="15" t="str">
        <f>IF(ISERROR(INDEX('Valors INE'!$C$1:$C$8133,   MATCH(Q439,'Valors INE'!$E$1:$E$8133,  0),1)),"",INDEX('Valors INE'!$C$1:$C$8133,   MATCH(Q439,'Valors INE'!$E$1:$E$8133,  0),1))</f>
        <v/>
      </c>
      <c r="P439" s="18" t="s">
        <v>8679</v>
      </c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ht="15" x14ac:dyDescent="0.2">
      <c r="A440" s="18"/>
      <c r="B440" s="18"/>
      <c r="C440" s="19"/>
      <c r="D440" s="19"/>
      <c r="E440" s="19"/>
      <c r="F440" s="19"/>
      <c r="G440" s="18"/>
      <c r="H440" s="18"/>
      <c r="I440" s="2"/>
      <c r="J440" s="18"/>
      <c r="K440" s="18"/>
      <c r="L440" s="2"/>
      <c r="M440" s="2"/>
      <c r="N440" s="15" t="str">
        <f>IF(ISERROR(INDEX('Valors INE'!$H$1:$H$54,MATCH(P440,'Valors INE'!$G$1:$G$54,0),1)),"",""&amp;INDEX('Valors INE'!$H$1:$H$54,MATCH(P440,'Valors INE'!$G$1:$G$54,0),1))</f>
        <v>07</v>
      </c>
      <c r="O440" s="15" t="str">
        <f>IF(ISERROR(INDEX('Valors INE'!$C$1:$C$8133,   MATCH(Q440,'Valors INE'!$E$1:$E$8133,  0),1)),"",INDEX('Valors INE'!$C$1:$C$8133,   MATCH(Q440,'Valors INE'!$E$1:$E$8133,  0),1))</f>
        <v/>
      </c>
      <c r="P440" s="18" t="s">
        <v>8679</v>
      </c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ht="15" x14ac:dyDescent="0.2">
      <c r="A441" s="18"/>
      <c r="B441" s="18"/>
      <c r="C441" s="19"/>
      <c r="D441" s="19"/>
      <c r="E441" s="19"/>
      <c r="F441" s="19"/>
      <c r="G441" s="18"/>
      <c r="H441" s="18"/>
      <c r="I441" s="2"/>
      <c r="J441" s="18"/>
      <c r="K441" s="18"/>
      <c r="L441" s="2"/>
      <c r="M441" s="2"/>
      <c r="N441" s="15" t="str">
        <f>IF(ISERROR(INDEX('Valors INE'!$H$1:$H$54,MATCH(P441,'Valors INE'!$G$1:$G$54,0),1)),"",""&amp;INDEX('Valors INE'!$H$1:$H$54,MATCH(P441,'Valors INE'!$G$1:$G$54,0),1))</f>
        <v>07</v>
      </c>
      <c r="O441" s="15" t="str">
        <f>IF(ISERROR(INDEX('Valors INE'!$C$1:$C$8133,   MATCH(Q441,'Valors INE'!$E$1:$E$8133,  0),1)),"",INDEX('Valors INE'!$C$1:$C$8133,   MATCH(Q441,'Valors INE'!$E$1:$E$8133,  0),1))</f>
        <v/>
      </c>
      <c r="P441" s="18" t="s">
        <v>8679</v>
      </c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ht="15" x14ac:dyDescent="0.2">
      <c r="A442" s="18"/>
      <c r="B442" s="18"/>
      <c r="C442" s="19"/>
      <c r="D442" s="19"/>
      <c r="E442" s="19"/>
      <c r="F442" s="19"/>
      <c r="G442" s="18"/>
      <c r="H442" s="18"/>
      <c r="I442" s="2"/>
      <c r="J442" s="18"/>
      <c r="K442" s="18"/>
      <c r="L442" s="2"/>
      <c r="M442" s="2"/>
      <c r="N442" s="15" t="str">
        <f>IF(ISERROR(INDEX('Valors INE'!$H$1:$H$54,MATCH(P442,'Valors INE'!$G$1:$G$54,0),1)),"",""&amp;INDEX('Valors INE'!$H$1:$H$54,MATCH(P442,'Valors INE'!$G$1:$G$54,0),1))</f>
        <v>07</v>
      </c>
      <c r="O442" s="15" t="str">
        <f>IF(ISERROR(INDEX('Valors INE'!$C$1:$C$8133,   MATCH(Q442,'Valors INE'!$E$1:$E$8133,  0),1)),"",INDEX('Valors INE'!$C$1:$C$8133,   MATCH(Q442,'Valors INE'!$E$1:$E$8133,  0),1))</f>
        <v/>
      </c>
      <c r="P442" s="18" t="s">
        <v>8679</v>
      </c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ht="15" x14ac:dyDescent="0.2">
      <c r="A443" s="18"/>
      <c r="B443" s="18"/>
      <c r="C443" s="19"/>
      <c r="D443" s="19"/>
      <c r="E443" s="19"/>
      <c r="F443" s="19"/>
      <c r="G443" s="18"/>
      <c r="H443" s="18"/>
      <c r="I443" s="2"/>
      <c r="J443" s="18"/>
      <c r="K443" s="18"/>
      <c r="L443" s="2"/>
      <c r="M443" s="2"/>
      <c r="N443" s="15" t="str">
        <f>IF(ISERROR(INDEX('Valors INE'!$H$1:$H$54,MATCH(P443,'Valors INE'!$G$1:$G$54,0),1)),"",""&amp;INDEX('Valors INE'!$H$1:$H$54,MATCH(P443,'Valors INE'!$G$1:$G$54,0),1))</f>
        <v>07</v>
      </c>
      <c r="O443" s="15" t="str">
        <f>IF(ISERROR(INDEX('Valors INE'!$C$1:$C$8133,   MATCH(Q443,'Valors INE'!$E$1:$E$8133,  0),1)),"",INDEX('Valors INE'!$C$1:$C$8133,   MATCH(Q443,'Valors INE'!$E$1:$E$8133,  0),1))</f>
        <v/>
      </c>
      <c r="P443" s="18" t="s">
        <v>8679</v>
      </c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ht="15" x14ac:dyDescent="0.2">
      <c r="A444" s="18"/>
      <c r="B444" s="18"/>
      <c r="C444" s="19"/>
      <c r="D444" s="19"/>
      <c r="E444" s="19"/>
      <c r="F444" s="19"/>
      <c r="G444" s="18"/>
      <c r="H444" s="18"/>
      <c r="I444" s="2"/>
      <c r="J444" s="18"/>
      <c r="K444" s="18"/>
      <c r="L444" s="2"/>
      <c r="M444" s="2"/>
      <c r="N444" s="15" t="str">
        <f>IF(ISERROR(INDEX('Valors INE'!$H$1:$H$54,MATCH(P444,'Valors INE'!$G$1:$G$54,0),1)),"",""&amp;INDEX('Valors INE'!$H$1:$H$54,MATCH(P444,'Valors INE'!$G$1:$G$54,0),1))</f>
        <v>07</v>
      </c>
      <c r="O444" s="15" t="str">
        <f>IF(ISERROR(INDEX('Valors INE'!$C$1:$C$8133,   MATCH(Q444,'Valors INE'!$E$1:$E$8133,  0),1)),"",INDEX('Valors INE'!$C$1:$C$8133,   MATCH(Q444,'Valors INE'!$E$1:$E$8133,  0),1))</f>
        <v/>
      </c>
      <c r="P444" s="18" t="s">
        <v>8679</v>
      </c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ht="15" x14ac:dyDescent="0.2">
      <c r="A445" s="18"/>
      <c r="B445" s="18"/>
      <c r="C445" s="19"/>
      <c r="D445" s="19"/>
      <c r="E445" s="19"/>
      <c r="F445" s="19"/>
      <c r="G445" s="18"/>
      <c r="H445" s="18"/>
      <c r="I445" s="2"/>
      <c r="J445" s="18"/>
      <c r="K445" s="18"/>
      <c r="L445" s="2"/>
      <c r="M445" s="2"/>
      <c r="N445" s="15" t="str">
        <f>IF(ISERROR(INDEX('Valors INE'!$H$1:$H$54,MATCH(P445,'Valors INE'!$G$1:$G$54,0),1)),"",""&amp;INDEX('Valors INE'!$H$1:$H$54,MATCH(P445,'Valors INE'!$G$1:$G$54,0),1))</f>
        <v>07</v>
      </c>
      <c r="O445" s="15" t="str">
        <f>IF(ISERROR(INDEX('Valors INE'!$C$1:$C$8133,   MATCH(Q445,'Valors INE'!$E$1:$E$8133,  0),1)),"",INDEX('Valors INE'!$C$1:$C$8133,   MATCH(Q445,'Valors INE'!$E$1:$E$8133,  0),1))</f>
        <v/>
      </c>
      <c r="P445" s="18" t="s">
        <v>8679</v>
      </c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ht="15" x14ac:dyDescent="0.2">
      <c r="A446" s="18"/>
      <c r="B446" s="18"/>
      <c r="C446" s="19"/>
      <c r="D446" s="19"/>
      <c r="E446" s="19"/>
      <c r="F446" s="19"/>
      <c r="G446" s="18"/>
      <c r="H446" s="18"/>
      <c r="I446" s="2"/>
      <c r="J446" s="18"/>
      <c r="K446" s="18"/>
      <c r="L446" s="2"/>
      <c r="M446" s="2"/>
      <c r="N446" s="15" t="str">
        <f>IF(ISERROR(INDEX('Valors INE'!$H$1:$H$54,MATCH(P446,'Valors INE'!$G$1:$G$54,0),1)),"",""&amp;INDEX('Valors INE'!$H$1:$H$54,MATCH(P446,'Valors INE'!$G$1:$G$54,0),1))</f>
        <v>07</v>
      </c>
      <c r="O446" s="15" t="str">
        <f>IF(ISERROR(INDEX('Valors INE'!$C$1:$C$8133,   MATCH(Q446,'Valors INE'!$E$1:$E$8133,  0),1)),"",INDEX('Valors INE'!$C$1:$C$8133,   MATCH(Q446,'Valors INE'!$E$1:$E$8133,  0),1))</f>
        <v/>
      </c>
      <c r="P446" s="18" t="s">
        <v>8679</v>
      </c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ht="15" x14ac:dyDescent="0.2">
      <c r="A447" s="18"/>
      <c r="B447" s="18"/>
      <c r="C447" s="19"/>
      <c r="D447" s="19"/>
      <c r="E447" s="19"/>
      <c r="F447" s="19"/>
      <c r="G447" s="18"/>
      <c r="H447" s="18"/>
      <c r="I447" s="2"/>
      <c r="J447" s="18"/>
      <c r="K447" s="18"/>
      <c r="L447" s="2"/>
      <c r="M447" s="2"/>
      <c r="N447" s="15" t="str">
        <f>IF(ISERROR(INDEX('Valors INE'!$H$1:$H$54,MATCH(P447,'Valors INE'!$G$1:$G$54,0),1)),"",""&amp;INDEX('Valors INE'!$H$1:$H$54,MATCH(P447,'Valors INE'!$G$1:$G$54,0),1))</f>
        <v>07</v>
      </c>
      <c r="O447" s="15" t="str">
        <f>IF(ISERROR(INDEX('Valors INE'!$C$1:$C$8133,   MATCH(Q447,'Valors INE'!$E$1:$E$8133,  0),1)),"",INDEX('Valors INE'!$C$1:$C$8133,   MATCH(Q447,'Valors INE'!$E$1:$E$8133,  0),1))</f>
        <v/>
      </c>
      <c r="P447" s="18" t="s">
        <v>8679</v>
      </c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ht="15" x14ac:dyDescent="0.2">
      <c r="A448" s="18"/>
      <c r="B448" s="18"/>
      <c r="C448" s="19"/>
      <c r="D448" s="19"/>
      <c r="E448" s="19"/>
      <c r="F448" s="19"/>
      <c r="G448" s="18"/>
      <c r="H448" s="18"/>
      <c r="I448" s="2"/>
      <c r="J448" s="18"/>
      <c r="K448" s="18"/>
      <c r="L448" s="2"/>
      <c r="M448" s="2"/>
      <c r="N448" s="15" t="str">
        <f>IF(ISERROR(INDEX('Valors INE'!$H$1:$H$54,MATCH(P448,'Valors INE'!$G$1:$G$54,0),1)),"",""&amp;INDEX('Valors INE'!$H$1:$H$54,MATCH(P448,'Valors INE'!$G$1:$G$54,0),1))</f>
        <v>07</v>
      </c>
      <c r="O448" s="15" t="str">
        <f>IF(ISERROR(INDEX('Valors INE'!$C$1:$C$8133,   MATCH(Q448,'Valors INE'!$E$1:$E$8133,  0),1)),"",INDEX('Valors INE'!$C$1:$C$8133,   MATCH(Q448,'Valors INE'!$E$1:$E$8133,  0),1))</f>
        <v/>
      </c>
      <c r="P448" s="18" t="s">
        <v>8679</v>
      </c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ht="15" x14ac:dyDescent="0.2">
      <c r="A449" s="18"/>
      <c r="B449" s="18"/>
      <c r="C449" s="19"/>
      <c r="D449" s="19"/>
      <c r="E449" s="19"/>
      <c r="F449" s="19"/>
      <c r="G449" s="18"/>
      <c r="H449" s="18"/>
      <c r="I449" s="2"/>
      <c r="J449" s="18"/>
      <c r="K449" s="18"/>
      <c r="L449" s="2"/>
      <c r="M449" s="2"/>
      <c r="N449" s="15" t="str">
        <f>IF(ISERROR(INDEX('Valors INE'!$H$1:$H$54,MATCH(P449,'Valors INE'!$G$1:$G$54,0),1)),"",""&amp;INDEX('Valors INE'!$H$1:$H$54,MATCH(P449,'Valors INE'!$G$1:$G$54,0),1))</f>
        <v>07</v>
      </c>
      <c r="O449" s="15" t="str">
        <f>IF(ISERROR(INDEX('Valors INE'!$C$1:$C$8133,   MATCH(Q449,'Valors INE'!$E$1:$E$8133,  0),1)),"",INDEX('Valors INE'!$C$1:$C$8133,   MATCH(Q449,'Valors INE'!$E$1:$E$8133,  0),1))</f>
        <v/>
      </c>
      <c r="P449" s="18" t="s">
        <v>8679</v>
      </c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ht="15" x14ac:dyDescent="0.2">
      <c r="A450" s="18"/>
      <c r="B450" s="18"/>
      <c r="C450" s="19"/>
      <c r="D450" s="19"/>
      <c r="E450" s="19"/>
      <c r="F450" s="19"/>
      <c r="G450" s="18"/>
      <c r="H450" s="18"/>
      <c r="I450" s="2"/>
      <c r="J450" s="18"/>
      <c r="K450" s="18"/>
      <c r="L450" s="2"/>
      <c r="M450" s="2"/>
      <c r="N450" s="15" t="str">
        <f>IF(ISERROR(INDEX('Valors INE'!$H$1:$H$54,MATCH(P450,'Valors INE'!$G$1:$G$54,0),1)),"",""&amp;INDEX('Valors INE'!$H$1:$H$54,MATCH(P450,'Valors INE'!$G$1:$G$54,0),1))</f>
        <v>07</v>
      </c>
      <c r="O450" s="15" t="str">
        <f>IF(ISERROR(INDEX('Valors INE'!$C$1:$C$8133,   MATCH(Q450,'Valors INE'!$E$1:$E$8133,  0),1)),"",INDEX('Valors INE'!$C$1:$C$8133,   MATCH(Q450,'Valors INE'!$E$1:$E$8133,  0),1))</f>
        <v/>
      </c>
      <c r="P450" s="18" t="s">
        <v>8679</v>
      </c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ht="15" x14ac:dyDescent="0.2">
      <c r="A451" s="18"/>
      <c r="B451" s="18"/>
      <c r="C451" s="19"/>
      <c r="D451" s="19"/>
      <c r="E451" s="19"/>
      <c r="F451" s="19"/>
      <c r="G451" s="18"/>
      <c r="H451" s="18"/>
      <c r="I451" s="2"/>
      <c r="J451" s="18"/>
      <c r="K451" s="18"/>
      <c r="L451" s="2"/>
      <c r="M451" s="2"/>
      <c r="N451" s="15" t="str">
        <f>IF(ISERROR(INDEX('Valors INE'!$H$1:$H$54,MATCH(P451,'Valors INE'!$G$1:$G$54,0),1)),"",""&amp;INDEX('Valors INE'!$H$1:$H$54,MATCH(P451,'Valors INE'!$G$1:$G$54,0),1))</f>
        <v>07</v>
      </c>
      <c r="O451" s="15" t="str">
        <f>IF(ISERROR(INDEX('Valors INE'!$C$1:$C$8133,   MATCH(Q451,'Valors INE'!$E$1:$E$8133,  0),1)),"",INDEX('Valors INE'!$C$1:$C$8133,   MATCH(Q451,'Valors INE'!$E$1:$E$8133,  0),1))</f>
        <v/>
      </c>
      <c r="P451" s="18" t="s">
        <v>8679</v>
      </c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ht="15" x14ac:dyDescent="0.2">
      <c r="A452" s="18"/>
      <c r="B452" s="18"/>
      <c r="C452" s="19"/>
      <c r="D452" s="19"/>
      <c r="E452" s="19"/>
      <c r="F452" s="19"/>
      <c r="G452" s="18"/>
      <c r="H452" s="18"/>
      <c r="I452" s="2"/>
      <c r="J452" s="18"/>
      <c r="K452" s="18"/>
      <c r="L452" s="2"/>
      <c r="M452" s="2"/>
      <c r="N452" s="15" t="str">
        <f>IF(ISERROR(INDEX('Valors INE'!$H$1:$H$54,MATCH(P452,'Valors INE'!$G$1:$G$54,0),1)),"",""&amp;INDEX('Valors INE'!$H$1:$H$54,MATCH(P452,'Valors INE'!$G$1:$G$54,0),1))</f>
        <v>07</v>
      </c>
      <c r="O452" s="15" t="str">
        <f>IF(ISERROR(INDEX('Valors INE'!$C$1:$C$8133,   MATCH(Q452,'Valors INE'!$E$1:$E$8133,  0),1)),"",INDEX('Valors INE'!$C$1:$C$8133,   MATCH(Q452,'Valors INE'!$E$1:$E$8133,  0),1))</f>
        <v/>
      </c>
      <c r="P452" s="18" t="s">
        <v>8679</v>
      </c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ht="15" x14ac:dyDescent="0.2">
      <c r="A453" s="18"/>
      <c r="B453" s="18"/>
      <c r="C453" s="19"/>
      <c r="D453" s="19"/>
      <c r="E453" s="19"/>
      <c r="F453" s="19"/>
      <c r="G453" s="18"/>
      <c r="H453" s="18"/>
      <c r="I453" s="2"/>
      <c r="J453" s="18"/>
      <c r="K453" s="18"/>
      <c r="L453" s="2"/>
      <c r="M453" s="2"/>
      <c r="N453" s="15" t="str">
        <f>IF(ISERROR(INDEX('Valors INE'!$H$1:$H$54,MATCH(P453,'Valors INE'!$G$1:$G$54,0),1)),"",""&amp;INDEX('Valors INE'!$H$1:$H$54,MATCH(P453,'Valors INE'!$G$1:$G$54,0),1))</f>
        <v>07</v>
      </c>
      <c r="O453" s="15" t="str">
        <f>IF(ISERROR(INDEX('Valors INE'!$C$1:$C$8133,   MATCH(Q453,'Valors INE'!$E$1:$E$8133,  0),1)),"",INDEX('Valors INE'!$C$1:$C$8133,   MATCH(Q453,'Valors INE'!$E$1:$E$8133,  0),1))</f>
        <v/>
      </c>
      <c r="P453" s="18" t="s">
        <v>8679</v>
      </c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ht="15" x14ac:dyDescent="0.2">
      <c r="A454" s="18"/>
      <c r="B454" s="18"/>
      <c r="C454" s="19"/>
      <c r="D454" s="19"/>
      <c r="E454" s="19"/>
      <c r="F454" s="19"/>
      <c r="G454" s="18"/>
      <c r="H454" s="18"/>
      <c r="I454" s="2"/>
      <c r="J454" s="18"/>
      <c r="K454" s="18"/>
      <c r="L454" s="2"/>
      <c r="M454" s="2"/>
      <c r="N454" s="15" t="str">
        <f>IF(ISERROR(INDEX('Valors INE'!$H$1:$H$54,MATCH(P454,'Valors INE'!$G$1:$G$54,0),1)),"",""&amp;INDEX('Valors INE'!$H$1:$H$54,MATCH(P454,'Valors INE'!$G$1:$G$54,0),1))</f>
        <v>07</v>
      </c>
      <c r="O454" s="15" t="str">
        <f>IF(ISERROR(INDEX('Valors INE'!$C$1:$C$8133,   MATCH(Q454,'Valors INE'!$E$1:$E$8133,  0),1)),"",INDEX('Valors INE'!$C$1:$C$8133,   MATCH(Q454,'Valors INE'!$E$1:$E$8133,  0),1))</f>
        <v/>
      </c>
      <c r="P454" s="18" t="s">
        <v>8679</v>
      </c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ht="15" x14ac:dyDescent="0.2">
      <c r="A455" s="18"/>
      <c r="B455" s="18"/>
      <c r="C455" s="19"/>
      <c r="D455" s="19"/>
      <c r="E455" s="19"/>
      <c r="F455" s="19"/>
      <c r="G455" s="18"/>
      <c r="H455" s="18"/>
      <c r="I455" s="2"/>
      <c r="J455" s="18"/>
      <c r="K455" s="18"/>
      <c r="L455" s="2"/>
      <c r="M455" s="2"/>
      <c r="N455" s="15" t="str">
        <f>IF(ISERROR(INDEX('Valors INE'!$H$1:$H$54,MATCH(P455,'Valors INE'!$G$1:$G$54,0),1)),"",""&amp;INDEX('Valors INE'!$H$1:$H$54,MATCH(P455,'Valors INE'!$G$1:$G$54,0),1))</f>
        <v>07</v>
      </c>
      <c r="O455" s="15" t="str">
        <f>IF(ISERROR(INDEX('Valors INE'!$C$1:$C$8133,   MATCH(Q455,'Valors INE'!$E$1:$E$8133,  0),1)),"",INDEX('Valors INE'!$C$1:$C$8133,   MATCH(Q455,'Valors INE'!$E$1:$E$8133,  0),1))</f>
        <v/>
      </c>
      <c r="P455" s="18" t="s">
        <v>8679</v>
      </c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ht="15" x14ac:dyDescent="0.2">
      <c r="A456" s="18"/>
      <c r="B456" s="18"/>
      <c r="C456" s="19"/>
      <c r="D456" s="19"/>
      <c r="E456" s="19"/>
      <c r="F456" s="19"/>
      <c r="G456" s="18"/>
      <c r="H456" s="18"/>
      <c r="I456" s="2"/>
      <c r="J456" s="18"/>
      <c r="K456" s="18"/>
      <c r="L456" s="2"/>
      <c r="M456" s="2"/>
      <c r="N456" s="15" t="str">
        <f>IF(ISERROR(INDEX('Valors INE'!$H$1:$H$54,MATCH(P456,'Valors INE'!$G$1:$G$54,0),1)),"",""&amp;INDEX('Valors INE'!$H$1:$H$54,MATCH(P456,'Valors INE'!$G$1:$G$54,0),1))</f>
        <v>07</v>
      </c>
      <c r="O456" s="15" t="str">
        <f>IF(ISERROR(INDEX('Valors INE'!$C$1:$C$8133,   MATCH(Q456,'Valors INE'!$E$1:$E$8133,  0),1)),"",INDEX('Valors INE'!$C$1:$C$8133,   MATCH(Q456,'Valors INE'!$E$1:$E$8133,  0),1))</f>
        <v/>
      </c>
      <c r="P456" s="18" t="s">
        <v>8679</v>
      </c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ht="15" x14ac:dyDescent="0.2">
      <c r="A457" s="18"/>
      <c r="B457" s="18"/>
      <c r="C457" s="19"/>
      <c r="D457" s="19"/>
      <c r="E457" s="19"/>
      <c r="F457" s="19"/>
      <c r="G457" s="18"/>
      <c r="H457" s="18"/>
      <c r="I457" s="2"/>
      <c r="J457" s="18"/>
      <c r="K457" s="18"/>
      <c r="L457" s="2"/>
      <c r="M457" s="2"/>
      <c r="N457" s="15" t="str">
        <f>IF(ISERROR(INDEX('Valors INE'!$H$1:$H$54,MATCH(P457,'Valors INE'!$G$1:$G$54,0),1)),"",""&amp;INDEX('Valors INE'!$H$1:$H$54,MATCH(P457,'Valors INE'!$G$1:$G$54,0),1))</f>
        <v>07</v>
      </c>
      <c r="O457" s="15" t="str">
        <f>IF(ISERROR(INDEX('Valors INE'!$C$1:$C$8133,   MATCH(Q457,'Valors INE'!$E$1:$E$8133,  0),1)),"",INDEX('Valors INE'!$C$1:$C$8133,   MATCH(Q457,'Valors INE'!$E$1:$E$8133,  0),1))</f>
        <v/>
      </c>
      <c r="P457" s="18" t="s">
        <v>8679</v>
      </c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ht="15" x14ac:dyDescent="0.2">
      <c r="A458" s="18"/>
      <c r="B458" s="18"/>
      <c r="C458" s="19"/>
      <c r="D458" s="19"/>
      <c r="E458" s="19"/>
      <c r="F458" s="19"/>
      <c r="G458" s="18"/>
      <c r="H458" s="18"/>
      <c r="I458" s="2"/>
      <c r="J458" s="18"/>
      <c r="K458" s="18"/>
      <c r="L458" s="2"/>
      <c r="M458" s="2"/>
      <c r="N458" s="15" t="str">
        <f>IF(ISERROR(INDEX('Valors INE'!$H$1:$H$54,MATCH(P458,'Valors INE'!$G$1:$G$54,0),1)),"",""&amp;INDEX('Valors INE'!$H$1:$H$54,MATCH(P458,'Valors INE'!$G$1:$G$54,0),1))</f>
        <v>07</v>
      </c>
      <c r="O458" s="15" t="str">
        <f>IF(ISERROR(INDEX('Valors INE'!$C$1:$C$8133,   MATCH(Q458,'Valors INE'!$E$1:$E$8133,  0),1)),"",INDEX('Valors INE'!$C$1:$C$8133,   MATCH(Q458,'Valors INE'!$E$1:$E$8133,  0),1))</f>
        <v/>
      </c>
      <c r="P458" s="18" t="s">
        <v>8679</v>
      </c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ht="15" x14ac:dyDescent="0.2">
      <c r="A459" s="18"/>
      <c r="B459" s="18"/>
      <c r="C459" s="19"/>
      <c r="D459" s="19"/>
      <c r="E459" s="19"/>
      <c r="F459" s="19"/>
      <c r="G459" s="18"/>
      <c r="H459" s="18"/>
      <c r="I459" s="2"/>
      <c r="J459" s="18"/>
      <c r="K459" s="18"/>
      <c r="L459" s="2"/>
      <c r="M459" s="2"/>
      <c r="N459" s="15" t="str">
        <f>IF(ISERROR(INDEX('Valors INE'!$H$1:$H$54,MATCH(P459,'Valors INE'!$G$1:$G$54,0),1)),"",""&amp;INDEX('Valors INE'!$H$1:$H$54,MATCH(P459,'Valors INE'!$G$1:$G$54,0),1))</f>
        <v>07</v>
      </c>
      <c r="O459" s="15" t="str">
        <f>IF(ISERROR(INDEX('Valors INE'!$C$1:$C$8133,   MATCH(Q459,'Valors INE'!$E$1:$E$8133,  0),1)),"",INDEX('Valors INE'!$C$1:$C$8133,   MATCH(Q459,'Valors INE'!$E$1:$E$8133,  0),1))</f>
        <v/>
      </c>
      <c r="P459" s="18" t="s">
        <v>8679</v>
      </c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ht="15" x14ac:dyDescent="0.2">
      <c r="A460" s="18"/>
      <c r="B460" s="18"/>
      <c r="C460" s="19"/>
      <c r="D460" s="19"/>
      <c r="E460" s="19"/>
      <c r="F460" s="19"/>
      <c r="G460" s="18"/>
      <c r="H460" s="18"/>
      <c r="I460" s="2"/>
      <c r="J460" s="18"/>
      <c r="K460" s="18"/>
      <c r="L460" s="2"/>
      <c r="M460" s="2"/>
      <c r="N460" s="15" t="str">
        <f>IF(ISERROR(INDEX('Valors INE'!$H$1:$H$54,MATCH(P460,'Valors INE'!$G$1:$G$54,0),1)),"",""&amp;INDEX('Valors INE'!$H$1:$H$54,MATCH(P460,'Valors INE'!$G$1:$G$54,0),1))</f>
        <v>07</v>
      </c>
      <c r="O460" s="15" t="str">
        <f>IF(ISERROR(INDEX('Valors INE'!$C$1:$C$8133,   MATCH(Q460,'Valors INE'!$E$1:$E$8133,  0),1)),"",INDEX('Valors INE'!$C$1:$C$8133,   MATCH(Q460,'Valors INE'!$E$1:$E$8133,  0),1))</f>
        <v/>
      </c>
      <c r="P460" s="18" t="s">
        <v>8679</v>
      </c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ht="15" x14ac:dyDescent="0.2">
      <c r="A461" s="18"/>
      <c r="B461" s="18"/>
      <c r="C461" s="19"/>
      <c r="D461" s="19"/>
      <c r="E461" s="19"/>
      <c r="F461" s="19"/>
      <c r="G461" s="18"/>
      <c r="H461" s="18"/>
      <c r="I461" s="2"/>
      <c r="J461" s="18"/>
      <c r="K461" s="18"/>
      <c r="L461" s="2"/>
      <c r="M461" s="2"/>
      <c r="N461" s="15" t="str">
        <f>IF(ISERROR(INDEX('Valors INE'!$H$1:$H$54,MATCH(P461,'Valors INE'!$G$1:$G$54,0),1)),"",""&amp;INDEX('Valors INE'!$H$1:$H$54,MATCH(P461,'Valors INE'!$G$1:$G$54,0),1))</f>
        <v>07</v>
      </c>
      <c r="O461" s="15" t="str">
        <f>IF(ISERROR(INDEX('Valors INE'!$C$1:$C$8133,   MATCH(Q461,'Valors INE'!$E$1:$E$8133,  0),1)),"",INDEX('Valors INE'!$C$1:$C$8133,   MATCH(Q461,'Valors INE'!$E$1:$E$8133,  0),1))</f>
        <v/>
      </c>
      <c r="P461" s="18" t="s">
        <v>8679</v>
      </c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ht="15" x14ac:dyDescent="0.2">
      <c r="A462" s="18"/>
      <c r="B462" s="18"/>
      <c r="C462" s="19"/>
      <c r="D462" s="19"/>
      <c r="E462" s="19"/>
      <c r="F462" s="19"/>
      <c r="G462" s="18"/>
      <c r="H462" s="18"/>
      <c r="I462" s="2"/>
      <c r="J462" s="18"/>
      <c r="K462" s="18"/>
      <c r="L462" s="2"/>
      <c r="M462" s="2"/>
      <c r="N462" s="15" t="str">
        <f>IF(ISERROR(INDEX('Valors INE'!$H$1:$H$54,MATCH(P462,'Valors INE'!$G$1:$G$54,0),1)),"",""&amp;INDEX('Valors INE'!$H$1:$H$54,MATCH(P462,'Valors INE'!$G$1:$G$54,0),1))</f>
        <v>07</v>
      </c>
      <c r="O462" s="15" t="str">
        <f>IF(ISERROR(INDEX('Valors INE'!$C$1:$C$8133,   MATCH(Q462,'Valors INE'!$E$1:$E$8133,  0),1)),"",INDEX('Valors INE'!$C$1:$C$8133,   MATCH(Q462,'Valors INE'!$E$1:$E$8133,  0),1))</f>
        <v/>
      </c>
      <c r="P462" s="18" t="s">
        <v>8679</v>
      </c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ht="15" x14ac:dyDescent="0.2">
      <c r="A463" s="18"/>
      <c r="B463" s="18"/>
      <c r="C463" s="19"/>
      <c r="D463" s="19"/>
      <c r="E463" s="19"/>
      <c r="F463" s="19"/>
      <c r="G463" s="18"/>
      <c r="H463" s="18"/>
      <c r="I463" s="2"/>
      <c r="J463" s="18"/>
      <c r="K463" s="18"/>
      <c r="L463" s="2"/>
      <c r="M463" s="2"/>
      <c r="N463" s="15" t="str">
        <f>IF(ISERROR(INDEX('Valors INE'!$H$1:$H$54,MATCH(P463,'Valors INE'!$G$1:$G$54,0),1)),"",""&amp;INDEX('Valors INE'!$H$1:$H$54,MATCH(P463,'Valors INE'!$G$1:$G$54,0),1))</f>
        <v>07</v>
      </c>
      <c r="O463" s="15" t="str">
        <f>IF(ISERROR(INDEX('Valors INE'!$C$1:$C$8133,   MATCH(Q463,'Valors INE'!$E$1:$E$8133,  0),1)),"",INDEX('Valors INE'!$C$1:$C$8133,   MATCH(Q463,'Valors INE'!$E$1:$E$8133,  0),1))</f>
        <v/>
      </c>
      <c r="P463" s="18" t="s">
        <v>8679</v>
      </c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ht="15" x14ac:dyDescent="0.2">
      <c r="A464" s="18"/>
      <c r="B464" s="18"/>
      <c r="C464" s="19"/>
      <c r="D464" s="19"/>
      <c r="E464" s="19"/>
      <c r="F464" s="19"/>
      <c r="G464" s="18"/>
      <c r="H464" s="18"/>
      <c r="I464" s="2"/>
      <c r="J464" s="18"/>
      <c r="K464" s="18"/>
      <c r="L464" s="2"/>
      <c r="M464" s="2"/>
      <c r="N464" s="15" t="str">
        <f>IF(ISERROR(INDEX('Valors INE'!$H$1:$H$54,MATCH(P464,'Valors INE'!$G$1:$G$54,0),1)),"",""&amp;INDEX('Valors INE'!$H$1:$H$54,MATCH(P464,'Valors INE'!$G$1:$G$54,0),1))</f>
        <v>07</v>
      </c>
      <c r="O464" s="15" t="str">
        <f>IF(ISERROR(INDEX('Valors INE'!$C$1:$C$8133,   MATCH(Q464,'Valors INE'!$E$1:$E$8133,  0),1)),"",INDEX('Valors INE'!$C$1:$C$8133,   MATCH(Q464,'Valors INE'!$E$1:$E$8133,  0),1))</f>
        <v/>
      </c>
      <c r="P464" s="18" t="s">
        <v>8679</v>
      </c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ht="15" x14ac:dyDescent="0.2">
      <c r="A465" s="18"/>
      <c r="B465" s="18"/>
      <c r="C465" s="19"/>
      <c r="D465" s="19"/>
      <c r="E465" s="19"/>
      <c r="F465" s="19"/>
      <c r="G465" s="18"/>
      <c r="H465" s="18"/>
      <c r="I465" s="2"/>
      <c r="J465" s="18"/>
      <c r="K465" s="18"/>
      <c r="L465" s="2"/>
      <c r="M465" s="2"/>
      <c r="N465" s="15" t="str">
        <f>IF(ISERROR(INDEX('Valors INE'!$H$1:$H$54,MATCH(P465,'Valors INE'!$G$1:$G$54,0),1)),"",""&amp;INDEX('Valors INE'!$H$1:$H$54,MATCH(P465,'Valors INE'!$G$1:$G$54,0),1))</f>
        <v>07</v>
      </c>
      <c r="O465" s="15" t="str">
        <f>IF(ISERROR(INDEX('Valors INE'!$C$1:$C$8133,   MATCH(Q465,'Valors INE'!$E$1:$E$8133,  0),1)),"",INDEX('Valors INE'!$C$1:$C$8133,   MATCH(Q465,'Valors INE'!$E$1:$E$8133,  0),1))</f>
        <v/>
      </c>
      <c r="P465" s="18" t="s">
        <v>8679</v>
      </c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ht="15" x14ac:dyDescent="0.2">
      <c r="A466" s="18"/>
      <c r="B466" s="18"/>
      <c r="C466" s="19"/>
      <c r="D466" s="19"/>
      <c r="E466" s="19"/>
      <c r="F466" s="19"/>
      <c r="G466" s="18"/>
      <c r="H466" s="18"/>
      <c r="I466" s="2"/>
      <c r="J466" s="18"/>
      <c r="K466" s="18"/>
      <c r="L466" s="2"/>
      <c r="M466" s="2"/>
      <c r="N466" s="15" t="str">
        <f>IF(ISERROR(INDEX('Valors INE'!$H$1:$H$54,MATCH(P466,'Valors INE'!$G$1:$G$54,0),1)),"",""&amp;INDEX('Valors INE'!$H$1:$H$54,MATCH(P466,'Valors INE'!$G$1:$G$54,0),1))</f>
        <v>07</v>
      </c>
      <c r="O466" s="15" t="str">
        <f>IF(ISERROR(INDEX('Valors INE'!$C$1:$C$8133,   MATCH(Q466,'Valors INE'!$E$1:$E$8133,  0),1)),"",INDEX('Valors INE'!$C$1:$C$8133,   MATCH(Q466,'Valors INE'!$E$1:$E$8133,  0),1))</f>
        <v/>
      </c>
      <c r="P466" s="18" t="s">
        <v>8679</v>
      </c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ht="15" x14ac:dyDescent="0.2">
      <c r="A467" s="18"/>
      <c r="B467" s="18"/>
      <c r="C467" s="19"/>
      <c r="D467" s="19"/>
      <c r="E467" s="19"/>
      <c r="F467" s="19"/>
      <c r="G467" s="18"/>
      <c r="H467" s="18"/>
      <c r="I467" s="2"/>
      <c r="J467" s="18"/>
      <c r="K467" s="18"/>
      <c r="L467" s="2"/>
      <c r="M467" s="2"/>
      <c r="N467" s="15" t="str">
        <f>IF(ISERROR(INDEX('Valors INE'!$H$1:$H$54,MATCH(P467,'Valors INE'!$G$1:$G$54,0),1)),"",""&amp;INDEX('Valors INE'!$H$1:$H$54,MATCH(P467,'Valors INE'!$G$1:$G$54,0),1))</f>
        <v>07</v>
      </c>
      <c r="O467" s="15" t="str">
        <f>IF(ISERROR(INDEX('Valors INE'!$C$1:$C$8133,   MATCH(Q467,'Valors INE'!$E$1:$E$8133,  0),1)),"",INDEX('Valors INE'!$C$1:$C$8133,   MATCH(Q467,'Valors INE'!$E$1:$E$8133,  0),1))</f>
        <v/>
      </c>
      <c r="P467" s="18" t="s">
        <v>8679</v>
      </c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ht="15" x14ac:dyDescent="0.2">
      <c r="A468" s="18"/>
      <c r="B468" s="18"/>
      <c r="C468" s="19"/>
      <c r="D468" s="19"/>
      <c r="E468" s="19"/>
      <c r="F468" s="19"/>
      <c r="G468" s="18"/>
      <c r="H468" s="18"/>
      <c r="I468" s="2"/>
      <c r="J468" s="18"/>
      <c r="K468" s="18"/>
      <c r="L468" s="2"/>
      <c r="M468" s="2"/>
      <c r="N468" s="15" t="str">
        <f>IF(ISERROR(INDEX('Valors INE'!$H$1:$H$54,MATCH(P468,'Valors INE'!$G$1:$G$54,0),1)),"",""&amp;INDEX('Valors INE'!$H$1:$H$54,MATCH(P468,'Valors INE'!$G$1:$G$54,0),1))</f>
        <v>07</v>
      </c>
      <c r="O468" s="15" t="str">
        <f>IF(ISERROR(INDEX('Valors INE'!$C$1:$C$8133,   MATCH(Q468,'Valors INE'!$E$1:$E$8133,  0),1)),"",INDEX('Valors INE'!$C$1:$C$8133,   MATCH(Q468,'Valors INE'!$E$1:$E$8133,  0),1))</f>
        <v/>
      </c>
      <c r="P468" s="18" t="s">
        <v>8679</v>
      </c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ht="15" x14ac:dyDescent="0.2">
      <c r="A469" s="18"/>
      <c r="B469" s="18"/>
      <c r="C469" s="19"/>
      <c r="D469" s="19"/>
      <c r="E469" s="19"/>
      <c r="F469" s="19"/>
      <c r="G469" s="18"/>
      <c r="H469" s="18"/>
      <c r="I469" s="2"/>
      <c r="J469" s="18"/>
      <c r="K469" s="18"/>
      <c r="L469" s="2"/>
      <c r="M469" s="2"/>
      <c r="N469" s="15" t="str">
        <f>IF(ISERROR(INDEX('Valors INE'!$H$1:$H$54,MATCH(P469,'Valors INE'!$G$1:$G$54,0),1)),"",""&amp;INDEX('Valors INE'!$H$1:$H$54,MATCH(P469,'Valors INE'!$G$1:$G$54,0),1))</f>
        <v>07</v>
      </c>
      <c r="O469" s="15" t="str">
        <f>IF(ISERROR(INDEX('Valors INE'!$C$1:$C$8133,   MATCH(Q469,'Valors INE'!$E$1:$E$8133,  0),1)),"",INDEX('Valors INE'!$C$1:$C$8133,   MATCH(Q469,'Valors INE'!$E$1:$E$8133,  0),1))</f>
        <v/>
      </c>
      <c r="P469" s="18" t="s">
        <v>8679</v>
      </c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ht="15" x14ac:dyDescent="0.2">
      <c r="A470" s="18"/>
      <c r="B470" s="18"/>
      <c r="C470" s="19"/>
      <c r="D470" s="19"/>
      <c r="E470" s="19"/>
      <c r="F470" s="19"/>
      <c r="G470" s="18"/>
      <c r="H470" s="18"/>
      <c r="I470" s="2"/>
      <c r="J470" s="18"/>
      <c r="K470" s="18"/>
      <c r="L470" s="2"/>
      <c r="M470" s="2"/>
      <c r="N470" s="15" t="str">
        <f>IF(ISERROR(INDEX('Valors INE'!$H$1:$H$54,MATCH(P470,'Valors INE'!$G$1:$G$54,0),1)),"",""&amp;INDEX('Valors INE'!$H$1:$H$54,MATCH(P470,'Valors INE'!$G$1:$G$54,0),1))</f>
        <v>07</v>
      </c>
      <c r="O470" s="15" t="str">
        <f>IF(ISERROR(INDEX('Valors INE'!$C$1:$C$8133,   MATCH(Q470,'Valors INE'!$E$1:$E$8133,  0),1)),"",INDEX('Valors INE'!$C$1:$C$8133,   MATCH(Q470,'Valors INE'!$E$1:$E$8133,  0),1))</f>
        <v/>
      </c>
      <c r="P470" s="18" t="s">
        <v>8679</v>
      </c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ht="15" x14ac:dyDescent="0.2">
      <c r="A471" s="18"/>
      <c r="B471" s="18"/>
      <c r="C471" s="19"/>
      <c r="D471" s="19"/>
      <c r="E471" s="19"/>
      <c r="F471" s="19"/>
      <c r="G471" s="18"/>
      <c r="H471" s="18"/>
      <c r="I471" s="2"/>
      <c r="J471" s="18"/>
      <c r="K471" s="18"/>
      <c r="L471" s="2"/>
      <c r="M471" s="2"/>
      <c r="N471" s="15" t="str">
        <f>IF(ISERROR(INDEX('Valors INE'!$H$1:$H$54,MATCH(P471,'Valors INE'!$G$1:$G$54,0),1)),"",""&amp;INDEX('Valors INE'!$H$1:$H$54,MATCH(P471,'Valors INE'!$G$1:$G$54,0),1))</f>
        <v>07</v>
      </c>
      <c r="O471" s="15" t="str">
        <f>IF(ISERROR(INDEX('Valors INE'!$C$1:$C$8133,   MATCH(Q471,'Valors INE'!$E$1:$E$8133,  0),1)),"",INDEX('Valors INE'!$C$1:$C$8133,   MATCH(Q471,'Valors INE'!$E$1:$E$8133,  0),1))</f>
        <v/>
      </c>
      <c r="P471" s="18" t="s">
        <v>8679</v>
      </c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ht="15" x14ac:dyDescent="0.2">
      <c r="A472" s="18"/>
      <c r="B472" s="18"/>
      <c r="C472" s="19"/>
      <c r="D472" s="19"/>
      <c r="E472" s="19"/>
      <c r="F472" s="19"/>
      <c r="G472" s="18"/>
      <c r="H472" s="18"/>
      <c r="I472" s="2"/>
      <c r="J472" s="18"/>
      <c r="K472" s="18"/>
      <c r="L472" s="2"/>
      <c r="M472" s="2"/>
      <c r="N472" s="15" t="str">
        <f>IF(ISERROR(INDEX('Valors INE'!$H$1:$H$54,MATCH(P472,'Valors INE'!$G$1:$G$54,0),1)),"",""&amp;INDEX('Valors INE'!$H$1:$H$54,MATCH(P472,'Valors INE'!$G$1:$G$54,0),1))</f>
        <v>07</v>
      </c>
      <c r="O472" s="15" t="str">
        <f>IF(ISERROR(INDEX('Valors INE'!$C$1:$C$8133,   MATCH(Q472,'Valors INE'!$E$1:$E$8133,  0),1)),"",INDEX('Valors INE'!$C$1:$C$8133,   MATCH(Q472,'Valors INE'!$E$1:$E$8133,  0),1))</f>
        <v/>
      </c>
      <c r="P472" s="18" t="s">
        <v>8679</v>
      </c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ht="15" x14ac:dyDescent="0.2">
      <c r="A473" s="18"/>
      <c r="B473" s="18"/>
      <c r="C473" s="19"/>
      <c r="D473" s="19"/>
      <c r="E473" s="19"/>
      <c r="F473" s="19"/>
      <c r="G473" s="18"/>
      <c r="H473" s="18"/>
      <c r="I473" s="2"/>
      <c r="J473" s="18"/>
      <c r="K473" s="18"/>
      <c r="L473" s="2"/>
      <c r="M473" s="2"/>
      <c r="N473" s="15" t="str">
        <f>IF(ISERROR(INDEX('Valors INE'!$H$1:$H$54,MATCH(P473,'Valors INE'!$G$1:$G$54,0),1)),"",""&amp;INDEX('Valors INE'!$H$1:$H$54,MATCH(P473,'Valors INE'!$G$1:$G$54,0),1))</f>
        <v>07</v>
      </c>
      <c r="O473" s="15" t="str">
        <f>IF(ISERROR(INDEX('Valors INE'!$C$1:$C$8133,   MATCH(Q473,'Valors INE'!$E$1:$E$8133,  0),1)),"",INDEX('Valors INE'!$C$1:$C$8133,   MATCH(Q473,'Valors INE'!$E$1:$E$8133,  0),1))</f>
        <v/>
      </c>
      <c r="P473" s="18" t="s">
        <v>8679</v>
      </c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ht="15" x14ac:dyDescent="0.2">
      <c r="A474" s="18"/>
      <c r="B474" s="18"/>
      <c r="C474" s="19"/>
      <c r="D474" s="19"/>
      <c r="E474" s="19"/>
      <c r="F474" s="19"/>
      <c r="G474" s="18"/>
      <c r="H474" s="18"/>
      <c r="I474" s="2"/>
      <c r="J474" s="18"/>
      <c r="K474" s="18"/>
      <c r="L474" s="2"/>
      <c r="M474" s="2"/>
      <c r="N474" s="15" t="str">
        <f>IF(ISERROR(INDEX('Valors INE'!$H$1:$H$54,MATCH(P474,'Valors INE'!$G$1:$G$54,0),1)),"",""&amp;INDEX('Valors INE'!$H$1:$H$54,MATCH(P474,'Valors INE'!$G$1:$G$54,0),1))</f>
        <v>07</v>
      </c>
      <c r="O474" s="15" t="str">
        <f>IF(ISERROR(INDEX('Valors INE'!$C$1:$C$8133,   MATCH(Q474,'Valors INE'!$E$1:$E$8133,  0),1)),"",INDEX('Valors INE'!$C$1:$C$8133,   MATCH(Q474,'Valors INE'!$E$1:$E$8133,  0),1))</f>
        <v/>
      </c>
      <c r="P474" s="18" t="s">
        <v>8679</v>
      </c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ht="15" x14ac:dyDescent="0.2">
      <c r="A475" s="18"/>
      <c r="B475" s="18"/>
      <c r="C475" s="19"/>
      <c r="D475" s="19"/>
      <c r="E475" s="19"/>
      <c r="F475" s="19"/>
      <c r="G475" s="18"/>
      <c r="H475" s="18"/>
      <c r="I475" s="2"/>
      <c r="J475" s="18"/>
      <c r="K475" s="18"/>
      <c r="L475" s="2"/>
      <c r="M475" s="2"/>
      <c r="N475" s="15" t="str">
        <f>IF(ISERROR(INDEX('Valors INE'!$H$1:$H$54,MATCH(P475,'Valors INE'!$G$1:$G$54,0),1)),"",""&amp;INDEX('Valors INE'!$H$1:$H$54,MATCH(P475,'Valors INE'!$G$1:$G$54,0),1))</f>
        <v>07</v>
      </c>
      <c r="O475" s="15" t="str">
        <f>IF(ISERROR(INDEX('Valors INE'!$C$1:$C$8133,   MATCH(Q475,'Valors INE'!$E$1:$E$8133,  0),1)),"",INDEX('Valors INE'!$C$1:$C$8133,   MATCH(Q475,'Valors INE'!$E$1:$E$8133,  0),1))</f>
        <v/>
      </c>
      <c r="P475" s="18" t="s">
        <v>8679</v>
      </c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ht="15" x14ac:dyDescent="0.2">
      <c r="A476" s="18"/>
      <c r="B476" s="18"/>
      <c r="C476" s="19"/>
      <c r="D476" s="19"/>
      <c r="E476" s="19"/>
      <c r="F476" s="19"/>
      <c r="G476" s="18"/>
      <c r="H476" s="18"/>
      <c r="I476" s="2"/>
      <c r="J476" s="18"/>
      <c r="K476" s="18"/>
      <c r="L476" s="2"/>
      <c r="M476" s="2"/>
      <c r="N476" s="15" t="str">
        <f>IF(ISERROR(INDEX('Valors INE'!$H$1:$H$54,MATCH(P476,'Valors INE'!$G$1:$G$54,0),1)),"",""&amp;INDEX('Valors INE'!$H$1:$H$54,MATCH(P476,'Valors INE'!$G$1:$G$54,0),1))</f>
        <v>07</v>
      </c>
      <c r="O476" s="15" t="str">
        <f>IF(ISERROR(INDEX('Valors INE'!$C$1:$C$8133,   MATCH(Q476,'Valors INE'!$E$1:$E$8133,  0),1)),"",INDEX('Valors INE'!$C$1:$C$8133,   MATCH(Q476,'Valors INE'!$E$1:$E$8133,  0),1))</f>
        <v/>
      </c>
      <c r="P476" s="18" t="s">
        <v>8679</v>
      </c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ht="15" x14ac:dyDescent="0.2">
      <c r="A477" s="18"/>
      <c r="B477" s="18"/>
      <c r="C477" s="19"/>
      <c r="D477" s="19"/>
      <c r="E477" s="19"/>
      <c r="F477" s="19"/>
      <c r="G477" s="18"/>
      <c r="H477" s="18"/>
      <c r="I477" s="2"/>
      <c r="J477" s="18"/>
      <c r="K477" s="18"/>
      <c r="L477" s="2"/>
      <c r="M477" s="2"/>
      <c r="N477" s="15" t="str">
        <f>IF(ISERROR(INDEX('Valors INE'!$H$1:$H$54,MATCH(P477,'Valors INE'!$G$1:$G$54,0),1)),"",""&amp;INDEX('Valors INE'!$H$1:$H$54,MATCH(P477,'Valors INE'!$G$1:$G$54,0),1))</f>
        <v>07</v>
      </c>
      <c r="O477" s="15" t="str">
        <f>IF(ISERROR(INDEX('Valors INE'!$C$1:$C$8133,   MATCH(Q477,'Valors INE'!$E$1:$E$8133,  0),1)),"",INDEX('Valors INE'!$C$1:$C$8133,   MATCH(Q477,'Valors INE'!$E$1:$E$8133,  0),1))</f>
        <v/>
      </c>
      <c r="P477" s="18" t="s">
        <v>8679</v>
      </c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ht="15" x14ac:dyDescent="0.2">
      <c r="A478" s="18"/>
      <c r="B478" s="18"/>
      <c r="C478" s="19"/>
      <c r="D478" s="19"/>
      <c r="E478" s="19"/>
      <c r="F478" s="19"/>
      <c r="G478" s="18"/>
      <c r="H478" s="18"/>
      <c r="I478" s="2"/>
      <c r="J478" s="18"/>
      <c r="K478" s="18"/>
      <c r="L478" s="2"/>
      <c r="M478" s="2"/>
      <c r="N478" s="15" t="str">
        <f>IF(ISERROR(INDEX('Valors INE'!$H$1:$H$54,MATCH(P478,'Valors INE'!$G$1:$G$54,0),1)),"",""&amp;INDEX('Valors INE'!$H$1:$H$54,MATCH(P478,'Valors INE'!$G$1:$G$54,0),1))</f>
        <v>07</v>
      </c>
      <c r="O478" s="15" t="str">
        <f>IF(ISERROR(INDEX('Valors INE'!$C$1:$C$8133,   MATCH(Q478,'Valors INE'!$E$1:$E$8133,  0),1)),"",INDEX('Valors INE'!$C$1:$C$8133,   MATCH(Q478,'Valors INE'!$E$1:$E$8133,  0),1))</f>
        <v/>
      </c>
      <c r="P478" s="18" t="s">
        <v>8679</v>
      </c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ht="15" x14ac:dyDescent="0.2">
      <c r="A479" s="18"/>
      <c r="B479" s="18"/>
      <c r="C479" s="19"/>
      <c r="D479" s="19"/>
      <c r="E479" s="19"/>
      <c r="F479" s="19"/>
      <c r="G479" s="18"/>
      <c r="H479" s="18"/>
      <c r="I479" s="2"/>
      <c r="J479" s="18"/>
      <c r="K479" s="18"/>
      <c r="L479" s="2"/>
      <c r="M479" s="2"/>
      <c r="N479" s="15" t="str">
        <f>IF(ISERROR(INDEX('Valors INE'!$H$1:$H$54,MATCH(P479,'Valors INE'!$G$1:$G$54,0),1)),"",""&amp;INDEX('Valors INE'!$H$1:$H$54,MATCH(P479,'Valors INE'!$G$1:$G$54,0),1))</f>
        <v>07</v>
      </c>
      <c r="O479" s="15" t="str">
        <f>IF(ISERROR(INDEX('Valors INE'!$C$1:$C$8133,   MATCH(Q479,'Valors INE'!$E$1:$E$8133,  0),1)),"",INDEX('Valors INE'!$C$1:$C$8133,   MATCH(Q479,'Valors INE'!$E$1:$E$8133,  0),1))</f>
        <v/>
      </c>
      <c r="P479" s="18" t="s">
        <v>8679</v>
      </c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ht="15" x14ac:dyDescent="0.2">
      <c r="A480" s="18"/>
      <c r="B480" s="18"/>
      <c r="C480" s="19"/>
      <c r="D480" s="19"/>
      <c r="E480" s="19"/>
      <c r="F480" s="19"/>
      <c r="G480" s="18"/>
      <c r="H480" s="18"/>
      <c r="I480" s="2"/>
      <c r="J480" s="18"/>
      <c r="K480" s="18"/>
      <c r="L480" s="2"/>
      <c r="M480" s="2"/>
      <c r="N480" s="15" t="str">
        <f>IF(ISERROR(INDEX('Valors INE'!$H$1:$H$54,MATCH(P480,'Valors INE'!$G$1:$G$54,0),1)),"",""&amp;INDEX('Valors INE'!$H$1:$H$54,MATCH(P480,'Valors INE'!$G$1:$G$54,0),1))</f>
        <v>07</v>
      </c>
      <c r="O480" s="15" t="str">
        <f>IF(ISERROR(INDEX('Valors INE'!$C$1:$C$8133,   MATCH(Q480,'Valors INE'!$E$1:$E$8133,  0),1)),"",INDEX('Valors INE'!$C$1:$C$8133,   MATCH(Q480,'Valors INE'!$E$1:$E$8133,  0),1))</f>
        <v/>
      </c>
      <c r="P480" s="18" t="s">
        <v>8679</v>
      </c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ht="15" x14ac:dyDescent="0.2">
      <c r="A481" s="18"/>
      <c r="B481" s="18"/>
      <c r="C481" s="19"/>
      <c r="D481" s="19"/>
      <c r="E481" s="19"/>
      <c r="F481" s="19"/>
      <c r="G481" s="18"/>
      <c r="H481" s="18"/>
      <c r="I481" s="2"/>
      <c r="J481" s="18"/>
      <c r="K481" s="18"/>
      <c r="L481" s="2"/>
      <c r="M481" s="2"/>
      <c r="N481" s="15" t="str">
        <f>IF(ISERROR(INDEX('Valors INE'!$H$1:$H$54,MATCH(P481,'Valors INE'!$G$1:$G$54,0),1)),"",""&amp;INDEX('Valors INE'!$H$1:$H$54,MATCH(P481,'Valors INE'!$G$1:$G$54,0),1))</f>
        <v>07</v>
      </c>
      <c r="O481" s="15" t="str">
        <f>IF(ISERROR(INDEX('Valors INE'!$C$1:$C$8133,   MATCH(Q481,'Valors INE'!$E$1:$E$8133,  0),1)),"",INDEX('Valors INE'!$C$1:$C$8133,   MATCH(Q481,'Valors INE'!$E$1:$E$8133,  0),1))</f>
        <v/>
      </c>
      <c r="P481" s="18" t="s">
        <v>8679</v>
      </c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ht="15" x14ac:dyDescent="0.2">
      <c r="A482" s="18"/>
      <c r="B482" s="18"/>
      <c r="C482" s="19"/>
      <c r="D482" s="19"/>
      <c r="E482" s="19"/>
      <c r="F482" s="19"/>
      <c r="G482" s="18"/>
      <c r="H482" s="18"/>
      <c r="I482" s="2"/>
      <c r="J482" s="18"/>
      <c r="K482" s="18"/>
      <c r="L482" s="2"/>
      <c r="M482" s="2"/>
      <c r="N482" s="15" t="str">
        <f>IF(ISERROR(INDEX('Valors INE'!$H$1:$H$54,MATCH(P482,'Valors INE'!$G$1:$G$54,0),1)),"",""&amp;INDEX('Valors INE'!$H$1:$H$54,MATCH(P482,'Valors INE'!$G$1:$G$54,0),1))</f>
        <v>07</v>
      </c>
      <c r="O482" s="15" t="str">
        <f>IF(ISERROR(INDEX('Valors INE'!$C$1:$C$8133,   MATCH(Q482,'Valors INE'!$E$1:$E$8133,  0),1)),"",INDEX('Valors INE'!$C$1:$C$8133,   MATCH(Q482,'Valors INE'!$E$1:$E$8133,  0),1))</f>
        <v/>
      </c>
      <c r="P482" s="18" t="s">
        <v>8679</v>
      </c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ht="15" x14ac:dyDescent="0.2">
      <c r="A483" s="18"/>
      <c r="B483" s="18"/>
      <c r="C483" s="19"/>
      <c r="D483" s="19"/>
      <c r="E483" s="19"/>
      <c r="F483" s="19"/>
      <c r="G483" s="18"/>
      <c r="H483" s="18"/>
      <c r="I483" s="2"/>
      <c r="J483" s="18"/>
      <c r="K483" s="18"/>
      <c r="L483" s="2"/>
      <c r="M483" s="2"/>
      <c r="N483" s="15" t="str">
        <f>IF(ISERROR(INDEX('Valors INE'!$H$1:$H$54,MATCH(P483,'Valors INE'!$G$1:$G$54,0),1)),"",""&amp;INDEX('Valors INE'!$H$1:$H$54,MATCH(P483,'Valors INE'!$G$1:$G$54,0),1))</f>
        <v>07</v>
      </c>
      <c r="O483" s="15" t="str">
        <f>IF(ISERROR(INDEX('Valors INE'!$C$1:$C$8133,   MATCH(Q483,'Valors INE'!$E$1:$E$8133,  0),1)),"",INDEX('Valors INE'!$C$1:$C$8133,   MATCH(Q483,'Valors INE'!$E$1:$E$8133,  0),1))</f>
        <v/>
      </c>
      <c r="P483" s="18" t="s">
        <v>8679</v>
      </c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ht="15" x14ac:dyDescent="0.2">
      <c r="A484" s="18"/>
      <c r="B484" s="18"/>
      <c r="C484" s="19"/>
      <c r="D484" s="19"/>
      <c r="E484" s="19"/>
      <c r="F484" s="19"/>
      <c r="G484" s="18"/>
      <c r="H484" s="18"/>
      <c r="I484" s="2"/>
      <c r="J484" s="18"/>
      <c r="K484" s="18"/>
      <c r="L484" s="2"/>
      <c r="M484" s="2"/>
      <c r="N484" s="15" t="str">
        <f>IF(ISERROR(INDEX('Valors INE'!$H$1:$H$54,MATCH(P484,'Valors INE'!$G$1:$G$54,0),1)),"",""&amp;INDEX('Valors INE'!$H$1:$H$54,MATCH(P484,'Valors INE'!$G$1:$G$54,0),1))</f>
        <v>07</v>
      </c>
      <c r="O484" s="15" t="str">
        <f>IF(ISERROR(INDEX('Valors INE'!$C$1:$C$8133,   MATCH(Q484,'Valors INE'!$E$1:$E$8133,  0),1)),"",INDEX('Valors INE'!$C$1:$C$8133,   MATCH(Q484,'Valors INE'!$E$1:$E$8133,  0),1))</f>
        <v/>
      </c>
      <c r="P484" s="18" t="s">
        <v>8679</v>
      </c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ht="15" x14ac:dyDescent="0.2">
      <c r="A485" s="18"/>
      <c r="B485" s="18"/>
      <c r="C485" s="19"/>
      <c r="D485" s="19"/>
      <c r="E485" s="19"/>
      <c r="F485" s="19"/>
      <c r="G485" s="18"/>
      <c r="H485" s="18"/>
      <c r="I485" s="2"/>
      <c r="J485" s="18"/>
      <c r="K485" s="18"/>
      <c r="L485" s="2"/>
      <c r="M485" s="2"/>
      <c r="N485" s="15" t="str">
        <f>IF(ISERROR(INDEX('Valors INE'!$H$1:$H$54,MATCH(P485,'Valors INE'!$G$1:$G$54,0),1)),"",""&amp;INDEX('Valors INE'!$H$1:$H$54,MATCH(P485,'Valors INE'!$G$1:$G$54,0),1))</f>
        <v>07</v>
      </c>
      <c r="O485" s="15" t="str">
        <f>IF(ISERROR(INDEX('Valors INE'!$C$1:$C$8133,   MATCH(Q485,'Valors INE'!$E$1:$E$8133,  0),1)),"",INDEX('Valors INE'!$C$1:$C$8133,   MATCH(Q485,'Valors INE'!$E$1:$E$8133,  0),1))</f>
        <v/>
      </c>
      <c r="P485" s="18" t="s">
        <v>8679</v>
      </c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ht="15" x14ac:dyDescent="0.2">
      <c r="A486" s="18"/>
      <c r="B486" s="18"/>
      <c r="C486" s="19"/>
      <c r="D486" s="19"/>
      <c r="E486" s="19"/>
      <c r="F486" s="19"/>
      <c r="G486" s="18"/>
      <c r="H486" s="18"/>
      <c r="I486" s="2"/>
      <c r="J486" s="18"/>
      <c r="K486" s="18"/>
      <c r="L486" s="2"/>
      <c r="M486" s="2"/>
      <c r="N486" s="15" t="str">
        <f>IF(ISERROR(INDEX('Valors INE'!$H$1:$H$54,MATCH(P486,'Valors INE'!$G$1:$G$54,0),1)),"",""&amp;INDEX('Valors INE'!$H$1:$H$54,MATCH(P486,'Valors INE'!$G$1:$G$54,0),1))</f>
        <v>07</v>
      </c>
      <c r="O486" s="15" t="str">
        <f>IF(ISERROR(INDEX('Valors INE'!$C$1:$C$8133,   MATCH(Q486,'Valors INE'!$E$1:$E$8133,  0),1)),"",INDEX('Valors INE'!$C$1:$C$8133,   MATCH(Q486,'Valors INE'!$E$1:$E$8133,  0),1))</f>
        <v/>
      </c>
      <c r="P486" s="18" t="s">
        <v>8679</v>
      </c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ht="15" x14ac:dyDescent="0.2">
      <c r="A487" s="18"/>
      <c r="B487" s="18"/>
      <c r="C487" s="19"/>
      <c r="D487" s="19"/>
      <c r="E487" s="19"/>
      <c r="F487" s="19"/>
      <c r="G487" s="18"/>
      <c r="H487" s="18"/>
      <c r="I487" s="2"/>
      <c r="J487" s="18"/>
      <c r="K487" s="18"/>
      <c r="L487" s="2"/>
      <c r="M487" s="2"/>
      <c r="N487" s="15" t="str">
        <f>IF(ISERROR(INDEX('Valors INE'!$H$1:$H$54,MATCH(P487,'Valors INE'!$G$1:$G$54,0),1)),"",""&amp;INDEX('Valors INE'!$H$1:$H$54,MATCH(P487,'Valors INE'!$G$1:$G$54,0),1))</f>
        <v>07</v>
      </c>
      <c r="O487" s="15" t="str">
        <f>IF(ISERROR(INDEX('Valors INE'!$C$1:$C$8133,   MATCH(Q487,'Valors INE'!$E$1:$E$8133,  0),1)),"",INDEX('Valors INE'!$C$1:$C$8133,   MATCH(Q487,'Valors INE'!$E$1:$E$8133,  0),1))</f>
        <v/>
      </c>
      <c r="P487" s="18" t="s">
        <v>8679</v>
      </c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ht="15" x14ac:dyDescent="0.2">
      <c r="A488" s="18"/>
      <c r="B488" s="18"/>
      <c r="C488" s="19"/>
      <c r="D488" s="19"/>
      <c r="E488" s="19"/>
      <c r="F488" s="19"/>
      <c r="G488" s="18"/>
      <c r="H488" s="18"/>
      <c r="I488" s="2"/>
      <c r="J488" s="18"/>
      <c r="K488" s="18"/>
      <c r="L488" s="2"/>
      <c r="M488" s="2"/>
      <c r="N488" s="15" t="str">
        <f>IF(ISERROR(INDEX('Valors INE'!$H$1:$H$54,MATCH(P488,'Valors INE'!$G$1:$G$54,0),1)),"",""&amp;INDEX('Valors INE'!$H$1:$H$54,MATCH(P488,'Valors INE'!$G$1:$G$54,0),1))</f>
        <v>07</v>
      </c>
      <c r="O488" s="15" t="str">
        <f>IF(ISERROR(INDEX('Valors INE'!$C$1:$C$8133,   MATCH(Q488,'Valors INE'!$E$1:$E$8133,  0),1)),"",INDEX('Valors INE'!$C$1:$C$8133,   MATCH(Q488,'Valors INE'!$E$1:$E$8133,  0),1))</f>
        <v/>
      </c>
      <c r="P488" s="18" t="s">
        <v>8679</v>
      </c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ht="15" x14ac:dyDescent="0.2">
      <c r="A489" s="18"/>
      <c r="B489" s="18"/>
      <c r="C489" s="19"/>
      <c r="D489" s="19"/>
      <c r="E489" s="19"/>
      <c r="F489" s="19"/>
      <c r="G489" s="18"/>
      <c r="H489" s="18"/>
      <c r="I489" s="2"/>
      <c r="J489" s="18"/>
      <c r="K489" s="18"/>
      <c r="L489" s="2"/>
      <c r="M489" s="2"/>
      <c r="N489" s="15" t="str">
        <f>IF(ISERROR(INDEX('Valors INE'!$H$1:$H$54,MATCH(P489,'Valors INE'!$G$1:$G$54,0),1)),"",""&amp;INDEX('Valors INE'!$H$1:$H$54,MATCH(P489,'Valors INE'!$G$1:$G$54,0),1))</f>
        <v>07</v>
      </c>
      <c r="O489" s="15" t="str">
        <f>IF(ISERROR(INDEX('Valors INE'!$C$1:$C$8133,   MATCH(Q489,'Valors INE'!$E$1:$E$8133,  0),1)),"",INDEX('Valors INE'!$C$1:$C$8133,   MATCH(Q489,'Valors INE'!$E$1:$E$8133,  0),1))</f>
        <v/>
      </c>
      <c r="P489" s="18" t="s">
        <v>8679</v>
      </c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ht="15" x14ac:dyDescent="0.2">
      <c r="A490" s="18"/>
      <c r="B490" s="18"/>
      <c r="C490" s="19"/>
      <c r="D490" s="19"/>
      <c r="E490" s="19"/>
      <c r="F490" s="19"/>
      <c r="G490" s="18"/>
      <c r="H490" s="18"/>
      <c r="I490" s="2"/>
      <c r="J490" s="18"/>
      <c r="K490" s="18"/>
      <c r="L490" s="2"/>
      <c r="M490" s="2"/>
      <c r="N490" s="15" t="str">
        <f>IF(ISERROR(INDEX('Valors INE'!$H$1:$H$54,MATCH(P490,'Valors INE'!$G$1:$G$54,0),1)),"",""&amp;INDEX('Valors INE'!$H$1:$H$54,MATCH(P490,'Valors INE'!$G$1:$G$54,0),1))</f>
        <v>07</v>
      </c>
      <c r="O490" s="15" t="str">
        <f>IF(ISERROR(INDEX('Valors INE'!$C$1:$C$8133,   MATCH(Q490,'Valors INE'!$E$1:$E$8133,  0),1)),"",INDEX('Valors INE'!$C$1:$C$8133,   MATCH(Q490,'Valors INE'!$E$1:$E$8133,  0),1))</f>
        <v/>
      </c>
      <c r="P490" s="18" t="s">
        <v>8679</v>
      </c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ht="15" x14ac:dyDescent="0.2">
      <c r="A491" s="18"/>
      <c r="B491" s="18"/>
      <c r="C491" s="19"/>
      <c r="D491" s="19"/>
      <c r="E491" s="19"/>
      <c r="F491" s="19"/>
      <c r="G491" s="18"/>
      <c r="H491" s="18"/>
      <c r="I491" s="2"/>
      <c r="J491" s="18"/>
      <c r="K491" s="18"/>
      <c r="L491" s="2"/>
      <c r="M491" s="2"/>
      <c r="N491" s="15" t="str">
        <f>IF(ISERROR(INDEX('Valors INE'!$H$1:$H$54,MATCH(P491,'Valors INE'!$G$1:$G$54,0),1)),"",""&amp;INDEX('Valors INE'!$H$1:$H$54,MATCH(P491,'Valors INE'!$G$1:$G$54,0),1))</f>
        <v>07</v>
      </c>
      <c r="O491" s="15" t="str">
        <f>IF(ISERROR(INDEX('Valors INE'!$C$1:$C$8133,   MATCH(Q491,'Valors INE'!$E$1:$E$8133,  0),1)),"",INDEX('Valors INE'!$C$1:$C$8133,   MATCH(Q491,'Valors INE'!$E$1:$E$8133,  0),1))</f>
        <v/>
      </c>
      <c r="P491" s="18" t="s">
        <v>8679</v>
      </c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ht="15" x14ac:dyDescent="0.2">
      <c r="A492" s="18"/>
      <c r="B492" s="18"/>
      <c r="C492" s="19"/>
      <c r="D492" s="19"/>
      <c r="E492" s="19"/>
      <c r="F492" s="19"/>
      <c r="G492" s="18"/>
      <c r="H492" s="18"/>
      <c r="I492" s="2"/>
      <c r="J492" s="18"/>
      <c r="K492" s="18"/>
      <c r="L492" s="2"/>
      <c r="M492" s="2"/>
      <c r="N492" s="15" t="str">
        <f>IF(ISERROR(INDEX('Valors INE'!$H$1:$H$54,MATCH(P492,'Valors INE'!$G$1:$G$54,0),1)),"",""&amp;INDEX('Valors INE'!$H$1:$H$54,MATCH(P492,'Valors INE'!$G$1:$G$54,0),1))</f>
        <v>07</v>
      </c>
      <c r="O492" s="15" t="str">
        <f>IF(ISERROR(INDEX('Valors INE'!$C$1:$C$8133,   MATCH(Q492,'Valors INE'!$E$1:$E$8133,  0),1)),"",INDEX('Valors INE'!$C$1:$C$8133,   MATCH(Q492,'Valors INE'!$E$1:$E$8133,  0),1))</f>
        <v/>
      </c>
      <c r="P492" s="18" t="s">
        <v>8679</v>
      </c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ht="15" x14ac:dyDescent="0.2">
      <c r="A493" s="18"/>
      <c r="B493" s="18"/>
      <c r="C493" s="19"/>
      <c r="D493" s="19"/>
      <c r="E493" s="19"/>
      <c r="F493" s="19"/>
      <c r="G493" s="18"/>
      <c r="H493" s="18"/>
      <c r="I493" s="2"/>
      <c r="J493" s="18"/>
      <c r="K493" s="18"/>
      <c r="L493" s="2"/>
      <c r="M493" s="2"/>
      <c r="N493" s="15" t="str">
        <f>IF(ISERROR(INDEX('Valors INE'!$H$1:$H$54,MATCH(P493,'Valors INE'!$G$1:$G$54,0),1)),"",""&amp;INDEX('Valors INE'!$H$1:$H$54,MATCH(P493,'Valors INE'!$G$1:$G$54,0),1))</f>
        <v>07</v>
      </c>
      <c r="O493" s="15" t="str">
        <f>IF(ISERROR(INDEX('Valors INE'!$C$1:$C$8133,   MATCH(Q493,'Valors INE'!$E$1:$E$8133,  0),1)),"",INDEX('Valors INE'!$C$1:$C$8133,   MATCH(Q493,'Valors INE'!$E$1:$E$8133,  0),1))</f>
        <v/>
      </c>
      <c r="P493" s="18" t="s">
        <v>8679</v>
      </c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ht="15" x14ac:dyDescent="0.2">
      <c r="A494" s="18"/>
      <c r="B494" s="18"/>
      <c r="C494" s="19"/>
      <c r="D494" s="19"/>
      <c r="E494" s="19"/>
      <c r="F494" s="19"/>
      <c r="G494" s="18"/>
      <c r="H494" s="18"/>
      <c r="I494" s="2"/>
      <c r="J494" s="18"/>
      <c r="K494" s="18"/>
      <c r="L494" s="2"/>
      <c r="M494" s="2"/>
      <c r="N494" s="15" t="str">
        <f>IF(ISERROR(INDEX('Valors INE'!$H$1:$H$54,MATCH(P494,'Valors INE'!$G$1:$G$54,0),1)),"",""&amp;INDEX('Valors INE'!$H$1:$H$54,MATCH(P494,'Valors INE'!$G$1:$G$54,0),1))</f>
        <v>07</v>
      </c>
      <c r="O494" s="15" t="str">
        <f>IF(ISERROR(INDEX('Valors INE'!$C$1:$C$8133,   MATCH(Q494,'Valors INE'!$E$1:$E$8133,  0),1)),"",INDEX('Valors INE'!$C$1:$C$8133,   MATCH(Q494,'Valors INE'!$E$1:$E$8133,  0),1))</f>
        <v/>
      </c>
      <c r="P494" s="18" t="s">
        <v>8679</v>
      </c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ht="15" x14ac:dyDescent="0.2">
      <c r="A495" s="18"/>
      <c r="B495" s="18"/>
      <c r="C495" s="19"/>
      <c r="D495" s="19"/>
      <c r="E495" s="19"/>
      <c r="F495" s="19"/>
      <c r="G495" s="18"/>
      <c r="H495" s="18"/>
      <c r="I495" s="2"/>
      <c r="J495" s="18"/>
      <c r="K495" s="18"/>
      <c r="L495" s="2"/>
      <c r="M495" s="2"/>
      <c r="N495" s="15" t="str">
        <f>IF(ISERROR(INDEX('Valors INE'!$H$1:$H$54,MATCH(P495,'Valors INE'!$G$1:$G$54,0),1)),"",""&amp;INDEX('Valors INE'!$H$1:$H$54,MATCH(P495,'Valors INE'!$G$1:$G$54,0),1))</f>
        <v>07</v>
      </c>
      <c r="O495" s="15" t="str">
        <f>IF(ISERROR(INDEX('Valors INE'!$C$1:$C$8133,   MATCH(Q495,'Valors INE'!$E$1:$E$8133,  0),1)),"",INDEX('Valors INE'!$C$1:$C$8133,   MATCH(Q495,'Valors INE'!$E$1:$E$8133,  0),1))</f>
        <v/>
      </c>
      <c r="P495" s="18" t="s">
        <v>8679</v>
      </c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ht="15" x14ac:dyDescent="0.2">
      <c r="A496" s="18"/>
      <c r="B496" s="18"/>
      <c r="C496" s="19"/>
      <c r="D496" s="19"/>
      <c r="E496" s="19"/>
      <c r="F496" s="19"/>
      <c r="G496" s="18"/>
      <c r="H496" s="18"/>
      <c r="I496" s="2"/>
      <c r="J496" s="18"/>
      <c r="K496" s="18"/>
      <c r="L496" s="2"/>
      <c r="M496" s="2"/>
      <c r="N496" s="15" t="str">
        <f>IF(ISERROR(INDEX('Valors INE'!$H$1:$H$54,MATCH(P496,'Valors INE'!$G$1:$G$54,0),1)),"",""&amp;INDEX('Valors INE'!$H$1:$H$54,MATCH(P496,'Valors INE'!$G$1:$G$54,0),1))</f>
        <v>07</v>
      </c>
      <c r="O496" s="15" t="str">
        <f>IF(ISERROR(INDEX('Valors INE'!$C$1:$C$8133,   MATCH(Q496,'Valors INE'!$E$1:$E$8133,  0),1)),"",INDEX('Valors INE'!$C$1:$C$8133,   MATCH(Q496,'Valors INE'!$E$1:$E$8133,  0),1))</f>
        <v/>
      </c>
      <c r="P496" s="18" t="s">
        <v>8679</v>
      </c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ht="15" x14ac:dyDescent="0.2">
      <c r="A497" s="18"/>
      <c r="B497" s="18"/>
      <c r="C497" s="19"/>
      <c r="D497" s="19"/>
      <c r="E497" s="19"/>
      <c r="F497" s="19"/>
      <c r="G497" s="18"/>
      <c r="H497" s="18"/>
      <c r="I497" s="2"/>
      <c r="J497" s="18"/>
      <c r="K497" s="18"/>
      <c r="L497" s="2"/>
      <c r="M497" s="2"/>
      <c r="N497" s="15" t="str">
        <f>IF(ISERROR(INDEX('Valors INE'!$H$1:$H$54,MATCH(P497,'Valors INE'!$G$1:$G$54,0),1)),"",""&amp;INDEX('Valors INE'!$H$1:$H$54,MATCH(P497,'Valors INE'!$G$1:$G$54,0),1))</f>
        <v>07</v>
      </c>
      <c r="O497" s="15" t="str">
        <f>IF(ISERROR(INDEX('Valors INE'!$C$1:$C$8133,   MATCH(Q497,'Valors INE'!$E$1:$E$8133,  0),1)),"",INDEX('Valors INE'!$C$1:$C$8133,   MATCH(Q497,'Valors INE'!$E$1:$E$8133,  0),1))</f>
        <v/>
      </c>
      <c r="P497" s="18" t="s">
        <v>8679</v>
      </c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ht="15" x14ac:dyDescent="0.2">
      <c r="A498" s="18"/>
      <c r="B498" s="18"/>
      <c r="C498" s="19"/>
      <c r="D498" s="19"/>
      <c r="E498" s="19"/>
      <c r="F498" s="19"/>
      <c r="G498" s="18"/>
      <c r="H498" s="18"/>
      <c r="I498" s="2"/>
      <c r="J498" s="18"/>
      <c r="K498" s="18"/>
      <c r="L498" s="2"/>
      <c r="M498" s="2"/>
      <c r="N498" s="15" t="str">
        <f>IF(ISERROR(INDEX('Valors INE'!$H$1:$H$54,MATCH(P498,'Valors INE'!$G$1:$G$54,0),1)),"",""&amp;INDEX('Valors INE'!$H$1:$H$54,MATCH(P498,'Valors INE'!$G$1:$G$54,0),1))</f>
        <v>07</v>
      </c>
      <c r="O498" s="15" t="str">
        <f>IF(ISERROR(INDEX('Valors INE'!$C$1:$C$8133,   MATCH(Q498,'Valors INE'!$E$1:$E$8133,  0),1)),"",INDEX('Valors INE'!$C$1:$C$8133,   MATCH(Q498,'Valors INE'!$E$1:$E$8133,  0),1))</f>
        <v/>
      </c>
      <c r="P498" s="18" t="s">
        <v>8679</v>
      </c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ht="15" x14ac:dyDescent="0.2">
      <c r="A499" s="18"/>
      <c r="B499" s="18"/>
      <c r="C499" s="19"/>
      <c r="D499" s="19"/>
      <c r="E499" s="19"/>
      <c r="F499" s="19"/>
      <c r="G499" s="18"/>
      <c r="H499" s="18"/>
      <c r="I499" s="2"/>
      <c r="J499" s="18"/>
      <c r="K499" s="18"/>
      <c r="L499" s="2"/>
      <c r="M499" s="2"/>
      <c r="N499" s="15" t="str">
        <f>IF(ISERROR(INDEX('Valors INE'!$H$1:$H$54,MATCH(P499,'Valors INE'!$G$1:$G$54,0),1)),"",""&amp;INDEX('Valors INE'!$H$1:$H$54,MATCH(P499,'Valors INE'!$G$1:$G$54,0),1))</f>
        <v>07</v>
      </c>
      <c r="O499" s="15" t="str">
        <f>IF(ISERROR(INDEX('Valors INE'!$C$1:$C$8133,   MATCH(Q499,'Valors INE'!$E$1:$E$8133,  0),1)),"",INDEX('Valors INE'!$C$1:$C$8133,   MATCH(Q499,'Valors INE'!$E$1:$E$8133,  0),1))</f>
        <v/>
      </c>
      <c r="P499" s="18" t="s">
        <v>8679</v>
      </c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ht="15" x14ac:dyDescent="0.2">
      <c r="A500" s="18"/>
      <c r="B500" s="18"/>
      <c r="C500" s="19"/>
      <c r="D500" s="19"/>
      <c r="E500" s="19"/>
      <c r="F500" s="19"/>
      <c r="G500" s="18"/>
      <c r="H500" s="18"/>
      <c r="I500" s="2"/>
      <c r="J500" s="18"/>
      <c r="K500" s="18"/>
      <c r="L500" s="2"/>
      <c r="M500" s="2"/>
      <c r="N500" s="15" t="str">
        <f>IF(ISERROR(INDEX('Valors INE'!$H$1:$H$54,MATCH(P500,'Valors INE'!$G$1:$G$54,0),1)),"",""&amp;INDEX('Valors INE'!$H$1:$H$54,MATCH(P500,'Valors INE'!$G$1:$G$54,0),1))</f>
        <v>07</v>
      </c>
      <c r="O500" s="15" t="str">
        <f>IF(ISERROR(INDEX('Valors INE'!$C$1:$C$8133,   MATCH(Q500,'Valors INE'!$E$1:$E$8133,  0),1)),"",INDEX('Valors INE'!$C$1:$C$8133,   MATCH(Q500,'Valors INE'!$E$1:$E$8133,  0),1))</f>
        <v/>
      </c>
      <c r="P500" s="18" t="s">
        <v>8679</v>
      </c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ht="15" x14ac:dyDescent="0.2">
      <c r="A501" s="18"/>
      <c r="B501" s="18"/>
      <c r="C501" s="19"/>
      <c r="D501" s="19"/>
      <c r="E501" s="19"/>
      <c r="F501" s="19"/>
      <c r="G501" s="18"/>
      <c r="H501" s="18"/>
      <c r="I501" s="2"/>
      <c r="J501" s="18"/>
      <c r="K501" s="18"/>
      <c r="L501" s="2"/>
      <c r="M501" s="2"/>
      <c r="N501" s="15" t="str">
        <f>IF(ISERROR(INDEX('Valors INE'!$H$1:$H$54,MATCH(P501,'Valors INE'!$G$1:$G$54,0),1)),"",""&amp;INDEX('Valors INE'!$H$1:$H$54,MATCH(P501,'Valors INE'!$G$1:$G$54,0),1))</f>
        <v>07</v>
      </c>
      <c r="O501" s="15" t="str">
        <f>IF(ISERROR(INDEX('Valors INE'!$C$1:$C$8133,   MATCH(Q501,'Valors INE'!$E$1:$E$8133,  0),1)),"",INDEX('Valors INE'!$C$1:$C$8133,   MATCH(Q501,'Valors INE'!$E$1:$E$8133,  0),1))</f>
        <v/>
      </c>
      <c r="P501" s="18" t="s">
        <v>8679</v>
      </c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ht="15" x14ac:dyDescent="0.2">
      <c r="A502" s="18"/>
      <c r="B502" s="18"/>
      <c r="C502" s="19"/>
      <c r="D502" s="19"/>
      <c r="E502" s="19"/>
      <c r="F502" s="19"/>
      <c r="G502" s="18"/>
      <c r="H502" s="18"/>
      <c r="I502" s="2"/>
      <c r="J502" s="18"/>
      <c r="K502" s="18"/>
      <c r="L502" s="2"/>
      <c r="M502" s="2"/>
      <c r="N502" s="15" t="str">
        <f>IF(ISERROR(INDEX('Valors INE'!$H$1:$H$54,MATCH(P502,'Valors INE'!$G$1:$G$54,0),1)),"",""&amp;INDEX('Valors INE'!$H$1:$H$54,MATCH(P502,'Valors INE'!$G$1:$G$54,0),1))</f>
        <v>07</v>
      </c>
      <c r="O502" s="15" t="str">
        <f>IF(ISERROR(INDEX('Valors INE'!$C$1:$C$8133,   MATCH(Q502,'Valors INE'!$E$1:$E$8133,  0),1)),"",INDEX('Valors INE'!$C$1:$C$8133,   MATCH(Q502,'Valors INE'!$E$1:$E$8133,  0),1))</f>
        <v/>
      </c>
      <c r="P502" s="18" t="s">
        <v>8679</v>
      </c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ht="15" x14ac:dyDescent="0.2">
      <c r="A503" s="18"/>
      <c r="B503" s="18"/>
      <c r="C503" s="19"/>
      <c r="D503" s="19"/>
      <c r="E503" s="19"/>
      <c r="F503" s="19"/>
      <c r="G503" s="18"/>
      <c r="H503" s="18"/>
      <c r="I503" s="2"/>
      <c r="J503" s="18"/>
      <c r="K503" s="18"/>
      <c r="L503" s="2"/>
      <c r="M503" s="2"/>
      <c r="N503" s="15" t="str">
        <f>IF(ISERROR(INDEX('Valors INE'!$H$1:$H$54,MATCH(P503,'Valors INE'!$G$1:$G$54,0),1)),"",""&amp;INDEX('Valors INE'!$H$1:$H$54,MATCH(P503,'Valors INE'!$G$1:$G$54,0),1))</f>
        <v>07</v>
      </c>
      <c r="O503" s="15" t="str">
        <f>IF(ISERROR(INDEX('Valors INE'!$C$1:$C$8133,   MATCH(Q503,'Valors INE'!$E$1:$E$8133,  0),1)),"",INDEX('Valors INE'!$C$1:$C$8133,   MATCH(Q503,'Valors INE'!$E$1:$E$8133,  0),1))</f>
        <v/>
      </c>
      <c r="P503" s="18" t="s">
        <v>8679</v>
      </c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ht="15" x14ac:dyDescent="0.2">
      <c r="A504" s="18"/>
      <c r="B504" s="18"/>
      <c r="C504" s="19"/>
      <c r="D504" s="19"/>
      <c r="E504" s="19"/>
      <c r="F504" s="19"/>
      <c r="G504" s="18"/>
      <c r="H504" s="18"/>
      <c r="I504" s="2"/>
      <c r="J504" s="18"/>
      <c r="K504" s="18"/>
      <c r="L504" s="2"/>
      <c r="M504" s="2"/>
      <c r="N504" s="15" t="str">
        <f>IF(ISERROR(INDEX('Valors INE'!$H$1:$H$54,MATCH(P504,'Valors INE'!$G$1:$G$54,0),1)),"",""&amp;INDEX('Valors INE'!$H$1:$H$54,MATCH(P504,'Valors INE'!$G$1:$G$54,0),1))</f>
        <v>07</v>
      </c>
      <c r="O504" s="15" t="str">
        <f>IF(ISERROR(INDEX('Valors INE'!$C$1:$C$8133,   MATCH(Q504,'Valors INE'!$E$1:$E$8133,  0),1)),"",INDEX('Valors INE'!$C$1:$C$8133,   MATCH(Q504,'Valors INE'!$E$1:$E$8133,  0),1))</f>
        <v/>
      </c>
      <c r="P504" s="18" t="s">
        <v>8679</v>
      </c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ht="15" x14ac:dyDescent="0.2">
      <c r="A505" s="18"/>
      <c r="B505" s="18"/>
      <c r="C505" s="19"/>
      <c r="D505" s="19"/>
      <c r="E505" s="19"/>
      <c r="F505" s="19"/>
      <c r="G505" s="18"/>
      <c r="H505" s="18"/>
      <c r="I505" s="2"/>
      <c r="J505" s="18"/>
      <c r="K505" s="18"/>
      <c r="L505" s="2"/>
      <c r="M505" s="2"/>
      <c r="N505" s="15" t="str">
        <f>IF(ISERROR(INDEX('Valors INE'!$H$1:$H$54,MATCH(P505,'Valors INE'!$G$1:$G$54,0),1)),"",""&amp;INDEX('Valors INE'!$H$1:$H$54,MATCH(P505,'Valors INE'!$G$1:$G$54,0),1))</f>
        <v>07</v>
      </c>
      <c r="O505" s="15" t="str">
        <f>IF(ISERROR(INDEX('Valors INE'!$C$1:$C$8133,   MATCH(Q505,'Valors INE'!$E$1:$E$8133,  0),1)),"",INDEX('Valors INE'!$C$1:$C$8133,   MATCH(Q505,'Valors INE'!$E$1:$E$8133,  0),1))</f>
        <v/>
      </c>
      <c r="P505" s="18" t="s">
        <v>8679</v>
      </c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ht="15" x14ac:dyDescent="0.2">
      <c r="A506" s="18"/>
      <c r="B506" s="18"/>
      <c r="C506" s="19"/>
      <c r="D506" s="19"/>
      <c r="E506" s="19"/>
      <c r="F506" s="19"/>
      <c r="G506" s="18"/>
      <c r="H506" s="18"/>
      <c r="I506" s="2"/>
      <c r="J506" s="18"/>
      <c r="K506" s="18"/>
      <c r="L506" s="2"/>
      <c r="M506" s="2"/>
      <c r="N506" s="15" t="str">
        <f>IF(ISERROR(INDEX('Valors INE'!$H$1:$H$54,MATCH(P506,'Valors INE'!$G$1:$G$54,0),1)),"",""&amp;INDEX('Valors INE'!$H$1:$H$54,MATCH(P506,'Valors INE'!$G$1:$G$54,0),1))</f>
        <v>07</v>
      </c>
      <c r="O506" s="15" t="str">
        <f>IF(ISERROR(INDEX('Valors INE'!$C$1:$C$8133,   MATCH(Q506,'Valors INE'!$E$1:$E$8133,  0),1)),"",INDEX('Valors INE'!$C$1:$C$8133,   MATCH(Q506,'Valors INE'!$E$1:$E$8133,  0),1))</f>
        <v/>
      </c>
      <c r="P506" s="18" t="s">
        <v>8679</v>
      </c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ht="15" x14ac:dyDescent="0.2">
      <c r="A507" s="18"/>
      <c r="B507" s="18"/>
      <c r="C507" s="19"/>
      <c r="D507" s="19"/>
      <c r="E507" s="19"/>
      <c r="F507" s="19"/>
      <c r="G507" s="18"/>
      <c r="H507" s="18"/>
      <c r="I507" s="2"/>
      <c r="J507" s="18"/>
      <c r="K507" s="18"/>
      <c r="L507" s="2"/>
      <c r="M507" s="2"/>
      <c r="N507" s="15" t="str">
        <f>IF(ISERROR(INDEX('Valors INE'!$H$1:$H$54,MATCH(P507,'Valors INE'!$G$1:$G$54,0),1)),"",""&amp;INDEX('Valors INE'!$H$1:$H$54,MATCH(P507,'Valors INE'!$G$1:$G$54,0),1))</f>
        <v>07</v>
      </c>
      <c r="O507" s="15" t="str">
        <f>IF(ISERROR(INDEX('Valors INE'!$C$1:$C$8133,   MATCH(Q507,'Valors INE'!$E$1:$E$8133,  0),1)),"",INDEX('Valors INE'!$C$1:$C$8133,   MATCH(Q507,'Valors INE'!$E$1:$E$8133,  0),1))</f>
        <v/>
      </c>
      <c r="P507" s="18" t="s">
        <v>8679</v>
      </c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ht="15" x14ac:dyDescent="0.2">
      <c r="A508" s="18"/>
      <c r="B508" s="18"/>
      <c r="C508" s="19"/>
      <c r="D508" s="19"/>
      <c r="E508" s="19"/>
      <c r="F508" s="19"/>
      <c r="G508" s="18"/>
      <c r="H508" s="18"/>
      <c r="I508" s="2"/>
      <c r="J508" s="18"/>
      <c r="K508" s="18"/>
      <c r="L508" s="2"/>
      <c r="M508" s="2"/>
      <c r="N508" s="15" t="str">
        <f>IF(ISERROR(INDEX('Valors INE'!$H$1:$H$54,MATCH(P508,'Valors INE'!$G$1:$G$54,0),1)),"",""&amp;INDEX('Valors INE'!$H$1:$H$54,MATCH(P508,'Valors INE'!$G$1:$G$54,0),1))</f>
        <v>07</v>
      </c>
      <c r="O508" s="15" t="str">
        <f>IF(ISERROR(INDEX('Valors INE'!$C$1:$C$8133,   MATCH(Q508,'Valors INE'!$E$1:$E$8133,  0),1)),"",INDEX('Valors INE'!$C$1:$C$8133,   MATCH(Q508,'Valors INE'!$E$1:$E$8133,  0),1))</f>
        <v/>
      </c>
      <c r="P508" s="18" t="s">
        <v>8679</v>
      </c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ht="15" x14ac:dyDescent="0.2">
      <c r="A509" s="18"/>
      <c r="B509" s="18"/>
      <c r="C509" s="19"/>
      <c r="D509" s="19"/>
      <c r="E509" s="19"/>
      <c r="F509" s="19"/>
      <c r="G509" s="18"/>
      <c r="H509" s="18"/>
      <c r="I509" s="2"/>
      <c r="J509" s="18"/>
      <c r="K509" s="18"/>
      <c r="L509" s="2"/>
      <c r="M509" s="2"/>
      <c r="N509" s="15" t="str">
        <f>IF(ISERROR(INDEX('Valors INE'!$H$1:$H$54,MATCH(P509,'Valors INE'!$G$1:$G$54,0),1)),"",""&amp;INDEX('Valors INE'!$H$1:$H$54,MATCH(P509,'Valors INE'!$G$1:$G$54,0),1))</f>
        <v>07</v>
      </c>
      <c r="O509" s="15" t="str">
        <f>IF(ISERROR(INDEX('Valors INE'!$C$1:$C$8133,   MATCH(Q509,'Valors INE'!$E$1:$E$8133,  0),1)),"",INDEX('Valors INE'!$C$1:$C$8133,   MATCH(Q509,'Valors INE'!$E$1:$E$8133,  0),1))</f>
        <v/>
      </c>
      <c r="P509" s="18" t="s">
        <v>8679</v>
      </c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ht="15" x14ac:dyDescent="0.2">
      <c r="A510" s="18"/>
      <c r="B510" s="18"/>
      <c r="C510" s="19"/>
      <c r="D510" s="19"/>
      <c r="E510" s="19"/>
      <c r="F510" s="19"/>
      <c r="G510" s="18"/>
      <c r="H510" s="18"/>
      <c r="I510" s="2"/>
      <c r="J510" s="18"/>
      <c r="K510" s="18"/>
      <c r="L510" s="2"/>
      <c r="M510" s="2"/>
      <c r="N510" s="15" t="str">
        <f>IF(ISERROR(INDEX('Valors INE'!$H$1:$H$54,MATCH(P510,'Valors INE'!$G$1:$G$54,0),1)),"",""&amp;INDEX('Valors INE'!$H$1:$H$54,MATCH(P510,'Valors INE'!$G$1:$G$54,0),1))</f>
        <v>07</v>
      </c>
      <c r="O510" s="15" t="str">
        <f>IF(ISERROR(INDEX('Valors INE'!$C$1:$C$8133,   MATCH(Q510,'Valors INE'!$E$1:$E$8133,  0),1)),"",INDEX('Valors INE'!$C$1:$C$8133,   MATCH(Q510,'Valors INE'!$E$1:$E$8133,  0),1))</f>
        <v/>
      </c>
      <c r="P510" s="18" t="s">
        <v>8679</v>
      </c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ht="15" x14ac:dyDescent="0.2">
      <c r="A511" s="18"/>
      <c r="B511" s="18"/>
      <c r="C511" s="19"/>
      <c r="D511" s="19"/>
      <c r="E511" s="19"/>
      <c r="F511" s="19"/>
      <c r="G511" s="18"/>
      <c r="H511" s="18"/>
      <c r="I511" s="2"/>
      <c r="J511" s="18"/>
      <c r="K511" s="18"/>
      <c r="L511" s="2"/>
      <c r="M511" s="2"/>
      <c r="N511" s="15" t="str">
        <f>IF(ISERROR(INDEX('Valors INE'!$H$1:$H$54,MATCH(P511,'Valors INE'!$G$1:$G$54,0),1)),"",""&amp;INDEX('Valors INE'!$H$1:$H$54,MATCH(P511,'Valors INE'!$G$1:$G$54,0),1))</f>
        <v>07</v>
      </c>
      <c r="O511" s="15" t="str">
        <f>IF(ISERROR(INDEX('Valors INE'!$C$1:$C$8133,   MATCH(Q511,'Valors INE'!$E$1:$E$8133,  0),1)),"",INDEX('Valors INE'!$C$1:$C$8133,   MATCH(Q511,'Valors INE'!$E$1:$E$8133,  0),1))</f>
        <v/>
      </c>
      <c r="P511" s="18" t="s">
        <v>8679</v>
      </c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ht="15" x14ac:dyDescent="0.2">
      <c r="A512" s="18"/>
      <c r="B512" s="18"/>
      <c r="C512" s="19"/>
      <c r="D512" s="19"/>
      <c r="E512" s="19"/>
      <c r="F512" s="19"/>
      <c r="G512" s="18"/>
      <c r="H512" s="18"/>
      <c r="I512" s="2"/>
      <c r="J512" s="18"/>
      <c r="K512" s="18"/>
      <c r="L512" s="2"/>
      <c r="M512" s="2"/>
      <c r="N512" s="15" t="str">
        <f>IF(ISERROR(INDEX('Valors INE'!$H$1:$H$54,MATCH(P512,'Valors INE'!$G$1:$G$54,0),1)),"",""&amp;INDEX('Valors INE'!$H$1:$H$54,MATCH(P512,'Valors INE'!$G$1:$G$54,0),1))</f>
        <v>07</v>
      </c>
      <c r="O512" s="15" t="str">
        <f>IF(ISERROR(INDEX('Valors INE'!$C$1:$C$8133,   MATCH(Q512,'Valors INE'!$E$1:$E$8133,  0),1)),"",INDEX('Valors INE'!$C$1:$C$8133,   MATCH(Q512,'Valors INE'!$E$1:$E$8133,  0),1))</f>
        <v/>
      </c>
      <c r="P512" s="18" t="s">
        <v>8679</v>
      </c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ht="15" x14ac:dyDescent="0.2">
      <c r="A513" s="18"/>
      <c r="B513" s="18"/>
      <c r="C513" s="19"/>
      <c r="D513" s="19"/>
      <c r="E513" s="19"/>
      <c r="F513" s="19"/>
      <c r="G513" s="18"/>
      <c r="H513" s="18"/>
      <c r="I513" s="2"/>
      <c r="J513" s="18"/>
      <c r="K513" s="18"/>
      <c r="L513" s="2"/>
      <c r="M513" s="2"/>
      <c r="N513" s="15" t="str">
        <f>IF(ISERROR(INDEX('Valors INE'!$H$1:$H$54,MATCH(P513,'Valors INE'!$G$1:$G$54,0),1)),"",""&amp;INDEX('Valors INE'!$H$1:$H$54,MATCH(P513,'Valors INE'!$G$1:$G$54,0),1))</f>
        <v>07</v>
      </c>
      <c r="O513" s="15" t="str">
        <f>IF(ISERROR(INDEX('Valors INE'!$C$1:$C$8133,   MATCH(Q513,'Valors INE'!$E$1:$E$8133,  0),1)),"",INDEX('Valors INE'!$C$1:$C$8133,   MATCH(Q513,'Valors INE'!$E$1:$E$8133,  0),1))</f>
        <v/>
      </c>
      <c r="P513" s="18" t="s">
        <v>8679</v>
      </c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ht="15" x14ac:dyDescent="0.2">
      <c r="A514" s="18"/>
      <c r="B514" s="18"/>
      <c r="C514" s="19"/>
      <c r="D514" s="19"/>
      <c r="E514" s="19"/>
      <c r="F514" s="19"/>
      <c r="G514" s="18"/>
      <c r="H514" s="18"/>
      <c r="I514" s="2"/>
      <c r="J514" s="18"/>
      <c r="K514" s="18"/>
      <c r="L514" s="2"/>
      <c r="M514" s="2"/>
      <c r="N514" s="15" t="str">
        <f>IF(ISERROR(INDEX('Valors INE'!$H$1:$H$54,MATCH(P514,'Valors INE'!$G$1:$G$54,0),1)),"",""&amp;INDEX('Valors INE'!$H$1:$H$54,MATCH(P514,'Valors INE'!$G$1:$G$54,0),1))</f>
        <v>07</v>
      </c>
      <c r="O514" s="15" t="str">
        <f>IF(ISERROR(INDEX('Valors INE'!$C$1:$C$8133,   MATCH(Q514,'Valors INE'!$E$1:$E$8133,  0),1)),"",INDEX('Valors INE'!$C$1:$C$8133,   MATCH(Q514,'Valors INE'!$E$1:$E$8133,  0),1))</f>
        <v/>
      </c>
      <c r="P514" s="18" t="s">
        <v>8679</v>
      </c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ht="15" x14ac:dyDescent="0.2">
      <c r="A515" s="18"/>
      <c r="B515" s="18"/>
      <c r="C515" s="19"/>
      <c r="D515" s="19"/>
      <c r="E515" s="19"/>
      <c r="F515" s="19"/>
      <c r="G515" s="18"/>
      <c r="H515" s="18"/>
      <c r="I515" s="2"/>
      <c r="J515" s="18"/>
      <c r="K515" s="18"/>
      <c r="L515" s="2"/>
      <c r="M515" s="2"/>
      <c r="N515" s="15" t="str">
        <f>IF(ISERROR(INDEX('Valors INE'!$H$1:$H$54,MATCH(P515,'Valors INE'!$G$1:$G$54,0),1)),"",""&amp;INDEX('Valors INE'!$H$1:$H$54,MATCH(P515,'Valors INE'!$G$1:$G$54,0),1))</f>
        <v>07</v>
      </c>
      <c r="O515" s="15" t="str">
        <f>IF(ISERROR(INDEX('Valors INE'!$C$1:$C$8133,   MATCH(Q515,'Valors INE'!$E$1:$E$8133,  0),1)),"",INDEX('Valors INE'!$C$1:$C$8133,   MATCH(Q515,'Valors INE'!$E$1:$E$8133,  0),1))</f>
        <v/>
      </c>
      <c r="P515" s="18" t="s">
        <v>8679</v>
      </c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ht="15" x14ac:dyDescent="0.2">
      <c r="A516" s="18"/>
      <c r="B516" s="18"/>
      <c r="C516" s="19"/>
      <c r="D516" s="19"/>
      <c r="E516" s="19"/>
      <c r="F516" s="19"/>
      <c r="G516" s="18"/>
      <c r="H516" s="18"/>
      <c r="I516" s="2"/>
      <c r="J516" s="18"/>
      <c r="K516" s="18"/>
      <c r="L516" s="2"/>
      <c r="M516" s="2"/>
      <c r="N516" s="15" t="str">
        <f>IF(ISERROR(INDEX('Valors INE'!$H$1:$H$54,MATCH(P516,'Valors INE'!$G$1:$G$54,0),1)),"",""&amp;INDEX('Valors INE'!$H$1:$H$54,MATCH(P516,'Valors INE'!$G$1:$G$54,0),1))</f>
        <v>07</v>
      </c>
      <c r="O516" s="15" t="str">
        <f>IF(ISERROR(INDEX('Valors INE'!$C$1:$C$8133,   MATCH(Q516,'Valors INE'!$E$1:$E$8133,  0),1)),"",INDEX('Valors INE'!$C$1:$C$8133,   MATCH(Q516,'Valors INE'!$E$1:$E$8133,  0),1))</f>
        <v/>
      </c>
      <c r="P516" s="18" t="s">
        <v>8679</v>
      </c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ht="15" x14ac:dyDescent="0.2">
      <c r="A517" s="18"/>
      <c r="B517" s="18"/>
      <c r="C517" s="19"/>
      <c r="D517" s="19"/>
      <c r="E517" s="19"/>
      <c r="F517" s="19"/>
      <c r="G517" s="18"/>
      <c r="H517" s="18"/>
      <c r="I517" s="2"/>
      <c r="J517" s="18"/>
      <c r="K517" s="18"/>
      <c r="L517" s="2"/>
      <c r="M517" s="2"/>
      <c r="N517" s="15" t="str">
        <f>IF(ISERROR(INDEX('Valors INE'!$H$1:$H$54,MATCH(P517,'Valors INE'!$G$1:$G$54,0),1)),"",""&amp;INDEX('Valors INE'!$H$1:$H$54,MATCH(P517,'Valors INE'!$G$1:$G$54,0),1))</f>
        <v>07</v>
      </c>
      <c r="O517" s="15" t="str">
        <f>IF(ISERROR(INDEX('Valors INE'!$C$1:$C$8133,   MATCH(Q517,'Valors INE'!$E$1:$E$8133,  0),1)),"",INDEX('Valors INE'!$C$1:$C$8133,   MATCH(Q517,'Valors INE'!$E$1:$E$8133,  0),1))</f>
        <v/>
      </c>
      <c r="P517" s="18" t="s">
        <v>8679</v>
      </c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ht="15" x14ac:dyDescent="0.2">
      <c r="A518" s="18"/>
      <c r="B518" s="18"/>
      <c r="C518" s="19"/>
      <c r="D518" s="19"/>
      <c r="E518" s="19"/>
      <c r="F518" s="19"/>
      <c r="G518" s="18"/>
      <c r="H518" s="18"/>
      <c r="I518" s="2"/>
      <c r="J518" s="18"/>
      <c r="K518" s="18"/>
      <c r="L518" s="2"/>
      <c r="M518" s="2"/>
      <c r="N518" s="15" t="str">
        <f>IF(ISERROR(INDEX('Valors INE'!$H$1:$H$54,MATCH(P518,'Valors INE'!$G$1:$G$54,0),1)),"",""&amp;INDEX('Valors INE'!$H$1:$H$54,MATCH(P518,'Valors INE'!$G$1:$G$54,0),1))</f>
        <v>07</v>
      </c>
      <c r="O518" s="15" t="str">
        <f>IF(ISERROR(INDEX('Valors INE'!$C$1:$C$8133,   MATCH(Q518,'Valors INE'!$E$1:$E$8133,  0),1)),"",INDEX('Valors INE'!$C$1:$C$8133,   MATCH(Q518,'Valors INE'!$E$1:$E$8133,  0),1))</f>
        <v/>
      </c>
      <c r="P518" s="18" t="s">
        <v>8679</v>
      </c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ht="15" x14ac:dyDescent="0.2">
      <c r="A519" s="18"/>
      <c r="B519" s="18"/>
      <c r="C519" s="19"/>
      <c r="D519" s="19"/>
      <c r="E519" s="19"/>
      <c r="F519" s="19"/>
      <c r="G519" s="18"/>
      <c r="H519" s="18"/>
      <c r="I519" s="2"/>
      <c r="J519" s="18"/>
      <c r="K519" s="18"/>
      <c r="L519" s="2"/>
      <c r="M519" s="2"/>
      <c r="N519" s="15" t="str">
        <f>IF(ISERROR(INDEX('Valors INE'!$H$1:$H$54,MATCH(P519,'Valors INE'!$G$1:$G$54,0),1)),"",""&amp;INDEX('Valors INE'!$H$1:$H$54,MATCH(P519,'Valors INE'!$G$1:$G$54,0),1))</f>
        <v>07</v>
      </c>
      <c r="O519" s="15" t="str">
        <f>IF(ISERROR(INDEX('Valors INE'!$C$1:$C$8133,   MATCH(Q519,'Valors INE'!$E$1:$E$8133,  0),1)),"",INDEX('Valors INE'!$C$1:$C$8133,   MATCH(Q519,'Valors INE'!$E$1:$E$8133,  0),1))</f>
        <v/>
      </c>
      <c r="P519" s="18" t="s">
        <v>8679</v>
      </c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ht="15" x14ac:dyDescent="0.2">
      <c r="A520" s="18"/>
      <c r="B520" s="18"/>
      <c r="C520" s="19"/>
      <c r="D520" s="19"/>
      <c r="E520" s="19"/>
      <c r="F520" s="19"/>
      <c r="G520" s="18"/>
      <c r="H520" s="18"/>
      <c r="I520" s="2"/>
      <c r="J520" s="18"/>
      <c r="K520" s="18"/>
      <c r="L520" s="2"/>
      <c r="M520" s="2"/>
      <c r="N520" s="15" t="str">
        <f>IF(ISERROR(INDEX('Valors INE'!$H$1:$H$54,MATCH(P520,'Valors INE'!$G$1:$G$54,0),1)),"",""&amp;INDEX('Valors INE'!$H$1:$H$54,MATCH(P520,'Valors INE'!$G$1:$G$54,0),1))</f>
        <v>07</v>
      </c>
      <c r="O520" s="15" t="str">
        <f>IF(ISERROR(INDEX('Valors INE'!$C$1:$C$8133,   MATCH(Q520,'Valors INE'!$E$1:$E$8133,  0),1)),"",INDEX('Valors INE'!$C$1:$C$8133,   MATCH(Q520,'Valors INE'!$E$1:$E$8133,  0),1))</f>
        <v/>
      </c>
      <c r="P520" s="18" t="s">
        <v>8679</v>
      </c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ht="15" x14ac:dyDescent="0.2">
      <c r="A521" s="18"/>
      <c r="B521" s="18"/>
      <c r="C521" s="19"/>
      <c r="D521" s="19"/>
      <c r="E521" s="19"/>
      <c r="F521" s="19"/>
      <c r="G521" s="18"/>
      <c r="H521" s="18"/>
      <c r="I521" s="2"/>
      <c r="J521" s="18"/>
      <c r="K521" s="18"/>
      <c r="L521" s="2"/>
      <c r="M521" s="2"/>
      <c r="N521" s="15" t="str">
        <f>IF(ISERROR(INDEX('Valors INE'!$H$1:$H$54,MATCH(P521,'Valors INE'!$G$1:$G$54,0),1)),"",""&amp;INDEX('Valors INE'!$H$1:$H$54,MATCH(P521,'Valors INE'!$G$1:$G$54,0),1))</f>
        <v>07</v>
      </c>
      <c r="O521" s="15" t="str">
        <f>IF(ISERROR(INDEX('Valors INE'!$C$1:$C$8133,   MATCH(Q521,'Valors INE'!$E$1:$E$8133,  0),1)),"",INDEX('Valors INE'!$C$1:$C$8133,   MATCH(Q521,'Valors INE'!$E$1:$E$8133,  0),1))</f>
        <v/>
      </c>
      <c r="P521" s="18" t="s">
        <v>8679</v>
      </c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ht="15" x14ac:dyDescent="0.2">
      <c r="A522" s="18"/>
      <c r="B522" s="18"/>
      <c r="C522" s="19"/>
      <c r="D522" s="19"/>
      <c r="E522" s="19"/>
      <c r="F522" s="19"/>
      <c r="G522" s="18"/>
      <c r="H522" s="18"/>
      <c r="I522" s="2"/>
      <c r="J522" s="18"/>
      <c r="K522" s="18"/>
      <c r="L522" s="2"/>
      <c r="M522" s="2"/>
      <c r="N522" s="15" t="str">
        <f>IF(ISERROR(INDEX('Valors INE'!$H$1:$H$54,MATCH(P522,'Valors INE'!$G$1:$G$54,0),1)),"",""&amp;INDEX('Valors INE'!$H$1:$H$54,MATCH(P522,'Valors INE'!$G$1:$G$54,0),1))</f>
        <v>07</v>
      </c>
      <c r="O522" s="15" t="str">
        <f>IF(ISERROR(INDEX('Valors INE'!$C$1:$C$8133,   MATCH(Q522,'Valors INE'!$E$1:$E$8133,  0),1)),"",INDEX('Valors INE'!$C$1:$C$8133,   MATCH(Q522,'Valors INE'!$E$1:$E$8133,  0),1))</f>
        <v/>
      </c>
      <c r="P522" s="18" t="s">
        <v>8679</v>
      </c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ht="15" x14ac:dyDescent="0.2">
      <c r="A523" s="18"/>
      <c r="B523" s="18"/>
      <c r="C523" s="19"/>
      <c r="D523" s="19"/>
      <c r="E523" s="19"/>
      <c r="F523" s="19"/>
      <c r="G523" s="18"/>
      <c r="H523" s="18"/>
      <c r="I523" s="2"/>
      <c r="J523" s="18"/>
      <c r="K523" s="18"/>
      <c r="L523" s="2"/>
      <c r="M523" s="2"/>
      <c r="N523" s="15" t="str">
        <f>IF(ISERROR(INDEX('Valors INE'!$H$1:$H$54,MATCH(P523,'Valors INE'!$G$1:$G$54,0),1)),"",""&amp;INDEX('Valors INE'!$H$1:$H$54,MATCH(P523,'Valors INE'!$G$1:$G$54,0),1))</f>
        <v>07</v>
      </c>
      <c r="O523" s="15" t="str">
        <f>IF(ISERROR(INDEX('Valors INE'!$C$1:$C$8133,   MATCH(Q523,'Valors INE'!$E$1:$E$8133,  0),1)),"",INDEX('Valors INE'!$C$1:$C$8133,   MATCH(Q523,'Valors INE'!$E$1:$E$8133,  0),1))</f>
        <v/>
      </c>
      <c r="P523" s="18" t="s">
        <v>8679</v>
      </c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ht="15" x14ac:dyDescent="0.2">
      <c r="A524" s="18"/>
      <c r="B524" s="18"/>
      <c r="C524" s="19"/>
      <c r="D524" s="19"/>
      <c r="E524" s="19"/>
      <c r="F524" s="19"/>
      <c r="G524" s="18"/>
      <c r="H524" s="18"/>
      <c r="I524" s="2"/>
      <c r="J524" s="18"/>
      <c r="K524" s="18"/>
      <c r="L524" s="2"/>
      <c r="M524" s="2"/>
      <c r="N524" s="15" t="str">
        <f>IF(ISERROR(INDEX('Valors INE'!$H$1:$H$54,MATCH(P524,'Valors INE'!$G$1:$G$54,0),1)),"",""&amp;INDEX('Valors INE'!$H$1:$H$54,MATCH(P524,'Valors INE'!$G$1:$G$54,0),1))</f>
        <v>07</v>
      </c>
      <c r="O524" s="15" t="str">
        <f>IF(ISERROR(INDEX('Valors INE'!$C$1:$C$8133,   MATCH(Q524,'Valors INE'!$E$1:$E$8133,  0),1)),"",INDEX('Valors INE'!$C$1:$C$8133,   MATCH(Q524,'Valors INE'!$E$1:$E$8133,  0),1))</f>
        <v/>
      </c>
      <c r="P524" s="18" t="s">
        <v>8679</v>
      </c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ht="15" x14ac:dyDescent="0.2">
      <c r="A525" s="18"/>
      <c r="B525" s="18"/>
      <c r="C525" s="19"/>
      <c r="D525" s="19"/>
      <c r="E525" s="19"/>
      <c r="F525" s="19"/>
      <c r="G525" s="18"/>
      <c r="H525" s="18"/>
      <c r="I525" s="2"/>
      <c r="J525" s="18"/>
      <c r="K525" s="18"/>
      <c r="L525" s="2"/>
      <c r="M525" s="2"/>
      <c r="N525" s="15" t="str">
        <f>IF(ISERROR(INDEX('Valors INE'!$H$1:$H$54,MATCH(P525,'Valors INE'!$G$1:$G$54,0),1)),"",""&amp;INDEX('Valors INE'!$H$1:$H$54,MATCH(P525,'Valors INE'!$G$1:$G$54,0),1))</f>
        <v>07</v>
      </c>
      <c r="O525" s="15" t="str">
        <f>IF(ISERROR(INDEX('Valors INE'!$C$1:$C$8133,   MATCH(Q525,'Valors INE'!$E$1:$E$8133,  0),1)),"",INDEX('Valors INE'!$C$1:$C$8133,   MATCH(Q525,'Valors INE'!$E$1:$E$8133,  0),1))</f>
        <v/>
      </c>
      <c r="P525" s="18" t="s">
        <v>8679</v>
      </c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ht="15" x14ac:dyDescent="0.2">
      <c r="A526" s="18"/>
      <c r="B526" s="18"/>
      <c r="C526" s="19"/>
      <c r="D526" s="19"/>
      <c r="E526" s="19"/>
      <c r="F526" s="19"/>
      <c r="G526" s="18"/>
      <c r="H526" s="18"/>
      <c r="I526" s="2"/>
      <c r="J526" s="18"/>
      <c r="K526" s="18"/>
      <c r="L526" s="2"/>
      <c r="M526" s="2"/>
      <c r="N526" s="15" t="str">
        <f>IF(ISERROR(INDEX('Valors INE'!$H$1:$H$54,MATCH(P526,'Valors INE'!$G$1:$G$54,0),1)),"",""&amp;INDEX('Valors INE'!$H$1:$H$54,MATCH(P526,'Valors INE'!$G$1:$G$54,0),1))</f>
        <v>07</v>
      </c>
      <c r="O526" s="15" t="str">
        <f>IF(ISERROR(INDEX('Valors INE'!$C$1:$C$8133,   MATCH(Q526,'Valors INE'!$E$1:$E$8133,  0),1)),"",INDEX('Valors INE'!$C$1:$C$8133,   MATCH(Q526,'Valors INE'!$E$1:$E$8133,  0),1))</f>
        <v/>
      </c>
      <c r="P526" s="18" t="s">
        <v>8679</v>
      </c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ht="15" x14ac:dyDescent="0.2">
      <c r="A527" s="18"/>
      <c r="B527" s="18"/>
      <c r="C527" s="19"/>
      <c r="D527" s="19"/>
      <c r="E527" s="19"/>
      <c r="F527" s="19"/>
      <c r="G527" s="18"/>
      <c r="H527" s="18"/>
      <c r="I527" s="2"/>
      <c r="J527" s="18"/>
      <c r="K527" s="18"/>
      <c r="L527" s="2"/>
      <c r="M527" s="2"/>
      <c r="N527" s="15" t="str">
        <f>IF(ISERROR(INDEX('Valors INE'!$H$1:$H$54,MATCH(P527,'Valors INE'!$G$1:$G$54,0),1)),"",""&amp;INDEX('Valors INE'!$H$1:$H$54,MATCH(P527,'Valors INE'!$G$1:$G$54,0),1))</f>
        <v>07</v>
      </c>
      <c r="O527" s="15" t="str">
        <f>IF(ISERROR(INDEX('Valors INE'!$C$1:$C$8133,   MATCH(Q527,'Valors INE'!$E$1:$E$8133,  0),1)),"",INDEX('Valors INE'!$C$1:$C$8133,   MATCH(Q527,'Valors INE'!$E$1:$E$8133,  0),1))</f>
        <v/>
      </c>
      <c r="P527" s="18" t="s">
        <v>8679</v>
      </c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ht="15" x14ac:dyDescent="0.2">
      <c r="A528" s="18"/>
      <c r="B528" s="18"/>
      <c r="C528" s="19"/>
      <c r="D528" s="19"/>
      <c r="E528" s="19"/>
      <c r="F528" s="19"/>
      <c r="G528" s="18"/>
      <c r="H528" s="18"/>
      <c r="I528" s="2"/>
      <c r="J528" s="18"/>
      <c r="K528" s="18"/>
      <c r="L528" s="2"/>
      <c r="M528" s="2"/>
      <c r="N528" s="15" t="str">
        <f>IF(ISERROR(INDEX('Valors INE'!$H$1:$H$54,MATCH(P528,'Valors INE'!$G$1:$G$54,0),1)),"",""&amp;INDEX('Valors INE'!$H$1:$H$54,MATCH(P528,'Valors INE'!$G$1:$G$54,0),1))</f>
        <v>07</v>
      </c>
      <c r="O528" s="15" t="str">
        <f>IF(ISERROR(INDEX('Valors INE'!$C$1:$C$8133,   MATCH(Q528,'Valors INE'!$E$1:$E$8133,  0),1)),"",INDEX('Valors INE'!$C$1:$C$8133,   MATCH(Q528,'Valors INE'!$E$1:$E$8133,  0),1))</f>
        <v/>
      </c>
      <c r="P528" s="18" t="s">
        <v>8679</v>
      </c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ht="15" x14ac:dyDescent="0.2">
      <c r="A529" s="18"/>
      <c r="B529" s="18"/>
      <c r="C529" s="19"/>
      <c r="D529" s="19"/>
      <c r="E529" s="19"/>
      <c r="F529" s="19"/>
      <c r="G529" s="18"/>
      <c r="H529" s="18"/>
      <c r="I529" s="2"/>
      <c r="J529" s="18"/>
      <c r="K529" s="18"/>
      <c r="L529" s="2"/>
      <c r="M529" s="2"/>
      <c r="N529" s="15" t="str">
        <f>IF(ISERROR(INDEX('Valors INE'!$H$1:$H$54,MATCH(P529,'Valors INE'!$G$1:$G$54,0),1)),"",""&amp;INDEX('Valors INE'!$H$1:$H$54,MATCH(P529,'Valors INE'!$G$1:$G$54,0),1))</f>
        <v>07</v>
      </c>
      <c r="O529" s="15" t="str">
        <f>IF(ISERROR(INDEX('Valors INE'!$C$1:$C$8133,   MATCH(Q529,'Valors INE'!$E$1:$E$8133,  0),1)),"",INDEX('Valors INE'!$C$1:$C$8133,   MATCH(Q529,'Valors INE'!$E$1:$E$8133,  0),1))</f>
        <v/>
      </c>
      <c r="P529" s="18" t="s">
        <v>8679</v>
      </c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ht="15" x14ac:dyDescent="0.2">
      <c r="A530" s="18"/>
      <c r="B530" s="18"/>
      <c r="C530" s="19"/>
      <c r="D530" s="19"/>
      <c r="E530" s="19"/>
      <c r="F530" s="19"/>
      <c r="G530" s="18"/>
      <c r="H530" s="18"/>
      <c r="I530" s="2"/>
      <c r="J530" s="18"/>
      <c r="K530" s="18"/>
      <c r="L530" s="2"/>
      <c r="M530" s="2"/>
      <c r="N530" s="15" t="str">
        <f>IF(ISERROR(INDEX('Valors INE'!$H$1:$H$54,MATCH(P530,'Valors INE'!$G$1:$G$54,0),1)),"",""&amp;INDEX('Valors INE'!$H$1:$H$54,MATCH(P530,'Valors INE'!$G$1:$G$54,0),1))</f>
        <v>07</v>
      </c>
      <c r="O530" s="15" t="str">
        <f>IF(ISERROR(INDEX('Valors INE'!$C$1:$C$8133,   MATCH(Q530,'Valors INE'!$E$1:$E$8133,  0),1)),"",INDEX('Valors INE'!$C$1:$C$8133,   MATCH(Q530,'Valors INE'!$E$1:$E$8133,  0),1))</f>
        <v/>
      </c>
      <c r="P530" s="18" t="s">
        <v>8679</v>
      </c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ht="15" x14ac:dyDescent="0.2">
      <c r="A531" s="18"/>
      <c r="B531" s="18"/>
      <c r="C531" s="19"/>
      <c r="D531" s="19"/>
      <c r="E531" s="19"/>
      <c r="F531" s="19"/>
      <c r="G531" s="18"/>
      <c r="H531" s="18"/>
      <c r="I531" s="2"/>
      <c r="J531" s="18"/>
      <c r="K531" s="18"/>
      <c r="L531" s="2"/>
      <c r="M531" s="2"/>
      <c r="N531" s="15" t="str">
        <f>IF(ISERROR(INDEX('Valors INE'!$H$1:$H$54,MATCH(P531,'Valors INE'!$G$1:$G$54,0),1)),"",""&amp;INDEX('Valors INE'!$H$1:$H$54,MATCH(P531,'Valors INE'!$G$1:$G$54,0),1))</f>
        <v>07</v>
      </c>
      <c r="O531" s="15" t="str">
        <f>IF(ISERROR(INDEX('Valors INE'!$C$1:$C$8133,   MATCH(Q531,'Valors INE'!$E$1:$E$8133,  0),1)),"",INDEX('Valors INE'!$C$1:$C$8133,   MATCH(Q531,'Valors INE'!$E$1:$E$8133,  0),1))</f>
        <v/>
      </c>
      <c r="P531" s="18" t="s">
        <v>8679</v>
      </c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ht="15" x14ac:dyDescent="0.2">
      <c r="A532" s="18"/>
      <c r="B532" s="18"/>
      <c r="C532" s="19"/>
      <c r="D532" s="19"/>
      <c r="E532" s="19"/>
      <c r="F532" s="19"/>
      <c r="G532" s="18"/>
      <c r="H532" s="18"/>
      <c r="I532" s="2"/>
      <c r="J532" s="18"/>
      <c r="K532" s="18"/>
      <c r="L532" s="2"/>
      <c r="M532" s="2"/>
      <c r="N532" s="15" t="str">
        <f>IF(ISERROR(INDEX('Valors INE'!$H$1:$H$54,MATCH(P532,'Valors INE'!$G$1:$G$54,0),1)),"",""&amp;INDEX('Valors INE'!$H$1:$H$54,MATCH(P532,'Valors INE'!$G$1:$G$54,0),1))</f>
        <v>07</v>
      </c>
      <c r="O532" s="15" t="str">
        <f>IF(ISERROR(INDEX('Valors INE'!$C$1:$C$8133,   MATCH(Q532,'Valors INE'!$E$1:$E$8133,  0),1)),"",INDEX('Valors INE'!$C$1:$C$8133,   MATCH(Q532,'Valors INE'!$E$1:$E$8133,  0),1))</f>
        <v/>
      </c>
      <c r="P532" s="18" t="s">
        <v>8679</v>
      </c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ht="15" x14ac:dyDescent="0.2">
      <c r="A533" s="18"/>
      <c r="B533" s="18"/>
      <c r="C533" s="19"/>
      <c r="D533" s="19"/>
      <c r="E533" s="19"/>
      <c r="F533" s="19"/>
      <c r="G533" s="18"/>
      <c r="H533" s="18"/>
      <c r="I533" s="2"/>
      <c r="J533" s="18"/>
      <c r="K533" s="18"/>
      <c r="L533" s="2"/>
      <c r="M533" s="2"/>
      <c r="N533" s="15" t="str">
        <f>IF(ISERROR(INDEX('Valors INE'!$H$1:$H$54,MATCH(P533,'Valors INE'!$G$1:$G$54,0),1)),"",""&amp;INDEX('Valors INE'!$H$1:$H$54,MATCH(P533,'Valors INE'!$G$1:$G$54,0),1))</f>
        <v>07</v>
      </c>
      <c r="O533" s="15" t="str">
        <f>IF(ISERROR(INDEX('Valors INE'!$C$1:$C$8133,   MATCH(Q533,'Valors INE'!$E$1:$E$8133,  0),1)),"",INDEX('Valors INE'!$C$1:$C$8133,   MATCH(Q533,'Valors INE'!$E$1:$E$8133,  0),1))</f>
        <v/>
      </c>
      <c r="P533" s="18" t="s">
        <v>8679</v>
      </c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ht="15" x14ac:dyDescent="0.2">
      <c r="A534" s="18"/>
      <c r="B534" s="18"/>
      <c r="C534" s="19"/>
      <c r="D534" s="19"/>
      <c r="E534" s="19"/>
      <c r="F534" s="19"/>
      <c r="G534" s="18"/>
      <c r="H534" s="18"/>
      <c r="I534" s="2"/>
      <c r="J534" s="18"/>
      <c r="K534" s="18"/>
      <c r="L534" s="2"/>
      <c r="M534" s="2"/>
      <c r="N534" s="15" t="str">
        <f>IF(ISERROR(INDEX('Valors INE'!$H$1:$H$54,MATCH(P534,'Valors INE'!$G$1:$G$54,0),1)),"",""&amp;INDEX('Valors INE'!$H$1:$H$54,MATCH(P534,'Valors INE'!$G$1:$G$54,0),1))</f>
        <v>07</v>
      </c>
      <c r="O534" s="15" t="str">
        <f>IF(ISERROR(INDEX('Valors INE'!$C$1:$C$8133,   MATCH(Q534,'Valors INE'!$E$1:$E$8133,  0),1)),"",INDEX('Valors INE'!$C$1:$C$8133,   MATCH(Q534,'Valors INE'!$E$1:$E$8133,  0),1))</f>
        <v/>
      </c>
      <c r="P534" s="18" t="s">
        <v>8679</v>
      </c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ht="15" x14ac:dyDescent="0.2">
      <c r="A535" s="18"/>
      <c r="B535" s="18"/>
      <c r="C535" s="19"/>
      <c r="D535" s="19"/>
      <c r="E535" s="19"/>
      <c r="F535" s="19"/>
      <c r="G535" s="18"/>
      <c r="H535" s="18"/>
      <c r="I535" s="2"/>
      <c r="J535" s="18"/>
      <c r="K535" s="18"/>
      <c r="L535" s="2"/>
      <c r="M535" s="2"/>
      <c r="N535" s="15" t="str">
        <f>IF(ISERROR(INDEX('Valors INE'!$H$1:$H$54,MATCH(P535,'Valors INE'!$G$1:$G$54,0),1)),"",""&amp;INDEX('Valors INE'!$H$1:$H$54,MATCH(P535,'Valors INE'!$G$1:$G$54,0),1))</f>
        <v>07</v>
      </c>
      <c r="O535" s="15" t="str">
        <f>IF(ISERROR(INDEX('Valors INE'!$C$1:$C$8133,   MATCH(Q535,'Valors INE'!$E$1:$E$8133,  0),1)),"",INDEX('Valors INE'!$C$1:$C$8133,   MATCH(Q535,'Valors INE'!$E$1:$E$8133,  0),1))</f>
        <v/>
      </c>
      <c r="P535" s="18" t="s">
        <v>8679</v>
      </c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ht="15" x14ac:dyDescent="0.2">
      <c r="A536" s="18"/>
      <c r="B536" s="18"/>
      <c r="C536" s="19"/>
      <c r="D536" s="19"/>
      <c r="E536" s="19"/>
      <c r="F536" s="19"/>
      <c r="G536" s="18"/>
      <c r="H536" s="18"/>
      <c r="I536" s="2"/>
      <c r="J536" s="18"/>
      <c r="K536" s="18"/>
      <c r="L536" s="2"/>
      <c r="M536" s="2"/>
      <c r="N536" s="15" t="str">
        <f>IF(ISERROR(INDEX('Valors INE'!$H$1:$H$54,MATCH(P536,'Valors INE'!$G$1:$G$54,0),1)),"",""&amp;INDEX('Valors INE'!$H$1:$H$54,MATCH(P536,'Valors INE'!$G$1:$G$54,0),1))</f>
        <v>07</v>
      </c>
      <c r="O536" s="15" t="str">
        <f>IF(ISERROR(INDEX('Valors INE'!$C$1:$C$8133,   MATCH(Q536,'Valors INE'!$E$1:$E$8133,  0),1)),"",INDEX('Valors INE'!$C$1:$C$8133,   MATCH(Q536,'Valors INE'!$E$1:$E$8133,  0),1))</f>
        <v/>
      </c>
      <c r="P536" s="18" t="s">
        <v>8679</v>
      </c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ht="15" x14ac:dyDescent="0.2">
      <c r="A537" s="18"/>
      <c r="B537" s="18"/>
      <c r="C537" s="19"/>
      <c r="D537" s="19"/>
      <c r="E537" s="19"/>
      <c r="F537" s="19"/>
      <c r="G537" s="18"/>
      <c r="H537" s="18"/>
      <c r="I537" s="2"/>
      <c r="J537" s="18"/>
      <c r="K537" s="18"/>
      <c r="L537" s="2"/>
      <c r="M537" s="2"/>
      <c r="N537" s="15" t="str">
        <f>IF(ISERROR(INDEX('Valors INE'!$H$1:$H$54,MATCH(P537,'Valors INE'!$G$1:$G$54,0),1)),"",""&amp;INDEX('Valors INE'!$H$1:$H$54,MATCH(P537,'Valors INE'!$G$1:$G$54,0),1))</f>
        <v>07</v>
      </c>
      <c r="O537" s="15" t="str">
        <f>IF(ISERROR(INDEX('Valors INE'!$C$1:$C$8133,   MATCH(Q537,'Valors INE'!$E$1:$E$8133,  0),1)),"",INDEX('Valors INE'!$C$1:$C$8133,   MATCH(Q537,'Valors INE'!$E$1:$E$8133,  0),1))</f>
        <v/>
      </c>
      <c r="P537" s="18" t="s">
        <v>8679</v>
      </c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ht="15" x14ac:dyDescent="0.2">
      <c r="A538" s="18"/>
      <c r="B538" s="18"/>
      <c r="C538" s="19"/>
      <c r="D538" s="19"/>
      <c r="E538" s="19"/>
      <c r="F538" s="19"/>
      <c r="G538" s="18"/>
      <c r="H538" s="18"/>
      <c r="I538" s="2"/>
      <c r="J538" s="18"/>
      <c r="K538" s="18"/>
      <c r="L538" s="2"/>
      <c r="M538" s="2"/>
      <c r="N538" s="15" t="str">
        <f>IF(ISERROR(INDEX('Valors INE'!$H$1:$H$54,MATCH(P538,'Valors INE'!$G$1:$G$54,0),1)),"",""&amp;INDEX('Valors INE'!$H$1:$H$54,MATCH(P538,'Valors INE'!$G$1:$G$54,0),1))</f>
        <v>07</v>
      </c>
      <c r="O538" s="15" t="str">
        <f>IF(ISERROR(INDEX('Valors INE'!$C$1:$C$8133,   MATCH(Q538,'Valors INE'!$E$1:$E$8133,  0),1)),"",INDEX('Valors INE'!$C$1:$C$8133,   MATCH(Q538,'Valors INE'!$E$1:$E$8133,  0),1))</f>
        <v/>
      </c>
      <c r="P538" s="18" t="s">
        <v>8679</v>
      </c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ht="15" x14ac:dyDescent="0.2">
      <c r="A539" s="18"/>
      <c r="B539" s="18"/>
      <c r="C539" s="19"/>
      <c r="D539" s="19"/>
      <c r="E539" s="19"/>
      <c r="F539" s="19"/>
      <c r="G539" s="18"/>
      <c r="H539" s="18"/>
      <c r="I539" s="2"/>
      <c r="J539" s="18"/>
      <c r="K539" s="18"/>
      <c r="L539" s="2"/>
      <c r="M539" s="2"/>
      <c r="N539" s="15" t="str">
        <f>IF(ISERROR(INDEX('Valors INE'!$H$1:$H$54,MATCH(P539,'Valors INE'!$G$1:$G$54,0),1)),"",""&amp;INDEX('Valors INE'!$H$1:$H$54,MATCH(P539,'Valors INE'!$G$1:$G$54,0),1))</f>
        <v>07</v>
      </c>
      <c r="O539" s="15" t="str">
        <f>IF(ISERROR(INDEX('Valors INE'!$C$1:$C$8133,   MATCH(Q539,'Valors INE'!$E$1:$E$8133,  0),1)),"",INDEX('Valors INE'!$C$1:$C$8133,   MATCH(Q539,'Valors INE'!$E$1:$E$8133,  0),1))</f>
        <v/>
      </c>
      <c r="P539" s="18" t="s">
        <v>8679</v>
      </c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ht="15" x14ac:dyDescent="0.2">
      <c r="A540" s="18"/>
      <c r="B540" s="18"/>
      <c r="C540" s="19"/>
      <c r="D540" s="19"/>
      <c r="E540" s="19"/>
      <c r="F540" s="19"/>
      <c r="G540" s="18"/>
      <c r="H540" s="18"/>
      <c r="I540" s="2"/>
      <c r="J540" s="18"/>
      <c r="K540" s="18"/>
      <c r="L540" s="2"/>
      <c r="M540" s="2"/>
      <c r="N540" s="15" t="str">
        <f>IF(ISERROR(INDEX('Valors INE'!$H$1:$H$54,MATCH(P540,'Valors INE'!$G$1:$G$54,0),1)),"",""&amp;INDEX('Valors INE'!$H$1:$H$54,MATCH(P540,'Valors INE'!$G$1:$G$54,0),1))</f>
        <v>07</v>
      </c>
      <c r="O540" s="15" t="str">
        <f>IF(ISERROR(INDEX('Valors INE'!$C$1:$C$8133,   MATCH(Q540,'Valors INE'!$E$1:$E$8133,  0),1)),"",INDEX('Valors INE'!$C$1:$C$8133,   MATCH(Q540,'Valors INE'!$E$1:$E$8133,  0),1))</f>
        <v/>
      </c>
      <c r="P540" s="18" t="s">
        <v>8679</v>
      </c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ht="15" x14ac:dyDescent="0.2">
      <c r="A541" s="18"/>
      <c r="B541" s="18"/>
      <c r="C541" s="19"/>
      <c r="D541" s="19"/>
      <c r="E541" s="19"/>
      <c r="F541" s="19"/>
      <c r="G541" s="18"/>
      <c r="H541" s="18"/>
      <c r="I541" s="2"/>
      <c r="J541" s="18"/>
      <c r="K541" s="18"/>
      <c r="L541" s="2"/>
      <c r="M541" s="2"/>
      <c r="N541" s="15" t="str">
        <f>IF(ISERROR(INDEX('Valors INE'!$H$1:$H$54,MATCH(P541,'Valors INE'!$G$1:$G$54,0),1)),"",""&amp;INDEX('Valors INE'!$H$1:$H$54,MATCH(P541,'Valors INE'!$G$1:$G$54,0),1))</f>
        <v>07</v>
      </c>
      <c r="O541" s="15" t="str">
        <f>IF(ISERROR(INDEX('Valors INE'!$C$1:$C$8133,   MATCH(Q541,'Valors INE'!$E$1:$E$8133,  0),1)),"",INDEX('Valors INE'!$C$1:$C$8133,   MATCH(Q541,'Valors INE'!$E$1:$E$8133,  0),1))</f>
        <v/>
      </c>
      <c r="P541" s="18" t="s">
        <v>8679</v>
      </c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ht="15" x14ac:dyDescent="0.2">
      <c r="A542" s="18"/>
      <c r="B542" s="18"/>
      <c r="C542" s="19"/>
      <c r="D542" s="19"/>
      <c r="E542" s="19"/>
      <c r="F542" s="19"/>
      <c r="G542" s="18"/>
      <c r="H542" s="18"/>
      <c r="I542" s="2"/>
      <c r="J542" s="18"/>
      <c r="K542" s="18"/>
      <c r="L542" s="2"/>
      <c r="M542" s="2"/>
      <c r="N542" s="15" t="str">
        <f>IF(ISERROR(INDEX('Valors INE'!$H$1:$H$54,MATCH(P542,'Valors INE'!$G$1:$G$54,0),1)),"",""&amp;INDEX('Valors INE'!$H$1:$H$54,MATCH(P542,'Valors INE'!$G$1:$G$54,0),1))</f>
        <v>07</v>
      </c>
      <c r="O542" s="15" t="str">
        <f>IF(ISERROR(INDEX('Valors INE'!$C$1:$C$8133,   MATCH(Q542,'Valors INE'!$E$1:$E$8133,  0),1)),"",INDEX('Valors INE'!$C$1:$C$8133,   MATCH(Q542,'Valors INE'!$E$1:$E$8133,  0),1))</f>
        <v/>
      </c>
      <c r="P542" s="18" t="s">
        <v>8679</v>
      </c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ht="15" x14ac:dyDescent="0.2">
      <c r="A543" s="18"/>
      <c r="B543" s="18"/>
      <c r="C543" s="19"/>
      <c r="D543" s="19"/>
      <c r="E543" s="19"/>
      <c r="F543" s="19"/>
      <c r="G543" s="18"/>
      <c r="H543" s="18"/>
      <c r="I543" s="2"/>
      <c r="J543" s="18"/>
      <c r="K543" s="18"/>
      <c r="L543" s="2"/>
      <c r="M543" s="2"/>
      <c r="N543" s="15" t="str">
        <f>IF(ISERROR(INDEX('Valors INE'!$H$1:$H$54,MATCH(P543,'Valors INE'!$G$1:$G$54,0),1)),"",""&amp;INDEX('Valors INE'!$H$1:$H$54,MATCH(P543,'Valors INE'!$G$1:$G$54,0),1))</f>
        <v>07</v>
      </c>
      <c r="O543" s="15" t="str">
        <f>IF(ISERROR(INDEX('Valors INE'!$C$1:$C$8133,   MATCH(Q543,'Valors INE'!$E$1:$E$8133,  0),1)),"",INDEX('Valors INE'!$C$1:$C$8133,   MATCH(Q543,'Valors INE'!$E$1:$E$8133,  0),1))</f>
        <v/>
      </c>
      <c r="P543" s="18" t="s">
        <v>8679</v>
      </c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ht="15" x14ac:dyDescent="0.2">
      <c r="A544" s="18"/>
      <c r="B544" s="18"/>
      <c r="C544" s="19"/>
      <c r="D544" s="19"/>
      <c r="E544" s="19"/>
      <c r="F544" s="19"/>
      <c r="G544" s="18"/>
      <c r="H544" s="18"/>
      <c r="I544" s="2"/>
      <c r="J544" s="18"/>
      <c r="K544" s="18"/>
      <c r="L544" s="2"/>
      <c r="M544" s="2"/>
      <c r="N544" s="15" t="str">
        <f>IF(ISERROR(INDEX('Valors INE'!$H$1:$H$54,MATCH(P544,'Valors INE'!$G$1:$G$54,0),1)),"",""&amp;INDEX('Valors INE'!$H$1:$H$54,MATCH(P544,'Valors INE'!$G$1:$G$54,0),1))</f>
        <v>07</v>
      </c>
      <c r="O544" s="15" t="str">
        <f>IF(ISERROR(INDEX('Valors INE'!$C$1:$C$8133,   MATCH(Q544,'Valors INE'!$E$1:$E$8133,  0),1)),"",INDEX('Valors INE'!$C$1:$C$8133,   MATCH(Q544,'Valors INE'!$E$1:$E$8133,  0),1))</f>
        <v/>
      </c>
      <c r="P544" s="18" t="s">
        <v>8679</v>
      </c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ht="15" x14ac:dyDescent="0.2">
      <c r="A545" s="18"/>
      <c r="B545" s="18"/>
      <c r="C545" s="19"/>
      <c r="D545" s="19"/>
      <c r="E545" s="19"/>
      <c r="F545" s="19"/>
      <c r="G545" s="18"/>
      <c r="H545" s="18"/>
      <c r="I545" s="2"/>
      <c r="J545" s="18"/>
      <c r="K545" s="18"/>
      <c r="L545" s="2"/>
      <c r="M545" s="2"/>
      <c r="N545" s="15" t="str">
        <f>IF(ISERROR(INDEX('Valors INE'!$H$1:$H$54,MATCH(P545,'Valors INE'!$G$1:$G$54,0),1)),"",""&amp;INDEX('Valors INE'!$H$1:$H$54,MATCH(P545,'Valors INE'!$G$1:$G$54,0),1))</f>
        <v>07</v>
      </c>
      <c r="O545" s="15" t="str">
        <f>IF(ISERROR(INDEX('Valors INE'!$C$1:$C$8133,   MATCH(Q545,'Valors INE'!$E$1:$E$8133,  0),1)),"",INDEX('Valors INE'!$C$1:$C$8133,   MATCH(Q545,'Valors INE'!$E$1:$E$8133,  0),1))</f>
        <v/>
      </c>
      <c r="P545" s="18" t="s">
        <v>8679</v>
      </c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ht="15" x14ac:dyDescent="0.2">
      <c r="A546" s="18"/>
      <c r="B546" s="18"/>
      <c r="C546" s="19"/>
      <c r="D546" s="19"/>
      <c r="E546" s="19"/>
      <c r="F546" s="19"/>
      <c r="G546" s="18"/>
      <c r="H546" s="18"/>
      <c r="I546" s="2"/>
      <c r="J546" s="18"/>
      <c r="K546" s="18"/>
      <c r="L546" s="2"/>
      <c r="M546" s="2"/>
      <c r="N546" s="15" t="str">
        <f>IF(ISERROR(INDEX('Valors INE'!$H$1:$H$54,MATCH(P546,'Valors INE'!$G$1:$G$54,0),1)),"",""&amp;INDEX('Valors INE'!$H$1:$H$54,MATCH(P546,'Valors INE'!$G$1:$G$54,0),1))</f>
        <v>07</v>
      </c>
      <c r="O546" s="15" t="str">
        <f>IF(ISERROR(INDEX('Valors INE'!$C$1:$C$8133,   MATCH(Q546,'Valors INE'!$E$1:$E$8133,  0),1)),"",INDEX('Valors INE'!$C$1:$C$8133,   MATCH(Q546,'Valors INE'!$E$1:$E$8133,  0),1))</f>
        <v/>
      </c>
      <c r="P546" s="18" t="s">
        <v>8679</v>
      </c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ht="15" x14ac:dyDescent="0.2">
      <c r="A547" s="18"/>
      <c r="B547" s="18"/>
      <c r="C547" s="19"/>
      <c r="D547" s="19"/>
      <c r="E547" s="19"/>
      <c r="F547" s="19"/>
      <c r="G547" s="18"/>
      <c r="H547" s="18"/>
      <c r="I547" s="2"/>
      <c r="J547" s="18"/>
      <c r="K547" s="18"/>
      <c r="L547" s="2"/>
      <c r="M547" s="2"/>
      <c r="N547" s="15" t="str">
        <f>IF(ISERROR(INDEX('Valors INE'!$H$1:$H$54,MATCH(P547,'Valors INE'!$G$1:$G$54,0),1)),"",""&amp;INDEX('Valors INE'!$H$1:$H$54,MATCH(P547,'Valors INE'!$G$1:$G$54,0),1))</f>
        <v>07</v>
      </c>
      <c r="O547" s="15" t="str">
        <f>IF(ISERROR(INDEX('Valors INE'!$C$1:$C$8133,   MATCH(Q547,'Valors INE'!$E$1:$E$8133,  0),1)),"",INDEX('Valors INE'!$C$1:$C$8133,   MATCH(Q547,'Valors INE'!$E$1:$E$8133,  0),1))</f>
        <v/>
      </c>
      <c r="P547" s="18" t="s">
        <v>8679</v>
      </c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ht="15" x14ac:dyDescent="0.2">
      <c r="A548" s="18"/>
      <c r="B548" s="18"/>
      <c r="C548" s="19"/>
      <c r="D548" s="19"/>
      <c r="E548" s="19"/>
      <c r="F548" s="19"/>
      <c r="G548" s="18"/>
      <c r="H548" s="18"/>
      <c r="I548" s="2"/>
      <c r="J548" s="18"/>
      <c r="K548" s="18"/>
      <c r="L548" s="2"/>
      <c r="M548" s="2"/>
      <c r="N548" s="15" t="str">
        <f>IF(ISERROR(INDEX('Valors INE'!$H$1:$H$54,MATCH(P548,'Valors INE'!$G$1:$G$54,0),1)),"",""&amp;INDEX('Valors INE'!$H$1:$H$54,MATCH(P548,'Valors INE'!$G$1:$G$54,0),1))</f>
        <v>07</v>
      </c>
      <c r="O548" s="15" t="str">
        <f>IF(ISERROR(INDEX('Valors INE'!$C$1:$C$8133,   MATCH(Q548,'Valors INE'!$E$1:$E$8133,  0),1)),"",INDEX('Valors INE'!$C$1:$C$8133,   MATCH(Q548,'Valors INE'!$E$1:$E$8133,  0),1))</f>
        <v/>
      </c>
      <c r="P548" s="18" t="s">
        <v>8679</v>
      </c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ht="15" x14ac:dyDescent="0.2">
      <c r="A549" s="18"/>
      <c r="B549" s="18"/>
      <c r="C549" s="19"/>
      <c r="D549" s="19"/>
      <c r="E549" s="19"/>
      <c r="F549" s="19"/>
      <c r="G549" s="18"/>
      <c r="H549" s="18"/>
      <c r="I549" s="2"/>
      <c r="J549" s="18"/>
      <c r="K549" s="18"/>
      <c r="L549" s="2"/>
      <c r="M549" s="2"/>
      <c r="N549" s="15" t="str">
        <f>IF(ISERROR(INDEX('Valors INE'!$H$1:$H$54,MATCH(P549,'Valors INE'!$G$1:$G$54,0),1)),"",""&amp;INDEX('Valors INE'!$H$1:$H$54,MATCH(P549,'Valors INE'!$G$1:$G$54,0),1))</f>
        <v>07</v>
      </c>
      <c r="O549" s="15" t="str">
        <f>IF(ISERROR(INDEX('Valors INE'!$C$1:$C$8133,   MATCH(Q549,'Valors INE'!$E$1:$E$8133,  0),1)),"",INDEX('Valors INE'!$C$1:$C$8133,   MATCH(Q549,'Valors INE'!$E$1:$E$8133,  0),1))</f>
        <v/>
      </c>
      <c r="P549" s="18" t="s">
        <v>8679</v>
      </c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ht="15" x14ac:dyDescent="0.2">
      <c r="A550" s="18"/>
      <c r="B550" s="18"/>
      <c r="C550" s="19"/>
      <c r="D550" s="19"/>
      <c r="E550" s="19"/>
      <c r="F550" s="19"/>
      <c r="G550" s="18"/>
      <c r="H550" s="18"/>
      <c r="I550" s="2"/>
      <c r="J550" s="18"/>
      <c r="K550" s="18"/>
      <c r="L550" s="2"/>
      <c r="M550" s="2"/>
      <c r="N550" s="15" t="str">
        <f>IF(ISERROR(INDEX('Valors INE'!$H$1:$H$54,MATCH(P550,'Valors INE'!$G$1:$G$54,0),1)),"",""&amp;INDEX('Valors INE'!$H$1:$H$54,MATCH(P550,'Valors INE'!$G$1:$G$54,0),1))</f>
        <v>07</v>
      </c>
      <c r="O550" s="15" t="str">
        <f>IF(ISERROR(INDEX('Valors INE'!$C$1:$C$8133,   MATCH(Q550,'Valors INE'!$E$1:$E$8133,  0),1)),"",INDEX('Valors INE'!$C$1:$C$8133,   MATCH(Q550,'Valors INE'!$E$1:$E$8133,  0),1))</f>
        <v/>
      </c>
      <c r="P550" s="18" t="s">
        <v>8679</v>
      </c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ht="15" x14ac:dyDescent="0.2">
      <c r="A551" s="18"/>
      <c r="B551" s="18"/>
      <c r="C551" s="19"/>
      <c r="D551" s="19"/>
      <c r="E551" s="19"/>
      <c r="F551" s="19"/>
      <c r="G551" s="18"/>
      <c r="H551" s="18"/>
      <c r="I551" s="2"/>
      <c r="J551" s="18"/>
      <c r="K551" s="18"/>
      <c r="L551" s="2"/>
      <c r="M551" s="2"/>
      <c r="N551" s="15" t="str">
        <f>IF(ISERROR(INDEX('Valors INE'!$H$1:$H$54,MATCH(P551,'Valors INE'!$G$1:$G$54,0),1)),"",""&amp;INDEX('Valors INE'!$H$1:$H$54,MATCH(P551,'Valors INE'!$G$1:$G$54,0),1))</f>
        <v>07</v>
      </c>
      <c r="O551" s="15" t="str">
        <f>IF(ISERROR(INDEX('Valors INE'!$C$1:$C$8133,   MATCH(Q551,'Valors INE'!$E$1:$E$8133,  0),1)),"",INDEX('Valors INE'!$C$1:$C$8133,   MATCH(Q551,'Valors INE'!$E$1:$E$8133,  0),1))</f>
        <v/>
      </c>
      <c r="P551" s="18" t="s">
        <v>8679</v>
      </c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ht="15" x14ac:dyDescent="0.2">
      <c r="A552" s="18"/>
      <c r="B552" s="18"/>
      <c r="C552" s="19"/>
      <c r="D552" s="19"/>
      <c r="E552" s="19"/>
      <c r="F552" s="19"/>
      <c r="G552" s="18"/>
      <c r="H552" s="18"/>
      <c r="I552" s="2"/>
      <c r="J552" s="18"/>
      <c r="K552" s="18"/>
      <c r="L552" s="2"/>
      <c r="M552" s="2"/>
      <c r="N552" s="15" t="str">
        <f>IF(ISERROR(INDEX('Valors INE'!$H$1:$H$54,MATCH(P552,'Valors INE'!$G$1:$G$54,0),1)),"",""&amp;INDEX('Valors INE'!$H$1:$H$54,MATCH(P552,'Valors INE'!$G$1:$G$54,0),1))</f>
        <v>07</v>
      </c>
      <c r="O552" s="15" t="str">
        <f>IF(ISERROR(INDEX('Valors INE'!$C$1:$C$8133,   MATCH(Q552,'Valors INE'!$E$1:$E$8133,  0),1)),"",INDEX('Valors INE'!$C$1:$C$8133,   MATCH(Q552,'Valors INE'!$E$1:$E$8133,  0),1))</f>
        <v/>
      </c>
      <c r="P552" s="18" t="s">
        <v>8679</v>
      </c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ht="15" x14ac:dyDescent="0.2">
      <c r="A553" s="18"/>
      <c r="B553" s="18"/>
      <c r="C553" s="19"/>
      <c r="D553" s="19"/>
      <c r="E553" s="19"/>
      <c r="F553" s="19"/>
      <c r="G553" s="18"/>
      <c r="H553" s="18"/>
      <c r="I553" s="2"/>
      <c r="J553" s="18"/>
      <c r="K553" s="18"/>
      <c r="L553" s="2"/>
      <c r="M553" s="2"/>
      <c r="N553" s="15" t="str">
        <f>IF(ISERROR(INDEX('Valors INE'!$H$1:$H$54,MATCH(P553,'Valors INE'!$G$1:$G$54,0),1)),"",""&amp;INDEX('Valors INE'!$H$1:$H$54,MATCH(P553,'Valors INE'!$G$1:$G$54,0),1))</f>
        <v>07</v>
      </c>
      <c r="O553" s="15" t="str">
        <f>IF(ISERROR(INDEX('Valors INE'!$C$1:$C$8133,   MATCH(Q553,'Valors INE'!$E$1:$E$8133,  0),1)),"",INDEX('Valors INE'!$C$1:$C$8133,   MATCH(Q553,'Valors INE'!$E$1:$E$8133,  0),1))</f>
        <v/>
      </c>
      <c r="P553" s="18" t="s">
        <v>8679</v>
      </c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ht="15" x14ac:dyDescent="0.2">
      <c r="A554" s="18"/>
      <c r="B554" s="18"/>
      <c r="C554" s="19"/>
      <c r="D554" s="19"/>
      <c r="E554" s="19"/>
      <c r="F554" s="19"/>
      <c r="G554" s="18"/>
      <c r="H554" s="18"/>
      <c r="I554" s="2"/>
      <c r="J554" s="18"/>
      <c r="K554" s="18"/>
      <c r="L554" s="2"/>
      <c r="M554" s="2"/>
      <c r="N554" s="15" t="str">
        <f>IF(ISERROR(INDEX('Valors INE'!$H$1:$H$54,MATCH(P554,'Valors INE'!$G$1:$G$54,0),1)),"",""&amp;INDEX('Valors INE'!$H$1:$H$54,MATCH(P554,'Valors INE'!$G$1:$G$54,0),1))</f>
        <v>07</v>
      </c>
      <c r="O554" s="15" t="str">
        <f>IF(ISERROR(INDEX('Valors INE'!$C$1:$C$8133,   MATCH(Q554,'Valors INE'!$E$1:$E$8133,  0),1)),"",INDEX('Valors INE'!$C$1:$C$8133,   MATCH(Q554,'Valors INE'!$E$1:$E$8133,  0),1))</f>
        <v/>
      </c>
      <c r="P554" s="18" t="s">
        <v>8679</v>
      </c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ht="15" x14ac:dyDescent="0.2">
      <c r="A555" s="18"/>
      <c r="B555" s="18"/>
      <c r="C555" s="19"/>
      <c r="D555" s="19"/>
      <c r="E555" s="19"/>
      <c r="F555" s="19"/>
      <c r="G555" s="18"/>
      <c r="H555" s="18"/>
      <c r="I555" s="2"/>
      <c r="J555" s="18"/>
      <c r="K555" s="18"/>
      <c r="L555" s="2"/>
      <c r="M555" s="2"/>
      <c r="N555" s="15" t="str">
        <f>IF(ISERROR(INDEX('Valors INE'!$H$1:$H$54,MATCH(P555,'Valors INE'!$G$1:$G$54,0),1)),"",""&amp;INDEX('Valors INE'!$H$1:$H$54,MATCH(P555,'Valors INE'!$G$1:$G$54,0),1))</f>
        <v>07</v>
      </c>
      <c r="O555" s="15" t="str">
        <f>IF(ISERROR(INDEX('Valors INE'!$C$1:$C$8133,   MATCH(Q555,'Valors INE'!$E$1:$E$8133,  0),1)),"",INDEX('Valors INE'!$C$1:$C$8133,   MATCH(Q555,'Valors INE'!$E$1:$E$8133,  0),1))</f>
        <v/>
      </c>
      <c r="P555" s="18" t="s">
        <v>8679</v>
      </c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ht="15" x14ac:dyDescent="0.2">
      <c r="A556" s="18"/>
      <c r="B556" s="18"/>
      <c r="C556" s="19"/>
      <c r="D556" s="19"/>
      <c r="E556" s="19"/>
      <c r="F556" s="19"/>
      <c r="G556" s="18"/>
      <c r="H556" s="18"/>
      <c r="I556" s="2"/>
      <c r="J556" s="18"/>
      <c r="K556" s="18"/>
      <c r="L556" s="2"/>
      <c r="M556" s="2"/>
      <c r="N556" s="15" t="str">
        <f>IF(ISERROR(INDEX('Valors INE'!$H$1:$H$54,MATCH(P556,'Valors INE'!$G$1:$G$54,0),1)),"",""&amp;INDEX('Valors INE'!$H$1:$H$54,MATCH(P556,'Valors INE'!$G$1:$G$54,0),1))</f>
        <v>07</v>
      </c>
      <c r="O556" s="15" t="str">
        <f>IF(ISERROR(INDEX('Valors INE'!$C$1:$C$8133,   MATCH(Q556,'Valors INE'!$E$1:$E$8133,  0),1)),"",INDEX('Valors INE'!$C$1:$C$8133,   MATCH(Q556,'Valors INE'!$E$1:$E$8133,  0),1))</f>
        <v/>
      </c>
      <c r="P556" s="18" t="s">
        <v>8679</v>
      </c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ht="15" x14ac:dyDescent="0.2">
      <c r="A557" s="18"/>
      <c r="B557" s="18"/>
      <c r="C557" s="19"/>
      <c r="D557" s="19"/>
      <c r="E557" s="19"/>
      <c r="F557" s="19"/>
      <c r="G557" s="18"/>
      <c r="H557" s="18"/>
      <c r="I557" s="2"/>
      <c r="J557" s="18"/>
      <c r="K557" s="18"/>
      <c r="L557" s="2"/>
      <c r="M557" s="2"/>
      <c r="N557" s="15" t="str">
        <f>IF(ISERROR(INDEX('Valors INE'!$H$1:$H$54,MATCH(P557,'Valors INE'!$G$1:$G$54,0),1)),"",""&amp;INDEX('Valors INE'!$H$1:$H$54,MATCH(P557,'Valors INE'!$G$1:$G$54,0),1))</f>
        <v>07</v>
      </c>
      <c r="O557" s="15" t="str">
        <f>IF(ISERROR(INDEX('Valors INE'!$C$1:$C$8133,   MATCH(Q557,'Valors INE'!$E$1:$E$8133,  0),1)),"",INDEX('Valors INE'!$C$1:$C$8133,   MATCH(Q557,'Valors INE'!$E$1:$E$8133,  0),1))</f>
        <v/>
      </c>
      <c r="P557" s="18" t="s">
        <v>8679</v>
      </c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ht="15" x14ac:dyDescent="0.2">
      <c r="A558" s="18"/>
      <c r="B558" s="18"/>
      <c r="C558" s="19"/>
      <c r="D558" s="19"/>
      <c r="E558" s="19"/>
      <c r="F558" s="19"/>
      <c r="G558" s="18"/>
      <c r="H558" s="18"/>
      <c r="I558" s="2"/>
      <c r="J558" s="18"/>
      <c r="K558" s="18"/>
      <c r="L558" s="2"/>
      <c r="M558" s="2"/>
      <c r="N558" s="15" t="str">
        <f>IF(ISERROR(INDEX('Valors INE'!$H$1:$H$54,MATCH(P558,'Valors INE'!$G$1:$G$54,0),1)),"",""&amp;INDEX('Valors INE'!$H$1:$H$54,MATCH(P558,'Valors INE'!$G$1:$G$54,0),1))</f>
        <v>07</v>
      </c>
      <c r="O558" s="15" t="str">
        <f>IF(ISERROR(INDEX('Valors INE'!$C$1:$C$8133,   MATCH(Q558,'Valors INE'!$E$1:$E$8133,  0),1)),"",INDEX('Valors INE'!$C$1:$C$8133,   MATCH(Q558,'Valors INE'!$E$1:$E$8133,  0),1))</f>
        <v/>
      </c>
      <c r="P558" s="18" t="s">
        <v>8679</v>
      </c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ht="15" x14ac:dyDescent="0.2">
      <c r="A559" s="18"/>
      <c r="B559" s="18"/>
      <c r="C559" s="19"/>
      <c r="D559" s="19"/>
      <c r="E559" s="19"/>
      <c r="F559" s="19"/>
      <c r="G559" s="18"/>
      <c r="H559" s="18"/>
      <c r="I559" s="2"/>
      <c r="J559" s="18"/>
      <c r="K559" s="18"/>
      <c r="L559" s="2"/>
      <c r="M559" s="2"/>
      <c r="N559" s="15" t="str">
        <f>IF(ISERROR(INDEX('Valors INE'!$H$1:$H$54,MATCH(P559,'Valors INE'!$G$1:$G$54,0),1)),"",""&amp;INDEX('Valors INE'!$H$1:$H$54,MATCH(P559,'Valors INE'!$G$1:$G$54,0),1))</f>
        <v>07</v>
      </c>
      <c r="O559" s="15" t="str">
        <f>IF(ISERROR(INDEX('Valors INE'!$C$1:$C$8133,   MATCH(Q559,'Valors INE'!$E$1:$E$8133,  0),1)),"",INDEX('Valors INE'!$C$1:$C$8133,   MATCH(Q559,'Valors INE'!$E$1:$E$8133,  0),1))</f>
        <v/>
      </c>
      <c r="P559" s="18" t="s">
        <v>8679</v>
      </c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ht="15" x14ac:dyDescent="0.2">
      <c r="A560" s="18"/>
      <c r="B560" s="18"/>
      <c r="C560" s="19"/>
      <c r="D560" s="19"/>
      <c r="E560" s="19"/>
      <c r="F560" s="19"/>
      <c r="G560" s="18"/>
      <c r="H560" s="18"/>
      <c r="I560" s="2"/>
      <c r="J560" s="18"/>
      <c r="K560" s="18"/>
      <c r="L560" s="2"/>
      <c r="M560" s="2"/>
      <c r="N560" s="15" t="str">
        <f>IF(ISERROR(INDEX('Valors INE'!$H$1:$H$54,MATCH(P560,'Valors INE'!$G$1:$G$54,0),1)),"",""&amp;INDEX('Valors INE'!$H$1:$H$54,MATCH(P560,'Valors INE'!$G$1:$G$54,0),1))</f>
        <v>07</v>
      </c>
      <c r="O560" s="15" t="str">
        <f>IF(ISERROR(INDEX('Valors INE'!$C$1:$C$8133,   MATCH(Q560,'Valors INE'!$E$1:$E$8133,  0),1)),"",INDEX('Valors INE'!$C$1:$C$8133,   MATCH(Q560,'Valors INE'!$E$1:$E$8133,  0),1))</f>
        <v/>
      </c>
      <c r="P560" s="18" t="s">
        <v>8679</v>
      </c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ht="15" x14ac:dyDescent="0.2">
      <c r="A561" s="18"/>
      <c r="B561" s="18"/>
      <c r="C561" s="19"/>
      <c r="D561" s="19"/>
      <c r="E561" s="19"/>
      <c r="F561" s="19"/>
      <c r="G561" s="18"/>
      <c r="H561" s="18"/>
      <c r="I561" s="2"/>
      <c r="J561" s="18"/>
      <c r="K561" s="18"/>
      <c r="L561" s="2"/>
      <c r="M561" s="2"/>
      <c r="N561" s="15" t="str">
        <f>IF(ISERROR(INDEX('Valors INE'!$H$1:$H$54,MATCH(P561,'Valors INE'!$G$1:$G$54,0),1)),"",""&amp;INDEX('Valors INE'!$H$1:$H$54,MATCH(P561,'Valors INE'!$G$1:$G$54,0),1))</f>
        <v>07</v>
      </c>
      <c r="O561" s="15" t="str">
        <f>IF(ISERROR(INDEX('Valors INE'!$C$1:$C$8133,   MATCH(Q561,'Valors INE'!$E$1:$E$8133,  0),1)),"",INDEX('Valors INE'!$C$1:$C$8133,   MATCH(Q561,'Valors INE'!$E$1:$E$8133,  0),1))</f>
        <v/>
      </c>
      <c r="P561" s="18" t="s">
        <v>8679</v>
      </c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ht="15" x14ac:dyDescent="0.2">
      <c r="A562" s="18"/>
      <c r="B562" s="18"/>
      <c r="C562" s="19"/>
      <c r="D562" s="19"/>
      <c r="E562" s="19"/>
      <c r="F562" s="19"/>
      <c r="G562" s="18"/>
      <c r="H562" s="18"/>
      <c r="I562" s="2"/>
      <c r="J562" s="18"/>
      <c r="K562" s="18"/>
      <c r="L562" s="2"/>
      <c r="M562" s="2"/>
      <c r="N562" s="15" t="str">
        <f>IF(ISERROR(INDEX('Valors INE'!$H$1:$H$54,MATCH(P562,'Valors INE'!$G$1:$G$54,0),1)),"",""&amp;INDEX('Valors INE'!$H$1:$H$54,MATCH(P562,'Valors INE'!$G$1:$G$54,0),1))</f>
        <v>07</v>
      </c>
      <c r="O562" s="15" t="str">
        <f>IF(ISERROR(INDEX('Valors INE'!$C$1:$C$8133,   MATCH(Q562,'Valors INE'!$E$1:$E$8133,  0),1)),"",INDEX('Valors INE'!$C$1:$C$8133,   MATCH(Q562,'Valors INE'!$E$1:$E$8133,  0),1))</f>
        <v/>
      </c>
      <c r="P562" s="18" t="s">
        <v>8679</v>
      </c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ht="15" x14ac:dyDescent="0.2">
      <c r="A563" s="18"/>
      <c r="B563" s="18"/>
      <c r="C563" s="19"/>
      <c r="D563" s="19"/>
      <c r="E563" s="19"/>
      <c r="F563" s="19"/>
      <c r="G563" s="18"/>
      <c r="H563" s="18"/>
      <c r="I563" s="2"/>
      <c r="J563" s="18"/>
      <c r="K563" s="18"/>
      <c r="L563" s="2"/>
      <c r="M563" s="2"/>
      <c r="N563" s="15" t="str">
        <f>IF(ISERROR(INDEX('Valors INE'!$H$1:$H$54,MATCH(P563,'Valors INE'!$G$1:$G$54,0),1)),"",""&amp;INDEX('Valors INE'!$H$1:$H$54,MATCH(P563,'Valors INE'!$G$1:$G$54,0),1))</f>
        <v>07</v>
      </c>
      <c r="O563" s="15" t="str">
        <f>IF(ISERROR(INDEX('Valors INE'!$C$1:$C$8133,   MATCH(Q563,'Valors INE'!$E$1:$E$8133,  0),1)),"",INDEX('Valors INE'!$C$1:$C$8133,   MATCH(Q563,'Valors INE'!$E$1:$E$8133,  0),1))</f>
        <v/>
      </c>
      <c r="P563" s="18" t="s">
        <v>8679</v>
      </c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ht="15" x14ac:dyDescent="0.2">
      <c r="A564" s="18"/>
      <c r="B564" s="18"/>
      <c r="C564" s="19"/>
      <c r="D564" s="19"/>
      <c r="E564" s="19"/>
      <c r="F564" s="19"/>
      <c r="G564" s="18"/>
      <c r="H564" s="18"/>
      <c r="I564" s="2"/>
      <c r="J564" s="18"/>
      <c r="K564" s="18"/>
      <c r="L564" s="2"/>
      <c r="M564" s="2"/>
      <c r="N564" s="15" t="str">
        <f>IF(ISERROR(INDEX('Valors INE'!$H$1:$H$54,MATCH(P564,'Valors INE'!$G$1:$G$54,0),1)),"",""&amp;INDEX('Valors INE'!$H$1:$H$54,MATCH(P564,'Valors INE'!$G$1:$G$54,0),1))</f>
        <v>07</v>
      </c>
      <c r="O564" s="15" t="str">
        <f>IF(ISERROR(INDEX('Valors INE'!$C$1:$C$8133,   MATCH(Q564,'Valors INE'!$E$1:$E$8133,  0),1)),"",INDEX('Valors INE'!$C$1:$C$8133,   MATCH(Q564,'Valors INE'!$E$1:$E$8133,  0),1))</f>
        <v/>
      </c>
      <c r="P564" s="18" t="s">
        <v>8679</v>
      </c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ht="15" x14ac:dyDescent="0.2">
      <c r="A565" s="18"/>
      <c r="B565" s="18"/>
      <c r="C565" s="19"/>
      <c r="D565" s="19"/>
      <c r="E565" s="19"/>
      <c r="F565" s="19"/>
      <c r="G565" s="18"/>
      <c r="H565" s="18"/>
      <c r="I565" s="2"/>
      <c r="J565" s="18"/>
      <c r="K565" s="18"/>
      <c r="L565" s="2"/>
      <c r="M565" s="2"/>
      <c r="N565" s="15" t="str">
        <f>IF(ISERROR(INDEX('Valors INE'!$H$1:$H$54,MATCH(P565,'Valors INE'!$G$1:$G$54,0),1)),"",""&amp;INDEX('Valors INE'!$H$1:$H$54,MATCH(P565,'Valors INE'!$G$1:$G$54,0),1))</f>
        <v>07</v>
      </c>
      <c r="O565" s="15" t="str">
        <f>IF(ISERROR(INDEX('Valors INE'!$C$1:$C$8133,   MATCH(Q565,'Valors INE'!$E$1:$E$8133,  0),1)),"",INDEX('Valors INE'!$C$1:$C$8133,   MATCH(Q565,'Valors INE'!$E$1:$E$8133,  0),1))</f>
        <v/>
      </c>
      <c r="P565" s="18" t="s">
        <v>8679</v>
      </c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ht="15" x14ac:dyDescent="0.2">
      <c r="A566" s="18"/>
      <c r="B566" s="18"/>
      <c r="C566" s="19"/>
      <c r="D566" s="19"/>
      <c r="E566" s="19"/>
      <c r="F566" s="19"/>
      <c r="G566" s="18"/>
      <c r="H566" s="18"/>
      <c r="I566" s="2"/>
      <c r="J566" s="18"/>
      <c r="K566" s="18"/>
      <c r="L566" s="2"/>
      <c r="M566" s="2"/>
      <c r="N566" s="15" t="str">
        <f>IF(ISERROR(INDEX('Valors INE'!$H$1:$H$54,MATCH(P566,'Valors INE'!$G$1:$G$54,0),1)),"",""&amp;INDEX('Valors INE'!$H$1:$H$54,MATCH(P566,'Valors INE'!$G$1:$G$54,0),1))</f>
        <v>07</v>
      </c>
      <c r="O566" s="15" t="str">
        <f>IF(ISERROR(INDEX('Valors INE'!$C$1:$C$8133,   MATCH(Q566,'Valors INE'!$E$1:$E$8133,  0),1)),"",INDEX('Valors INE'!$C$1:$C$8133,   MATCH(Q566,'Valors INE'!$E$1:$E$8133,  0),1))</f>
        <v/>
      </c>
      <c r="P566" s="18" t="s">
        <v>8679</v>
      </c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ht="15" x14ac:dyDescent="0.2">
      <c r="A567" s="18"/>
      <c r="B567" s="18"/>
      <c r="C567" s="19"/>
      <c r="D567" s="19"/>
      <c r="E567" s="19"/>
      <c r="F567" s="19"/>
      <c r="G567" s="18"/>
      <c r="H567" s="18"/>
      <c r="I567" s="2"/>
      <c r="J567" s="18"/>
      <c r="K567" s="18"/>
      <c r="L567" s="2"/>
      <c r="M567" s="2"/>
      <c r="N567" s="15" t="str">
        <f>IF(ISERROR(INDEX('Valors INE'!$H$1:$H$54,MATCH(P567,'Valors INE'!$G$1:$G$54,0),1)),"",""&amp;INDEX('Valors INE'!$H$1:$H$54,MATCH(P567,'Valors INE'!$G$1:$G$54,0),1))</f>
        <v>07</v>
      </c>
      <c r="O567" s="15" t="str">
        <f>IF(ISERROR(INDEX('Valors INE'!$C$1:$C$8133,   MATCH(Q567,'Valors INE'!$E$1:$E$8133,  0),1)),"",INDEX('Valors INE'!$C$1:$C$8133,   MATCH(Q567,'Valors INE'!$E$1:$E$8133,  0),1))</f>
        <v/>
      </c>
      <c r="P567" s="18" t="s">
        <v>8679</v>
      </c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ht="15" x14ac:dyDescent="0.2">
      <c r="A568" s="18"/>
      <c r="B568" s="18"/>
      <c r="C568" s="19"/>
      <c r="D568" s="19"/>
      <c r="E568" s="19"/>
      <c r="F568" s="19"/>
      <c r="G568" s="18"/>
      <c r="H568" s="18"/>
      <c r="I568" s="2"/>
      <c r="J568" s="18"/>
      <c r="K568" s="18"/>
      <c r="L568" s="2"/>
      <c r="M568" s="2"/>
      <c r="N568" s="15" t="str">
        <f>IF(ISERROR(INDEX('Valors INE'!$H$1:$H$54,MATCH(P568,'Valors INE'!$G$1:$G$54,0),1)),"",""&amp;INDEX('Valors INE'!$H$1:$H$54,MATCH(P568,'Valors INE'!$G$1:$G$54,0),1))</f>
        <v>07</v>
      </c>
      <c r="O568" s="15" t="str">
        <f>IF(ISERROR(INDEX('Valors INE'!$C$1:$C$8133,   MATCH(Q568,'Valors INE'!$E$1:$E$8133,  0),1)),"",INDEX('Valors INE'!$C$1:$C$8133,   MATCH(Q568,'Valors INE'!$E$1:$E$8133,  0),1))</f>
        <v/>
      </c>
      <c r="P568" s="18" t="s">
        <v>8679</v>
      </c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ht="15" x14ac:dyDescent="0.2">
      <c r="A569" s="18"/>
      <c r="B569" s="18"/>
      <c r="C569" s="19"/>
      <c r="D569" s="19"/>
      <c r="E569" s="19"/>
      <c r="F569" s="19"/>
      <c r="G569" s="18"/>
      <c r="H569" s="18"/>
      <c r="I569" s="2"/>
      <c r="J569" s="18"/>
      <c r="K569" s="18"/>
      <c r="L569" s="2"/>
      <c r="M569" s="2"/>
      <c r="N569" s="15" t="str">
        <f>IF(ISERROR(INDEX('Valors INE'!$H$1:$H$54,MATCH(P569,'Valors INE'!$G$1:$G$54,0),1)),"",""&amp;INDEX('Valors INE'!$H$1:$H$54,MATCH(P569,'Valors INE'!$G$1:$G$54,0),1))</f>
        <v>07</v>
      </c>
      <c r="O569" s="15" t="str">
        <f>IF(ISERROR(INDEX('Valors INE'!$C$1:$C$8133,   MATCH(Q569,'Valors INE'!$E$1:$E$8133,  0),1)),"",INDEX('Valors INE'!$C$1:$C$8133,   MATCH(Q569,'Valors INE'!$E$1:$E$8133,  0),1))</f>
        <v/>
      </c>
      <c r="P569" s="18" t="s">
        <v>8679</v>
      </c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ht="15" x14ac:dyDescent="0.2">
      <c r="A570" s="18"/>
      <c r="B570" s="18"/>
      <c r="C570" s="19"/>
      <c r="D570" s="19"/>
      <c r="E570" s="19"/>
      <c r="F570" s="19"/>
      <c r="G570" s="18"/>
      <c r="H570" s="18"/>
      <c r="I570" s="2"/>
      <c r="J570" s="18"/>
      <c r="K570" s="18"/>
      <c r="L570" s="2"/>
      <c r="M570" s="2"/>
      <c r="N570" s="15" t="str">
        <f>IF(ISERROR(INDEX('Valors INE'!$H$1:$H$54,MATCH(P570,'Valors INE'!$G$1:$G$54,0),1)),"",""&amp;INDEX('Valors INE'!$H$1:$H$54,MATCH(P570,'Valors INE'!$G$1:$G$54,0),1))</f>
        <v>07</v>
      </c>
      <c r="O570" s="15" t="str">
        <f>IF(ISERROR(INDEX('Valors INE'!$C$1:$C$8133,   MATCH(Q570,'Valors INE'!$E$1:$E$8133,  0),1)),"",INDEX('Valors INE'!$C$1:$C$8133,   MATCH(Q570,'Valors INE'!$E$1:$E$8133,  0),1))</f>
        <v/>
      </c>
      <c r="P570" s="18" t="s">
        <v>8679</v>
      </c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ht="15" x14ac:dyDescent="0.2">
      <c r="A571" s="18"/>
      <c r="B571" s="18"/>
      <c r="C571" s="19"/>
      <c r="D571" s="19"/>
      <c r="E571" s="19"/>
      <c r="F571" s="19"/>
      <c r="G571" s="18"/>
      <c r="H571" s="18"/>
      <c r="I571" s="2"/>
      <c r="J571" s="18"/>
      <c r="K571" s="18"/>
      <c r="L571" s="2"/>
      <c r="M571" s="2"/>
      <c r="N571" s="15" t="str">
        <f>IF(ISERROR(INDEX('Valors INE'!$H$1:$H$54,MATCH(P571,'Valors INE'!$G$1:$G$54,0),1)),"",""&amp;INDEX('Valors INE'!$H$1:$H$54,MATCH(P571,'Valors INE'!$G$1:$G$54,0),1))</f>
        <v>07</v>
      </c>
      <c r="O571" s="15" t="str">
        <f>IF(ISERROR(INDEX('Valors INE'!$C$1:$C$8133,   MATCH(Q571,'Valors INE'!$E$1:$E$8133,  0),1)),"",INDEX('Valors INE'!$C$1:$C$8133,   MATCH(Q571,'Valors INE'!$E$1:$E$8133,  0),1))</f>
        <v/>
      </c>
      <c r="P571" s="18" t="s">
        <v>8679</v>
      </c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ht="15" x14ac:dyDescent="0.2">
      <c r="A572" s="18"/>
      <c r="B572" s="18"/>
      <c r="C572" s="19"/>
      <c r="D572" s="19"/>
      <c r="E572" s="19"/>
      <c r="F572" s="19"/>
      <c r="G572" s="18"/>
      <c r="H572" s="18"/>
      <c r="I572" s="2"/>
      <c r="J572" s="18"/>
      <c r="K572" s="18"/>
      <c r="L572" s="2"/>
      <c r="M572" s="2"/>
      <c r="N572" s="15" t="str">
        <f>IF(ISERROR(INDEX('Valors INE'!$H$1:$H$54,MATCH(P572,'Valors INE'!$G$1:$G$54,0),1)),"",""&amp;INDEX('Valors INE'!$H$1:$H$54,MATCH(P572,'Valors INE'!$G$1:$G$54,0),1))</f>
        <v>07</v>
      </c>
      <c r="O572" s="15" t="str">
        <f>IF(ISERROR(INDEX('Valors INE'!$C$1:$C$8133,   MATCH(Q572,'Valors INE'!$E$1:$E$8133,  0),1)),"",INDEX('Valors INE'!$C$1:$C$8133,   MATCH(Q572,'Valors INE'!$E$1:$E$8133,  0),1))</f>
        <v/>
      </c>
      <c r="P572" s="18" t="s">
        <v>8679</v>
      </c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ht="15" x14ac:dyDescent="0.2">
      <c r="A573" s="18"/>
      <c r="B573" s="18"/>
      <c r="C573" s="19"/>
      <c r="D573" s="19"/>
      <c r="E573" s="19"/>
      <c r="F573" s="19"/>
      <c r="G573" s="18"/>
      <c r="H573" s="18"/>
      <c r="I573" s="2"/>
      <c r="J573" s="18"/>
      <c r="K573" s="18"/>
      <c r="L573" s="2"/>
      <c r="M573" s="2"/>
      <c r="N573" s="15" t="str">
        <f>IF(ISERROR(INDEX('Valors INE'!$H$1:$H$54,MATCH(P573,'Valors INE'!$G$1:$G$54,0),1)),"",""&amp;INDEX('Valors INE'!$H$1:$H$54,MATCH(P573,'Valors INE'!$G$1:$G$54,0),1))</f>
        <v>07</v>
      </c>
      <c r="O573" s="15" t="str">
        <f>IF(ISERROR(INDEX('Valors INE'!$C$1:$C$8133,   MATCH(Q573,'Valors INE'!$E$1:$E$8133,  0),1)),"",INDEX('Valors INE'!$C$1:$C$8133,   MATCH(Q573,'Valors INE'!$E$1:$E$8133,  0),1))</f>
        <v/>
      </c>
      <c r="P573" s="18" t="s">
        <v>8679</v>
      </c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ht="15" x14ac:dyDescent="0.2">
      <c r="A574" s="18"/>
      <c r="B574" s="18"/>
      <c r="C574" s="19"/>
      <c r="D574" s="19"/>
      <c r="E574" s="19"/>
      <c r="F574" s="19"/>
      <c r="G574" s="18"/>
      <c r="H574" s="18"/>
      <c r="I574" s="2"/>
      <c r="J574" s="18"/>
      <c r="K574" s="18"/>
      <c r="L574" s="2"/>
      <c r="M574" s="2"/>
      <c r="N574" s="15" t="str">
        <f>IF(ISERROR(INDEX('Valors INE'!$H$1:$H$54,MATCH(P574,'Valors INE'!$G$1:$G$54,0),1)),"",""&amp;INDEX('Valors INE'!$H$1:$H$54,MATCH(P574,'Valors INE'!$G$1:$G$54,0),1))</f>
        <v>07</v>
      </c>
      <c r="O574" s="15" t="str">
        <f>IF(ISERROR(INDEX('Valors INE'!$C$1:$C$8133,   MATCH(Q574,'Valors INE'!$E$1:$E$8133,  0),1)),"",INDEX('Valors INE'!$C$1:$C$8133,   MATCH(Q574,'Valors INE'!$E$1:$E$8133,  0),1))</f>
        <v/>
      </c>
      <c r="P574" s="18" t="s">
        <v>8679</v>
      </c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ht="15" x14ac:dyDescent="0.2">
      <c r="A575" s="18"/>
      <c r="B575" s="18"/>
      <c r="C575" s="19"/>
      <c r="D575" s="19"/>
      <c r="E575" s="19"/>
      <c r="F575" s="19"/>
      <c r="G575" s="18"/>
      <c r="H575" s="18"/>
      <c r="I575" s="2"/>
      <c r="J575" s="18"/>
      <c r="K575" s="18"/>
      <c r="L575" s="2"/>
      <c r="M575" s="2"/>
      <c r="N575" s="15" t="str">
        <f>IF(ISERROR(INDEX('Valors INE'!$H$1:$H$54,MATCH(P575,'Valors INE'!$G$1:$G$54,0),1)),"",""&amp;INDEX('Valors INE'!$H$1:$H$54,MATCH(P575,'Valors INE'!$G$1:$G$54,0),1))</f>
        <v>07</v>
      </c>
      <c r="O575" s="15" t="str">
        <f>IF(ISERROR(INDEX('Valors INE'!$C$1:$C$8133,   MATCH(Q575,'Valors INE'!$E$1:$E$8133,  0),1)),"",INDEX('Valors INE'!$C$1:$C$8133,   MATCH(Q575,'Valors INE'!$E$1:$E$8133,  0),1))</f>
        <v/>
      </c>
      <c r="P575" s="18" t="s">
        <v>8679</v>
      </c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ht="15" x14ac:dyDescent="0.2">
      <c r="A576" s="18"/>
      <c r="B576" s="18"/>
      <c r="C576" s="19"/>
      <c r="D576" s="19"/>
      <c r="E576" s="19"/>
      <c r="F576" s="19"/>
      <c r="G576" s="18"/>
      <c r="H576" s="18"/>
      <c r="I576" s="2"/>
      <c r="J576" s="18"/>
      <c r="K576" s="18"/>
      <c r="L576" s="2"/>
      <c r="M576" s="2"/>
      <c r="N576" s="15" t="str">
        <f>IF(ISERROR(INDEX('Valors INE'!$H$1:$H$54,MATCH(P576,'Valors INE'!$G$1:$G$54,0),1)),"",""&amp;INDEX('Valors INE'!$H$1:$H$54,MATCH(P576,'Valors INE'!$G$1:$G$54,0),1))</f>
        <v>07</v>
      </c>
      <c r="O576" s="15" t="str">
        <f>IF(ISERROR(INDEX('Valors INE'!$C$1:$C$8133,   MATCH(Q576,'Valors INE'!$E$1:$E$8133,  0),1)),"",INDEX('Valors INE'!$C$1:$C$8133,   MATCH(Q576,'Valors INE'!$E$1:$E$8133,  0),1))</f>
        <v/>
      </c>
      <c r="P576" s="18" t="s">
        <v>8679</v>
      </c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ht="15" x14ac:dyDescent="0.2">
      <c r="A577" s="18"/>
      <c r="B577" s="18"/>
      <c r="C577" s="19"/>
      <c r="D577" s="19"/>
      <c r="E577" s="19"/>
      <c r="F577" s="19"/>
      <c r="G577" s="18"/>
      <c r="H577" s="18"/>
      <c r="I577" s="2"/>
      <c r="J577" s="18"/>
      <c r="K577" s="18"/>
      <c r="L577" s="2"/>
      <c r="M577" s="2"/>
      <c r="N577" s="15" t="str">
        <f>IF(ISERROR(INDEX('Valors INE'!$H$1:$H$54,MATCH(P577,'Valors INE'!$G$1:$G$54,0),1)),"",""&amp;INDEX('Valors INE'!$H$1:$H$54,MATCH(P577,'Valors INE'!$G$1:$G$54,0),1))</f>
        <v>07</v>
      </c>
      <c r="O577" s="15" t="str">
        <f>IF(ISERROR(INDEX('Valors INE'!$C$1:$C$8133,   MATCH(Q577,'Valors INE'!$E$1:$E$8133,  0),1)),"",INDEX('Valors INE'!$C$1:$C$8133,   MATCH(Q577,'Valors INE'!$E$1:$E$8133,  0),1))</f>
        <v/>
      </c>
      <c r="P577" s="18" t="s">
        <v>8679</v>
      </c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ht="15" x14ac:dyDescent="0.2">
      <c r="A578" s="18"/>
      <c r="B578" s="18"/>
      <c r="C578" s="19"/>
      <c r="D578" s="19"/>
      <c r="E578" s="19"/>
      <c r="F578" s="19"/>
      <c r="G578" s="18"/>
      <c r="H578" s="18"/>
      <c r="I578" s="2"/>
      <c r="J578" s="18"/>
      <c r="K578" s="18"/>
      <c r="L578" s="2"/>
      <c r="M578" s="2"/>
      <c r="N578" s="15" t="str">
        <f>IF(ISERROR(INDEX('Valors INE'!$H$1:$H$54,MATCH(P578,'Valors INE'!$G$1:$G$54,0),1)),"",""&amp;INDEX('Valors INE'!$H$1:$H$54,MATCH(P578,'Valors INE'!$G$1:$G$54,0),1))</f>
        <v>07</v>
      </c>
      <c r="O578" s="15" t="str">
        <f>IF(ISERROR(INDEX('Valors INE'!$C$1:$C$8133,   MATCH(Q578,'Valors INE'!$E$1:$E$8133,  0),1)),"",INDEX('Valors INE'!$C$1:$C$8133,   MATCH(Q578,'Valors INE'!$E$1:$E$8133,  0),1))</f>
        <v/>
      </c>
      <c r="P578" s="18" t="s">
        <v>8679</v>
      </c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ht="15" x14ac:dyDescent="0.2">
      <c r="A579" s="18"/>
      <c r="B579" s="18"/>
      <c r="C579" s="19"/>
      <c r="D579" s="19"/>
      <c r="E579" s="19"/>
      <c r="F579" s="19"/>
      <c r="G579" s="18"/>
      <c r="H579" s="18"/>
      <c r="I579" s="2"/>
      <c r="J579" s="18"/>
      <c r="K579" s="18"/>
      <c r="L579" s="2"/>
      <c r="M579" s="2"/>
      <c r="N579" s="15" t="str">
        <f>IF(ISERROR(INDEX('Valors INE'!$H$1:$H$54,MATCH(P579,'Valors INE'!$G$1:$G$54,0),1)),"",""&amp;INDEX('Valors INE'!$H$1:$H$54,MATCH(P579,'Valors INE'!$G$1:$G$54,0),1))</f>
        <v>07</v>
      </c>
      <c r="O579" s="15" t="str">
        <f>IF(ISERROR(INDEX('Valors INE'!$C$1:$C$8133,   MATCH(Q579,'Valors INE'!$E$1:$E$8133,  0),1)),"",INDEX('Valors INE'!$C$1:$C$8133,   MATCH(Q579,'Valors INE'!$E$1:$E$8133,  0),1))</f>
        <v/>
      </c>
      <c r="P579" s="18" t="s">
        <v>8679</v>
      </c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ht="15" x14ac:dyDescent="0.2">
      <c r="A580" s="18"/>
      <c r="B580" s="18"/>
      <c r="C580" s="19"/>
      <c r="D580" s="19"/>
      <c r="E580" s="19"/>
      <c r="F580" s="19"/>
      <c r="G580" s="18"/>
      <c r="H580" s="18"/>
      <c r="I580" s="2"/>
      <c r="J580" s="18"/>
      <c r="K580" s="18"/>
      <c r="L580" s="2"/>
      <c r="M580" s="2"/>
      <c r="N580" s="15" t="str">
        <f>IF(ISERROR(INDEX('Valors INE'!$H$1:$H$54,MATCH(P580,'Valors INE'!$G$1:$G$54,0),1)),"",""&amp;INDEX('Valors INE'!$H$1:$H$54,MATCH(P580,'Valors INE'!$G$1:$G$54,0),1))</f>
        <v>07</v>
      </c>
      <c r="O580" s="15" t="str">
        <f>IF(ISERROR(INDEX('Valors INE'!$C$1:$C$8133,   MATCH(Q580,'Valors INE'!$E$1:$E$8133,  0),1)),"",INDEX('Valors INE'!$C$1:$C$8133,   MATCH(Q580,'Valors INE'!$E$1:$E$8133,  0),1))</f>
        <v/>
      </c>
      <c r="P580" s="18" t="s">
        <v>8679</v>
      </c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ht="15" x14ac:dyDescent="0.2">
      <c r="A581" s="18"/>
      <c r="B581" s="18"/>
      <c r="C581" s="19"/>
      <c r="D581" s="19"/>
      <c r="E581" s="19"/>
      <c r="F581" s="19"/>
      <c r="G581" s="18"/>
      <c r="H581" s="18"/>
      <c r="I581" s="2"/>
      <c r="J581" s="18"/>
      <c r="K581" s="18"/>
      <c r="L581" s="2"/>
      <c r="M581" s="2"/>
      <c r="N581" s="15" t="str">
        <f>IF(ISERROR(INDEX('Valors INE'!$H$1:$H$54,MATCH(P581,'Valors INE'!$G$1:$G$54,0),1)),"",""&amp;INDEX('Valors INE'!$H$1:$H$54,MATCH(P581,'Valors INE'!$G$1:$G$54,0),1))</f>
        <v>07</v>
      </c>
      <c r="O581" s="15" t="str">
        <f>IF(ISERROR(INDEX('Valors INE'!$C$1:$C$8133,   MATCH(Q581,'Valors INE'!$E$1:$E$8133,  0),1)),"",INDEX('Valors INE'!$C$1:$C$8133,   MATCH(Q581,'Valors INE'!$E$1:$E$8133,  0),1))</f>
        <v/>
      </c>
      <c r="P581" s="18" t="s">
        <v>8679</v>
      </c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ht="15" x14ac:dyDescent="0.2">
      <c r="A582" s="18"/>
      <c r="B582" s="18"/>
      <c r="C582" s="19"/>
      <c r="D582" s="19"/>
      <c r="E582" s="19"/>
      <c r="F582" s="19"/>
      <c r="G582" s="18"/>
      <c r="H582" s="18"/>
      <c r="I582" s="2"/>
      <c r="J582" s="18"/>
      <c r="K582" s="18"/>
      <c r="L582" s="2"/>
      <c r="M582" s="2"/>
      <c r="N582" s="15" t="str">
        <f>IF(ISERROR(INDEX('Valors INE'!$H$1:$H$54,MATCH(P582,'Valors INE'!$G$1:$G$54,0),1)),"",""&amp;INDEX('Valors INE'!$H$1:$H$54,MATCH(P582,'Valors INE'!$G$1:$G$54,0),1))</f>
        <v>07</v>
      </c>
      <c r="O582" s="15" t="str">
        <f>IF(ISERROR(INDEX('Valors INE'!$C$1:$C$8133,   MATCH(Q582,'Valors INE'!$E$1:$E$8133,  0),1)),"",INDEX('Valors INE'!$C$1:$C$8133,   MATCH(Q582,'Valors INE'!$E$1:$E$8133,  0),1))</f>
        <v/>
      </c>
      <c r="P582" s="18" t="s">
        <v>8679</v>
      </c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ht="15" x14ac:dyDescent="0.2">
      <c r="A583" s="18"/>
      <c r="B583" s="18"/>
      <c r="C583" s="19"/>
      <c r="D583" s="19"/>
      <c r="E583" s="19"/>
      <c r="F583" s="19"/>
      <c r="G583" s="18"/>
      <c r="H583" s="18"/>
      <c r="I583" s="2"/>
      <c r="J583" s="18"/>
      <c r="K583" s="18"/>
      <c r="L583" s="2"/>
      <c r="M583" s="2"/>
      <c r="N583" s="15" t="str">
        <f>IF(ISERROR(INDEX('Valors INE'!$H$1:$H$54,MATCH(P583,'Valors INE'!$G$1:$G$54,0),1)),"",""&amp;INDEX('Valors INE'!$H$1:$H$54,MATCH(P583,'Valors INE'!$G$1:$G$54,0),1))</f>
        <v>07</v>
      </c>
      <c r="O583" s="15" t="str">
        <f>IF(ISERROR(INDEX('Valors INE'!$C$1:$C$8133,   MATCH(Q583,'Valors INE'!$E$1:$E$8133,  0),1)),"",INDEX('Valors INE'!$C$1:$C$8133,   MATCH(Q583,'Valors INE'!$E$1:$E$8133,  0),1))</f>
        <v/>
      </c>
      <c r="P583" s="18" t="s">
        <v>8679</v>
      </c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ht="15" x14ac:dyDescent="0.2">
      <c r="A584" s="18"/>
      <c r="B584" s="18"/>
      <c r="C584" s="19"/>
      <c r="D584" s="19"/>
      <c r="E584" s="19"/>
      <c r="F584" s="19"/>
      <c r="G584" s="18"/>
      <c r="H584" s="18"/>
      <c r="I584" s="2"/>
      <c r="J584" s="18"/>
      <c r="K584" s="18"/>
      <c r="L584" s="2"/>
      <c r="M584" s="2"/>
      <c r="N584" s="15" t="str">
        <f>IF(ISERROR(INDEX('Valors INE'!$H$1:$H$54,MATCH(P584,'Valors INE'!$G$1:$G$54,0),1)),"",""&amp;INDEX('Valors INE'!$H$1:$H$54,MATCH(P584,'Valors INE'!$G$1:$G$54,0),1))</f>
        <v>07</v>
      </c>
      <c r="O584" s="15" t="str">
        <f>IF(ISERROR(INDEX('Valors INE'!$C$1:$C$8133,   MATCH(Q584,'Valors INE'!$E$1:$E$8133,  0),1)),"",INDEX('Valors INE'!$C$1:$C$8133,   MATCH(Q584,'Valors INE'!$E$1:$E$8133,  0),1))</f>
        <v/>
      </c>
      <c r="P584" s="18" t="s">
        <v>8679</v>
      </c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ht="15" x14ac:dyDescent="0.2">
      <c r="A585" s="18"/>
      <c r="B585" s="18"/>
      <c r="C585" s="19"/>
      <c r="D585" s="19"/>
      <c r="E585" s="19"/>
      <c r="F585" s="19"/>
      <c r="G585" s="18"/>
      <c r="H585" s="18"/>
      <c r="I585" s="2"/>
      <c r="J585" s="18"/>
      <c r="K585" s="18"/>
      <c r="L585" s="2"/>
      <c r="M585" s="2"/>
      <c r="N585" s="15" t="str">
        <f>IF(ISERROR(INDEX('Valors INE'!$H$1:$H$54,MATCH(P585,'Valors INE'!$G$1:$G$54,0),1)),"",""&amp;INDEX('Valors INE'!$H$1:$H$54,MATCH(P585,'Valors INE'!$G$1:$G$54,0),1))</f>
        <v>07</v>
      </c>
      <c r="O585" s="15" t="str">
        <f>IF(ISERROR(INDEX('Valors INE'!$C$1:$C$8133,   MATCH(Q585,'Valors INE'!$E$1:$E$8133,  0),1)),"",INDEX('Valors INE'!$C$1:$C$8133,   MATCH(Q585,'Valors INE'!$E$1:$E$8133,  0),1))</f>
        <v/>
      </c>
      <c r="P585" s="18" t="s">
        <v>8679</v>
      </c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ht="15" x14ac:dyDescent="0.2">
      <c r="A586" s="18"/>
      <c r="B586" s="18"/>
      <c r="C586" s="19"/>
      <c r="D586" s="19"/>
      <c r="E586" s="19"/>
      <c r="F586" s="19"/>
      <c r="G586" s="18"/>
      <c r="H586" s="18"/>
      <c r="I586" s="2"/>
      <c r="J586" s="18"/>
      <c r="K586" s="18"/>
      <c r="L586" s="2"/>
      <c r="M586" s="2"/>
      <c r="N586" s="15" t="str">
        <f>IF(ISERROR(INDEX('Valors INE'!$H$1:$H$54,MATCH(P586,'Valors INE'!$G$1:$G$54,0),1)),"",""&amp;INDEX('Valors INE'!$H$1:$H$54,MATCH(P586,'Valors INE'!$G$1:$G$54,0),1))</f>
        <v>07</v>
      </c>
      <c r="O586" s="15" t="str">
        <f>IF(ISERROR(INDEX('Valors INE'!$C$1:$C$8133,   MATCH(Q586,'Valors INE'!$E$1:$E$8133,  0),1)),"",INDEX('Valors INE'!$C$1:$C$8133,   MATCH(Q586,'Valors INE'!$E$1:$E$8133,  0),1))</f>
        <v/>
      </c>
      <c r="P586" s="18" t="s">
        <v>8679</v>
      </c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ht="15" x14ac:dyDescent="0.2">
      <c r="A587" s="18"/>
      <c r="B587" s="18"/>
      <c r="C587" s="19"/>
      <c r="D587" s="19"/>
      <c r="E587" s="19"/>
      <c r="F587" s="19"/>
      <c r="G587" s="18"/>
      <c r="H587" s="18"/>
      <c r="I587" s="2"/>
      <c r="J587" s="18"/>
      <c r="K587" s="18"/>
      <c r="L587" s="2"/>
      <c r="M587" s="2"/>
      <c r="N587" s="15" t="str">
        <f>IF(ISERROR(INDEX('Valors INE'!$H$1:$H$54,MATCH(P587,'Valors INE'!$G$1:$G$54,0),1)),"",""&amp;INDEX('Valors INE'!$H$1:$H$54,MATCH(P587,'Valors INE'!$G$1:$G$54,0),1))</f>
        <v>07</v>
      </c>
      <c r="O587" s="15" t="str">
        <f>IF(ISERROR(INDEX('Valors INE'!$C$1:$C$8133,   MATCH(Q587,'Valors INE'!$E$1:$E$8133,  0),1)),"",INDEX('Valors INE'!$C$1:$C$8133,   MATCH(Q587,'Valors INE'!$E$1:$E$8133,  0),1))</f>
        <v/>
      </c>
      <c r="P587" s="18" t="s">
        <v>8679</v>
      </c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ht="15" x14ac:dyDescent="0.2">
      <c r="A588" s="18"/>
      <c r="B588" s="18"/>
      <c r="C588" s="19"/>
      <c r="D588" s="19"/>
      <c r="E588" s="19"/>
      <c r="F588" s="19"/>
      <c r="G588" s="18"/>
      <c r="H588" s="18"/>
      <c r="I588" s="2"/>
      <c r="J588" s="18"/>
      <c r="K588" s="18"/>
      <c r="L588" s="2"/>
      <c r="M588" s="2"/>
      <c r="N588" s="15" t="str">
        <f>IF(ISERROR(INDEX('Valors INE'!$H$1:$H$54,MATCH(P588,'Valors INE'!$G$1:$G$54,0),1)),"",""&amp;INDEX('Valors INE'!$H$1:$H$54,MATCH(P588,'Valors INE'!$G$1:$G$54,0),1))</f>
        <v>07</v>
      </c>
      <c r="O588" s="15" t="str">
        <f>IF(ISERROR(INDEX('Valors INE'!$C$1:$C$8133,   MATCH(Q588,'Valors INE'!$E$1:$E$8133,  0),1)),"",INDEX('Valors INE'!$C$1:$C$8133,   MATCH(Q588,'Valors INE'!$E$1:$E$8133,  0),1))</f>
        <v/>
      </c>
      <c r="P588" s="18" t="s">
        <v>8679</v>
      </c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ht="15" x14ac:dyDescent="0.2">
      <c r="A589" s="18"/>
      <c r="B589" s="18"/>
      <c r="C589" s="19"/>
      <c r="D589" s="19"/>
      <c r="E589" s="19"/>
      <c r="F589" s="19"/>
      <c r="G589" s="18"/>
      <c r="H589" s="18"/>
      <c r="I589" s="2"/>
      <c r="J589" s="18"/>
      <c r="K589" s="18"/>
      <c r="L589" s="2"/>
      <c r="M589" s="2"/>
      <c r="N589" s="15" t="str">
        <f>IF(ISERROR(INDEX('Valors INE'!$H$1:$H$54,MATCH(P589,'Valors INE'!$G$1:$G$54,0),1)),"",""&amp;INDEX('Valors INE'!$H$1:$H$54,MATCH(P589,'Valors INE'!$G$1:$G$54,0),1))</f>
        <v>07</v>
      </c>
      <c r="O589" s="15" t="str">
        <f>IF(ISERROR(INDEX('Valors INE'!$C$1:$C$8133,   MATCH(Q589,'Valors INE'!$E$1:$E$8133,  0),1)),"",INDEX('Valors INE'!$C$1:$C$8133,   MATCH(Q589,'Valors INE'!$E$1:$E$8133,  0),1))</f>
        <v/>
      </c>
      <c r="P589" s="18" t="s">
        <v>8679</v>
      </c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ht="15" x14ac:dyDescent="0.2">
      <c r="A590" s="18"/>
      <c r="B590" s="18"/>
      <c r="C590" s="19"/>
      <c r="D590" s="19"/>
      <c r="E590" s="19"/>
      <c r="F590" s="19"/>
      <c r="G590" s="18"/>
      <c r="H590" s="18"/>
      <c r="I590" s="2"/>
      <c r="J590" s="18"/>
      <c r="K590" s="18"/>
      <c r="L590" s="2"/>
      <c r="M590" s="2"/>
      <c r="N590" s="15" t="str">
        <f>IF(ISERROR(INDEX('Valors INE'!$H$1:$H$54,MATCH(P590,'Valors INE'!$G$1:$G$54,0),1)),"",""&amp;INDEX('Valors INE'!$H$1:$H$54,MATCH(P590,'Valors INE'!$G$1:$G$54,0),1))</f>
        <v>07</v>
      </c>
      <c r="O590" s="15" t="str">
        <f>IF(ISERROR(INDEX('Valors INE'!$C$1:$C$8133,   MATCH(Q590,'Valors INE'!$E$1:$E$8133,  0),1)),"",INDEX('Valors INE'!$C$1:$C$8133,   MATCH(Q590,'Valors INE'!$E$1:$E$8133,  0),1))</f>
        <v/>
      </c>
      <c r="P590" s="18" t="s">
        <v>8679</v>
      </c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ht="15" x14ac:dyDescent="0.2">
      <c r="A591" s="18"/>
      <c r="B591" s="18"/>
      <c r="C591" s="19"/>
      <c r="D591" s="19"/>
      <c r="E591" s="19"/>
      <c r="F591" s="19"/>
      <c r="G591" s="18"/>
      <c r="H591" s="18"/>
      <c r="I591" s="2"/>
      <c r="J591" s="18"/>
      <c r="K591" s="18"/>
      <c r="L591" s="2"/>
      <c r="M591" s="2"/>
      <c r="N591" s="15" t="str">
        <f>IF(ISERROR(INDEX('Valors INE'!$H$1:$H$54,MATCH(P591,'Valors INE'!$G$1:$G$54,0),1)),"",""&amp;INDEX('Valors INE'!$H$1:$H$54,MATCH(P591,'Valors INE'!$G$1:$G$54,0),1))</f>
        <v>07</v>
      </c>
      <c r="O591" s="15" t="str">
        <f>IF(ISERROR(INDEX('Valors INE'!$C$1:$C$8133,   MATCH(Q591,'Valors INE'!$E$1:$E$8133,  0),1)),"",INDEX('Valors INE'!$C$1:$C$8133,   MATCH(Q591,'Valors INE'!$E$1:$E$8133,  0),1))</f>
        <v/>
      </c>
      <c r="P591" s="18" t="s">
        <v>8679</v>
      </c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ht="15" x14ac:dyDescent="0.2">
      <c r="A592" s="18"/>
      <c r="B592" s="18"/>
      <c r="C592" s="19"/>
      <c r="D592" s="19"/>
      <c r="E592" s="19"/>
      <c r="F592" s="19"/>
      <c r="G592" s="18"/>
      <c r="H592" s="18"/>
      <c r="I592" s="2"/>
      <c r="J592" s="18"/>
      <c r="K592" s="18"/>
      <c r="L592" s="2"/>
      <c r="M592" s="2"/>
      <c r="N592" s="15" t="str">
        <f>IF(ISERROR(INDEX('Valors INE'!$H$1:$H$54,MATCH(P592,'Valors INE'!$G$1:$G$54,0),1)),"",""&amp;INDEX('Valors INE'!$H$1:$H$54,MATCH(P592,'Valors INE'!$G$1:$G$54,0),1))</f>
        <v>07</v>
      </c>
      <c r="O592" s="15" t="str">
        <f>IF(ISERROR(INDEX('Valors INE'!$C$1:$C$8133,   MATCH(Q592,'Valors INE'!$E$1:$E$8133,  0),1)),"",INDEX('Valors INE'!$C$1:$C$8133,   MATCH(Q592,'Valors INE'!$E$1:$E$8133,  0),1))</f>
        <v/>
      </c>
      <c r="P592" s="18" t="s">
        <v>8679</v>
      </c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ht="15" x14ac:dyDescent="0.2">
      <c r="A593" s="18"/>
      <c r="B593" s="18"/>
      <c r="C593" s="19"/>
      <c r="D593" s="19"/>
      <c r="E593" s="19"/>
      <c r="F593" s="19"/>
      <c r="G593" s="18"/>
      <c r="H593" s="18"/>
      <c r="I593" s="2"/>
      <c r="J593" s="18"/>
      <c r="K593" s="18"/>
      <c r="L593" s="2"/>
      <c r="M593" s="2"/>
      <c r="N593" s="15" t="str">
        <f>IF(ISERROR(INDEX('Valors INE'!$H$1:$H$54,MATCH(P593,'Valors INE'!$G$1:$G$54,0),1)),"",""&amp;INDEX('Valors INE'!$H$1:$H$54,MATCH(P593,'Valors INE'!$G$1:$G$54,0),1))</f>
        <v>07</v>
      </c>
      <c r="O593" s="15" t="str">
        <f>IF(ISERROR(INDEX('Valors INE'!$C$1:$C$8133,   MATCH(Q593,'Valors INE'!$E$1:$E$8133,  0),1)),"",INDEX('Valors INE'!$C$1:$C$8133,   MATCH(Q593,'Valors INE'!$E$1:$E$8133,  0),1))</f>
        <v/>
      </c>
      <c r="P593" s="18" t="s">
        <v>8679</v>
      </c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ht="15" x14ac:dyDescent="0.2">
      <c r="A594" s="18"/>
      <c r="B594" s="18"/>
      <c r="C594" s="19"/>
      <c r="D594" s="19"/>
      <c r="E594" s="19"/>
      <c r="F594" s="19"/>
      <c r="G594" s="18"/>
      <c r="H594" s="18"/>
      <c r="I594" s="2"/>
      <c r="J594" s="18"/>
      <c r="K594" s="18"/>
      <c r="L594" s="2"/>
      <c r="M594" s="2"/>
      <c r="N594" s="15" t="str">
        <f>IF(ISERROR(INDEX('Valors INE'!$H$1:$H$54,MATCH(P594,'Valors INE'!$G$1:$G$54,0),1)),"",""&amp;INDEX('Valors INE'!$H$1:$H$54,MATCH(P594,'Valors INE'!$G$1:$G$54,0),1))</f>
        <v>07</v>
      </c>
      <c r="O594" s="15" t="str">
        <f>IF(ISERROR(INDEX('Valors INE'!$C$1:$C$8133,   MATCH(Q594,'Valors INE'!$E$1:$E$8133,  0),1)),"",INDEX('Valors INE'!$C$1:$C$8133,   MATCH(Q594,'Valors INE'!$E$1:$E$8133,  0),1))</f>
        <v/>
      </c>
      <c r="P594" s="18" t="s">
        <v>8679</v>
      </c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ht="15" x14ac:dyDescent="0.2">
      <c r="A595" s="18"/>
      <c r="B595" s="18"/>
      <c r="C595" s="19"/>
      <c r="D595" s="19"/>
      <c r="E595" s="19"/>
      <c r="F595" s="19"/>
      <c r="G595" s="18"/>
      <c r="H595" s="18"/>
      <c r="I595" s="2"/>
      <c r="J595" s="18"/>
      <c r="K595" s="18"/>
      <c r="L595" s="2"/>
      <c r="M595" s="2"/>
      <c r="N595" s="15" t="str">
        <f>IF(ISERROR(INDEX('Valors INE'!$H$1:$H$54,MATCH(P595,'Valors INE'!$G$1:$G$54,0),1)),"",""&amp;INDEX('Valors INE'!$H$1:$H$54,MATCH(P595,'Valors INE'!$G$1:$G$54,0),1))</f>
        <v>07</v>
      </c>
      <c r="O595" s="15" t="str">
        <f>IF(ISERROR(INDEX('Valors INE'!$C$1:$C$8133,   MATCH(Q595,'Valors INE'!$E$1:$E$8133,  0),1)),"",INDEX('Valors INE'!$C$1:$C$8133,   MATCH(Q595,'Valors INE'!$E$1:$E$8133,  0),1))</f>
        <v/>
      </c>
      <c r="P595" s="18" t="s">
        <v>8679</v>
      </c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ht="15" x14ac:dyDescent="0.2">
      <c r="A596" s="18"/>
      <c r="B596" s="18"/>
      <c r="C596" s="19"/>
      <c r="D596" s="19"/>
      <c r="E596" s="19"/>
      <c r="F596" s="19"/>
      <c r="G596" s="18"/>
      <c r="H596" s="18"/>
      <c r="I596" s="2"/>
      <c r="J596" s="18"/>
      <c r="K596" s="18"/>
      <c r="L596" s="2"/>
      <c r="M596" s="2"/>
      <c r="N596" s="15" t="str">
        <f>IF(ISERROR(INDEX('Valors INE'!$H$1:$H$54,MATCH(P596,'Valors INE'!$G$1:$G$54,0),1)),"",""&amp;INDEX('Valors INE'!$H$1:$H$54,MATCH(P596,'Valors INE'!$G$1:$G$54,0),1))</f>
        <v>07</v>
      </c>
      <c r="O596" s="15" t="str">
        <f>IF(ISERROR(INDEX('Valors INE'!$C$1:$C$8133,   MATCH(Q596,'Valors INE'!$E$1:$E$8133,  0),1)),"",INDEX('Valors INE'!$C$1:$C$8133,   MATCH(Q596,'Valors INE'!$E$1:$E$8133,  0),1))</f>
        <v/>
      </c>
      <c r="P596" s="18" t="s">
        <v>8679</v>
      </c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ht="15" x14ac:dyDescent="0.2">
      <c r="A597" s="18"/>
      <c r="B597" s="18"/>
      <c r="C597" s="19"/>
      <c r="D597" s="19"/>
      <c r="E597" s="19"/>
      <c r="F597" s="19"/>
      <c r="G597" s="18"/>
      <c r="H597" s="18"/>
      <c r="I597" s="2"/>
      <c r="J597" s="18"/>
      <c r="K597" s="18"/>
      <c r="L597" s="2"/>
      <c r="M597" s="2"/>
      <c r="N597" s="15" t="str">
        <f>IF(ISERROR(INDEX('Valors INE'!$H$1:$H$54,MATCH(P597,'Valors INE'!$G$1:$G$54,0),1)),"",""&amp;INDEX('Valors INE'!$H$1:$H$54,MATCH(P597,'Valors INE'!$G$1:$G$54,0),1))</f>
        <v>07</v>
      </c>
      <c r="O597" s="15" t="str">
        <f>IF(ISERROR(INDEX('Valors INE'!$C$1:$C$8133,   MATCH(Q597,'Valors INE'!$E$1:$E$8133,  0),1)),"",INDEX('Valors INE'!$C$1:$C$8133,   MATCH(Q597,'Valors INE'!$E$1:$E$8133,  0),1))</f>
        <v/>
      </c>
      <c r="P597" s="18" t="s">
        <v>8679</v>
      </c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ht="15" x14ac:dyDescent="0.2">
      <c r="A598" s="18"/>
      <c r="B598" s="18"/>
      <c r="C598" s="19"/>
      <c r="D598" s="19"/>
      <c r="E598" s="19"/>
      <c r="F598" s="19"/>
      <c r="G598" s="18"/>
      <c r="H598" s="18"/>
      <c r="I598" s="2"/>
      <c r="J598" s="18"/>
      <c r="K598" s="18"/>
      <c r="L598" s="2"/>
      <c r="M598" s="2"/>
      <c r="N598" s="15" t="str">
        <f>IF(ISERROR(INDEX('Valors INE'!$H$1:$H$54,MATCH(P598,'Valors INE'!$G$1:$G$54,0),1)),"",""&amp;INDEX('Valors INE'!$H$1:$H$54,MATCH(P598,'Valors INE'!$G$1:$G$54,0),1))</f>
        <v>07</v>
      </c>
      <c r="O598" s="15" t="str">
        <f>IF(ISERROR(INDEX('Valors INE'!$C$1:$C$8133,   MATCH(Q598,'Valors INE'!$E$1:$E$8133,  0),1)),"",INDEX('Valors INE'!$C$1:$C$8133,   MATCH(Q598,'Valors INE'!$E$1:$E$8133,  0),1))</f>
        <v/>
      </c>
      <c r="P598" s="18" t="s">
        <v>8679</v>
      </c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ht="15" x14ac:dyDescent="0.2">
      <c r="A599" s="18"/>
      <c r="B599" s="18"/>
      <c r="C599" s="19"/>
      <c r="D599" s="19"/>
      <c r="E599" s="19"/>
      <c r="F599" s="19"/>
      <c r="G599" s="18"/>
      <c r="H599" s="18"/>
      <c r="I599" s="2"/>
      <c r="J599" s="18"/>
      <c r="K599" s="18"/>
      <c r="L599" s="2"/>
      <c r="M599" s="2"/>
      <c r="N599" s="15" t="str">
        <f>IF(ISERROR(INDEX('Valors INE'!$H$1:$H$54,MATCH(P599,'Valors INE'!$G$1:$G$54,0),1)),"",""&amp;INDEX('Valors INE'!$H$1:$H$54,MATCH(P599,'Valors INE'!$G$1:$G$54,0),1))</f>
        <v>07</v>
      </c>
      <c r="O599" s="15" t="str">
        <f>IF(ISERROR(INDEX('Valors INE'!$C$1:$C$8133,   MATCH(Q599,'Valors INE'!$E$1:$E$8133,  0),1)),"",INDEX('Valors INE'!$C$1:$C$8133,   MATCH(Q599,'Valors INE'!$E$1:$E$8133,  0),1))</f>
        <v/>
      </c>
      <c r="P599" s="18" t="s">
        <v>8679</v>
      </c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ht="15" x14ac:dyDescent="0.2">
      <c r="A600" s="18"/>
      <c r="B600" s="18"/>
      <c r="C600" s="19"/>
      <c r="D600" s="19"/>
      <c r="E600" s="19"/>
      <c r="F600" s="19"/>
      <c r="G600" s="18"/>
      <c r="H600" s="18"/>
      <c r="I600" s="2"/>
      <c r="J600" s="18"/>
      <c r="K600" s="18"/>
      <c r="L600" s="2"/>
      <c r="M600" s="2"/>
      <c r="N600" s="15" t="str">
        <f>IF(ISERROR(INDEX('Valors INE'!$H$1:$H$54,MATCH(P600,'Valors INE'!$G$1:$G$54,0),1)),"",""&amp;INDEX('Valors INE'!$H$1:$H$54,MATCH(P600,'Valors INE'!$G$1:$G$54,0),1))</f>
        <v>07</v>
      </c>
      <c r="O600" s="15" t="str">
        <f>IF(ISERROR(INDEX('Valors INE'!$C$1:$C$8133,   MATCH(Q600,'Valors INE'!$E$1:$E$8133,  0),1)),"",INDEX('Valors INE'!$C$1:$C$8133,   MATCH(Q600,'Valors INE'!$E$1:$E$8133,  0),1))</f>
        <v/>
      </c>
      <c r="P600" s="18" t="s">
        <v>8679</v>
      </c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ht="15" x14ac:dyDescent="0.2">
      <c r="A601" s="18"/>
      <c r="B601" s="18"/>
      <c r="C601" s="19"/>
      <c r="D601" s="19"/>
      <c r="E601" s="19"/>
      <c r="F601" s="19"/>
      <c r="G601" s="18"/>
      <c r="H601" s="18"/>
      <c r="I601" s="2"/>
      <c r="J601" s="18"/>
      <c r="K601" s="18"/>
      <c r="L601" s="2"/>
      <c r="M601" s="2"/>
      <c r="N601" s="15" t="str">
        <f>IF(ISERROR(INDEX('Valors INE'!$H$1:$H$54,MATCH(P601,'Valors INE'!$G$1:$G$54,0),1)),"",""&amp;INDEX('Valors INE'!$H$1:$H$54,MATCH(P601,'Valors INE'!$G$1:$G$54,0),1))</f>
        <v>07</v>
      </c>
      <c r="O601" s="15" t="str">
        <f>IF(ISERROR(INDEX('Valors INE'!$C$1:$C$8133,   MATCH(Q601,'Valors INE'!$E$1:$E$8133,  0),1)),"",INDEX('Valors INE'!$C$1:$C$8133,   MATCH(Q601,'Valors INE'!$E$1:$E$8133,  0),1))</f>
        <v/>
      </c>
      <c r="P601" s="18" t="s">
        <v>8679</v>
      </c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ht="15" x14ac:dyDescent="0.2">
      <c r="A602" s="18"/>
      <c r="B602" s="18"/>
      <c r="C602" s="19"/>
      <c r="D602" s="19"/>
      <c r="E602" s="19"/>
      <c r="F602" s="19"/>
      <c r="G602" s="18"/>
      <c r="H602" s="18"/>
      <c r="I602" s="2"/>
      <c r="J602" s="18"/>
      <c r="K602" s="18"/>
      <c r="L602" s="2"/>
      <c r="M602" s="2"/>
      <c r="N602" s="15" t="str">
        <f>IF(ISERROR(INDEX('Valors INE'!$H$1:$H$54,MATCH(P602,'Valors INE'!$G$1:$G$54,0),1)),"",""&amp;INDEX('Valors INE'!$H$1:$H$54,MATCH(P602,'Valors INE'!$G$1:$G$54,0),1))</f>
        <v>07</v>
      </c>
      <c r="O602" s="15" t="str">
        <f>IF(ISERROR(INDEX('Valors INE'!$C$1:$C$8133,   MATCH(Q602,'Valors INE'!$E$1:$E$8133,  0),1)),"",INDEX('Valors INE'!$C$1:$C$8133,   MATCH(Q602,'Valors INE'!$E$1:$E$8133,  0),1))</f>
        <v/>
      </c>
      <c r="P602" s="18" t="s">
        <v>8679</v>
      </c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ht="15" x14ac:dyDescent="0.2">
      <c r="A603" s="18"/>
      <c r="B603" s="18"/>
      <c r="C603" s="19"/>
      <c r="D603" s="19"/>
      <c r="E603" s="19"/>
      <c r="F603" s="19"/>
      <c r="G603" s="18"/>
      <c r="H603" s="18"/>
      <c r="I603" s="2"/>
      <c r="J603" s="18"/>
      <c r="K603" s="18"/>
      <c r="L603" s="2"/>
      <c r="M603" s="2"/>
      <c r="N603" s="15" t="str">
        <f>IF(ISERROR(INDEX('Valors INE'!$H$1:$H$54,MATCH(P603,'Valors INE'!$G$1:$G$54,0),1)),"",""&amp;INDEX('Valors INE'!$H$1:$H$54,MATCH(P603,'Valors INE'!$G$1:$G$54,0),1))</f>
        <v>07</v>
      </c>
      <c r="O603" s="15" t="str">
        <f>IF(ISERROR(INDEX('Valors INE'!$C$1:$C$8133,   MATCH(Q603,'Valors INE'!$E$1:$E$8133,  0),1)),"",INDEX('Valors INE'!$C$1:$C$8133,   MATCH(Q603,'Valors INE'!$E$1:$E$8133,  0),1))</f>
        <v/>
      </c>
      <c r="P603" s="18" t="s">
        <v>8679</v>
      </c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ht="15" x14ac:dyDescent="0.2">
      <c r="A604" s="18"/>
      <c r="B604" s="18"/>
      <c r="C604" s="19"/>
      <c r="D604" s="19"/>
      <c r="E604" s="19"/>
      <c r="F604" s="19"/>
      <c r="G604" s="18"/>
      <c r="H604" s="18"/>
      <c r="I604" s="2"/>
      <c r="J604" s="18"/>
      <c r="K604" s="18"/>
      <c r="L604" s="2"/>
      <c r="M604" s="2"/>
      <c r="N604" s="15" t="str">
        <f>IF(ISERROR(INDEX('Valors INE'!$H$1:$H$54,MATCH(P604,'Valors INE'!$G$1:$G$54,0),1)),"",""&amp;INDEX('Valors INE'!$H$1:$H$54,MATCH(P604,'Valors INE'!$G$1:$G$54,0),1))</f>
        <v>07</v>
      </c>
      <c r="O604" s="15" t="str">
        <f>IF(ISERROR(INDEX('Valors INE'!$C$1:$C$8133,   MATCH(Q604,'Valors INE'!$E$1:$E$8133,  0),1)),"",INDEX('Valors INE'!$C$1:$C$8133,   MATCH(Q604,'Valors INE'!$E$1:$E$8133,  0),1))</f>
        <v/>
      </c>
      <c r="P604" s="18" t="s">
        <v>8679</v>
      </c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ht="15" x14ac:dyDescent="0.2">
      <c r="A605" s="18"/>
      <c r="B605" s="18"/>
      <c r="C605" s="19"/>
      <c r="D605" s="19"/>
      <c r="E605" s="19"/>
      <c r="F605" s="19"/>
      <c r="G605" s="18"/>
      <c r="H605" s="18"/>
      <c r="I605" s="2"/>
      <c r="J605" s="18"/>
      <c r="K605" s="18"/>
      <c r="L605" s="2"/>
      <c r="M605" s="2"/>
      <c r="N605" s="15" t="str">
        <f>IF(ISERROR(INDEX('Valors INE'!$H$1:$H$54,MATCH(P605,'Valors INE'!$G$1:$G$54,0),1)),"",""&amp;INDEX('Valors INE'!$H$1:$H$54,MATCH(P605,'Valors INE'!$G$1:$G$54,0),1))</f>
        <v>07</v>
      </c>
      <c r="O605" s="15" t="str">
        <f>IF(ISERROR(INDEX('Valors INE'!$C$1:$C$8133,   MATCH(Q605,'Valors INE'!$E$1:$E$8133,  0),1)),"",INDEX('Valors INE'!$C$1:$C$8133,   MATCH(Q605,'Valors INE'!$E$1:$E$8133,  0),1))</f>
        <v/>
      </c>
      <c r="P605" s="18" t="s">
        <v>8679</v>
      </c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ht="15" x14ac:dyDescent="0.2">
      <c r="A606" s="18"/>
      <c r="B606" s="18"/>
      <c r="C606" s="19"/>
      <c r="D606" s="19"/>
      <c r="E606" s="19"/>
      <c r="F606" s="19"/>
      <c r="G606" s="18"/>
      <c r="H606" s="18"/>
      <c r="I606" s="2"/>
      <c r="J606" s="18"/>
      <c r="K606" s="18"/>
      <c r="L606" s="2"/>
      <c r="M606" s="2"/>
      <c r="N606" s="15" t="str">
        <f>IF(ISERROR(INDEX('Valors INE'!$H$1:$H$54,MATCH(P606,'Valors INE'!$G$1:$G$54,0),1)),"",""&amp;INDEX('Valors INE'!$H$1:$H$54,MATCH(P606,'Valors INE'!$G$1:$G$54,0),1))</f>
        <v>07</v>
      </c>
      <c r="O606" s="15" t="str">
        <f>IF(ISERROR(INDEX('Valors INE'!$C$1:$C$8133,   MATCH(Q606,'Valors INE'!$E$1:$E$8133,  0),1)),"",INDEX('Valors INE'!$C$1:$C$8133,   MATCH(Q606,'Valors INE'!$E$1:$E$8133,  0),1))</f>
        <v/>
      </c>
      <c r="P606" s="18" t="s">
        <v>8679</v>
      </c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ht="15" x14ac:dyDescent="0.2">
      <c r="A607" s="18"/>
      <c r="B607" s="18"/>
      <c r="C607" s="19"/>
      <c r="D607" s="19"/>
      <c r="E607" s="19"/>
      <c r="F607" s="19"/>
      <c r="G607" s="18"/>
      <c r="H607" s="18"/>
      <c r="I607" s="2"/>
      <c r="J607" s="18"/>
      <c r="K607" s="18"/>
      <c r="L607" s="2"/>
      <c r="M607" s="2"/>
      <c r="N607" s="15" t="str">
        <f>IF(ISERROR(INDEX('Valors INE'!$H$1:$H$54,MATCH(P607,'Valors INE'!$G$1:$G$54,0),1)),"",""&amp;INDEX('Valors INE'!$H$1:$H$54,MATCH(P607,'Valors INE'!$G$1:$G$54,0),1))</f>
        <v>07</v>
      </c>
      <c r="O607" s="15" t="str">
        <f>IF(ISERROR(INDEX('Valors INE'!$C$1:$C$8133,   MATCH(Q607,'Valors INE'!$E$1:$E$8133,  0),1)),"",INDEX('Valors INE'!$C$1:$C$8133,   MATCH(Q607,'Valors INE'!$E$1:$E$8133,  0),1))</f>
        <v/>
      </c>
      <c r="P607" s="18" t="s">
        <v>8679</v>
      </c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ht="15" x14ac:dyDescent="0.2">
      <c r="A608" s="18"/>
      <c r="B608" s="18"/>
      <c r="C608" s="19"/>
      <c r="D608" s="19"/>
      <c r="E608" s="19"/>
      <c r="F608" s="19"/>
      <c r="G608" s="18"/>
      <c r="H608" s="18"/>
      <c r="I608" s="2"/>
      <c r="J608" s="18"/>
      <c r="K608" s="18"/>
      <c r="L608" s="2"/>
      <c r="M608" s="2"/>
      <c r="N608" s="15" t="str">
        <f>IF(ISERROR(INDEX('Valors INE'!$H$1:$H$54,MATCH(P608,'Valors INE'!$G$1:$G$54,0),1)),"",""&amp;INDEX('Valors INE'!$H$1:$H$54,MATCH(P608,'Valors INE'!$G$1:$G$54,0),1))</f>
        <v>07</v>
      </c>
      <c r="O608" s="15" t="str">
        <f>IF(ISERROR(INDEX('Valors INE'!$C$1:$C$8133,   MATCH(Q608,'Valors INE'!$E$1:$E$8133,  0),1)),"",INDEX('Valors INE'!$C$1:$C$8133,   MATCH(Q608,'Valors INE'!$E$1:$E$8133,  0),1))</f>
        <v/>
      </c>
      <c r="P608" s="18" t="s">
        <v>8679</v>
      </c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ht="15" x14ac:dyDescent="0.2">
      <c r="A609" s="18"/>
      <c r="B609" s="18"/>
      <c r="C609" s="19"/>
      <c r="D609" s="19"/>
      <c r="E609" s="19"/>
      <c r="F609" s="19"/>
      <c r="G609" s="18"/>
      <c r="H609" s="18"/>
      <c r="I609" s="2"/>
      <c r="J609" s="18"/>
      <c r="K609" s="18"/>
      <c r="L609" s="2"/>
      <c r="M609" s="2"/>
      <c r="N609" s="15" t="str">
        <f>IF(ISERROR(INDEX('Valors INE'!$H$1:$H$54,MATCH(P609,'Valors INE'!$G$1:$G$54,0),1)),"",""&amp;INDEX('Valors INE'!$H$1:$H$54,MATCH(P609,'Valors INE'!$G$1:$G$54,0),1))</f>
        <v>07</v>
      </c>
      <c r="O609" s="15" t="str">
        <f>IF(ISERROR(INDEX('Valors INE'!$C$1:$C$8133,   MATCH(Q609,'Valors INE'!$E$1:$E$8133,  0),1)),"",INDEX('Valors INE'!$C$1:$C$8133,   MATCH(Q609,'Valors INE'!$E$1:$E$8133,  0),1))</f>
        <v/>
      </c>
      <c r="P609" s="18" t="s">
        <v>8679</v>
      </c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ht="15" x14ac:dyDescent="0.2">
      <c r="A610" s="18"/>
      <c r="B610" s="18"/>
      <c r="C610" s="19"/>
      <c r="D610" s="19"/>
      <c r="E610" s="19"/>
      <c r="F610" s="19"/>
      <c r="G610" s="18"/>
      <c r="H610" s="18"/>
      <c r="I610" s="2"/>
      <c r="J610" s="18"/>
      <c r="K610" s="18"/>
      <c r="L610" s="2"/>
      <c r="M610" s="2"/>
      <c r="N610" s="15" t="str">
        <f>IF(ISERROR(INDEX('Valors INE'!$H$1:$H$54,MATCH(P610,'Valors INE'!$G$1:$G$54,0),1)),"",""&amp;INDEX('Valors INE'!$H$1:$H$54,MATCH(P610,'Valors INE'!$G$1:$G$54,0),1))</f>
        <v>07</v>
      </c>
      <c r="O610" s="15" t="str">
        <f>IF(ISERROR(INDEX('Valors INE'!$C$1:$C$8133,   MATCH(Q610,'Valors INE'!$E$1:$E$8133,  0),1)),"",INDEX('Valors INE'!$C$1:$C$8133,   MATCH(Q610,'Valors INE'!$E$1:$E$8133,  0),1))</f>
        <v/>
      </c>
      <c r="P610" s="18" t="s">
        <v>8679</v>
      </c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ht="15" x14ac:dyDescent="0.2">
      <c r="A611" s="18"/>
      <c r="B611" s="18"/>
      <c r="C611" s="19"/>
      <c r="D611" s="19"/>
      <c r="E611" s="19"/>
      <c r="F611" s="19"/>
      <c r="G611" s="18"/>
      <c r="H611" s="18"/>
      <c r="I611" s="2"/>
      <c r="J611" s="18"/>
      <c r="K611" s="18"/>
      <c r="L611" s="2"/>
      <c r="M611" s="2"/>
      <c r="N611" s="15" t="str">
        <f>IF(ISERROR(INDEX('Valors INE'!$H$1:$H$54,MATCH(P611,'Valors INE'!$G$1:$G$54,0),1)),"",""&amp;INDEX('Valors INE'!$H$1:$H$54,MATCH(P611,'Valors INE'!$G$1:$G$54,0),1))</f>
        <v>07</v>
      </c>
      <c r="O611" s="15" t="str">
        <f>IF(ISERROR(INDEX('Valors INE'!$C$1:$C$8133,   MATCH(Q611,'Valors INE'!$E$1:$E$8133,  0),1)),"",INDEX('Valors INE'!$C$1:$C$8133,   MATCH(Q611,'Valors INE'!$E$1:$E$8133,  0),1))</f>
        <v/>
      </c>
      <c r="P611" s="18" t="s">
        <v>8679</v>
      </c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ht="15" x14ac:dyDescent="0.2">
      <c r="A612" s="18"/>
      <c r="B612" s="18"/>
      <c r="C612" s="19"/>
      <c r="D612" s="19"/>
      <c r="E612" s="19"/>
      <c r="F612" s="19"/>
      <c r="G612" s="18"/>
      <c r="H612" s="18"/>
      <c r="I612" s="2"/>
      <c r="J612" s="18"/>
      <c r="K612" s="18"/>
      <c r="L612" s="2"/>
      <c r="M612" s="2"/>
      <c r="N612" s="15" t="str">
        <f>IF(ISERROR(INDEX('Valors INE'!$H$1:$H$54,MATCH(P612,'Valors INE'!$G$1:$G$54,0),1)),"",""&amp;INDEX('Valors INE'!$H$1:$H$54,MATCH(P612,'Valors INE'!$G$1:$G$54,0),1))</f>
        <v>07</v>
      </c>
      <c r="O612" s="15" t="str">
        <f>IF(ISERROR(INDEX('Valors INE'!$C$1:$C$8133,   MATCH(Q612,'Valors INE'!$E$1:$E$8133,  0),1)),"",INDEX('Valors INE'!$C$1:$C$8133,   MATCH(Q612,'Valors INE'!$E$1:$E$8133,  0),1))</f>
        <v/>
      </c>
      <c r="P612" s="18" t="s">
        <v>8679</v>
      </c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ht="15" x14ac:dyDescent="0.2">
      <c r="A613" s="18"/>
      <c r="B613" s="18"/>
      <c r="C613" s="19"/>
      <c r="D613" s="19"/>
      <c r="E613" s="19"/>
      <c r="F613" s="19"/>
      <c r="G613" s="18"/>
      <c r="H613" s="18"/>
      <c r="I613" s="2"/>
      <c r="J613" s="18"/>
      <c r="K613" s="18"/>
      <c r="L613" s="2"/>
      <c r="M613" s="2"/>
      <c r="N613" s="15" t="str">
        <f>IF(ISERROR(INDEX('Valors INE'!$H$1:$H$54,MATCH(P613,'Valors INE'!$G$1:$G$54,0),1)),"",""&amp;INDEX('Valors INE'!$H$1:$H$54,MATCH(P613,'Valors INE'!$G$1:$G$54,0),1))</f>
        <v>07</v>
      </c>
      <c r="O613" s="15" t="str">
        <f>IF(ISERROR(INDEX('Valors INE'!$C$1:$C$8133,   MATCH(Q613,'Valors INE'!$E$1:$E$8133,  0),1)),"",INDEX('Valors INE'!$C$1:$C$8133,   MATCH(Q613,'Valors INE'!$E$1:$E$8133,  0),1))</f>
        <v/>
      </c>
      <c r="P613" s="18" t="s">
        <v>8679</v>
      </c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ht="15" x14ac:dyDescent="0.2">
      <c r="A614" s="18"/>
      <c r="B614" s="18"/>
      <c r="C614" s="19"/>
      <c r="D614" s="19"/>
      <c r="E614" s="19"/>
      <c r="F614" s="19"/>
      <c r="G614" s="18"/>
      <c r="H614" s="18"/>
      <c r="I614" s="2"/>
      <c r="J614" s="18"/>
      <c r="K614" s="18"/>
      <c r="L614" s="2"/>
      <c r="M614" s="2"/>
      <c r="N614" s="15" t="str">
        <f>IF(ISERROR(INDEX('Valors INE'!$H$1:$H$54,MATCH(P614,'Valors INE'!$G$1:$G$54,0),1)),"",""&amp;INDEX('Valors INE'!$H$1:$H$54,MATCH(P614,'Valors INE'!$G$1:$G$54,0),1))</f>
        <v>07</v>
      </c>
      <c r="O614" s="15" t="str">
        <f>IF(ISERROR(INDEX('Valors INE'!$C$1:$C$8133,   MATCH(Q614,'Valors INE'!$E$1:$E$8133,  0),1)),"",INDEX('Valors INE'!$C$1:$C$8133,   MATCH(Q614,'Valors INE'!$E$1:$E$8133,  0),1))</f>
        <v/>
      </c>
      <c r="P614" s="18" t="s">
        <v>8679</v>
      </c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ht="15" x14ac:dyDescent="0.2">
      <c r="A615" s="18"/>
      <c r="B615" s="18"/>
      <c r="C615" s="19"/>
      <c r="D615" s="19"/>
      <c r="E615" s="19"/>
      <c r="F615" s="19"/>
      <c r="G615" s="18"/>
      <c r="H615" s="18"/>
      <c r="I615" s="2"/>
      <c r="J615" s="18"/>
      <c r="K615" s="18"/>
      <c r="L615" s="2"/>
      <c r="M615" s="2"/>
      <c r="N615" s="15" t="str">
        <f>IF(ISERROR(INDEX('Valors INE'!$H$1:$H$54,MATCH(P615,'Valors INE'!$G$1:$G$54,0),1)),"",""&amp;INDEX('Valors INE'!$H$1:$H$54,MATCH(P615,'Valors INE'!$G$1:$G$54,0),1))</f>
        <v>07</v>
      </c>
      <c r="O615" s="15" t="str">
        <f>IF(ISERROR(INDEX('Valors INE'!$C$1:$C$8133,   MATCH(Q615,'Valors INE'!$E$1:$E$8133,  0),1)),"",INDEX('Valors INE'!$C$1:$C$8133,   MATCH(Q615,'Valors INE'!$E$1:$E$8133,  0),1))</f>
        <v/>
      </c>
      <c r="P615" s="18" t="s">
        <v>8679</v>
      </c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ht="15" x14ac:dyDescent="0.2">
      <c r="A616" s="18"/>
      <c r="B616" s="18"/>
      <c r="C616" s="19"/>
      <c r="D616" s="19"/>
      <c r="E616" s="19"/>
      <c r="F616" s="19"/>
      <c r="G616" s="18"/>
      <c r="H616" s="18"/>
      <c r="I616" s="2"/>
      <c r="J616" s="18"/>
      <c r="K616" s="18"/>
      <c r="L616" s="2"/>
      <c r="M616" s="2"/>
      <c r="N616" s="15" t="str">
        <f>IF(ISERROR(INDEX('Valors INE'!$H$1:$H$54,MATCH(P616,'Valors INE'!$G$1:$G$54,0),1)),"",""&amp;INDEX('Valors INE'!$H$1:$H$54,MATCH(P616,'Valors INE'!$G$1:$G$54,0),1))</f>
        <v>07</v>
      </c>
      <c r="O616" s="15" t="str">
        <f>IF(ISERROR(INDEX('Valors INE'!$C$1:$C$8133,   MATCH(Q616,'Valors INE'!$E$1:$E$8133,  0),1)),"",INDEX('Valors INE'!$C$1:$C$8133,   MATCH(Q616,'Valors INE'!$E$1:$E$8133,  0),1))</f>
        <v/>
      </c>
      <c r="P616" s="18" t="s">
        <v>8679</v>
      </c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ht="15" x14ac:dyDescent="0.2">
      <c r="A617" s="18"/>
      <c r="B617" s="18"/>
      <c r="C617" s="19"/>
      <c r="D617" s="19"/>
      <c r="E617" s="19"/>
      <c r="F617" s="19"/>
      <c r="G617" s="18"/>
      <c r="H617" s="18"/>
      <c r="I617" s="2"/>
      <c r="J617" s="18"/>
      <c r="K617" s="18"/>
      <c r="L617" s="2"/>
      <c r="M617" s="2"/>
      <c r="N617" s="15" t="str">
        <f>IF(ISERROR(INDEX('Valors INE'!$H$1:$H$54,MATCH(P617,'Valors INE'!$G$1:$G$54,0),1)),"",""&amp;INDEX('Valors INE'!$H$1:$H$54,MATCH(P617,'Valors INE'!$G$1:$G$54,0),1))</f>
        <v>07</v>
      </c>
      <c r="O617" s="15" t="str">
        <f>IF(ISERROR(INDEX('Valors INE'!$C$1:$C$8133,   MATCH(Q617,'Valors INE'!$E$1:$E$8133,  0),1)),"",INDEX('Valors INE'!$C$1:$C$8133,   MATCH(Q617,'Valors INE'!$E$1:$E$8133,  0),1))</f>
        <v/>
      </c>
      <c r="P617" s="18" t="s">
        <v>8679</v>
      </c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ht="15" x14ac:dyDescent="0.2">
      <c r="A618" s="18"/>
      <c r="B618" s="18"/>
      <c r="C618" s="19"/>
      <c r="D618" s="19"/>
      <c r="E618" s="19"/>
      <c r="F618" s="19"/>
      <c r="G618" s="18"/>
      <c r="H618" s="18"/>
      <c r="I618" s="2"/>
      <c r="J618" s="18"/>
      <c r="K618" s="18"/>
      <c r="L618" s="2"/>
      <c r="M618" s="2"/>
      <c r="N618" s="15" t="str">
        <f>IF(ISERROR(INDEX('Valors INE'!$H$1:$H$54,MATCH(P618,'Valors INE'!$G$1:$G$54,0),1)),"",""&amp;INDEX('Valors INE'!$H$1:$H$54,MATCH(P618,'Valors INE'!$G$1:$G$54,0),1))</f>
        <v>07</v>
      </c>
      <c r="O618" s="15" t="str">
        <f>IF(ISERROR(INDEX('Valors INE'!$C$1:$C$8133,   MATCH(Q618,'Valors INE'!$E$1:$E$8133,  0),1)),"",INDEX('Valors INE'!$C$1:$C$8133,   MATCH(Q618,'Valors INE'!$E$1:$E$8133,  0),1))</f>
        <v/>
      </c>
      <c r="P618" s="18" t="s">
        <v>8679</v>
      </c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ht="15" x14ac:dyDescent="0.2">
      <c r="A619" s="18"/>
      <c r="B619" s="18"/>
      <c r="C619" s="19"/>
      <c r="D619" s="19"/>
      <c r="E619" s="19"/>
      <c r="F619" s="19"/>
      <c r="G619" s="18"/>
      <c r="H619" s="18"/>
      <c r="I619" s="2"/>
      <c r="J619" s="18"/>
      <c r="K619" s="18"/>
      <c r="L619" s="2"/>
      <c r="M619" s="2"/>
      <c r="N619" s="15" t="str">
        <f>IF(ISERROR(INDEX('Valors INE'!$H$1:$H$54,MATCH(P619,'Valors INE'!$G$1:$G$54,0),1)),"",""&amp;INDEX('Valors INE'!$H$1:$H$54,MATCH(P619,'Valors INE'!$G$1:$G$54,0),1))</f>
        <v>07</v>
      </c>
      <c r="O619" s="15" t="str">
        <f>IF(ISERROR(INDEX('Valors INE'!$C$1:$C$8133,   MATCH(Q619,'Valors INE'!$E$1:$E$8133,  0),1)),"",INDEX('Valors INE'!$C$1:$C$8133,   MATCH(Q619,'Valors INE'!$E$1:$E$8133,  0),1))</f>
        <v/>
      </c>
      <c r="P619" s="18" t="s">
        <v>8679</v>
      </c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ht="15" x14ac:dyDescent="0.2">
      <c r="A620" s="18"/>
      <c r="B620" s="18"/>
      <c r="C620" s="19"/>
      <c r="D620" s="19"/>
      <c r="E620" s="19"/>
      <c r="F620" s="19"/>
      <c r="G620" s="18"/>
      <c r="H620" s="18"/>
      <c r="I620" s="2"/>
      <c r="J620" s="18"/>
      <c r="K620" s="18"/>
      <c r="L620" s="2"/>
      <c r="M620" s="2"/>
      <c r="N620" s="15" t="str">
        <f>IF(ISERROR(INDEX('Valors INE'!$H$1:$H$54,MATCH(P620,'Valors INE'!$G$1:$G$54,0),1)),"",""&amp;INDEX('Valors INE'!$H$1:$H$54,MATCH(P620,'Valors INE'!$G$1:$G$54,0),1))</f>
        <v>07</v>
      </c>
      <c r="O620" s="15" t="str">
        <f>IF(ISERROR(INDEX('Valors INE'!$C$1:$C$8133,   MATCH(Q620,'Valors INE'!$E$1:$E$8133,  0),1)),"",INDEX('Valors INE'!$C$1:$C$8133,   MATCH(Q620,'Valors INE'!$E$1:$E$8133,  0),1))</f>
        <v/>
      </c>
      <c r="P620" s="18" t="s">
        <v>8679</v>
      </c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ht="15" x14ac:dyDescent="0.2">
      <c r="A621" s="18"/>
      <c r="B621" s="18"/>
      <c r="C621" s="19"/>
      <c r="D621" s="19"/>
      <c r="E621" s="19"/>
      <c r="F621" s="19"/>
      <c r="G621" s="18"/>
      <c r="H621" s="18"/>
      <c r="I621" s="2"/>
      <c r="J621" s="18"/>
      <c r="K621" s="18"/>
      <c r="L621" s="2"/>
      <c r="M621" s="2"/>
      <c r="N621" s="15" t="str">
        <f>IF(ISERROR(INDEX('Valors INE'!$H$1:$H$54,MATCH(P621,'Valors INE'!$G$1:$G$54,0),1)),"",""&amp;INDEX('Valors INE'!$H$1:$H$54,MATCH(P621,'Valors INE'!$G$1:$G$54,0),1))</f>
        <v>07</v>
      </c>
      <c r="O621" s="15" t="str">
        <f>IF(ISERROR(INDEX('Valors INE'!$C$1:$C$8133,   MATCH(Q621,'Valors INE'!$E$1:$E$8133,  0),1)),"",INDEX('Valors INE'!$C$1:$C$8133,   MATCH(Q621,'Valors INE'!$E$1:$E$8133,  0),1))</f>
        <v/>
      </c>
      <c r="P621" s="18" t="s">
        <v>8679</v>
      </c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ht="15" x14ac:dyDescent="0.2">
      <c r="A622" s="18"/>
      <c r="B622" s="18"/>
      <c r="C622" s="19"/>
      <c r="D622" s="19"/>
      <c r="E622" s="19"/>
      <c r="F622" s="19"/>
      <c r="G622" s="18"/>
      <c r="H622" s="18"/>
      <c r="I622" s="2"/>
      <c r="J622" s="18"/>
      <c r="K622" s="18"/>
      <c r="L622" s="2"/>
      <c r="M622" s="2"/>
      <c r="N622" s="15" t="str">
        <f>IF(ISERROR(INDEX('Valors INE'!$H$1:$H$54,MATCH(P622,'Valors INE'!$G$1:$G$54,0),1)),"",""&amp;INDEX('Valors INE'!$H$1:$H$54,MATCH(P622,'Valors INE'!$G$1:$G$54,0),1))</f>
        <v>07</v>
      </c>
      <c r="O622" s="15" t="str">
        <f>IF(ISERROR(INDEX('Valors INE'!$C$1:$C$8133,   MATCH(Q622,'Valors INE'!$E$1:$E$8133,  0),1)),"",INDEX('Valors INE'!$C$1:$C$8133,   MATCH(Q622,'Valors INE'!$E$1:$E$8133,  0),1))</f>
        <v/>
      </c>
      <c r="P622" s="18" t="s">
        <v>8679</v>
      </c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ht="15" x14ac:dyDescent="0.2">
      <c r="A623" s="18"/>
      <c r="B623" s="18"/>
      <c r="C623" s="19"/>
      <c r="D623" s="19"/>
      <c r="E623" s="19"/>
      <c r="F623" s="19"/>
      <c r="G623" s="18"/>
      <c r="H623" s="18"/>
      <c r="I623" s="2"/>
      <c r="J623" s="18"/>
      <c r="K623" s="18"/>
      <c r="L623" s="2"/>
      <c r="M623" s="2"/>
      <c r="N623" s="15" t="str">
        <f>IF(ISERROR(INDEX('Valors INE'!$H$1:$H$54,MATCH(P623,'Valors INE'!$G$1:$G$54,0),1)),"",""&amp;INDEX('Valors INE'!$H$1:$H$54,MATCH(P623,'Valors INE'!$G$1:$G$54,0),1))</f>
        <v>07</v>
      </c>
      <c r="O623" s="15" t="str">
        <f>IF(ISERROR(INDEX('Valors INE'!$C$1:$C$8133,   MATCH(Q623,'Valors INE'!$E$1:$E$8133,  0),1)),"",INDEX('Valors INE'!$C$1:$C$8133,   MATCH(Q623,'Valors INE'!$E$1:$E$8133,  0),1))</f>
        <v/>
      </c>
      <c r="P623" s="18" t="s">
        <v>8679</v>
      </c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ht="15" x14ac:dyDescent="0.2">
      <c r="A624" s="18"/>
      <c r="B624" s="18"/>
      <c r="C624" s="19"/>
      <c r="D624" s="19"/>
      <c r="E624" s="19"/>
      <c r="F624" s="19"/>
      <c r="G624" s="18"/>
      <c r="H624" s="18"/>
      <c r="I624" s="2"/>
      <c r="J624" s="18"/>
      <c r="K624" s="18"/>
      <c r="L624" s="2"/>
      <c r="M624" s="2"/>
      <c r="N624" s="15" t="str">
        <f>IF(ISERROR(INDEX('Valors INE'!$H$1:$H$54,MATCH(P624,'Valors INE'!$G$1:$G$54,0),1)),"",""&amp;INDEX('Valors INE'!$H$1:$H$54,MATCH(P624,'Valors INE'!$G$1:$G$54,0),1))</f>
        <v>07</v>
      </c>
      <c r="O624" s="15" t="str">
        <f>IF(ISERROR(INDEX('Valors INE'!$C$1:$C$8133,   MATCH(Q624,'Valors INE'!$E$1:$E$8133,  0),1)),"",INDEX('Valors INE'!$C$1:$C$8133,   MATCH(Q624,'Valors INE'!$E$1:$E$8133,  0),1))</f>
        <v/>
      </c>
      <c r="P624" s="18" t="s">
        <v>8679</v>
      </c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ht="15" x14ac:dyDescent="0.2">
      <c r="A625" s="18"/>
      <c r="B625" s="18"/>
      <c r="C625" s="19"/>
      <c r="D625" s="19"/>
      <c r="E625" s="19"/>
      <c r="F625" s="19"/>
      <c r="G625" s="18"/>
      <c r="H625" s="18"/>
      <c r="I625" s="2"/>
      <c r="J625" s="18"/>
      <c r="K625" s="18"/>
      <c r="L625" s="2"/>
      <c r="M625" s="2"/>
      <c r="N625" s="15" t="str">
        <f>IF(ISERROR(INDEX('Valors INE'!$H$1:$H$54,MATCH(P625,'Valors INE'!$G$1:$G$54,0),1)),"",""&amp;INDEX('Valors INE'!$H$1:$H$54,MATCH(P625,'Valors INE'!$G$1:$G$54,0),1))</f>
        <v>07</v>
      </c>
      <c r="O625" s="15" t="str">
        <f>IF(ISERROR(INDEX('Valors INE'!$C$1:$C$8133,   MATCH(Q625,'Valors INE'!$E$1:$E$8133,  0),1)),"",INDEX('Valors INE'!$C$1:$C$8133,   MATCH(Q625,'Valors INE'!$E$1:$E$8133,  0),1))</f>
        <v/>
      </c>
      <c r="P625" s="18" t="s">
        <v>8679</v>
      </c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ht="15" x14ac:dyDescent="0.2">
      <c r="A626" s="18"/>
      <c r="B626" s="18"/>
      <c r="C626" s="19"/>
      <c r="D626" s="19"/>
      <c r="E626" s="19"/>
      <c r="F626" s="19"/>
      <c r="G626" s="18"/>
      <c r="H626" s="18"/>
      <c r="I626" s="2"/>
      <c r="J626" s="18"/>
      <c r="K626" s="18"/>
      <c r="L626" s="2"/>
      <c r="M626" s="2"/>
      <c r="N626" s="15" t="str">
        <f>IF(ISERROR(INDEX('Valors INE'!$H$1:$H$54,MATCH(P626,'Valors INE'!$G$1:$G$54,0),1)),"",""&amp;INDEX('Valors INE'!$H$1:$H$54,MATCH(P626,'Valors INE'!$G$1:$G$54,0),1))</f>
        <v>07</v>
      </c>
      <c r="O626" s="15" t="str">
        <f>IF(ISERROR(INDEX('Valors INE'!$C$1:$C$8133,   MATCH(Q626,'Valors INE'!$E$1:$E$8133,  0),1)),"",INDEX('Valors INE'!$C$1:$C$8133,   MATCH(Q626,'Valors INE'!$E$1:$E$8133,  0),1))</f>
        <v/>
      </c>
      <c r="P626" s="18" t="s">
        <v>8679</v>
      </c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ht="15" x14ac:dyDescent="0.2">
      <c r="A627" s="18"/>
      <c r="B627" s="18"/>
      <c r="C627" s="19"/>
      <c r="D627" s="19"/>
      <c r="E627" s="19"/>
      <c r="F627" s="19"/>
      <c r="G627" s="18"/>
      <c r="H627" s="18"/>
      <c r="I627" s="2"/>
      <c r="J627" s="18"/>
      <c r="K627" s="18"/>
      <c r="L627" s="2"/>
      <c r="M627" s="2"/>
      <c r="N627" s="15" t="str">
        <f>IF(ISERROR(INDEX('Valors INE'!$H$1:$H$54,MATCH(P627,'Valors INE'!$G$1:$G$54,0),1)),"",""&amp;INDEX('Valors INE'!$H$1:$H$54,MATCH(P627,'Valors INE'!$G$1:$G$54,0),1))</f>
        <v>07</v>
      </c>
      <c r="O627" s="15" t="str">
        <f>IF(ISERROR(INDEX('Valors INE'!$C$1:$C$8133,   MATCH(Q627,'Valors INE'!$E$1:$E$8133,  0),1)),"",INDEX('Valors INE'!$C$1:$C$8133,   MATCH(Q627,'Valors INE'!$E$1:$E$8133,  0),1))</f>
        <v/>
      </c>
      <c r="P627" s="18" t="s">
        <v>8679</v>
      </c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ht="15" x14ac:dyDescent="0.2">
      <c r="A628" s="18"/>
      <c r="B628" s="18"/>
      <c r="C628" s="19"/>
      <c r="D628" s="19"/>
      <c r="E628" s="19"/>
      <c r="F628" s="19"/>
      <c r="G628" s="18"/>
      <c r="H628" s="18"/>
      <c r="I628" s="2"/>
      <c r="J628" s="18"/>
      <c r="K628" s="18"/>
      <c r="L628" s="2"/>
      <c r="M628" s="2"/>
      <c r="N628" s="15" t="str">
        <f>IF(ISERROR(INDEX('Valors INE'!$H$1:$H$54,MATCH(P628,'Valors INE'!$G$1:$G$54,0),1)),"",""&amp;INDEX('Valors INE'!$H$1:$H$54,MATCH(P628,'Valors INE'!$G$1:$G$54,0),1))</f>
        <v>07</v>
      </c>
      <c r="O628" s="15" t="str">
        <f>IF(ISERROR(INDEX('Valors INE'!$C$1:$C$8133,   MATCH(Q628,'Valors INE'!$E$1:$E$8133,  0),1)),"",INDEX('Valors INE'!$C$1:$C$8133,   MATCH(Q628,'Valors INE'!$E$1:$E$8133,  0),1))</f>
        <v/>
      </c>
      <c r="P628" s="18" t="s">
        <v>8679</v>
      </c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ht="15" x14ac:dyDescent="0.2">
      <c r="A629" s="18"/>
      <c r="B629" s="18"/>
      <c r="C629" s="19"/>
      <c r="D629" s="19"/>
      <c r="E629" s="19"/>
      <c r="F629" s="19"/>
      <c r="G629" s="18"/>
      <c r="H629" s="18"/>
      <c r="I629" s="2"/>
      <c r="J629" s="18"/>
      <c r="K629" s="18"/>
      <c r="L629" s="2"/>
      <c r="M629" s="2"/>
      <c r="N629" s="15" t="str">
        <f>IF(ISERROR(INDEX('Valors INE'!$H$1:$H$54,MATCH(P629,'Valors INE'!$G$1:$G$54,0),1)),"",""&amp;INDEX('Valors INE'!$H$1:$H$54,MATCH(P629,'Valors INE'!$G$1:$G$54,0),1))</f>
        <v>07</v>
      </c>
      <c r="O629" s="15" t="str">
        <f>IF(ISERROR(INDEX('Valors INE'!$C$1:$C$8133,   MATCH(Q629,'Valors INE'!$E$1:$E$8133,  0),1)),"",INDEX('Valors INE'!$C$1:$C$8133,   MATCH(Q629,'Valors INE'!$E$1:$E$8133,  0),1))</f>
        <v/>
      </c>
      <c r="P629" s="18" t="s">
        <v>8679</v>
      </c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ht="15" x14ac:dyDescent="0.2">
      <c r="A630" s="18"/>
      <c r="B630" s="18"/>
      <c r="C630" s="19"/>
      <c r="D630" s="19"/>
      <c r="E630" s="19"/>
      <c r="F630" s="19"/>
      <c r="G630" s="18"/>
      <c r="H630" s="18"/>
      <c r="I630" s="2"/>
      <c r="J630" s="18"/>
      <c r="K630" s="18"/>
      <c r="L630" s="2"/>
      <c r="M630" s="2"/>
      <c r="N630" s="15" t="str">
        <f>IF(ISERROR(INDEX('Valors INE'!$H$1:$H$54,MATCH(P630,'Valors INE'!$G$1:$G$54,0),1)),"",""&amp;INDEX('Valors INE'!$H$1:$H$54,MATCH(P630,'Valors INE'!$G$1:$G$54,0),1))</f>
        <v>07</v>
      </c>
      <c r="O630" s="15" t="str">
        <f>IF(ISERROR(INDEX('Valors INE'!$C$1:$C$8133,   MATCH(Q630,'Valors INE'!$E$1:$E$8133,  0),1)),"",INDEX('Valors INE'!$C$1:$C$8133,   MATCH(Q630,'Valors INE'!$E$1:$E$8133,  0),1))</f>
        <v/>
      </c>
      <c r="P630" s="18" t="s">
        <v>8679</v>
      </c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ht="15" x14ac:dyDescent="0.2">
      <c r="A631" s="18"/>
      <c r="B631" s="18"/>
      <c r="C631" s="19"/>
      <c r="D631" s="19"/>
      <c r="E631" s="19"/>
      <c r="F631" s="19"/>
      <c r="G631" s="18"/>
      <c r="H631" s="18"/>
      <c r="I631" s="2"/>
      <c r="J631" s="18"/>
      <c r="K631" s="18"/>
      <c r="L631" s="2"/>
      <c r="M631" s="2"/>
      <c r="N631" s="15" t="str">
        <f>IF(ISERROR(INDEX('Valors INE'!$H$1:$H$54,MATCH(P631,'Valors INE'!$G$1:$G$54,0),1)),"",""&amp;INDEX('Valors INE'!$H$1:$H$54,MATCH(P631,'Valors INE'!$G$1:$G$54,0),1))</f>
        <v>07</v>
      </c>
      <c r="O631" s="15" t="str">
        <f>IF(ISERROR(INDEX('Valors INE'!$C$1:$C$8133,   MATCH(Q631,'Valors INE'!$E$1:$E$8133,  0),1)),"",INDEX('Valors INE'!$C$1:$C$8133,   MATCH(Q631,'Valors INE'!$E$1:$E$8133,  0),1))</f>
        <v/>
      </c>
      <c r="P631" s="18" t="s">
        <v>8679</v>
      </c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ht="15" x14ac:dyDescent="0.2">
      <c r="A632" s="18"/>
      <c r="B632" s="18"/>
      <c r="C632" s="19"/>
      <c r="D632" s="19"/>
      <c r="E632" s="19"/>
      <c r="F632" s="19"/>
      <c r="G632" s="18"/>
      <c r="H632" s="18"/>
      <c r="I632" s="2"/>
      <c r="J632" s="18"/>
      <c r="K632" s="18"/>
      <c r="L632" s="2"/>
      <c r="M632" s="2"/>
      <c r="N632" s="15" t="str">
        <f>IF(ISERROR(INDEX('Valors INE'!$H$1:$H$54,MATCH(P632,'Valors INE'!$G$1:$G$54,0),1)),"",""&amp;INDEX('Valors INE'!$H$1:$H$54,MATCH(P632,'Valors INE'!$G$1:$G$54,0),1))</f>
        <v>07</v>
      </c>
      <c r="O632" s="15" t="str">
        <f>IF(ISERROR(INDEX('Valors INE'!$C$1:$C$8133,   MATCH(Q632,'Valors INE'!$E$1:$E$8133,  0),1)),"",INDEX('Valors INE'!$C$1:$C$8133,   MATCH(Q632,'Valors INE'!$E$1:$E$8133,  0),1))</f>
        <v/>
      </c>
      <c r="P632" s="18" t="s">
        <v>8679</v>
      </c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ht="15" x14ac:dyDescent="0.2">
      <c r="A633" s="18"/>
      <c r="B633" s="18"/>
      <c r="C633" s="19"/>
      <c r="D633" s="19"/>
      <c r="E633" s="19"/>
      <c r="F633" s="19"/>
      <c r="G633" s="18"/>
      <c r="H633" s="18"/>
      <c r="I633" s="2"/>
      <c r="J633" s="18"/>
      <c r="K633" s="18"/>
      <c r="L633" s="2"/>
      <c r="M633" s="2"/>
      <c r="N633" s="15" t="str">
        <f>IF(ISERROR(INDEX('Valors INE'!$H$1:$H$54,MATCH(P633,'Valors INE'!$G$1:$G$54,0),1)),"",""&amp;INDEX('Valors INE'!$H$1:$H$54,MATCH(P633,'Valors INE'!$G$1:$G$54,0),1))</f>
        <v>07</v>
      </c>
      <c r="O633" s="15" t="str">
        <f>IF(ISERROR(INDEX('Valors INE'!$C$1:$C$8133,   MATCH(Q633,'Valors INE'!$E$1:$E$8133,  0),1)),"",INDEX('Valors INE'!$C$1:$C$8133,   MATCH(Q633,'Valors INE'!$E$1:$E$8133,  0),1))</f>
        <v/>
      </c>
      <c r="P633" s="18" t="s">
        <v>8679</v>
      </c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ht="15" x14ac:dyDescent="0.2">
      <c r="A634" s="18"/>
      <c r="B634" s="18"/>
      <c r="C634" s="19"/>
      <c r="D634" s="19"/>
      <c r="E634" s="19"/>
      <c r="F634" s="19"/>
      <c r="G634" s="18"/>
      <c r="H634" s="18"/>
      <c r="I634" s="2"/>
      <c r="J634" s="18"/>
      <c r="K634" s="18"/>
      <c r="L634" s="2"/>
      <c r="M634" s="2"/>
      <c r="N634" s="15" t="str">
        <f>IF(ISERROR(INDEX('Valors INE'!$H$1:$H$54,MATCH(P634,'Valors INE'!$G$1:$G$54,0),1)),"",""&amp;INDEX('Valors INE'!$H$1:$H$54,MATCH(P634,'Valors INE'!$G$1:$G$54,0),1))</f>
        <v>07</v>
      </c>
      <c r="O634" s="15" t="str">
        <f>IF(ISERROR(INDEX('Valors INE'!$C$1:$C$8133,   MATCH(Q634,'Valors INE'!$E$1:$E$8133,  0),1)),"",INDEX('Valors INE'!$C$1:$C$8133,   MATCH(Q634,'Valors INE'!$E$1:$E$8133,  0),1))</f>
        <v/>
      </c>
      <c r="P634" s="18" t="s">
        <v>8679</v>
      </c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ht="15" x14ac:dyDescent="0.2">
      <c r="A635" s="18"/>
      <c r="B635" s="18"/>
      <c r="C635" s="19"/>
      <c r="D635" s="19"/>
      <c r="E635" s="19"/>
      <c r="F635" s="19"/>
      <c r="G635" s="18"/>
      <c r="H635" s="18"/>
      <c r="I635" s="2"/>
      <c r="J635" s="18"/>
      <c r="K635" s="18"/>
      <c r="L635" s="2"/>
      <c r="M635" s="2"/>
      <c r="N635" s="15" t="str">
        <f>IF(ISERROR(INDEX('Valors INE'!$H$1:$H$54,MATCH(P635,'Valors INE'!$G$1:$G$54,0),1)),"",""&amp;INDEX('Valors INE'!$H$1:$H$54,MATCH(P635,'Valors INE'!$G$1:$G$54,0),1))</f>
        <v>07</v>
      </c>
      <c r="O635" s="15" t="str">
        <f>IF(ISERROR(INDEX('Valors INE'!$C$1:$C$8133,   MATCH(Q635,'Valors INE'!$E$1:$E$8133,  0),1)),"",INDEX('Valors INE'!$C$1:$C$8133,   MATCH(Q635,'Valors INE'!$E$1:$E$8133,  0),1))</f>
        <v/>
      </c>
      <c r="P635" s="18" t="s">
        <v>8679</v>
      </c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ht="15" x14ac:dyDescent="0.2">
      <c r="A636" s="18"/>
      <c r="B636" s="18"/>
      <c r="C636" s="19"/>
      <c r="D636" s="19"/>
      <c r="E636" s="19"/>
      <c r="F636" s="19"/>
      <c r="G636" s="18"/>
      <c r="H636" s="18"/>
      <c r="I636" s="2"/>
      <c r="J636" s="18"/>
      <c r="K636" s="18"/>
      <c r="L636" s="2"/>
      <c r="M636" s="2"/>
      <c r="N636" s="15" t="str">
        <f>IF(ISERROR(INDEX('Valors INE'!$H$1:$H$54,MATCH(P636,'Valors INE'!$G$1:$G$54,0),1)),"",""&amp;INDEX('Valors INE'!$H$1:$H$54,MATCH(P636,'Valors INE'!$G$1:$G$54,0),1))</f>
        <v>07</v>
      </c>
      <c r="O636" s="15" t="str">
        <f>IF(ISERROR(INDEX('Valors INE'!$C$1:$C$8133,   MATCH(Q636,'Valors INE'!$E$1:$E$8133,  0),1)),"",INDEX('Valors INE'!$C$1:$C$8133,   MATCH(Q636,'Valors INE'!$E$1:$E$8133,  0),1))</f>
        <v/>
      </c>
      <c r="P636" s="18" t="s">
        <v>8679</v>
      </c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ht="15" x14ac:dyDescent="0.2">
      <c r="A637" s="18"/>
      <c r="B637" s="18"/>
      <c r="C637" s="19"/>
      <c r="D637" s="19"/>
      <c r="E637" s="19"/>
      <c r="F637" s="19"/>
      <c r="G637" s="18"/>
      <c r="H637" s="18"/>
      <c r="I637" s="2"/>
      <c r="J637" s="18"/>
      <c r="K637" s="18"/>
      <c r="L637" s="2"/>
      <c r="M637" s="2"/>
      <c r="N637" s="15" t="str">
        <f>IF(ISERROR(INDEX('Valors INE'!$H$1:$H$54,MATCH(P637,'Valors INE'!$G$1:$G$54,0),1)),"",""&amp;INDEX('Valors INE'!$H$1:$H$54,MATCH(P637,'Valors INE'!$G$1:$G$54,0),1))</f>
        <v>07</v>
      </c>
      <c r="O637" s="15" t="str">
        <f>IF(ISERROR(INDEX('Valors INE'!$C$1:$C$8133,   MATCH(Q637,'Valors INE'!$E$1:$E$8133,  0),1)),"",INDEX('Valors INE'!$C$1:$C$8133,   MATCH(Q637,'Valors INE'!$E$1:$E$8133,  0),1))</f>
        <v/>
      </c>
      <c r="P637" s="18" t="s">
        <v>8679</v>
      </c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ht="15" x14ac:dyDescent="0.2">
      <c r="A638" s="18"/>
      <c r="B638" s="18"/>
      <c r="C638" s="19"/>
      <c r="D638" s="19"/>
      <c r="E638" s="19"/>
      <c r="F638" s="19"/>
      <c r="G638" s="18"/>
      <c r="H638" s="18"/>
      <c r="I638" s="2"/>
      <c r="J638" s="18"/>
      <c r="K638" s="18"/>
      <c r="L638" s="2"/>
      <c r="M638" s="2"/>
      <c r="N638" s="15" t="str">
        <f>IF(ISERROR(INDEX('Valors INE'!$H$1:$H$54,MATCH(P638,'Valors INE'!$G$1:$G$54,0),1)),"",""&amp;INDEX('Valors INE'!$H$1:$H$54,MATCH(P638,'Valors INE'!$G$1:$G$54,0),1))</f>
        <v>07</v>
      </c>
      <c r="O638" s="15" t="str">
        <f>IF(ISERROR(INDEX('Valors INE'!$C$1:$C$8133,   MATCH(Q638,'Valors INE'!$E$1:$E$8133,  0),1)),"",INDEX('Valors INE'!$C$1:$C$8133,   MATCH(Q638,'Valors INE'!$E$1:$E$8133,  0),1))</f>
        <v/>
      </c>
      <c r="P638" s="18" t="s">
        <v>8679</v>
      </c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ht="15" x14ac:dyDescent="0.2">
      <c r="A639" s="18"/>
      <c r="B639" s="18"/>
      <c r="C639" s="19"/>
      <c r="D639" s="19"/>
      <c r="E639" s="19"/>
      <c r="F639" s="19"/>
      <c r="G639" s="18"/>
      <c r="H639" s="18"/>
      <c r="I639" s="2"/>
      <c r="J639" s="18"/>
      <c r="K639" s="18"/>
      <c r="L639" s="2"/>
      <c r="M639" s="2"/>
      <c r="N639" s="15" t="str">
        <f>IF(ISERROR(INDEX('Valors INE'!$H$1:$H$54,MATCH(P639,'Valors INE'!$G$1:$G$54,0),1)),"",""&amp;INDEX('Valors INE'!$H$1:$H$54,MATCH(P639,'Valors INE'!$G$1:$G$54,0),1))</f>
        <v>07</v>
      </c>
      <c r="O639" s="15" t="str">
        <f>IF(ISERROR(INDEX('Valors INE'!$C$1:$C$8133,   MATCH(Q639,'Valors INE'!$E$1:$E$8133,  0),1)),"",INDEX('Valors INE'!$C$1:$C$8133,   MATCH(Q639,'Valors INE'!$E$1:$E$8133,  0),1))</f>
        <v/>
      </c>
      <c r="P639" s="18" t="s">
        <v>8679</v>
      </c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ht="15" x14ac:dyDescent="0.2">
      <c r="A640" s="18"/>
      <c r="B640" s="18"/>
      <c r="C640" s="19"/>
      <c r="D640" s="19"/>
      <c r="E640" s="19"/>
      <c r="F640" s="19"/>
      <c r="G640" s="18"/>
      <c r="H640" s="18"/>
      <c r="I640" s="2"/>
      <c r="J640" s="18"/>
      <c r="K640" s="18"/>
      <c r="L640" s="2"/>
      <c r="M640" s="2"/>
      <c r="N640" s="15" t="str">
        <f>IF(ISERROR(INDEX('Valors INE'!$H$1:$H$54,MATCH(P640,'Valors INE'!$G$1:$G$54,0),1)),"",""&amp;INDEX('Valors INE'!$H$1:$H$54,MATCH(P640,'Valors INE'!$G$1:$G$54,0),1))</f>
        <v>07</v>
      </c>
      <c r="O640" s="15" t="str">
        <f>IF(ISERROR(INDEX('Valors INE'!$C$1:$C$8133,   MATCH(Q640,'Valors INE'!$E$1:$E$8133,  0),1)),"",INDEX('Valors INE'!$C$1:$C$8133,   MATCH(Q640,'Valors INE'!$E$1:$E$8133,  0),1))</f>
        <v/>
      </c>
      <c r="P640" s="18" t="s">
        <v>8679</v>
      </c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ht="15" x14ac:dyDescent="0.2">
      <c r="A641" s="18"/>
      <c r="B641" s="18"/>
      <c r="C641" s="19"/>
      <c r="D641" s="19"/>
      <c r="E641" s="19"/>
      <c r="F641" s="19"/>
      <c r="G641" s="18"/>
      <c r="H641" s="18"/>
      <c r="I641" s="2"/>
      <c r="J641" s="18"/>
      <c r="K641" s="18"/>
      <c r="L641" s="2"/>
      <c r="M641" s="2"/>
      <c r="N641" s="15" t="str">
        <f>IF(ISERROR(INDEX('Valors INE'!$H$1:$H$54,MATCH(P641,'Valors INE'!$G$1:$G$54,0),1)),"",""&amp;INDEX('Valors INE'!$H$1:$H$54,MATCH(P641,'Valors INE'!$G$1:$G$54,0),1))</f>
        <v>07</v>
      </c>
      <c r="O641" s="15" t="str">
        <f>IF(ISERROR(INDEX('Valors INE'!$C$1:$C$8133,   MATCH(Q641,'Valors INE'!$E$1:$E$8133,  0),1)),"",INDEX('Valors INE'!$C$1:$C$8133,   MATCH(Q641,'Valors INE'!$E$1:$E$8133,  0),1))</f>
        <v/>
      </c>
      <c r="P641" s="18" t="s">
        <v>8679</v>
      </c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ht="15" x14ac:dyDescent="0.2">
      <c r="A642" s="18"/>
      <c r="B642" s="18"/>
      <c r="C642" s="19"/>
      <c r="D642" s="19"/>
      <c r="E642" s="19"/>
      <c r="F642" s="19"/>
      <c r="G642" s="18"/>
      <c r="H642" s="18"/>
      <c r="I642" s="2"/>
      <c r="J642" s="18"/>
      <c r="K642" s="18"/>
      <c r="L642" s="2"/>
      <c r="M642" s="2"/>
      <c r="N642" s="15" t="str">
        <f>IF(ISERROR(INDEX('Valors INE'!$H$1:$H$54,MATCH(P642,'Valors INE'!$G$1:$G$54,0),1)),"",""&amp;INDEX('Valors INE'!$H$1:$H$54,MATCH(P642,'Valors INE'!$G$1:$G$54,0),1))</f>
        <v>07</v>
      </c>
      <c r="O642" s="15" t="str">
        <f>IF(ISERROR(INDEX('Valors INE'!$C$1:$C$8133,   MATCH(Q642,'Valors INE'!$E$1:$E$8133,  0),1)),"",INDEX('Valors INE'!$C$1:$C$8133,   MATCH(Q642,'Valors INE'!$E$1:$E$8133,  0),1))</f>
        <v/>
      </c>
      <c r="P642" s="18" t="s">
        <v>8679</v>
      </c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ht="15" x14ac:dyDescent="0.2">
      <c r="A643" s="18"/>
      <c r="B643" s="18"/>
      <c r="C643" s="19"/>
      <c r="D643" s="19"/>
      <c r="E643" s="19"/>
      <c r="F643" s="19"/>
      <c r="G643" s="18"/>
      <c r="H643" s="18"/>
      <c r="I643" s="2"/>
      <c r="J643" s="18"/>
      <c r="K643" s="18"/>
      <c r="L643" s="2"/>
      <c r="M643" s="2"/>
      <c r="N643" s="15" t="str">
        <f>IF(ISERROR(INDEX('Valors INE'!$H$1:$H$54,MATCH(P643,'Valors INE'!$G$1:$G$54,0),1)),"",""&amp;INDEX('Valors INE'!$H$1:$H$54,MATCH(P643,'Valors INE'!$G$1:$G$54,0),1))</f>
        <v>07</v>
      </c>
      <c r="O643" s="15" t="str">
        <f>IF(ISERROR(INDEX('Valors INE'!$C$1:$C$8133,   MATCH(Q643,'Valors INE'!$E$1:$E$8133,  0),1)),"",INDEX('Valors INE'!$C$1:$C$8133,   MATCH(Q643,'Valors INE'!$E$1:$E$8133,  0),1))</f>
        <v/>
      </c>
      <c r="P643" s="18" t="s">
        <v>8679</v>
      </c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ht="15" x14ac:dyDescent="0.2">
      <c r="A644" s="18"/>
      <c r="B644" s="18"/>
      <c r="C644" s="19"/>
      <c r="D644" s="19"/>
      <c r="E644" s="19"/>
      <c r="F644" s="19"/>
      <c r="G644" s="18"/>
      <c r="H644" s="18"/>
      <c r="I644" s="2"/>
      <c r="J644" s="18"/>
      <c r="K644" s="18"/>
      <c r="L644" s="2"/>
      <c r="M644" s="2"/>
      <c r="N644" s="15" t="str">
        <f>IF(ISERROR(INDEX('Valors INE'!$H$1:$H$54,MATCH(P644,'Valors INE'!$G$1:$G$54,0),1)),"",""&amp;INDEX('Valors INE'!$H$1:$H$54,MATCH(P644,'Valors INE'!$G$1:$G$54,0),1))</f>
        <v>07</v>
      </c>
      <c r="O644" s="15" t="str">
        <f>IF(ISERROR(INDEX('Valors INE'!$C$1:$C$8133,   MATCH(Q644,'Valors INE'!$E$1:$E$8133,  0),1)),"",INDEX('Valors INE'!$C$1:$C$8133,   MATCH(Q644,'Valors INE'!$E$1:$E$8133,  0),1))</f>
        <v/>
      </c>
      <c r="P644" s="18" t="s">
        <v>8679</v>
      </c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ht="15" x14ac:dyDescent="0.2">
      <c r="A645" s="18"/>
      <c r="B645" s="18"/>
      <c r="C645" s="19"/>
      <c r="D645" s="19"/>
      <c r="E645" s="19"/>
      <c r="F645" s="19"/>
      <c r="G645" s="18"/>
      <c r="H645" s="18"/>
      <c r="I645" s="2"/>
      <c r="J645" s="18"/>
      <c r="K645" s="18"/>
      <c r="L645" s="2"/>
      <c r="M645" s="2"/>
      <c r="N645" s="15" t="str">
        <f>IF(ISERROR(INDEX('Valors INE'!$H$1:$H$54,MATCH(P645,'Valors INE'!$G$1:$G$54,0),1)),"",""&amp;INDEX('Valors INE'!$H$1:$H$54,MATCH(P645,'Valors INE'!$G$1:$G$54,0),1))</f>
        <v>07</v>
      </c>
      <c r="O645" s="15" t="str">
        <f>IF(ISERROR(INDEX('Valors INE'!$C$1:$C$8133,   MATCH(Q645,'Valors INE'!$E$1:$E$8133,  0),1)),"",INDEX('Valors INE'!$C$1:$C$8133,   MATCH(Q645,'Valors INE'!$E$1:$E$8133,  0),1))</f>
        <v/>
      </c>
      <c r="P645" s="18" t="s">
        <v>8679</v>
      </c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ht="15" x14ac:dyDescent="0.2">
      <c r="A646" s="18"/>
      <c r="B646" s="18"/>
      <c r="C646" s="19"/>
      <c r="D646" s="19"/>
      <c r="E646" s="19"/>
      <c r="F646" s="19"/>
      <c r="G646" s="18"/>
      <c r="H646" s="18"/>
      <c r="I646" s="2"/>
      <c r="J646" s="18"/>
      <c r="K646" s="18"/>
      <c r="L646" s="2"/>
      <c r="M646" s="2"/>
      <c r="N646" s="15" t="str">
        <f>IF(ISERROR(INDEX('Valors INE'!$H$1:$H$54,MATCH(P646,'Valors INE'!$G$1:$G$54,0),1)),"",""&amp;INDEX('Valors INE'!$H$1:$H$54,MATCH(P646,'Valors INE'!$G$1:$G$54,0),1))</f>
        <v>07</v>
      </c>
      <c r="O646" s="15" t="str">
        <f>IF(ISERROR(INDEX('Valors INE'!$C$1:$C$8133,   MATCH(Q646,'Valors INE'!$E$1:$E$8133,  0),1)),"",INDEX('Valors INE'!$C$1:$C$8133,   MATCH(Q646,'Valors INE'!$E$1:$E$8133,  0),1))</f>
        <v/>
      </c>
      <c r="P646" s="18" t="s">
        <v>8679</v>
      </c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ht="15" x14ac:dyDescent="0.2">
      <c r="A647" s="18"/>
      <c r="B647" s="18"/>
      <c r="C647" s="19"/>
      <c r="D647" s="19"/>
      <c r="E647" s="19"/>
      <c r="F647" s="19"/>
      <c r="G647" s="18"/>
      <c r="H647" s="18"/>
      <c r="I647" s="2"/>
      <c r="J647" s="18"/>
      <c r="K647" s="18"/>
      <c r="L647" s="2"/>
      <c r="M647" s="2"/>
      <c r="N647" s="15" t="str">
        <f>IF(ISERROR(INDEX('Valors INE'!$H$1:$H$54,MATCH(P647,'Valors INE'!$G$1:$G$54,0),1)),"",""&amp;INDEX('Valors INE'!$H$1:$H$54,MATCH(P647,'Valors INE'!$G$1:$G$54,0),1))</f>
        <v>07</v>
      </c>
      <c r="O647" s="15" t="str">
        <f>IF(ISERROR(INDEX('Valors INE'!$C$1:$C$8133,   MATCH(Q647,'Valors INE'!$E$1:$E$8133,  0),1)),"",INDEX('Valors INE'!$C$1:$C$8133,   MATCH(Q647,'Valors INE'!$E$1:$E$8133,  0),1))</f>
        <v/>
      </c>
      <c r="P647" s="18" t="s">
        <v>8679</v>
      </c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ht="15" x14ac:dyDescent="0.2">
      <c r="A648" s="18"/>
      <c r="B648" s="18"/>
      <c r="C648" s="19"/>
      <c r="D648" s="19"/>
      <c r="E648" s="19"/>
      <c r="F648" s="19"/>
      <c r="G648" s="18"/>
      <c r="H648" s="18"/>
      <c r="I648" s="2"/>
      <c r="J648" s="18"/>
      <c r="K648" s="18"/>
      <c r="L648" s="2"/>
      <c r="M648" s="2"/>
      <c r="N648" s="15" t="str">
        <f>IF(ISERROR(INDEX('Valors INE'!$H$1:$H$54,MATCH(P648,'Valors INE'!$G$1:$G$54,0),1)),"",""&amp;INDEX('Valors INE'!$H$1:$H$54,MATCH(P648,'Valors INE'!$G$1:$G$54,0),1))</f>
        <v>07</v>
      </c>
      <c r="O648" s="15" t="str">
        <f>IF(ISERROR(INDEX('Valors INE'!$C$1:$C$8133,   MATCH(Q648,'Valors INE'!$E$1:$E$8133,  0),1)),"",INDEX('Valors INE'!$C$1:$C$8133,   MATCH(Q648,'Valors INE'!$E$1:$E$8133,  0),1))</f>
        <v/>
      </c>
      <c r="P648" s="18" t="s">
        <v>8679</v>
      </c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ht="15" x14ac:dyDescent="0.2">
      <c r="A649" s="18"/>
      <c r="B649" s="18"/>
      <c r="C649" s="19"/>
      <c r="D649" s="19"/>
      <c r="E649" s="19"/>
      <c r="F649" s="19"/>
      <c r="G649" s="18"/>
      <c r="H649" s="18"/>
      <c r="I649" s="2"/>
      <c r="J649" s="18"/>
      <c r="K649" s="18"/>
      <c r="L649" s="2"/>
      <c r="M649" s="2"/>
      <c r="N649" s="15" t="str">
        <f>IF(ISERROR(INDEX('Valors INE'!$H$1:$H$54,MATCH(P649,'Valors INE'!$G$1:$G$54,0),1)),"",""&amp;INDEX('Valors INE'!$H$1:$H$54,MATCH(P649,'Valors INE'!$G$1:$G$54,0),1))</f>
        <v>07</v>
      </c>
      <c r="O649" s="15" t="str">
        <f>IF(ISERROR(INDEX('Valors INE'!$C$1:$C$8133,   MATCH(Q649,'Valors INE'!$E$1:$E$8133,  0),1)),"",INDEX('Valors INE'!$C$1:$C$8133,   MATCH(Q649,'Valors INE'!$E$1:$E$8133,  0),1))</f>
        <v/>
      </c>
      <c r="P649" s="18" t="s">
        <v>8679</v>
      </c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ht="15" x14ac:dyDescent="0.2">
      <c r="A650" s="18"/>
      <c r="B650" s="18"/>
      <c r="C650" s="19"/>
      <c r="D650" s="19"/>
      <c r="E650" s="19"/>
      <c r="F650" s="19"/>
      <c r="G650" s="18"/>
      <c r="H650" s="18"/>
      <c r="I650" s="2"/>
      <c r="J650" s="18"/>
      <c r="K650" s="18"/>
      <c r="L650" s="2"/>
      <c r="M650" s="2"/>
      <c r="N650" s="15" t="str">
        <f>IF(ISERROR(INDEX('Valors INE'!$H$1:$H$54,MATCH(P650,'Valors INE'!$G$1:$G$54,0),1)),"",""&amp;INDEX('Valors INE'!$H$1:$H$54,MATCH(P650,'Valors INE'!$G$1:$G$54,0),1))</f>
        <v>07</v>
      </c>
      <c r="O650" s="15" t="str">
        <f>IF(ISERROR(INDEX('Valors INE'!$C$1:$C$8133,   MATCH(Q650,'Valors INE'!$E$1:$E$8133,  0),1)),"",INDEX('Valors INE'!$C$1:$C$8133,   MATCH(Q650,'Valors INE'!$E$1:$E$8133,  0),1))</f>
        <v/>
      </c>
      <c r="P650" s="18" t="s">
        <v>8679</v>
      </c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ht="15" x14ac:dyDescent="0.2">
      <c r="A651" s="18"/>
      <c r="B651" s="18"/>
      <c r="C651" s="19"/>
      <c r="D651" s="19"/>
      <c r="E651" s="19"/>
      <c r="F651" s="19"/>
      <c r="G651" s="18"/>
      <c r="H651" s="18"/>
      <c r="I651" s="2"/>
      <c r="J651" s="18"/>
      <c r="K651" s="18"/>
      <c r="L651" s="2"/>
      <c r="M651" s="2"/>
      <c r="N651" s="15" t="str">
        <f>IF(ISERROR(INDEX('Valors INE'!$H$1:$H$54,MATCH(P651,'Valors INE'!$G$1:$G$54,0),1)),"",""&amp;INDEX('Valors INE'!$H$1:$H$54,MATCH(P651,'Valors INE'!$G$1:$G$54,0),1))</f>
        <v>07</v>
      </c>
      <c r="O651" s="15" t="str">
        <f>IF(ISERROR(INDEX('Valors INE'!$C$1:$C$8133,   MATCH(Q651,'Valors INE'!$E$1:$E$8133,  0),1)),"",INDEX('Valors INE'!$C$1:$C$8133,   MATCH(Q651,'Valors INE'!$E$1:$E$8133,  0),1))</f>
        <v/>
      </c>
      <c r="P651" s="18" t="s">
        <v>8679</v>
      </c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ht="15" x14ac:dyDescent="0.2">
      <c r="A652" s="18"/>
      <c r="B652" s="18"/>
      <c r="C652" s="19"/>
      <c r="D652" s="19"/>
      <c r="E652" s="19"/>
      <c r="F652" s="19"/>
      <c r="G652" s="18"/>
      <c r="H652" s="18"/>
      <c r="I652" s="2"/>
      <c r="J652" s="18"/>
      <c r="K652" s="18"/>
      <c r="L652" s="2"/>
      <c r="M652" s="2"/>
      <c r="N652" s="15" t="str">
        <f>IF(ISERROR(INDEX('Valors INE'!$H$1:$H$54,MATCH(P652,'Valors INE'!$G$1:$G$54,0),1)),"",""&amp;INDEX('Valors INE'!$H$1:$H$54,MATCH(P652,'Valors INE'!$G$1:$G$54,0),1))</f>
        <v>07</v>
      </c>
      <c r="O652" s="15" t="str">
        <f>IF(ISERROR(INDEX('Valors INE'!$C$1:$C$8133,   MATCH(Q652,'Valors INE'!$E$1:$E$8133,  0),1)),"",INDEX('Valors INE'!$C$1:$C$8133,   MATCH(Q652,'Valors INE'!$E$1:$E$8133,  0),1))</f>
        <v/>
      </c>
      <c r="P652" s="18" t="s">
        <v>8679</v>
      </c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ht="15" x14ac:dyDescent="0.2">
      <c r="A653" s="18"/>
      <c r="B653" s="18"/>
      <c r="C653" s="19"/>
      <c r="D653" s="19"/>
      <c r="E653" s="19"/>
      <c r="F653" s="19"/>
      <c r="G653" s="18"/>
      <c r="H653" s="18"/>
      <c r="I653" s="2"/>
      <c r="J653" s="18"/>
      <c r="K653" s="18"/>
      <c r="L653" s="2"/>
      <c r="M653" s="2"/>
      <c r="N653" s="15" t="str">
        <f>IF(ISERROR(INDEX('Valors INE'!$H$1:$H$54,MATCH(P653,'Valors INE'!$G$1:$G$54,0),1)),"",""&amp;INDEX('Valors INE'!$H$1:$H$54,MATCH(P653,'Valors INE'!$G$1:$G$54,0),1))</f>
        <v>07</v>
      </c>
      <c r="O653" s="15" t="str">
        <f>IF(ISERROR(INDEX('Valors INE'!$C$1:$C$8133,   MATCH(Q653,'Valors INE'!$E$1:$E$8133,  0),1)),"",INDEX('Valors INE'!$C$1:$C$8133,   MATCH(Q653,'Valors INE'!$E$1:$E$8133,  0),1))</f>
        <v/>
      </c>
      <c r="P653" s="18" t="s">
        <v>8679</v>
      </c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ht="15" x14ac:dyDescent="0.2">
      <c r="A654" s="18"/>
      <c r="B654" s="18"/>
      <c r="C654" s="19"/>
      <c r="D654" s="19"/>
      <c r="E654" s="19"/>
      <c r="F654" s="19"/>
      <c r="G654" s="18"/>
      <c r="H654" s="18"/>
      <c r="I654" s="2"/>
      <c r="J654" s="18"/>
      <c r="K654" s="18"/>
      <c r="L654" s="2"/>
      <c r="M654" s="2"/>
      <c r="N654" s="15" t="str">
        <f>IF(ISERROR(INDEX('Valors INE'!$H$1:$H$54,MATCH(P654,'Valors INE'!$G$1:$G$54,0),1)),"",""&amp;INDEX('Valors INE'!$H$1:$H$54,MATCH(P654,'Valors INE'!$G$1:$G$54,0),1))</f>
        <v>07</v>
      </c>
      <c r="O654" s="15" t="str">
        <f>IF(ISERROR(INDEX('Valors INE'!$C$1:$C$8133,   MATCH(Q654,'Valors INE'!$E$1:$E$8133,  0),1)),"",INDEX('Valors INE'!$C$1:$C$8133,   MATCH(Q654,'Valors INE'!$E$1:$E$8133,  0),1))</f>
        <v/>
      </c>
      <c r="P654" s="18" t="s">
        <v>8679</v>
      </c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ht="15" x14ac:dyDescent="0.2">
      <c r="A655" s="18"/>
      <c r="B655" s="18"/>
      <c r="C655" s="19"/>
      <c r="D655" s="19"/>
      <c r="E655" s="19"/>
      <c r="F655" s="19"/>
      <c r="G655" s="18"/>
      <c r="H655" s="18"/>
      <c r="I655" s="2"/>
      <c r="J655" s="18"/>
      <c r="K655" s="18"/>
      <c r="L655" s="2"/>
      <c r="M655" s="2"/>
      <c r="N655" s="15" t="str">
        <f>IF(ISERROR(INDEX('Valors INE'!$H$1:$H$54,MATCH(P655,'Valors INE'!$G$1:$G$54,0),1)),"",""&amp;INDEX('Valors INE'!$H$1:$H$54,MATCH(P655,'Valors INE'!$G$1:$G$54,0),1))</f>
        <v>07</v>
      </c>
      <c r="O655" s="15" t="str">
        <f>IF(ISERROR(INDEX('Valors INE'!$C$1:$C$8133,   MATCH(Q655,'Valors INE'!$E$1:$E$8133,  0),1)),"",INDEX('Valors INE'!$C$1:$C$8133,   MATCH(Q655,'Valors INE'!$E$1:$E$8133,  0),1))</f>
        <v/>
      </c>
      <c r="P655" s="18" t="s">
        <v>8679</v>
      </c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ht="15" x14ac:dyDescent="0.2">
      <c r="A656" s="18"/>
      <c r="B656" s="18"/>
      <c r="C656" s="19"/>
      <c r="D656" s="19"/>
      <c r="E656" s="19"/>
      <c r="F656" s="19"/>
      <c r="G656" s="18"/>
      <c r="H656" s="18"/>
      <c r="I656" s="2"/>
      <c r="J656" s="18"/>
      <c r="K656" s="18"/>
      <c r="L656" s="2"/>
      <c r="M656" s="2"/>
      <c r="N656" s="15" t="str">
        <f>IF(ISERROR(INDEX('Valors INE'!$H$1:$H$54,MATCH(P656,'Valors INE'!$G$1:$G$54,0),1)),"",""&amp;INDEX('Valors INE'!$H$1:$H$54,MATCH(P656,'Valors INE'!$G$1:$G$54,0),1))</f>
        <v>07</v>
      </c>
      <c r="O656" s="15" t="str">
        <f>IF(ISERROR(INDEX('Valors INE'!$C$1:$C$8133,   MATCH(Q656,'Valors INE'!$E$1:$E$8133,  0),1)),"",INDEX('Valors INE'!$C$1:$C$8133,   MATCH(Q656,'Valors INE'!$E$1:$E$8133,  0),1))</f>
        <v/>
      </c>
      <c r="P656" s="18" t="s">
        <v>8679</v>
      </c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ht="15" x14ac:dyDescent="0.2">
      <c r="A657" s="18"/>
      <c r="B657" s="18"/>
      <c r="C657" s="19"/>
      <c r="D657" s="19"/>
      <c r="E657" s="19"/>
      <c r="F657" s="19"/>
      <c r="G657" s="18"/>
      <c r="H657" s="18"/>
      <c r="I657" s="2"/>
      <c r="J657" s="18"/>
      <c r="K657" s="18"/>
      <c r="L657" s="2"/>
      <c r="M657" s="2"/>
      <c r="N657" s="15" t="str">
        <f>IF(ISERROR(INDEX('Valors INE'!$H$1:$H$54,MATCH(P657,'Valors INE'!$G$1:$G$54,0),1)),"",""&amp;INDEX('Valors INE'!$H$1:$H$54,MATCH(P657,'Valors INE'!$G$1:$G$54,0),1))</f>
        <v>07</v>
      </c>
      <c r="O657" s="15" t="str">
        <f>IF(ISERROR(INDEX('Valors INE'!$C$1:$C$8133,   MATCH(Q657,'Valors INE'!$E$1:$E$8133,  0),1)),"",INDEX('Valors INE'!$C$1:$C$8133,   MATCH(Q657,'Valors INE'!$E$1:$E$8133,  0),1))</f>
        <v/>
      </c>
      <c r="P657" s="18" t="s">
        <v>8679</v>
      </c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ht="15" x14ac:dyDescent="0.2">
      <c r="A658" s="18"/>
      <c r="B658" s="18"/>
      <c r="C658" s="19"/>
      <c r="D658" s="19"/>
      <c r="E658" s="19"/>
      <c r="F658" s="19"/>
      <c r="G658" s="18"/>
      <c r="H658" s="18"/>
      <c r="I658" s="2"/>
      <c r="J658" s="18"/>
      <c r="K658" s="18"/>
      <c r="L658" s="2"/>
      <c r="M658" s="2"/>
      <c r="N658" s="15" t="str">
        <f>IF(ISERROR(INDEX('Valors INE'!$H$1:$H$54,MATCH(P658,'Valors INE'!$G$1:$G$54,0),1)),"",""&amp;INDEX('Valors INE'!$H$1:$H$54,MATCH(P658,'Valors INE'!$G$1:$G$54,0),1))</f>
        <v>07</v>
      </c>
      <c r="O658" s="15" t="str">
        <f>IF(ISERROR(INDEX('Valors INE'!$C$1:$C$8133,   MATCH(Q658,'Valors INE'!$E$1:$E$8133,  0),1)),"",INDEX('Valors INE'!$C$1:$C$8133,   MATCH(Q658,'Valors INE'!$E$1:$E$8133,  0),1))</f>
        <v/>
      </c>
      <c r="P658" s="18" t="s">
        <v>8679</v>
      </c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ht="15" x14ac:dyDescent="0.2">
      <c r="A659" s="18"/>
      <c r="B659" s="18"/>
      <c r="C659" s="19"/>
      <c r="D659" s="19"/>
      <c r="E659" s="19"/>
      <c r="F659" s="19"/>
      <c r="G659" s="18"/>
      <c r="H659" s="18"/>
      <c r="I659" s="2"/>
      <c r="J659" s="18"/>
      <c r="K659" s="18"/>
      <c r="L659" s="2"/>
      <c r="M659" s="2"/>
      <c r="N659" s="15" t="str">
        <f>IF(ISERROR(INDEX('Valors INE'!$H$1:$H$54,MATCH(P659,'Valors INE'!$G$1:$G$54,0),1)),"",""&amp;INDEX('Valors INE'!$H$1:$H$54,MATCH(P659,'Valors INE'!$G$1:$G$54,0),1))</f>
        <v>07</v>
      </c>
      <c r="O659" s="15" t="str">
        <f>IF(ISERROR(INDEX('Valors INE'!$C$1:$C$8133,   MATCH(Q659,'Valors INE'!$E$1:$E$8133,  0),1)),"",INDEX('Valors INE'!$C$1:$C$8133,   MATCH(Q659,'Valors INE'!$E$1:$E$8133,  0),1))</f>
        <v/>
      </c>
      <c r="P659" s="18" t="s">
        <v>8679</v>
      </c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ht="15" x14ac:dyDescent="0.2">
      <c r="A660" s="18"/>
      <c r="B660" s="18"/>
      <c r="C660" s="19"/>
      <c r="D660" s="19"/>
      <c r="E660" s="19"/>
      <c r="F660" s="19"/>
      <c r="G660" s="18"/>
      <c r="H660" s="18"/>
      <c r="I660" s="2"/>
      <c r="J660" s="18"/>
      <c r="K660" s="18"/>
      <c r="L660" s="2"/>
      <c r="M660" s="2"/>
      <c r="N660" s="15" t="str">
        <f>IF(ISERROR(INDEX('Valors INE'!$H$1:$H$54,MATCH(P660,'Valors INE'!$G$1:$G$54,0),1)),"",""&amp;INDEX('Valors INE'!$H$1:$H$54,MATCH(P660,'Valors INE'!$G$1:$G$54,0),1))</f>
        <v>07</v>
      </c>
      <c r="O660" s="15" t="str">
        <f>IF(ISERROR(INDEX('Valors INE'!$C$1:$C$8133,   MATCH(Q660,'Valors INE'!$E$1:$E$8133,  0),1)),"",INDEX('Valors INE'!$C$1:$C$8133,   MATCH(Q660,'Valors INE'!$E$1:$E$8133,  0),1))</f>
        <v/>
      </c>
      <c r="P660" s="18" t="s">
        <v>8679</v>
      </c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ht="15" x14ac:dyDescent="0.2">
      <c r="A661" s="18"/>
      <c r="B661" s="18"/>
      <c r="C661" s="19"/>
      <c r="D661" s="19"/>
      <c r="E661" s="19"/>
      <c r="F661" s="19"/>
      <c r="G661" s="18"/>
      <c r="H661" s="18"/>
      <c r="I661" s="2"/>
      <c r="J661" s="18"/>
      <c r="K661" s="18"/>
      <c r="L661" s="2"/>
      <c r="M661" s="2"/>
      <c r="N661" s="15" t="str">
        <f>IF(ISERROR(INDEX('Valors INE'!$H$1:$H$54,MATCH(P661,'Valors INE'!$G$1:$G$54,0),1)),"",""&amp;INDEX('Valors INE'!$H$1:$H$54,MATCH(P661,'Valors INE'!$G$1:$G$54,0),1))</f>
        <v>07</v>
      </c>
      <c r="O661" s="15" t="str">
        <f>IF(ISERROR(INDEX('Valors INE'!$C$1:$C$8133,   MATCH(Q661,'Valors INE'!$E$1:$E$8133,  0),1)),"",INDEX('Valors INE'!$C$1:$C$8133,   MATCH(Q661,'Valors INE'!$E$1:$E$8133,  0),1))</f>
        <v/>
      </c>
      <c r="P661" s="18" t="s">
        <v>8679</v>
      </c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ht="15" x14ac:dyDescent="0.2">
      <c r="A662" s="18"/>
      <c r="B662" s="18"/>
      <c r="C662" s="19"/>
      <c r="D662" s="19"/>
      <c r="E662" s="19"/>
      <c r="F662" s="19"/>
      <c r="G662" s="18"/>
      <c r="H662" s="18"/>
      <c r="I662" s="2"/>
      <c r="J662" s="18"/>
      <c r="K662" s="18"/>
      <c r="L662" s="2"/>
      <c r="M662" s="2"/>
      <c r="N662" s="15" t="str">
        <f>IF(ISERROR(INDEX('Valors INE'!$H$1:$H$54,MATCH(P662,'Valors INE'!$G$1:$G$54,0),1)),"",""&amp;INDEX('Valors INE'!$H$1:$H$54,MATCH(P662,'Valors INE'!$G$1:$G$54,0),1))</f>
        <v>07</v>
      </c>
      <c r="O662" s="15" t="str">
        <f>IF(ISERROR(INDEX('Valors INE'!$C$1:$C$8133,   MATCH(Q662,'Valors INE'!$E$1:$E$8133,  0),1)),"",INDEX('Valors INE'!$C$1:$C$8133,   MATCH(Q662,'Valors INE'!$E$1:$E$8133,  0),1))</f>
        <v/>
      </c>
      <c r="P662" s="18" t="s">
        <v>8679</v>
      </c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ht="15" x14ac:dyDescent="0.2">
      <c r="A663" s="18"/>
      <c r="B663" s="18"/>
      <c r="C663" s="19"/>
      <c r="D663" s="19"/>
      <c r="E663" s="19"/>
      <c r="F663" s="19"/>
      <c r="G663" s="18"/>
      <c r="H663" s="18"/>
      <c r="I663" s="2"/>
      <c r="J663" s="18"/>
      <c r="K663" s="18"/>
      <c r="L663" s="2"/>
      <c r="M663" s="2"/>
      <c r="N663" s="15" t="str">
        <f>IF(ISERROR(INDEX('Valors INE'!$H$1:$H$54,MATCH(P663,'Valors INE'!$G$1:$G$54,0),1)),"",""&amp;INDEX('Valors INE'!$H$1:$H$54,MATCH(P663,'Valors INE'!$G$1:$G$54,0),1))</f>
        <v>07</v>
      </c>
      <c r="O663" s="15" t="str">
        <f>IF(ISERROR(INDEX('Valors INE'!$C$1:$C$8133,   MATCH(Q663,'Valors INE'!$E$1:$E$8133,  0),1)),"",INDEX('Valors INE'!$C$1:$C$8133,   MATCH(Q663,'Valors INE'!$E$1:$E$8133,  0),1))</f>
        <v/>
      </c>
      <c r="P663" s="18" t="s">
        <v>8679</v>
      </c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ht="15" x14ac:dyDescent="0.2">
      <c r="A664" s="18"/>
      <c r="B664" s="18"/>
      <c r="C664" s="19"/>
      <c r="D664" s="19"/>
      <c r="E664" s="19"/>
      <c r="F664" s="19"/>
      <c r="G664" s="18"/>
      <c r="H664" s="18"/>
      <c r="I664" s="2"/>
      <c r="J664" s="18"/>
      <c r="K664" s="18"/>
      <c r="L664" s="2"/>
      <c r="M664" s="2"/>
      <c r="N664" s="15" t="str">
        <f>IF(ISERROR(INDEX('Valors INE'!$H$1:$H$54,MATCH(P664,'Valors INE'!$G$1:$G$54,0),1)),"",""&amp;INDEX('Valors INE'!$H$1:$H$54,MATCH(P664,'Valors INE'!$G$1:$G$54,0),1))</f>
        <v>07</v>
      </c>
      <c r="O664" s="15" t="str">
        <f>IF(ISERROR(INDEX('Valors INE'!$C$1:$C$8133,   MATCH(Q664,'Valors INE'!$E$1:$E$8133,  0),1)),"",INDEX('Valors INE'!$C$1:$C$8133,   MATCH(Q664,'Valors INE'!$E$1:$E$8133,  0),1))</f>
        <v/>
      </c>
      <c r="P664" s="18" t="s">
        <v>8679</v>
      </c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ht="15" x14ac:dyDescent="0.2">
      <c r="A665" s="18"/>
      <c r="B665" s="18"/>
      <c r="C665" s="19"/>
      <c r="D665" s="19"/>
      <c r="E665" s="19"/>
      <c r="F665" s="19"/>
      <c r="G665" s="18"/>
      <c r="H665" s="18"/>
      <c r="I665" s="2"/>
      <c r="J665" s="18"/>
      <c r="K665" s="18"/>
      <c r="L665" s="2"/>
      <c r="M665" s="2"/>
      <c r="N665" s="15" t="str">
        <f>IF(ISERROR(INDEX('Valors INE'!$H$1:$H$54,MATCH(P665,'Valors INE'!$G$1:$G$54,0),1)),"",""&amp;INDEX('Valors INE'!$H$1:$H$54,MATCH(P665,'Valors INE'!$G$1:$G$54,0),1))</f>
        <v>07</v>
      </c>
      <c r="O665" s="15" t="str">
        <f>IF(ISERROR(INDEX('Valors INE'!$C$1:$C$8133,   MATCH(Q665,'Valors INE'!$E$1:$E$8133,  0),1)),"",INDEX('Valors INE'!$C$1:$C$8133,   MATCH(Q665,'Valors INE'!$E$1:$E$8133,  0),1))</f>
        <v/>
      </c>
      <c r="P665" s="18" t="s">
        <v>8679</v>
      </c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ht="15" x14ac:dyDescent="0.2">
      <c r="A666" s="18"/>
      <c r="B666" s="18"/>
      <c r="C666" s="19"/>
      <c r="D666" s="19"/>
      <c r="E666" s="19"/>
      <c r="F666" s="19"/>
      <c r="G666" s="18"/>
      <c r="H666" s="18"/>
      <c r="I666" s="2"/>
      <c r="J666" s="18"/>
      <c r="K666" s="18"/>
      <c r="L666" s="2"/>
      <c r="M666" s="2"/>
      <c r="N666" s="15" t="str">
        <f>IF(ISERROR(INDEX('Valors INE'!$H$1:$H$54,MATCH(P666,'Valors INE'!$G$1:$G$54,0),1)),"",""&amp;INDEX('Valors INE'!$H$1:$H$54,MATCH(P666,'Valors INE'!$G$1:$G$54,0),1))</f>
        <v>07</v>
      </c>
      <c r="O666" s="15" t="str">
        <f>IF(ISERROR(INDEX('Valors INE'!$C$1:$C$8133,   MATCH(Q666,'Valors INE'!$E$1:$E$8133,  0),1)),"",INDEX('Valors INE'!$C$1:$C$8133,   MATCH(Q666,'Valors INE'!$E$1:$E$8133,  0),1))</f>
        <v/>
      </c>
      <c r="P666" s="18" t="s">
        <v>8679</v>
      </c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ht="15" x14ac:dyDescent="0.2">
      <c r="A667" s="18"/>
      <c r="B667" s="18"/>
      <c r="C667" s="19"/>
      <c r="D667" s="19"/>
      <c r="E667" s="19"/>
      <c r="F667" s="19"/>
      <c r="G667" s="18"/>
      <c r="H667" s="18"/>
      <c r="I667" s="2"/>
      <c r="J667" s="18"/>
      <c r="K667" s="18"/>
      <c r="L667" s="2"/>
      <c r="M667" s="2"/>
      <c r="N667" s="15" t="str">
        <f>IF(ISERROR(INDEX('Valors INE'!$H$1:$H$54,MATCH(P667,'Valors INE'!$G$1:$G$54,0),1)),"",""&amp;INDEX('Valors INE'!$H$1:$H$54,MATCH(P667,'Valors INE'!$G$1:$G$54,0),1))</f>
        <v>07</v>
      </c>
      <c r="O667" s="15" t="str">
        <f>IF(ISERROR(INDEX('Valors INE'!$C$1:$C$8133,   MATCH(Q667,'Valors INE'!$E$1:$E$8133,  0),1)),"",INDEX('Valors INE'!$C$1:$C$8133,   MATCH(Q667,'Valors INE'!$E$1:$E$8133,  0),1))</f>
        <v/>
      </c>
      <c r="P667" s="18" t="s">
        <v>8679</v>
      </c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ht="15" x14ac:dyDescent="0.2">
      <c r="A668" s="18"/>
      <c r="B668" s="18"/>
      <c r="C668" s="19"/>
      <c r="D668" s="19"/>
      <c r="E668" s="19"/>
      <c r="F668" s="19"/>
      <c r="G668" s="18"/>
      <c r="H668" s="18"/>
      <c r="I668" s="2"/>
      <c r="J668" s="18"/>
      <c r="K668" s="18"/>
      <c r="L668" s="2"/>
      <c r="M668" s="2"/>
      <c r="N668" s="15" t="str">
        <f>IF(ISERROR(INDEX('Valors INE'!$H$1:$H$54,MATCH(P668,'Valors INE'!$G$1:$G$54,0),1)),"",""&amp;INDEX('Valors INE'!$H$1:$H$54,MATCH(P668,'Valors INE'!$G$1:$G$54,0),1))</f>
        <v>07</v>
      </c>
      <c r="O668" s="15" t="str">
        <f>IF(ISERROR(INDEX('Valors INE'!$C$1:$C$8133,   MATCH(Q668,'Valors INE'!$E$1:$E$8133,  0),1)),"",INDEX('Valors INE'!$C$1:$C$8133,   MATCH(Q668,'Valors INE'!$E$1:$E$8133,  0),1))</f>
        <v/>
      </c>
      <c r="P668" s="18" t="s">
        <v>8679</v>
      </c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ht="15" x14ac:dyDescent="0.2">
      <c r="A669" s="18"/>
      <c r="B669" s="18"/>
      <c r="C669" s="19"/>
      <c r="D669" s="19"/>
      <c r="E669" s="19"/>
      <c r="F669" s="19"/>
      <c r="G669" s="18"/>
      <c r="H669" s="18"/>
      <c r="I669" s="2"/>
      <c r="J669" s="18"/>
      <c r="K669" s="18"/>
      <c r="L669" s="2"/>
      <c r="M669" s="2"/>
      <c r="N669" s="15" t="str">
        <f>IF(ISERROR(INDEX('Valors INE'!$H$1:$H$54,MATCH(P669,'Valors INE'!$G$1:$G$54,0),1)),"",""&amp;INDEX('Valors INE'!$H$1:$H$54,MATCH(P669,'Valors INE'!$G$1:$G$54,0),1))</f>
        <v>07</v>
      </c>
      <c r="O669" s="15" t="str">
        <f>IF(ISERROR(INDEX('Valors INE'!$C$1:$C$8133,   MATCH(Q669,'Valors INE'!$E$1:$E$8133,  0),1)),"",INDEX('Valors INE'!$C$1:$C$8133,   MATCH(Q669,'Valors INE'!$E$1:$E$8133,  0),1))</f>
        <v/>
      </c>
      <c r="P669" s="18" t="s">
        <v>8679</v>
      </c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ht="15" x14ac:dyDescent="0.2">
      <c r="A670" s="18"/>
      <c r="B670" s="18"/>
      <c r="C670" s="19"/>
      <c r="D670" s="19"/>
      <c r="E670" s="19"/>
      <c r="F670" s="19"/>
      <c r="G670" s="18"/>
      <c r="H670" s="18"/>
      <c r="I670" s="2"/>
      <c r="J670" s="18"/>
      <c r="K670" s="18"/>
      <c r="L670" s="2"/>
      <c r="M670" s="2"/>
      <c r="N670" s="15" t="str">
        <f>IF(ISERROR(INDEX('Valors INE'!$H$1:$H$54,MATCH(P670,'Valors INE'!$G$1:$G$54,0),1)),"",""&amp;INDEX('Valors INE'!$H$1:$H$54,MATCH(P670,'Valors INE'!$G$1:$G$54,0),1))</f>
        <v>07</v>
      </c>
      <c r="O670" s="15" t="str">
        <f>IF(ISERROR(INDEX('Valors INE'!$C$1:$C$8133,   MATCH(Q670,'Valors INE'!$E$1:$E$8133,  0),1)),"",INDEX('Valors INE'!$C$1:$C$8133,   MATCH(Q670,'Valors INE'!$E$1:$E$8133,  0),1))</f>
        <v/>
      </c>
      <c r="P670" s="18" t="s">
        <v>8679</v>
      </c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ht="15" x14ac:dyDescent="0.2">
      <c r="A671" s="18"/>
      <c r="B671" s="18"/>
      <c r="C671" s="19"/>
      <c r="D671" s="19"/>
      <c r="E671" s="19"/>
      <c r="F671" s="19"/>
      <c r="G671" s="18"/>
      <c r="H671" s="18"/>
      <c r="I671" s="2"/>
      <c r="J671" s="18"/>
      <c r="K671" s="18"/>
      <c r="L671" s="2"/>
      <c r="M671" s="2"/>
      <c r="N671" s="15" t="str">
        <f>IF(ISERROR(INDEX('Valors INE'!$H$1:$H$54,MATCH(P671,'Valors INE'!$G$1:$G$54,0),1)),"",""&amp;INDEX('Valors INE'!$H$1:$H$54,MATCH(P671,'Valors INE'!$G$1:$G$54,0),1))</f>
        <v>07</v>
      </c>
      <c r="O671" s="15" t="str">
        <f>IF(ISERROR(INDEX('Valors INE'!$C$1:$C$8133,   MATCH(Q671,'Valors INE'!$E$1:$E$8133,  0),1)),"",INDEX('Valors INE'!$C$1:$C$8133,   MATCH(Q671,'Valors INE'!$E$1:$E$8133,  0),1))</f>
        <v/>
      </c>
      <c r="P671" s="18" t="s">
        <v>8679</v>
      </c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ht="15" x14ac:dyDescent="0.2">
      <c r="A672" s="18"/>
      <c r="B672" s="18"/>
      <c r="C672" s="19"/>
      <c r="D672" s="19"/>
      <c r="E672" s="19"/>
      <c r="F672" s="19"/>
      <c r="G672" s="18"/>
      <c r="H672" s="18"/>
      <c r="I672" s="2"/>
      <c r="J672" s="18"/>
      <c r="K672" s="18"/>
      <c r="L672" s="2"/>
      <c r="M672" s="2"/>
      <c r="N672" s="15" t="str">
        <f>IF(ISERROR(INDEX('Valors INE'!$H$1:$H$54,MATCH(P672,'Valors INE'!$G$1:$G$54,0),1)),"",""&amp;INDEX('Valors INE'!$H$1:$H$54,MATCH(P672,'Valors INE'!$G$1:$G$54,0),1))</f>
        <v>07</v>
      </c>
      <c r="O672" s="15" t="str">
        <f>IF(ISERROR(INDEX('Valors INE'!$C$1:$C$8133,   MATCH(Q672,'Valors INE'!$E$1:$E$8133,  0),1)),"",INDEX('Valors INE'!$C$1:$C$8133,   MATCH(Q672,'Valors INE'!$E$1:$E$8133,  0),1))</f>
        <v/>
      </c>
      <c r="P672" s="18" t="s">
        <v>8679</v>
      </c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ht="15" x14ac:dyDescent="0.2">
      <c r="A673" s="18"/>
      <c r="B673" s="18"/>
      <c r="C673" s="19"/>
      <c r="D673" s="19"/>
      <c r="E673" s="19"/>
      <c r="F673" s="19"/>
      <c r="G673" s="18"/>
      <c r="H673" s="18"/>
      <c r="I673" s="2"/>
      <c r="J673" s="18"/>
      <c r="K673" s="18"/>
      <c r="L673" s="2"/>
      <c r="M673" s="2"/>
      <c r="N673" s="15" t="str">
        <f>IF(ISERROR(INDEX('Valors INE'!$H$1:$H$54,MATCH(P673,'Valors INE'!$G$1:$G$54,0),1)),"",""&amp;INDEX('Valors INE'!$H$1:$H$54,MATCH(P673,'Valors INE'!$G$1:$G$54,0),1))</f>
        <v>07</v>
      </c>
      <c r="O673" s="15" t="str">
        <f>IF(ISERROR(INDEX('Valors INE'!$C$1:$C$8133,   MATCH(Q673,'Valors INE'!$E$1:$E$8133,  0),1)),"",INDEX('Valors INE'!$C$1:$C$8133,   MATCH(Q673,'Valors INE'!$E$1:$E$8133,  0),1))</f>
        <v/>
      </c>
      <c r="P673" s="18" t="s">
        <v>8679</v>
      </c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ht="15" x14ac:dyDescent="0.2">
      <c r="A674" s="18"/>
      <c r="B674" s="18"/>
      <c r="C674" s="19"/>
      <c r="D674" s="19"/>
      <c r="E674" s="19"/>
      <c r="F674" s="19"/>
      <c r="G674" s="18"/>
      <c r="H674" s="18"/>
      <c r="I674" s="2"/>
      <c r="J674" s="18"/>
      <c r="K674" s="18"/>
      <c r="L674" s="2"/>
      <c r="M674" s="2"/>
      <c r="N674" s="15" t="str">
        <f>IF(ISERROR(INDEX('Valors INE'!$H$1:$H$54,MATCH(P674,'Valors INE'!$G$1:$G$54,0),1)),"",""&amp;INDEX('Valors INE'!$H$1:$H$54,MATCH(P674,'Valors INE'!$G$1:$G$54,0),1))</f>
        <v>07</v>
      </c>
      <c r="O674" s="15" t="str">
        <f>IF(ISERROR(INDEX('Valors INE'!$C$1:$C$8133,   MATCH(Q674,'Valors INE'!$E$1:$E$8133,  0),1)),"",INDEX('Valors INE'!$C$1:$C$8133,   MATCH(Q674,'Valors INE'!$E$1:$E$8133,  0),1))</f>
        <v/>
      </c>
      <c r="P674" s="18" t="s">
        <v>8679</v>
      </c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ht="15" x14ac:dyDescent="0.2">
      <c r="A675" s="18"/>
      <c r="B675" s="18"/>
      <c r="C675" s="19"/>
      <c r="D675" s="19"/>
      <c r="E675" s="19"/>
      <c r="F675" s="19"/>
      <c r="G675" s="18"/>
      <c r="H675" s="18"/>
      <c r="I675" s="2"/>
      <c r="J675" s="18"/>
      <c r="K675" s="18"/>
      <c r="L675" s="2"/>
      <c r="M675" s="2"/>
      <c r="N675" s="15" t="str">
        <f>IF(ISERROR(INDEX('Valors INE'!$H$1:$H$54,MATCH(P675,'Valors INE'!$G$1:$G$54,0),1)),"",""&amp;INDEX('Valors INE'!$H$1:$H$54,MATCH(P675,'Valors INE'!$G$1:$G$54,0),1))</f>
        <v>07</v>
      </c>
      <c r="O675" s="15" t="str">
        <f>IF(ISERROR(INDEX('Valors INE'!$C$1:$C$8133,   MATCH(Q675,'Valors INE'!$E$1:$E$8133,  0),1)),"",INDEX('Valors INE'!$C$1:$C$8133,   MATCH(Q675,'Valors INE'!$E$1:$E$8133,  0),1))</f>
        <v/>
      </c>
      <c r="P675" s="18" t="s">
        <v>8679</v>
      </c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ht="15" x14ac:dyDescent="0.2">
      <c r="A676" s="18"/>
      <c r="B676" s="18"/>
      <c r="C676" s="19"/>
      <c r="D676" s="19"/>
      <c r="E676" s="19"/>
      <c r="F676" s="19"/>
      <c r="G676" s="18"/>
      <c r="H676" s="18"/>
      <c r="I676" s="2"/>
      <c r="J676" s="18"/>
      <c r="K676" s="18"/>
      <c r="L676" s="2"/>
      <c r="M676" s="2"/>
      <c r="N676" s="15" t="str">
        <f>IF(ISERROR(INDEX('Valors INE'!$H$1:$H$54,MATCH(P676,'Valors INE'!$G$1:$G$54,0),1)),"",""&amp;INDEX('Valors INE'!$H$1:$H$54,MATCH(P676,'Valors INE'!$G$1:$G$54,0),1))</f>
        <v>07</v>
      </c>
      <c r="O676" s="15" t="str">
        <f>IF(ISERROR(INDEX('Valors INE'!$C$1:$C$8133,   MATCH(Q676,'Valors INE'!$E$1:$E$8133,  0),1)),"",INDEX('Valors INE'!$C$1:$C$8133,   MATCH(Q676,'Valors INE'!$E$1:$E$8133,  0),1))</f>
        <v/>
      </c>
      <c r="P676" s="18" t="s">
        <v>8679</v>
      </c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ht="15" x14ac:dyDescent="0.2">
      <c r="A677" s="18"/>
      <c r="B677" s="18"/>
      <c r="C677" s="19"/>
      <c r="D677" s="19"/>
      <c r="E677" s="19"/>
      <c r="F677" s="19"/>
      <c r="G677" s="18"/>
      <c r="H677" s="18"/>
      <c r="I677" s="2"/>
      <c r="J677" s="18"/>
      <c r="K677" s="18"/>
      <c r="L677" s="2"/>
      <c r="M677" s="2"/>
      <c r="N677" s="15" t="str">
        <f>IF(ISERROR(INDEX('Valors INE'!$H$1:$H$54,MATCH(P677,'Valors INE'!$G$1:$G$54,0),1)),"",""&amp;INDEX('Valors INE'!$H$1:$H$54,MATCH(P677,'Valors INE'!$G$1:$G$54,0),1))</f>
        <v>07</v>
      </c>
      <c r="O677" s="15" t="str">
        <f>IF(ISERROR(INDEX('Valors INE'!$C$1:$C$8133,   MATCH(Q677,'Valors INE'!$E$1:$E$8133,  0),1)),"",INDEX('Valors INE'!$C$1:$C$8133,   MATCH(Q677,'Valors INE'!$E$1:$E$8133,  0),1))</f>
        <v/>
      </c>
      <c r="P677" s="18" t="s">
        <v>8679</v>
      </c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ht="15" x14ac:dyDescent="0.2">
      <c r="A678" s="18"/>
      <c r="B678" s="18"/>
      <c r="C678" s="19"/>
      <c r="D678" s="19"/>
      <c r="E678" s="19"/>
      <c r="F678" s="19"/>
      <c r="G678" s="18"/>
      <c r="H678" s="18"/>
      <c r="I678" s="2"/>
      <c r="J678" s="18"/>
      <c r="K678" s="18"/>
      <c r="L678" s="2"/>
      <c r="M678" s="2"/>
      <c r="N678" s="15" t="str">
        <f>IF(ISERROR(INDEX('Valors INE'!$H$1:$H$54,MATCH(P678,'Valors INE'!$G$1:$G$54,0),1)),"",""&amp;INDEX('Valors INE'!$H$1:$H$54,MATCH(P678,'Valors INE'!$G$1:$G$54,0),1))</f>
        <v>07</v>
      </c>
      <c r="O678" s="15" t="str">
        <f>IF(ISERROR(INDEX('Valors INE'!$C$1:$C$8133,   MATCH(Q678,'Valors INE'!$E$1:$E$8133,  0),1)),"",INDEX('Valors INE'!$C$1:$C$8133,   MATCH(Q678,'Valors INE'!$E$1:$E$8133,  0),1))</f>
        <v/>
      </c>
      <c r="P678" s="18" t="s">
        <v>8679</v>
      </c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ht="15" x14ac:dyDescent="0.2">
      <c r="A679" s="18"/>
      <c r="B679" s="18"/>
      <c r="C679" s="19"/>
      <c r="D679" s="19"/>
      <c r="E679" s="19"/>
      <c r="F679" s="19"/>
      <c r="G679" s="18"/>
      <c r="H679" s="18"/>
      <c r="I679" s="2"/>
      <c r="J679" s="18"/>
      <c r="K679" s="18"/>
      <c r="L679" s="2"/>
      <c r="M679" s="2"/>
      <c r="N679" s="15" t="str">
        <f>IF(ISERROR(INDEX('Valors INE'!$H$1:$H$54,MATCH(P679,'Valors INE'!$G$1:$G$54,0),1)),"",""&amp;INDEX('Valors INE'!$H$1:$H$54,MATCH(P679,'Valors INE'!$G$1:$G$54,0),1))</f>
        <v>07</v>
      </c>
      <c r="O679" s="15" t="str">
        <f>IF(ISERROR(INDEX('Valors INE'!$C$1:$C$8133,   MATCH(Q679,'Valors INE'!$E$1:$E$8133,  0),1)),"",INDEX('Valors INE'!$C$1:$C$8133,   MATCH(Q679,'Valors INE'!$E$1:$E$8133,  0),1))</f>
        <v/>
      </c>
      <c r="P679" s="18" t="s">
        <v>8679</v>
      </c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ht="15" x14ac:dyDescent="0.2">
      <c r="A680" s="18"/>
      <c r="B680" s="18"/>
      <c r="C680" s="19"/>
      <c r="D680" s="19"/>
      <c r="E680" s="19"/>
      <c r="F680" s="19"/>
      <c r="G680" s="18"/>
      <c r="H680" s="18"/>
      <c r="I680" s="2"/>
      <c r="J680" s="18"/>
      <c r="K680" s="18"/>
      <c r="L680" s="2"/>
      <c r="M680" s="2"/>
      <c r="N680" s="15" t="str">
        <f>IF(ISERROR(INDEX('Valors INE'!$H$1:$H$54,MATCH(P680,'Valors INE'!$G$1:$G$54,0),1)),"",""&amp;INDEX('Valors INE'!$H$1:$H$54,MATCH(P680,'Valors INE'!$G$1:$G$54,0),1))</f>
        <v>07</v>
      </c>
      <c r="O680" s="15" t="str">
        <f>IF(ISERROR(INDEX('Valors INE'!$C$1:$C$8133,   MATCH(Q680,'Valors INE'!$E$1:$E$8133,  0),1)),"",INDEX('Valors INE'!$C$1:$C$8133,   MATCH(Q680,'Valors INE'!$E$1:$E$8133,  0),1))</f>
        <v/>
      </c>
      <c r="P680" s="18" t="s">
        <v>8679</v>
      </c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ht="15" x14ac:dyDescent="0.2">
      <c r="A681" s="18"/>
      <c r="B681" s="18"/>
      <c r="C681" s="19"/>
      <c r="D681" s="19"/>
      <c r="E681" s="19"/>
      <c r="F681" s="19"/>
      <c r="G681" s="18"/>
      <c r="H681" s="18"/>
      <c r="I681" s="2"/>
      <c r="J681" s="18"/>
      <c r="K681" s="18"/>
      <c r="L681" s="2"/>
      <c r="M681" s="2"/>
      <c r="N681" s="15" t="str">
        <f>IF(ISERROR(INDEX('Valors INE'!$H$1:$H$54,MATCH(P681,'Valors INE'!$G$1:$G$54,0),1)),"",""&amp;INDEX('Valors INE'!$H$1:$H$54,MATCH(P681,'Valors INE'!$G$1:$G$54,0),1))</f>
        <v>07</v>
      </c>
      <c r="O681" s="15" t="str">
        <f>IF(ISERROR(INDEX('Valors INE'!$C$1:$C$8133,   MATCH(Q681,'Valors INE'!$E$1:$E$8133,  0),1)),"",INDEX('Valors INE'!$C$1:$C$8133,   MATCH(Q681,'Valors INE'!$E$1:$E$8133,  0),1))</f>
        <v/>
      </c>
      <c r="P681" s="18" t="s">
        <v>8679</v>
      </c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ht="15" x14ac:dyDescent="0.2">
      <c r="A682" s="18"/>
      <c r="B682" s="18"/>
      <c r="C682" s="19"/>
      <c r="D682" s="19"/>
      <c r="E682" s="19"/>
      <c r="F682" s="19"/>
      <c r="G682" s="18"/>
      <c r="H682" s="18"/>
      <c r="I682" s="2"/>
      <c r="J682" s="18"/>
      <c r="K682" s="18"/>
      <c r="L682" s="2"/>
      <c r="M682" s="2"/>
      <c r="N682" s="15" t="str">
        <f>IF(ISERROR(INDEX('Valors INE'!$H$1:$H$54,MATCH(P682,'Valors INE'!$G$1:$G$54,0),1)),"",""&amp;INDEX('Valors INE'!$H$1:$H$54,MATCH(P682,'Valors INE'!$G$1:$G$54,0),1))</f>
        <v>07</v>
      </c>
      <c r="O682" s="15" t="str">
        <f>IF(ISERROR(INDEX('Valors INE'!$C$1:$C$8133,   MATCH(Q682,'Valors INE'!$E$1:$E$8133,  0),1)),"",INDEX('Valors INE'!$C$1:$C$8133,   MATCH(Q682,'Valors INE'!$E$1:$E$8133,  0),1))</f>
        <v/>
      </c>
      <c r="P682" s="18" t="s">
        <v>8679</v>
      </c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ht="15" x14ac:dyDescent="0.2">
      <c r="A683" s="18"/>
      <c r="B683" s="18"/>
      <c r="C683" s="19"/>
      <c r="D683" s="19"/>
      <c r="E683" s="19"/>
      <c r="F683" s="19"/>
      <c r="G683" s="18"/>
      <c r="H683" s="18"/>
      <c r="I683" s="2"/>
      <c r="J683" s="18"/>
      <c r="K683" s="18"/>
      <c r="L683" s="2"/>
      <c r="M683" s="2"/>
      <c r="N683" s="15" t="str">
        <f>IF(ISERROR(INDEX('Valors INE'!$H$1:$H$54,MATCH(P683,'Valors INE'!$G$1:$G$54,0),1)),"",""&amp;INDEX('Valors INE'!$H$1:$H$54,MATCH(P683,'Valors INE'!$G$1:$G$54,0),1))</f>
        <v>07</v>
      </c>
      <c r="O683" s="15" t="str">
        <f>IF(ISERROR(INDEX('Valors INE'!$C$1:$C$8133,   MATCH(Q683,'Valors INE'!$E$1:$E$8133,  0),1)),"",INDEX('Valors INE'!$C$1:$C$8133,   MATCH(Q683,'Valors INE'!$E$1:$E$8133,  0),1))</f>
        <v/>
      </c>
      <c r="P683" s="18" t="s">
        <v>8679</v>
      </c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ht="15" x14ac:dyDescent="0.2">
      <c r="A684" s="18"/>
      <c r="B684" s="18"/>
      <c r="C684" s="19"/>
      <c r="D684" s="19"/>
      <c r="E684" s="19"/>
      <c r="F684" s="19"/>
      <c r="G684" s="18"/>
      <c r="H684" s="18"/>
      <c r="I684" s="2"/>
      <c r="J684" s="18"/>
      <c r="K684" s="18"/>
      <c r="L684" s="2"/>
      <c r="M684" s="2"/>
      <c r="N684" s="15" t="str">
        <f>IF(ISERROR(INDEX('Valors INE'!$H$1:$H$54,MATCH(P684,'Valors INE'!$G$1:$G$54,0),1)),"",""&amp;INDEX('Valors INE'!$H$1:$H$54,MATCH(P684,'Valors INE'!$G$1:$G$54,0),1))</f>
        <v>07</v>
      </c>
      <c r="O684" s="15" t="str">
        <f>IF(ISERROR(INDEX('Valors INE'!$C$1:$C$8133,   MATCH(Q684,'Valors INE'!$E$1:$E$8133,  0),1)),"",INDEX('Valors INE'!$C$1:$C$8133,   MATCH(Q684,'Valors INE'!$E$1:$E$8133,  0),1))</f>
        <v/>
      </c>
      <c r="P684" s="18" t="s">
        <v>8679</v>
      </c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ht="15" x14ac:dyDescent="0.2">
      <c r="A685" s="18"/>
      <c r="B685" s="18"/>
      <c r="C685" s="19"/>
      <c r="D685" s="19"/>
      <c r="E685" s="19"/>
      <c r="F685" s="19"/>
      <c r="G685" s="18"/>
      <c r="H685" s="18"/>
      <c r="I685" s="2"/>
      <c r="J685" s="18"/>
      <c r="K685" s="18"/>
      <c r="L685" s="2"/>
      <c r="M685" s="2"/>
      <c r="N685" s="15" t="str">
        <f>IF(ISERROR(INDEX('Valors INE'!$H$1:$H$54,MATCH(P685,'Valors INE'!$G$1:$G$54,0),1)),"",""&amp;INDEX('Valors INE'!$H$1:$H$54,MATCH(P685,'Valors INE'!$G$1:$G$54,0),1))</f>
        <v>07</v>
      </c>
      <c r="O685" s="15" t="str">
        <f>IF(ISERROR(INDEX('Valors INE'!$C$1:$C$8133,   MATCH(Q685,'Valors INE'!$E$1:$E$8133,  0),1)),"",INDEX('Valors INE'!$C$1:$C$8133,   MATCH(Q685,'Valors INE'!$E$1:$E$8133,  0),1))</f>
        <v/>
      </c>
      <c r="P685" s="18" t="s">
        <v>8679</v>
      </c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ht="15" x14ac:dyDescent="0.2">
      <c r="A686" s="18"/>
      <c r="B686" s="18"/>
      <c r="C686" s="19"/>
      <c r="D686" s="19"/>
      <c r="E686" s="19"/>
      <c r="F686" s="19"/>
      <c r="G686" s="18"/>
      <c r="H686" s="18"/>
      <c r="I686" s="2"/>
      <c r="J686" s="18"/>
      <c r="K686" s="18"/>
      <c r="L686" s="2"/>
      <c r="M686" s="2"/>
      <c r="N686" s="15" t="str">
        <f>IF(ISERROR(INDEX('Valors INE'!$H$1:$H$54,MATCH(P686,'Valors INE'!$G$1:$G$54,0),1)),"",""&amp;INDEX('Valors INE'!$H$1:$H$54,MATCH(P686,'Valors INE'!$G$1:$G$54,0),1))</f>
        <v>07</v>
      </c>
      <c r="O686" s="15" t="str">
        <f>IF(ISERROR(INDEX('Valors INE'!$C$1:$C$8133,   MATCH(Q686,'Valors INE'!$E$1:$E$8133,  0),1)),"",INDEX('Valors INE'!$C$1:$C$8133,   MATCH(Q686,'Valors INE'!$E$1:$E$8133,  0),1))</f>
        <v/>
      </c>
      <c r="P686" s="18" t="s">
        <v>8679</v>
      </c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ht="15" x14ac:dyDescent="0.2">
      <c r="A687" s="18"/>
      <c r="B687" s="18"/>
      <c r="C687" s="19"/>
      <c r="D687" s="19"/>
      <c r="E687" s="19"/>
      <c r="F687" s="19"/>
      <c r="G687" s="18"/>
      <c r="H687" s="18"/>
      <c r="I687" s="2"/>
      <c r="J687" s="18"/>
      <c r="K687" s="18"/>
      <c r="L687" s="2"/>
      <c r="M687" s="2"/>
      <c r="N687" s="15" t="str">
        <f>IF(ISERROR(INDEX('Valors INE'!$H$1:$H$54,MATCH(P687,'Valors INE'!$G$1:$G$54,0),1)),"",""&amp;INDEX('Valors INE'!$H$1:$H$54,MATCH(P687,'Valors INE'!$G$1:$G$54,0),1))</f>
        <v>07</v>
      </c>
      <c r="O687" s="15" t="str">
        <f>IF(ISERROR(INDEX('Valors INE'!$C$1:$C$8133,   MATCH(Q687,'Valors INE'!$E$1:$E$8133,  0),1)),"",INDEX('Valors INE'!$C$1:$C$8133,   MATCH(Q687,'Valors INE'!$E$1:$E$8133,  0),1))</f>
        <v/>
      </c>
      <c r="P687" s="18" t="s">
        <v>8679</v>
      </c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ht="15" x14ac:dyDescent="0.2">
      <c r="A688" s="18"/>
      <c r="B688" s="18"/>
      <c r="C688" s="19"/>
      <c r="D688" s="19"/>
      <c r="E688" s="19"/>
      <c r="F688" s="19"/>
      <c r="G688" s="18"/>
      <c r="H688" s="18"/>
      <c r="I688" s="2"/>
      <c r="J688" s="18"/>
      <c r="K688" s="18"/>
      <c r="L688" s="2"/>
      <c r="M688" s="2"/>
      <c r="N688" s="15" t="str">
        <f>IF(ISERROR(INDEX('Valors INE'!$H$1:$H$54,MATCH(P688,'Valors INE'!$G$1:$G$54,0),1)),"",""&amp;INDEX('Valors INE'!$H$1:$H$54,MATCH(P688,'Valors INE'!$G$1:$G$54,0),1))</f>
        <v>07</v>
      </c>
      <c r="O688" s="15" t="str">
        <f>IF(ISERROR(INDEX('Valors INE'!$C$1:$C$8133,   MATCH(Q688,'Valors INE'!$E$1:$E$8133,  0),1)),"",INDEX('Valors INE'!$C$1:$C$8133,   MATCH(Q688,'Valors INE'!$E$1:$E$8133,  0),1))</f>
        <v/>
      </c>
      <c r="P688" s="18" t="s">
        <v>8679</v>
      </c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ht="15" x14ac:dyDescent="0.2">
      <c r="A689" s="18"/>
      <c r="B689" s="18"/>
      <c r="C689" s="19"/>
      <c r="D689" s="19"/>
      <c r="E689" s="19"/>
      <c r="F689" s="19"/>
      <c r="G689" s="18"/>
      <c r="H689" s="18"/>
      <c r="I689" s="2"/>
      <c r="J689" s="18"/>
      <c r="K689" s="18"/>
      <c r="L689" s="2"/>
      <c r="M689" s="2"/>
      <c r="N689" s="15" t="str">
        <f>IF(ISERROR(INDEX('Valors INE'!$H$1:$H$54,MATCH(P689,'Valors INE'!$G$1:$G$54,0),1)),"",""&amp;INDEX('Valors INE'!$H$1:$H$54,MATCH(P689,'Valors INE'!$G$1:$G$54,0),1))</f>
        <v>07</v>
      </c>
      <c r="O689" s="15" t="str">
        <f>IF(ISERROR(INDEX('Valors INE'!$C$1:$C$8133,   MATCH(Q689,'Valors INE'!$E$1:$E$8133,  0),1)),"",INDEX('Valors INE'!$C$1:$C$8133,   MATCH(Q689,'Valors INE'!$E$1:$E$8133,  0),1))</f>
        <v/>
      </c>
      <c r="P689" s="18" t="s">
        <v>8679</v>
      </c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ht="15" x14ac:dyDescent="0.2">
      <c r="A690" s="18"/>
      <c r="B690" s="18"/>
      <c r="C690" s="19"/>
      <c r="D690" s="19"/>
      <c r="E690" s="19"/>
      <c r="F690" s="19"/>
      <c r="G690" s="18"/>
      <c r="H690" s="18"/>
      <c r="I690" s="2"/>
      <c r="J690" s="18"/>
      <c r="K690" s="18"/>
      <c r="L690" s="2"/>
      <c r="M690" s="2"/>
      <c r="N690" s="15" t="str">
        <f>IF(ISERROR(INDEX('Valors INE'!$H$1:$H$54,MATCH(P690,'Valors INE'!$G$1:$G$54,0),1)),"",""&amp;INDEX('Valors INE'!$H$1:$H$54,MATCH(P690,'Valors INE'!$G$1:$G$54,0),1))</f>
        <v>07</v>
      </c>
      <c r="O690" s="15" t="str">
        <f>IF(ISERROR(INDEX('Valors INE'!$C$1:$C$8133,   MATCH(Q690,'Valors INE'!$E$1:$E$8133,  0),1)),"",INDEX('Valors INE'!$C$1:$C$8133,   MATCH(Q690,'Valors INE'!$E$1:$E$8133,  0),1))</f>
        <v/>
      </c>
      <c r="P690" s="18" t="s">
        <v>8679</v>
      </c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ht="15" x14ac:dyDescent="0.2">
      <c r="A691" s="18"/>
      <c r="B691" s="18"/>
      <c r="C691" s="19"/>
      <c r="D691" s="19"/>
      <c r="E691" s="19"/>
      <c r="F691" s="19"/>
      <c r="G691" s="18"/>
      <c r="H691" s="18"/>
      <c r="I691" s="2"/>
      <c r="J691" s="18"/>
      <c r="K691" s="18"/>
      <c r="L691" s="2"/>
      <c r="M691" s="2"/>
      <c r="N691" s="15" t="str">
        <f>IF(ISERROR(INDEX('Valors INE'!$H$1:$H$54,MATCH(P691,'Valors INE'!$G$1:$G$54,0),1)),"",""&amp;INDEX('Valors INE'!$H$1:$H$54,MATCH(P691,'Valors INE'!$G$1:$G$54,0),1))</f>
        <v>07</v>
      </c>
      <c r="O691" s="15" t="str">
        <f>IF(ISERROR(INDEX('Valors INE'!$C$1:$C$8133,   MATCH(Q691,'Valors INE'!$E$1:$E$8133,  0),1)),"",INDEX('Valors INE'!$C$1:$C$8133,   MATCH(Q691,'Valors INE'!$E$1:$E$8133,  0),1))</f>
        <v/>
      </c>
      <c r="P691" s="18" t="s">
        <v>8679</v>
      </c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ht="15" x14ac:dyDescent="0.2">
      <c r="A692" s="18"/>
      <c r="B692" s="18"/>
      <c r="C692" s="19"/>
      <c r="D692" s="19"/>
      <c r="E692" s="19"/>
      <c r="F692" s="19"/>
      <c r="G692" s="18"/>
      <c r="H692" s="18"/>
      <c r="I692" s="2"/>
      <c r="J692" s="18"/>
      <c r="K692" s="18"/>
      <c r="L692" s="2"/>
      <c r="M692" s="2"/>
      <c r="N692" s="15" t="str">
        <f>IF(ISERROR(INDEX('Valors INE'!$H$1:$H$54,MATCH(P692,'Valors INE'!$G$1:$G$54,0),1)),"",""&amp;INDEX('Valors INE'!$H$1:$H$54,MATCH(P692,'Valors INE'!$G$1:$G$54,0),1))</f>
        <v>07</v>
      </c>
      <c r="O692" s="15" t="str">
        <f>IF(ISERROR(INDEX('Valors INE'!$C$1:$C$8133,   MATCH(Q692,'Valors INE'!$E$1:$E$8133,  0),1)),"",INDEX('Valors INE'!$C$1:$C$8133,   MATCH(Q692,'Valors INE'!$E$1:$E$8133,  0),1))</f>
        <v/>
      </c>
      <c r="P692" s="18" t="s">
        <v>8679</v>
      </c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ht="15" x14ac:dyDescent="0.2">
      <c r="A693" s="18"/>
      <c r="B693" s="18"/>
      <c r="C693" s="19"/>
      <c r="D693" s="19"/>
      <c r="E693" s="19"/>
      <c r="F693" s="19"/>
      <c r="G693" s="18"/>
      <c r="H693" s="18"/>
      <c r="I693" s="2"/>
      <c r="J693" s="18"/>
      <c r="K693" s="18"/>
      <c r="L693" s="2"/>
      <c r="M693" s="2"/>
      <c r="N693" s="15" t="str">
        <f>IF(ISERROR(INDEX('Valors INE'!$H$1:$H$54,MATCH(P693,'Valors INE'!$G$1:$G$54,0),1)),"",""&amp;INDEX('Valors INE'!$H$1:$H$54,MATCH(P693,'Valors INE'!$G$1:$G$54,0),1))</f>
        <v>07</v>
      </c>
      <c r="O693" s="15" t="str">
        <f>IF(ISERROR(INDEX('Valors INE'!$C$1:$C$8133,   MATCH(Q693,'Valors INE'!$E$1:$E$8133,  0),1)),"",INDEX('Valors INE'!$C$1:$C$8133,   MATCH(Q693,'Valors INE'!$E$1:$E$8133,  0),1))</f>
        <v/>
      </c>
      <c r="P693" s="18" t="s">
        <v>8679</v>
      </c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ht="15" x14ac:dyDescent="0.2">
      <c r="A694" s="18"/>
      <c r="B694" s="18"/>
      <c r="C694" s="19"/>
      <c r="D694" s="19"/>
      <c r="E694" s="19"/>
      <c r="F694" s="19"/>
      <c r="G694" s="18"/>
      <c r="H694" s="18"/>
      <c r="I694" s="2"/>
      <c r="J694" s="18"/>
      <c r="K694" s="18"/>
      <c r="L694" s="2"/>
      <c r="M694" s="2"/>
      <c r="N694" s="15" t="str">
        <f>IF(ISERROR(INDEX('Valors INE'!$H$1:$H$54,MATCH(P694,'Valors INE'!$G$1:$G$54,0),1)),"",""&amp;INDEX('Valors INE'!$H$1:$H$54,MATCH(P694,'Valors INE'!$G$1:$G$54,0),1))</f>
        <v>07</v>
      </c>
      <c r="O694" s="15" t="str">
        <f>IF(ISERROR(INDEX('Valors INE'!$C$1:$C$8133,   MATCH(Q694,'Valors INE'!$E$1:$E$8133,  0),1)),"",INDEX('Valors INE'!$C$1:$C$8133,   MATCH(Q694,'Valors INE'!$E$1:$E$8133,  0),1))</f>
        <v/>
      </c>
      <c r="P694" s="18" t="s">
        <v>8679</v>
      </c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ht="15" x14ac:dyDescent="0.2">
      <c r="A695" s="18"/>
      <c r="B695" s="18"/>
      <c r="C695" s="19"/>
      <c r="D695" s="19"/>
      <c r="E695" s="19"/>
      <c r="F695" s="19"/>
      <c r="G695" s="18"/>
      <c r="H695" s="18"/>
      <c r="I695" s="2"/>
      <c r="J695" s="18"/>
      <c r="K695" s="18"/>
      <c r="L695" s="2"/>
      <c r="M695" s="2"/>
      <c r="N695" s="15" t="str">
        <f>IF(ISERROR(INDEX('Valors INE'!$H$1:$H$54,MATCH(P695,'Valors INE'!$G$1:$G$54,0),1)),"",""&amp;INDEX('Valors INE'!$H$1:$H$54,MATCH(P695,'Valors INE'!$G$1:$G$54,0),1))</f>
        <v>07</v>
      </c>
      <c r="O695" s="15" t="str">
        <f>IF(ISERROR(INDEX('Valors INE'!$C$1:$C$8133,   MATCH(Q695,'Valors INE'!$E$1:$E$8133,  0),1)),"",INDEX('Valors INE'!$C$1:$C$8133,   MATCH(Q695,'Valors INE'!$E$1:$E$8133,  0),1))</f>
        <v/>
      </c>
      <c r="P695" s="18" t="s">
        <v>8679</v>
      </c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ht="15" x14ac:dyDescent="0.2">
      <c r="A696" s="18"/>
      <c r="B696" s="18"/>
      <c r="C696" s="19"/>
      <c r="D696" s="19"/>
      <c r="E696" s="19"/>
      <c r="F696" s="19"/>
      <c r="G696" s="18"/>
      <c r="H696" s="18"/>
      <c r="I696" s="2"/>
      <c r="J696" s="18"/>
      <c r="K696" s="18"/>
      <c r="L696" s="2"/>
      <c r="M696" s="2"/>
      <c r="N696" s="15" t="str">
        <f>IF(ISERROR(INDEX('Valors INE'!$H$1:$H$54,MATCH(P696,'Valors INE'!$G$1:$G$54,0),1)),"",""&amp;INDEX('Valors INE'!$H$1:$H$54,MATCH(P696,'Valors INE'!$G$1:$G$54,0),1))</f>
        <v>07</v>
      </c>
      <c r="O696" s="15" t="str">
        <f>IF(ISERROR(INDEX('Valors INE'!$C$1:$C$8133,   MATCH(Q696,'Valors INE'!$E$1:$E$8133,  0),1)),"",INDEX('Valors INE'!$C$1:$C$8133,   MATCH(Q696,'Valors INE'!$E$1:$E$8133,  0),1))</f>
        <v/>
      </c>
      <c r="P696" s="18" t="s">
        <v>8679</v>
      </c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ht="15" x14ac:dyDescent="0.2">
      <c r="A697" s="18"/>
      <c r="B697" s="18"/>
      <c r="C697" s="19"/>
      <c r="D697" s="19"/>
      <c r="E697" s="19"/>
      <c r="F697" s="19"/>
      <c r="G697" s="18"/>
      <c r="H697" s="18"/>
      <c r="I697" s="2"/>
      <c r="J697" s="18"/>
      <c r="K697" s="18"/>
      <c r="L697" s="2"/>
      <c r="M697" s="2"/>
      <c r="N697" s="15" t="str">
        <f>IF(ISERROR(INDEX('Valors INE'!$H$1:$H$54,MATCH(P697,'Valors INE'!$G$1:$G$54,0),1)),"",""&amp;INDEX('Valors INE'!$H$1:$H$54,MATCH(P697,'Valors INE'!$G$1:$G$54,0),1))</f>
        <v>07</v>
      </c>
      <c r="O697" s="15" t="str">
        <f>IF(ISERROR(INDEX('Valors INE'!$C$1:$C$8133,   MATCH(Q697,'Valors INE'!$E$1:$E$8133,  0),1)),"",INDEX('Valors INE'!$C$1:$C$8133,   MATCH(Q697,'Valors INE'!$E$1:$E$8133,  0),1))</f>
        <v/>
      </c>
      <c r="P697" s="18" t="s">
        <v>8679</v>
      </c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ht="15" x14ac:dyDescent="0.2">
      <c r="A698" s="18"/>
      <c r="B698" s="18"/>
      <c r="C698" s="19"/>
      <c r="D698" s="19"/>
      <c r="E698" s="19"/>
      <c r="F698" s="19"/>
      <c r="G698" s="18"/>
      <c r="H698" s="18"/>
      <c r="I698" s="2"/>
      <c r="J698" s="18"/>
      <c r="K698" s="18"/>
      <c r="L698" s="2"/>
      <c r="M698" s="2"/>
      <c r="N698" s="15" t="str">
        <f>IF(ISERROR(INDEX('Valors INE'!$H$1:$H$54,MATCH(P698,'Valors INE'!$G$1:$G$54,0),1)),"",""&amp;INDEX('Valors INE'!$H$1:$H$54,MATCH(P698,'Valors INE'!$G$1:$G$54,0),1))</f>
        <v>07</v>
      </c>
      <c r="O698" s="15" t="str">
        <f>IF(ISERROR(INDEX('Valors INE'!$C$1:$C$8133,   MATCH(Q698,'Valors INE'!$E$1:$E$8133,  0),1)),"",INDEX('Valors INE'!$C$1:$C$8133,   MATCH(Q698,'Valors INE'!$E$1:$E$8133,  0),1))</f>
        <v/>
      </c>
      <c r="P698" s="18" t="s">
        <v>8679</v>
      </c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ht="15" x14ac:dyDescent="0.2">
      <c r="A699" s="18"/>
      <c r="B699" s="18"/>
      <c r="C699" s="19"/>
      <c r="D699" s="19"/>
      <c r="E699" s="19"/>
      <c r="F699" s="19"/>
      <c r="G699" s="18"/>
      <c r="H699" s="18"/>
      <c r="I699" s="2"/>
      <c r="J699" s="18"/>
      <c r="K699" s="18"/>
      <c r="L699" s="2"/>
      <c r="M699" s="2"/>
      <c r="N699" s="15" t="str">
        <f>IF(ISERROR(INDEX('Valors INE'!$H$1:$H$54,MATCH(P699,'Valors INE'!$G$1:$G$54,0),1)),"",""&amp;INDEX('Valors INE'!$H$1:$H$54,MATCH(P699,'Valors INE'!$G$1:$G$54,0),1))</f>
        <v>07</v>
      </c>
      <c r="O699" s="15" t="str">
        <f>IF(ISERROR(INDEX('Valors INE'!$C$1:$C$8133,   MATCH(Q699,'Valors INE'!$E$1:$E$8133,  0),1)),"",INDEX('Valors INE'!$C$1:$C$8133,   MATCH(Q699,'Valors INE'!$E$1:$E$8133,  0),1))</f>
        <v/>
      </c>
      <c r="P699" s="18" t="s">
        <v>8679</v>
      </c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ht="15" x14ac:dyDescent="0.2">
      <c r="A700" s="18"/>
      <c r="B700" s="18"/>
      <c r="C700" s="19"/>
      <c r="D700" s="19"/>
      <c r="E700" s="19"/>
      <c r="F700" s="19"/>
      <c r="G700" s="18"/>
      <c r="H700" s="18"/>
      <c r="I700" s="2"/>
      <c r="J700" s="18"/>
      <c r="K700" s="18"/>
      <c r="L700" s="2"/>
      <c r="M700" s="2"/>
      <c r="N700" s="15" t="str">
        <f>IF(ISERROR(INDEX('Valors INE'!$H$1:$H$54,MATCH(P700,'Valors INE'!$G$1:$G$54,0),1)),"",""&amp;INDEX('Valors INE'!$H$1:$H$54,MATCH(P700,'Valors INE'!$G$1:$G$54,0),1))</f>
        <v>07</v>
      </c>
      <c r="O700" s="15" t="str">
        <f>IF(ISERROR(INDEX('Valors INE'!$C$1:$C$8133,   MATCH(Q700,'Valors INE'!$E$1:$E$8133,  0),1)),"",INDEX('Valors INE'!$C$1:$C$8133,   MATCH(Q700,'Valors INE'!$E$1:$E$8133,  0),1))</f>
        <v/>
      </c>
      <c r="P700" s="18" t="s">
        <v>8679</v>
      </c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ht="15" x14ac:dyDescent="0.2">
      <c r="A701" s="18"/>
      <c r="B701" s="18"/>
      <c r="C701" s="19"/>
      <c r="D701" s="19"/>
      <c r="E701" s="19"/>
      <c r="F701" s="19"/>
      <c r="G701" s="18"/>
      <c r="H701" s="18"/>
      <c r="I701" s="2"/>
      <c r="J701" s="18"/>
      <c r="K701" s="18"/>
      <c r="L701" s="2"/>
      <c r="M701" s="2"/>
      <c r="N701" s="15" t="str">
        <f>IF(ISERROR(INDEX('Valors INE'!$H$1:$H$54,MATCH(P701,'Valors INE'!$G$1:$G$54,0),1)),"",""&amp;INDEX('Valors INE'!$H$1:$H$54,MATCH(P701,'Valors INE'!$G$1:$G$54,0),1))</f>
        <v>07</v>
      </c>
      <c r="O701" s="15" t="str">
        <f>IF(ISERROR(INDEX('Valors INE'!$C$1:$C$8133,   MATCH(Q701,'Valors INE'!$E$1:$E$8133,  0),1)),"",INDEX('Valors INE'!$C$1:$C$8133,   MATCH(Q701,'Valors INE'!$E$1:$E$8133,  0),1))</f>
        <v/>
      </c>
      <c r="P701" s="18" t="s">
        <v>8679</v>
      </c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ht="15" x14ac:dyDescent="0.2">
      <c r="A702" s="18"/>
      <c r="B702" s="18"/>
      <c r="C702" s="19"/>
      <c r="D702" s="19"/>
      <c r="E702" s="19"/>
      <c r="F702" s="19"/>
      <c r="G702" s="18"/>
      <c r="H702" s="18"/>
      <c r="I702" s="2"/>
      <c r="J702" s="18"/>
      <c r="K702" s="18"/>
      <c r="L702" s="2"/>
      <c r="M702" s="2"/>
      <c r="N702" s="15" t="str">
        <f>IF(ISERROR(INDEX('Valors INE'!$H$1:$H$54,MATCH(P702,'Valors INE'!$G$1:$G$54,0),1)),"",""&amp;INDEX('Valors INE'!$H$1:$H$54,MATCH(P702,'Valors INE'!$G$1:$G$54,0),1))</f>
        <v>07</v>
      </c>
      <c r="O702" s="15" t="str">
        <f>IF(ISERROR(INDEX('Valors INE'!$C$1:$C$8133,   MATCH(Q702,'Valors INE'!$E$1:$E$8133,  0),1)),"",INDEX('Valors INE'!$C$1:$C$8133,   MATCH(Q702,'Valors INE'!$E$1:$E$8133,  0),1))</f>
        <v/>
      </c>
      <c r="P702" s="18" t="s">
        <v>8679</v>
      </c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ht="15" x14ac:dyDescent="0.2">
      <c r="A703" s="18"/>
      <c r="B703" s="18"/>
      <c r="C703" s="19"/>
      <c r="D703" s="19"/>
      <c r="E703" s="19"/>
      <c r="F703" s="19"/>
      <c r="G703" s="18"/>
      <c r="H703" s="18"/>
      <c r="I703" s="2"/>
      <c r="J703" s="18"/>
      <c r="K703" s="18"/>
      <c r="L703" s="2"/>
      <c r="M703" s="2"/>
      <c r="N703" s="15" t="str">
        <f>IF(ISERROR(INDEX('Valors INE'!$H$1:$H$54,MATCH(P703,'Valors INE'!$G$1:$G$54,0),1)),"",""&amp;INDEX('Valors INE'!$H$1:$H$54,MATCH(P703,'Valors INE'!$G$1:$G$54,0),1))</f>
        <v>07</v>
      </c>
      <c r="O703" s="15" t="str">
        <f>IF(ISERROR(INDEX('Valors INE'!$C$1:$C$8133,   MATCH(Q703,'Valors INE'!$E$1:$E$8133,  0),1)),"",INDEX('Valors INE'!$C$1:$C$8133,   MATCH(Q703,'Valors INE'!$E$1:$E$8133,  0),1))</f>
        <v/>
      </c>
      <c r="P703" s="18" t="s">
        <v>8679</v>
      </c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ht="15" x14ac:dyDescent="0.2">
      <c r="A704" s="18"/>
      <c r="B704" s="18"/>
      <c r="C704" s="19"/>
      <c r="D704" s="19"/>
      <c r="E704" s="19"/>
      <c r="F704" s="19"/>
      <c r="G704" s="18"/>
      <c r="H704" s="18"/>
      <c r="I704" s="2"/>
      <c r="J704" s="18"/>
      <c r="K704" s="18"/>
      <c r="L704" s="2"/>
      <c r="M704" s="2"/>
      <c r="N704" s="15" t="str">
        <f>IF(ISERROR(INDEX('Valors INE'!$H$1:$H$54,MATCH(P704,'Valors INE'!$G$1:$G$54,0),1)),"",""&amp;INDEX('Valors INE'!$H$1:$H$54,MATCH(P704,'Valors INE'!$G$1:$G$54,0),1))</f>
        <v>07</v>
      </c>
      <c r="O704" s="15" t="str">
        <f>IF(ISERROR(INDEX('Valors INE'!$C$1:$C$8133,   MATCH(Q704,'Valors INE'!$E$1:$E$8133,  0),1)),"",INDEX('Valors INE'!$C$1:$C$8133,   MATCH(Q704,'Valors INE'!$E$1:$E$8133,  0),1))</f>
        <v/>
      </c>
      <c r="P704" s="18" t="s">
        <v>8679</v>
      </c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ht="15" x14ac:dyDescent="0.2">
      <c r="A705" s="18"/>
      <c r="B705" s="18"/>
      <c r="C705" s="19"/>
      <c r="D705" s="19"/>
      <c r="E705" s="19"/>
      <c r="F705" s="19"/>
      <c r="G705" s="18"/>
      <c r="H705" s="18"/>
      <c r="I705" s="2"/>
      <c r="J705" s="18"/>
      <c r="K705" s="18"/>
      <c r="L705" s="2"/>
      <c r="M705" s="2"/>
      <c r="N705" s="15" t="str">
        <f>IF(ISERROR(INDEX('Valors INE'!$H$1:$H$54,MATCH(P705,'Valors INE'!$G$1:$G$54,0),1)),"",""&amp;INDEX('Valors INE'!$H$1:$H$54,MATCH(P705,'Valors INE'!$G$1:$G$54,0),1))</f>
        <v>07</v>
      </c>
      <c r="O705" s="15" t="str">
        <f>IF(ISERROR(INDEX('Valors INE'!$C$1:$C$8133,   MATCH(Q705,'Valors INE'!$E$1:$E$8133,  0),1)),"",INDEX('Valors INE'!$C$1:$C$8133,   MATCH(Q705,'Valors INE'!$E$1:$E$8133,  0),1))</f>
        <v/>
      </c>
      <c r="P705" s="18" t="s">
        <v>8679</v>
      </c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ht="15" x14ac:dyDescent="0.2">
      <c r="A706" s="18"/>
      <c r="B706" s="18"/>
      <c r="C706" s="19"/>
      <c r="D706" s="19"/>
      <c r="E706" s="19"/>
      <c r="F706" s="19"/>
      <c r="G706" s="18"/>
      <c r="H706" s="18"/>
      <c r="I706" s="2"/>
      <c r="J706" s="18"/>
      <c r="K706" s="18"/>
      <c r="L706" s="2"/>
      <c r="M706" s="2"/>
      <c r="N706" s="15" t="str">
        <f>IF(ISERROR(INDEX('Valors INE'!$H$1:$H$54,MATCH(P706,'Valors INE'!$G$1:$G$54,0),1)),"",""&amp;INDEX('Valors INE'!$H$1:$H$54,MATCH(P706,'Valors INE'!$G$1:$G$54,0),1))</f>
        <v>07</v>
      </c>
      <c r="O706" s="15" t="str">
        <f>IF(ISERROR(INDEX('Valors INE'!$C$1:$C$8133,   MATCH(Q706,'Valors INE'!$E$1:$E$8133,  0),1)),"",INDEX('Valors INE'!$C$1:$C$8133,   MATCH(Q706,'Valors INE'!$E$1:$E$8133,  0),1))</f>
        <v/>
      </c>
      <c r="P706" s="18" t="s">
        <v>8679</v>
      </c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ht="15" x14ac:dyDescent="0.2">
      <c r="A707" s="18"/>
      <c r="B707" s="18"/>
      <c r="C707" s="19"/>
      <c r="D707" s="19"/>
      <c r="E707" s="19"/>
      <c r="F707" s="19"/>
      <c r="G707" s="18"/>
      <c r="H707" s="18"/>
      <c r="I707" s="2"/>
      <c r="J707" s="18"/>
      <c r="K707" s="18"/>
      <c r="L707" s="2"/>
      <c r="M707" s="2"/>
      <c r="N707" s="15" t="str">
        <f>IF(ISERROR(INDEX('Valors INE'!$H$1:$H$54,MATCH(P707,'Valors INE'!$G$1:$G$54,0),1)),"",""&amp;INDEX('Valors INE'!$H$1:$H$54,MATCH(P707,'Valors INE'!$G$1:$G$54,0),1))</f>
        <v>07</v>
      </c>
      <c r="O707" s="15" t="str">
        <f>IF(ISERROR(INDEX('Valors INE'!$C$1:$C$8133,   MATCH(Q707,'Valors INE'!$E$1:$E$8133,  0),1)),"",INDEX('Valors INE'!$C$1:$C$8133,   MATCH(Q707,'Valors INE'!$E$1:$E$8133,  0),1))</f>
        <v/>
      </c>
      <c r="P707" s="18" t="s">
        <v>8679</v>
      </c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ht="15" x14ac:dyDescent="0.2">
      <c r="A708" s="18"/>
      <c r="B708" s="18"/>
      <c r="C708" s="19"/>
      <c r="D708" s="19"/>
      <c r="E708" s="19"/>
      <c r="F708" s="19"/>
      <c r="G708" s="18"/>
      <c r="H708" s="18"/>
      <c r="I708" s="2"/>
      <c r="J708" s="18"/>
      <c r="K708" s="18"/>
      <c r="L708" s="2"/>
      <c r="M708" s="2"/>
      <c r="N708" s="15" t="str">
        <f>IF(ISERROR(INDEX('Valors INE'!$H$1:$H$54,MATCH(P708,'Valors INE'!$G$1:$G$54,0),1)),"",""&amp;INDEX('Valors INE'!$H$1:$H$54,MATCH(P708,'Valors INE'!$G$1:$G$54,0),1))</f>
        <v>07</v>
      </c>
      <c r="O708" s="15" t="str">
        <f>IF(ISERROR(INDEX('Valors INE'!$C$1:$C$8133,   MATCH(Q708,'Valors INE'!$E$1:$E$8133,  0),1)),"",INDEX('Valors INE'!$C$1:$C$8133,   MATCH(Q708,'Valors INE'!$E$1:$E$8133,  0),1))</f>
        <v/>
      </c>
      <c r="P708" s="18" t="s">
        <v>8679</v>
      </c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ht="15" x14ac:dyDescent="0.2">
      <c r="A709" s="18"/>
      <c r="B709" s="18"/>
      <c r="C709" s="19"/>
      <c r="D709" s="19"/>
      <c r="E709" s="19"/>
      <c r="F709" s="19"/>
      <c r="G709" s="18"/>
      <c r="H709" s="18"/>
      <c r="I709" s="2"/>
      <c r="J709" s="18"/>
      <c r="K709" s="18"/>
      <c r="L709" s="2"/>
      <c r="M709" s="2"/>
      <c r="N709" s="15" t="str">
        <f>IF(ISERROR(INDEX('Valors INE'!$H$1:$H$54,MATCH(P709,'Valors INE'!$G$1:$G$54,0),1)),"",""&amp;INDEX('Valors INE'!$H$1:$H$54,MATCH(P709,'Valors INE'!$G$1:$G$54,0),1))</f>
        <v>07</v>
      </c>
      <c r="O709" s="15" t="str">
        <f>IF(ISERROR(INDEX('Valors INE'!$C$1:$C$8133,   MATCH(Q709,'Valors INE'!$E$1:$E$8133,  0),1)),"",INDEX('Valors INE'!$C$1:$C$8133,   MATCH(Q709,'Valors INE'!$E$1:$E$8133,  0),1))</f>
        <v/>
      </c>
      <c r="P709" s="18" t="s">
        <v>8679</v>
      </c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ht="15" x14ac:dyDescent="0.2">
      <c r="A710" s="18"/>
      <c r="B710" s="18"/>
      <c r="C710" s="19"/>
      <c r="D710" s="19"/>
      <c r="E710" s="19"/>
      <c r="F710" s="19"/>
      <c r="G710" s="18"/>
      <c r="H710" s="18"/>
      <c r="I710" s="2"/>
      <c r="J710" s="18"/>
      <c r="K710" s="18"/>
      <c r="L710" s="2"/>
      <c r="M710" s="2"/>
      <c r="N710" s="15" t="str">
        <f>IF(ISERROR(INDEX('Valors INE'!$H$1:$H$54,MATCH(P710,'Valors INE'!$G$1:$G$54,0),1)),"",""&amp;INDEX('Valors INE'!$H$1:$H$54,MATCH(P710,'Valors INE'!$G$1:$G$54,0),1))</f>
        <v>07</v>
      </c>
      <c r="O710" s="15" t="str">
        <f>IF(ISERROR(INDEX('Valors INE'!$C$1:$C$8133,   MATCH(Q710,'Valors INE'!$E$1:$E$8133,  0),1)),"",INDEX('Valors INE'!$C$1:$C$8133,   MATCH(Q710,'Valors INE'!$E$1:$E$8133,  0),1))</f>
        <v/>
      </c>
      <c r="P710" s="18" t="s">
        <v>8679</v>
      </c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ht="15" x14ac:dyDescent="0.2">
      <c r="A711" s="18"/>
      <c r="B711" s="18"/>
      <c r="C711" s="19"/>
      <c r="D711" s="19"/>
      <c r="E711" s="19"/>
      <c r="F711" s="19"/>
      <c r="G711" s="18"/>
      <c r="H711" s="18"/>
      <c r="I711" s="2"/>
      <c r="J711" s="18"/>
      <c r="K711" s="18"/>
      <c r="L711" s="2"/>
      <c r="M711" s="2"/>
      <c r="N711" s="15" t="str">
        <f>IF(ISERROR(INDEX('Valors INE'!$H$1:$H$54,MATCH(P711,'Valors INE'!$G$1:$G$54,0),1)),"",""&amp;INDEX('Valors INE'!$H$1:$H$54,MATCH(P711,'Valors INE'!$G$1:$G$54,0),1))</f>
        <v>07</v>
      </c>
      <c r="O711" s="15" t="str">
        <f>IF(ISERROR(INDEX('Valors INE'!$C$1:$C$8133,   MATCH(Q711,'Valors INE'!$E$1:$E$8133,  0),1)),"",INDEX('Valors INE'!$C$1:$C$8133,   MATCH(Q711,'Valors INE'!$E$1:$E$8133,  0),1))</f>
        <v/>
      </c>
      <c r="P711" s="18" t="s">
        <v>8679</v>
      </c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ht="15" x14ac:dyDescent="0.2">
      <c r="A712" s="18"/>
      <c r="B712" s="18"/>
      <c r="C712" s="19"/>
      <c r="D712" s="19"/>
      <c r="E712" s="19"/>
      <c r="F712" s="19"/>
      <c r="G712" s="18"/>
      <c r="H712" s="18"/>
      <c r="I712" s="2"/>
      <c r="J712" s="18"/>
      <c r="K712" s="18"/>
      <c r="L712" s="2"/>
      <c r="M712" s="2"/>
      <c r="N712" s="15" t="str">
        <f>IF(ISERROR(INDEX('Valors INE'!$H$1:$H$54,MATCH(P712,'Valors INE'!$G$1:$G$54,0),1)),"",""&amp;INDEX('Valors INE'!$H$1:$H$54,MATCH(P712,'Valors INE'!$G$1:$G$54,0),1))</f>
        <v>07</v>
      </c>
      <c r="O712" s="15" t="str">
        <f>IF(ISERROR(INDEX('Valors INE'!$C$1:$C$8133,   MATCH(Q712,'Valors INE'!$E$1:$E$8133,  0),1)),"",INDEX('Valors INE'!$C$1:$C$8133,   MATCH(Q712,'Valors INE'!$E$1:$E$8133,  0),1))</f>
        <v/>
      </c>
      <c r="P712" s="18" t="s">
        <v>8679</v>
      </c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ht="15" x14ac:dyDescent="0.2">
      <c r="A713" s="18"/>
      <c r="B713" s="18"/>
      <c r="C713" s="19"/>
      <c r="D713" s="19"/>
      <c r="E713" s="19"/>
      <c r="F713" s="19"/>
      <c r="G713" s="18"/>
      <c r="H713" s="18"/>
      <c r="I713" s="2"/>
      <c r="J713" s="18"/>
      <c r="K713" s="18"/>
      <c r="L713" s="2"/>
      <c r="M713" s="2"/>
      <c r="N713" s="15" t="str">
        <f>IF(ISERROR(INDEX('Valors INE'!$H$1:$H$54,MATCH(P713,'Valors INE'!$G$1:$G$54,0),1)),"",""&amp;INDEX('Valors INE'!$H$1:$H$54,MATCH(P713,'Valors INE'!$G$1:$G$54,0),1))</f>
        <v>07</v>
      </c>
      <c r="O713" s="15" t="str">
        <f>IF(ISERROR(INDEX('Valors INE'!$C$1:$C$8133,   MATCH(Q713,'Valors INE'!$E$1:$E$8133,  0),1)),"",INDEX('Valors INE'!$C$1:$C$8133,   MATCH(Q713,'Valors INE'!$E$1:$E$8133,  0),1))</f>
        <v/>
      </c>
      <c r="P713" s="18" t="s">
        <v>8679</v>
      </c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ht="15" x14ac:dyDescent="0.2">
      <c r="A714" s="18"/>
      <c r="B714" s="18"/>
      <c r="C714" s="19"/>
      <c r="D714" s="19"/>
      <c r="E714" s="19"/>
      <c r="F714" s="19"/>
      <c r="G714" s="18"/>
      <c r="H714" s="18"/>
      <c r="I714" s="2"/>
      <c r="J714" s="18"/>
      <c r="K714" s="18"/>
      <c r="L714" s="2"/>
      <c r="M714" s="2"/>
      <c r="N714" s="15" t="str">
        <f>IF(ISERROR(INDEX('Valors INE'!$H$1:$H$54,MATCH(P714,'Valors INE'!$G$1:$G$54,0),1)),"",""&amp;INDEX('Valors INE'!$H$1:$H$54,MATCH(P714,'Valors INE'!$G$1:$G$54,0),1))</f>
        <v>07</v>
      </c>
      <c r="O714" s="15" t="str">
        <f>IF(ISERROR(INDEX('Valors INE'!$C$1:$C$8133,   MATCH(Q714,'Valors INE'!$E$1:$E$8133,  0),1)),"",INDEX('Valors INE'!$C$1:$C$8133,   MATCH(Q714,'Valors INE'!$E$1:$E$8133,  0),1))</f>
        <v/>
      </c>
      <c r="P714" s="18" t="s">
        <v>8679</v>
      </c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ht="15" x14ac:dyDescent="0.2">
      <c r="A715" s="18"/>
      <c r="B715" s="18"/>
      <c r="C715" s="19"/>
      <c r="D715" s="19"/>
      <c r="E715" s="19"/>
      <c r="F715" s="19"/>
      <c r="G715" s="18"/>
      <c r="H715" s="18"/>
      <c r="I715" s="2"/>
      <c r="J715" s="18"/>
      <c r="K715" s="18"/>
      <c r="L715" s="2"/>
      <c r="M715" s="2"/>
      <c r="N715" s="15" t="str">
        <f>IF(ISERROR(INDEX('Valors INE'!$H$1:$H$54,MATCH(P715,'Valors INE'!$G$1:$G$54,0),1)),"",""&amp;INDEX('Valors INE'!$H$1:$H$54,MATCH(P715,'Valors INE'!$G$1:$G$54,0),1))</f>
        <v>07</v>
      </c>
      <c r="O715" s="15" t="str">
        <f>IF(ISERROR(INDEX('Valors INE'!$C$1:$C$8133,   MATCH(Q715,'Valors INE'!$E$1:$E$8133,  0),1)),"",INDEX('Valors INE'!$C$1:$C$8133,   MATCH(Q715,'Valors INE'!$E$1:$E$8133,  0),1))</f>
        <v/>
      </c>
      <c r="P715" s="18" t="s">
        <v>8679</v>
      </c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ht="15" x14ac:dyDescent="0.2">
      <c r="A716" s="18"/>
      <c r="B716" s="18"/>
      <c r="C716" s="19"/>
      <c r="D716" s="19"/>
      <c r="E716" s="19"/>
      <c r="F716" s="19"/>
      <c r="G716" s="18"/>
      <c r="H716" s="18"/>
      <c r="I716" s="2"/>
      <c r="J716" s="18"/>
      <c r="K716" s="18"/>
      <c r="L716" s="2"/>
      <c r="M716" s="2"/>
      <c r="N716" s="15" t="str">
        <f>IF(ISERROR(INDEX('Valors INE'!$H$1:$H$54,MATCH(P716,'Valors INE'!$G$1:$G$54,0),1)),"",""&amp;INDEX('Valors INE'!$H$1:$H$54,MATCH(P716,'Valors INE'!$G$1:$G$54,0),1))</f>
        <v>07</v>
      </c>
      <c r="O716" s="15" t="str">
        <f>IF(ISERROR(INDEX('Valors INE'!$C$1:$C$8133,   MATCH(Q716,'Valors INE'!$E$1:$E$8133,  0),1)),"",INDEX('Valors INE'!$C$1:$C$8133,   MATCH(Q716,'Valors INE'!$E$1:$E$8133,  0),1))</f>
        <v/>
      </c>
      <c r="P716" s="18" t="s">
        <v>8679</v>
      </c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ht="15" x14ac:dyDescent="0.2">
      <c r="A717" s="18"/>
      <c r="B717" s="18"/>
      <c r="C717" s="19"/>
      <c r="D717" s="19"/>
      <c r="E717" s="19"/>
      <c r="F717" s="19"/>
      <c r="G717" s="18"/>
      <c r="H717" s="18"/>
      <c r="I717" s="2"/>
      <c r="J717" s="18"/>
      <c r="K717" s="18"/>
      <c r="L717" s="2"/>
      <c r="M717" s="2"/>
      <c r="N717" s="15" t="str">
        <f>IF(ISERROR(INDEX('Valors INE'!$H$1:$H$54,MATCH(P717,'Valors INE'!$G$1:$G$54,0),1)),"",""&amp;INDEX('Valors INE'!$H$1:$H$54,MATCH(P717,'Valors INE'!$G$1:$G$54,0),1))</f>
        <v>07</v>
      </c>
      <c r="O717" s="15" t="str">
        <f>IF(ISERROR(INDEX('Valors INE'!$C$1:$C$8133,   MATCH(Q717,'Valors INE'!$E$1:$E$8133,  0),1)),"",INDEX('Valors INE'!$C$1:$C$8133,   MATCH(Q717,'Valors INE'!$E$1:$E$8133,  0),1))</f>
        <v/>
      </c>
      <c r="P717" s="18" t="s">
        <v>8679</v>
      </c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ht="15" x14ac:dyDescent="0.2">
      <c r="A718" s="18"/>
      <c r="B718" s="18"/>
      <c r="C718" s="19"/>
      <c r="D718" s="19"/>
      <c r="E718" s="19"/>
      <c r="F718" s="19"/>
      <c r="G718" s="18"/>
      <c r="H718" s="18"/>
      <c r="I718" s="2"/>
      <c r="J718" s="18"/>
      <c r="K718" s="18"/>
      <c r="L718" s="2"/>
      <c r="M718" s="2"/>
      <c r="N718" s="15" t="str">
        <f>IF(ISERROR(INDEX('Valors INE'!$H$1:$H$54,MATCH(P718,'Valors INE'!$G$1:$G$54,0),1)),"",""&amp;INDEX('Valors INE'!$H$1:$H$54,MATCH(P718,'Valors INE'!$G$1:$G$54,0),1))</f>
        <v>07</v>
      </c>
      <c r="O718" s="15" t="str">
        <f>IF(ISERROR(INDEX('Valors INE'!$C$1:$C$8133,   MATCH(Q718,'Valors INE'!$E$1:$E$8133,  0),1)),"",INDEX('Valors INE'!$C$1:$C$8133,   MATCH(Q718,'Valors INE'!$E$1:$E$8133,  0),1))</f>
        <v/>
      </c>
      <c r="P718" s="18" t="s">
        <v>8679</v>
      </c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ht="15" x14ac:dyDescent="0.2">
      <c r="A719" s="18"/>
      <c r="B719" s="18"/>
      <c r="C719" s="19"/>
      <c r="D719" s="19"/>
      <c r="E719" s="19"/>
      <c r="F719" s="19"/>
      <c r="G719" s="18"/>
      <c r="H719" s="18"/>
      <c r="I719" s="2"/>
      <c r="J719" s="18"/>
      <c r="K719" s="18"/>
      <c r="L719" s="2"/>
      <c r="M719" s="2"/>
      <c r="N719" s="15" t="str">
        <f>IF(ISERROR(INDEX('Valors INE'!$H$1:$H$54,MATCH(P719,'Valors INE'!$G$1:$G$54,0),1)),"",""&amp;INDEX('Valors INE'!$H$1:$H$54,MATCH(P719,'Valors INE'!$G$1:$G$54,0),1))</f>
        <v>07</v>
      </c>
      <c r="O719" s="15" t="str">
        <f>IF(ISERROR(INDEX('Valors INE'!$C$1:$C$8133,   MATCH(Q719,'Valors INE'!$E$1:$E$8133,  0),1)),"",INDEX('Valors INE'!$C$1:$C$8133,   MATCH(Q719,'Valors INE'!$E$1:$E$8133,  0),1))</f>
        <v/>
      </c>
      <c r="P719" s="18" t="s">
        <v>8679</v>
      </c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ht="15" x14ac:dyDescent="0.2">
      <c r="A720" s="18"/>
      <c r="B720" s="18"/>
      <c r="C720" s="19"/>
      <c r="D720" s="19"/>
      <c r="E720" s="19"/>
      <c r="F720" s="19"/>
      <c r="G720" s="18"/>
      <c r="H720" s="18"/>
      <c r="I720" s="2"/>
      <c r="J720" s="18"/>
      <c r="K720" s="18"/>
      <c r="L720" s="2"/>
      <c r="M720" s="2"/>
      <c r="N720" s="15" t="str">
        <f>IF(ISERROR(INDEX('Valors INE'!$H$1:$H$54,MATCH(P720,'Valors INE'!$G$1:$G$54,0),1)),"",""&amp;INDEX('Valors INE'!$H$1:$H$54,MATCH(P720,'Valors INE'!$G$1:$G$54,0),1))</f>
        <v>07</v>
      </c>
      <c r="O720" s="15" t="str">
        <f>IF(ISERROR(INDEX('Valors INE'!$C$1:$C$8133,   MATCH(Q720,'Valors INE'!$E$1:$E$8133,  0),1)),"",INDEX('Valors INE'!$C$1:$C$8133,   MATCH(Q720,'Valors INE'!$E$1:$E$8133,  0),1))</f>
        <v/>
      </c>
      <c r="P720" s="18" t="s">
        <v>8679</v>
      </c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ht="15" x14ac:dyDescent="0.2">
      <c r="A721" s="18"/>
      <c r="B721" s="18"/>
      <c r="C721" s="19"/>
      <c r="D721" s="19"/>
      <c r="E721" s="19"/>
      <c r="F721" s="19"/>
      <c r="G721" s="18"/>
      <c r="H721" s="18"/>
      <c r="I721" s="2"/>
      <c r="J721" s="18"/>
      <c r="K721" s="18"/>
      <c r="L721" s="2"/>
      <c r="M721" s="2"/>
      <c r="N721" s="15" t="str">
        <f>IF(ISERROR(INDEX('Valors INE'!$H$1:$H$54,MATCH(P721,'Valors INE'!$G$1:$G$54,0),1)),"",""&amp;INDEX('Valors INE'!$H$1:$H$54,MATCH(P721,'Valors INE'!$G$1:$G$54,0),1))</f>
        <v>07</v>
      </c>
      <c r="O721" s="15" t="str">
        <f>IF(ISERROR(INDEX('Valors INE'!$C$1:$C$8133,   MATCH(Q721,'Valors INE'!$E$1:$E$8133,  0),1)),"",INDEX('Valors INE'!$C$1:$C$8133,   MATCH(Q721,'Valors INE'!$E$1:$E$8133,  0),1))</f>
        <v/>
      </c>
      <c r="P721" s="18" t="s">
        <v>8679</v>
      </c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ht="15" x14ac:dyDescent="0.2">
      <c r="A722" s="18"/>
      <c r="B722" s="18"/>
      <c r="C722" s="19"/>
      <c r="D722" s="19"/>
      <c r="E722" s="19"/>
      <c r="F722" s="19"/>
      <c r="G722" s="18"/>
      <c r="H722" s="18"/>
      <c r="I722" s="2"/>
      <c r="J722" s="18"/>
      <c r="K722" s="18"/>
      <c r="L722" s="2"/>
      <c r="M722" s="2"/>
      <c r="N722" s="15" t="str">
        <f>IF(ISERROR(INDEX('Valors INE'!$H$1:$H$54,MATCH(P722,'Valors INE'!$G$1:$G$54,0),1)),"",""&amp;INDEX('Valors INE'!$H$1:$H$54,MATCH(P722,'Valors INE'!$G$1:$G$54,0),1))</f>
        <v>07</v>
      </c>
      <c r="O722" s="15" t="str">
        <f>IF(ISERROR(INDEX('Valors INE'!$C$1:$C$8133,   MATCH(Q722,'Valors INE'!$E$1:$E$8133,  0),1)),"",INDEX('Valors INE'!$C$1:$C$8133,   MATCH(Q722,'Valors INE'!$E$1:$E$8133,  0),1))</f>
        <v/>
      </c>
      <c r="P722" s="18" t="s">
        <v>8679</v>
      </c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ht="15" x14ac:dyDescent="0.2">
      <c r="A723" s="18"/>
      <c r="B723" s="18"/>
      <c r="C723" s="19"/>
      <c r="D723" s="19"/>
      <c r="E723" s="19"/>
      <c r="F723" s="19"/>
      <c r="G723" s="18"/>
      <c r="H723" s="18"/>
      <c r="I723" s="2"/>
      <c r="J723" s="18"/>
      <c r="K723" s="18"/>
      <c r="L723" s="2"/>
      <c r="M723" s="2"/>
      <c r="N723" s="15" t="str">
        <f>IF(ISERROR(INDEX('Valors INE'!$H$1:$H$54,MATCH(P723,'Valors INE'!$G$1:$G$54,0),1)),"",""&amp;INDEX('Valors INE'!$H$1:$H$54,MATCH(P723,'Valors INE'!$G$1:$G$54,0),1))</f>
        <v>07</v>
      </c>
      <c r="O723" s="15" t="str">
        <f>IF(ISERROR(INDEX('Valors INE'!$C$1:$C$8133,   MATCH(Q723,'Valors INE'!$E$1:$E$8133,  0),1)),"",INDEX('Valors INE'!$C$1:$C$8133,   MATCH(Q723,'Valors INE'!$E$1:$E$8133,  0),1))</f>
        <v/>
      </c>
      <c r="P723" s="18" t="s">
        <v>8679</v>
      </c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ht="15" x14ac:dyDescent="0.2">
      <c r="A724" s="18"/>
      <c r="B724" s="18"/>
      <c r="C724" s="19"/>
      <c r="D724" s="19"/>
      <c r="E724" s="19"/>
      <c r="F724" s="19"/>
      <c r="G724" s="18"/>
      <c r="H724" s="18"/>
      <c r="I724" s="2"/>
      <c r="J724" s="18"/>
      <c r="K724" s="18"/>
      <c r="L724" s="2"/>
      <c r="M724" s="2"/>
      <c r="N724" s="15" t="str">
        <f>IF(ISERROR(INDEX('Valors INE'!$H$1:$H$54,MATCH(P724,'Valors INE'!$G$1:$G$54,0),1)),"",""&amp;INDEX('Valors INE'!$H$1:$H$54,MATCH(P724,'Valors INE'!$G$1:$G$54,0),1))</f>
        <v>07</v>
      </c>
      <c r="O724" s="15" t="str">
        <f>IF(ISERROR(INDEX('Valors INE'!$C$1:$C$8133,   MATCH(Q724,'Valors INE'!$E$1:$E$8133,  0),1)),"",INDEX('Valors INE'!$C$1:$C$8133,   MATCH(Q724,'Valors INE'!$E$1:$E$8133,  0),1))</f>
        <v/>
      </c>
      <c r="P724" s="18" t="s">
        <v>8679</v>
      </c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ht="15" x14ac:dyDescent="0.2">
      <c r="A725" s="18"/>
      <c r="B725" s="18"/>
      <c r="C725" s="19"/>
      <c r="D725" s="19"/>
      <c r="E725" s="19"/>
      <c r="F725" s="19"/>
      <c r="G725" s="18"/>
      <c r="H725" s="18"/>
      <c r="I725" s="2"/>
      <c r="J725" s="18"/>
      <c r="K725" s="18"/>
      <c r="L725" s="2"/>
      <c r="M725" s="2"/>
      <c r="N725" s="15" t="str">
        <f>IF(ISERROR(INDEX('Valors INE'!$H$1:$H$54,MATCH(P725,'Valors INE'!$G$1:$G$54,0),1)),"",""&amp;INDEX('Valors INE'!$H$1:$H$54,MATCH(P725,'Valors INE'!$G$1:$G$54,0),1))</f>
        <v>07</v>
      </c>
      <c r="O725" s="15" t="str">
        <f>IF(ISERROR(INDEX('Valors INE'!$C$1:$C$8133,   MATCH(Q725,'Valors INE'!$E$1:$E$8133,  0),1)),"",INDEX('Valors INE'!$C$1:$C$8133,   MATCH(Q725,'Valors INE'!$E$1:$E$8133,  0),1))</f>
        <v/>
      </c>
      <c r="P725" s="18" t="s">
        <v>8679</v>
      </c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ht="15" x14ac:dyDescent="0.2">
      <c r="A726" s="18"/>
      <c r="B726" s="18"/>
      <c r="C726" s="19"/>
      <c r="D726" s="19"/>
      <c r="E726" s="19"/>
      <c r="F726" s="19"/>
      <c r="G726" s="18"/>
      <c r="H726" s="18"/>
      <c r="I726" s="2"/>
      <c r="J726" s="18"/>
      <c r="K726" s="18"/>
      <c r="L726" s="2"/>
      <c r="M726" s="2"/>
      <c r="N726" s="15" t="str">
        <f>IF(ISERROR(INDEX('Valors INE'!$H$1:$H$54,MATCH(P726,'Valors INE'!$G$1:$G$54,0),1)),"",""&amp;INDEX('Valors INE'!$H$1:$H$54,MATCH(P726,'Valors INE'!$G$1:$G$54,0),1))</f>
        <v>07</v>
      </c>
      <c r="O726" s="15" t="str">
        <f>IF(ISERROR(INDEX('Valors INE'!$C$1:$C$8133,   MATCH(Q726,'Valors INE'!$E$1:$E$8133,  0),1)),"",INDEX('Valors INE'!$C$1:$C$8133,   MATCH(Q726,'Valors INE'!$E$1:$E$8133,  0),1))</f>
        <v/>
      </c>
      <c r="P726" s="18" t="s">
        <v>8679</v>
      </c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ht="15" x14ac:dyDescent="0.2">
      <c r="A727" s="18"/>
      <c r="B727" s="18"/>
      <c r="C727" s="19"/>
      <c r="D727" s="19"/>
      <c r="E727" s="19"/>
      <c r="F727" s="19"/>
      <c r="G727" s="18"/>
      <c r="H727" s="18"/>
      <c r="I727" s="2"/>
      <c r="J727" s="18"/>
      <c r="K727" s="18"/>
      <c r="L727" s="2"/>
      <c r="M727" s="2"/>
      <c r="N727" s="15" t="str">
        <f>IF(ISERROR(INDEX('Valors INE'!$H$1:$H$54,MATCH(P727,'Valors INE'!$G$1:$G$54,0),1)),"",""&amp;INDEX('Valors INE'!$H$1:$H$54,MATCH(P727,'Valors INE'!$G$1:$G$54,0),1))</f>
        <v>07</v>
      </c>
      <c r="O727" s="15" t="str">
        <f>IF(ISERROR(INDEX('Valors INE'!$C$1:$C$8133,   MATCH(Q727,'Valors INE'!$E$1:$E$8133,  0),1)),"",INDEX('Valors INE'!$C$1:$C$8133,   MATCH(Q727,'Valors INE'!$E$1:$E$8133,  0),1))</f>
        <v/>
      </c>
      <c r="P727" s="18" t="s">
        <v>8679</v>
      </c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ht="15" x14ac:dyDescent="0.2">
      <c r="A728" s="18"/>
      <c r="B728" s="18"/>
      <c r="C728" s="19"/>
      <c r="D728" s="19"/>
      <c r="E728" s="19"/>
      <c r="F728" s="19"/>
      <c r="G728" s="18"/>
      <c r="H728" s="18"/>
      <c r="I728" s="2"/>
      <c r="J728" s="18"/>
      <c r="K728" s="18"/>
      <c r="L728" s="2"/>
      <c r="M728" s="2"/>
      <c r="N728" s="15" t="str">
        <f>IF(ISERROR(INDEX('Valors INE'!$H$1:$H$54,MATCH(P728,'Valors INE'!$G$1:$G$54,0),1)),"",""&amp;INDEX('Valors INE'!$H$1:$H$54,MATCH(P728,'Valors INE'!$G$1:$G$54,0),1))</f>
        <v>07</v>
      </c>
      <c r="O728" s="15" t="str">
        <f>IF(ISERROR(INDEX('Valors INE'!$C$1:$C$8133,   MATCH(Q728,'Valors INE'!$E$1:$E$8133,  0),1)),"",INDEX('Valors INE'!$C$1:$C$8133,   MATCH(Q728,'Valors INE'!$E$1:$E$8133,  0),1))</f>
        <v/>
      </c>
      <c r="P728" s="18" t="s">
        <v>8679</v>
      </c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ht="15" x14ac:dyDescent="0.2">
      <c r="A729" s="18"/>
      <c r="B729" s="18"/>
      <c r="C729" s="19"/>
      <c r="D729" s="19"/>
      <c r="E729" s="19"/>
      <c r="F729" s="19"/>
      <c r="G729" s="18"/>
      <c r="H729" s="18"/>
      <c r="I729" s="2"/>
      <c r="J729" s="18"/>
      <c r="K729" s="18"/>
      <c r="L729" s="2"/>
      <c r="M729" s="2"/>
      <c r="N729" s="15" t="str">
        <f>IF(ISERROR(INDEX('Valors INE'!$H$1:$H$54,MATCH(P729,'Valors INE'!$G$1:$G$54,0),1)),"",""&amp;INDEX('Valors INE'!$H$1:$H$54,MATCH(P729,'Valors INE'!$G$1:$G$54,0),1))</f>
        <v>07</v>
      </c>
      <c r="O729" s="15" t="str">
        <f>IF(ISERROR(INDEX('Valors INE'!$C$1:$C$8133,   MATCH(Q729,'Valors INE'!$E$1:$E$8133,  0),1)),"",INDEX('Valors INE'!$C$1:$C$8133,   MATCH(Q729,'Valors INE'!$E$1:$E$8133,  0),1))</f>
        <v/>
      </c>
      <c r="P729" s="18" t="s">
        <v>8679</v>
      </c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ht="15" x14ac:dyDescent="0.2">
      <c r="A730" s="18"/>
      <c r="B730" s="18"/>
      <c r="C730" s="19"/>
      <c r="D730" s="19"/>
      <c r="E730" s="19"/>
      <c r="F730" s="19"/>
      <c r="G730" s="18"/>
      <c r="H730" s="18"/>
      <c r="I730" s="2"/>
      <c r="J730" s="18"/>
      <c r="K730" s="18"/>
      <c r="L730" s="2"/>
      <c r="M730" s="2"/>
      <c r="N730" s="15" t="str">
        <f>IF(ISERROR(INDEX('Valors INE'!$H$1:$H$54,MATCH(P730,'Valors INE'!$G$1:$G$54,0),1)),"",""&amp;INDEX('Valors INE'!$H$1:$H$54,MATCH(P730,'Valors INE'!$G$1:$G$54,0),1))</f>
        <v>07</v>
      </c>
      <c r="O730" s="15" t="str">
        <f>IF(ISERROR(INDEX('Valors INE'!$C$1:$C$8133,   MATCH(Q730,'Valors INE'!$E$1:$E$8133,  0),1)),"",INDEX('Valors INE'!$C$1:$C$8133,   MATCH(Q730,'Valors INE'!$E$1:$E$8133,  0),1))</f>
        <v/>
      </c>
      <c r="P730" s="18" t="s">
        <v>8679</v>
      </c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ht="15" x14ac:dyDescent="0.2">
      <c r="A731" s="18"/>
      <c r="B731" s="18"/>
      <c r="C731" s="19"/>
      <c r="D731" s="19"/>
      <c r="E731" s="19"/>
      <c r="F731" s="19"/>
      <c r="G731" s="18"/>
      <c r="H731" s="18"/>
      <c r="I731" s="2"/>
      <c r="J731" s="18"/>
      <c r="K731" s="18"/>
      <c r="L731" s="2"/>
      <c r="M731" s="2"/>
      <c r="N731" s="15" t="str">
        <f>IF(ISERROR(INDEX('Valors INE'!$H$1:$H$54,MATCH(P731,'Valors INE'!$G$1:$G$54,0),1)),"",""&amp;INDEX('Valors INE'!$H$1:$H$54,MATCH(P731,'Valors INE'!$G$1:$G$54,0),1))</f>
        <v>07</v>
      </c>
      <c r="O731" s="15" t="str">
        <f>IF(ISERROR(INDEX('Valors INE'!$C$1:$C$8133,   MATCH(Q731,'Valors INE'!$E$1:$E$8133,  0),1)),"",INDEX('Valors INE'!$C$1:$C$8133,   MATCH(Q731,'Valors INE'!$E$1:$E$8133,  0),1))</f>
        <v/>
      </c>
      <c r="P731" s="18" t="s">
        <v>8679</v>
      </c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ht="15" x14ac:dyDescent="0.2">
      <c r="A732" s="18"/>
      <c r="B732" s="18"/>
      <c r="C732" s="19"/>
      <c r="D732" s="19"/>
      <c r="E732" s="19"/>
      <c r="F732" s="19"/>
      <c r="G732" s="18"/>
      <c r="H732" s="18"/>
      <c r="I732" s="2"/>
      <c r="J732" s="18"/>
      <c r="K732" s="18"/>
      <c r="L732" s="2"/>
      <c r="M732" s="2"/>
      <c r="N732" s="15" t="str">
        <f>IF(ISERROR(INDEX('Valors INE'!$H$1:$H$54,MATCH(P732,'Valors INE'!$G$1:$G$54,0),1)),"",""&amp;INDEX('Valors INE'!$H$1:$H$54,MATCH(P732,'Valors INE'!$G$1:$G$54,0),1))</f>
        <v>07</v>
      </c>
      <c r="O732" s="15" t="str">
        <f>IF(ISERROR(INDEX('Valors INE'!$C$1:$C$8133,   MATCH(Q732,'Valors INE'!$E$1:$E$8133,  0),1)),"",INDEX('Valors INE'!$C$1:$C$8133,   MATCH(Q732,'Valors INE'!$E$1:$E$8133,  0),1))</f>
        <v/>
      </c>
      <c r="P732" s="18" t="s">
        <v>8679</v>
      </c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ht="15" x14ac:dyDescent="0.2">
      <c r="A733" s="18"/>
      <c r="B733" s="18"/>
      <c r="C733" s="19"/>
      <c r="D733" s="19"/>
      <c r="E733" s="19"/>
      <c r="F733" s="19"/>
      <c r="G733" s="18"/>
      <c r="H733" s="18"/>
      <c r="I733" s="2"/>
      <c r="J733" s="18"/>
      <c r="K733" s="18"/>
      <c r="L733" s="2"/>
      <c r="M733" s="2"/>
      <c r="N733" s="15" t="str">
        <f>IF(ISERROR(INDEX('Valors INE'!$H$1:$H$54,MATCH(P733,'Valors INE'!$G$1:$G$54,0),1)),"",""&amp;INDEX('Valors INE'!$H$1:$H$54,MATCH(P733,'Valors INE'!$G$1:$G$54,0),1))</f>
        <v>07</v>
      </c>
      <c r="O733" s="15" t="str">
        <f>IF(ISERROR(INDEX('Valors INE'!$C$1:$C$8133,   MATCH(Q733,'Valors INE'!$E$1:$E$8133,  0),1)),"",INDEX('Valors INE'!$C$1:$C$8133,   MATCH(Q733,'Valors INE'!$E$1:$E$8133,  0),1))</f>
        <v/>
      </c>
      <c r="P733" s="18" t="s">
        <v>8679</v>
      </c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ht="15" x14ac:dyDescent="0.2">
      <c r="A734" s="18"/>
      <c r="B734" s="18"/>
      <c r="C734" s="19"/>
      <c r="D734" s="19"/>
      <c r="E734" s="19"/>
      <c r="F734" s="19"/>
      <c r="G734" s="18"/>
      <c r="H734" s="18"/>
      <c r="I734" s="2"/>
      <c r="J734" s="18"/>
      <c r="K734" s="18"/>
      <c r="L734" s="2"/>
      <c r="M734" s="2"/>
      <c r="N734" s="15" t="str">
        <f>IF(ISERROR(INDEX('Valors INE'!$H$1:$H$54,MATCH(P734,'Valors INE'!$G$1:$G$54,0),1)),"",""&amp;INDEX('Valors INE'!$H$1:$H$54,MATCH(P734,'Valors INE'!$G$1:$G$54,0),1))</f>
        <v>07</v>
      </c>
      <c r="O734" s="15" t="str">
        <f>IF(ISERROR(INDEX('Valors INE'!$C$1:$C$8133,   MATCH(Q734,'Valors INE'!$E$1:$E$8133,  0),1)),"",INDEX('Valors INE'!$C$1:$C$8133,   MATCH(Q734,'Valors INE'!$E$1:$E$8133,  0),1))</f>
        <v/>
      </c>
      <c r="P734" s="18" t="s">
        <v>8679</v>
      </c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ht="15" x14ac:dyDescent="0.2">
      <c r="A735" s="18"/>
      <c r="B735" s="18"/>
      <c r="C735" s="19"/>
      <c r="D735" s="19"/>
      <c r="E735" s="19"/>
      <c r="F735" s="19"/>
      <c r="G735" s="18"/>
      <c r="H735" s="18"/>
      <c r="I735" s="2"/>
      <c r="J735" s="18"/>
      <c r="K735" s="18"/>
      <c r="L735" s="2"/>
      <c r="M735" s="2"/>
      <c r="N735" s="15" t="str">
        <f>IF(ISERROR(INDEX('Valors INE'!$H$1:$H$54,MATCH(P735,'Valors INE'!$G$1:$G$54,0),1)),"",""&amp;INDEX('Valors INE'!$H$1:$H$54,MATCH(P735,'Valors INE'!$G$1:$G$54,0),1))</f>
        <v>07</v>
      </c>
      <c r="O735" s="15" t="str">
        <f>IF(ISERROR(INDEX('Valors INE'!$C$1:$C$8133,   MATCH(Q735,'Valors INE'!$E$1:$E$8133,  0),1)),"",INDEX('Valors INE'!$C$1:$C$8133,   MATCH(Q735,'Valors INE'!$E$1:$E$8133,  0),1))</f>
        <v/>
      </c>
      <c r="P735" s="18" t="s">
        <v>8679</v>
      </c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ht="15" x14ac:dyDescent="0.2">
      <c r="A736" s="18"/>
      <c r="B736" s="18"/>
      <c r="C736" s="19"/>
      <c r="D736" s="19"/>
      <c r="E736" s="19"/>
      <c r="F736" s="19"/>
      <c r="G736" s="18"/>
      <c r="H736" s="18"/>
      <c r="I736" s="2"/>
      <c r="J736" s="18"/>
      <c r="K736" s="18"/>
      <c r="L736" s="2"/>
      <c r="M736" s="2"/>
      <c r="N736" s="15" t="str">
        <f>IF(ISERROR(INDEX('Valors INE'!$H$1:$H$54,MATCH(P736,'Valors INE'!$G$1:$G$54,0),1)),"",""&amp;INDEX('Valors INE'!$H$1:$H$54,MATCH(P736,'Valors INE'!$G$1:$G$54,0),1))</f>
        <v>07</v>
      </c>
      <c r="O736" s="15" t="str">
        <f>IF(ISERROR(INDEX('Valors INE'!$C$1:$C$8133,   MATCH(Q736,'Valors INE'!$E$1:$E$8133,  0),1)),"",INDEX('Valors INE'!$C$1:$C$8133,   MATCH(Q736,'Valors INE'!$E$1:$E$8133,  0),1))</f>
        <v/>
      </c>
      <c r="P736" s="18" t="s">
        <v>8679</v>
      </c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ht="15" x14ac:dyDescent="0.2">
      <c r="A737" s="18"/>
      <c r="B737" s="18"/>
      <c r="C737" s="19"/>
      <c r="D737" s="19"/>
      <c r="E737" s="19"/>
      <c r="F737" s="19"/>
      <c r="G737" s="18"/>
      <c r="H737" s="18"/>
      <c r="I737" s="2"/>
      <c r="J737" s="18"/>
      <c r="K737" s="18"/>
      <c r="L737" s="2"/>
      <c r="M737" s="2"/>
      <c r="N737" s="15" t="str">
        <f>IF(ISERROR(INDEX('Valors INE'!$H$1:$H$54,MATCH(P737,'Valors INE'!$G$1:$G$54,0),1)),"",""&amp;INDEX('Valors INE'!$H$1:$H$54,MATCH(P737,'Valors INE'!$G$1:$G$54,0),1))</f>
        <v>07</v>
      </c>
      <c r="O737" s="15" t="str">
        <f>IF(ISERROR(INDEX('Valors INE'!$C$1:$C$8133,   MATCH(Q737,'Valors INE'!$E$1:$E$8133,  0),1)),"",INDEX('Valors INE'!$C$1:$C$8133,   MATCH(Q737,'Valors INE'!$E$1:$E$8133,  0),1))</f>
        <v/>
      </c>
      <c r="P737" s="18" t="s">
        <v>8679</v>
      </c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ht="15" x14ac:dyDescent="0.2">
      <c r="A738" s="18"/>
      <c r="B738" s="18"/>
      <c r="C738" s="19"/>
      <c r="D738" s="19"/>
      <c r="E738" s="19"/>
      <c r="F738" s="19"/>
      <c r="G738" s="18"/>
      <c r="H738" s="18"/>
      <c r="I738" s="2"/>
      <c r="J738" s="18"/>
      <c r="K738" s="18"/>
      <c r="L738" s="2"/>
      <c r="M738" s="2"/>
      <c r="N738" s="15" t="str">
        <f>IF(ISERROR(INDEX('Valors INE'!$H$1:$H$54,MATCH(P738,'Valors INE'!$G$1:$G$54,0),1)),"",""&amp;INDEX('Valors INE'!$H$1:$H$54,MATCH(P738,'Valors INE'!$G$1:$G$54,0),1))</f>
        <v>07</v>
      </c>
      <c r="O738" s="15" t="str">
        <f>IF(ISERROR(INDEX('Valors INE'!$C$1:$C$8133,   MATCH(Q738,'Valors INE'!$E$1:$E$8133,  0),1)),"",INDEX('Valors INE'!$C$1:$C$8133,   MATCH(Q738,'Valors INE'!$E$1:$E$8133,  0),1))</f>
        <v/>
      </c>
      <c r="P738" s="18" t="s">
        <v>8679</v>
      </c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ht="15" x14ac:dyDescent="0.2">
      <c r="A739" s="18"/>
      <c r="B739" s="18"/>
      <c r="C739" s="19"/>
      <c r="D739" s="19"/>
      <c r="E739" s="19"/>
      <c r="F739" s="19"/>
      <c r="G739" s="18"/>
      <c r="H739" s="18"/>
      <c r="I739" s="2"/>
      <c r="J739" s="18"/>
      <c r="K739" s="18"/>
      <c r="L739" s="2"/>
      <c r="M739" s="2"/>
      <c r="N739" s="15" t="str">
        <f>IF(ISERROR(INDEX('Valors INE'!$H$1:$H$54,MATCH(P739,'Valors INE'!$G$1:$G$54,0),1)),"",""&amp;INDEX('Valors INE'!$H$1:$H$54,MATCH(P739,'Valors INE'!$G$1:$G$54,0),1))</f>
        <v>07</v>
      </c>
      <c r="O739" s="15" t="str">
        <f>IF(ISERROR(INDEX('Valors INE'!$C$1:$C$8133,   MATCH(Q739,'Valors INE'!$E$1:$E$8133,  0),1)),"",INDEX('Valors INE'!$C$1:$C$8133,   MATCH(Q739,'Valors INE'!$E$1:$E$8133,  0),1))</f>
        <v/>
      </c>
      <c r="P739" s="18" t="s">
        <v>8679</v>
      </c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ht="15" x14ac:dyDescent="0.2">
      <c r="A740" s="18"/>
      <c r="B740" s="18"/>
      <c r="C740" s="19"/>
      <c r="D740" s="19"/>
      <c r="E740" s="19"/>
      <c r="F740" s="19"/>
      <c r="G740" s="18"/>
      <c r="H740" s="18"/>
      <c r="I740" s="2"/>
      <c r="J740" s="18"/>
      <c r="K740" s="18"/>
      <c r="L740" s="2"/>
      <c r="M740" s="2"/>
      <c r="N740" s="15" t="str">
        <f>IF(ISERROR(INDEX('Valors INE'!$H$1:$H$54,MATCH(P740,'Valors INE'!$G$1:$G$54,0),1)),"",""&amp;INDEX('Valors INE'!$H$1:$H$54,MATCH(P740,'Valors INE'!$G$1:$G$54,0),1))</f>
        <v>07</v>
      </c>
      <c r="O740" s="15" t="str">
        <f>IF(ISERROR(INDEX('Valors INE'!$C$1:$C$8133,   MATCH(Q740,'Valors INE'!$E$1:$E$8133,  0),1)),"",INDEX('Valors INE'!$C$1:$C$8133,   MATCH(Q740,'Valors INE'!$E$1:$E$8133,  0),1))</f>
        <v/>
      </c>
      <c r="P740" s="18" t="s">
        <v>8679</v>
      </c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ht="15" x14ac:dyDescent="0.2">
      <c r="A741" s="18"/>
      <c r="B741" s="18"/>
      <c r="C741" s="19"/>
      <c r="D741" s="19"/>
      <c r="E741" s="19"/>
      <c r="F741" s="19"/>
      <c r="G741" s="18"/>
      <c r="H741" s="18"/>
      <c r="I741" s="2"/>
      <c r="J741" s="18"/>
      <c r="K741" s="18"/>
      <c r="L741" s="2"/>
      <c r="M741" s="2"/>
      <c r="N741" s="15" t="str">
        <f>IF(ISERROR(INDEX('Valors INE'!$H$1:$H$54,MATCH(P741,'Valors INE'!$G$1:$G$54,0),1)),"",""&amp;INDEX('Valors INE'!$H$1:$H$54,MATCH(P741,'Valors INE'!$G$1:$G$54,0),1))</f>
        <v>07</v>
      </c>
      <c r="O741" s="15" t="str">
        <f>IF(ISERROR(INDEX('Valors INE'!$C$1:$C$8133,   MATCH(Q741,'Valors INE'!$E$1:$E$8133,  0),1)),"",INDEX('Valors INE'!$C$1:$C$8133,   MATCH(Q741,'Valors INE'!$E$1:$E$8133,  0),1))</f>
        <v/>
      </c>
      <c r="P741" s="18" t="s">
        <v>8679</v>
      </c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ht="15" x14ac:dyDescent="0.2">
      <c r="A742" s="18"/>
      <c r="B742" s="18"/>
      <c r="C742" s="19"/>
      <c r="D742" s="19"/>
      <c r="E742" s="19"/>
      <c r="F742" s="19"/>
      <c r="G742" s="18"/>
      <c r="H742" s="18"/>
      <c r="I742" s="2"/>
      <c r="J742" s="18"/>
      <c r="K742" s="18"/>
      <c r="L742" s="2"/>
      <c r="M742" s="2"/>
      <c r="N742" s="15" t="str">
        <f>IF(ISERROR(INDEX('Valors INE'!$H$1:$H$54,MATCH(P742,'Valors INE'!$G$1:$G$54,0),1)),"",""&amp;INDEX('Valors INE'!$H$1:$H$54,MATCH(P742,'Valors INE'!$G$1:$G$54,0),1))</f>
        <v>07</v>
      </c>
      <c r="O742" s="15" t="str">
        <f>IF(ISERROR(INDEX('Valors INE'!$C$1:$C$8133,   MATCH(Q742,'Valors INE'!$E$1:$E$8133,  0),1)),"",INDEX('Valors INE'!$C$1:$C$8133,   MATCH(Q742,'Valors INE'!$E$1:$E$8133,  0),1))</f>
        <v/>
      </c>
      <c r="P742" s="18" t="s">
        <v>8679</v>
      </c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ht="15" x14ac:dyDescent="0.2">
      <c r="A743" s="18"/>
      <c r="B743" s="18"/>
      <c r="C743" s="19"/>
      <c r="D743" s="19"/>
      <c r="E743" s="19"/>
      <c r="F743" s="19"/>
      <c r="G743" s="18"/>
      <c r="H743" s="18"/>
      <c r="I743" s="2"/>
      <c r="J743" s="18"/>
      <c r="K743" s="18"/>
      <c r="L743" s="2"/>
      <c r="M743" s="2"/>
      <c r="N743" s="15" t="str">
        <f>IF(ISERROR(INDEX('Valors INE'!$H$1:$H$54,MATCH(P743,'Valors INE'!$G$1:$G$54,0),1)),"",""&amp;INDEX('Valors INE'!$H$1:$H$54,MATCH(P743,'Valors INE'!$G$1:$G$54,0),1))</f>
        <v>07</v>
      </c>
      <c r="O743" s="15" t="str">
        <f>IF(ISERROR(INDEX('Valors INE'!$C$1:$C$8133,   MATCH(Q743,'Valors INE'!$E$1:$E$8133,  0),1)),"",INDEX('Valors INE'!$C$1:$C$8133,   MATCH(Q743,'Valors INE'!$E$1:$E$8133,  0),1))</f>
        <v/>
      </c>
      <c r="P743" s="18" t="s">
        <v>8679</v>
      </c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 ht="15" x14ac:dyDescent="0.2">
      <c r="A744" s="18"/>
      <c r="B744" s="18"/>
      <c r="C744" s="19"/>
      <c r="D744" s="19"/>
      <c r="E744" s="19"/>
      <c r="F744" s="19"/>
      <c r="G744" s="18"/>
      <c r="H744" s="18"/>
      <c r="I744" s="2"/>
      <c r="J744" s="18"/>
      <c r="K744" s="18"/>
      <c r="L744" s="2"/>
      <c r="M744" s="2"/>
      <c r="N744" s="15" t="str">
        <f>IF(ISERROR(INDEX('Valors INE'!$H$1:$H$54,MATCH(P744,'Valors INE'!$G$1:$G$54,0),1)),"",""&amp;INDEX('Valors INE'!$H$1:$H$54,MATCH(P744,'Valors INE'!$G$1:$G$54,0),1))</f>
        <v>07</v>
      </c>
      <c r="O744" s="15" t="str">
        <f>IF(ISERROR(INDEX('Valors INE'!$C$1:$C$8133,   MATCH(Q744,'Valors INE'!$E$1:$E$8133,  0),1)),"",INDEX('Valors INE'!$C$1:$C$8133,   MATCH(Q744,'Valors INE'!$E$1:$E$8133,  0),1))</f>
        <v/>
      </c>
      <c r="P744" s="18" t="s">
        <v>8679</v>
      </c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 ht="15" x14ac:dyDescent="0.2">
      <c r="A745" s="18"/>
      <c r="B745" s="18"/>
      <c r="C745" s="19"/>
      <c r="D745" s="19"/>
      <c r="E745" s="19"/>
      <c r="F745" s="19"/>
      <c r="G745" s="18"/>
      <c r="H745" s="18"/>
      <c r="I745" s="2"/>
      <c r="J745" s="18"/>
      <c r="K745" s="18"/>
      <c r="L745" s="2"/>
      <c r="M745" s="2"/>
      <c r="N745" s="15" t="str">
        <f>IF(ISERROR(INDEX('Valors INE'!$H$1:$H$54,MATCH(P745,'Valors INE'!$G$1:$G$54,0),1)),"",""&amp;INDEX('Valors INE'!$H$1:$H$54,MATCH(P745,'Valors INE'!$G$1:$G$54,0),1))</f>
        <v>07</v>
      </c>
      <c r="O745" s="15" t="str">
        <f>IF(ISERROR(INDEX('Valors INE'!$C$1:$C$8133,   MATCH(Q745,'Valors INE'!$E$1:$E$8133,  0),1)),"",INDEX('Valors INE'!$C$1:$C$8133,   MATCH(Q745,'Valors INE'!$E$1:$E$8133,  0),1))</f>
        <v/>
      </c>
      <c r="P745" s="18" t="s">
        <v>8679</v>
      </c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 ht="15" x14ac:dyDescent="0.2">
      <c r="A746" s="18"/>
      <c r="B746" s="18"/>
      <c r="C746" s="19"/>
      <c r="D746" s="19"/>
      <c r="E746" s="19"/>
      <c r="F746" s="19"/>
      <c r="G746" s="18"/>
      <c r="H746" s="18"/>
      <c r="I746" s="2"/>
      <c r="J746" s="18"/>
      <c r="K746" s="18"/>
      <c r="L746" s="2"/>
      <c r="M746" s="2"/>
      <c r="N746" s="15" t="str">
        <f>IF(ISERROR(INDEX('Valors INE'!$H$1:$H$54,MATCH(P746,'Valors INE'!$G$1:$G$54,0),1)),"",""&amp;INDEX('Valors INE'!$H$1:$H$54,MATCH(P746,'Valors INE'!$G$1:$G$54,0),1))</f>
        <v>07</v>
      </c>
      <c r="O746" s="15" t="str">
        <f>IF(ISERROR(INDEX('Valors INE'!$C$1:$C$8133,   MATCH(Q746,'Valors INE'!$E$1:$E$8133,  0),1)),"",INDEX('Valors INE'!$C$1:$C$8133,   MATCH(Q746,'Valors INE'!$E$1:$E$8133,  0),1))</f>
        <v/>
      </c>
      <c r="P746" s="18" t="s">
        <v>8679</v>
      </c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 ht="15" x14ac:dyDescent="0.2">
      <c r="A747" s="18"/>
      <c r="B747" s="18"/>
      <c r="C747" s="19"/>
      <c r="D747" s="19"/>
      <c r="E747" s="19"/>
      <c r="F747" s="19"/>
      <c r="G747" s="18"/>
      <c r="H747" s="18"/>
      <c r="I747" s="2"/>
      <c r="J747" s="18"/>
      <c r="K747" s="18"/>
      <c r="L747" s="2"/>
      <c r="M747" s="2"/>
      <c r="N747" s="15" t="str">
        <f>IF(ISERROR(INDEX('Valors INE'!$H$1:$H$54,MATCH(P747,'Valors INE'!$G$1:$G$54,0),1)),"",""&amp;INDEX('Valors INE'!$H$1:$H$54,MATCH(P747,'Valors INE'!$G$1:$G$54,0),1))</f>
        <v>07</v>
      </c>
      <c r="O747" s="15" t="str">
        <f>IF(ISERROR(INDEX('Valors INE'!$C$1:$C$8133,   MATCH(Q747,'Valors INE'!$E$1:$E$8133,  0),1)),"",INDEX('Valors INE'!$C$1:$C$8133,   MATCH(Q747,'Valors INE'!$E$1:$E$8133,  0),1))</f>
        <v/>
      </c>
      <c r="P747" s="18" t="s">
        <v>8679</v>
      </c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 ht="15" x14ac:dyDescent="0.2">
      <c r="A748" s="18"/>
      <c r="B748" s="18"/>
      <c r="C748" s="19"/>
      <c r="D748" s="19"/>
      <c r="E748" s="19"/>
      <c r="F748" s="19"/>
      <c r="G748" s="18"/>
      <c r="H748" s="18"/>
      <c r="I748" s="2"/>
      <c r="J748" s="18"/>
      <c r="K748" s="18"/>
      <c r="L748" s="2"/>
      <c r="M748" s="2"/>
      <c r="N748" s="15" t="str">
        <f>IF(ISERROR(INDEX('Valors INE'!$H$1:$H$54,MATCH(P748,'Valors INE'!$G$1:$G$54,0),1)),"",""&amp;INDEX('Valors INE'!$H$1:$H$54,MATCH(P748,'Valors INE'!$G$1:$G$54,0),1))</f>
        <v>07</v>
      </c>
      <c r="O748" s="15" t="str">
        <f>IF(ISERROR(INDEX('Valors INE'!$C$1:$C$8133,   MATCH(Q748,'Valors INE'!$E$1:$E$8133,  0),1)),"",INDEX('Valors INE'!$C$1:$C$8133,   MATCH(Q748,'Valors INE'!$E$1:$E$8133,  0),1))</f>
        <v/>
      </c>
      <c r="P748" s="18" t="s">
        <v>8679</v>
      </c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 ht="15" x14ac:dyDescent="0.2">
      <c r="A749" s="18"/>
      <c r="B749" s="18"/>
      <c r="C749" s="19"/>
      <c r="D749" s="19"/>
      <c r="E749" s="19"/>
      <c r="F749" s="19"/>
      <c r="G749" s="18"/>
      <c r="H749" s="18"/>
      <c r="I749" s="2"/>
      <c r="J749" s="18"/>
      <c r="K749" s="18"/>
      <c r="L749" s="2"/>
      <c r="M749" s="2"/>
      <c r="N749" s="15" t="str">
        <f>IF(ISERROR(INDEX('Valors INE'!$H$1:$H$54,MATCH(P749,'Valors INE'!$G$1:$G$54,0),1)),"",""&amp;INDEX('Valors INE'!$H$1:$H$54,MATCH(P749,'Valors INE'!$G$1:$G$54,0),1))</f>
        <v>07</v>
      </c>
      <c r="O749" s="15" t="str">
        <f>IF(ISERROR(INDEX('Valors INE'!$C$1:$C$8133,   MATCH(Q749,'Valors INE'!$E$1:$E$8133,  0),1)),"",INDEX('Valors INE'!$C$1:$C$8133,   MATCH(Q749,'Valors INE'!$E$1:$E$8133,  0),1))</f>
        <v/>
      </c>
      <c r="P749" s="18" t="s">
        <v>8679</v>
      </c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 ht="15" x14ac:dyDescent="0.2">
      <c r="A750" s="18"/>
      <c r="B750" s="18"/>
      <c r="C750" s="19"/>
      <c r="D750" s="19"/>
      <c r="E750" s="19"/>
      <c r="F750" s="19"/>
      <c r="G750" s="18"/>
      <c r="H750" s="18"/>
      <c r="I750" s="2"/>
      <c r="J750" s="18"/>
      <c r="K750" s="18"/>
      <c r="L750" s="2"/>
      <c r="M750" s="2"/>
      <c r="N750" s="15" t="str">
        <f>IF(ISERROR(INDEX('Valors INE'!$H$1:$H$54,MATCH(P750,'Valors INE'!$G$1:$G$54,0),1)),"",""&amp;INDEX('Valors INE'!$H$1:$H$54,MATCH(P750,'Valors INE'!$G$1:$G$54,0),1))</f>
        <v>07</v>
      </c>
      <c r="O750" s="15" t="str">
        <f>IF(ISERROR(INDEX('Valors INE'!$C$1:$C$8133,   MATCH(Q750,'Valors INE'!$E$1:$E$8133,  0),1)),"",INDEX('Valors INE'!$C$1:$C$8133,   MATCH(Q750,'Valors INE'!$E$1:$E$8133,  0),1))</f>
        <v/>
      </c>
      <c r="P750" s="18" t="s">
        <v>8679</v>
      </c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 ht="15" x14ac:dyDescent="0.2">
      <c r="A751" s="18"/>
      <c r="B751" s="18"/>
      <c r="C751" s="19"/>
      <c r="D751" s="19"/>
      <c r="E751" s="19"/>
      <c r="F751" s="19"/>
      <c r="G751" s="18"/>
      <c r="H751" s="18"/>
      <c r="I751" s="2"/>
      <c r="J751" s="18"/>
      <c r="K751" s="18"/>
      <c r="L751" s="2"/>
      <c r="M751" s="2"/>
      <c r="N751" s="15" t="str">
        <f>IF(ISERROR(INDEX('Valors INE'!$H$1:$H$54,MATCH(P751,'Valors INE'!$G$1:$G$54,0),1)),"",""&amp;INDEX('Valors INE'!$H$1:$H$54,MATCH(P751,'Valors INE'!$G$1:$G$54,0),1))</f>
        <v>07</v>
      </c>
      <c r="O751" s="15" t="str">
        <f>IF(ISERROR(INDEX('Valors INE'!$C$1:$C$8133,   MATCH(Q751,'Valors INE'!$E$1:$E$8133,  0),1)),"",INDEX('Valors INE'!$C$1:$C$8133,   MATCH(Q751,'Valors INE'!$E$1:$E$8133,  0),1))</f>
        <v/>
      </c>
      <c r="P751" s="18" t="s">
        <v>8679</v>
      </c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 ht="15" x14ac:dyDescent="0.2">
      <c r="A752" s="18"/>
      <c r="B752" s="18"/>
      <c r="C752" s="19"/>
      <c r="D752" s="19"/>
      <c r="E752" s="19"/>
      <c r="F752" s="19"/>
      <c r="G752" s="18"/>
      <c r="H752" s="18"/>
      <c r="I752" s="2"/>
      <c r="J752" s="18"/>
      <c r="K752" s="18"/>
      <c r="L752" s="2"/>
      <c r="M752" s="2"/>
      <c r="N752" s="15" t="str">
        <f>IF(ISERROR(INDEX('Valors INE'!$H$1:$H$54,MATCH(P752,'Valors INE'!$G$1:$G$54,0),1)),"",""&amp;INDEX('Valors INE'!$H$1:$H$54,MATCH(P752,'Valors INE'!$G$1:$G$54,0),1))</f>
        <v>07</v>
      </c>
      <c r="O752" s="15" t="str">
        <f>IF(ISERROR(INDEX('Valors INE'!$C$1:$C$8133,   MATCH(Q752,'Valors INE'!$E$1:$E$8133,  0),1)),"",INDEX('Valors INE'!$C$1:$C$8133,   MATCH(Q752,'Valors INE'!$E$1:$E$8133,  0),1))</f>
        <v/>
      </c>
      <c r="P752" s="18" t="s">
        <v>8679</v>
      </c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 ht="15" x14ac:dyDescent="0.2">
      <c r="A753" s="18"/>
      <c r="B753" s="18"/>
      <c r="C753" s="19"/>
      <c r="D753" s="19"/>
      <c r="E753" s="19"/>
      <c r="F753" s="19"/>
      <c r="G753" s="18"/>
      <c r="H753" s="18"/>
      <c r="I753" s="2"/>
      <c r="J753" s="18"/>
      <c r="K753" s="18"/>
      <c r="L753" s="2"/>
      <c r="M753" s="2"/>
      <c r="N753" s="15" t="str">
        <f>IF(ISERROR(INDEX('Valors INE'!$H$1:$H$54,MATCH(P753,'Valors INE'!$G$1:$G$54,0),1)),"",""&amp;INDEX('Valors INE'!$H$1:$H$54,MATCH(P753,'Valors INE'!$G$1:$G$54,0),1))</f>
        <v>07</v>
      </c>
      <c r="O753" s="15" t="str">
        <f>IF(ISERROR(INDEX('Valors INE'!$C$1:$C$8133,   MATCH(Q753,'Valors INE'!$E$1:$E$8133,  0),1)),"",INDEX('Valors INE'!$C$1:$C$8133,   MATCH(Q753,'Valors INE'!$E$1:$E$8133,  0),1))</f>
        <v/>
      </c>
      <c r="P753" s="18" t="s">
        <v>8679</v>
      </c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 ht="15" x14ac:dyDescent="0.2">
      <c r="A754" s="18"/>
      <c r="B754" s="18"/>
      <c r="C754" s="19"/>
      <c r="D754" s="19"/>
      <c r="E754" s="19"/>
      <c r="F754" s="19"/>
      <c r="G754" s="18"/>
      <c r="H754" s="18"/>
      <c r="I754" s="2"/>
      <c r="J754" s="18"/>
      <c r="K754" s="18"/>
      <c r="L754" s="2"/>
      <c r="M754" s="2"/>
      <c r="N754" s="15" t="str">
        <f>IF(ISERROR(INDEX('Valors INE'!$H$1:$H$54,MATCH(P754,'Valors INE'!$G$1:$G$54,0),1)),"",""&amp;INDEX('Valors INE'!$H$1:$H$54,MATCH(P754,'Valors INE'!$G$1:$G$54,0),1))</f>
        <v>07</v>
      </c>
      <c r="O754" s="15" t="str">
        <f>IF(ISERROR(INDEX('Valors INE'!$C$1:$C$8133,   MATCH(Q754,'Valors INE'!$E$1:$E$8133,  0),1)),"",INDEX('Valors INE'!$C$1:$C$8133,   MATCH(Q754,'Valors INE'!$E$1:$E$8133,  0),1))</f>
        <v/>
      </c>
      <c r="P754" s="18" t="s">
        <v>8679</v>
      </c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 ht="15" x14ac:dyDescent="0.2">
      <c r="A755" s="18"/>
      <c r="B755" s="18"/>
      <c r="C755" s="19"/>
      <c r="D755" s="19"/>
      <c r="E755" s="19"/>
      <c r="F755" s="19"/>
      <c r="G755" s="18"/>
      <c r="H755" s="18"/>
      <c r="I755" s="2"/>
      <c r="J755" s="18"/>
      <c r="K755" s="18"/>
      <c r="L755" s="2"/>
      <c r="M755" s="2"/>
      <c r="N755" s="15" t="str">
        <f>IF(ISERROR(INDEX('Valors INE'!$H$1:$H$54,MATCH(P755,'Valors INE'!$G$1:$G$54,0),1)),"",""&amp;INDEX('Valors INE'!$H$1:$H$54,MATCH(P755,'Valors INE'!$G$1:$G$54,0),1))</f>
        <v>07</v>
      </c>
      <c r="O755" s="15" t="str">
        <f>IF(ISERROR(INDEX('Valors INE'!$C$1:$C$8133,   MATCH(Q755,'Valors INE'!$E$1:$E$8133,  0),1)),"",INDEX('Valors INE'!$C$1:$C$8133,   MATCH(Q755,'Valors INE'!$E$1:$E$8133,  0),1))</f>
        <v/>
      </c>
      <c r="P755" s="18" t="s">
        <v>8679</v>
      </c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 ht="15" x14ac:dyDescent="0.2">
      <c r="A756" s="18"/>
      <c r="B756" s="18"/>
      <c r="C756" s="19"/>
      <c r="D756" s="19"/>
      <c r="E756" s="19"/>
      <c r="F756" s="19"/>
      <c r="G756" s="18"/>
      <c r="H756" s="18"/>
      <c r="I756" s="2"/>
      <c r="J756" s="18"/>
      <c r="K756" s="18"/>
      <c r="L756" s="2"/>
      <c r="M756" s="2"/>
      <c r="N756" s="15" t="str">
        <f>IF(ISERROR(INDEX('Valors INE'!$H$1:$H$54,MATCH(P756,'Valors INE'!$G$1:$G$54,0),1)),"",""&amp;INDEX('Valors INE'!$H$1:$H$54,MATCH(P756,'Valors INE'!$G$1:$G$54,0),1))</f>
        <v>07</v>
      </c>
      <c r="O756" s="15" t="str">
        <f>IF(ISERROR(INDEX('Valors INE'!$C$1:$C$8133,   MATCH(Q756,'Valors INE'!$E$1:$E$8133,  0),1)),"",INDEX('Valors INE'!$C$1:$C$8133,   MATCH(Q756,'Valors INE'!$E$1:$E$8133,  0),1))</f>
        <v/>
      </c>
      <c r="P756" s="18" t="s">
        <v>8679</v>
      </c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 ht="15" x14ac:dyDescent="0.2">
      <c r="A757" s="18"/>
      <c r="B757" s="18"/>
      <c r="C757" s="19"/>
      <c r="D757" s="19"/>
      <c r="E757" s="19"/>
      <c r="F757" s="19"/>
      <c r="G757" s="18"/>
      <c r="H757" s="18"/>
      <c r="I757" s="2"/>
      <c r="J757" s="18"/>
      <c r="K757" s="18"/>
      <c r="L757" s="2"/>
      <c r="M757" s="2"/>
      <c r="N757" s="15" t="str">
        <f>IF(ISERROR(INDEX('Valors INE'!$H$1:$H$54,MATCH(P757,'Valors INE'!$G$1:$G$54,0),1)),"",""&amp;INDEX('Valors INE'!$H$1:$H$54,MATCH(P757,'Valors INE'!$G$1:$G$54,0),1))</f>
        <v>07</v>
      </c>
      <c r="O757" s="15" t="str">
        <f>IF(ISERROR(INDEX('Valors INE'!$C$1:$C$8133,   MATCH(Q757,'Valors INE'!$E$1:$E$8133,  0),1)),"",INDEX('Valors INE'!$C$1:$C$8133,   MATCH(Q757,'Valors INE'!$E$1:$E$8133,  0),1))</f>
        <v/>
      </c>
      <c r="P757" s="18" t="s">
        <v>8679</v>
      </c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 ht="15" x14ac:dyDescent="0.2">
      <c r="A758" s="18"/>
      <c r="B758" s="18"/>
      <c r="C758" s="19"/>
      <c r="D758" s="19"/>
      <c r="E758" s="19"/>
      <c r="F758" s="19"/>
      <c r="G758" s="18"/>
      <c r="H758" s="18"/>
      <c r="I758" s="2"/>
      <c r="J758" s="18"/>
      <c r="K758" s="18"/>
      <c r="L758" s="2"/>
      <c r="M758" s="2"/>
      <c r="N758" s="15" t="str">
        <f>IF(ISERROR(INDEX('Valors INE'!$H$1:$H$54,MATCH(P758,'Valors INE'!$G$1:$G$54,0),1)),"",""&amp;INDEX('Valors INE'!$H$1:$H$54,MATCH(P758,'Valors INE'!$G$1:$G$54,0),1))</f>
        <v>07</v>
      </c>
      <c r="O758" s="15" t="str">
        <f>IF(ISERROR(INDEX('Valors INE'!$C$1:$C$8133,   MATCH(Q758,'Valors INE'!$E$1:$E$8133,  0),1)),"",INDEX('Valors INE'!$C$1:$C$8133,   MATCH(Q758,'Valors INE'!$E$1:$E$8133,  0),1))</f>
        <v/>
      </c>
      <c r="P758" s="18" t="s">
        <v>8679</v>
      </c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 ht="15" x14ac:dyDescent="0.2">
      <c r="A759" s="18"/>
      <c r="B759" s="18"/>
      <c r="C759" s="19"/>
      <c r="D759" s="19"/>
      <c r="E759" s="19"/>
      <c r="F759" s="19"/>
      <c r="G759" s="18"/>
      <c r="H759" s="18"/>
      <c r="I759" s="2"/>
      <c r="J759" s="18"/>
      <c r="K759" s="18"/>
      <c r="L759" s="2"/>
      <c r="M759" s="2"/>
      <c r="N759" s="15" t="str">
        <f>IF(ISERROR(INDEX('Valors INE'!$H$1:$H$54,MATCH(P759,'Valors INE'!$G$1:$G$54,0),1)),"",""&amp;INDEX('Valors INE'!$H$1:$H$54,MATCH(P759,'Valors INE'!$G$1:$G$54,0),1))</f>
        <v>07</v>
      </c>
      <c r="O759" s="15" t="str">
        <f>IF(ISERROR(INDEX('Valors INE'!$C$1:$C$8133,   MATCH(Q759,'Valors INE'!$E$1:$E$8133,  0),1)),"",INDEX('Valors INE'!$C$1:$C$8133,   MATCH(Q759,'Valors INE'!$E$1:$E$8133,  0),1))</f>
        <v/>
      </c>
      <c r="P759" s="18" t="s">
        <v>8679</v>
      </c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 ht="15" x14ac:dyDescent="0.2">
      <c r="A760" s="18"/>
      <c r="B760" s="18"/>
      <c r="C760" s="19"/>
      <c r="D760" s="19"/>
      <c r="E760" s="19"/>
      <c r="F760" s="19"/>
      <c r="G760" s="18"/>
      <c r="H760" s="18"/>
      <c r="I760" s="2"/>
      <c r="J760" s="18"/>
      <c r="K760" s="18"/>
      <c r="L760" s="2"/>
      <c r="M760" s="2"/>
      <c r="N760" s="15" t="str">
        <f>IF(ISERROR(INDEX('Valors INE'!$H$1:$H$54,MATCH(P760,'Valors INE'!$G$1:$G$54,0),1)),"",""&amp;INDEX('Valors INE'!$H$1:$H$54,MATCH(P760,'Valors INE'!$G$1:$G$54,0),1))</f>
        <v>07</v>
      </c>
      <c r="O760" s="15" t="str">
        <f>IF(ISERROR(INDEX('Valors INE'!$C$1:$C$8133,   MATCH(Q760,'Valors INE'!$E$1:$E$8133,  0),1)),"",INDEX('Valors INE'!$C$1:$C$8133,   MATCH(Q760,'Valors INE'!$E$1:$E$8133,  0),1))</f>
        <v/>
      </c>
      <c r="P760" s="18" t="s">
        <v>8679</v>
      </c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 ht="15" x14ac:dyDescent="0.2">
      <c r="A761" s="18"/>
      <c r="B761" s="18"/>
      <c r="C761" s="19"/>
      <c r="D761" s="19"/>
      <c r="E761" s="19"/>
      <c r="F761" s="19"/>
      <c r="G761" s="18"/>
      <c r="H761" s="18"/>
      <c r="I761" s="2"/>
      <c r="J761" s="18"/>
      <c r="K761" s="18"/>
      <c r="L761" s="2"/>
      <c r="M761" s="2"/>
      <c r="N761" s="15" t="str">
        <f>IF(ISERROR(INDEX('Valors INE'!$H$1:$H$54,MATCH(P761,'Valors INE'!$G$1:$G$54,0),1)),"",""&amp;INDEX('Valors INE'!$H$1:$H$54,MATCH(P761,'Valors INE'!$G$1:$G$54,0),1))</f>
        <v>07</v>
      </c>
      <c r="O761" s="15" t="str">
        <f>IF(ISERROR(INDEX('Valors INE'!$C$1:$C$8133,   MATCH(Q761,'Valors INE'!$E$1:$E$8133,  0),1)),"",INDEX('Valors INE'!$C$1:$C$8133,   MATCH(Q761,'Valors INE'!$E$1:$E$8133,  0),1))</f>
        <v/>
      </c>
      <c r="P761" s="18" t="s">
        <v>8679</v>
      </c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 ht="15" x14ac:dyDescent="0.2">
      <c r="A762" s="18"/>
      <c r="B762" s="18"/>
      <c r="C762" s="19"/>
      <c r="D762" s="19"/>
      <c r="E762" s="19"/>
      <c r="F762" s="19"/>
      <c r="G762" s="18"/>
      <c r="H762" s="18"/>
      <c r="I762" s="2"/>
      <c r="J762" s="18"/>
      <c r="K762" s="18"/>
      <c r="L762" s="2"/>
      <c r="M762" s="2"/>
      <c r="N762" s="15" t="str">
        <f>IF(ISERROR(INDEX('Valors INE'!$H$1:$H$54,MATCH(P762,'Valors INE'!$G$1:$G$54,0),1)),"",""&amp;INDEX('Valors INE'!$H$1:$H$54,MATCH(P762,'Valors INE'!$G$1:$G$54,0),1))</f>
        <v>07</v>
      </c>
      <c r="O762" s="15" t="str">
        <f>IF(ISERROR(INDEX('Valors INE'!$C$1:$C$8133,   MATCH(Q762,'Valors INE'!$E$1:$E$8133,  0),1)),"",INDEX('Valors INE'!$C$1:$C$8133,   MATCH(Q762,'Valors INE'!$E$1:$E$8133,  0),1))</f>
        <v/>
      </c>
      <c r="P762" s="18" t="s">
        <v>8679</v>
      </c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 ht="15" x14ac:dyDescent="0.2">
      <c r="A763" s="18"/>
      <c r="B763" s="18"/>
      <c r="C763" s="19"/>
      <c r="D763" s="19"/>
      <c r="E763" s="19"/>
      <c r="F763" s="19"/>
      <c r="G763" s="18"/>
      <c r="H763" s="18"/>
      <c r="I763" s="2"/>
      <c r="J763" s="18"/>
      <c r="K763" s="18"/>
      <c r="L763" s="2"/>
      <c r="M763" s="2"/>
      <c r="N763" s="15" t="str">
        <f>IF(ISERROR(INDEX('Valors INE'!$H$1:$H$54,MATCH(P763,'Valors INE'!$G$1:$G$54,0),1)),"",""&amp;INDEX('Valors INE'!$H$1:$H$54,MATCH(P763,'Valors INE'!$G$1:$G$54,0),1))</f>
        <v>07</v>
      </c>
      <c r="O763" s="15" t="str">
        <f>IF(ISERROR(INDEX('Valors INE'!$C$1:$C$8133,   MATCH(Q763,'Valors INE'!$E$1:$E$8133,  0),1)),"",INDEX('Valors INE'!$C$1:$C$8133,   MATCH(Q763,'Valors INE'!$E$1:$E$8133,  0),1))</f>
        <v/>
      </c>
      <c r="P763" s="18" t="s">
        <v>8679</v>
      </c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 ht="15" x14ac:dyDescent="0.2">
      <c r="A764" s="18"/>
      <c r="B764" s="18"/>
      <c r="C764" s="19"/>
      <c r="D764" s="19"/>
      <c r="E764" s="19"/>
      <c r="F764" s="19"/>
      <c r="G764" s="18"/>
      <c r="H764" s="18"/>
      <c r="I764" s="2"/>
      <c r="J764" s="18"/>
      <c r="K764" s="18"/>
      <c r="L764" s="2"/>
      <c r="M764" s="2"/>
      <c r="N764" s="15" t="str">
        <f>IF(ISERROR(INDEX('Valors INE'!$H$1:$H$54,MATCH(P764,'Valors INE'!$G$1:$G$54,0),1)),"",""&amp;INDEX('Valors INE'!$H$1:$H$54,MATCH(P764,'Valors INE'!$G$1:$G$54,0),1))</f>
        <v>07</v>
      </c>
      <c r="O764" s="15" t="str">
        <f>IF(ISERROR(INDEX('Valors INE'!$C$1:$C$8133,   MATCH(Q764,'Valors INE'!$E$1:$E$8133,  0),1)),"",INDEX('Valors INE'!$C$1:$C$8133,   MATCH(Q764,'Valors INE'!$E$1:$E$8133,  0),1))</f>
        <v/>
      </c>
      <c r="P764" s="18" t="s">
        <v>8679</v>
      </c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 ht="15" x14ac:dyDescent="0.2">
      <c r="A765" s="18"/>
      <c r="B765" s="18"/>
      <c r="C765" s="19"/>
      <c r="D765" s="19"/>
      <c r="E765" s="19"/>
      <c r="F765" s="19"/>
      <c r="G765" s="18"/>
      <c r="H765" s="18"/>
      <c r="I765" s="2"/>
      <c r="J765" s="18"/>
      <c r="K765" s="18"/>
      <c r="L765" s="2"/>
      <c r="M765" s="2"/>
      <c r="N765" s="15" t="str">
        <f>IF(ISERROR(INDEX('Valors INE'!$H$1:$H$54,MATCH(P765,'Valors INE'!$G$1:$G$54,0),1)),"",""&amp;INDEX('Valors INE'!$H$1:$H$54,MATCH(P765,'Valors INE'!$G$1:$G$54,0),1))</f>
        <v>07</v>
      </c>
      <c r="O765" s="15" t="str">
        <f>IF(ISERROR(INDEX('Valors INE'!$C$1:$C$8133,   MATCH(Q765,'Valors INE'!$E$1:$E$8133,  0),1)),"",INDEX('Valors INE'!$C$1:$C$8133,   MATCH(Q765,'Valors INE'!$E$1:$E$8133,  0),1))</f>
        <v/>
      </c>
      <c r="P765" s="18" t="s">
        <v>8679</v>
      </c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 ht="15" x14ac:dyDescent="0.2">
      <c r="A766" s="18"/>
      <c r="B766" s="18"/>
      <c r="C766" s="19"/>
      <c r="D766" s="19"/>
      <c r="E766" s="19"/>
      <c r="F766" s="19"/>
      <c r="G766" s="18"/>
      <c r="H766" s="18"/>
      <c r="I766" s="2"/>
      <c r="J766" s="18"/>
      <c r="K766" s="18"/>
      <c r="L766" s="2"/>
      <c r="M766" s="2"/>
      <c r="N766" s="15" t="str">
        <f>IF(ISERROR(INDEX('Valors INE'!$H$1:$H$54,MATCH(P766,'Valors INE'!$G$1:$G$54,0),1)),"",""&amp;INDEX('Valors INE'!$H$1:$H$54,MATCH(P766,'Valors INE'!$G$1:$G$54,0),1))</f>
        <v>07</v>
      </c>
      <c r="O766" s="15" t="str">
        <f>IF(ISERROR(INDEX('Valors INE'!$C$1:$C$8133,   MATCH(Q766,'Valors INE'!$E$1:$E$8133,  0),1)),"",INDEX('Valors INE'!$C$1:$C$8133,   MATCH(Q766,'Valors INE'!$E$1:$E$8133,  0),1))</f>
        <v/>
      </c>
      <c r="P766" s="18" t="s">
        <v>8679</v>
      </c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 ht="15" x14ac:dyDescent="0.2">
      <c r="A767" s="18"/>
      <c r="B767" s="18"/>
      <c r="C767" s="19"/>
      <c r="D767" s="19"/>
      <c r="E767" s="19"/>
      <c r="F767" s="19"/>
      <c r="G767" s="18"/>
      <c r="H767" s="18"/>
      <c r="I767" s="2"/>
      <c r="J767" s="18"/>
      <c r="K767" s="18"/>
      <c r="L767" s="2"/>
      <c r="M767" s="2"/>
      <c r="N767" s="15" t="str">
        <f>IF(ISERROR(INDEX('Valors INE'!$H$1:$H$54,MATCH(P767,'Valors INE'!$G$1:$G$54,0),1)),"",""&amp;INDEX('Valors INE'!$H$1:$H$54,MATCH(P767,'Valors INE'!$G$1:$G$54,0),1))</f>
        <v>07</v>
      </c>
      <c r="O767" s="15" t="str">
        <f>IF(ISERROR(INDEX('Valors INE'!$C$1:$C$8133,   MATCH(Q767,'Valors INE'!$E$1:$E$8133,  0),1)),"",INDEX('Valors INE'!$C$1:$C$8133,   MATCH(Q767,'Valors INE'!$E$1:$E$8133,  0),1))</f>
        <v/>
      </c>
      <c r="P767" s="18" t="s">
        <v>8679</v>
      </c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 ht="15" x14ac:dyDescent="0.2">
      <c r="A768" s="18"/>
      <c r="B768" s="18"/>
      <c r="C768" s="19"/>
      <c r="D768" s="19"/>
      <c r="E768" s="19"/>
      <c r="F768" s="19"/>
      <c r="G768" s="18"/>
      <c r="H768" s="18"/>
      <c r="I768" s="2"/>
      <c r="J768" s="18"/>
      <c r="K768" s="18"/>
      <c r="L768" s="2"/>
      <c r="M768" s="2"/>
      <c r="N768" s="15" t="str">
        <f>IF(ISERROR(INDEX('Valors INE'!$H$1:$H$54,MATCH(P768,'Valors INE'!$G$1:$G$54,0),1)),"",""&amp;INDEX('Valors INE'!$H$1:$H$54,MATCH(P768,'Valors INE'!$G$1:$G$54,0),1))</f>
        <v>07</v>
      </c>
      <c r="O768" s="15" t="str">
        <f>IF(ISERROR(INDEX('Valors INE'!$C$1:$C$8133,   MATCH(Q768,'Valors INE'!$E$1:$E$8133,  0),1)),"",INDEX('Valors INE'!$C$1:$C$8133,   MATCH(Q768,'Valors INE'!$E$1:$E$8133,  0),1))</f>
        <v/>
      </c>
      <c r="P768" s="18" t="s">
        <v>8679</v>
      </c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 ht="15" x14ac:dyDescent="0.2">
      <c r="A769" s="18"/>
      <c r="B769" s="18"/>
      <c r="C769" s="19"/>
      <c r="D769" s="19"/>
      <c r="E769" s="19"/>
      <c r="F769" s="19"/>
      <c r="G769" s="18"/>
      <c r="H769" s="18"/>
      <c r="I769" s="2"/>
      <c r="J769" s="18"/>
      <c r="K769" s="18"/>
      <c r="L769" s="2"/>
      <c r="M769" s="2"/>
      <c r="N769" s="15" t="str">
        <f>IF(ISERROR(INDEX('Valors INE'!$H$1:$H$54,MATCH(P769,'Valors INE'!$G$1:$G$54,0),1)),"",""&amp;INDEX('Valors INE'!$H$1:$H$54,MATCH(P769,'Valors INE'!$G$1:$G$54,0),1))</f>
        <v>07</v>
      </c>
      <c r="O769" s="15" t="str">
        <f>IF(ISERROR(INDEX('Valors INE'!$C$1:$C$8133,   MATCH(Q769,'Valors INE'!$E$1:$E$8133,  0),1)),"",INDEX('Valors INE'!$C$1:$C$8133,   MATCH(Q769,'Valors INE'!$E$1:$E$8133,  0),1))</f>
        <v/>
      </c>
      <c r="P769" s="18" t="s">
        <v>8679</v>
      </c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 ht="15" x14ac:dyDescent="0.2">
      <c r="A770" s="18"/>
      <c r="B770" s="18"/>
      <c r="C770" s="19"/>
      <c r="D770" s="19"/>
      <c r="E770" s="19"/>
      <c r="F770" s="19"/>
      <c r="G770" s="18"/>
      <c r="H770" s="18"/>
      <c r="I770" s="2"/>
      <c r="J770" s="18"/>
      <c r="K770" s="18"/>
      <c r="L770" s="2"/>
      <c r="M770" s="2"/>
      <c r="N770" s="15" t="str">
        <f>IF(ISERROR(INDEX('Valors INE'!$H$1:$H$54,MATCH(P770,'Valors INE'!$G$1:$G$54,0),1)),"",""&amp;INDEX('Valors INE'!$H$1:$H$54,MATCH(P770,'Valors INE'!$G$1:$G$54,0),1))</f>
        <v>07</v>
      </c>
      <c r="O770" s="15" t="str">
        <f>IF(ISERROR(INDEX('Valors INE'!$C$1:$C$8133,   MATCH(Q770,'Valors INE'!$E$1:$E$8133,  0),1)),"",INDEX('Valors INE'!$C$1:$C$8133,   MATCH(Q770,'Valors INE'!$E$1:$E$8133,  0),1))</f>
        <v/>
      </c>
      <c r="P770" s="18" t="s">
        <v>8679</v>
      </c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 ht="15" x14ac:dyDescent="0.2">
      <c r="A771" s="18"/>
      <c r="B771" s="18"/>
      <c r="C771" s="19"/>
      <c r="D771" s="19"/>
      <c r="E771" s="19"/>
      <c r="F771" s="19"/>
      <c r="G771" s="18"/>
      <c r="H771" s="18"/>
      <c r="I771" s="2"/>
      <c r="J771" s="18"/>
      <c r="K771" s="18"/>
      <c r="L771" s="2"/>
      <c r="M771" s="2"/>
      <c r="N771" s="15" t="str">
        <f>IF(ISERROR(INDEX('Valors INE'!$H$1:$H$54,MATCH(P771,'Valors INE'!$G$1:$G$54,0),1)),"",""&amp;INDEX('Valors INE'!$H$1:$H$54,MATCH(P771,'Valors INE'!$G$1:$G$54,0),1))</f>
        <v>07</v>
      </c>
      <c r="O771" s="15" t="str">
        <f>IF(ISERROR(INDEX('Valors INE'!$C$1:$C$8133,   MATCH(Q771,'Valors INE'!$E$1:$E$8133,  0),1)),"",INDEX('Valors INE'!$C$1:$C$8133,   MATCH(Q771,'Valors INE'!$E$1:$E$8133,  0),1))</f>
        <v/>
      </c>
      <c r="P771" s="18" t="s">
        <v>8679</v>
      </c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 ht="15" x14ac:dyDescent="0.2">
      <c r="A772" s="18"/>
      <c r="B772" s="18"/>
      <c r="C772" s="19"/>
      <c r="D772" s="19"/>
      <c r="E772" s="19"/>
      <c r="F772" s="19"/>
      <c r="G772" s="18"/>
      <c r="H772" s="18"/>
      <c r="I772" s="2"/>
      <c r="J772" s="18"/>
      <c r="K772" s="18"/>
      <c r="L772" s="2"/>
      <c r="M772" s="2"/>
      <c r="N772" s="15" t="str">
        <f>IF(ISERROR(INDEX('Valors INE'!$H$1:$H$54,MATCH(P772,'Valors INE'!$G$1:$G$54,0),1)),"",""&amp;INDEX('Valors INE'!$H$1:$H$54,MATCH(P772,'Valors INE'!$G$1:$G$54,0),1))</f>
        <v>07</v>
      </c>
      <c r="O772" s="15" t="str">
        <f>IF(ISERROR(INDEX('Valors INE'!$C$1:$C$8133,   MATCH(Q772,'Valors INE'!$E$1:$E$8133,  0),1)),"",INDEX('Valors INE'!$C$1:$C$8133,   MATCH(Q772,'Valors INE'!$E$1:$E$8133,  0),1))</f>
        <v/>
      </c>
      <c r="P772" s="18" t="s">
        <v>8679</v>
      </c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 ht="15" x14ac:dyDescent="0.2">
      <c r="A773" s="18"/>
      <c r="B773" s="18"/>
      <c r="C773" s="19"/>
      <c r="D773" s="19"/>
      <c r="E773" s="19"/>
      <c r="F773" s="19"/>
      <c r="G773" s="18"/>
      <c r="H773" s="18"/>
      <c r="I773" s="2"/>
      <c r="J773" s="18"/>
      <c r="K773" s="18"/>
      <c r="L773" s="2"/>
      <c r="M773" s="2"/>
      <c r="N773" s="15" t="str">
        <f>IF(ISERROR(INDEX('Valors INE'!$H$1:$H$54,MATCH(P773,'Valors INE'!$G$1:$G$54,0),1)),"",""&amp;INDEX('Valors INE'!$H$1:$H$54,MATCH(P773,'Valors INE'!$G$1:$G$54,0),1))</f>
        <v>07</v>
      </c>
      <c r="O773" s="15" t="str">
        <f>IF(ISERROR(INDEX('Valors INE'!$C$1:$C$8133,   MATCH(Q773,'Valors INE'!$E$1:$E$8133,  0),1)),"",INDEX('Valors INE'!$C$1:$C$8133,   MATCH(Q773,'Valors INE'!$E$1:$E$8133,  0),1))</f>
        <v/>
      </c>
      <c r="P773" s="18" t="s">
        <v>8679</v>
      </c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 ht="15" x14ac:dyDescent="0.2">
      <c r="A774" s="18"/>
      <c r="B774" s="18"/>
      <c r="C774" s="19"/>
      <c r="D774" s="19"/>
      <c r="E774" s="19"/>
      <c r="F774" s="19"/>
      <c r="G774" s="18"/>
      <c r="H774" s="18"/>
      <c r="I774" s="2"/>
      <c r="J774" s="18"/>
      <c r="K774" s="18"/>
      <c r="L774" s="2"/>
      <c r="M774" s="2"/>
      <c r="N774" s="15" t="str">
        <f>IF(ISERROR(INDEX('Valors INE'!$H$1:$H$54,MATCH(P774,'Valors INE'!$G$1:$G$54,0),1)),"",""&amp;INDEX('Valors INE'!$H$1:$H$54,MATCH(P774,'Valors INE'!$G$1:$G$54,0),1))</f>
        <v>07</v>
      </c>
      <c r="O774" s="15" t="str">
        <f>IF(ISERROR(INDEX('Valors INE'!$C$1:$C$8133,   MATCH(Q774,'Valors INE'!$E$1:$E$8133,  0),1)),"",INDEX('Valors INE'!$C$1:$C$8133,   MATCH(Q774,'Valors INE'!$E$1:$E$8133,  0),1))</f>
        <v/>
      </c>
      <c r="P774" s="18" t="s">
        <v>8679</v>
      </c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 ht="15" x14ac:dyDescent="0.2">
      <c r="A775" s="18"/>
      <c r="B775" s="18"/>
      <c r="C775" s="19"/>
      <c r="D775" s="19"/>
      <c r="E775" s="19"/>
      <c r="F775" s="19"/>
      <c r="G775" s="18"/>
      <c r="H775" s="18"/>
      <c r="I775" s="2"/>
      <c r="J775" s="18"/>
      <c r="K775" s="18"/>
      <c r="L775" s="2"/>
      <c r="M775" s="2"/>
      <c r="N775" s="15" t="str">
        <f>IF(ISERROR(INDEX('Valors INE'!$H$1:$H$54,MATCH(P775,'Valors INE'!$G$1:$G$54,0),1)),"",""&amp;INDEX('Valors INE'!$H$1:$H$54,MATCH(P775,'Valors INE'!$G$1:$G$54,0),1))</f>
        <v>07</v>
      </c>
      <c r="O775" s="15" t="str">
        <f>IF(ISERROR(INDEX('Valors INE'!$C$1:$C$8133,   MATCH(Q775,'Valors INE'!$E$1:$E$8133,  0),1)),"",INDEX('Valors INE'!$C$1:$C$8133,   MATCH(Q775,'Valors INE'!$E$1:$E$8133,  0),1))</f>
        <v/>
      </c>
      <c r="P775" s="18" t="s">
        <v>8679</v>
      </c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 ht="15" x14ac:dyDescent="0.2">
      <c r="A776" s="18"/>
      <c r="B776" s="18"/>
      <c r="C776" s="19"/>
      <c r="D776" s="19"/>
      <c r="E776" s="19"/>
      <c r="F776" s="19"/>
      <c r="G776" s="18"/>
      <c r="H776" s="18"/>
      <c r="I776" s="2"/>
      <c r="J776" s="18"/>
      <c r="K776" s="18"/>
      <c r="L776" s="2"/>
      <c r="M776" s="2"/>
      <c r="N776" s="15" t="str">
        <f>IF(ISERROR(INDEX('Valors INE'!$H$1:$H$54,MATCH(P776,'Valors INE'!$G$1:$G$54,0),1)),"",""&amp;INDEX('Valors INE'!$H$1:$H$54,MATCH(P776,'Valors INE'!$G$1:$G$54,0),1))</f>
        <v>07</v>
      </c>
      <c r="O776" s="15" t="str">
        <f>IF(ISERROR(INDEX('Valors INE'!$C$1:$C$8133,   MATCH(Q776,'Valors INE'!$E$1:$E$8133,  0),1)),"",INDEX('Valors INE'!$C$1:$C$8133,   MATCH(Q776,'Valors INE'!$E$1:$E$8133,  0),1))</f>
        <v/>
      </c>
      <c r="P776" s="18" t="s">
        <v>8679</v>
      </c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 ht="15" x14ac:dyDescent="0.2">
      <c r="A777" s="18"/>
      <c r="B777" s="18"/>
      <c r="C777" s="19"/>
      <c r="D777" s="19"/>
      <c r="E777" s="19"/>
      <c r="F777" s="19"/>
      <c r="G777" s="18"/>
      <c r="H777" s="18"/>
      <c r="I777" s="2"/>
      <c r="J777" s="18"/>
      <c r="K777" s="18"/>
      <c r="L777" s="2"/>
      <c r="M777" s="2"/>
      <c r="N777" s="15" t="str">
        <f>IF(ISERROR(INDEX('Valors INE'!$H$1:$H$54,MATCH(P777,'Valors INE'!$G$1:$G$54,0),1)),"",""&amp;INDEX('Valors INE'!$H$1:$H$54,MATCH(P777,'Valors INE'!$G$1:$G$54,0),1))</f>
        <v>07</v>
      </c>
      <c r="O777" s="15" t="str">
        <f>IF(ISERROR(INDEX('Valors INE'!$C$1:$C$8133,   MATCH(Q777,'Valors INE'!$E$1:$E$8133,  0),1)),"",INDEX('Valors INE'!$C$1:$C$8133,   MATCH(Q777,'Valors INE'!$E$1:$E$8133,  0),1))</f>
        <v/>
      </c>
      <c r="P777" s="18" t="s">
        <v>8679</v>
      </c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 ht="15" x14ac:dyDescent="0.2">
      <c r="A778" s="18"/>
      <c r="B778" s="18"/>
      <c r="C778" s="19"/>
      <c r="D778" s="19"/>
      <c r="E778" s="19"/>
      <c r="F778" s="19"/>
      <c r="G778" s="18"/>
      <c r="H778" s="18"/>
      <c r="I778" s="2"/>
      <c r="J778" s="18"/>
      <c r="K778" s="18"/>
      <c r="L778" s="2"/>
      <c r="M778" s="2"/>
      <c r="N778" s="15" t="str">
        <f>IF(ISERROR(INDEX('Valors INE'!$H$1:$H$54,MATCH(P778,'Valors INE'!$G$1:$G$54,0),1)),"",""&amp;INDEX('Valors INE'!$H$1:$H$54,MATCH(P778,'Valors INE'!$G$1:$G$54,0),1))</f>
        <v>07</v>
      </c>
      <c r="O778" s="15" t="str">
        <f>IF(ISERROR(INDEX('Valors INE'!$C$1:$C$8133,   MATCH(Q778,'Valors INE'!$E$1:$E$8133,  0),1)),"",INDEX('Valors INE'!$C$1:$C$8133,   MATCH(Q778,'Valors INE'!$E$1:$E$8133,  0),1))</f>
        <v/>
      </c>
      <c r="P778" s="18" t="s">
        <v>8679</v>
      </c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 ht="15" x14ac:dyDescent="0.2">
      <c r="A779" s="18"/>
      <c r="B779" s="18"/>
      <c r="C779" s="19"/>
      <c r="D779" s="19"/>
      <c r="E779" s="19"/>
      <c r="F779" s="19"/>
      <c r="G779" s="18"/>
      <c r="H779" s="18"/>
      <c r="I779" s="2"/>
      <c r="J779" s="18"/>
      <c r="K779" s="18"/>
      <c r="L779" s="2"/>
      <c r="M779" s="2"/>
      <c r="N779" s="15" t="str">
        <f>IF(ISERROR(INDEX('Valors INE'!$H$1:$H$54,MATCH(P779,'Valors INE'!$G$1:$G$54,0),1)),"",""&amp;INDEX('Valors INE'!$H$1:$H$54,MATCH(P779,'Valors INE'!$G$1:$G$54,0),1))</f>
        <v>07</v>
      </c>
      <c r="O779" s="15" t="str">
        <f>IF(ISERROR(INDEX('Valors INE'!$C$1:$C$8133,   MATCH(Q779,'Valors INE'!$E$1:$E$8133,  0),1)),"",INDEX('Valors INE'!$C$1:$C$8133,   MATCH(Q779,'Valors INE'!$E$1:$E$8133,  0),1))</f>
        <v/>
      </c>
      <c r="P779" s="18" t="s">
        <v>8679</v>
      </c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 ht="15" x14ac:dyDescent="0.2">
      <c r="A780" s="18"/>
      <c r="B780" s="18"/>
      <c r="C780" s="19"/>
      <c r="D780" s="19"/>
      <c r="E780" s="19"/>
      <c r="F780" s="19"/>
      <c r="G780" s="18"/>
      <c r="H780" s="18"/>
      <c r="I780" s="2"/>
      <c r="J780" s="18"/>
      <c r="K780" s="18"/>
      <c r="L780" s="2"/>
      <c r="M780" s="2"/>
      <c r="N780" s="15" t="str">
        <f>IF(ISERROR(INDEX('Valors INE'!$H$1:$H$54,MATCH(P780,'Valors INE'!$G$1:$G$54,0),1)),"",""&amp;INDEX('Valors INE'!$H$1:$H$54,MATCH(P780,'Valors INE'!$G$1:$G$54,0),1))</f>
        <v>07</v>
      </c>
      <c r="O780" s="15" t="str">
        <f>IF(ISERROR(INDEX('Valors INE'!$C$1:$C$8133,   MATCH(Q780,'Valors INE'!$E$1:$E$8133,  0),1)),"",INDEX('Valors INE'!$C$1:$C$8133,   MATCH(Q780,'Valors INE'!$E$1:$E$8133,  0),1))</f>
        <v/>
      </c>
      <c r="P780" s="18" t="s">
        <v>8679</v>
      </c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 ht="15" x14ac:dyDescent="0.2">
      <c r="A781" s="18"/>
      <c r="B781" s="18"/>
      <c r="C781" s="19"/>
      <c r="D781" s="19"/>
      <c r="E781" s="19"/>
      <c r="F781" s="19"/>
      <c r="G781" s="18"/>
      <c r="H781" s="18"/>
      <c r="I781" s="2"/>
      <c r="J781" s="18"/>
      <c r="K781" s="18"/>
      <c r="L781" s="2"/>
      <c r="M781" s="2"/>
      <c r="N781" s="15" t="str">
        <f>IF(ISERROR(INDEX('Valors INE'!$H$1:$H$54,MATCH(P781,'Valors INE'!$G$1:$G$54,0),1)),"",""&amp;INDEX('Valors INE'!$H$1:$H$54,MATCH(P781,'Valors INE'!$G$1:$G$54,0),1))</f>
        <v>07</v>
      </c>
      <c r="O781" s="15" t="str">
        <f>IF(ISERROR(INDEX('Valors INE'!$C$1:$C$8133,   MATCH(Q781,'Valors INE'!$E$1:$E$8133,  0),1)),"",INDEX('Valors INE'!$C$1:$C$8133,   MATCH(Q781,'Valors INE'!$E$1:$E$8133,  0),1))</f>
        <v/>
      </c>
      <c r="P781" s="18" t="s">
        <v>8679</v>
      </c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 ht="15" x14ac:dyDescent="0.2">
      <c r="A782" s="18"/>
      <c r="B782" s="18"/>
      <c r="C782" s="19"/>
      <c r="D782" s="19"/>
      <c r="E782" s="19"/>
      <c r="F782" s="19"/>
      <c r="G782" s="18"/>
      <c r="H782" s="18"/>
      <c r="I782" s="2"/>
      <c r="J782" s="18"/>
      <c r="K782" s="18"/>
      <c r="L782" s="2"/>
      <c r="M782" s="2"/>
      <c r="N782" s="15" t="str">
        <f>IF(ISERROR(INDEX('Valors INE'!$H$1:$H$54,MATCH(P782,'Valors INE'!$G$1:$G$54,0),1)),"",""&amp;INDEX('Valors INE'!$H$1:$H$54,MATCH(P782,'Valors INE'!$G$1:$G$54,0),1))</f>
        <v>07</v>
      </c>
      <c r="O782" s="15" t="str">
        <f>IF(ISERROR(INDEX('Valors INE'!$C$1:$C$8133,   MATCH(Q782,'Valors INE'!$E$1:$E$8133,  0),1)),"",INDEX('Valors INE'!$C$1:$C$8133,   MATCH(Q782,'Valors INE'!$E$1:$E$8133,  0),1))</f>
        <v/>
      </c>
      <c r="P782" s="18" t="s">
        <v>8679</v>
      </c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 ht="15" x14ac:dyDescent="0.2">
      <c r="A783" s="18"/>
      <c r="B783" s="18"/>
      <c r="C783" s="19"/>
      <c r="D783" s="19"/>
      <c r="E783" s="19"/>
      <c r="F783" s="19"/>
      <c r="G783" s="18"/>
      <c r="H783" s="18"/>
      <c r="I783" s="2"/>
      <c r="J783" s="18"/>
      <c r="K783" s="18"/>
      <c r="L783" s="2"/>
      <c r="M783" s="2"/>
      <c r="N783" s="15" t="str">
        <f>IF(ISERROR(INDEX('Valors INE'!$H$1:$H$54,MATCH(P783,'Valors INE'!$G$1:$G$54,0),1)),"",""&amp;INDEX('Valors INE'!$H$1:$H$54,MATCH(P783,'Valors INE'!$G$1:$G$54,0),1))</f>
        <v>07</v>
      </c>
      <c r="O783" s="15" t="str">
        <f>IF(ISERROR(INDEX('Valors INE'!$C$1:$C$8133,   MATCH(Q783,'Valors INE'!$E$1:$E$8133,  0),1)),"",INDEX('Valors INE'!$C$1:$C$8133,   MATCH(Q783,'Valors INE'!$E$1:$E$8133,  0),1))</f>
        <v/>
      </c>
      <c r="P783" s="18" t="s">
        <v>8679</v>
      </c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 ht="15" x14ac:dyDescent="0.2">
      <c r="A784" s="18"/>
      <c r="B784" s="18"/>
      <c r="C784" s="19"/>
      <c r="D784" s="19"/>
      <c r="E784" s="19"/>
      <c r="F784" s="19"/>
      <c r="G784" s="18"/>
      <c r="H784" s="18"/>
      <c r="I784" s="2"/>
      <c r="J784" s="18"/>
      <c r="K784" s="18"/>
      <c r="L784" s="2"/>
      <c r="M784" s="2"/>
      <c r="N784" s="15" t="str">
        <f>IF(ISERROR(INDEX('Valors INE'!$H$1:$H$54,MATCH(P784,'Valors INE'!$G$1:$G$54,0),1)),"",""&amp;INDEX('Valors INE'!$H$1:$H$54,MATCH(P784,'Valors INE'!$G$1:$G$54,0),1))</f>
        <v>07</v>
      </c>
      <c r="O784" s="15" t="str">
        <f>IF(ISERROR(INDEX('Valors INE'!$C$1:$C$8133,   MATCH(Q784,'Valors INE'!$E$1:$E$8133,  0),1)),"",INDEX('Valors INE'!$C$1:$C$8133,   MATCH(Q784,'Valors INE'!$E$1:$E$8133,  0),1))</f>
        <v/>
      </c>
      <c r="P784" s="18" t="s">
        <v>8679</v>
      </c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 ht="15" x14ac:dyDescent="0.2">
      <c r="A785" s="18"/>
      <c r="B785" s="18"/>
      <c r="C785" s="19"/>
      <c r="D785" s="19"/>
      <c r="E785" s="19"/>
      <c r="F785" s="19"/>
      <c r="G785" s="18"/>
      <c r="H785" s="18"/>
      <c r="I785" s="2"/>
      <c r="J785" s="18"/>
      <c r="K785" s="18"/>
      <c r="L785" s="2"/>
      <c r="M785" s="2"/>
      <c r="N785" s="15" t="str">
        <f>IF(ISERROR(INDEX('Valors INE'!$H$1:$H$54,MATCH(P785,'Valors INE'!$G$1:$G$54,0),1)),"",""&amp;INDEX('Valors INE'!$H$1:$H$54,MATCH(P785,'Valors INE'!$G$1:$G$54,0),1))</f>
        <v>07</v>
      </c>
      <c r="O785" s="15" t="str">
        <f>IF(ISERROR(INDEX('Valors INE'!$C$1:$C$8133,   MATCH(Q785,'Valors INE'!$E$1:$E$8133,  0),1)),"",INDEX('Valors INE'!$C$1:$C$8133,   MATCH(Q785,'Valors INE'!$E$1:$E$8133,  0),1))</f>
        <v/>
      </c>
      <c r="P785" s="18" t="s">
        <v>8679</v>
      </c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 ht="15" x14ac:dyDescent="0.2">
      <c r="A786" s="18"/>
      <c r="B786" s="18"/>
      <c r="C786" s="19"/>
      <c r="D786" s="19"/>
      <c r="E786" s="19"/>
      <c r="F786" s="19"/>
      <c r="G786" s="18"/>
      <c r="H786" s="18"/>
      <c r="I786" s="2"/>
      <c r="J786" s="18"/>
      <c r="K786" s="18"/>
      <c r="L786" s="2"/>
      <c r="M786" s="2"/>
      <c r="N786" s="15" t="str">
        <f>IF(ISERROR(INDEX('Valors INE'!$H$1:$H$54,MATCH(P786,'Valors INE'!$G$1:$G$54,0),1)),"",""&amp;INDEX('Valors INE'!$H$1:$H$54,MATCH(P786,'Valors INE'!$G$1:$G$54,0),1))</f>
        <v>07</v>
      </c>
      <c r="O786" s="15" t="str">
        <f>IF(ISERROR(INDEX('Valors INE'!$C$1:$C$8133,   MATCH(Q786,'Valors INE'!$E$1:$E$8133,  0),1)),"",INDEX('Valors INE'!$C$1:$C$8133,   MATCH(Q786,'Valors INE'!$E$1:$E$8133,  0),1))</f>
        <v/>
      </c>
      <c r="P786" s="18" t="s">
        <v>8679</v>
      </c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 ht="15" x14ac:dyDescent="0.2">
      <c r="A787" s="18"/>
      <c r="B787" s="18"/>
      <c r="C787" s="19"/>
      <c r="D787" s="19"/>
      <c r="E787" s="19"/>
      <c r="F787" s="19"/>
      <c r="G787" s="18"/>
      <c r="H787" s="18"/>
      <c r="I787" s="2"/>
      <c r="J787" s="18"/>
      <c r="K787" s="18"/>
      <c r="L787" s="2"/>
      <c r="M787" s="2"/>
      <c r="N787" s="15" t="str">
        <f>IF(ISERROR(INDEX('Valors INE'!$H$1:$H$54,MATCH(P787,'Valors INE'!$G$1:$G$54,0),1)),"",""&amp;INDEX('Valors INE'!$H$1:$H$54,MATCH(P787,'Valors INE'!$G$1:$G$54,0),1))</f>
        <v>07</v>
      </c>
      <c r="O787" s="15" t="str">
        <f>IF(ISERROR(INDEX('Valors INE'!$C$1:$C$8133,   MATCH(Q787,'Valors INE'!$E$1:$E$8133,  0),1)),"",INDEX('Valors INE'!$C$1:$C$8133,   MATCH(Q787,'Valors INE'!$E$1:$E$8133,  0),1))</f>
        <v/>
      </c>
      <c r="P787" s="18" t="s">
        <v>8679</v>
      </c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 ht="15" x14ac:dyDescent="0.2">
      <c r="A788" s="18"/>
      <c r="B788" s="18"/>
      <c r="C788" s="19"/>
      <c r="D788" s="19"/>
      <c r="E788" s="19"/>
      <c r="F788" s="19"/>
      <c r="G788" s="18"/>
      <c r="H788" s="18"/>
      <c r="I788" s="2"/>
      <c r="J788" s="18"/>
      <c r="K788" s="18"/>
      <c r="L788" s="2"/>
      <c r="M788" s="2"/>
      <c r="N788" s="15" t="str">
        <f>IF(ISERROR(INDEX('Valors INE'!$H$1:$H$54,MATCH(P788,'Valors INE'!$G$1:$G$54,0),1)),"",""&amp;INDEX('Valors INE'!$H$1:$H$54,MATCH(P788,'Valors INE'!$G$1:$G$54,0),1))</f>
        <v>07</v>
      </c>
      <c r="O788" s="15" t="str">
        <f>IF(ISERROR(INDEX('Valors INE'!$C$1:$C$8133,   MATCH(Q788,'Valors INE'!$E$1:$E$8133,  0),1)),"",INDEX('Valors INE'!$C$1:$C$8133,   MATCH(Q788,'Valors INE'!$E$1:$E$8133,  0),1))</f>
        <v/>
      </c>
      <c r="P788" s="18" t="s">
        <v>8679</v>
      </c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 ht="15" x14ac:dyDescent="0.2">
      <c r="A789" s="18"/>
      <c r="B789" s="18"/>
      <c r="C789" s="19"/>
      <c r="D789" s="19"/>
      <c r="E789" s="19"/>
      <c r="F789" s="19"/>
      <c r="G789" s="18"/>
      <c r="H789" s="18"/>
      <c r="I789" s="2"/>
      <c r="J789" s="18"/>
      <c r="K789" s="18"/>
      <c r="L789" s="2"/>
      <c r="M789" s="2"/>
      <c r="N789" s="15" t="str">
        <f>IF(ISERROR(INDEX('Valors INE'!$H$1:$H$54,MATCH(P789,'Valors INE'!$G$1:$G$54,0),1)),"",""&amp;INDEX('Valors INE'!$H$1:$H$54,MATCH(P789,'Valors INE'!$G$1:$G$54,0),1))</f>
        <v>07</v>
      </c>
      <c r="O789" s="15" t="str">
        <f>IF(ISERROR(INDEX('Valors INE'!$C$1:$C$8133,   MATCH(Q789,'Valors INE'!$E$1:$E$8133,  0),1)),"",INDEX('Valors INE'!$C$1:$C$8133,   MATCH(Q789,'Valors INE'!$E$1:$E$8133,  0),1))</f>
        <v/>
      </c>
      <c r="P789" s="18" t="s">
        <v>8679</v>
      </c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 ht="15" x14ac:dyDescent="0.2">
      <c r="A790" s="18"/>
      <c r="B790" s="18"/>
      <c r="C790" s="19"/>
      <c r="D790" s="19"/>
      <c r="E790" s="19"/>
      <c r="F790" s="19"/>
      <c r="G790" s="18"/>
      <c r="H790" s="18"/>
      <c r="I790" s="2"/>
      <c r="J790" s="18"/>
      <c r="K790" s="18"/>
      <c r="L790" s="2"/>
      <c r="M790" s="2"/>
      <c r="N790" s="15" t="str">
        <f>IF(ISERROR(INDEX('Valors INE'!$H$1:$H$54,MATCH(P790,'Valors INE'!$G$1:$G$54,0),1)),"",""&amp;INDEX('Valors INE'!$H$1:$H$54,MATCH(P790,'Valors INE'!$G$1:$G$54,0),1))</f>
        <v>07</v>
      </c>
      <c r="O790" s="15" t="str">
        <f>IF(ISERROR(INDEX('Valors INE'!$C$1:$C$8133,   MATCH(Q790,'Valors INE'!$E$1:$E$8133,  0),1)),"",INDEX('Valors INE'!$C$1:$C$8133,   MATCH(Q790,'Valors INE'!$E$1:$E$8133,  0),1))</f>
        <v/>
      </c>
      <c r="P790" s="18" t="s">
        <v>8679</v>
      </c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 ht="15" x14ac:dyDescent="0.2">
      <c r="A791" s="18"/>
      <c r="B791" s="18"/>
      <c r="C791" s="19"/>
      <c r="D791" s="19"/>
      <c r="E791" s="19"/>
      <c r="F791" s="19"/>
      <c r="G791" s="18"/>
      <c r="H791" s="18"/>
      <c r="I791" s="2"/>
      <c r="J791" s="18"/>
      <c r="K791" s="18"/>
      <c r="L791" s="2"/>
      <c r="M791" s="2"/>
      <c r="N791" s="15" t="str">
        <f>IF(ISERROR(INDEX('Valors INE'!$H$1:$H$54,MATCH(P791,'Valors INE'!$G$1:$G$54,0),1)),"",""&amp;INDEX('Valors INE'!$H$1:$H$54,MATCH(P791,'Valors INE'!$G$1:$G$54,0),1))</f>
        <v>07</v>
      </c>
      <c r="O791" s="15" t="str">
        <f>IF(ISERROR(INDEX('Valors INE'!$C$1:$C$8133,   MATCH(Q791,'Valors INE'!$E$1:$E$8133,  0),1)),"",INDEX('Valors INE'!$C$1:$C$8133,   MATCH(Q791,'Valors INE'!$E$1:$E$8133,  0),1))</f>
        <v/>
      </c>
      <c r="P791" s="18" t="s">
        <v>8679</v>
      </c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 ht="15" x14ac:dyDescent="0.2">
      <c r="A792" s="18"/>
      <c r="B792" s="18"/>
      <c r="C792" s="19"/>
      <c r="D792" s="19"/>
      <c r="E792" s="19"/>
      <c r="F792" s="19"/>
      <c r="G792" s="18"/>
      <c r="H792" s="18"/>
      <c r="I792" s="2"/>
      <c r="J792" s="18"/>
      <c r="K792" s="18"/>
      <c r="L792" s="2"/>
      <c r="M792" s="2"/>
      <c r="N792" s="15" t="str">
        <f>IF(ISERROR(INDEX('Valors INE'!$H$1:$H$54,MATCH(P792,'Valors INE'!$G$1:$G$54,0),1)),"",""&amp;INDEX('Valors INE'!$H$1:$H$54,MATCH(P792,'Valors INE'!$G$1:$G$54,0),1))</f>
        <v>07</v>
      </c>
      <c r="O792" s="15" t="str">
        <f>IF(ISERROR(INDEX('Valors INE'!$C$1:$C$8133,   MATCH(Q792,'Valors INE'!$E$1:$E$8133,  0),1)),"",INDEX('Valors INE'!$C$1:$C$8133,   MATCH(Q792,'Valors INE'!$E$1:$E$8133,  0),1))</f>
        <v/>
      </c>
      <c r="P792" s="18" t="s">
        <v>8679</v>
      </c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 ht="15" x14ac:dyDescent="0.2">
      <c r="A793" s="18"/>
      <c r="B793" s="18"/>
      <c r="C793" s="19"/>
      <c r="D793" s="19"/>
      <c r="E793" s="19"/>
      <c r="F793" s="19"/>
      <c r="G793" s="18"/>
      <c r="H793" s="18"/>
      <c r="I793" s="2"/>
      <c r="J793" s="18"/>
      <c r="K793" s="18"/>
      <c r="L793" s="2"/>
      <c r="M793" s="2"/>
      <c r="N793" s="15" t="str">
        <f>IF(ISERROR(INDEX('Valors INE'!$H$1:$H$54,MATCH(P793,'Valors INE'!$G$1:$G$54,0),1)),"",""&amp;INDEX('Valors INE'!$H$1:$H$54,MATCH(P793,'Valors INE'!$G$1:$G$54,0),1))</f>
        <v>07</v>
      </c>
      <c r="O793" s="15" t="str">
        <f>IF(ISERROR(INDEX('Valors INE'!$C$1:$C$8133,   MATCH(Q793,'Valors INE'!$E$1:$E$8133,  0),1)),"",INDEX('Valors INE'!$C$1:$C$8133,   MATCH(Q793,'Valors INE'!$E$1:$E$8133,  0),1))</f>
        <v/>
      </c>
      <c r="P793" s="18" t="s">
        <v>8679</v>
      </c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 ht="15" x14ac:dyDescent="0.2">
      <c r="A794" s="18"/>
      <c r="B794" s="18"/>
      <c r="C794" s="19"/>
      <c r="D794" s="19"/>
      <c r="E794" s="19"/>
      <c r="F794" s="19"/>
      <c r="G794" s="18"/>
      <c r="H794" s="18"/>
      <c r="I794" s="2"/>
      <c r="J794" s="18"/>
      <c r="K794" s="18"/>
      <c r="L794" s="2"/>
      <c r="M794" s="2"/>
      <c r="N794" s="15" t="str">
        <f>IF(ISERROR(INDEX('Valors INE'!$H$1:$H$54,MATCH(P794,'Valors INE'!$G$1:$G$54,0),1)),"",""&amp;INDEX('Valors INE'!$H$1:$H$54,MATCH(P794,'Valors INE'!$G$1:$G$54,0),1))</f>
        <v>07</v>
      </c>
      <c r="O794" s="15" t="str">
        <f>IF(ISERROR(INDEX('Valors INE'!$C$1:$C$8133,   MATCH(Q794,'Valors INE'!$E$1:$E$8133,  0),1)),"",INDEX('Valors INE'!$C$1:$C$8133,   MATCH(Q794,'Valors INE'!$E$1:$E$8133,  0),1))</f>
        <v/>
      </c>
      <c r="P794" s="18" t="s">
        <v>8679</v>
      </c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 ht="15" x14ac:dyDescent="0.2">
      <c r="A795" s="18"/>
      <c r="B795" s="18"/>
      <c r="C795" s="19"/>
      <c r="D795" s="19"/>
      <c r="E795" s="19"/>
      <c r="F795" s="19"/>
      <c r="G795" s="18"/>
      <c r="H795" s="18"/>
      <c r="I795" s="2"/>
      <c r="J795" s="18"/>
      <c r="K795" s="18"/>
      <c r="L795" s="2"/>
      <c r="M795" s="2"/>
      <c r="N795" s="15" t="str">
        <f>IF(ISERROR(INDEX('Valors INE'!$H$1:$H$54,MATCH(P795,'Valors INE'!$G$1:$G$54,0),1)),"",""&amp;INDEX('Valors INE'!$H$1:$H$54,MATCH(P795,'Valors INE'!$G$1:$G$54,0),1))</f>
        <v>07</v>
      </c>
      <c r="O795" s="15" t="str">
        <f>IF(ISERROR(INDEX('Valors INE'!$C$1:$C$8133,   MATCH(Q795,'Valors INE'!$E$1:$E$8133,  0),1)),"",INDEX('Valors INE'!$C$1:$C$8133,   MATCH(Q795,'Valors INE'!$E$1:$E$8133,  0),1))</f>
        <v/>
      </c>
      <c r="P795" s="18" t="s">
        <v>8679</v>
      </c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 ht="15" x14ac:dyDescent="0.2">
      <c r="A796" s="18"/>
      <c r="B796" s="18"/>
      <c r="C796" s="19"/>
      <c r="D796" s="19"/>
      <c r="E796" s="19"/>
      <c r="F796" s="19"/>
      <c r="G796" s="18"/>
      <c r="H796" s="18"/>
      <c r="I796" s="2"/>
      <c r="J796" s="18"/>
      <c r="K796" s="18"/>
      <c r="L796" s="2"/>
      <c r="M796" s="2"/>
      <c r="N796" s="15" t="str">
        <f>IF(ISERROR(INDEX('Valors INE'!$H$1:$H$54,MATCH(P796,'Valors INE'!$G$1:$G$54,0),1)),"",""&amp;INDEX('Valors INE'!$H$1:$H$54,MATCH(P796,'Valors INE'!$G$1:$G$54,0),1))</f>
        <v>07</v>
      </c>
      <c r="O796" s="15" t="str">
        <f>IF(ISERROR(INDEX('Valors INE'!$C$1:$C$8133,   MATCH(Q796,'Valors INE'!$E$1:$E$8133,  0),1)),"",INDEX('Valors INE'!$C$1:$C$8133,   MATCH(Q796,'Valors INE'!$E$1:$E$8133,  0),1))</f>
        <v/>
      </c>
      <c r="P796" s="18" t="s">
        <v>8679</v>
      </c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 ht="15" x14ac:dyDescent="0.2">
      <c r="A797" s="18"/>
      <c r="B797" s="18"/>
      <c r="C797" s="19"/>
      <c r="D797" s="19"/>
      <c r="E797" s="19"/>
      <c r="F797" s="19"/>
      <c r="G797" s="18"/>
      <c r="H797" s="18"/>
      <c r="I797" s="2"/>
      <c r="J797" s="18"/>
      <c r="K797" s="18"/>
      <c r="L797" s="2"/>
      <c r="M797" s="2"/>
      <c r="N797" s="15" t="str">
        <f>IF(ISERROR(INDEX('Valors INE'!$H$1:$H$54,MATCH(P797,'Valors INE'!$G$1:$G$54,0),1)),"",""&amp;INDEX('Valors INE'!$H$1:$H$54,MATCH(P797,'Valors INE'!$G$1:$G$54,0),1))</f>
        <v>07</v>
      </c>
      <c r="O797" s="15" t="str">
        <f>IF(ISERROR(INDEX('Valors INE'!$C$1:$C$8133,   MATCH(Q797,'Valors INE'!$E$1:$E$8133,  0),1)),"",INDEX('Valors INE'!$C$1:$C$8133,   MATCH(Q797,'Valors INE'!$E$1:$E$8133,  0),1))</f>
        <v/>
      </c>
      <c r="P797" s="18" t="s">
        <v>8679</v>
      </c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 ht="15" x14ac:dyDescent="0.2">
      <c r="A798" s="18"/>
      <c r="B798" s="18"/>
      <c r="C798" s="19"/>
      <c r="D798" s="19"/>
      <c r="E798" s="19"/>
      <c r="F798" s="19"/>
      <c r="G798" s="18"/>
      <c r="H798" s="18"/>
      <c r="I798" s="2"/>
      <c r="J798" s="18"/>
      <c r="K798" s="18"/>
      <c r="L798" s="2"/>
      <c r="M798" s="2"/>
      <c r="N798" s="15" t="str">
        <f>IF(ISERROR(INDEX('Valors INE'!$H$1:$H$54,MATCH(P798,'Valors INE'!$G$1:$G$54,0),1)),"",""&amp;INDEX('Valors INE'!$H$1:$H$54,MATCH(P798,'Valors INE'!$G$1:$G$54,0),1))</f>
        <v>07</v>
      </c>
      <c r="O798" s="15" t="str">
        <f>IF(ISERROR(INDEX('Valors INE'!$C$1:$C$8133,   MATCH(Q798,'Valors INE'!$E$1:$E$8133,  0),1)),"",INDEX('Valors INE'!$C$1:$C$8133,   MATCH(Q798,'Valors INE'!$E$1:$E$8133,  0),1))</f>
        <v/>
      </c>
      <c r="P798" s="18" t="s">
        <v>8679</v>
      </c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 ht="15" x14ac:dyDescent="0.2">
      <c r="A799" s="18"/>
      <c r="B799" s="18"/>
      <c r="C799" s="19"/>
      <c r="D799" s="19"/>
      <c r="E799" s="19"/>
      <c r="F799" s="19"/>
      <c r="G799" s="18"/>
      <c r="H799" s="18"/>
      <c r="I799" s="2"/>
      <c r="J799" s="18"/>
      <c r="K799" s="18"/>
      <c r="L799" s="2"/>
      <c r="M799" s="2"/>
      <c r="N799" s="15" t="str">
        <f>IF(ISERROR(INDEX('Valors INE'!$H$1:$H$54,MATCH(P799,'Valors INE'!$G$1:$G$54,0),1)),"",""&amp;INDEX('Valors INE'!$H$1:$H$54,MATCH(P799,'Valors INE'!$G$1:$G$54,0),1))</f>
        <v>07</v>
      </c>
      <c r="O799" s="15" t="str">
        <f>IF(ISERROR(INDEX('Valors INE'!$C$1:$C$8133,   MATCH(Q799,'Valors INE'!$E$1:$E$8133,  0),1)),"",INDEX('Valors INE'!$C$1:$C$8133,   MATCH(Q799,'Valors INE'!$E$1:$E$8133,  0),1))</f>
        <v/>
      </c>
      <c r="P799" s="18" t="s">
        <v>8679</v>
      </c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 ht="15" x14ac:dyDescent="0.2">
      <c r="A800" s="18"/>
      <c r="B800" s="18"/>
      <c r="C800" s="19"/>
      <c r="D800" s="19"/>
      <c r="E800" s="19"/>
      <c r="F800" s="19"/>
      <c r="G800" s="18"/>
      <c r="H800" s="18"/>
      <c r="I800" s="2"/>
      <c r="J800" s="18"/>
      <c r="K800" s="18"/>
      <c r="L800" s="2"/>
      <c r="M800" s="2"/>
      <c r="N800" s="15" t="str">
        <f>IF(ISERROR(INDEX('Valors INE'!$H$1:$H$54,MATCH(P800,'Valors INE'!$G$1:$G$54,0),1)),"",""&amp;INDEX('Valors INE'!$H$1:$H$54,MATCH(P800,'Valors INE'!$G$1:$G$54,0),1))</f>
        <v>07</v>
      </c>
      <c r="O800" s="15" t="str">
        <f>IF(ISERROR(INDEX('Valors INE'!$C$1:$C$8133,   MATCH(Q800,'Valors INE'!$E$1:$E$8133,  0),1)),"",INDEX('Valors INE'!$C$1:$C$8133,   MATCH(Q800,'Valors INE'!$E$1:$E$8133,  0),1))</f>
        <v/>
      </c>
      <c r="P800" s="18" t="s">
        <v>8679</v>
      </c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 ht="15" x14ac:dyDescent="0.2">
      <c r="A801" s="18"/>
      <c r="B801" s="18"/>
      <c r="C801" s="19"/>
      <c r="D801" s="19"/>
      <c r="E801" s="19"/>
      <c r="F801" s="19"/>
      <c r="G801" s="18"/>
      <c r="H801" s="18"/>
      <c r="I801" s="2"/>
      <c r="J801" s="18"/>
      <c r="K801" s="18"/>
      <c r="L801" s="2"/>
      <c r="M801" s="2"/>
      <c r="N801" s="15" t="str">
        <f>IF(ISERROR(INDEX('Valors INE'!$H$1:$H$54,MATCH(P801,'Valors INE'!$G$1:$G$54,0),1)),"",""&amp;INDEX('Valors INE'!$H$1:$H$54,MATCH(P801,'Valors INE'!$G$1:$G$54,0),1))</f>
        <v>07</v>
      </c>
      <c r="O801" s="15" t="str">
        <f>IF(ISERROR(INDEX('Valors INE'!$C$1:$C$8133,   MATCH(Q801,'Valors INE'!$E$1:$E$8133,  0),1)),"",INDEX('Valors INE'!$C$1:$C$8133,   MATCH(Q801,'Valors INE'!$E$1:$E$8133,  0),1))</f>
        <v/>
      </c>
      <c r="P801" s="18" t="s">
        <v>8679</v>
      </c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 ht="15" x14ac:dyDescent="0.2">
      <c r="A802" s="18"/>
      <c r="B802" s="18"/>
      <c r="C802" s="19"/>
      <c r="D802" s="19"/>
      <c r="E802" s="19"/>
      <c r="F802" s="19"/>
      <c r="G802" s="18"/>
      <c r="H802" s="18"/>
      <c r="I802" s="2"/>
      <c r="J802" s="18"/>
      <c r="K802" s="18"/>
      <c r="L802" s="2"/>
      <c r="M802" s="2"/>
      <c r="N802" s="15" t="str">
        <f>IF(ISERROR(INDEX('Valors INE'!$H$1:$H$54,MATCH(P802,'Valors INE'!$G$1:$G$54,0),1)),"",""&amp;INDEX('Valors INE'!$H$1:$H$54,MATCH(P802,'Valors INE'!$G$1:$G$54,0),1))</f>
        <v>07</v>
      </c>
      <c r="O802" s="15" t="str">
        <f>IF(ISERROR(INDEX('Valors INE'!$C$1:$C$8133,   MATCH(Q802,'Valors INE'!$E$1:$E$8133,  0),1)),"",INDEX('Valors INE'!$C$1:$C$8133,   MATCH(Q802,'Valors INE'!$E$1:$E$8133,  0),1))</f>
        <v/>
      </c>
      <c r="P802" s="18" t="s">
        <v>8679</v>
      </c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 ht="15" x14ac:dyDescent="0.2">
      <c r="A803" s="18"/>
      <c r="B803" s="18"/>
      <c r="C803" s="19"/>
      <c r="D803" s="19"/>
      <c r="E803" s="19"/>
      <c r="F803" s="19"/>
      <c r="G803" s="18"/>
      <c r="H803" s="18"/>
      <c r="I803" s="2"/>
      <c r="J803" s="18"/>
      <c r="K803" s="18"/>
      <c r="L803" s="2"/>
      <c r="M803" s="2"/>
      <c r="N803" s="15" t="str">
        <f>IF(ISERROR(INDEX('Valors INE'!$H$1:$H$54,MATCH(P803,'Valors INE'!$G$1:$G$54,0),1)),"",""&amp;INDEX('Valors INE'!$H$1:$H$54,MATCH(P803,'Valors INE'!$G$1:$G$54,0),1))</f>
        <v>07</v>
      </c>
      <c r="O803" s="15" t="str">
        <f>IF(ISERROR(INDEX('Valors INE'!$C$1:$C$8133,   MATCH(Q803,'Valors INE'!$E$1:$E$8133,  0),1)),"",INDEX('Valors INE'!$C$1:$C$8133,   MATCH(Q803,'Valors INE'!$E$1:$E$8133,  0),1))</f>
        <v/>
      </c>
      <c r="P803" s="18" t="s">
        <v>8679</v>
      </c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 ht="15" x14ac:dyDescent="0.2">
      <c r="A804" s="18"/>
      <c r="B804" s="18"/>
      <c r="C804" s="19"/>
      <c r="D804" s="19"/>
      <c r="E804" s="19"/>
      <c r="F804" s="19"/>
      <c r="G804" s="18"/>
      <c r="H804" s="18"/>
      <c r="I804" s="2"/>
      <c r="J804" s="18"/>
      <c r="K804" s="18"/>
      <c r="L804" s="2"/>
      <c r="M804" s="2"/>
      <c r="N804" s="15" t="str">
        <f>IF(ISERROR(INDEX('Valors INE'!$H$1:$H$54,MATCH(P804,'Valors INE'!$G$1:$G$54,0),1)),"",""&amp;INDEX('Valors INE'!$H$1:$H$54,MATCH(P804,'Valors INE'!$G$1:$G$54,0),1))</f>
        <v>07</v>
      </c>
      <c r="O804" s="15" t="str">
        <f>IF(ISERROR(INDEX('Valors INE'!$C$1:$C$8133,   MATCH(Q804,'Valors INE'!$E$1:$E$8133,  0),1)),"",INDEX('Valors INE'!$C$1:$C$8133,   MATCH(Q804,'Valors INE'!$E$1:$E$8133,  0),1))</f>
        <v/>
      </c>
      <c r="P804" s="18" t="s">
        <v>8679</v>
      </c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 ht="15" x14ac:dyDescent="0.2">
      <c r="A805" s="18"/>
      <c r="B805" s="18"/>
      <c r="C805" s="19"/>
      <c r="D805" s="19"/>
      <c r="E805" s="19"/>
      <c r="F805" s="19"/>
      <c r="G805" s="18"/>
      <c r="H805" s="18"/>
      <c r="I805" s="2"/>
      <c r="J805" s="18"/>
      <c r="K805" s="18"/>
      <c r="L805" s="2"/>
      <c r="M805" s="2"/>
      <c r="N805" s="15" t="str">
        <f>IF(ISERROR(INDEX('Valors INE'!$H$1:$H$54,MATCH(P805,'Valors INE'!$G$1:$G$54,0),1)),"",""&amp;INDEX('Valors INE'!$H$1:$H$54,MATCH(P805,'Valors INE'!$G$1:$G$54,0),1))</f>
        <v>07</v>
      </c>
      <c r="O805" s="15" t="str">
        <f>IF(ISERROR(INDEX('Valors INE'!$C$1:$C$8133,   MATCH(Q805,'Valors INE'!$E$1:$E$8133,  0),1)),"",INDEX('Valors INE'!$C$1:$C$8133,   MATCH(Q805,'Valors INE'!$E$1:$E$8133,  0),1))</f>
        <v/>
      </c>
      <c r="P805" s="18" t="s">
        <v>8679</v>
      </c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 ht="15" x14ac:dyDescent="0.2">
      <c r="A806" s="18"/>
      <c r="B806" s="18"/>
      <c r="C806" s="19"/>
      <c r="D806" s="19"/>
      <c r="E806" s="19"/>
      <c r="F806" s="19"/>
      <c r="G806" s="18"/>
      <c r="H806" s="18"/>
      <c r="I806" s="2"/>
      <c r="J806" s="18"/>
      <c r="K806" s="18"/>
      <c r="L806" s="2"/>
      <c r="M806" s="2"/>
      <c r="N806" s="15" t="str">
        <f>IF(ISERROR(INDEX('Valors INE'!$H$1:$H$54,MATCH(P806,'Valors INE'!$G$1:$G$54,0),1)),"",""&amp;INDEX('Valors INE'!$H$1:$H$54,MATCH(P806,'Valors INE'!$G$1:$G$54,0),1))</f>
        <v>07</v>
      </c>
      <c r="O806" s="15" t="str">
        <f>IF(ISERROR(INDEX('Valors INE'!$C$1:$C$8133,   MATCH(Q806,'Valors INE'!$E$1:$E$8133,  0),1)),"",INDEX('Valors INE'!$C$1:$C$8133,   MATCH(Q806,'Valors INE'!$E$1:$E$8133,  0),1))</f>
        <v/>
      </c>
      <c r="P806" s="18" t="s">
        <v>8679</v>
      </c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 ht="15" x14ac:dyDescent="0.2">
      <c r="A807" s="18"/>
      <c r="B807" s="18"/>
      <c r="C807" s="19"/>
      <c r="D807" s="19"/>
      <c r="E807" s="19"/>
      <c r="F807" s="19"/>
      <c r="G807" s="18"/>
      <c r="H807" s="18"/>
      <c r="I807" s="2"/>
      <c r="J807" s="18"/>
      <c r="K807" s="18"/>
      <c r="L807" s="2"/>
      <c r="M807" s="2"/>
      <c r="N807" s="15" t="str">
        <f>IF(ISERROR(INDEX('Valors INE'!$H$1:$H$54,MATCH(P807,'Valors INE'!$G$1:$G$54,0),1)),"",""&amp;INDEX('Valors INE'!$H$1:$H$54,MATCH(P807,'Valors INE'!$G$1:$G$54,0),1))</f>
        <v>07</v>
      </c>
      <c r="O807" s="15" t="str">
        <f>IF(ISERROR(INDEX('Valors INE'!$C$1:$C$8133,   MATCH(Q807,'Valors INE'!$E$1:$E$8133,  0),1)),"",INDEX('Valors INE'!$C$1:$C$8133,   MATCH(Q807,'Valors INE'!$E$1:$E$8133,  0),1))</f>
        <v/>
      </c>
      <c r="P807" s="18" t="s">
        <v>8679</v>
      </c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 ht="15" x14ac:dyDescent="0.2">
      <c r="A808" s="18"/>
      <c r="B808" s="18"/>
      <c r="C808" s="19"/>
      <c r="D808" s="19"/>
      <c r="E808" s="19"/>
      <c r="F808" s="19"/>
      <c r="G808" s="18"/>
      <c r="H808" s="18"/>
      <c r="I808" s="2"/>
      <c r="J808" s="18"/>
      <c r="K808" s="18"/>
      <c r="L808" s="2"/>
      <c r="M808" s="2"/>
      <c r="N808" s="15" t="str">
        <f>IF(ISERROR(INDEX('Valors INE'!$H$1:$H$54,MATCH(P808,'Valors INE'!$G$1:$G$54,0),1)),"",""&amp;INDEX('Valors INE'!$H$1:$H$54,MATCH(P808,'Valors INE'!$G$1:$G$54,0),1))</f>
        <v>07</v>
      </c>
      <c r="O808" s="15" t="str">
        <f>IF(ISERROR(INDEX('Valors INE'!$C$1:$C$8133,   MATCH(Q808,'Valors INE'!$E$1:$E$8133,  0),1)),"",INDEX('Valors INE'!$C$1:$C$8133,   MATCH(Q808,'Valors INE'!$E$1:$E$8133,  0),1))</f>
        <v/>
      </c>
      <c r="P808" s="18" t="s">
        <v>8679</v>
      </c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 ht="15" x14ac:dyDescent="0.2">
      <c r="A809" s="18"/>
      <c r="B809" s="18"/>
      <c r="C809" s="19"/>
      <c r="D809" s="19"/>
      <c r="E809" s="19"/>
      <c r="F809" s="19"/>
      <c r="G809" s="18"/>
      <c r="H809" s="18"/>
      <c r="I809" s="2"/>
      <c r="J809" s="18"/>
      <c r="K809" s="18"/>
      <c r="L809" s="2"/>
      <c r="M809" s="2"/>
      <c r="N809" s="15" t="str">
        <f>IF(ISERROR(INDEX('Valors INE'!$H$1:$H$54,MATCH(P809,'Valors INE'!$G$1:$G$54,0),1)),"",""&amp;INDEX('Valors INE'!$H$1:$H$54,MATCH(P809,'Valors INE'!$G$1:$G$54,0),1))</f>
        <v>07</v>
      </c>
      <c r="O809" s="15" t="str">
        <f>IF(ISERROR(INDEX('Valors INE'!$C$1:$C$8133,   MATCH(Q809,'Valors INE'!$E$1:$E$8133,  0),1)),"",INDEX('Valors INE'!$C$1:$C$8133,   MATCH(Q809,'Valors INE'!$E$1:$E$8133,  0),1))</f>
        <v/>
      </c>
      <c r="P809" s="18" t="s">
        <v>8679</v>
      </c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 ht="15" x14ac:dyDescent="0.2">
      <c r="A810" s="18"/>
      <c r="B810" s="18"/>
      <c r="C810" s="19"/>
      <c r="D810" s="19"/>
      <c r="E810" s="19"/>
      <c r="F810" s="19"/>
      <c r="G810" s="18"/>
      <c r="H810" s="18"/>
      <c r="I810" s="2"/>
      <c r="J810" s="18"/>
      <c r="K810" s="18"/>
      <c r="L810" s="2"/>
      <c r="M810" s="2"/>
      <c r="N810" s="15" t="str">
        <f>IF(ISERROR(INDEX('Valors INE'!$H$1:$H$54,MATCH(P810,'Valors INE'!$G$1:$G$54,0),1)),"",""&amp;INDEX('Valors INE'!$H$1:$H$54,MATCH(P810,'Valors INE'!$G$1:$G$54,0),1))</f>
        <v>07</v>
      </c>
      <c r="O810" s="15" t="str">
        <f>IF(ISERROR(INDEX('Valors INE'!$C$1:$C$8133,   MATCH(Q810,'Valors INE'!$E$1:$E$8133,  0),1)),"",INDEX('Valors INE'!$C$1:$C$8133,   MATCH(Q810,'Valors INE'!$E$1:$E$8133,  0),1))</f>
        <v/>
      </c>
      <c r="P810" s="18" t="s">
        <v>8679</v>
      </c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 ht="15" x14ac:dyDescent="0.2">
      <c r="A811" s="18"/>
      <c r="B811" s="18"/>
      <c r="C811" s="19"/>
      <c r="D811" s="19"/>
      <c r="E811" s="19"/>
      <c r="F811" s="19"/>
      <c r="G811" s="18"/>
      <c r="H811" s="18"/>
      <c r="I811" s="2"/>
      <c r="J811" s="18"/>
      <c r="K811" s="18"/>
      <c r="L811" s="2"/>
      <c r="M811" s="2"/>
      <c r="N811" s="15" t="str">
        <f>IF(ISERROR(INDEX('Valors INE'!$H$1:$H$54,MATCH(P811,'Valors INE'!$G$1:$G$54,0),1)),"",""&amp;INDEX('Valors INE'!$H$1:$H$54,MATCH(P811,'Valors INE'!$G$1:$G$54,0),1))</f>
        <v>07</v>
      </c>
      <c r="O811" s="15" t="str">
        <f>IF(ISERROR(INDEX('Valors INE'!$C$1:$C$8133,   MATCH(Q811,'Valors INE'!$E$1:$E$8133,  0),1)),"",INDEX('Valors INE'!$C$1:$C$8133,   MATCH(Q811,'Valors INE'!$E$1:$E$8133,  0),1))</f>
        <v/>
      </c>
      <c r="P811" s="18" t="s">
        <v>8679</v>
      </c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 ht="15" x14ac:dyDescent="0.2">
      <c r="A812" s="18"/>
      <c r="B812" s="18"/>
      <c r="C812" s="19"/>
      <c r="D812" s="19"/>
      <c r="E812" s="19"/>
      <c r="F812" s="19"/>
      <c r="G812" s="18"/>
      <c r="H812" s="18"/>
      <c r="I812" s="2"/>
      <c r="J812" s="18"/>
      <c r="K812" s="18"/>
      <c r="L812" s="2"/>
      <c r="M812" s="2"/>
      <c r="N812" s="15" t="str">
        <f>IF(ISERROR(INDEX('Valors INE'!$H$1:$H$54,MATCH(P812,'Valors INE'!$G$1:$G$54,0),1)),"",""&amp;INDEX('Valors INE'!$H$1:$H$54,MATCH(P812,'Valors INE'!$G$1:$G$54,0),1))</f>
        <v>07</v>
      </c>
      <c r="O812" s="15" t="str">
        <f>IF(ISERROR(INDEX('Valors INE'!$C$1:$C$8133,   MATCH(Q812,'Valors INE'!$E$1:$E$8133,  0),1)),"",INDEX('Valors INE'!$C$1:$C$8133,   MATCH(Q812,'Valors INE'!$E$1:$E$8133,  0),1))</f>
        <v/>
      </c>
      <c r="P812" s="18" t="s">
        <v>8679</v>
      </c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 ht="15" x14ac:dyDescent="0.2">
      <c r="A813" s="18"/>
      <c r="B813" s="18"/>
      <c r="C813" s="19"/>
      <c r="D813" s="19"/>
      <c r="E813" s="19"/>
      <c r="F813" s="19"/>
      <c r="G813" s="18"/>
      <c r="H813" s="18"/>
      <c r="I813" s="2"/>
      <c r="J813" s="18"/>
      <c r="K813" s="18"/>
      <c r="L813" s="2"/>
      <c r="M813" s="2"/>
      <c r="N813" s="15" t="str">
        <f>IF(ISERROR(INDEX('Valors INE'!$H$1:$H$54,MATCH(P813,'Valors INE'!$G$1:$G$54,0),1)),"",""&amp;INDEX('Valors INE'!$H$1:$H$54,MATCH(P813,'Valors INE'!$G$1:$G$54,0),1))</f>
        <v>07</v>
      </c>
      <c r="O813" s="15" t="str">
        <f>IF(ISERROR(INDEX('Valors INE'!$C$1:$C$8133,   MATCH(Q813,'Valors INE'!$E$1:$E$8133,  0),1)),"",INDEX('Valors INE'!$C$1:$C$8133,   MATCH(Q813,'Valors INE'!$E$1:$E$8133,  0),1))</f>
        <v/>
      </c>
      <c r="P813" s="18" t="s">
        <v>8679</v>
      </c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 ht="15" x14ac:dyDescent="0.2">
      <c r="A814" s="18"/>
      <c r="B814" s="18"/>
      <c r="C814" s="19"/>
      <c r="D814" s="19"/>
      <c r="E814" s="19"/>
      <c r="F814" s="19"/>
      <c r="G814" s="18"/>
      <c r="H814" s="18"/>
      <c r="I814" s="2"/>
      <c r="J814" s="18"/>
      <c r="K814" s="18"/>
      <c r="L814" s="2"/>
      <c r="M814" s="2"/>
      <c r="N814" s="15" t="str">
        <f>IF(ISERROR(INDEX('Valors INE'!$H$1:$H$54,MATCH(P814,'Valors INE'!$G$1:$G$54,0),1)),"",""&amp;INDEX('Valors INE'!$H$1:$H$54,MATCH(P814,'Valors INE'!$G$1:$G$54,0),1))</f>
        <v>07</v>
      </c>
      <c r="O814" s="15" t="str">
        <f>IF(ISERROR(INDEX('Valors INE'!$C$1:$C$8133,   MATCH(Q814,'Valors INE'!$E$1:$E$8133,  0),1)),"",INDEX('Valors INE'!$C$1:$C$8133,   MATCH(Q814,'Valors INE'!$E$1:$E$8133,  0),1))</f>
        <v/>
      </c>
      <c r="P814" s="18" t="s">
        <v>8679</v>
      </c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 ht="15" x14ac:dyDescent="0.2">
      <c r="A815" s="18"/>
      <c r="B815" s="18"/>
      <c r="C815" s="19"/>
      <c r="D815" s="19"/>
      <c r="E815" s="19"/>
      <c r="F815" s="19"/>
      <c r="G815" s="18"/>
      <c r="H815" s="18"/>
      <c r="I815" s="2"/>
      <c r="J815" s="18"/>
      <c r="K815" s="18"/>
      <c r="L815" s="2"/>
      <c r="M815" s="2"/>
      <c r="N815" s="15" t="str">
        <f>IF(ISERROR(INDEX('Valors INE'!$H$1:$H$54,MATCH(P815,'Valors INE'!$G$1:$G$54,0),1)),"",""&amp;INDEX('Valors INE'!$H$1:$H$54,MATCH(P815,'Valors INE'!$G$1:$G$54,0),1))</f>
        <v>07</v>
      </c>
      <c r="O815" s="15" t="str">
        <f>IF(ISERROR(INDEX('Valors INE'!$C$1:$C$8133,   MATCH(Q815,'Valors INE'!$E$1:$E$8133,  0),1)),"",INDEX('Valors INE'!$C$1:$C$8133,   MATCH(Q815,'Valors INE'!$E$1:$E$8133,  0),1))</f>
        <v/>
      </c>
      <c r="P815" s="18" t="s">
        <v>8679</v>
      </c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 ht="15" x14ac:dyDescent="0.2">
      <c r="A816" s="18"/>
      <c r="B816" s="18"/>
      <c r="C816" s="19"/>
      <c r="D816" s="19"/>
      <c r="E816" s="19"/>
      <c r="F816" s="19"/>
      <c r="G816" s="18"/>
      <c r="H816" s="18"/>
      <c r="I816" s="2"/>
      <c r="J816" s="18"/>
      <c r="K816" s="18"/>
      <c r="L816" s="2"/>
      <c r="M816" s="2"/>
      <c r="N816" s="15" t="str">
        <f>IF(ISERROR(INDEX('Valors INE'!$H$1:$H$54,MATCH(P816,'Valors INE'!$G$1:$G$54,0),1)),"",""&amp;INDEX('Valors INE'!$H$1:$H$54,MATCH(P816,'Valors INE'!$G$1:$G$54,0),1))</f>
        <v>07</v>
      </c>
      <c r="O816" s="15" t="str">
        <f>IF(ISERROR(INDEX('Valors INE'!$C$1:$C$8133,   MATCH(Q816,'Valors INE'!$E$1:$E$8133,  0),1)),"",INDEX('Valors INE'!$C$1:$C$8133,   MATCH(Q816,'Valors INE'!$E$1:$E$8133,  0),1))</f>
        <v/>
      </c>
      <c r="P816" s="18" t="s">
        <v>8679</v>
      </c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 ht="15" x14ac:dyDescent="0.2">
      <c r="A817" s="18"/>
      <c r="B817" s="18"/>
      <c r="C817" s="19"/>
      <c r="D817" s="19"/>
      <c r="E817" s="19"/>
      <c r="F817" s="19"/>
      <c r="G817" s="18"/>
      <c r="H817" s="18"/>
      <c r="I817" s="2"/>
      <c r="J817" s="18"/>
      <c r="K817" s="18"/>
      <c r="L817" s="2"/>
      <c r="M817" s="2"/>
      <c r="N817" s="15" t="str">
        <f>IF(ISERROR(INDEX('Valors INE'!$H$1:$H$54,MATCH(P817,'Valors INE'!$G$1:$G$54,0),1)),"",""&amp;INDEX('Valors INE'!$H$1:$H$54,MATCH(P817,'Valors INE'!$G$1:$G$54,0),1))</f>
        <v>07</v>
      </c>
      <c r="O817" s="15" t="str">
        <f>IF(ISERROR(INDEX('Valors INE'!$C$1:$C$8133,   MATCH(Q817,'Valors INE'!$E$1:$E$8133,  0),1)),"",INDEX('Valors INE'!$C$1:$C$8133,   MATCH(Q817,'Valors INE'!$E$1:$E$8133,  0),1))</f>
        <v/>
      </c>
      <c r="P817" s="18" t="s">
        <v>8679</v>
      </c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 ht="15" x14ac:dyDescent="0.2">
      <c r="A818" s="18"/>
      <c r="B818" s="18"/>
      <c r="C818" s="19"/>
      <c r="D818" s="19"/>
      <c r="E818" s="19"/>
      <c r="F818" s="19"/>
      <c r="G818" s="18"/>
      <c r="H818" s="18"/>
      <c r="I818" s="2"/>
      <c r="J818" s="18"/>
      <c r="K818" s="18"/>
      <c r="L818" s="2"/>
      <c r="M818" s="2"/>
      <c r="N818" s="15" t="str">
        <f>IF(ISERROR(INDEX('Valors INE'!$H$1:$H$54,MATCH(P818,'Valors INE'!$G$1:$G$54,0),1)),"",""&amp;INDEX('Valors INE'!$H$1:$H$54,MATCH(P818,'Valors INE'!$G$1:$G$54,0),1))</f>
        <v>07</v>
      </c>
      <c r="O818" s="15" t="str">
        <f>IF(ISERROR(INDEX('Valors INE'!$C$1:$C$8133,   MATCH(Q818,'Valors INE'!$E$1:$E$8133,  0),1)),"",INDEX('Valors INE'!$C$1:$C$8133,   MATCH(Q818,'Valors INE'!$E$1:$E$8133,  0),1))</f>
        <v/>
      </c>
      <c r="P818" s="18" t="s">
        <v>8679</v>
      </c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 ht="15" x14ac:dyDescent="0.2">
      <c r="A819" s="18"/>
      <c r="B819" s="18"/>
      <c r="C819" s="19"/>
      <c r="D819" s="19"/>
      <c r="E819" s="19"/>
      <c r="F819" s="19"/>
      <c r="G819" s="18"/>
      <c r="H819" s="18"/>
      <c r="I819" s="2"/>
      <c r="J819" s="18"/>
      <c r="K819" s="18"/>
      <c r="L819" s="2"/>
      <c r="M819" s="2"/>
      <c r="N819" s="15" t="str">
        <f>IF(ISERROR(INDEX('Valors INE'!$H$1:$H$54,MATCH(P819,'Valors INE'!$G$1:$G$54,0),1)),"",""&amp;INDEX('Valors INE'!$H$1:$H$54,MATCH(P819,'Valors INE'!$G$1:$G$54,0),1))</f>
        <v>07</v>
      </c>
      <c r="O819" s="15" t="str">
        <f>IF(ISERROR(INDEX('Valors INE'!$C$1:$C$8133,   MATCH(Q819,'Valors INE'!$E$1:$E$8133,  0),1)),"",INDEX('Valors INE'!$C$1:$C$8133,   MATCH(Q819,'Valors INE'!$E$1:$E$8133,  0),1))</f>
        <v/>
      </c>
      <c r="P819" s="18" t="s">
        <v>8679</v>
      </c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 ht="15" x14ac:dyDescent="0.2">
      <c r="A820" s="18"/>
      <c r="B820" s="18"/>
      <c r="C820" s="19"/>
      <c r="D820" s="19"/>
      <c r="E820" s="19"/>
      <c r="F820" s="19"/>
      <c r="G820" s="18"/>
      <c r="H820" s="18"/>
      <c r="I820" s="2"/>
      <c r="J820" s="18"/>
      <c r="K820" s="18"/>
      <c r="L820" s="2"/>
      <c r="M820" s="2"/>
      <c r="N820" s="15" t="str">
        <f>IF(ISERROR(INDEX('Valors INE'!$H$1:$H$54,MATCH(P820,'Valors INE'!$G$1:$G$54,0),1)),"",""&amp;INDEX('Valors INE'!$H$1:$H$54,MATCH(P820,'Valors INE'!$G$1:$G$54,0),1))</f>
        <v>07</v>
      </c>
      <c r="O820" s="15" t="str">
        <f>IF(ISERROR(INDEX('Valors INE'!$C$1:$C$8133,   MATCH(Q820,'Valors INE'!$E$1:$E$8133,  0),1)),"",INDEX('Valors INE'!$C$1:$C$8133,   MATCH(Q820,'Valors INE'!$E$1:$E$8133,  0),1))</f>
        <v/>
      </c>
      <c r="P820" s="18" t="s">
        <v>8679</v>
      </c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 ht="15" x14ac:dyDescent="0.2">
      <c r="A821" s="18"/>
      <c r="B821" s="18"/>
      <c r="C821" s="19"/>
      <c r="D821" s="19"/>
      <c r="E821" s="19"/>
      <c r="F821" s="19"/>
      <c r="G821" s="18"/>
      <c r="H821" s="18"/>
      <c r="I821" s="2"/>
      <c r="J821" s="18"/>
      <c r="K821" s="18"/>
      <c r="L821" s="2"/>
      <c r="M821" s="2"/>
      <c r="N821" s="15" t="str">
        <f>IF(ISERROR(INDEX('Valors INE'!$H$1:$H$54,MATCH(P821,'Valors INE'!$G$1:$G$54,0),1)),"",""&amp;INDEX('Valors INE'!$H$1:$H$54,MATCH(P821,'Valors INE'!$G$1:$G$54,0),1))</f>
        <v>07</v>
      </c>
      <c r="O821" s="15" t="str">
        <f>IF(ISERROR(INDEX('Valors INE'!$C$1:$C$8133,   MATCH(Q821,'Valors INE'!$E$1:$E$8133,  0),1)),"",INDEX('Valors INE'!$C$1:$C$8133,   MATCH(Q821,'Valors INE'!$E$1:$E$8133,  0),1))</f>
        <v/>
      </c>
      <c r="P821" s="18" t="s">
        <v>8679</v>
      </c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 ht="15" x14ac:dyDescent="0.2">
      <c r="A822" s="18"/>
      <c r="B822" s="18"/>
      <c r="C822" s="19"/>
      <c r="D822" s="19"/>
      <c r="E822" s="19"/>
      <c r="F822" s="19"/>
      <c r="G822" s="18"/>
      <c r="H822" s="18"/>
      <c r="I822" s="2"/>
      <c r="J822" s="18"/>
      <c r="K822" s="18"/>
      <c r="L822" s="2"/>
      <c r="M822" s="2"/>
      <c r="N822" s="15" t="str">
        <f>IF(ISERROR(INDEX('Valors INE'!$H$1:$H$54,MATCH(P822,'Valors INE'!$G$1:$G$54,0),1)),"",""&amp;INDEX('Valors INE'!$H$1:$H$54,MATCH(P822,'Valors INE'!$G$1:$G$54,0),1))</f>
        <v>07</v>
      </c>
      <c r="O822" s="15" t="str">
        <f>IF(ISERROR(INDEX('Valors INE'!$C$1:$C$8133,   MATCH(Q822,'Valors INE'!$E$1:$E$8133,  0),1)),"",INDEX('Valors INE'!$C$1:$C$8133,   MATCH(Q822,'Valors INE'!$E$1:$E$8133,  0),1))</f>
        <v/>
      </c>
      <c r="P822" s="18" t="s">
        <v>8679</v>
      </c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 ht="15" x14ac:dyDescent="0.2">
      <c r="A823" s="18"/>
      <c r="B823" s="18"/>
      <c r="C823" s="19"/>
      <c r="D823" s="19"/>
      <c r="E823" s="19"/>
      <c r="F823" s="19"/>
      <c r="G823" s="18"/>
      <c r="H823" s="18"/>
      <c r="I823" s="2"/>
      <c r="J823" s="18"/>
      <c r="K823" s="18"/>
      <c r="L823" s="2"/>
      <c r="M823" s="2"/>
      <c r="N823" s="15" t="str">
        <f>IF(ISERROR(INDEX('Valors INE'!$H$1:$H$54,MATCH(P823,'Valors INE'!$G$1:$G$54,0),1)),"",""&amp;INDEX('Valors INE'!$H$1:$H$54,MATCH(P823,'Valors INE'!$G$1:$G$54,0),1))</f>
        <v>07</v>
      </c>
      <c r="O823" s="15" t="str">
        <f>IF(ISERROR(INDEX('Valors INE'!$C$1:$C$8133,   MATCH(Q823,'Valors INE'!$E$1:$E$8133,  0),1)),"",INDEX('Valors INE'!$C$1:$C$8133,   MATCH(Q823,'Valors INE'!$E$1:$E$8133,  0),1))</f>
        <v/>
      </c>
      <c r="P823" s="18" t="s">
        <v>8679</v>
      </c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 ht="15" x14ac:dyDescent="0.2">
      <c r="A824" s="18"/>
      <c r="B824" s="18"/>
      <c r="C824" s="19"/>
      <c r="D824" s="19"/>
      <c r="E824" s="19"/>
      <c r="F824" s="19"/>
      <c r="G824" s="18"/>
      <c r="H824" s="18"/>
      <c r="I824" s="2"/>
      <c r="J824" s="18"/>
      <c r="K824" s="18"/>
      <c r="L824" s="2"/>
      <c r="M824" s="2"/>
      <c r="N824" s="15" t="str">
        <f>IF(ISERROR(INDEX('Valors INE'!$H$1:$H$54,MATCH(P824,'Valors INE'!$G$1:$G$54,0),1)),"",""&amp;INDEX('Valors INE'!$H$1:$H$54,MATCH(P824,'Valors INE'!$G$1:$G$54,0),1))</f>
        <v>07</v>
      </c>
      <c r="O824" s="15" t="str">
        <f>IF(ISERROR(INDEX('Valors INE'!$C$1:$C$8133,   MATCH(Q824,'Valors INE'!$E$1:$E$8133,  0),1)),"",INDEX('Valors INE'!$C$1:$C$8133,   MATCH(Q824,'Valors INE'!$E$1:$E$8133,  0),1))</f>
        <v/>
      </c>
      <c r="P824" s="18" t="s">
        <v>8679</v>
      </c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 ht="15" x14ac:dyDescent="0.2">
      <c r="A825" s="18"/>
      <c r="B825" s="18"/>
      <c r="C825" s="19"/>
      <c r="D825" s="19"/>
      <c r="E825" s="19"/>
      <c r="F825" s="19"/>
      <c r="G825" s="18"/>
      <c r="H825" s="18"/>
      <c r="I825" s="2"/>
      <c r="J825" s="18"/>
      <c r="K825" s="18"/>
      <c r="L825" s="2"/>
      <c r="M825" s="2"/>
      <c r="N825" s="15" t="str">
        <f>IF(ISERROR(INDEX('Valors INE'!$H$1:$H$54,MATCH(P825,'Valors INE'!$G$1:$G$54,0),1)),"",""&amp;INDEX('Valors INE'!$H$1:$H$54,MATCH(P825,'Valors INE'!$G$1:$G$54,0),1))</f>
        <v>07</v>
      </c>
      <c r="O825" s="15" t="str">
        <f>IF(ISERROR(INDEX('Valors INE'!$C$1:$C$8133,   MATCH(Q825,'Valors INE'!$E$1:$E$8133,  0),1)),"",INDEX('Valors INE'!$C$1:$C$8133,   MATCH(Q825,'Valors INE'!$E$1:$E$8133,  0),1))</f>
        <v/>
      </c>
      <c r="P825" s="18" t="s">
        <v>8679</v>
      </c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 ht="15" x14ac:dyDescent="0.2">
      <c r="A826" s="18"/>
      <c r="B826" s="18"/>
      <c r="C826" s="19"/>
      <c r="D826" s="19"/>
      <c r="E826" s="19"/>
      <c r="F826" s="19"/>
      <c r="G826" s="18"/>
      <c r="H826" s="18"/>
      <c r="I826" s="2"/>
      <c r="J826" s="18"/>
      <c r="K826" s="18"/>
      <c r="L826" s="2"/>
      <c r="M826" s="2"/>
      <c r="N826" s="15" t="str">
        <f>IF(ISERROR(INDEX('Valors INE'!$H$1:$H$54,MATCH(P826,'Valors INE'!$G$1:$G$54,0),1)),"",""&amp;INDEX('Valors INE'!$H$1:$H$54,MATCH(P826,'Valors INE'!$G$1:$G$54,0),1))</f>
        <v>07</v>
      </c>
      <c r="O826" s="15" t="str">
        <f>IF(ISERROR(INDEX('Valors INE'!$C$1:$C$8133,   MATCH(Q826,'Valors INE'!$E$1:$E$8133,  0),1)),"",INDEX('Valors INE'!$C$1:$C$8133,   MATCH(Q826,'Valors INE'!$E$1:$E$8133,  0),1))</f>
        <v/>
      </c>
      <c r="P826" s="18" t="s">
        <v>8679</v>
      </c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 ht="15" x14ac:dyDescent="0.2">
      <c r="A827" s="18"/>
      <c r="B827" s="18"/>
      <c r="C827" s="19"/>
      <c r="D827" s="19"/>
      <c r="E827" s="19"/>
      <c r="F827" s="19"/>
      <c r="G827" s="18"/>
      <c r="H827" s="18"/>
      <c r="I827" s="2"/>
      <c r="J827" s="18"/>
      <c r="K827" s="18"/>
      <c r="L827" s="2"/>
      <c r="M827" s="2"/>
      <c r="N827" s="15" t="str">
        <f>IF(ISERROR(INDEX('Valors INE'!$H$1:$H$54,MATCH(P827,'Valors INE'!$G$1:$G$54,0),1)),"",""&amp;INDEX('Valors INE'!$H$1:$H$54,MATCH(P827,'Valors INE'!$G$1:$G$54,0),1))</f>
        <v>07</v>
      </c>
      <c r="O827" s="15" t="str">
        <f>IF(ISERROR(INDEX('Valors INE'!$C$1:$C$8133,   MATCH(Q827,'Valors INE'!$E$1:$E$8133,  0),1)),"",INDEX('Valors INE'!$C$1:$C$8133,   MATCH(Q827,'Valors INE'!$E$1:$E$8133,  0),1))</f>
        <v/>
      </c>
      <c r="P827" s="18" t="s">
        <v>8679</v>
      </c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 ht="15" x14ac:dyDescent="0.2">
      <c r="A828" s="18"/>
      <c r="B828" s="18"/>
      <c r="C828" s="19"/>
      <c r="D828" s="19"/>
      <c r="E828" s="19"/>
      <c r="F828" s="19"/>
      <c r="G828" s="18"/>
      <c r="H828" s="18"/>
      <c r="I828" s="2"/>
      <c r="J828" s="18"/>
      <c r="K828" s="18"/>
      <c r="L828" s="2"/>
      <c r="M828" s="2"/>
      <c r="N828" s="15" t="str">
        <f>IF(ISERROR(INDEX('Valors INE'!$H$1:$H$54,MATCH(P828,'Valors INE'!$G$1:$G$54,0),1)),"",""&amp;INDEX('Valors INE'!$H$1:$H$54,MATCH(P828,'Valors INE'!$G$1:$G$54,0),1))</f>
        <v>07</v>
      </c>
      <c r="O828" s="15" t="str">
        <f>IF(ISERROR(INDEX('Valors INE'!$C$1:$C$8133,   MATCH(Q828,'Valors INE'!$E$1:$E$8133,  0),1)),"",INDEX('Valors INE'!$C$1:$C$8133,   MATCH(Q828,'Valors INE'!$E$1:$E$8133,  0),1))</f>
        <v/>
      </c>
      <c r="P828" s="18" t="s">
        <v>8679</v>
      </c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 ht="15" x14ac:dyDescent="0.2">
      <c r="A829" s="18"/>
      <c r="B829" s="18"/>
      <c r="C829" s="19"/>
      <c r="D829" s="19"/>
      <c r="E829" s="19"/>
      <c r="F829" s="19"/>
      <c r="G829" s="18"/>
      <c r="H829" s="18"/>
      <c r="I829" s="2"/>
      <c r="J829" s="18"/>
      <c r="K829" s="18"/>
      <c r="L829" s="2"/>
      <c r="M829" s="2"/>
      <c r="N829" s="15" t="str">
        <f>IF(ISERROR(INDEX('Valors INE'!$H$1:$H$54,MATCH(P829,'Valors INE'!$G$1:$G$54,0),1)),"",""&amp;INDEX('Valors INE'!$H$1:$H$54,MATCH(P829,'Valors INE'!$G$1:$G$54,0),1))</f>
        <v>07</v>
      </c>
      <c r="O829" s="15" t="str">
        <f>IF(ISERROR(INDEX('Valors INE'!$C$1:$C$8133,   MATCH(Q829,'Valors INE'!$E$1:$E$8133,  0),1)),"",INDEX('Valors INE'!$C$1:$C$8133,   MATCH(Q829,'Valors INE'!$E$1:$E$8133,  0),1))</f>
        <v/>
      </c>
      <c r="P829" s="18" t="s">
        <v>8679</v>
      </c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 ht="15" x14ac:dyDescent="0.2">
      <c r="A830" s="18"/>
      <c r="B830" s="18"/>
      <c r="C830" s="19"/>
      <c r="D830" s="19"/>
      <c r="E830" s="19"/>
      <c r="F830" s="19"/>
      <c r="G830" s="18"/>
      <c r="H830" s="18"/>
      <c r="I830" s="2"/>
      <c r="J830" s="18"/>
      <c r="K830" s="18"/>
      <c r="L830" s="2"/>
      <c r="M830" s="2"/>
      <c r="N830" s="15" t="str">
        <f>IF(ISERROR(INDEX('Valors INE'!$H$1:$H$54,MATCH(P830,'Valors INE'!$G$1:$G$54,0),1)),"",""&amp;INDEX('Valors INE'!$H$1:$H$54,MATCH(P830,'Valors INE'!$G$1:$G$54,0),1))</f>
        <v>07</v>
      </c>
      <c r="O830" s="15" t="str">
        <f>IF(ISERROR(INDEX('Valors INE'!$C$1:$C$8133,   MATCH(Q830,'Valors INE'!$E$1:$E$8133,  0),1)),"",INDEX('Valors INE'!$C$1:$C$8133,   MATCH(Q830,'Valors INE'!$E$1:$E$8133,  0),1))</f>
        <v/>
      </c>
      <c r="P830" s="18" t="s">
        <v>8679</v>
      </c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 ht="15" x14ac:dyDescent="0.2">
      <c r="A831" s="18"/>
      <c r="B831" s="18"/>
      <c r="C831" s="19"/>
      <c r="D831" s="19"/>
      <c r="E831" s="19"/>
      <c r="F831" s="19"/>
      <c r="G831" s="18"/>
      <c r="H831" s="18"/>
      <c r="I831" s="2"/>
      <c r="J831" s="18"/>
      <c r="K831" s="18"/>
      <c r="L831" s="2"/>
      <c r="M831" s="2"/>
      <c r="N831" s="15" t="str">
        <f>IF(ISERROR(INDEX('Valors INE'!$H$1:$H$54,MATCH(P831,'Valors INE'!$G$1:$G$54,0),1)),"",""&amp;INDEX('Valors INE'!$H$1:$H$54,MATCH(P831,'Valors INE'!$G$1:$G$54,0),1))</f>
        <v>07</v>
      </c>
      <c r="O831" s="15" t="str">
        <f>IF(ISERROR(INDEX('Valors INE'!$C$1:$C$8133,   MATCH(Q831,'Valors INE'!$E$1:$E$8133,  0),1)),"",INDEX('Valors INE'!$C$1:$C$8133,   MATCH(Q831,'Valors INE'!$E$1:$E$8133,  0),1))</f>
        <v/>
      </c>
      <c r="P831" s="18" t="s">
        <v>8679</v>
      </c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 ht="15" x14ac:dyDescent="0.2">
      <c r="A832" s="18"/>
      <c r="B832" s="18"/>
      <c r="C832" s="19"/>
      <c r="D832" s="19"/>
      <c r="E832" s="19"/>
      <c r="F832" s="19"/>
      <c r="G832" s="18"/>
      <c r="H832" s="18"/>
      <c r="I832" s="2"/>
      <c r="J832" s="18"/>
      <c r="K832" s="18"/>
      <c r="L832" s="2"/>
      <c r="M832" s="2"/>
      <c r="N832" s="15" t="str">
        <f>IF(ISERROR(INDEX('Valors INE'!$H$1:$H$54,MATCH(P832,'Valors INE'!$G$1:$G$54,0),1)),"",""&amp;INDEX('Valors INE'!$H$1:$H$54,MATCH(P832,'Valors INE'!$G$1:$G$54,0),1))</f>
        <v>07</v>
      </c>
      <c r="O832" s="15" t="str">
        <f>IF(ISERROR(INDEX('Valors INE'!$C$1:$C$8133,   MATCH(Q832,'Valors INE'!$E$1:$E$8133,  0),1)),"",INDEX('Valors INE'!$C$1:$C$8133,   MATCH(Q832,'Valors INE'!$E$1:$E$8133,  0),1))</f>
        <v/>
      </c>
      <c r="P832" s="18" t="s">
        <v>8679</v>
      </c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 ht="15" x14ac:dyDescent="0.2">
      <c r="A833" s="18"/>
      <c r="B833" s="18"/>
      <c r="C833" s="19"/>
      <c r="D833" s="19"/>
      <c r="E833" s="19"/>
      <c r="F833" s="19"/>
      <c r="G833" s="18"/>
      <c r="H833" s="18"/>
      <c r="I833" s="2"/>
      <c r="J833" s="18"/>
      <c r="K833" s="18"/>
      <c r="L833" s="2"/>
      <c r="M833" s="2"/>
      <c r="N833" s="15" t="str">
        <f>IF(ISERROR(INDEX('Valors INE'!$H$1:$H$54,MATCH(P833,'Valors INE'!$G$1:$G$54,0),1)),"",""&amp;INDEX('Valors INE'!$H$1:$H$54,MATCH(P833,'Valors INE'!$G$1:$G$54,0),1))</f>
        <v>07</v>
      </c>
      <c r="O833" s="15" t="str">
        <f>IF(ISERROR(INDEX('Valors INE'!$C$1:$C$8133,   MATCH(Q833,'Valors INE'!$E$1:$E$8133,  0),1)),"",INDEX('Valors INE'!$C$1:$C$8133,   MATCH(Q833,'Valors INE'!$E$1:$E$8133,  0),1))</f>
        <v/>
      </c>
      <c r="P833" s="18" t="s">
        <v>8679</v>
      </c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 ht="15" x14ac:dyDescent="0.2">
      <c r="A834" s="18"/>
      <c r="B834" s="18"/>
      <c r="C834" s="19"/>
      <c r="D834" s="19"/>
      <c r="E834" s="19"/>
      <c r="F834" s="19"/>
      <c r="G834" s="18"/>
      <c r="H834" s="18"/>
      <c r="I834" s="2"/>
      <c r="J834" s="18"/>
      <c r="K834" s="18"/>
      <c r="L834" s="2"/>
      <c r="M834" s="2"/>
      <c r="N834" s="15" t="str">
        <f>IF(ISERROR(INDEX('Valors INE'!$H$1:$H$54,MATCH(P834,'Valors INE'!$G$1:$G$54,0),1)),"",""&amp;INDEX('Valors INE'!$H$1:$H$54,MATCH(P834,'Valors INE'!$G$1:$G$54,0),1))</f>
        <v>07</v>
      </c>
      <c r="O834" s="15" t="str">
        <f>IF(ISERROR(INDEX('Valors INE'!$C$1:$C$8133,   MATCH(Q834,'Valors INE'!$E$1:$E$8133,  0),1)),"",INDEX('Valors INE'!$C$1:$C$8133,   MATCH(Q834,'Valors INE'!$E$1:$E$8133,  0),1))</f>
        <v/>
      </c>
      <c r="P834" s="18" t="s">
        <v>8679</v>
      </c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 ht="15" x14ac:dyDescent="0.2">
      <c r="A835" s="18"/>
      <c r="B835" s="18"/>
      <c r="C835" s="19"/>
      <c r="D835" s="19"/>
      <c r="E835" s="19"/>
      <c r="F835" s="19"/>
      <c r="G835" s="18"/>
      <c r="H835" s="18"/>
      <c r="I835" s="2"/>
      <c r="J835" s="18"/>
      <c r="K835" s="18"/>
      <c r="L835" s="2"/>
      <c r="M835" s="2"/>
      <c r="N835" s="15" t="str">
        <f>IF(ISERROR(INDEX('Valors INE'!$H$1:$H$54,MATCH(P835,'Valors INE'!$G$1:$G$54,0),1)),"",""&amp;INDEX('Valors INE'!$H$1:$H$54,MATCH(P835,'Valors INE'!$G$1:$G$54,0),1))</f>
        <v>07</v>
      </c>
      <c r="O835" s="15" t="str">
        <f>IF(ISERROR(INDEX('Valors INE'!$C$1:$C$8133,   MATCH(Q835,'Valors INE'!$E$1:$E$8133,  0),1)),"",INDEX('Valors INE'!$C$1:$C$8133,   MATCH(Q835,'Valors INE'!$E$1:$E$8133,  0),1))</f>
        <v/>
      </c>
      <c r="P835" s="18" t="s">
        <v>8679</v>
      </c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 ht="15" x14ac:dyDescent="0.2">
      <c r="A836" s="18"/>
      <c r="B836" s="18"/>
      <c r="C836" s="19"/>
      <c r="D836" s="19"/>
      <c r="E836" s="19"/>
      <c r="F836" s="19"/>
      <c r="G836" s="18"/>
      <c r="H836" s="18"/>
      <c r="I836" s="2"/>
      <c r="J836" s="18"/>
      <c r="K836" s="18"/>
      <c r="L836" s="2"/>
      <c r="M836" s="2"/>
      <c r="N836" s="15" t="str">
        <f>IF(ISERROR(INDEX('Valors INE'!$H$1:$H$54,MATCH(P836,'Valors INE'!$G$1:$G$54,0),1)),"",""&amp;INDEX('Valors INE'!$H$1:$H$54,MATCH(P836,'Valors INE'!$G$1:$G$54,0),1))</f>
        <v>07</v>
      </c>
      <c r="O836" s="15" t="str">
        <f>IF(ISERROR(INDEX('Valors INE'!$C$1:$C$8133,   MATCH(Q836,'Valors INE'!$E$1:$E$8133,  0),1)),"",INDEX('Valors INE'!$C$1:$C$8133,   MATCH(Q836,'Valors INE'!$E$1:$E$8133,  0),1))</f>
        <v/>
      </c>
      <c r="P836" s="18" t="s">
        <v>8679</v>
      </c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 ht="15" x14ac:dyDescent="0.2">
      <c r="A837" s="18"/>
      <c r="B837" s="18"/>
      <c r="C837" s="19"/>
      <c r="D837" s="19"/>
      <c r="E837" s="19"/>
      <c r="F837" s="19"/>
      <c r="G837" s="18"/>
      <c r="H837" s="18"/>
      <c r="I837" s="2"/>
      <c r="J837" s="18"/>
      <c r="K837" s="18"/>
      <c r="L837" s="2"/>
      <c r="M837" s="2"/>
      <c r="N837" s="15" t="str">
        <f>IF(ISERROR(INDEX('Valors INE'!$H$1:$H$54,MATCH(P837,'Valors INE'!$G$1:$G$54,0),1)),"",""&amp;INDEX('Valors INE'!$H$1:$H$54,MATCH(P837,'Valors INE'!$G$1:$G$54,0),1))</f>
        <v>07</v>
      </c>
      <c r="O837" s="15" t="str">
        <f>IF(ISERROR(INDEX('Valors INE'!$C$1:$C$8133,   MATCH(Q837,'Valors INE'!$E$1:$E$8133,  0),1)),"",INDEX('Valors INE'!$C$1:$C$8133,   MATCH(Q837,'Valors INE'!$E$1:$E$8133,  0),1))</f>
        <v/>
      </c>
      <c r="P837" s="18" t="s">
        <v>8679</v>
      </c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 ht="15" x14ac:dyDescent="0.2">
      <c r="A838" s="18"/>
      <c r="B838" s="18"/>
      <c r="C838" s="19"/>
      <c r="D838" s="19"/>
      <c r="E838" s="19"/>
      <c r="F838" s="19"/>
      <c r="G838" s="18"/>
      <c r="H838" s="18"/>
      <c r="I838" s="2"/>
      <c r="J838" s="18"/>
      <c r="K838" s="18"/>
      <c r="L838" s="2"/>
      <c r="M838" s="2"/>
      <c r="N838" s="15" t="str">
        <f>IF(ISERROR(INDEX('Valors INE'!$H$1:$H$54,MATCH(P838,'Valors INE'!$G$1:$G$54,0),1)),"",""&amp;INDEX('Valors INE'!$H$1:$H$54,MATCH(P838,'Valors INE'!$G$1:$G$54,0),1))</f>
        <v>07</v>
      </c>
      <c r="O838" s="15" t="str">
        <f>IF(ISERROR(INDEX('Valors INE'!$C$1:$C$8133,   MATCH(Q838,'Valors INE'!$E$1:$E$8133,  0),1)),"",INDEX('Valors INE'!$C$1:$C$8133,   MATCH(Q838,'Valors INE'!$E$1:$E$8133,  0),1))</f>
        <v/>
      </c>
      <c r="P838" s="18" t="s">
        <v>8679</v>
      </c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 ht="15" x14ac:dyDescent="0.2">
      <c r="A839" s="18"/>
      <c r="B839" s="18"/>
      <c r="C839" s="19"/>
      <c r="D839" s="19"/>
      <c r="E839" s="19"/>
      <c r="F839" s="19"/>
      <c r="G839" s="18"/>
      <c r="H839" s="18"/>
      <c r="I839" s="2"/>
      <c r="J839" s="18"/>
      <c r="K839" s="18"/>
      <c r="L839" s="2"/>
      <c r="M839" s="2"/>
      <c r="N839" s="15" t="str">
        <f>IF(ISERROR(INDEX('Valors INE'!$H$1:$H$54,MATCH(P839,'Valors INE'!$G$1:$G$54,0),1)),"",""&amp;INDEX('Valors INE'!$H$1:$H$54,MATCH(P839,'Valors INE'!$G$1:$G$54,0),1))</f>
        <v>07</v>
      </c>
      <c r="O839" s="15" t="str">
        <f>IF(ISERROR(INDEX('Valors INE'!$C$1:$C$8133,   MATCH(Q839,'Valors INE'!$E$1:$E$8133,  0),1)),"",INDEX('Valors INE'!$C$1:$C$8133,   MATCH(Q839,'Valors INE'!$E$1:$E$8133,  0),1))</f>
        <v/>
      </c>
      <c r="P839" s="18" t="s">
        <v>8679</v>
      </c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 ht="15" x14ac:dyDescent="0.2">
      <c r="A840" s="18"/>
      <c r="B840" s="18"/>
      <c r="C840" s="19"/>
      <c r="D840" s="19"/>
      <c r="E840" s="19"/>
      <c r="F840" s="19"/>
      <c r="G840" s="18"/>
      <c r="H840" s="18"/>
      <c r="I840" s="2"/>
      <c r="J840" s="18"/>
      <c r="K840" s="18"/>
      <c r="L840" s="2"/>
      <c r="M840" s="2"/>
      <c r="N840" s="15" t="str">
        <f>IF(ISERROR(INDEX('Valors INE'!$H$1:$H$54,MATCH(P840,'Valors INE'!$G$1:$G$54,0),1)),"",""&amp;INDEX('Valors INE'!$H$1:$H$54,MATCH(P840,'Valors INE'!$G$1:$G$54,0),1))</f>
        <v>07</v>
      </c>
      <c r="O840" s="15" t="str">
        <f>IF(ISERROR(INDEX('Valors INE'!$C$1:$C$8133,   MATCH(Q840,'Valors INE'!$E$1:$E$8133,  0),1)),"",INDEX('Valors INE'!$C$1:$C$8133,   MATCH(Q840,'Valors INE'!$E$1:$E$8133,  0),1))</f>
        <v/>
      </c>
      <c r="P840" s="18" t="s">
        <v>8679</v>
      </c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 ht="15" x14ac:dyDescent="0.2">
      <c r="A841" s="18"/>
      <c r="B841" s="18"/>
      <c r="C841" s="19"/>
      <c r="D841" s="19"/>
      <c r="E841" s="19"/>
      <c r="F841" s="19"/>
      <c r="G841" s="18"/>
      <c r="H841" s="18"/>
      <c r="I841" s="2"/>
      <c r="J841" s="18"/>
      <c r="K841" s="18"/>
      <c r="L841" s="2"/>
      <c r="M841" s="2"/>
      <c r="N841" s="15" t="str">
        <f>IF(ISERROR(INDEX('Valors INE'!$H$1:$H$54,MATCH(P841,'Valors INE'!$G$1:$G$54,0),1)),"",""&amp;INDEX('Valors INE'!$H$1:$H$54,MATCH(P841,'Valors INE'!$G$1:$G$54,0),1))</f>
        <v>07</v>
      </c>
      <c r="O841" s="15" t="str">
        <f>IF(ISERROR(INDEX('Valors INE'!$C$1:$C$8133,   MATCH(Q841,'Valors INE'!$E$1:$E$8133,  0),1)),"",INDEX('Valors INE'!$C$1:$C$8133,   MATCH(Q841,'Valors INE'!$E$1:$E$8133,  0),1))</f>
        <v/>
      </c>
      <c r="P841" s="18" t="s">
        <v>8679</v>
      </c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 ht="15" x14ac:dyDescent="0.2">
      <c r="A842" s="18"/>
      <c r="B842" s="18"/>
      <c r="C842" s="19"/>
      <c r="D842" s="19"/>
      <c r="E842" s="19"/>
      <c r="F842" s="19"/>
      <c r="G842" s="18"/>
      <c r="H842" s="18"/>
      <c r="I842" s="2"/>
      <c r="J842" s="18"/>
      <c r="K842" s="18"/>
      <c r="L842" s="2"/>
      <c r="M842" s="2"/>
      <c r="N842" s="15" t="str">
        <f>IF(ISERROR(INDEX('Valors INE'!$H$1:$H$54,MATCH(P842,'Valors INE'!$G$1:$G$54,0),1)),"",""&amp;INDEX('Valors INE'!$H$1:$H$54,MATCH(P842,'Valors INE'!$G$1:$G$54,0),1))</f>
        <v>07</v>
      </c>
      <c r="O842" s="15" t="str">
        <f>IF(ISERROR(INDEX('Valors INE'!$C$1:$C$8133,   MATCH(Q842,'Valors INE'!$E$1:$E$8133,  0),1)),"",INDEX('Valors INE'!$C$1:$C$8133,   MATCH(Q842,'Valors INE'!$E$1:$E$8133,  0),1))</f>
        <v/>
      </c>
      <c r="P842" s="18" t="s">
        <v>8679</v>
      </c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 ht="15" x14ac:dyDescent="0.2">
      <c r="A843" s="18"/>
      <c r="B843" s="18"/>
      <c r="C843" s="19"/>
      <c r="D843" s="19"/>
      <c r="E843" s="19"/>
      <c r="F843" s="19"/>
      <c r="G843" s="18"/>
      <c r="H843" s="18"/>
      <c r="I843" s="2"/>
      <c r="J843" s="18"/>
      <c r="K843" s="18"/>
      <c r="L843" s="2"/>
      <c r="M843" s="2"/>
      <c r="N843" s="15" t="str">
        <f>IF(ISERROR(INDEX('Valors INE'!$H$1:$H$54,MATCH(P843,'Valors INE'!$G$1:$G$54,0),1)),"",""&amp;INDEX('Valors INE'!$H$1:$H$54,MATCH(P843,'Valors INE'!$G$1:$G$54,0),1))</f>
        <v>07</v>
      </c>
      <c r="O843" s="15" t="str">
        <f>IF(ISERROR(INDEX('Valors INE'!$C$1:$C$8133,   MATCH(Q843,'Valors INE'!$E$1:$E$8133,  0),1)),"",INDEX('Valors INE'!$C$1:$C$8133,   MATCH(Q843,'Valors INE'!$E$1:$E$8133,  0),1))</f>
        <v/>
      </c>
      <c r="P843" s="18" t="s">
        <v>8679</v>
      </c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 ht="15" x14ac:dyDescent="0.2">
      <c r="A844" s="18"/>
      <c r="B844" s="18"/>
      <c r="C844" s="19"/>
      <c r="D844" s="19"/>
      <c r="E844" s="19"/>
      <c r="F844" s="19"/>
      <c r="G844" s="18"/>
      <c r="H844" s="18"/>
      <c r="I844" s="2"/>
      <c r="J844" s="18"/>
      <c r="K844" s="18"/>
      <c r="L844" s="2"/>
      <c r="M844" s="2"/>
      <c r="N844" s="15" t="str">
        <f>IF(ISERROR(INDEX('Valors INE'!$H$1:$H$54,MATCH(P844,'Valors INE'!$G$1:$G$54,0),1)),"",""&amp;INDEX('Valors INE'!$H$1:$H$54,MATCH(P844,'Valors INE'!$G$1:$G$54,0),1))</f>
        <v>07</v>
      </c>
      <c r="O844" s="15" t="str">
        <f>IF(ISERROR(INDEX('Valors INE'!$C$1:$C$8133,   MATCH(Q844,'Valors INE'!$E$1:$E$8133,  0),1)),"",INDEX('Valors INE'!$C$1:$C$8133,   MATCH(Q844,'Valors INE'!$E$1:$E$8133,  0),1))</f>
        <v/>
      </c>
      <c r="P844" s="18" t="s">
        <v>8679</v>
      </c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 ht="15" x14ac:dyDescent="0.2">
      <c r="A845" s="18"/>
      <c r="B845" s="18"/>
      <c r="C845" s="19"/>
      <c r="D845" s="19"/>
      <c r="E845" s="19"/>
      <c r="F845" s="19"/>
      <c r="G845" s="18"/>
      <c r="H845" s="18"/>
      <c r="I845" s="2"/>
      <c r="J845" s="18"/>
      <c r="K845" s="18"/>
      <c r="L845" s="2"/>
      <c r="M845" s="2"/>
      <c r="N845" s="15" t="str">
        <f>IF(ISERROR(INDEX('Valors INE'!$H$1:$H$54,MATCH(P845,'Valors INE'!$G$1:$G$54,0),1)),"",""&amp;INDEX('Valors INE'!$H$1:$H$54,MATCH(P845,'Valors INE'!$G$1:$G$54,0),1))</f>
        <v>07</v>
      </c>
      <c r="O845" s="15" t="str">
        <f>IF(ISERROR(INDEX('Valors INE'!$C$1:$C$8133,   MATCH(Q845,'Valors INE'!$E$1:$E$8133,  0),1)),"",INDEX('Valors INE'!$C$1:$C$8133,   MATCH(Q845,'Valors INE'!$E$1:$E$8133,  0),1))</f>
        <v/>
      </c>
      <c r="P845" s="18" t="s">
        <v>8679</v>
      </c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 ht="15" x14ac:dyDescent="0.2">
      <c r="A846" s="18"/>
      <c r="B846" s="18"/>
      <c r="C846" s="19"/>
      <c r="D846" s="19"/>
      <c r="E846" s="19"/>
      <c r="F846" s="19"/>
      <c r="G846" s="18"/>
      <c r="H846" s="18"/>
      <c r="I846" s="2"/>
      <c r="J846" s="18"/>
      <c r="K846" s="18"/>
      <c r="L846" s="2"/>
      <c r="M846" s="2"/>
      <c r="N846" s="15" t="str">
        <f>IF(ISERROR(INDEX('Valors INE'!$H$1:$H$54,MATCH(P846,'Valors INE'!$G$1:$G$54,0),1)),"",""&amp;INDEX('Valors INE'!$H$1:$H$54,MATCH(P846,'Valors INE'!$G$1:$G$54,0),1))</f>
        <v>07</v>
      </c>
      <c r="O846" s="15" t="str">
        <f>IF(ISERROR(INDEX('Valors INE'!$C$1:$C$8133,   MATCH(Q846,'Valors INE'!$E$1:$E$8133,  0),1)),"",INDEX('Valors INE'!$C$1:$C$8133,   MATCH(Q846,'Valors INE'!$E$1:$E$8133,  0),1))</f>
        <v/>
      </c>
      <c r="P846" s="18" t="s">
        <v>8679</v>
      </c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 ht="15" x14ac:dyDescent="0.2">
      <c r="A847" s="18"/>
      <c r="B847" s="18"/>
      <c r="C847" s="19"/>
      <c r="D847" s="19"/>
      <c r="E847" s="19"/>
      <c r="F847" s="19"/>
      <c r="G847" s="18"/>
      <c r="H847" s="18"/>
      <c r="I847" s="2"/>
      <c r="J847" s="18"/>
      <c r="K847" s="18"/>
      <c r="L847" s="2"/>
      <c r="M847" s="2"/>
      <c r="N847" s="15" t="str">
        <f>IF(ISERROR(INDEX('Valors INE'!$H$1:$H$54,MATCH(P847,'Valors INE'!$G$1:$G$54,0),1)),"",""&amp;INDEX('Valors INE'!$H$1:$H$54,MATCH(P847,'Valors INE'!$G$1:$G$54,0),1))</f>
        <v>07</v>
      </c>
      <c r="O847" s="15" t="str">
        <f>IF(ISERROR(INDEX('Valors INE'!$C$1:$C$8133,   MATCH(Q847,'Valors INE'!$E$1:$E$8133,  0),1)),"",INDEX('Valors INE'!$C$1:$C$8133,   MATCH(Q847,'Valors INE'!$E$1:$E$8133,  0),1))</f>
        <v/>
      </c>
      <c r="P847" s="18" t="s">
        <v>8679</v>
      </c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 ht="15" x14ac:dyDescent="0.2">
      <c r="A848" s="18"/>
      <c r="B848" s="18"/>
      <c r="C848" s="19"/>
      <c r="D848" s="19"/>
      <c r="E848" s="19"/>
      <c r="F848" s="19"/>
      <c r="G848" s="18"/>
      <c r="H848" s="18"/>
      <c r="I848" s="2"/>
      <c r="J848" s="18"/>
      <c r="K848" s="18"/>
      <c r="L848" s="2"/>
      <c r="M848" s="2"/>
      <c r="N848" s="15" t="str">
        <f>IF(ISERROR(INDEX('Valors INE'!$H$1:$H$54,MATCH(P848,'Valors INE'!$G$1:$G$54,0),1)),"",""&amp;INDEX('Valors INE'!$H$1:$H$54,MATCH(P848,'Valors INE'!$G$1:$G$54,0),1))</f>
        <v>07</v>
      </c>
      <c r="O848" s="15" t="str">
        <f>IF(ISERROR(INDEX('Valors INE'!$C$1:$C$8133,   MATCH(Q848,'Valors INE'!$E$1:$E$8133,  0),1)),"",INDEX('Valors INE'!$C$1:$C$8133,   MATCH(Q848,'Valors INE'!$E$1:$E$8133,  0),1))</f>
        <v/>
      </c>
      <c r="P848" s="18" t="s">
        <v>8679</v>
      </c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 ht="15" x14ac:dyDescent="0.2">
      <c r="A849" s="18"/>
      <c r="B849" s="18"/>
      <c r="C849" s="19"/>
      <c r="D849" s="19"/>
      <c r="E849" s="19"/>
      <c r="F849" s="19"/>
      <c r="G849" s="18"/>
      <c r="H849" s="18"/>
      <c r="I849" s="2"/>
      <c r="J849" s="18"/>
      <c r="K849" s="18"/>
      <c r="L849" s="2"/>
      <c r="M849" s="2"/>
      <c r="N849" s="15" t="str">
        <f>IF(ISERROR(INDEX('Valors INE'!$H$1:$H$54,MATCH(P849,'Valors INE'!$G$1:$G$54,0),1)),"",""&amp;INDEX('Valors INE'!$H$1:$H$54,MATCH(P849,'Valors INE'!$G$1:$G$54,0),1))</f>
        <v>07</v>
      </c>
      <c r="O849" s="15" t="str">
        <f>IF(ISERROR(INDEX('Valors INE'!$C$1:$C$8133,   MATCH(Q849,'Valors INE'!$E$1:$E$8133,  0),1)),"",INDEX('Valors INE'!$C$1:$C$8133,   MATCH(Q849,'Valors INE'!$E$1:$E$8133,  0),1))</f>
        <v/>
      </c>
      <c r="P849" s="18" t="s">
        <v>8679</v>
      </c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 ht="15" x14ac:dyDescent="0.2">
      <c r="A850" s="18"/>
      <c r="B850" s="18"/>
      <c r="C850" s="19"/>
      <c r="D850" s="19"/>
      <c r="E850" s="19"/>
      <c r="F850" s="19"/>
      <c r="G850" s="18"/>
      <c r="H850" s="18"/>
      <c r="I850" s="2"/>
      <c r="J850" s="18"/>
      <c r="K850" s="18"/>
      <c r="L850" s="2"/>
      <c r="M850" s="2"/>
      <c r="N850" s="15" t="str">
        <f>IF(ISERROR(INDEX('Valors INE'!$H$1:$H$54,MATCH(P850,'Valors INE'!$G$1:$G$54,0),1)),"",""&amp;INDEX('Valors INE'!$H$1:$H$54,MATCH(P850,'Valors INE'!$G$1:$G$54,0),1))</f>
        <v>07</v>
      </c>
      <c r="O850" s="15" t="str">
        <f>IF(ISERROR(INDEX('Valors INE'!$C$1:$C$8133,   MATCH(Q850,'Valors INE'!$E$1:$E$8133,  0),1)),"",INDEX('Valors INE'!$C$1:$C$8133,   MATCH(Q850,'Valors INE'!$E$1:$E$8133,  0),1))</f>
        <v/>
      </c>
      <c r="P850" s="18" t="s">
        <v>8679</v>
      </c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 ht="15" x14ac:dyDescent="0.2">
      <c r="A851" s="18"/>
      <c r="B851" s="18"/>
      <c r="C851" s="19"/>
      <c r="D851" s="19"/>
      <c r="E851" s="19"/>
      <c r="F851" s="19"/>
      <c r="G851" s="18"/>
      <c r="H851" s="18"/>
      <c r="I851" s="2"/>
      <c r="J851" s="18"/>
      <c r="K851" s="18"/>
      <c r="L851" s="2"/>
      <c r="M851" s="2"/>
      <c r="N851" s="15" t="str">
        <f>IF(ISERROR(INDEX('Valors INE'!$H$1:$H$54,MATCH(P851,'Valors INE'!$G$1:$G$54,0),1)),"",""&amp;INDEX('Valors INE'!$H$1:$H$54,MATCH(P851,'Valors INE'!$G$1:$G$54,0),1))</f>
        <v>07</v>
      </c>
      <c r="O851" s="15" t="str">
        <f>IF(ISERROR(INDEX('Valors INE'!$C$1:$C$8133,   MATCH(Q851,'Valors INE'!$E$1:$E$8133,  0),1)),"",INDEX('Valors INE'!$C$1:$C$8133,   MATCH(Q851,'Valors INE'!$E$1:$E$8133,  0),1))</f>
        <v/>
      </c>
      <c r="P851" s="18" t="s">
        <v>8679</v>
      </c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 ht="15" x14ac:dyDescent="0.2">
      <c r="A852" s="18"/>
      <c r="B852" s="18"/>
      <c r="C852" s="19"/>
      <c r="D852" s="19"/>
      <c r="E852" s="19"/>
      <c r="F852" s="19"/>
      <c r="G852" s="18"/>
      <c r="H852" s="18"/>
      <c r="I852" s="2"/>
      <c r="J852" s="18"/>
      <c r="K852" s="18"/>
      <c r="L852" s="2"/>
      <c r="M852" s="2"/>
      <c r="N852" s="15" t="str">
        <f>IF(ISERROR(INDEX('Valors INE'!$H$1:$H$54,MATCH(P852,'Valors INE'!$G$1:$G$54,0),1)),"",""&amp;INDEX('Valors INE'!$H$1:$H$54,MATCH(P852,'Valors INE'!$G$1:$G$54,0),1))</f>
        <v>07</v>
      </c>
      <c r="O852" s="15" t="str">
        <f>IF(ISERROR(INDEX('Valors INE'!$C$1:$C$8133,   MATCH(Q852,'Valors INE'!$E$1:$E$8133,  0),1)),"",INDEX('Valors INE'!$C$1:$C$8133,   MATCH(Q852,'Valors INE'!$E$1:$E$8133,  0),1))</f>
        <v/>
      </c>
      <c r="P852" s="18" t="s">
        <v>8679</v>
      </c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 ht="15" x14ac:dyDescent="0.2">
      <c r="A853" s="18"/>
      <c r="B853" s="18"/>
      <c r="C853" s="19"/>
      <c r="D853" s="19"/>
      <c r="E853" s="19"/>
      <c r="F853" s="19"/>
      <c r="G853" s="18"/>
      <c r="H853" s="18"/>
      <c r="I853" s="2"/>
      <c r="J853" s="18"/>
      <c r="K853" s="18"/>
      <c r="L853" s="2"/>
      <c r="M853" s="2"/>
      <c r="N853" s="15" t="str">
        <f>IF(ISERROR(INDEX('Valors INE'!$H$1:$H$54,MATCH(P853,'Valors INE'!$G$1:$G$54,0),1)),"",""&amp;INDEX('Valors INE'!$H$1:$H$54,MATCH(P853,'Valors INE'!$G$1:$G$54,0),1))</f>
        <v>07</v>
      </c>
      <c r="O853" s="15" t="str">
        <f>IF(ISERROR(INDEX('Valors INE'!$C$1:$C$8133,   MATCH(Q853,'Valors INE'!$E$1:$E$8133,  0),1)),"",INDEX('Valors INE'!$C$1:$C$8133,   MATCH(Q853,'Valors INE'!$E$1:$E$8133,  0),1))</f>
        <v/>
      </c>
      <c r="P853" s="18" t="s">
        <v>8679</v>
      </c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 ht="15" x14ac:dyDescent="0.2">
      <c r="A854" s="18"/>
      <c r="B854" s="18"/>
      <c r="C854" s="19"/>
      <c r="D854" s="19"/>
      <c r="E854" s="19"/>
      <c r="F854" s="19"/>
      <c r="G854" s="18"/>
      <c r="H854" s="18"/>
      <c r="I854" s="2"/>
      <c r="J854" s="18"/>
      <c r="K854" s="18"/>
      <c r="L854" s="2"/>
      <c r="M854" s="2"/>
      <c r="N854" s="15" t="str">
        <f>IF(ISERROR(INDEX('Valors INE'!$H$1:$H$54,MATCH(P854,'Valors INE'!$G$1:$G$54,0),1)),"",""&amp;INDEX('Valors INE'!$H$1:$H$54,MATCH(P854,'Valors INE'!$G$1:$G$54,0),1))</f>
        <v>07</v>
      </c>
      <c r="O854" s="15" t="str">
        <f>IF(ISERROR(INDEX('Valors INE'!$C$1:$C$8133,   MATCH(Q854,'Valors INE'!$E$1:$E$8133,  0),1)),"",INDEX('Valors INE'!$C$1:$C$8133,   MATCH(Q854,'Valors INE'!$E$1:$E$8133,  0),1))</f>
        <v/>
      </c>
      <c r="P854" s="18" t="s">
        <v>8679</v>
      </c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 ht="15" x14ac:dyDescent="0.2">
      <c r="A855" s="18"/>
      <c r="B855" s="18"/>
      <c r="C855" s="19"/>
      <c r="D855" s="19"/>
      <c r="E855" s="19"/>
      <c r="F855" s="19"/>
      <c r="G855" s="18"/>
      <c r="H855" s="18"/>
      <c r="I855" s="2"/>
      <c r="J855" s="18"/>
      <c r="K855" s="18"/>
      <c r="L855" s="2"/>
      <c r="M855" s="2"/>
      <c r="N855" s="15" t="str">
        <f>IF(ISERROR(INDEX('Valors INE'!$H$1:$H$54,MATCH(P855,'Valors INE'!$G$1:$G$54,0),1)),"",""&amp;INDEX('Valors INE'!$H$1:$H$54,MATCH(P855,'Valors INE'!$G$1:$G$54,0),1))</f>
        <v>07</v>
      </c>
      <c r="O855" s="15" t="str">
        <f>IF(ISERROR(INDEX('Valors INE'!$C$1:$C$8133,   MATCH(Q855,'Valors INE'!$E$1:$E$8133,  0),1)),"",INDEX('Valors INE'!$C$1:$C$8133,   MATCH(Q855,'Valors INE'!$E$1:$E$8133,  0),1))</f>
        <v/>
      </c>
      <c r="P855" s="18" t="s">
        <v>8679</v>
      </c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 ht="15" x14ac:dyDescent="0.2">
      <c r="A856" s="18"/>
      <c r="B856" s="18"/>
      <c r="C856" s="19"/>
      <c r="D856" s="19"/>
      <c r="E856" s="19"/>
      <c r="F856" s="19"/>
      <c r="G856" s="18"/>
      <c r="H856" s="18"/>
      <c r="I856" s="2"/>
      <c r="J856" s="18"/>
      <c r="K856" s="18"/>
      <c r="L856" s="2"/>
      <c r="M856" s="2"/>
      <c r="N856" s="15" t="str">
        <f>IF(ISERROR(INDEX('Valors INE'!$H$1:$H$54,MATCH(P856,'Valors INE'!$G$1:$G$54,0),1)),"",""&amp;INDEX('Valors INE'!$H$1:$H$54,MATCH(P856,'Valors INE'!$G$1:$G$54,0),1))</f>
        <v>07</v>
      </c>
      <c r="O856" s="15" t="str">
        <f>IF(ISERROR(INDEX('Valors INE'!$C$1:$C$8133,   MATCH(Q856,'Valors INE'!$E$1:$E$8133,  0),1)),"",INDEX('Valors INE'!$C$1:$C$8133,   MATCH(Q856,'Valors INE'!$E$1:$E$8133,  0),1))</f>
        <v/>
      </c>
      <c r="P856" s="18" t="s">
        <v>8679</v>
      </c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 ht="15" x14ac:dyDescent="0.2">
      <c r="A857" s="18"/>
      <c r="B857" s="18"/>
      <c r="C857" s="19"/>
      <c r="D857" s="19"/>
      <c r="E857" s="19"/>
      <c r="F857" s="19"/>
      <c r="G857" s="18"/>
      <c r="H857" s="18"/>
      <c r="I857" s="2"/>
      <c r="J857" s="18"/>
      <c r="K857" s="18"/>
      <c r="L857" s="2"/>
      <c r="M857" s="2"/>
      <c r="N857" s="15" t="str">
        <f>IF(ISERROR(INDEX('Valors INE'!$H$1:$H$54,MATCH(P857,'Valors INE'!$G$1:$G$54,0),1)),"",""&amp;INDEX('Valors INE'!$H$1:$H$54,MATCH(P857,'Valors INE'!$G$1:$G$54,0),1))</f>
        <v>07</v>
      </c>
      <c r="O857" s="15" t="str">
        <f>IF(ISERROR(INDEX('Valors INE'!$C$1:$C$8133,   MATCH(Q857,'Valors INE'!$E$1:$E$8133,  0),1)),"",INDEX('Valors INE'!$C$1:$C$8133,   MATCH(Q857,'Valors INE'!$E$1:$E$8133,  0),1))</f>
        <v/>
      </c>
      <c r="P857" s="18" t="s">
        <v>8679</v>
      </c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 ht="15" x14ac:dyDescent="0.2">
      <c r="A858" s="18"/>
      <c r="B858" s="18"/>
      <c r="C858" s="19"/>
      <c r="D858" s="19"/>
      <c r="E858" s="19"/>
      <c r="F858" s="19"/>
      <c r="G858" s="18"/>
      <c r="H858" s="18"/>
      <c r="I858" s="2"/>
      <c r="J858" s="18"/>
      <c r="K858" s="18"/>
      <c r="L858" s="2"/>
      <c r="M858" s="2"/>
      <c r="N858" s="15" t="str">
        <f>IF(ISERROR(INDEX('Valors INE'!$H$1:$H$54,MATCH(P858,'Valors INE'!$G$1:$G$54,0),1)),"",""&amp;INDEX('Valors INE'!$H$1:$H$54,MATCH(P858,'Valors INE'!$G$1:$G$54,0),1))</f>
        <v>07</v>
      </c>
      <c r="O858" s="15" t="str">
        <f>IF(ISERROR(INDEX('Valors INE'!$C$1:$C$8133,   MATCH(Q858,'Valors INE'!$E$1:$E$8133,  0),1)),"",INDEX('Valors INE'!$C$1:$C$8133,   MATCH(Q858,'Valors INE'!$E$1:$E$8133,  0),1))</f>
        <v/>
      </c>
      <c r="P858" s="18" t="s">
        <v>8679</v>
      </c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 ht="15" x14ac:dyDescent="0.2">
      <c r="A859" s="18"/>
      <c r="B859" s="18"/>
      <c r="C859" s="19"/>
      <c r="D859" s="19"/>
      <c r="E859" s="19"/>
      <c r="F859" s="19"/>
      <c r="G859" s="18"/>
      <c r="H859" s="18"/>
      <c r="I859" s="2"/>
      <c r="J859" s="18"/>
      <c r="K859" s="18"/>
      <c r="L859" s="2"/>
      <c r="M859" s="2"/>
      <c r="N859" s="15" t="str">
        <f>IF(ISERROR(INDEX('Valors INE'!$H$1:$H$54,MATCH(P859,'Valors INE'!$G$1:$G$54,0),1)),"",""&amp;INDEX('Valors INE'!$H$1:$H$54,MATCH(P859,'Valors INE'!$G$1:$G$54,0),1))</f>
        <v>07</v>
      </c>
      <c r="O859" s="15" t="str">
        <f>IF(ISERROR(INDEX('Valors INE'!$C$1:$C$8133,   MATCH(Q859,'Valors INE'!$E$1:$E$8133,  0),1)),"",INDEX('Valors INE'!$C$1:$C$8133,   MATCH(Q859,'Valors INE'!$E$1:$E$8133,  0),1))</f>
        <v/>
      </c>
      <c r="P859" s="18" t="s">
        <v>8679</v>
      </c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 ht="15" x14ac:dyDescent="0.2">
      <c r="A860" s="18"/>
      <c r="B860" s="18"/>
      <c r="C860" s="19"/>
      <c r="D860" s="19"/>
      <c r="E860" s="19"/>
      <c r="F860" s="19"/>
      <c r="G860" s="18"/>
      <c r="H860" s="18"/>
      <c r="I860" s="2"/>
      <c r="J860" s="18"/>
      <c r="K860" s="18"/>
      <c r="L860" s="2"/>
      <c r="M860" s="2"/>
      <c r="N860" s="15" t="str">
        <f>IF(ISERROR(INDEX('Valors INE'!$H$1:$H$54,MATCH(P860,'Valors INE'!$G$1:$G$54,0),1)),"",""&amp;INDEX('Valors INE'!$H$1:$H$54,MATCH(P860,'Valors INE'!$G$1:$G$54,0),1))</f>
        <v>07</v>
      </c>
      <c r="O860" s="15" t="str">
        <f>IF(ISERROR(INDEX('Valors INE'!$C$1:$C$8133,   MATCH(Q860,'Valors INE'!$E$1:$E$8133,  0),1)),"",INDEX('Valors INE'!$C$1:$C$8133,   MATCH(Q860,'Valors INE'!$E$1:$E$8133,  0),1))</f>
        <v/>
      </c>
      <c r="P860" s="18" t="s">
        <v>8679</v>
      </c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 ht="15" x14ac:dyDescent="0.2">
      <c r="A861" s="18"/>
      <c r="B861" s="18"/>
      <c r="C861" s="19"/>
      <c r="D861" s="19"/>
      <c r="E861" s="19"/>
      <c r="F861" s="19"/>
      <c r="G861" s="18"/>
      <c r="H861" s="18"/>
      <c r="I861" s="2"/>
      <c r="J861" s="18"/>
      <c r="K861" s="18"/>
      <c r="L861" s="2"/>
      <c r="M861" s="2"/>
      <c r="N861" s="15" t="str">
        <f>IF(ISERROR(INDEX('Valors INE'!$H$1:$H$54,MATCH(P861,'Valors INE'!$G$1:$G$54,0),1)),"",""&amp;INDEX('Valors INE'!$H$1:$H$54,MATCH(P861,'Valors INE'!$G$1:$G$54,0),1))</f>
        <v>07</v>
      </c>
      <c r="O861" s="15" t="str">
        <f>IF(ISERROR(INDEX('Valors INE'!$C$1:$C$8133,   MATCH(Q861,'Valors INE'!$E$1:$E$8133,  0),1)),"",INDEX('Valors INE'!$C$1:$C$8133,   MATCH(Q861,'Valors INE'!$E$1:$E$8133,  0),1))</f>
        <v/>
      </c>
      <c r="P861" s="18" t="s">
        <v>8679</v>
      </c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 ht="15" x14ac:dyDescent="0.2">
      <c r="A862" s="18"/>
      <c r="B862" s="18"/>
      <c r="C862" s="19"/>
      <c r="D862" s="19"/>
      <c r="E862" s="19"/>
      <c r="F862" s="19"/>
      <c r="G862" s="18"/>
      <c r="H862" s="18"/>
      <c r="I862" s="2"/>
      <c r="J862" s="18"/>
      <c r="K862" s="18"/>
      <c r="L862" s="2"/>
      <c r="M862" s="2"/>
      <c r="N862" s="15" t="str">
        <f>IF(ISERROR(INDEX('Valors INE'!$H$1:$H$54,MATCH(P862,'Valors INE'!$G$1:$G$54,0),1)),"",""&amp;INDEX('Valors INE'!$H$1:$H$54,MATCH(P862,'Valors INE'!$G$1:$G$54,0),1))</f>
        <v>07</v>
      </c>
      <c r="O862" s="15" t="str">
        <f>IF(ISERROR(INDEX('Valors INE'!$C$1:$C$8133,   MATCH(Q862,'Valors INE'!$E$1:$E$8133,  0),1)),"",INDEX('Valors INE'!$C$1:$C$8133,   MATCH(Q862,'Valors INE'!$E$1:$E$8133,  0),1))</f>
        <v/>
      </c>
      <c r="P862" s="18" t="s">
        <v>8679</v>
      </c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 ht="15" x14ac:dyDescent="0.2">
      <c r="A863" s="18"/>
      <c r="B863" s="18"/>
      <c r="C863" s="19"/>
      <c r="D863" s="19"/>
      <c r="E863" s="19"/>
      <c r="F863" s="19"/>
      <c r="G863" s="18"/>
      <c r="H863" s="18"/>
      <c r="I863" s="2"/>
      <c r="J863" s="18"/>
      <c r="K863" s="18"/>
      <c r="L863" s="2"/>
      <c r="M863" s="2"/>
      <c r="N863" s="15" t="str">
        <f>IF(ISERROR(INDEX('Valors INE'!$H$1:$H$54,MATCH(P863,'Valors INE'!$G$1:$G$54,0),1)),"",""&amp;INDEX('Valors INE'!$H$1:$H$54,MATCH(P863,'Valors INE'!$G$1:$G$54,0),1))</f>
        <v>07</v>
      </c>
      <c r="O863" s="15" t="str">
        <f>IF(ISERROR(INDEX('Valors INE'!$C$1:$C$8133,   MATCH(Q863,'Valors INE'!$E$1:$E$8133,  0),1)),"",INDEX('Valors INE'!$C$1:$C$8133,   MATCH(Q863,'Valors INE'!$E$1:$E$8133,  0),1))</f>
        <v/>
      </c>
      <c r="P863" s="18" t="s">
        <v>8679</v>
      </c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 ht="15" x14ac:dyDescent="0.2">
      <c r="A864" s="18"/>
      <c r="B864" s="18"/>
      <c r="C864" s="19"/>
      <c r="D864" s="19"/>
      <c r="E864" s="19"/>
      <c r="F864" s="19"/>
      <c r="G864" s="18"/>
      <c r="H864" s="18"/>
      <c r="I864" s="2"/>
      <c r="J864" s="18"/>
      <c r="K864" s="18"/>
      <c r="L864" s="2"/>
      <c r="M864" s="2"/>
      <c r="N864" s="15" t="str">
        <f>IF(ISERROR(INDEX('Valors INE'!$H$1:$H$54,MATCH(P864,'Valors INE'!$G$1:$G$54,0),1)),"",""&amp;INDEX('Valors INE'!$H$1:$H$54,MATCH(P864,'Valors INE'!$G$1:$G$54,0),1))</f>
        <v>07</v>
      </c>
      <c r="O864" s="15" t="str">
        <f>IF(ISERROR(INDEX('Valors INE'!$C$1:$C$8133,   MATCH(Q864,'Valors INE'!$E$1:$E$8133,  0),1)),"",INDEX('Valors INE'!$C$1:$C$8133,   MATCH(Q864,'Valors INE'!$E$1:$E$8133,  0),1))</f>
        <v/>
      </c>
      <c r="P864" s="18" t="s">
        <v>8679</v>
      </c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 ht="15" x14ac:dyDescent="0.2">
      <c r="A865" s="18"/>
      <c r="B865" s="18"/>
      <c r="C865" s="19"/>
      <c r="D865" s="19"/>
      <c r="E865" s="19"/>
      <c r="F865" s="19"/>
      <c r="G865" s="18"/>
      <c r="H865" s="18"/>
      <c r="I865" s="2"/>
      <c r="J865" s="18"/>
      <c r="K865" s="18"/>
      <c r="L865" s="2"/>
      <c r="M865" s="2"/>
      <c r="N865" s="15" t="str">
        <f>IF(ISERROR(INDEX('Valors INE'!$H$1:$H$54,MATCH(P865,'Valors INE'!$G$1:$G$54,0),1)),"",""&amp;INDEX('Valors INE'!$H$1:$H$54,MATCH(P865,'Valors INE'!$G$1:$G$54,0),1))</f>
        <v>07</v>
      </c>
      <c r="O865" s="15" t="str">
        <f>IF(ISERROR(INDEX('Valors INE'!$C$1:$C$8133,   MATCH(Q865,'Valors INE'!$E$1:$E$8133,  0),1)),"",INDEX('Valors INE'!$C$1:$C$8133,   MATCH(Q865,'Valors INE'!$E$1:$E$8133,  0),1))</f>
        <v/>
      </c>
      <c r="P865" s="18" t="s">
        <v>8679</v>
      </c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 ht="15" x14ac:dyDescent="0.2">
      <c r="A866" s="18"/>
      <c r="B866" s="18"/>
      <c r="C866" s="19"/>
      <c r="D866" s="19"/>
      <c r="E866" s="19"/>
      <c r="F866" s="19"/>
      <c r="G866" s="18"/>
      <c r="H866" s="18"/>
      <c r="I866" s="2"/>
      <c r="J866" s="18"/>
      <c r="K866" s="18"/>
      <c r="L866" s="2"/>
      <c r="M866" s="2"/>
      <c r="N866" s="15" t="str">
        <f>IF(ISERROR(INDEX('Valors INE'!$H$1:$H$54,MATCH(P866,'Valors INE'!$G$1:$G$54,0),1)),"",""&amp;INDEX('Valors INE'!$H$1:$H$54,MATCH(P866,'Valors INE'!$G$1:$G$54,0),1))</f>
        <v>07</v>
      </c>
      <c r="O866" s="15" t="str">
        <f>IF(ISERROR(INDEX('Valors INE'!$C$1:$C$8133,   MATCH(Q866,'Valors INE'!$E$1:$E$8133,  0),1)),"",INDEX('Valors INE'!$C$1:$C$8133,   MATCH(Q866,'Valors INE'!$E$1:$E$8133,  0),1))</f>
        <v/>
      </c>
      <c r="P866" s="18" t="s">
        <v>8679</v>
      </c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 ht="15" x14ac:dyDescent="0.2">
      <c r="A867" s="18"/>
      <c r="B867" s="18"/>
      <c r="C867" s="19"/>
      <c r="D867" s="19"/>
      <c r="E867" s="19"/>
      <c r="F867" s="19"/>
      <c r="G867" s="18"/>
      <c r="H867" s="18"/>
      <c r="I867" s="2"/>
      <c r="J867" s="18"/>
      <c r="K867" s="18"/>
      <c r="L867" s="2"/>
      <c r="M867" s="2"/>
      <c r="N867" s="15" t="str">
        <f>IF(ISERROR(INDEX('Valors INE'!$H$1:$H$54,MATCH(P867,'Valors INE'!$G$1:$G$54,0),1)),"",""&amp;INDEX('Valors INE'!$H$1:$H$54,MATCH(P867,'Valors INE'!$G$1:$G$54,0),1))</f>
        <v>07</v>
      </c>
      <c r="O867" s="15" t="str">
        <f>IF(ISERROR(INDEX('Valors INE'!$C$1:$C$8133,   MATCH(Q867,'Valors INE'!$E$1:$E$8133,  0),1)),"",INDEX('Valors INE'!$C$1:$C$8133,   MATCH(Q867,'Valors INE'!$E$1:$E$8133,  0),1))</f>
        <v/>
      </c>
      <c r="P867" s="18" t="s">
        <v>8679</v>
      </c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 ht="15" x14ac:dyDescent="0.2">
      <c r="A868" s="18"/>
      <c r="B868" s="18"/>
      <c r="C868" s="19"/>
      <c r="D868" s="19"/>
      <c r="E868" s="19"/>
      <c r="F868" s="19"/>
      <c r="G868" s="18"/>
      <c r="H868" s="18"/>
      <c r="I868" s="2"/>
      <c r="J868" s="18"/>
      <c r="K868" s="18"/>
      <c r="L868" s="2"/>
      <c r="M868" s="2"/>
      <c r="N868" s="15" t="str">
        <f>IF(ISERROR(INDEX('Valors INE'!$H$1:$H$54,MATCH(P868,'Valors INE'!$G$1:$G$54,0),1)),"",""&amp;INDEX('Valors INE'!$H$1:$H$54,MATCH(P868,'Valors INE'!$G$1:$G$54,0),1))</f>
        <v>07</v>
      </c>
      <c r="O868" s="15" t="str">
        <f>IF(ISERROR(INDEX('Valors INE'!$C$1:$C$8133,   MATCH(Q868,'Valors INE'!$E$1:$E$8133,  0),1)),"",INDEX('Valors INE'!$C$1:$C$8133,   MATCH(Q868,'Valors INE'!$E$1:$E$8133,  0),1))</f>
        <v/>
      </c>
      <c r="P868" s="18" t="s">
        <v>8679</v>
      </c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 ht="15" x14ac:dyDescent="0.2">
      <c r="A869" s="18"/>
      <c r="B869" s="18"/>
      <c r="C869" s="19"/>
      <c r="D869" s="19"/>
      <c r="E869" s="19"/>
      <c r="F869" s="19"/>
      <c r="G869" s="18"/>
      <c r="H869" s="18"/>
      <c r="I869" s="2"/>
      <c r="J869" s="18"/>
      <c r="K869" s="18"/>
      <c r="L869" s="2"/>
      <c r="M869" s="2"/>
      <c r="N869" s="15" t="str">
        <f>IF(ISERROR(INDEX('Valors INE'!$H$1:$H$54,MATCH(P869,'Valors INE'!$G$1:$G$54,0),1)),"",""&amp;INDEX('Valors INE'!$H$1:$H$54,MATCH(P869,'Valors INE'!$G$1:$G$54,0),1))</f>
        <v>07</v>
      </c>
      <c r="O869" s="15" t="str">
        <f>IF(ISERROR(INDEX('Valors INE'!$C$1:$C$8133,   MATCH(Q869,'Valors INE'!$E$1:$E$8133,  0),1)),"",INDEX('Valors INE'!$C$1:$C$8133,   MATCH(Q869,'Valors INE'!$E$1:$E$8133,  0),1))</f>
        <v/>
      </c>
      <c r="P869" s="18" t="s">
        <v>8679</v>
      </c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 ht="15" x14ac:dyDescent="0.2">
      <c r="A870" s="18"/>
      <c r="B870" s="18"/>
      <c r="C870" s="19"/>
      <c r="D870" s="19"/>
      <c r="E870" s="19"/>
      <c r="F870" s="19"/>
      <c r="G870" s="18"/>
      <c r="H870" s="18"/>
      <c r="I870" s="2"/>
      <c r="J870" s="18"/>
      <c r="K870" s="18"/>
      <c r="L870" s="2"/>
      <c r="M870" s="2"/>
      <c r="N870" s="15" t="str">
        <f>IF(ISERROR(INDEX('Valors INE'!$H$1:$H$54,MATCH(P870,'Valors INE'!$G$1:$G$54,0),1)),"",""&amp;INDEX('Valors INE'!$H$1:$H$54,MATCH(P870,'Valors INE'!$G$1:$G$54,0),1))</f>
        <v>07</v>
      </c>
      <c r="O870" s="15" t="str">
        <f>IF(ISERROR(INDEX('Valors INE'!$C$1:$C$8133,   MATCH(Q870,'Valors INE'!$E$1:$E$8133,  0),1)),"",INDEX('Valors INE'!$C$1:$C$8133,   MATCH(Q870,'Valors INE'!$E$1:$E$8133,  0),1))</f>
        <v/>
      </c>
      <c r="P870" s="18" t="s">
        <v>8679</v>
      </c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 ht="15" x14ac:dyDescent="0.2">
      <c r="A871" s="18"/>
      <c r="B871" s="18"/>
      <c r="C871" s="19"/>
      <c r="D871" s="19"/>
      <c r="E871" s="19"/>
      <c r="F871" s="19"/>
      <c r="G871" s="18"/>
      <c r="H871" s="18"/>
      <c r="I871" s="2"/>
      <c r="J871" s="18"/>
      <c r="K871" s="18"/>
      <c r="L871" s="2"/>
      <c r="M871" s="2"/>
      <c r="N871" s="15" t="str">
        <f>IF(ISERROR(INDEX('Valors INE'!$H$1:$H$54,MATCH(P871,'Valors INE'!$G$1:$G$54,0),1)),"",""&amp;INDEX('Valors INE'!$H$1:$H$54,MATCH(P871,'Valors INE'!$G$1:$G$54,0),1))</f>
        <v>07</v>
      </c>
      <c r="O871" s="15" t="str">
        <f>IF(ISERROR(INDEX('Valors INE'!$C$1:$C$8133,   MATCH(Q871,'Valors INE'!$E$1:$E$8133,  0),1)),"",INDEX('Valors INE'!$C$1:$C$8133,   MATCH(Q871,'Valors INE'!$E$1:$E$8133,  0),1))</f>
        <v/>
      </c>
      <c r="P871" s="18" t="s">
        <v>8679</v>
      </c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 ht="15" x14ac:dyDescent="0.2">
      <c r="A872" s="18"/>
      <c r="B872" s="18"/>
      <c r="C872" s="19"/>
      <c r="D872" s="19"/>
      <c r="E872" s="19"/>
      <c r="F872" s="19"/>
      <c r="G872" s="18"/>
      <c r="H872" s="18"/>
      <c r="I872" s="2"/>
      <c r="J872" s="18"/>
      <c r="K872" s="18"/>
      <c r="L872" s="2"/>
      <c r="M872" s="2"/>
      <c r="N872" s="15" t="str">
        <f>IF(ISERROR(INDEX('Valors INE'!$H$1:$H$54,MATCH(P872,'Valors INE'!$G$1:$G$54,0),1)),"",""&amp;INDEX('Valors INE'!$H$1:$H$54,MATCH(P872,'Valors INE'!$G$1:$G$54,0),1))</f>
        <v>07</v>
      </c>
      <c r="O872" s="15" t="str">
        <f>IF(ISERROR(INDEX('Valors INE'!$C$1:$C$8133,   MATCH(Q872,'Valors INE'!$E$1:$E$8133,  0),1)),"",INDEX('Valors INE'!$C$1:$C$8133,   MATCH(Q872,'Valors INE'!$E$1:$E$8133,  0),1))</f>
        <v/>
      </c>
      <c r="P872" s="18" t="s">
        <v>8679</v>
      </c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 ht="15" x14ac:dyDescent="0.2">
      <c r="A873" s="18"/>
      <c r="B873" s="18"/>
      <c r="C873" s="19"/>
      <c r="D873" s="19"/>
      <c r="E873" s="19"/>
      <c r="F873" s="19"/>
      <c r="G873" s="18"/>
      <c r="H873" s="18"/>
      <c r="I873" s="2"/>
      <c r="J873" s="18"/>
      <c r="K873" s="18"/>
      <c r="L873" s="2"/>
      <c r="M873" s="2"/>
      <c r="N873" s="15" t="str">
        <f>IF(ISERROR(INDEX('Valors INE'!$H$1:$H$54,MATCH(P873,'Valors INE'!$G$1:$G$54,0),1)),"",""&amp;INDEX('Valors INE'!$H$1:$H$54,MATCH(P873,'Valors INE'!$G$1:$G$54,0),1))</f>
        <v>07</v>
      </c>
      <c r="O873" s="15" t="str">
        <f>IF(ISERROR(INDEX('Valors INE'!$C$1:$C$8133,   MATCH(Q873,'Valors INE'!$E$1:$E$8133,  0),1)),"",INDEX('Valors INE'!$C$1:$C$8133,   MATCH(Q873,'Valors INE'!$E$1:$E$8133,  0),1))</f>
        <v/>
      </c>
      <c r="P873" s="18" t="s">
        <v>8679</v>
      </c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 ht="15" x14ac:dyDescent="0.2">
      <c r="A874" s="18"/>
      <c r="B874" s="18"/>
      <c r="C874" s="19"/>
      <c r="D874" s="19"/>
      <c r="E874" s="19"/>
      <c r="F874" s="19"/>
      <c r="G874" s="18"/>
      <c r="H874" s="18"/>
      <c r="I874" s="2"/>
      <c r="J874" s="18"/>
      <c r="K874" s="18"/>
      <c r="L874" s="2"/>
      <c r="M874" s="2"/>
      <c r="N874" s="15" t="str">
        <f>IF(ISERROR(INDEX('Valors INE'!$H$1:$H$54,MATCH(P874,'Valors INE'!$G$1:$G$54,0),1)),"",""&amp;INDEX('Valors INE'!$H$1:$H$54,MATCH(P874,'Valors INE'!$G$1:$G$54,0),1))</f>
        <v>07</v>
      </c>
      <c r="O874" s="15" t="str">
        <f>IF(ISERROR(INDEX('Valors INE'!$C$1:$C$8133,   MATCH(Q874,'Valors INE'!$E$1:$E$8133,  0),1)),"",INDEX('Valors INE'!$C$1:$C$8133,   MATCH(Q874,'Valors INE'!$E$1:$E$8133,  0),1))</f>
        <v/>
      </c>
      <c r="P874" s="18" t="s">
        <v>8679</v>
      </c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 ht="15" x14ac:dyDescent="0.2">
      <c r="A875" s="18"/>
      <c r="B875" s="18"/>
      <c r="C875" s="19"/>
      <c r="D875" s="19"/>
      <c r="E875" s="19"/>
      <c r="F875" s="19"/>
      <c r="G875" s="18"/>
      <c r="H875" s="18"/>
      <c r="I875" s="2"/>
      <c r="J875" s="18"/>
      <c r="K875" s="18"/>
      <c r="L875" s="2"/>
      <c r="M875" s="2"/>
      <c r="N875" s="15" t="str">
        <f>IF(ISERROR(INDEX('Valors INE'!$H$1:$H$54,MATCH(P875,'Valors INE'!$G$1:$G$54,0),1)),"",""&amp;INDEX('Valors INE'!$H$1:$H$54,MATCH(P875,'Valors INE'!$G$1:$G$54,0),1))</f>
        <v>07</v>
      </c>
      <c r="O875" s="15" t="str">
        <f>IF(ISERROR(INDEX('Valors INE'!$C$1:$C$8133,   MATCH(Q875,'Valors INE'!$E$1:$E$8133,  0),1)),"",INDEX('Valors INE'!$C$1:$C$8133,   MATCH(Q875,'Valors INE'!$E$1:$E$8133,  0),1))</f>
        <v/>
      </c>
      <c r="P875" s="18" t="s">
        <v>8679</v>
      </c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 ht="15" x14ac:dyDescent="0.2">
      <c r="A876" s="18"/>
      <c r="B876" s="18"/>
      <c r="C876" s="19"/>
      <c r="D876" s="19"/>
      <c r="E876" s="19"/>
      <c r="F876" s="19"/>
      <c r="G876" s="18"/>
      <c r="H876" s="18"/>
      <c r="I876" s="2"/>
      <c r="J876" s="18"/>
      <c r="K876" s="18"/>
      <c r="L876" s="2"/>
      <c r="M876" s="2"/>
      <c r="N876" s="15" t="str">
        <f>IF(ISERROR(INDEX('Valors INE'!$H$1:$H$54,MATCH(P876,'Valors INE'!$G$1:$G$54,0),1)),"",""&amp;INDEX('Valors INE'!$H$1:$H$54,MATCH(P876,'Valors INE'!$G$1:$G$54,0),1))</f>
        <v>07</v>
      </c>
      <c r="O876" s="15" t="str">
        <f>IF(ISERROR(INDEX('Valors INE'!$C$1:$C$8133,   MATCH(Q876,'Valors INE'!$E$1:$E$8133,  0),1)),"",INDEX('Valors INE'!$C$1:$C$8133,   MATCH(Q876,'Valors INE'!$E$1:$E$8133,  0),1))</f>
        <v/>
      </c>
      <c r="P876" s="18" t="s">
        <v>8679</v>
      </c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 ht="15" x14ac:dyDescent="0.2">
      <c r="A877" s="18"/>
      <c r="B877" s="18"/>
      <c r="C877" s="19"/>
      <c r="D877" s="19"/>
      <c r="E877" s="19"/>
      <c r="F877" s="19"/>
      <c r="G877" s="18"/>
      <c r="H877" s="18"/>
      <c r="I877" s="2"/>
      <c r="J877" s="18"/>
      <c r="K877" s="18"/>
      <c r="L877" s="2"/>
      <c r="M877" s="2"/>
      <c r="N877" s="15" t="str">
        <f>IF(ISERROR(INDEX('Valors INE'!$H$1:$H$54,MATCH(P877,'Valors INE'!$G$1:$G$54,0),1)),"",""&amp;INDEX('Valors INE'!$H$1:$H$54,MATCH(P877,'Valors INE'!$G$1:$G$54,0),1))</f>
        <v>07</v>
      </c>
      <c r="O877" s="15" t="str">
        <f>IF(ISERROR(INDEX('Valors INE'!$C$1:$C$8133,   MATCH(Q877,'Valors INE'!$E$1:$E$8133,  0),1)),"",INDEX('Valors INE'!$C$1:$C$8133,   MATCH(Q877,'Valors INE'!$E$1:$E$8133,  0),1))</f>
        <v/>
      </c>
      <c r="P877" s="18" t="s">
        <v>8679</v>
      </c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 ht="15" x14ac:dyDescent="0.2">
      <c r="A878" s="18"/>
      <c r="B878" s="18"/>
      <c r="C878" s="19"/>
      <c r="D878" s="19"/>
      <c r="E878" s="19"/>
      <c r="F878" s="19"/>
      <c r="G878" s="18"/>
      <c r="H878" s="18"/>
      <c r="I878" s="2"/>
      <c r="J878" s="18"/>
      <c r="K878" s="18"/>
      <c r="L878" s="2"/>
      <c r="M878" s="2"/>
      <c r="N878" s="15" t="str">
        <f>IF(ISERROR(INDEX('Valors INE'!$H$1:$H$54,MATCH(P878,'Valors INE'!$G$1:$G$54,0),1)),"",""&amp;INDEX('Valors INE'!$H$1:$H$54,MATCH(P878,'Valors INE'!$G$1:$G$54,0),1))</f>
        <v>07</v>
      </c>
      <c r="O878" s="15" t="str">
        <f>IF(ISERROR(INDEX('Valors INE'!$C$1:$C$8133,   MATCH(Q878,'Valors INE'!$E$1:$E$8133,  0),1)),"",INDEX('Valors INE'!$C$1:$C$8133,   MATCH(Q878,'Valors INE'!$E$1:$E$8133,  0),1))</f>
        <v/>
      </c>
      <c r="P878" s="18" t="s">
        <v>8679</v>
      </c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 ht="15" x14ac:dyDescent="0.2">
      <c r="A879" s="18"/>
      <c r="B879" s="18"/>
      <c r="C879" s="19"/>
      <c r="D879" s="19"/>
      <c r="E879" s="19"/>
      <c r="F879" s="19"/>
      <c r="G879" s="18"/>
      <c r="H879" s="18"/>
      <c r="I879" s="2"/>
      <c r="J879" s="18"/>
      <c r="K879" s="18"/>
      <c r="L879" s="2"/>
      <c r="M879" s="2"/>
      <c r="N879" s="15" t="str">
        <f>IF(ISERROR(INDEX('Valors INE'!$H$1:$H$54,MATCH(P879,'Valors INE'!$G$1:$G$54,0),1)),"",""&amp;INDEX('Valors INE'!$H$1:$H$54,MATCH(P879,'Valors INE'!$G$1:$G$54,0),1))</f>
        <v>07</v>
      </c>
      <c r="O879" s="15" t="str">
        <f>IF(ISERROR(INDEX('Valors INE'!$C$1:$C$8133,   MATCH(Q879,'Valors INE'!$E$1:$E$8133,  0),1)),"",INDEX('Valors INE'!$C$1:$C$8133,   MATCH(Q879,'Valors INE'!$E$1:$E$8133,  0),1))</f>
        <v/>
      </c>
      <c r="P879" s="18" t="s">
        <v>8679</v>
      </c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 ht="15" x14ac:dyDescent="0.2">
      <c r="A880" s="18"/>
      <c r="B880" s="18"/>
      <c r="C880" s="19"/>
      <c r="D880" s="19"/>
      <c r="E880" s="19"/>
      <c r="F880" s="19"/>
      <c r="G880" s="18"/>
      <c r="H880" s="18"/>
      <c r="I880" s="2"/>
      <c r="J880" s="18"/>
      <c r="K880" s="18"/>
      <c r="L880" s="2"/>
      <c r="M880" s="2"/>
      <c r="N880" s="15" t="str">
        <f>IF(ISERROR(INDEX('Valors INE'!$H$1:$H$54,MATCH(P880,'Valors INE'!$G$1:$G$54,0),1)),"",""&amp;INDEX('Valors INE'!$H$1:$H$54,MATCH(P880,'Valors INE'!$G$1:$G$54,0),1))</f>
        <v>07</v>
      </c>
      <c r="O880" s="15" t="str">
        <f>IF(ISERROR(INDEX('Valors INE'!$C$1:$C$8133,   MATCH(Q880,'Valors INE'!$E$1:$E$8133,  0),1)),"",INDEX('Valors INE'!$C$1:$C$8133,   MATCH(Q880,'Valors INE'!$E$1:$E$8133,  0),1))</f>
        <v/>
      </c>
      <c r="P880" s="18" t="s">
        <v>8679</v>
      </c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 ht="15" x14ac:dyDescent="0.2">
      <c r="A881" s="18"/>
      <c r="B881" s="18"/>
      <c r="C881" s="19"/>
      <c r="D881" s="19"/>
      <c r="E881" s="19"/>
      <c r="F881" s="19"/>
      <c r="G881" s="18"/>
      <c r="H881" s="18"/>
      <c r="I881" s="2"/>
      <c r="J881" s="18"/>
      <c r="K881" s="18"/>
      <c r="L881" s="2"/>
      <c r="M881" s="2"/>
      <c r="N881" s="15" t="str">
        <f>IF(ISERROR(INDEX('Valors INE'!$H$1:$H$54,MATCH(P881,'Valors INE'!$G$1:$G$54,0),1)),"",""&amp;INDEX('Valors INE'!$H$1:$H$54,MATCH(P881,'Valors INE'!$G$1:$G$54,0),1))</f>
        <v>07</v>
      </c>
      <c r="O881" s="15" t="str">
        <f>IF(ISERROR(INDEX('Valors INE'!$C$1:$C$8133,   MATCH(Q881,'Valors INE'!$E$1:$E$8133,  0),1)),"",INDEX('Valors INE'!$C$1:$C$8133,   MATCH(Q881,'Valors INE'!$E$1:$E$8133,  0),1))</f>
        <v/>
      </c>
      <c r="P881" s="18" t="s">
        <v>8679</v>
      </c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 ht="15" x14ac:dyDescent="0.2">
      <c r="A882" s="18"/>
      <c r="B882" s="18"/>
      <c r="C882" s="19"/>
      <c r="D882" s="19"/>
      <c r="E882" s="19"/>
      <c r="F882" s="19"/>
      <c r="G882" s="18"/>
      <c r="H882" s="18"/>
      <c r="I882" s="2"/>
      <c r="J882" s="18"/>
      <c r="K882" s="18"/>
      <c r="L882" s="2"/>
      <c r="M882" s="2"/>
      <c r="N882" s="15" t="str">
        <f>IF(ISERROR(INDEX('Valors INE'!$H$1:$H$54,MATCH(P882,'Valors INE'!$G$1:$G$54,0),1)),"",""&amp;INDEX('Valors INE'!$H$1:$H$54,MATCH(P882,'Valors INE'!$G$1:$G$54,0),1))</f>
        <v>07</v>
      </c>
      <c r="O882" s="15" t="str">
        <f>IF(ISERROR(INDEX('Valors INE'!$C$1:$C$8133,   MATCH(Q882,'Valors INE'!$E$1:$E$8133,  0),1)),"",INDEX('Valors INE'!$C$1:$C$8133,   MATCH(Q882,'Valors INE'!$E$1:$E$8133,  0),1))</f>
        <v/>
      </c>
      <c r="P882" s="18" t="s">
        <v>8679</v>
      </c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 ht="15" x14ac:dyDescent="0.2">
      <c r="A883" s="18"/>
      <c r="B883" s="18"/>
      <c r="C883" s="19"/>
      <c r="D883" s="19"/>
      <c r="E883" s="19"/>
      <c r="F883" s="19"/>
      <c r="G883" s="18"/>
      <c r="H883" s="18"/>
      <c r="I883" s="2"/>
      <c r="J883" s="18"/>
      <c r="K883" s="18"/>
      <c r="L883" s="2"/>
      <c r="M883" s="2"/>
      <c r="N883" s="15" t="str">
        <f>IF(ISERROR(INDEX('Valors INE'!$H$1:$H$54,MATCH(P883,'Valors INE'!$G$1:$G$54,0),1)),"",""&amp;INDEX('Valors INE'!$H$1:$H$54,MATCH(P883,'Valors INE'!$G$1:$G$54,0),1))</f>
        <v>07</v>
      </c>
      <c r="O883" s="15" t="str">
        <f>IF(ISERROR(INDEX('Valors INE'!$C$1:$C$8133,   MATCH(Q883,'Valors INE'!$E$1:$E$8133,  0),1)),"",INDEX('Valors INE'!$C$1:$C$8133,   MATCH(Q883,'Valors INE'!$E$1:$E$8133,  0),1))</f>
        <v/>
      </c>
      <c r="P883" s="18" t="s">
        <v>8679</v>
      </c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 ht="15" x14ac:dyDescent="0.2">
      <c r="A884" s="18"/>
      <c r="B884" s="18"/>
      <c r="C884" s="19"/>
      <c r="D884" s="19"/>
      <c r="E884" s="19"/>
      <c r="F884" s="19"/>
      <c r="G884" s="18"/>
      <c r="H884" s="18"/>
      <c r="I884" s="2"/>
      <c r="J884" s="18"/>
      <c r="K884" s="18"/>
      <c r="L884" s="2"/>
      <c r="M884" s="2"/>
      <c r="N884" s="15" t="str">
        <f>IF(ISERROR(INDEX('Valors INE'!$H$1:$H$54,MATCH(P884,'Valors INE'!$G$1:$G$54,0),1)),"",""&amp;INDEX('Valors INE'!$H$1:$H$54,MATCH(P884,'Valors INE'!$G$1:$G$54,0),1))</f>
        <v>07</v>
      </c>
      <c r="O884" s="15" t="str">
        <f>IF(ISERROR(INDEX('Valors INE'!$C$1:$C$8133,   MATCH(Q884,'Valors INE'!$E$1:$E$8133,  0),1)),"",INDEX('Valors INE'!$C$1:$C$8133,   MATCH(Q884,'Valors INE'!$E$1:$E$8133,  0),1))</f>
        <v/>
      </c>
      <c r="P884" s="18" t="s">
        <v>8679</v>
      </c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 ht="15" x14ac:dyDescent="0.2">
      <c r="A885" s="18"/>
      <c r="B885" s="18"/>
      <c r="C885" s="19"/>
      <c r="D885" s="19"/>
      <c r="E885" s="19"/>
      <c r="F885" s="19"/>
      <c r="G885" s="18"/>
      <c r="H885" s="18"/>
      <c r="I885" s="2"/>
      <c r="J885" s="18"/>
      <c r="K885" s="18"/>
      <c r="L885" s="2"/>
      <c r="M885" s="2"/>
      <c r="N885" s="15" t="str">
        <f>IF(ISERROR(INDEX('Valors INE'!$H$1:$H$54,MATCH(P885,'Valors INE'!$G$1:$G$54,0),1)),"",""&amp;INDEX('Valors INE'!$H$1:$H$54,MATCH(P885,'Valors INE'!$G$1:$G$54,0),1))</f>
        <v>07</v>
      </c>
      <c r="O885" s="15" t="str">
        <f>IF(ISERROR(INDEX('Valors INE'!$C$1:$C$8133,   MATCH(Q885,'Valors INE'!$E$1:$E$8133,  0),1)),"",INDEX('Valors INE'!$C$1:$C$8133,   MATCH(Q885,'Valors INE'!$E$1:$E$8133,  0),1))</f>
        <v/>
      </c>
      <c r="P885" s="18" t="s">
        <v>8679</v>
      </c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 ht="15" x14ac:dyDescent="0.2">
      <c r="A886" s="18"/>
      <c r="B886" s="18"/>
      <c r="C886" s="19"/>
      <c r="D886" s="19"/>
      <c r="E886" s="19"/>
      <c r="F886" s="19"/>
      <c r="G886" s="18"/>
      <c r="H886" s="18"/>
      <c r="I886" s="2"/>
      <c r="J886" s="18"/>
      <c r="K886" s="18"/>
      <c r="L886" s="2"/>
      <c r="M886" s="2"/>
      <c r="N886" s="15" t="str">
        <f>IF(ISERROR(INDEX('Valors INE'!$H$1:$H$54,MATCH(P886,'Valors INE'!$G$1:$G$54,0),1)),"",""&amp;INDEX('Valors INE'!$H$1:$H$54,MATCH(P886,'Valors INE'!$G$1:$G$54,0),1))</f>
        <v>07</v>
      </c>
      <c r="O886" s="15" t="str">
        <f>IF(ISERROR(INDEX('Valors INE'!$C$1:$C$8133,   MATCH(Q886,'Valors INE'!$E$1:$E$8133,  0),1)),"",INDEX('Valors INE'!$C$1:$C$8133,   MATCH(Q886,'Valors INE'!$E$1:$E$8133,  0),1))</f>
        <v/>
      </c>
      <c r="P886" s="18" t="s">
        <v>8679</v>
      </c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 ht="15" x14ac:dyDescent="0.2">
      <c r="A887" s="18"/>
      <c r="B887" s="18"/>
      <c r="C887" s="19"/>
      <c r="D887" s="19"/>
      <c r="E887" s="19"/>
      <c r="F887" s="19"/>
      <c r="G887" s="18"/>
      <c r="H887" s="18"/>
      <c r="I887" s="2"/>
      <c r="J887" s="18"/>
      <c r="K887" s="18"/>
      <c r="L887" s="2"/>
      <c r="M887" s="2"/>
      <c r="N887" s="15" t="str">
        <f>IF(ISERROR(INDEX('Valors INE'!$H$1:$H$54,MATCH(P887,'Valors INE'!$G$1:$G$54,0),1)),"",""&amp;INDEX('Valors INE'!$H$1:$H$54,MATCH(P887,'Valors INE'!$G$1:$G$54,0),1))</f>
        <v>07</v>
      </c>
      <c r="O887" s="15" t="str">
        <f>IF(ISERROR(INDEX('Valors INE'!$C$1:$C$8133,   MATCH(Q887,'Valors INE'!$E$1:$E$8133,  0),1)),"",INDEX('Valors INE'!$C$1:$C$8133,   MATCH(Q887,'Valors INE'!$E$1:$E$8133,  0),1))</f>
        <v/>
      </c>
      <c r="P887" s="18" t="s">
        <v>8679</v>
      </c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 ht="15" x14ac:dyDescent="0.2">
      <c r="A888" s="18"/>
      <c r="B888" s="18"/>
      <c r="C888" s="19"/>
      <c r="D888" s="19"/>
      <c r="E888" s="19"/>
      <c r="F888" s="19"/>
      <c r="G888" s="18"/>
      <c r="H888" s="18"/>
      <c r="I888" s="2"/>
      <c r="J888" s="18"/>
      <c r="K888" s="18"/>
      <c r="L888" s="2"/>
      <c r="M888" s="2"/>
      <c r="N888" s="15" t="str">
        <f>IF(ISERROR(INDEX('Valors INE'!$H$1:$H$54,MATCH(P888,'Valors INE'!$G$1:$G$54,0),1)),"",""&amp;INDEX('Valors INE'!$H$1:$H$54,MATCH(P888,'Valors INE'!$G$1:$G$54,0),1))</f>
        <v>07</v>
      </c>
      <c r="O888" s="15" t="str">
        <f>IF(ISERROR(INDEX('Valors INE'!$C$1:$C$8133,   MATCH(Q888,'Valors INE'!$E$1:$E$8133,  0),1)),"",INDEX('Valors INE'!$C$1:$C$8133,   MATCH(Q888,'Valors INE'!$E$1:$E$8133,  0),1))</f>
        <v/>
      </c>
      <c r="P888" s="18" t="s">
        <v>8679</v>
      </c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 ht="15" x14ac:dyDescent="0.2">
      <c r="A889" s="18"/>
      <c r="B889" s="18"/>
      <c r="C889" s="19"/>
      <c r="D889" s="19"/>
      <c r="E889" s="19"/>
      <c r="F889" s="19"/>
      <c r="G889" s="18"/>
      <c r="H889" s="18"/>
      <c r="I889" s="2"/>
      <c r="J889" s="18"/>
      <c r="K889" s="18"/>
      <c r="L889" s="2"/>
      <c r="M889" s="2"/>
      <c r="N889" s="15" t="str">
        <f>IF(ISERROR(INDEX('Valors INE'!$H$1:$H$54,MATCH(P889,'Valors INE'!$G$1:$G$54,0),1)),"",""&amp;INDEX('Valors INE'!$H$1:$H$54,MATCH(P889,'Valors INE'!$G$1:$G$54,0),1))</f>
        <v>07</v>
      </c>
      <c r="O889" s="15" t="str">
        <f>IF(ISERROR(INDEX('Valors INE'!$C$1:$C$8133,   MATCH(Q889,'Valors INE'!$E$1:$E$8133,  0),1)),"",INDEX('Valors INE'!$C$1:$C$8133,   MATCH(Q889,'Valors INE'!$E$1:$E$8133,  0),1))</f>
        <v/>
      </c>
      <c r="P889" s="18" t="s">
        <v>8679</v>
      </c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 ht="15" x14ac:dyDescent="0.2">
      <c r="A890" s="18"/>
      <c r="B890" s="18"/>
      <c r="C890" s="19"/>
      <c r="D890" s="19"/>
      <c r="E890" s="19"/>
      <c r="F890" s="19"/>
      <c r="G890" s="18"/>
      <c r="H890" s="18"/>
      <c r="I890" s="2"/>
      <c r="J890" s="18"/>
      <c r="K890" s="18"/>
      <c r="L890" s="2"/>
      <c r="M890" s="2"/>
      <c r="N890" s="15" t="str">
        <f>IF(ISERROR(INDEX('Valors INE'!$H$1:$H$54,MATCH(P890,'Valors INE'!$G$1:$G$54,0),1)),"",""&amp;INDEX('Valors INE'!$H$1:$H$54,MATCH(P890,'Valors INE'!$G$1:$G$54,0),1))</f>
        <v>07</v>
      </c>
      <c r="O890" s="15" t="str">
        <f>IF(ISERROR(INDEX('Valors INE'!$C$1:$C$8133,   MATCH(Q890,'Valors INE'!$E$1:$E$8133,  0),1)),"",INDEX('Valors INE'!$C$1:$C$8133,   MATCH(Q890,'Valors INE'!$E$1:$E$8133,  0),1))</f>
        <v/>
      </c>
      <c r="P890" s="18" t="s">
        <v>8679</v>
      </c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 ht="15" x14ac:dyDescent="0.2">
      <c r="A891" s="18"/>
      <c r="B891" s="18"/>
      <c r="C891" s="19"/>
      <c r="D891" s="19"/>
      <c r="E891" s="19"/>
      <c r="F891" s="19"/>
      <c r="G891" s="18"/>
      <c r="H891" s="18"/>
      <c r="I891" s="2"/>
      <c r="J891" s="18"/>
      <c r="K891" s="18"/>
      <c r="L891" s="2"/>
      <c r="M891" s="2"/>
      <c r="N891" s="15" t="str">
        <f>IF(ISERROR(INDEX('Valors INE'!$H$1:$H$54,MATCH(P891,'Valors INE'!$G$1:$G$54,0),1)),"",""&amp;INDEX('Valors INE'!$H$1:$H$54,MATCH(P891,'Valors INE'!$G$1:$G$54,0),1))</f>
        <v>07</v>
      </c>
      <c r="O891" s="15" t="str">
        <f>IF(ISERROR(INDEX('Valors INE'!$C$1:$C$8133,   MATCH(Q891,'Valors INE'!$E$1:$E$8133,  0),1)),"",INDEX('Valors INE'!$C$1:$C$8133,   MATCH(Q891,'Valors INE'!$E$1:$E$8133,  0),1))</f>
        <v/>
      </c>
      <c r="P891" s="18" t="s">
        <v>8679</v>
      </c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 ht="15" x14ac:dyDescent="0.2">
      <c r="A892" s="18"/>
      <c r="B892" s="18"/>
      <c r="C892" s="19"/>
      <c r="D892" s="19"/>
      <c r="E892" s="19"/>
      <c r="F892" s="19"/>
      <c r="G892" s="18"/>
      <c r="H892" s="18"/>
      <c r="I892" s="2"/>
      <c r="J892" s="18"/>
      <c r="K892" s="18"/>
      <c r="L892" s="2"/>
      <c r="M892" s="2"/>
      <c r="N892" s="15" t="str">
        <f>IF(ISERROR(INDEX('Valors INE'!$H$1:$H$54,MATCH(P892,'Valors INE'!$G$1:$G$54,0),1)),"",""&amp;INDEX('Valors INE'!$H$1:$H$54,MATCH(P892,'Valors INE'!$G$1:$G$54,0),1))</f>
        <v>07</v>
      </c>
      <c r="O892" s="15" t="str">
        <f>IF(ISERROR(INDEX('Valors INE'!$C$1:$C$8133,   MATCH(Q892,'Valors INE'!$E$1:$E$8133,  0),1)),"",INDEX('Valors INE'!$C$1:$C$8133,   MATCH(Q892,'Valors INE'!$E$1:$E$8133,  0),1))</f>
        <v/>
      </c>
      <c r="P892" s="18" t="s">
        <v>8679</v>
      </c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 ht="15" x14ac:dyDescent="0.2">
      <c r="A893" s="18"/>
      <c r="B893" s="18"/>
      <c r="C893" s="19"/>
      <c r="D893" s="19"/>
      <c r="E893" s="19"/>
      <c r="F893" s="19"/>
      <c r="G893" s="18"/>
      <c r="H893" s="18"/>
      <c r="I893" s="2"/>
      <c r="J893" s="18"/>
      <c r="K893" s="18"/>
      <c r="L893" s="2"/>
      <c r="M893" s="2"/>
      <c r="N893" s="15" t="str">
        <f>IF(ISERROR(INDEX('Valors INE'!$H$1:$H$54,MATCH(P893,'Valors INE'!$G$1:$G$54,0),1)),"",""&amp;INDEX('Valors INE'!$H$1:$H$54,MATCH(P893,'Valors INE'!$G$1:$G$54,0),1))</f>
        <v>07</v>
      </c>
      <c r="O893" s="15" t="str">
        <f>IF(ISERROR(INDEX('Valors INE'!$C$1:$C$8133,   MATCH(Q893,'Valors INE'!$E$1:$E$8133,  0),1)),"",INDEX('Valors INE'!$C$1:$C$8133,   MATCH(Q893,'Valors INE'!$E$1:$E$8133,  0),1))</f>
        <v/>
      </c>
      <c r="P893" s="18" t="s">
        <v>8679</v>
      </c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 ht="15" x14ac:dyDescent="0.2">
      <c r="A894" s="18"/>
      <c r="B894" s="18"/>
      <c r="C894" s="19"/>
      <c r="D894" s="19"/>
      <c r="E894" s="19"/>
      <c r="F894" s="19"/>
      <c r="G894" s="18"/>
      <c r="H894" s="18"/>
      <c r="I894" s="2"/>
      <c r="J894" s="18"/>
      <c r="K894" s="18"/>
      <c r="L894" s="2"/>
      <c r="M894" s="2"/>
      <c r="N894" s="15" t="str">
        <f>IF(ISERROR(INDEX('Valors INE'!$H$1:$H$54,MATCH(P894,'Valors INE'!$G$1:$G$54,0),1)),"",""&amp;INDEX('Valors INE'!$H$1:$H$54,MATCH(P894,'Valors INE'!$G$1:$G$54,0),1))</f>
        <v>07</v>
      </c>
      <c r="O894" s="15" t="str">
        <f>IF(ISERROR(INDEX('Valors INE'!$C$1:$C$8133,   MATCH(Q894,'Valors INE'!$E$1:$E$8133,  0),1)),"",INDEX('Valors INE'!$C$1:$C$8133,   MATCH(Q894,'Valors INE'!$E$1:$E$8133,  0),1))</f>
        <v/>
      </c>
      <c r="P894" s="18" t="s">
        <v>8679</v>
      </c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 ht="15" x14ac:dyDescent="0.2">
      <c r="A895" s="18"/>
      <c r="B895" s="18"/>
      <c r="C895" s="19"/>
      <c r="D895" s="19"/>
      <c r="E895" s="19"/>
      <c r="F895" s="19"/>
      <c r="G895" s="18"/>
      <c r="H895" s="18"/>
      <c r="I895" s="2"/>
      <c r="J895" s="18"/>
      <c r="K895" s="18"/>
      <c r="L895" s="2"/>
      <c r="M895" s="2"/>
      <c r="N895" s="15" t="str">
        <f>IF(ISERROR(INDEX('Valors INE'!$H$1:$H$54,MATCH(P895,'Valors INE'!$G$1:$G$54,0),1)),"",""&amp;INDEX('Valors INE'!$H$1:$H$54,MATCH(P895,'Valors INE'!$G$1:$G$54,0),1))</f>
        <v>07</v>
      </c>
      <c r="O895" s="15" t="str">
        <f>IF(ISERROR(INDEX('Valors INE'!$C$1:$C$8133,   MATCH(Q895,'Valors INE'!$E$1:$E$8133,  0),1)),"",INDEX('Valors INE'!$C$1:$C$8133,   MATCH(Q895,'Valors INE'!$E$1:$E$8133,  0),1))</f>
        <v/>
      </c>
      <c r="P895" s="18" t="s">
        <v>8679</v>
      </c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 ht="15" x14ac:dyDescent="0.2">
      <c r="A896" s="18"/>
      <c r="B896" s="18"/>
      <c r="C896" s="19"/>
      <c r="D896" s="19"/>
      <c r="E896" s="19"/>
      <c r="F896" s="19"/>
      <c r="G896" s="18"/>
      <c r="H896" s="18"/>
      <c r="I896" s="2"/>
      <c r="J896" s="18"/>
      <c r="K896" s="18"/>
      <c r="L896" s="2"/>
      <c r="M896" s="2"/>
      <c r="N896" s="15" t="str">
        <f>IF(ISERROR(INDEX('Valors INE'!$H$1:$H$54,MATCH(P896,'Valors INE'!$G$1:$G$54,0),1)),"",""&amp;INDEX('Valors INE'!$H$1:$H$54,MATCH(P896,'Valors INE'!$G$1:$G$54,0),1))</f>
        <v>07</v>
      </c>
      <c r="O896" s="15" t="str">
        <f>IF(ISERROR(INDEX('Valors INE'!$C$1:$C$8133,   MATCH(Q896,'Valors INE'!$E$1:$E$8133,  0),1)),"",INDEX('Valors INE'!$C$1:$C$8133,   MATCH(Q896,'Valors INE'!$E$1:$E$8133,  0),1))</f>
        <v/>
      </c>
      <c r="P896" s="18" t="s">
        <v>8679</v>
      </c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 ht="15" x14ac:dyDescent="0.2">
      <c r="A897" s="18"/>
      <c r="B897" s="18"/>
      <c r="C897" s="19"/>
      <c r="D897" s="19"/>
      <c r="E897" s="19"/>
      <c r="F897" s="19"/>
      <c r="G897" s="18"/>
      <c r="H897" s="18"/>
      <c r="I897" s="2"/>
      <c r="J897" s="18"/>
      <c r="K897" s="18"/>
      <c r="L897" s="2"/>
      <c r="M897" s="2"/>
      <c r="N897" s="15" t="str">
        <f>IF(ISERROR(INDEX('Valors INE'!$H$1:$H$54,MATCH(P897,'Valors INE'!$G$1:$G$54,0),1)),"",""&amp;INDEX('Valors INE'!$H$1:$H$54,MATCH(P897,'Valors INE'!$G$1:$G$54,0),1))</f>
        <v>07</v>
      </c>
      <c r="O897" s="15" t="str">
        <f>IF(ISERROR(INDEX('Valors INE'!$C$1:$C$8133,   MATCH(Q897,'Valors INE'!$E$1:$E$8133,  0),1)),"",INDEX('Valors INE'!$C$1:$C$8133,   MATCH(Q897,'Valors INE'!$E$1:$E$8133,  0),1))</f>
        <v/>
      </c>
      <c r="P897" s="18" t="s">
        <v>8679</v>
      </c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 ht="15" x14ac:dyDescent="0.2">
      <c r="A898" s="18"/>
      <c r="B898" s="18"/>
      <c r="C898" s="19"/>
      <c r="D898" s="19"/>
      <c r="E898" s="19"/>
      <c r="F898" s="19"/>
      <c r="G898" s="18"/>
      <c r="H898" s="18"/>
      <c r="I898" s="2"/>
      <c r="J898" s="18"/>
      <c r="K898" s="18"/>
      <c r="L898" s="2"/>
      <c r="M898" s="2"/>
      <c r="N898" s="15" t="str">
        <f>IF(ISERROR(INDEX('Valors INE'!$H$1:$H$54,MATCH(P898,'Valors INE'!$G$1:$G$54,0),1)),"",""&amp;INDEX('Valors INE'!$H$1:$H$54,MATCH(P898,'Valors INE'!$G$1:$G$54,0),1))</f>
        <v>07</v>
      </c>
      <c r="O898" s="15" t="str">
        <f>IF(ISERROR(INDEX('Valors INE'!$C$1:$C$8133,   MATCH(Q898,'Valors INE'!$E$1:$E$8133,  0),1)),"",INDEX('Valors INE'!$C$1:$C$8133,   MATCH(Q898,'Valors INE'!$E$1:$E$8133,  0),1))</f>
        <v/>
      </c>
      <c r="P898" s="18" t="s">
        <v>8679</v>
      </c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 ht="15" x14ac:dyDescent="0.2">
      <c r="A899" s="18"/>
      <c r="B899" s="18"/>
      <c r="C899" s="19"/>
      <c r="D899" s="19"/>
      <c r="E899" s="19"/>
      <c r="F899" s="19"/>
      <c r="G899" s="18"/>
      <c r="H899" s="18"/>
      <c r="I899" s="2"/>
      <c r="J899" s="18"/>
      <c r="K899" s="18"/>
      <c r="L899" s="2"/>
      <c r="M899" s="2"/>
      <c r="N899" s="15" t="str">
        <f>IF(ISERROR(INDEX('Valors INE'!$H$1:$H$54,MATCH(P899,'Valors INE'!$G$1:$G$54,0),1)),"",""&amp;INDEX('Valors INE'!$H$1:$H$54,MATCH(P899,'Valors INE'!$G$1:$G$54,0),1))</f>
        <v>07</v>
      </c>
      <c r="O899" s="15" t="str">
        <f>IF(ISERROR(INDEX('Valors INE'!$C$1:$C$8133,   MATCH(Q899,'Valors INE'!$E$1:$E$8133,  0),1)),"",INDEX('Valors INE'!$C$1:$C$8133,   MATCH(Q899,'Valors INE'!$E$1:$E$8133,  0),1))</f>
        <v/>
      </c>
      <c r="P899" s="18" t="s">
        <v>8679</v>
      </c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 ht="15" x14ac:dyDescent="0.2">
      <c r="A900" s="18"/>
      <c r="B900" s="18"/>
      <c r="C900" s="19"/>
      <c r="D900" s="19"/>
      <c r="E900" s="19"/>
      <c r="F900" s="19"/>
      <c r="G900" s="18"/>
      <c r="H900" s="18"/>
      <c r="I900" s="2"/>
      <c r="J900" s="18"/>
      <c r="K900" s="18"/>
      <c r="L900" s="2"/>
      <c r="M900" s="2"/>
      <c r="N900" s="15" t="str">
        <f>IF(ISERROR(INDEX('Valors INE'!$H$1:$H$54,MATCH(P900,'Valors INE'!$G$1:$G$54,0),1)),"",""&amp;INDEX('Valors INE'!$H$1:$H$54,MATCH(P900,'Valors INE'!$G$1:$G$54,0),1))</f>
        <v>07</v>
      </c>
      <c r="O900" s="15" t="str">
        <f>IF(ISERROR(INDEX('Valors INE'!$C$1:$C$8133,   MATCH(Q900,'Valors INE'!$E$1:$E$8133,  0),1)),"",INDEX('Valors INE'!$C$1:$C$8133,   MATCH(Q900,'Valors INE'!$E$1:$E$8133,  0),1))</f>
        <v/>
      </c>
      <c r="P900" s="18" t="s">
        <v>8679</v>
      </c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 ht="15" x14ac:dyDescent="0.2">
      <c r="A901" s="18"/>
      <c r="B901" s="18"/>
      <c r="C901" s="19"/>
      <c r="D901" s="19"/>
      <c r="E901" s="19"/>
      <c r="F901" s="19"/>
      <c r="G901" s="18"/>
      <c r="H901" s="18"/>
      <c r="I901" s="2"/>
      <c r="J901" s="18"/>
      <c r="K901" s="18"/>
      <c r="L901" s="2"/>
      <c r="M901" s="2"/>
      <c r="N901" s="15" t="str">
        <f>IF(ISERROR(INDEX('Valors INE'!$H$1:$H$54,MATCH(P901,'Valors INE'!$G$1:$G$54,0),1)),"",""&amp;INDEX('Valors INE'!$H$1:$H$54,MATCH(P901,'Valors INE'!$G$1:$G$54,0),1))</f>
        <v>07</v>
      </c>
      <c r="O901" s="15" t="str">
        <f>IF(ISERROR(INDEX('Valors INE'!$C$1:$C$8133,   MATCH(Q901,'Valors INE'!$E$1:$E$8133,  0),1)),"",INDEX('Valors INE'!$C$1:$C$8133,   MATCH(Q901,'Valors INE'!$E$1:$E$8133,  0),1))</f>
        <v/>
      </c>
      <c r="P901" s="18" t="s">
        <v>8679</v>
      </c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 ht="15" x14ac:dyDescent="0.2">
      <c r="A902" s="18"/>
      <c r="B902" s="18"/>
      <c r="C902" s="19"/>
      <c r="D902" s="19"/>
      <c r="E902" s="19"/>
      <c r="F902" s="19"/>
      <c r="G902" s="18"/>
      <c r="H902" s="18"/>
      <c r="I902" s="2"/>
      <c r="J902" s="18"/>
      <c r="K902" s="18"/>
      <c r="L902" s="2"/>
      <c r="M902" s="2"/>
      <c r="N902" s="15" t="str">
        <f>IF(ISERROR(INDEX('Valors INE'!$H$1:$H$54,MATCH(P902,'Valors INE'!$G$1:$G$54,0),1)),"",""&amp;INDEX('Valors INE'!$H$1:$H$54,MATCH(P902,'Valors INE'!$G$1:$G$54,0),1))</f>
        <v>07</v>
      </c>
      <c r="O902" s="15" t="str">
        <f>IF(ISERROR(INDEX('Valors INE'!$C$1:$C$8133,   MATCH(Q902,'Valors INE'!$E$1:$E$8133,  0),1)),"",INDEX('Valors INE'!$C$1:$C$8133,   MATCH(Q902,'Valors INE'!$E$1:$E$8133,  0),1))</f>
        <v/>
      </c>
      <c r="P902" s="18" t="s">
        <v>8679</v>
      </c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 ht="15" x14ac:dyDescent="0.2">
      <c r="A903" s="18"/>
      <c r="B903" s="18"/>
      <c r="C903" s="19"/>
      <c r="D903" s="19"/>
      <c r="E903" s="19"/>
      <c r="F903" s="19"/>
      <c r="G903" s="18"/>
      <c r="H903" s="18"/>
      <c r="I903" s="2"/>
      <c r="J903" s="18"/>
      <c r="K903" s="18"/>
      <c r="L903" s="2"/>
      <c r="M903" s="2"/>
      <c r="N903" s="15" t="str">
        <f>IF(ISERROR(INDEX('Valors INE'!$H$1:$H$54,MATCH(P903,'Valors INE'!$G$1:$G$54,0),1)),"",""&amp;INDEX('Valors INE'!$H$1:$H$54,MATCH(P903,'Valors INE'!$G$1:$G$54,0),1))</f>
        <v>07</v>
      </c>
      <c r="O903" s="15" t="str">
        <f>IF(ISERROR(INDEX('Valors INE'!$C$1:$C$8133,   MATCH(Q903,'Valors INE'!$E$1:$E$8133,  0),1)),"",INDEX('Valors INE'!$C$1:$C$8133,   MATCH(Q903,'Valors INE'!$E$1:$E$8133,  0),1))</f>
        <v/>
      </c>
      <c r="P903" s="18" t="s">
        <v>8679</v>
      </c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 ht="15" x14ac:dyDescent="0.2">
      <c r="A904" s="18"/>
      <c r="B904" s="18"/>
      <c r="C904" s="19"/>
      <c r="D904" s="19"/>
      <c r="E904" s="19"/>
      <c r="F904" s="19"/>
      <c r="G904" s="18"/>
      <c r="H904" s="18"/>
      <c r="I904" s="2"/>
      <c r="J904" s="18"/>
      <c r="K904" s="18"/>
      <c r="L904" s="2"/>
      <c r="M904" s="2"/>
      <c r="N904" s="15" t="str">
        <f>IF(ISERROR(INDEX('Valors INE'!$H$1:$H$54,MATCH(P904,'Valors INE'!$G$1:$G$54,0),1)),"",""&amp;INDEX('Valors INE'!$H$1:$H$54,MATCH(P904,'Valors INE'!$G$1:$G$54,0),1))</f>
        <v>07</v>
      </c>
      <c r="O904" s="15" t="str">
        <f>IF(ISERROR(INDEX('Valors INE'!$C$1:$C$8133,   MATCH(Q904,'Valors INE'!$E$1:$E$8133,  0),1)),"",INDEX('Valors INE'!$C$1:$C$8133,   MATCH(Q904,'Valors INE'!$E$1:$E$8133,  0),1))</f>
        <v/>
      </c>
      <c r="P904" s="18" t="s">
        <v>8679</v>
      </c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 ht="15" x14ac:dyDescent="0.2">
      <c r="A905" s="18"/>
      <c r="B905" s="18"/>
      <c r="C905" s="19"/>
      <c r="D905" s="19"/>
      <c r="E905" s="19"/>
      <c r="F905" s="19"/>
      <c r="G905" s="18"/>
      <c r="H905" s="18"/>
      <c r="I905" s="2"/>
      <c r="J905" s="18"/>
      <c r="K905" s="18"/>
      <c r="L905" s="2"/>
      <c r="M905" s="2"/>
      <c r="N905" s="15" t="str">
        <f>IF(ISERROR(INDEX('Valors INE'!$H$1:$H$54,MATCH(P905,'Valors INE'!$G$1:$G$54,0),1)),"",""&amp;INDEX('Valors INE'!$H$1:$H$54,MATCH(P905,'Valors INE'!$G$1:$G$54,0),1))</f>
        <v>07</v>
      </c>
      <c r="O905" s="15" t="str">
        <f>IF(ISERROR(INDEX('Valors INE'!$C$1:$C$8133,   MATCH(Q905,'Valors INE'!$E$1:$E$8133,  0),1)),"",INDEX('Valors INE'!$C$1:$C$8133,   MATCH(Q905,'Valors INE'!$E$1:$E$8133,  0),1))</f>
        <v/>
      </c>
      <c r="P905" s="18" t="s">
        <v>8679</v>
      </c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 ht="15" x14ac:dyDescent="0.2">
      <c r="A906" s="18"/>
      <c r="B906" s="18"/>
      <c r="C906" s="19"/>
      <c r="D906" s="19"/>
      <c r="E906" s="19"/>
      <c r="F906" s="19"/>
      <c r="G906" s="18"/>
      <c r="H906" s="18"/>
      <c r="I906" s="2"/>
      <c r="J906" s="18"/>
      <c r="K906" s="18"/>
      <c r="L906" s="2"/>
      <c r="M906" s="2"/>
      <c r="N906" s="15" t="str">
        <f>IF(ISERROR(INDEX('Valors INE'!$H$1:$H$54,MATCH(P906,'Valors INE'!$G$1:$G$54,0),1)),"",""&amp;INDEX('Valors INE'!$H$1:$H$54,MATCH(P906,'Valors INE'!$G$1:$G$54,0),1))</f>
        <v>07</v>
      </c>
      <c r="O906" s="15" t="str">
        <f>IF(ISERROR(INDEX('Valors INE'!$C$1:$C$8133,   MATCH(Q906,'Valors INE'!$E$1:$E$8133,  0),1)),"",INDEX('Valors INE'!$C$1:$C$8133,   MATCH(Q906,'Valors INE'!$E$1:$E$8133,  0),1))</f>
        <v/>
      </c>
      <c r="P906" s="18" t="s">
        <v>8679</v>
      </c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 ht="15" x14ac:dyDescent="0.2">
      <c r="A907" s="18"/>
      <c r="B907" s="18"/>
      <c r="C907" s="19"/>
      <c r="D907" s="19"/>
      <c r="E907" s="19"/>
      <c r="F907" s="19"/>
      <c r="G907" s="18"/>
      <c r="H907" s="18"/>
      <c r="I907" s="2"/>
      <c r="J907" s="18"/>
      <c r="K907" s="18"/>
      <c r="L907" s="2"/>
      <c r="M907" s="2"/>
      <c r="N907" s="15" t="str">
        <f>IF(ISERROR(INDEX('Valors INE'!$H$1:$H$54,MATCH(P907,'Valors INE'!$G$1:$G$54,0),1)),"",""&amp;INDEX('Valors INE'!$H$1:$H$54,MATCH(P907,'Valors INE'!$G$1:$G$54,0),1))</f>
        <v>07</v>
      </c>
      <c r="O907" s="15" t="str">
        <f>IF(ISERROR(INDEX('Valors INE'!$C$1:$C$8133,   MATCH(Q907,'Valors INE'!$E$1:$E$8133,  0),1)),"",INDEX('Valors INE'!$C$1:$C$8133,   MATCH(Q907,'Valors INE'!$E$1:$E$8133,  0),1))</f>
        <v/>
      </c>
      <c r="P907" s="18" t="s">
        <v>8679</v>
      </c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 ht="15" x14ac:dyDescent="0.2">
      <c r="A908" s="18"/>
      <c r="B908" s="18"/>
      <c r="C908" s="19"/>
      <c r="D908" s="19"/>
      <c r="E908" s="19"/>
      <c r="F908" s="19"/>
      <c r="G908" s="18"/>
      <c r="H908" s="18"/>
      <c r="I908" s="2"/>
      <c r="J908" s="18"/>
      <c r="K908" s="18"/>
      <c r="L908" s="2"/>
      <c r="M908" s="2"/>
      <c r="N908" s="15" t="str">
        <f>IF(ISERROR(INDEX('Valors INE'!$H$1:$H$54,MATCH(P908,'Valors INE'!$G$1:$G$54,0),1)),"",""&amp;INDEX('Valors INE'!$H$1:$H$54,MATCH(P908,'Valors INE'!$G$1:$G$54,0),1))</f>
        <v>07</v>
      </c>
      <c r="O908" s="15" t="str">
        <f>IF(ISERROR(INDEX('Valors INE'!$C$1:$C$8133,   MATCH(Q908,'Valors INE'!$E$1:$E$8133,  0),1)),"",INDEX('Valors INE'!$C$1:$C$8133,   MATCH(Q908,'Valors INE'!$E$1:$E$8133,  0),1))</f>
        <v/>
      </c>
      <c r="P908" s="18" t="s">
        <v>8679</v>
      </c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 ht="15" x14ac:dyDescent="0.2">
      <c r="A909" s="18"/>
      <c r="B909" s="18"/>
      <c r="C909" s="19"/>
      <c r="D909" s="19"/>
      <c r="E909" s="19"/>
      <c r="F909" s="19"/>
      <c r="G909" s="18"/>
      <c r="H909" s="18"/>
      <c r="I909" s="2"/>
      <c r="J909" s="18"/>
      <c r="K909" s="18"/>
      <c r="L909" s="2"/>
      <c r="M909" s="2"/>
      <c r="N909" s="15" t="str">
        <f>IF(ISERROR(INDEX('Valors INE'!$H$1:$H$54,MATCH(P909,'Valors INE'!$G$1:$G$54,0),1)),"",""&amp;INDEX('Valors INE'!$H$1:$H$54,MATCH(P909,'Valors INE'!$G$1:$G$54,0),1))</f>
        <v>07</v>
      </c>
      <c r="O909" s="15" t="str">
        <f>IF(ISERROR(INDEX('Valors INE'!$C$1:$C$8133,   MATCH(Q909,'Valors INE'!$E$1:$E$8133,  0),1)),"",INDEX('Valors INE'!$C$1:$C$8133,   MATCH(Q909,'Valors INE'!$E$1:$E$8133,  0),1))</f>
        <v/>
      </c>
      <c r="P909" s="18" t="s">
        <v>8679</v>
      </c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 ht="15" x14ac:dyDescent="0.2">
      <c r="A910" s="18"/>
      <c r="B910" s="18"/>
      <c r="C910" s="19"/>
      <c r="D910" s="19"/>
      <c r="E910" s="19"/>
      <c r="F910" s="19"/>
      <c r="G910" s="18"/>
      <c r="H910" s="18"/>
      <c r="I910" s="2"/>
      <c r="J910" s="18"/>
      <c r="K910" s="18"/>
      <c r="L910" s="2"/>
      <c r="M910" s="2"/>
      <c r="N910" s="15" t="str">
        <f>IF(ISERROR(INDEX('Valors INE'!$H$1:$H$54,MATCH(P910,'Valors INE'!$G$1:$G$54,0),1)),"",""&amp;INDEX('Valors INE'!$H$1:$H$54,MATCH(P910,'Valors INE'!$G$1:$G$54,0),1))</f>
        <v>07</v>
      </c>
      <c r="O910" s="15" t="str">
        <f>IF(ISERROR(INDEX('Valors INE'!$C$1:$C$8133,   MATCH(Q910,'Valors INE'!$E$1:$E$8133,  0),1)),"",INDEX('Valors INE'!$C$1:$C$8133,   MATCH(Q910,'Valors INE'!$E$1:$E$8133,  0),1))</f>
        <v/>
      </c>
      <c r="P910" s="18" t="s">
        <v>8679</v>
      </c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 ht="15" x14ac:dyDescent="0.2">
      <c r="A911" s="18"/>
      <c r="B911" s="18"/>
      <c r="C911" s="19"/>
      <c r="D911" s="19"/>
      <c r="E911" s="19"/>
      <c r="F911" s="19"/>
      <c r="G911" s="18"/>
      <c r="H911" s="18"/>
      <c r="I911" s="2"/>
      <c r="J911" s="18"/>
      <c r="K911" s="18"/>
      <c r="L911" s="2"/>
      <c r="M911" s="2"/>
      <c r="N911" s="15" t="str">
        <f>IF(ISERROR(INDEX('Valors INE'!$H$1:$H$54,MATCH(P911,'Valors INE'!$G$1:$G$54,0),1)),"",""&amp;INDEX('Valors INE'!$H$1:$H$54,MATCH(P911,'Valors INE'!$G$1:$G$54,0),1))</f>
        <v>07</v>
      </c>
      <c r="O911" s="15" t="str">
        <f>IF(ISERROR(INDEX('Valors INE'!$C$1:$C$8133,   MATCH(Q911,'Valors INE'!$E$1:$E$8133,  0),1)),"",INDEX('Valors INE'!$C$1:$C$8133,   MATCH(Q911,'Valors INE'!$E$1:$E$8133,  0),1))</f>
        <v/>
      </c>
      <c r="P911" s="18" t="s">
        <v>8679</v>
      </c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 ht="15" x14ac:dyDescent="0.2">
      <c r="A912" s="18"/>
      <c r="B912" s="18"/>
      <c r="C912" s="19"/>
      <c r="D912" s="19"/>
      <c r="E912" s="19"/>
      <c r="F912" s="19"/>
      <c r="G912" s="18"/>
      <c r="H912" s="18"/>
      <c r="I912" s="2"/>
      <c r="J912" s="18"/>
      <c r="K912" s="18"/>
      <c r="L912" s="2"/>
      <c r="M912" s="2"/>
      <c r="N912" s="15" t="str">
        <f>IF(ISERROR(INDEX('Valors INE'!$H$1:$H$54,MATCH(P912,'Valors INE'!$G$1:$G$54,0),1)),"",""&amp;INDEX('Valors INE'!$H$1:$H$54,MATCH(P912,'Valors INE'!$G$1:$G$54,0),1))</f>
        <v>07</v>
      </c>
      <c r="O912" s="15" t="str">
        <f>IF(ISERROR(INDEX('Valors INE'!$C$1:$C$8133,   MATCH(Q912,'Valors INE'!$E$1:$E$8133,  0),1)),"",INDEX('Valors INE'!$C$1:$C$8133,   MATCH(Q912,'Valors INE'!$E$1:$E$8133,  0),1))</f>
        <v/>
      </c>
      <c r="P912" s="18" t="s">
        <v>8679</v>
      </c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 ht="15" x14ac:dyDescent="0.2">
      <c r="A913" s="18"/>
      <c r="B913" s="18"/>
      <c r="C913" s="19"/>
      <c r="D913" s="19"/>
      <c r="E913" s="19"/>
      <c r="F913" s="19"/>
      <c r="G913" s="18"/>
      <c r="H913" s="18"/>
      <c r="I913" s="2"/>
      <c r="J913" s="18"/>
      <c r="K913" s="18"/>
      <c r="L913" s="2"/>
      <c r="M913" s="2"/>
      <c r="N913" s="15" t="str">
        <f>IF(ISERROR(INDEX('Valors INE'!$H$1:$H$54,MATCH(P913,'Valors INE'!$G$1:$G$54,0),1)),"",""&amp;INDEX('Valors INE'!$H$1:$H$54,MATCH(P913,'Valors INE'!$G$1:$G$54,0),1))</f>
        <v>07</v>
      </c>
      <c r="O913" s="15" t="str">
        <f>IF(ISERROR(INDEX('Valors INE'!$C$1:$C$8133,   MATCH(Q913,'Valors INE'!$E$1:$E$8133,  0),1)),"",INDEX('Valors INE'!$C$1:$C$8133,   MATCH(Q913,'Valors INE'!$E$1:$E$8133,  0),1))</f>
        <v/>
      </c>
      <c r="P913" s="18" t="s">
        <v>8679</v>
      </c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 ht="15" x14ac:dyDescent="0.2">
      <c r="A914" s="18"/>
      <c r="B914" s="18"/>
      <c r="C914" s="19"/>
      <c r="D914" s="19"/>
      <c r="E914" s="19"/>
      <c r="F914" s="19"/>
      <c r="G914" s="18"/>
      <c r="H914" s="18"/>
      <c r="I914" s="2"/>
      <c r="J914" s="18"/>
      <c r="K914" s="18"/>
      <c r="L914" s="2"/>
      <c r="M914" s="2"/>
      <c r="N914" s="15" t="str">
        <f>IF(ISERROR(INDEX('Valors INE'!$H$1:$H$54,MATCH(P914,'Valors INE'!$G$1:$G$54,0),1)),"",""&amp;INDEX('Valors INE'!$H$1:$H$54,MATCH(P914,'Valors INE'!$G$1:$G$54,0),1))</f>
        <v>07</v>
      </c>
      <c r="O914" s="15" t="str">
        <f>IF(ISERROR(INDEX('Valors INE'!$C$1:$C$8133,   MATCH(Q914,'Valors INE'!$E$1:$E$8133,  0),1)),"",INDEX('Valors INE'!$C$1:$C$8133,   MATCH(Q914,'Valors INE'!$E$1:$E$8133,  0),1))</f>
        <v/>
      </c>
      <c r="P914" s="18" t="s">
        <v>8679</v>
      </c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 ht="15" x14ac:dyDescent="0.2">
      <c r="A915" s="18"/>
      <c r="B915" s="18"/>
      <c r="C915" s="19"/>
      <c r="D915" s="19"/>
      <c r="E915" s="19"/>
      <c r="F915" s="19"/>
      <c r="G915" s="18"/>
      <c r="H915" s="18"/>
      <c r="I915" s="2"/>
      <c r="J915" s="18"/>
      <c r="K915" s="18"/>
      <c r="L915" s="2"/>
      <c r="M915" s="2"/>
      <c r="N915" s="15" t="str">
        <f>IF(ISERROR(INDEX('Valors INE'!$H$1:$H$54,MATCH(P915,'Valors INE'!$G$1:$G$54,0),1)),"",""&amp;INDEX('Valors INE'!$H$1:$H$54,MATCH(P915,'Valors INE'!$G$1:$G$54,0),1))</f>
        <v>07</v>
      </c>
      <c r="O915" s="15" t="str">
        <f>IF(ISERROR(INDEX('Valors INE'!$C$1:$C$8133,   MATCH(Q915,'Valors INE'!$E$1:$E$8133,  0),1)),"",INDEX('Valors INE'!$C$1:$C$8133,   MATCH(Q915,'Valors INE'!$E$1:$E$8133,  0),1))</f>
        <v/>
      </c>
      <c r="P915" s="18" t="s">
        <v>8679</v>
      </c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 ht="15" x14ac:dyDescent="0.2">
      <c r="A916" s="18"/>
      <c r="B916" s="18"/>
      <c r="C916" s="19"/>
      <c r="D916" s="19"/>
      <c r="E916" s="19"/>
      <c r="F916" s="19"/>
      <c r="G916" s="18"/>
      <c r="H916" s="18"/>
      <c r="I916" s="2"/>
      <c r="J916" s="18"/>
      <c r="K916" s="18"/>
      <c r="L916" s="2"/>
      <c r="M916" s="2"/>
      <c r="N916" s="15" t="str">
        <f>IF(ISERROR(INDEX('Valors INE'!$H$1:$H$54,MATCH(P916,'Valors INE'!$G$1:$G$54,0),1)),"",""&amp;INDEX('Valors INE'!$H$1:$H$54,MATCH(P916,'Valors INE'!$G$1:$G$54,0),1))</f>
        <v>07</v>
      </c>
      <c r="O916" s="15" t="str">
        <f>IF(ISERROR(INDEX('Valors INE'!$C$1:$C$8133,   MATCH(Q916,'Valors INE'!$E$1:$E$8133,  0),1)),"",INDEX('Valors INE'!$C$1:$C$8133,   MATCH(Q916,'Valors INE'!$E$1:$E$8133,  0),1))</f>
        <v/>
      </c>
      <c r="P916" s="18" t="s">
        <v>8679</v>
      </c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 ht="15" x14ac:dyDescent="0.2">
      <c r="A917" s="18"/>
      <c r="B917" s="18"/>
      <c r="C917" s="19"/>
      <c r="D917" s="19"/>
      <c r="E917" s="19"/>
      <c r="F917" s="19"/>
      <c r="G917" s="18"/>
      <c r="H917" s="18"/>
      <c r="I917" s="2"/>
      <c r="J917" s="18"/>
      <c r="K917" s="18"/>
      <c r="L917" s="2"/>
      <c r="M917" s="2"/>
      <c r="N917" s="15" t="str">
        <f>IF(ISERROR(INDEX('Valors INE'!$H$1:$H$54,MATCH(P917,'Valors INE'!$G$1:$G$54,0),1)),"",""&amp;INDEX('Valors INE'!$H$1:$H$54,MATCH(P917,'Valors INE'!$G$1:$G$54,0),1))</f>
        <v>07</v>
      </c>
      <c r="O917" s="15" t="str">
        <f>IF(ISERROR(INDEX('Valors INE'!$C$1:$C$8133,   MATCH(Q917,'Valors INE'!$E$1:$E$8133,  0),1)),"",INDEX('Valors INE'!$C$1:$C$8133,   MATCH(Q917,'Valors INE'!$E$1:$E$8133,  0),1))</f>
        <v/>
      </c>
      <c r="P917" s="18" t="s">
        <v>8679</v>
      </c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 ht="15" x14ac:dyDescent="0.2">
      <c r="A918" s="18"/>
      <c r="B918" s="18"/>
      <c r="C918" s="19"/>
      <c r="D918" s="19"/>
      <c r="E918" s="19"/>
      <c r="F918" s="19"/>
      <c r="G918" s="18"/>
      <c r="H918" s="18"/>
      <c r="I918" s="2"/>
      <c r="J918" s="18"/>
      <c r="K918" s="18"/>
      <c r="L918" s="2"/>
      <c r="M918" s="2"/>
      <c r="N918" s="15" t="str">
        <f>IF(ISERROR(INDEX('Valors INE'!$H$1:$H$54,MATCH(P918,'Valors INE'!$G$1:$G$54,0),1)),"",""&amp;INDEX('Valors INE'!$H$1:$H$54,MATCH(P918,'Valors INE'!$G$1:$G$54,0),1))</f>
        <v>07</v>
      </c>
      <c r="O918" s="15" t="str">
        <f>IF(ISERROR(INDEX('Valors INE'!$C$1:$C$8133,   MATCH(Q918,'Valors INE'!$E$1:$E$8133,  0),1)),"",INDEX('Valors INE'!$C$1:$C$8133,   MATCH(Q918,'Valors INE'!$E$1:$E$8133,  0),1))</f>
        <v/>
      </c>
      <c r="P918" s="18" t="s">
        <v>8679</v>
      </c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 ht="15" x14ac:dyDescent="0.2">
      <c r="A919" s="18"/>
      <c r="B919" s="18"/>
      <c r="C919" s="19"/>
      <c r="D919" s="19"/>
      <c r="E919" s="19"/>
      <c r="F919" s="19"/>
      <c r="G919" s="18"/>
      <c r="H919" s="18"/>
      <c r="I919" s="2"/>
      <c r="J919" s="18"/>
      <c r="K919" s="18"/>
      <c r="L919" s="2"/>
      <c r="M919" s="2"/>
      <c r="N919" s="15" t="str">
        <f>IF(ISERROR(INDEX('Valors INE'!$H$1:$H$54,MATCH(P919,'Valors INE'!$G$1:$G$54,0),1)),"",""&amp;INDEX('Valors INE'!$H$1:$H$54,MATCH(P919,'Valors INE'!$G$1:$G$54,0),1))</f>
        <v>07</v>
      </c>
      <c r="O919" s="15" t="str">
        <f>IF(ISERROR(INDEX('Valors INE'!$C$1:$C$8133,   MATCH(Q919,'Valors INE'!$E$1:$E$8133,  0),1)),"",INDEX('Valors INE'!$C$1:$C$8133,   MATCH(Q919,'Valors INE'!$E$1:$E$8133,  0),1))</f>
        <v/>
      </c>
      <c r="P919" s="18" t="s">
        <v>8679</v>
      </c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 ht="15" x14ac:dyDescent="0.2">
      <c r="A920" s="18"/>
      <c r="B920" s="18"/>
      <c r="C920" s="19"/>
      <c r="D920" s="19"/>
      <c r="E920" s="19"/>
      <c r="F920" s="19"/>
      <c r="G920" s="18"/>
      <c r="H920" s="18"/>
      <c r="I920" s="2"/>
      <c r="J920" s="18"/>
      <c r="K920" s="18"/>
      <c r="L920" s="2"/>
      <c r="M920" s="2"/>
      <c r="N920" s="15" t="str">
        <f>IF(ISERROR(INDEX('Valors INE'!$H$1:$H$54,MATCH(P920,'Valors INE'!$G$1:$G$54,0),1)),"",""&amp;INDEX('Valors INE'!$H$1:$H$54,MATCH(P920,'Valors INE'!$G$1:$G$54,0),1))</f>
        <v>07</v>
      </c>
      <c r="O920" s="15" t="str">
        <f>IF(ISERROR(INDEX('Valors INE'!$C$1:$C$8133,   MATCH(Q920,'Valors INE'!$E$1:$E$8133,  0),1)),"",INDEX('Valors INE'!$C$1:$C$8133,   MATCH(Q920,'Valors INE'!$E$1:$E$8133,  0),1))</f>
        <v/>
      </c>
      <c r="P920" s="18" t="s">
        <v>8679</v>
      </c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 ht="15" x14ac:dyDescent="0.2">
      <c r="A921" s="18"/>
      <c r="B921" s="18"/>
      <c r="C921" s="19"/>
      <c r="D921" s="19"/>
      <c r="E921" s="19"/>
      <c r="F921" s="19"/>
      <c r="G921" s="18"/>
      <c r="H921" s="18"/>
      <c r="I921" s="2"/>
      <c r="J921" s="18"/>
      <c r="K921" s="18"/>
      <c r="L921" s="2"/>
      <c r="M921" s="2"/>
      <c r="N921" s="15" t="str">
        <f>IF(ISERROR(INDEX('Valors INE'!$H$1:$H$54,MATCH(P921,'Valors INE'!$G$1:$G$54,0),1)),"",""&amp;INDEX('Valors INE'!$H$1:$H$54,MATCH(P921,'Valors INE'!$G$1:$G$54,0),1))</f>
        <v>07</v>
      </c>
      <c r="O921" s="15" t="str">
        <f>IF(ISERROR(INDEX('Valors INE'!$C$1:$C$8133,   MATCH(Q921,'Valors INE'!$E$1:$E$8133,  0),1)),"",INDEX('Valors INE'!$C$1:$C$8133,   MATCH(Q921,'Valors INE'!$E$1:$E$8133,  0),1))</f>
        <v/>
      </c>
      <c r="P921" s="18" t="s">
        <v>8679</v>
      </c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 ht="15" x14ac:dyDescent="0.2">
      <c r="A922" s="18"/>
      <c r="B922" s="18"/>
      <c r="C922" s="19"/>
      <c r="D922" s="19"/>
      <c r="E922" s="19"/>
      <c r="F922" s="19"/>
      <c r="G922" s="18"/>
      <c r="H922" s="18"/>
      <c r="I922" s="2"/>
      <c r="J922" s="18"/>
      <c r="K922" s="18"/>
      <c r="L922" s="2"/>
      <c r="M922" s="2"/>
      <c r="N922" s="15" t="str">
        <f>IF(ISERROR(INDEX('Valors INE'!$H$1:$H$54,MATCH(P922,'Valors INE'!$G$1:$G$54,0),1)),"",""&amp;INDEX('Valors INE'!$H$1:$H$54,MATCH(P922,'Valors INE'!$G$1:$G$54,0),1))</f>
        <v>07</v>
      </c>
      <c r="O922" s="15" t="str">
        <f>IF(ISERROR(INDEX('Valors INE'!$C$1:$C$8133,   MATCH(Q922,'Valors INE'!$E$1:$E$8133,  0),1)),"",INDEX('Valors INE'!$C$1:$C$8133,   MATCH(Q922,'Valors INE'!$E$1:$E$8133,  0),1))</f>
        <v/>
      </c>
      <c r="P922" s="18" t="s">
        <v>8679</v>
      </c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 ht="15" x14ac:dyDescent="0.2">
      <c r="A923" s="18"/>
      <c r="B923" s="18"/>
      <c r="C923" s="19"/>
      <c r="D923" s="19"/>
      <c r="E923" s="19"/>
      <c r="F923" s="19"/>
      <c r="G923" s="18"/>
      <c r="H923" s="18"/>
      <c r="I923" s="2"/>
      <c r="J923" s="18"/>
      <c r="K923" s="18"/>
      <c r="L923" s="2"/>
      <c r="M923" s="2"/>
      <c r="N923" s="15" t="str">
        <f>IF(ISERROR(INDEX('Valors INE'!$H$1:$H$54,MATCH(P923,'Valors INE'!$G$1:$G$54,0),1)),"",""&amp;INDEX('Valors INE'!$H$1:$H$54,MATCH(P923,'Valors INE'!$G$1:$G$54,0),1))</f>
        <v>07</v>
      </c>
      <c r="O923" s="15" t="str">
        <f>IF(ISERROR(INDEX('Valors INE'!$C$1:$C$8133,   MATCH(Q923,'Valors INE'!$E$1:$E$8133,  0),1)),"",INDEX('Valors INE'!$C$1:$C$8133,   MATCH(Q923,'Valors INE'!$E$1:$E$8133,  0),1))</f>
        <v/>
      </c>
      <c r="P923" s="18" t="s">
        <v>8679</v>
      </c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 ht="15" x14ac:dyDescent="0.2">
      <c r="A924" s="18"/>
      <c r="B924" s="18"/>
      <c r="C924" s="19"/>
      <c r="D924" s="19"/>
      <c r="E924" s="19"/>
      <c r="F924" s="19"/>
      <c r="G924" s="18"/>
      <c r="H924" s="18"/>
      <c r="I924" s="2"/>
      <c r="J924" s="18"/>
      <c r="K924" s="18"/>
      <c r="L924" s="2"/>
      <c r="M924" s="2"/>
      <c r="N924" s="15" t="str">
        <f>IF(ISERROR(INDEX('Valors INE'!$H$1:$H$54,MATCH(P924,'Valors INE'!$G$1:$G$54,0),1)),"",""&amp;INDEX('Valors INE'!$H$1:$H$54,MATCH(P924,'Valors INE'!$G$1:$G$54,0),1))</f>
        <v>07</v>
      </c>
      <c r="O924" s="15" t="str">
        <f>IF(ISERROR(INDEX('Valors INE'!$C$1:$C$8133,   MATCH(Q924,'Valors INE'!$E$1:$E$8133,  0),1)),"",INDEX('Valors INE'!$C$1:$C$8133,   MATCH(Q924,'Valors INE'!$E$1:$E$8133,  0),1))</f>
        <v/>
      </c>
      <c r="P924" s="18" t="s">
        <v>8679</v>
      </c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 ht="15" x14ac:dyDescent="0.2">
      <c r="A925" s="18"/>
      <c r="B925" s="18"/>
      <c r="C925" s="19"/>
      <c r="D925" s="19"/>
      <c r="E925" s="19"/>
      <c r="F925" s="19"/>
      <c r="G925" s="18"/>
      <c r="H925" s="18"/>
      <c r="I925" s="2"/>
      <c r="J925" s="18"/>
      <c r="K925" s="18"/>
      <c r="L925" s="2"/>
      <c r="M925" s="2"/>
      <c r="N925" s="15" t="str">
        <f>IF(ISERROR(INDEX('Valors INE'!$H$1:$H$54,MATCH(P925,'Valors INE'!$G$1:$G$54,0),1)),"",""&amp;INDEX('Valors INE'!$H$1:$H$54,MATCH(P925,'Valors INE'!$G$1:$G$54,0),1))</f>
        <v>07</v>
      </c>
      <c r="O925" s="15" t="str">
        <f>IF(ISERROR(INDEX('Valors INE'!$C$1:$C$8133,   MATCH(Q925,'Valors INE'!$E$1:$E$8133,  0),1)),"",INDEX('Valors INE'!$C$1:$C$8133,   MATCH(Q925,'Valors INE'!$E$1:$E$8133,  0),1))</f>
        <v/>
      </c>
      <c r="P925" s="18" t="s">
        <v>8679</v>
      </c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 ht="15" x14ac:dyDescent="0.2">
      <c r="A926" s="18"/>
      <c r="B926" s="18"/>
      <c r="C926" s="19"/>
      <c r="D926" s="19"/>
      <c r="E926" s="19"/>
      <c r="F926" s="19"/>
      <c r="G926" s="18"/>
      <c r="H926" s="18"/>
      <c r="I926" s="2"/>
      <c r="J926" s="18"/>
      <c r="K926" s="18"/>
      <c r="L926" s="2"/>
      <c r="M926" s="2"/>
      <c r="N926" s="15" t="str">
        <f>IF(ISERROR(INDEX('Valors INE'!$H$1:$H$54,MATCH(P926,'Valors INE'!$G$1:$G$54,0),1)),"",""&amp;INDEX('Valors INE'!$H$1:$H$54,MATCH(P926,'Valors INE'!$G$1:$G$54,0),1))</f>
        <v>07</v>
      </c>
      <c r="O926" s="15" t="str">
        <f>IF(ISERROR(INDEX('Valors INE'!$C$1:$C$8133,   MATCH(Q926,'Valors INE'!$E$1:$E$8133,  0),1)),"",INDEX('Valors INE'!$C$1:$C$8133,   MATCH(Q926,'Valors INE'!$E$1:$E$8133,  0),1))</f>
        <v/>
      </c>
      <c r="P926" s="18" t="s">
        <v>8679</v>
      </c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 ht="15" x14ac:dyDescent="0.2">
      <c r="A927" s="18"/>
      <c r="B927" s="18"/>
      <c r="C927" s="19"/>
      <c r="D927" s="19"/>
      <c r="E927" s="19"/>
      <c r="F927" s="19"/>
      <c r="G927" s="18"/>
      <c r="H927" s="18"/>
      <c r="I927" s="2"/>
      <c r="J927" s="18"/>
      <c r="K927" s="18"/>
      <c r="L927" s="2"/>
      <c r="M927" s="2"/>
      <c r="N927" s="15" t="str">
        <f>IF(ISERROR(INDEX('Valors INE'!$H$1:$H$54,MATCH(P927,'Valors INE'!$G$1:$G$54,0),1)),"",""&amp;INDEX('Valors INE'!$H$1:$H$54,MATCH(P927,'Valors INE'!$G$1:$G$54,0),1))</f>
        <v>07</v>
      </c>
      <c r="O927" s="15" t="str">
        <f>IF(ISERROR(INDEX('Valors INE'!$C$1:$C$8133,   MATCH(Q927,'Valors INE'!$E$1:$E$8133,  0),1)),"",INDEX('Valors INE'!$C$1:$C$8133,   MATCH(Q927,'Valors INE'!$E$1:$E$8133,  0),1))</f>
        <v/>
      </c>
      <c r="P927" s="18" t="s">
        <v>8679</v>
      </c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 ht="15" x14ac:dyDescent="0.2">
      <c r="A928" s="18"/>
      <c r="B928" s="18"/>
      <c r="C928" s="19"/>
      <c r="D928" s="19"/>
      <c r="E928" s="19"/>
      <c r="F928" s="19"/>
      <c r="G928" s="18"/>
      <c r="H928" s="18"/>
      <c r="I928" s="2"/>
      <c r="J928" s="18"/>
      <c r="K928" s="18"/>
      <c r="L928" s="2"/>
      <c r="M928" s="2"/>
      <c r="N928" s="15" t="str">
        <f>IF(ISERROR(INDEX('Valors INE'!$H$1:$H$54,MATCH(P928,'Valors INE'!$G$1:$G$54,0),1)),"",""&amp;INDEX('Valors INE'!$H$1:$H$54,MATCH(P928,'Valors INE'!$G$1:$G$54,0),1))</f>
        <v>07</v>
      </c>
      <c r="O928" s="15" t="str">
        <f>IF(ISERROR(INDEX('Valors INE'!$C$1:$C$8133,   MATCH(Q928,'Valors INE'!$E$1:$E$8133,  0),1)),"",INDEX('Valors INE'!$C$1:$C$8133,   MATCH(Q928,'Valors INE'!$E$1:$E$8133,  0),1))</f>
        <v/>
      </c>
      <c r="P928" s="18" t="s">
        <v>8679</v>
      </c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 ht="15" x14ac:dyDescent="0.2">
      <c r="A929" s="18"/>
      <c r="B929" s="18"/>
      <c r="C929" s="19"/>
      <c r="D929" s="19"/>
      <c r="E929" s="19"/>
      <c r="F929" s="19"/>
      <c r="G929" s="18"/>
      <c r="H929" s="18"/>
      <c r="I929" s="2"/>
      <c r="J929" s="18"/>
      <c r="K929" s="18"/>
      <c r="L929" s="2"/>
      <c r="M929" s="2"/>
      <c r="N929" s="15" t="str">
        <f>IF(ISERROR(INDEX('Valors INE'!$H$1:$H$54,MATCH(P929,'Valors INE'!$G$1:$G$54,0),1)),"",""&amp;INDEX('Valors INE'!$H$1:$H$54,MATCH(P929,'Valors INE'!$G$1:$G$54,0),1))</f>
        <v>07</v>
      </c>
      <c r="O929" s="15" t="str">
        <f>IF(ISERROR(INDEX('Valors INE'!$C$1:$C$8133,   MATCH(Q929,'Valors INE'!$E$1:$E$8133,  0),1)),"",INDEX('Valors INE'!$C$1:$C$8133,   MATCH(Q929,'Valors INE'!$E$1:$E$8133,  0),1))</f>
        <v/>
      </c>
      <c r="P929" s="18" t="s">
        <v>8679</v>
      </c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 ht="15" x14ac:dyDescent="0.2">
      <c r="A930" s="18"/>
      <c r="B930" s="18"/>
      <c r="C930" s="19"/>
      <c r="D930" s="19"/>
      <c r="E930" s="19"/>
      <c r="F930" s="19"/>
      <c r="G930" s="18"/>
      <c r="H930" s="18"/>
      <c r="I930" s="2"/>
      <c r="J930" s="18"/>
      <c r="K930" s="18"/>
      <c r="L930" s="2"/>
      <c r="M930" s="2"/>
      <c r="N930" s="15" t="str">
        <f>IF(ISERROR(INDEX('Valors INE'!$H$1:$H$54,MATCH(P930,'Valors INE'!$G$1:$G$54,0),1)),"",""&amp;INDEX('Valors INE'!$H$1:$H$54,MATCH(P930,'Valors INE'!$G$1:$G$54,0),1))</f>
        <v>07</v>
      </c>
      <c r="O930" s="15" t="str">
        <f>IF(ISERROR(INDEX('Valors INE'!$C$1:$C$8133,   MATCH(Q930,'Valors INE'!$E$1:$E$8133,  0),1)),"",INDEX('Valors INE'!$C$1:$C$8133,   MATCH(Q930,'Valors INE'!$E$1:$E$8133,  0),1))</f>
        <v/>
      </c>
      <c r="P930" s="18" t="s">
        <v>8679</v>
      </c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 ht="15" x14ac:dyDescent="0.2">
      <c r="A931" s="18"/>
      <c r="B931" s="18"/>
      <c r="C931" s="19"/>
      <c r="D931" s="19"/>
      <c r="E931" s="19"/>
      <c r="F931" s="19"/>
      <c r="G931" s="18"/>
      <c r="H931" s="18"/>
      <c r="I931" s="2"/>
      <c r="J931" s="18"/>
      <c r="K931" s="18"/>
      <c r="L931" s="2"/>
      <c r="M931" s="2"/>
      <c r="N931" s="15" t="str">
        <f>IF(ISERROR(INDEX('Valors INE'!$H$1:$H$54,MATCH(P931,'Valors INE'!$G$1:$G$54,0),1)),"",""&amp;INDEX('Valors INE'!$H$1:$H$54,MATCH(P931,'Valors INE'!$G$1:$G$54,0),1))</f>
        <v>07</v>
      </c>
      <c r="O931" s="15" t="str">
        <f>IF(ISERROR(INDEX('Valors INE'!$C$1:$C$8133,   MATCH(Q931,'Valors INE'!$E$1:$E$8133,  0),1)),"",INDEX('Valors INE'!$C$1:$C$8133,   MATCH(Q931,'Valors INE'!$E$1:$E$8133,  0),1))</f>
        <v/>
      </c>
      <c r="P931" s="18" t="s">
        <v>8679</v>
      </c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 ht="15" x14ac:dyDescent="0.2">
      <c r="A932" s="18"/>
      <c r="B932" s="18"/>
      <c r="C932" s="19"/>
      <c r="D932" s="19"/>
      <c r="E932" s="19"/>
      <c r="F932" s="19"/>
      <c r="G932" s="18"/>
      <c r="H932" s="18"/>
      <c r="I932" s="2"/>
      <c r="J932" s="18"/>
      <c r="K932" s="18"/>
      <c r="L932" s="2"/>
      <c r="M932" s="2"/>
      <c r="N932" s="15" t="str">
        <f>IF(ISERROR(INDEX('Valors INE'!$H$1:$H$54,MATCH(P932,'Valors INE'!$G$1:$G$54,0),1)),"",""&amp;INDEX('Valors INE'!$H$1:$H$54,MATCH(P932,'Valors INE'!$G$1:$G$54,0),1))</f>
        <v>07</v>
      </c>
      <c r="O932" s="15" t="str">
        <f>IF(ISERROR(INDEX('Valors INE'!$C$1:$C$8133,   MATCH(Q932,'Valors INE'!$E$1:$E$8133,  0),1)),"",INDEX('Valors INE'!$C$1:$C$8133,   MATCH(Q932,'Valors INE'!$E$1:$E$8133,  0),1))</f>
        <v/>
      </c>
      <c r="P932" s="18" t="s">
        <v>8679</v>
      </c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 ht="15" x14ac:dyDescent="0.2">
      <c r="A933" s="18"/>
      <c r="B933" s="18"/>
      <c r="C933" s="19"/>
      <c r="D933" s="19"/>
      <c r="E933" s="19"/>
      <c r="F933" s="19"/>
      <c r="G933" s="18"/>
      <c r="H933" s="18"/>
      <c r="I933" s="2"/>
      <c r="J933" s="18"/>
      <c r="K933" s="18"/>
      <c r="L933" s="2"/>
      <c r="M933" s="2"/>
      <c r="N933" s="15" t="str">
        <f>IF(ISERROR(INDEX('Valors INE'!$H$1:$H$54,MATCH(P933,'Valors INE'!$G$1:$G$54,0),1)),"",""&amp;INDEX('Valors INE'!$H$1:$H$54,MATCH(P933,'Valors INE'!$G$1:$G$54,0),1))</f>
        <v>07</v>
      </c>
      <c r="O933" s="15" t="str">
        <f>IF(ISERROR(INDEX('Valors INE'!$C$1:$C$8133,   MATCH(Q933,'Valors INE'!$E$1:$E$8133,  0),1)),"",INDEX('Valors INE'!$C$1:$C$8133,   MATCH(Q933,'Valors INE'!$E$1:$E$8133,  0),1))</f>
        <v/>
      </c>
      <c r="P933" s="18" t="s">
        <v>8679</v>
      </c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 ht="15" x14ac:dyDescent="0.2">
      <c r="A934" s="18"/>
      <c r="B934" s="18"/>
      <c r="C934" s="19"/>
      <c r="D934" s="19"/>
      <c r="E934" s="19"/>
      <c r="F934" s="19"/>
      <c r="G934" s="18"/>
      <c r="H934" s="18"/>
      <c r="I934" s="2"/>
      <c r="J934" s="18"/>
      <c r="K934" s="18"/>
      <c r="L934" s="2"/>
      <c r="M934" s="2"/>
      <c r="N934" s="15" t="str">
        <f>IF(ISERROR(INDEX('Valors INE'!$H$1:$H$54,MATCH(P934,'Valors INE'!$G$1:$G$54,0),1)),"",""&amp;INDEX('Valors INE'!$H$1:$H$54,MATCH(P934,'Valors INE'!$G$1:$G$54,0),1))</f>
        <v>07</v>
      </c>
      <c r="O934" s="15" t="str">
        <f>IF(ISERROR(INDEX('Valors INE'!$C$1:$C$8133,   MATCH(Q934,'Valors INE'!$E$1:$E$8133,  0),1)),"",INDEX('Valors INE'!$C$1:$C$8133,   MATCH(Q934,'Valors INE'!$E$1:$E$8133,  0),1))</f>
        <v/>
      </c>
      <c r="P934" s="18" t="s">
        <v>8679</v>
      </c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 ht="15" x14ac:dyDescent="0.2">
      <c r="A935" s="18"/>
      <c r="B935" s="18"/>
      <c r="C935" s="19"/>
      <c r="D935" s="19"/>
      <c r="E935" s="19"/>
      <c r="F935" s="19"/>
      <c r="G935" s="18"/>
      <c r="H935" s="18"/>
      <c r="I935" s="2"/>
      <c r="J935" s="18"/>
      <c r="K935" s="18"/>
      <c r="L935" s="2"/>
      <c r="M935" s="2"/>
      <c r="N935" s="15" t="str">
        <f>IF(ISERROR(INDEX('Valors INE'!$H$1:$H$54,MATCH(P935,'Valors INE'!$G$1:$G$54,0),1)),"",""&amp;INDEX('Valors INE'!$H$1:$H$54,MATCH(P935,'Valors INE'!$G$1:$G$54,0),1))</f>
        <v>07</v>
      </c>
      <c r="O935" s="15" t="str">
        <f>IF(ISERROR(INDEX('Valors INE'!$C$1:$C$8133,   MATCH(Q935,'Valors INE'!$E$1:$E$8133,  0),1)),"",INDEX('Valors INE'!$C$1:$C$8133,   MATCH(Q935,'Valors INE'!$E$1:$E$8133,  0),1))</f>
        <v/>
      </c>
      <c r="P935" s="18" t="s">
        <v>8679</v>
      </c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 ht="15" x14ac:dyDescent="0.2">
      <c r="A936" s="18"/>
      <c r="B936" s="18"/>
      <c r="C936" s="19"/>
      <c r="D936" s="19"/>
      <c r="E936" s="19"/>
      <c r="F936" s="19"/>
      <c r="G936" s="18"/>
      <c r="H936" s="18"/>
      <c r="I936" s="2"/>
      <c r="J936" s="18"/>
      <c r="K936" s="18"/>
      <c r="L936" s="2"/>
      <c r="M936" s="2"/>
      <c r="N936" s="15" t="str">
        <f>IF(ISERROR(INDEX('Valors INE'!$H$1:$H$54,MATCH(P936,'Valors INE'!$G$1:$G$54,0),1)),"",""&amp;INDEX('Valors INE'!$H$1:$H$54,MATCH(P936,'Valors INE'!$G$1:$G$54,0),1))</f>
        <v>07</v>
      </c>
      <c r="O936" s="15" t="str">
        <f>IF(ISERROR(INDEX('Valors INE'!$C$1:$C$8133,   MATCH(Q936,'Valors INE'!$E$1:$E$8133,  0),1)),"",INDEX('Valors INE'!$C$1:$C$8133,   MATCH(Q936,'Valors INE'!$E$1:$E$8133,  0),1))</f>
        <v/>
      </c>
      <c r="P936" s="18" t="s">
        <v>8679</v>
      </c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 ht="15" x14ac:dyDescent="0.2">
      <c r="A937" s="18"/>
      <c r="B937" s="18"/>
      <c r="C937" s="19"/>
      <c r="D937" s="19"/>
      <c r="E937" s="19"/>
      <c r="F937" s="19"/>
      <c r="G937" s="18"/>
      <c r="H937" s="18"/>
      <c r="I937" s="2"/>
      <c r="J937" s="18"/>
      <c r="K937" s="18"/>
      <c r="L937" s="2"/>
      <c r="M937" s="2"/>
      <c r="N937" s="15" t="str">
        <f>IF(ISERROR(INDEX('Valors INE'!$H$1:$H$54,MATCH(P937,'Valors INE'!$G$1:$G$54,0),1)),"",""&amp;INDEX('Valors INE'!$H$1:$H$54,MATCH(P937,'Valors INE'!$G$1:$G$54,0),1))</f>
        <v>07</v>
      </c>
      <c r="O937" s="15" t="str">
        <f>IF(ISERROR(INDEX('Valors INE'!$C$1:$C$8133,   MATCH(Q937,'Valors INE'!$E$1:$E$8133,  0),1)),"",INDEX('Valors INE'!$C$1:$C$8133,   MATCH(Q937,'Valors INE'!$E$1:$E$8133,  0),1))</f>
        <v/>
      </c>
      <c r="P937" s="18" t="s">
        <v>8679</v>
      </c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 ht="15" x14ac:dyDescent="0.2">
      <c r="A938" s="18"/>
      <c r="B938" s="18"/>
      <c r="C938" s="19"/>
      <c r="D938" s="19"/>
      <c r="E938" s="19"/>
      <c r="F938" s="19"/>
      <c r="G938" s="18"/>
      <c r="H938" s="18"/>
      <c r="I938" s="2"/>
      <c r="J938" s="18"/>
      <c r="K938" s="18"/>
      <c r="L938" s="2"/>
      <c r="M938" s="2"/>
      <c r="N938" s="15" t="str">
        <f>IF(ISERROR(INDEX('Valors INE'!$H$1:$H$54,MATCH(P938,'Valors INE'!$G$1:$G$54,0),1)),"",""&amp;INDEX('Valors INE'!$H$1:$H$54,MATCH(P938,'Valors INE'!$G$1:$G$54,0),1))</f>
        <v>07</v>
      </c>
      <c r="O938" s="15" t="str">
        <f>IF(ISERROR(INDEX('Valors INE'!$C$1:$C$8133,   MATCH(Q938,'Valors INE'!$E$1:$E$8133,  0),1)),"",INDEX('Valors INE'!$C$1:$C$8133,   MATCH(Q938,'Valors INE'!$E$1:$E$8133,  0),1))</f>
        <v/>
      </c>
      <c r="P938" s="18" t="s">
        <v>8679</v>
      </c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 ht="15" x14ac:dyDescent="0.2">
      <c r="A939" s="18"/>
      <c r="B939" s="18"/>
      <c r="C939" s="19"/>
      <c r="D939" s="19"/>
      <c r="E939" s="19"/>
      <c r="F939" s="19"/>
      <c r="G939" s="18"/>
      <c r="H939" s="18"/>
      <c r="I939" s="2"/>
      <c r="J939" s="18"/>
      <c r="K939" s="18"/>
      <c r="L939" s="2"/>
      <c r="M939" s="2"/>
      <c r="N939" s="15" t="str">
        <f>IF(ISERROR(INDEX('Valors INE'!$H$1:$H$54,MATCH(P939,'Valors INE'!$G$1:$G$54,0),1)),"",""&amp;INDEX('Valors INE'!$H$1:$H$54,MATCH(P939,'Valors INE'!$G$1:$G$54,0),1))</f>
        <v>07</v>
      </c>
      <c r="O939" s="15" t="str">
        <f>IF(ISERROR(INDEX('Valors INE'!$C$1:$C$8133,   MATCH(Q939,'Valors INE'!$E$1:$E$8133,  0),1)),"",INDEX('Valors INE'!$C$1:$C$8133,   MATCH(Q939,'Valors INE'!$E$1:$E$8133,  0),1))</f>
        <v/>
      </c>
      <c r="P939" s="18" t="s">
        <v>8679</v>
      </c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 ht="15" x14ac:dyDescent="0.2">
      <c r="A940" s="18"/>
      <c r="B940" s="18"/>
      <c r="C940" s="19"/>
      <c r="D940" s="19"/>
      <c r="E940" s="19"/>
      <c r="F940" s="19"/>
      <c r="G940" s="18"/>
      <c r="H940" s="18"/>
      <c r="I940" s="2"/>
      <c r="J940" s="18"/>
      <c r="K940" s="18"/>
      <c r="L940" s="2"/>
      <c r="M940" s="2"/>
      <c r="N940" s="15" t="str">
        <f>IF(ISERROR(INDEX('Valors INE'!$H$1:$H$54,MATCH(P940,'Valors INE'!$G$1:$G$54,0),1)),"",""&amp;INDEX('Valors INE'!$H$1:$H$54,MATCH(P940,'Valors INE'!$G$1:$G$54,0),1))</f>
        <v>07</v>
      </c>
      <c r="O940" s="15" t="str">
        <f>IF(ISERROR(INDEX('Valors INE'!$C$1:$C$8133,   MATCH(Q940,'Valors INE'!$E$1:$E$8133,  0),1)),"",INDEX('Valors INE'!$C$1:$C$8133,   MATCH(Q940,'Valors INE'!$E$1:$E$8133,  0),1))</f>
        <v/>
      </c>
      <c r="P940" s="18" t="s">
        <v>8679</v>
      </c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 ht="15" x14ac:dyDescent="0.2">
      <c r="A941" s="18"/>
      <c r="B941" s="18"/>
      <c r="C941" s="19"/>
      <c r="D941" s="19"/>
      <c r="E941" s="19"/>
      <c r="F941" s="19"/>
      <c r="G941" s="18"/>
      <c r="H941" s="18"/>
      <c r="I941" s="2"/>
      <c r="J941" s="18"/>
      <c r="K941" s="18"/>
      <c r="L941" s="2"/>
      <c r="M941" s="2"/>
      <c r="N941" s="15" t="str">
        <f>IF(ISERROR(INDEX('Valors INE'!$H$1:$H$54,MATCH(P941,'Valors INE'!$G$1:$G$54,0),1)),"",""&amp;INDEX('Valors INE'!$H$1:$H$54,MATCH(P941,'Valors INE'!$G$1:$G$54,0),1))</f>
        <v>07</v>
      </c>
      <c r="O941" s="15" t="str">
        <f>IF(ISERROR(INDEX('Valors INE'!$C$1:$C$8133,   MATCH(Q941,'Valors INE'!$E$1:$E$8133,  0),1)),"",INDEX('Valors INE'!$C$1:$C$8133,   MATCH(Q941,'Valors INE'!$E$1:$E$8133,  0),1))</f>
        <v/>
      </c>
      <c r="P941" s="18" t="s">
        <v>8679</v>
      </c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 ht="15" x14ac:dyDescent="0.2">
      <c r="A942" s="18"/>
      <c r="B942" s="18"/>
      <c r="C942" s="19"/>
      <c r="D942" s="19"/>
      <c r="E942" s="19"/>
      <c r="F942" s="19"/>
      <c r="G942" s="18"/>
      <c r="H942" s="18"/>
      <c r="I942" s="2"/>
      <c r="J942" s="18"/>
      <c r="K942" s="18"/>
      <c r="L942" s="2"/>
      <c r="M942" s="2"/>
      <c r="N942" s="15" t="str">
        <f>IF(ISERROR(INDEX('Valors INE'!$H$1:$H$54,MATCH(P942,'Valors INE'!$G$1:$G$54,0),1)),"",""&amp;INDEX('Valors INE'!$H$1:$H$54,MATCH(P942,'Valors INE'!$G$1:$G$54,0),1))</f>
        <v>07</v>
      </c>
      <c r="O942" s="15" t="str">
        <f>IF(ISERROR(INDEX('Valors INE'!$C$1:$C$8133,   MATCH(Q942,'Valors INE'!$E$1:$E$8133,  0),1)),"",INDEX('Valors INE'!$C$1:$C$8133,   MATCH(Q942,'Valors INE'!$E$1:$E$8133,  0),1))</f>
        <v/>
      </c>
      <c r="P942" s="18" t="s">
        <v>8679</v>
      </c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 ht="15" x14ac:dyDescent="0.2">
      <c r="A943" s="18"/>
      <c r="B943" s="18"/>
      <c r="C943" s="19"/>
      <c r="D943" s="19"/>
      <c r="E943" s="19"/>
      <c r="F943" s="19"/>
      <c r="G943" s="18"/>
      <c r="H943" s="18"/>
      <c r="I943" s="2"/>
      <c r="J943" s="18"/>
      <c r="K943" s="18"/>
      <c r="L943" s="2"/>
      <c r="M943" s="2"/>
      <c r="N943" s="15" t="str">
        <f>IF(ISERROR(INDEX('Valors INE'!$H$1:$H$54,MATCH(P943,'Valors INE'!$G$1:$G$54,0),1)),"",""&amp;INDEX('Valors INE'!$H$1:$H$54,MATCH(P943,'Valors INE'!$G$1:$G$54,0),1))</f>
        <v>07</v>
      </c>
      <c r="O943" s="15" t="str">
        <f>IF(ISERROR(INDEX('Valors INE'!$C$1:$C$8133,   MATCH(Q943,'Valors INE'!$E$1:$E$8133,  0),1)),"",INDEX('Valors INE'!$C$1:$C$8133,   MATCH(Q943,'Valors INE'!$E$1:$E$8133,  0),1))</f>
        <v/>
      </c>
      <c r="P943" s="18" t="s">
        <v>8679</v>
      </c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 ht="15" x14ac:dyDescent="0.2">
      <c r="A944" s="18"/>
      <c r="B944" s="18"/>
      <c r="C944" s="19"/>
      <c r="D944" s="19"/>
      <c r="E944" s="19"/>
      <c r="F944" s="19"/>
      <c r="G944" s="18"/>
      <c r="H944" s="18"/>
      <c r="I944" s="2"/>
      <c r="J944" s="18"/>
      <c r="K944" s="18"/>
      <c r="L944" s="2"/>
      <c r="M944" s="2"/>
      <c r="N944" s="15" t="str">
        <f>IF(ISERROR(INDEX('Valors INE'!$H$1:$H$54,MATCH(P944,'Valors INE'!$G$1:$G$54,0),1)),"",""&amp;INDEX('Valors INE'!$H$1:$H$54,MATCH(P944,'Valors INE'!$G$1:$G$54,0),1))</f>
        <v>07</v>
      </c>
      <c r="O944" s="15" t="str">
        <f>IF(ISERROR(INDEX('Valors INE'!$C$1:$C$8133,   MATCH(Q944,'Valors INE'!$E$1:$E$8133,  0),1)),"",INDEX('Valors INE'!$C$1:$C$8133,   MATCH(Q944,'Valors INE'!$E$1:$E$8133,  0),1))</f>
        <v/>
      </c>
      <c r="P944" s="18" t="s">
        <v>8679</v>
      </c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 ht="15" x14ac:dyDescent="0.2">
      <c r="A945" s="18"/>
      <c r="B945" s="18"/>
      <c r="C945" s="19"/>
      <c r="D945" s="19"/>
      <c r="E945" s="19"/>
      <c r="F945" s="19"/>
      <c r="G945" s="18"/>
      <c r="H945" s="18"/>
      <c r="I945" s="2"/>
      <c r="J945" s="18"/>
      <c r="K945" s="18"/>
      <c r="L945" s="2"/>
      <c r="M945" s="2"/>
      <c r="N945" s="15" t="str">
        <f>IF(ISERROR(INDEX('Valors INE'!$H$1:$H$54,MATCH(P945,'Valors INE'!$G$1:$G$54,0),1)),"",""&amp;INDEX('Valors INE'!$H$1:$H$54,MATCH(P945,'Valors INE'!$G$1:$G$54,0),1))</f>
        <v>07</v>
      </c>
      <c r="O945" s="15" t="str">
        <f>IF(ISERROR(INDEX('Valors INE'!$C$1:$C$8133,   MATCH(Q945,'Valors INE'!$E$1:$E$8133,  0),1)),"",INDEX('Valors INE'!$C$1:$C$8133,   MATCH(Q945,'Valors INE'!$E$1:$E$8133,  0),1))</f>
        <v/>
      </c>
      <c r="P945" s="18" t="s">
        <v>8679</v>
      </c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 ht="15" x14ac:dyDescent="0.2">
      <c r="A946" s="18"/>
      <c r="B946" s="18"/>
      <c r="C946" s="19"/>
      <c r="D946" s="19"/>
      <c r="E946" s="19"/>
      <c r="F946" s="19"/>
      <c r="G946" s="18"/>
      <c r="H946" s="18"/>
      <c r="I946" s="2"/>
      <c r="J946" s="18"/>
      <c r="K946" s="18"/>
      <c r="L946" s="2"/>
      <c r="M946" s="2"/>
      <c r="N946" s="15" t="str">
        <f>IF(ISERROR(INDEX('Valors INE'!$H$1:$H$54,MATCH(P946,'Valors INE'!$G$1:$G$54,0),1)),"",""&amp;INDEX('Valors INE'!$H$1:$H$54,MATCH(P946,'Valors INE'!$G$1:$G$54,0),1))</f>
        <v>07</v>
      </c>
      <c r="O946" s="15" t="str">
        <f>IF(ISERROR(INDEX('Valors INE'!$C$1:$C$8133,   MATCH(Q946,'Valors INE'!$E$1:$E$8133,  0),1)),"",INDEX('Valors INE'!$C$1:$C$8133,   MATCH(Q946,'Valors INE'!$E$1:$E$8133,  0),1))</f>
        <v/>
      </c>
      <c r="P946" s="18" t="s">
        <v>8679</v>
      </c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 ht="15" x14ac:dyDescent="0.2">
      <c r="A947" s="18"/>
      <c r="B947" s="18"/>
      <c r="C947" s="19"/>
      <c r="D947" s="19"/>
      <c r="E947" s="19"/>
      <c r="F947" s="19"/>
      <c r="G947" s="18"/>
      <c r="H947" s="18"/>
      <c r="I947" s="2"/>
      <c r="J947" s="18"/>
      <c r="K947" s="18"/>
      <c r="L947" s="2"/>
      <c r="M947" s="2"/>
      <c r="N947" s="15" t="str">
        <f>IF(ISERROR(INDEX('Valors INE'!$H$1:$H$54,MATCH(P947,'Valors INE'!$G$1:$G$54,0),1)),"",""&amp;INDEX('Valors INE'!$H$1:$H$54,MATCH(P947,'Valors INE'!$G$1:$G$54,0),1))</f>
        <v>07</v>
      </c>
      <c r="O947" s="15" t="str">
        <f>IF(ISERROR(INDEX('Valors INE'!$C$1:$C$8133,   MATCH(Q947,'Valors INE'!$E$1:$E$8133,  0),1)),"",INDEX('Valors INE'!$C$1:$C$8133,   MATCH(Q947,'Valors INE'!$E$1:$E$8133,  0),1))</f>
        <v/>
      </c>
      <c r="P947" s="18" t="s">
        <v>8679</v>
      </c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 ht="15" x14ac:dyDescent="0.2">
      <c r="A948" s="18"/>
      <c r="B948" s="18"/>
      <c r="C948" s="19"/>
      <c r="D948" s="19"/>
      <c r="E948" s="19"/>
      <c r="F948" s="19"/>
      <c r="G948" s="18"/>
      <c r="H948" s="18"/>
      <c r="I948" s="2"/>
      <c r="J948" s="18"/>
      <c r="K948" s="18"/>
      <c r="L948" s="2"/>
      <c r="M948" s="2"/>
      <c r="N948" s="15" t="str">
        <f>IF(ISERROR(INDEX('Valors INE'!$H$1:$H$54,MATCH(P948,'Valors INE'!$G$1:$G$54,0),1)),"",""&amp;INDEX('Valors INE'!$H$1:$H$54,MATCH(P948,'Valors INE'!$G$1:$G$54,0),1))</f>
        <v>07</v>
      </c>
      <c r="O948" s="15" t="str">
        <f>IF(ISERROR(INDEX('Valors INE'!$C$1:$C$8133,   MATCH(Q948,'Valors INE'!$E$1:$E$8133,  0),1)),"",INDEX('Valors INE'!$C$1:$C$8133,   MATCH(Q948,'Valors INE'!$E$1:$E$8133,  0),1))</f>
        <v/>
      </c>
      <c r="P948" s="18" t="s">
        <v>8679</v>
      </c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 ht="15" x14ac:dyDescent="0.2">
      <c r="A949" s="18"/>
      <c r="B949" s="18"/>
      <c r="C949" s="19"/>
      <c r="D949" s="19"/>
      <c r="E949" s="19"/>
      <c r="F949" s="19"/>
      <c r="G949" s="18"/>
      <c r="H949" s="18"/>
      <c r="I949" s="2"/>
      <c r="J949" s="18"/>
      <c r="K949" s="18"/>
      <c r="L949" s="2"/>
      <c r="M949" s="2"/>
      <c r="N949" s="15" t="str">
        <f>IF(ISERROR(INDEX('Valors INE'!$H$1:$H$54,MATCH(P949,'Valors INE'!$G$1:$G$54,0),1)),"",""&amp;INDEX('Valors INE'!$H$1:$H$54,MATCH(P949,'Valors INE'!$G$1:$G$54,0),1))</f>
        <v>07</v>
      </c>
      <c r="O949" s="15" t="str">
        <f>IF(ISERROR(INDEX('Valors INE'!$C$1:$C$8133,   MATCH(Q949,'Valors INE'!$E$1:$E$8133,  0),1)),"",INDEX('Valors INE'!$C$1:$C$8133,   MATCH(Q949,'Valors INE'!$E$1:$E$8133,  0),1))</f>
        <v/>
      </c>
      <c r="P949" s="18" t="s">
        <v>8679</v>
      </c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 ht="15" x14ac:dyDescent="0.2">
      <c r="A950" s="18"/>
      <c r="B950" s="18"/>
      <c r="C950" s="19"/>
      <c r="D950" s="19"/>
      <c r="E950" s="19"/>
      <c r="F950" s="19"/>
      <c r="G950" s="18"/>
      <c r="H950" s="18"/>
      <c r="I950" s="2"/>
      <c r="J950" s="18"/>
      <c r="K950" s="18"/>
      <c r="L950" s="2"/>
      <c r="M950" s="2"/>
      <c r="N950" s="15" t="str">
        <f>IF(ISERROR(INDEX('Valors INE'!$H$1:$H$54,MATCH(P950,'Valors INE'!$G$1:$G$54,0),1)),"",""&amp;INDEX('Valors INE'!$H$1:$H$54,MATCH(P950,'Valors INE'!$G$1:$G$54,0),1))</f>
        <v>07</v>
      </c>
      <c r="O950" s="15" t="str">
        <f>IF(ISERROR(INDEX('Valors INE'!$C$1:$C$8133,   MATCH(Q950,'Valors INE'!$E$1:$E$8133,  0),1)),"",INDEX('Valors INE'!$C$1:$C$8133,   MATCH(Q950,'Valors INE'!$E$1:$E$8133,  0),1))</f>
        <v/>
      </c>
      <c r="P950" s="18" t="s">
        <v>8679</v>
      </c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 ht="15" x14ac:dyDescent="0.2">
      <c r="A951" s="18"/>
      <c r="B951" s="18"/>
      <c r="C951" s="19"/>
      <c r="D951" s="19"/>
      <c r="E951" s="19"/>
      <c r="F951" s="19"/>
      <c r="G951" s="18"/>
      <c r="H951" s="18"/>
      <c r="I951" s="2"/>
      <c r="J951" s="18"/>
      <c r="K951" s="18"/>
      <c r="L951" s="2"/>
      <c r="M951" s="2"/>
      <c r="N951" s="15" t="str">
        <f>IF(ISERROR(INDEX('Valors INE'!$H$1:$H$54,MATCH(P951,'Valors INE'!$G$1:$G$54,0),1)),"",""&amp;INDEX('Valors INE'!$H$1:$H$54,MATCH(P951,'Valors INE'!$G$1:$G$54,0),1))</f>
        <v>07</v>
      </c>
      <c r="O951" s="15" t="str">
        <f>IF(ISERROR(INDEX('Valors INE'!$C$1:$C$8133,   MATCH(Q951,'Valors INE'!$E$1:$E$8133,  0),1)),"",INDEX('Valors INE'!$C$1:$C$8133,   MATCH(Q951,'Valors INE'!$E$1:$E$8133,  0),1))</f>
        <v/>
      </c>
      <c r="P951" s="18" t="s">
        <v>8679</v>
      </c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 ht="15" x14ac:dyDescent="0.2">
      <c r="A952" s="18"/>
      <c r="B952" s="18"/>
      <c r="C952" s="19"/>
      <c r="D952" s="19"/>
      <c r="E952" s="19"/>
      <c r="F952" s="19"/>
      <c r="G952" s="18"/>
      <c r="H952" s="18"/>
      <c r="I952" s="2"/>
      <c r="J952" s="18"/>
      <c r="K952" s="18"/>
      <c r="L952" s="2"/>
      <c r="M952" s="2"/>
      <c r="N952" s="15" t="str">
        <f>IF(ISERROR(INDEX('Valors INE'!$H$1:$H$54,MATCH(P952,'Valors INE'!$G$1:$G$54,0),1)),"",""&amp;INDEX('Valors INE'!$H$1:$H$54,MATCH(P952,'Valors INE'!$G$1:$G$54,0),1))</f>
        <v>07</v>
      </c>
      <c r="O952" s="15" t="str">
        <f>IF(ISERROR(INDEX('Valors INE'!$C$1:$C$8133,   MATCH(Q952,'Valors INE'!$E$1:$E$8133,  0),1)),"",INDEX('Valors INE'!$C$1:$C$8133,   MATCH(Q952,'Valors INE'!$E$1:$E$8133,  0),1))</f>
        <v/>
      </c>
      <c r="P952" s="18" t="s">
        <v>8679</v>
      </c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 ht="15" x14ac:dyDescent="0.2">
      <c r="A953" s="18"/>
      <c r="B953" s="18"/>
      <c r="C953" s="19"/>
      <c r="D953" s="19"/>
      <c r="E953" s="19"/>
      <c r="F953" s="19"/>
      <c r="G953" s="18"/>
      <c r="H953" s="18"/>
      <c r="I953" s="2"/>
      <c r="J953" s="18"/>
      <c r="K953" s="18"/>
      <c r="L953" s="2"/>
      <c r="M953" s="2"/>
      <c r="N953" s="15" t="str">
        <f>IF(ISERROR(INDEX('Valors INE'!$H$1:$H$54,MATCH(P953,'Valors INE'!$G$1:$G$54,0),1)),"",""&amp;INDEX('Valors INE'!$H$1:$H$54,MATCH(P953,'Valors INE'!$G$1:$G$54,0),1))</f>
        <v>07</v>
      </c>
      <c r="O953" s="15" t="str">
        <f>IF(ISERROR(INDEX('Valors INE'!$C$1:$C$8133,   MATCH(Q953,'Valors INE'!$E$1:$E$8133,  0),1)),"",INDEX('Valors INE'!$C$1:$C$8133,   MATCH(Q953,'Valors INE'!$E$1:$E$8133,  0),1))</f>
        <v/>
      </c>
      <c r="P953" s="18" t="s">
        <v>8679</v>
      </c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 ht="15" x14ac:dyDescent="0.2">
      <c r="A954" s="18"/>
      <c r="B954" s="18"/>
      <c r="C954" s="19"/>
      <c r="D954" s="19"/>
      <c r="E954" s="19"/>
      <c r="F954" s="19"/>
      <c r="G954" s="18"/>
      <c r="H954" s="18"/>
      <c r="I954" s="2"/>
      <c r="J954" s="18"/>
      <c r="K954" s="18"/>
      <c r="L954" s="2"/>
      <c r="M954" s="2"/>
      <c r="N954" s="15" t="str">
        <f>IF(ISERROR(INDEX('Valors INE'!$H$1:$H$54,MATCH(P954,'Valors INE'!$G$1:$G$54,0),1)),"",""&amp;INDEX('Valors INE'!$H$1:$H$54,MATCH(P954,'Valors INE'!$G$1:$G$54,0),1))</f>
        <v>07</v>
      </c>
      <c r="O954" s="15" t="str">
        <f>IF(ISERROR(INDEX('Valors INE'!$C$1:$C$8133,   MATCH(Q954,'Valors INE'!$E$1:$E$8133,  0),1)),"",INDEX('Valors INE'!$C$1:$C$8133,   MATCH(Q954,'Valors INE'!$E$1:$E$8133,  0),1))</f>
        <v/>
      </c>
      <c r="P954" s="18" t="s">
        <v>8679</v>
      </c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 ht="15" x14ac:dyDescent="0.2">
      <c r="A955" s="18"/>
      <c r="B955" s="18"/>
      <c r="C955" s="19"/>
      <c r="D955" s="19"/>
      <c r="E955" s="19"/>
      <c r="F955" s="19"/>
      <c r="G955" s="18"/>
      <c r="H955" s="18"/>
      <c r="I955" s="2"/>
      <c r="J955" s="18"/>
      <c r="K955" s="18"/>
      <c r="L955" s="2"/>
      <c r="M955" s="2"/>
      <c r="N955" s="15" t="str">
        <f>IF(ISERROR(INDEX('Valors INE'!$H$1:$H$54,MATCH(P955,'Valors INE'!$G$1:$G$54,0),1)),"",""&amp;INDEX('Valors INE'!$H$1:$H$54,MATCH(P955,'Valors INE'!$G$1:$G$54,0),1))</f>
        <v>07</v>
      </c>
      <c r="O955" s="15" t="str">
        <f>IF(ISERROR(INDEX('Valors INE'!$C$1:$C$8133,   MATCH(Q955,'Valors INE'!$E$1:$E$8133,  0),1)),"",INDEX('Valors INE'!$C$1:$C$8133,   MATCH(Q955,'Valors INE'!$E$1:$E$8133,  0),1))</f>
        <v/>
      </c>
      <c r="P955" s="18" t="s">
        <v>8679</v>
      </c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 ht="15" x14ac:dyDescent="0.2">
      <c r="A956" s="18"/>
      <c r="B956" s="18"/>
      <c r="C956" s="19"/>
      <c r="D956" s="19"/>
      <c r="E956" s="19"/>
      <c r="F956" s="19"/>
      <c r="G956" s="18"/>
      <c r="H956" s="18"/>
      <c r="I956" s="2"/>
      <c r="J956" s="18"/>
      <c r="K956" s="18"/>
      <c r="L956" s="2"/>
      <c r="M956" s="2"/>
      <c r="N956" s="15" t="str">
        <f>IF(ISERROR(INDEX('Valors INE'!$H$1:$H$54,MATCH(P956,'Valors INE'!$G$1:$G$54,0),1)),"",""&amp;INDEX('Valors INE'!$H$1:$H$54,MATCH(P956,'Valors INE'!$G$1:$G$54,0),1))</f>
        <v>07</v>
      </c>
      <c r="O956" s="15" t="str">
        <f>IF(ISERROR(INDEX('Valors INE'!$C$1:$C$8133,   MATCH(Q956,'Valors INE'!$E$1:$E$8133,  0),1)),"",INDEX('Valors INE'!$C$1:$C$8133,   MATCH(Q956,'Valors INE'!$E$1:$E$8133,  0),1))</f>
        <v/>
      </c>
      <c r="P956" s="18" t="s">
        <v>8679</v>
      </c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 ht="15" x14ac:dyDescent="0.2">
      <c r="A957" s="18"/>
      <c r="B957" s="18"/>
      <c r="C957" s="19"/>
      <c r="D957" s="19"/>
      <c r="E957" s="19"/>
      <c r="F957" s="19"/>
      <c r="G957" s="18"/>
      <c r="H957" s="18"/>
      <c r="I957" s="2"/>
      <c r="J957" s="18"/>
      <c r="K957" s="18"/>
      <c r="L957" s="2"/>
      <c r="M957" s="2"/>
      <c r="N957" s="15" t="str">
        <f>IF(ISERROR(INDEX('Valors INE'!$H$1:$H$54,MATCH(P957,'Valors INE'!$G$1:$G$54,0),1)),"",""&amp;INDEX('Valors INE'!$H$1:$H$54,MATCH(P957,'Valors INE'!$G$1:$G$54,0),1))</f>
        <v>07</v>
      </c>
      <c r="O957" s="15" t="str">
        <f>IF(ISERROR(INDEX('Valors INE'!$C$1:$C$8133,   MATCH(Q957,'Valors INE'!$E$1:$E$8133,  0),1)),"",INDEX('Valors INE'!$C$1:$C$8133,   MATCH(Q957,'Valors INE'!$E$1:$E$8133,  0),1))</f>
        <v/>
      </c>
      <c r="P957" s="18" t="s">
        <v>8679</v>
      </c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 ht="15" x14ac:dyDescent="0.2">
      <c r="A958" s="18"/>
      <c r="B958" s="18"/>
      <c r="C958" s="19"/>
      <c r="D958" s="19"/>
      <c r="E958" s="19"/>
      <c r="F958" s="19"/>
      <c r="G958" s="18"/>
      <c r="H958" s="18"/>
      <c r="I958" s="2"/>
      <c r="J958" s="18"/>
      <c r="K958" s="18"/>
      <c r="L958" s="2"/>
      <c r="M958" s="2"/>
      <c r="N958" s="15" t="str">
        <f>IF(ISERROR(INDEX('Valors INE'!$H$1:$H$54,MATCH(P958,'Valors INE'!$G$1:$G$54,0),1)),"",""&amp;INDEX('Valors INE'!$H$1:$H$54,MATCH(P958,'Valors INE'!$G$1:$G$54,0),1))</f>
        <v>07</v>
      </c>
      <c r="O958" s="15" t="str">
        <f>IF(ISERROR(INDEX('Valors INE'!$C$1:$C$8133,   MATCH(Q958,'Valors INE'!$E$1:$E$8133,  0),1)),"",INDEX('Valors INE'!$C$1:$C$8133,   MATCH(Q958,'Valors INE'!$E$1:$E$8133,  0),1))</f>
        <v/>
      </c>
      <c r="P958" s="18" t="s">
        <v>8679</v>
      </c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 ht="15" x14ac:dyDescent="0.2">
      <c r="A959" s="18"/>
      <c r="B959" s="18"/>
      <c r="C959" s="19"/>
      <c r="D959" s="19"/>
      <c r="E959" s="19"/>
      <c r="F959" s="19"/>
      <c r="G959" s="18"/>
      <c r="H959" s="18"/>
      <c r="I959" s="2"/>
      <c r="J959" s="18"/>
      <c r="K959" s="18"/>
      <c r="L959" s="2"/>
      <c r="M959" s="2"/>
      <c r="N959" s="15" t="str">
        <f>IF(ISERROR(INDEX('Valors INE'!$H$1:$H$54,MATCH(P959,'Valors INE'!$G$1:$G$54,0),1)),"",""&amp;INDEX('Valors INE'!$H$1:$H$54,MATCH(P959,'Valors INE'!$G$1:$G$54,0),1))</f>
        <v>07</v>
      </c>
      <c r="O959" s="15" t="str">
        <f>IF(ISERROR(INDEX('Valors INE'!$C$1:$C$8133,   MATCH(Q959,'Valors INE'!$E$1:$E$8133,  0),1)),"",INDEX('Valors INE'!$C$1:$C$8133,   MATCH(Q959,'Valors INE'!$E$1:$E$8133,  0),1))</f>
        <v/>
      </c>
      <c r="P959" s="18" t="s">
        <v>8679</v>
      </c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 ht="15" x14ac:dyDescent="0.2">
      <c r="A960" s="18"/>
      <c r="B960" s="18"/>
      <c r="C960" s="19"/>
      <c r="D960" s="19"/>
      <c r="E960" s="19"/>
      <c r="F960" s="19"/>
      <c r="G960" s="18"/>
      <c r="H960" s="18"/>
      <c r="I960" s="2"/>
      <c r="J960" s="18"/>
      <c r="K960" s="18"/>
      <c r="L960" s="2"/>
      <c r="M960" s="2"/>
      <c r="N960" s="15" t="str">
        <f>IF(ISERROR(INDEX('Valors INE'!$H$1:$H$54,MATCH(P960,'Valors INE'!$G$1:$G$54,0),1)),"",""&amp;INDEX('Valors INE'!$H$1:$H$54,MATCH(P960,'Valors INE'!$G$1:$G$54,0),1))</f>
        <v>07</v>
      </c>
      <c r="O960" s="15" t="str">
        <f>IF(ISERROR(INDEX('Valors INE'!$C$1:$C$8133,   MATCH(Q960,'Valors INE'!$E$1:$E$8133,  0),1)),"",INDEX('Valors INE'!$C$1:$C$8133,   MATCH(Q960,'Valors INE'!$E$1:$E$8133,  0),1))</f>
        <v/>
      </c>
      <c r="P960" s="18" t="s">
        <v>8679</v>
      </c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 ht="15" x14ac:dyDescent="0.2">
      <c r="A961" s="18"/>
      <c r="B961" s="18"/>
      <c r="C961" s="19"/>
      <c r="D961" s="19"/>
      <c r="E961" s="19"/>
      <c r="F961" s="19"/>
      <c r="G961" s="18"/>
      <c r="H961" s="18"/>
      <c r="I961" s="2"/>
      <c r="J961" s="18"/>
      <c r="K961" s="18"/>
      <c r="L961" s="2"/>
      <c r="M961" s="2"/>
      <c r="N961" s="15" t="str">
        <f>IF(ISERROR(INDEX('Valors INE'!$H$1:$H$54,MATCH(P961,'Valors INE'!$G$1:$G$54,0),1)),"",""&amp;INDEX('Valors INE'!$H$1:$H$54,MATCH(P961,'Valors INE'!$G$1:$G$54,0),1))</f>
        <v>07</v>
      </c>
      <c r="O961" s="15" t="str">
        <f>IF(ISERROR(INDEX('Valors INE'!$C$1:$C$8133,   MATCH(Q961,'Valors INE'!$E$1:$E$8133,  0),1)),"",INDEX('Valors INE'!$C$1:$C$8133,   MATCH(Q961,'Valors INE'!$E$1:$E$8133,  0),1))</f>
        <v/>
      </c>
      <c r="P961" s="18" t="s">
        <v>8679</v>
      </c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 ht="15" x14ac:dyDescent="0.2">
      <c r="A962" s="18"/>
      <c r="B962" s="18"/>
      <c r="C962" s="19"/>
      <c r="D962" s="19"/>
      <c r="E962" s="19"/>
      <c r="F962" s="19"/>
      <c r="G962" s="18"/>
      <c r="H962" s="18"/>
      <c r="I962" s="2"/>
      <c r="J962" s="18"/>
      <c r="K962" s="18"/>
      <c r="L962" s="2"/>
      <c r="M962" s="2"/>
      <c r="N962" s="15" t="str">
        <f>IF(ISERROR(INDEX('Valors INE'!$H$1:$H$54,MATCH(P962,'Valors INE'!$G$1:$G$54,0),1)),"",""&amp;INDEX('Valors INE'!$H$1:$H$54,MATCH(P962,'Valors INE'!$G$1:$G$54,0),1))</f>
        <v>07</v>
      </c>
      <c r="O962" s="15" t="str">
        <f>IF(ISERROR(INDEX('Valors INE'!$C$1:$C$8133,   MATCH(Q962,'Valors INE'!$E$1:$E$8133,  0),1)),"",INDEX('Valors INE'!$C$1:$C$8133,   MATCH(Q962,'Valors INE'!$E$1:$E$8133,  0),1))</f>
        <v/>
      </c>
      <c r="P962" s="18" t="s">
        <v>8679</v>
      </c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 ht="15" x14ac:dyDescent="0.2">
      <c r="A963" s="18"/>
      <c r="B963" s="18"/>
      <c r="C963" s="19"/>
      <c r="D963" s="19"/>
      <c r="E963" s="19"/>
      <c r="F963" s="19"/>
      <c r="G963" s="18"/>
      <c r="H963" s="18"/>
      <c r="I963" s="2"/>
      <c r="J963" s="18"/>
      <c r="K963" s="18"/>
      <c r="L963" s="2"/>
      <c r="M963" s="2"/>
      <c r="N963" s="15" t="str">
        <f>IF(ISERROR(INDEX('Valors INE'!$H$1:$H$54,MATCH(P963,'Valors INE'!$G$1:$G$54,0),1)),"",""&amp;INDEX('Valors INE'!$H$1:$H$54,MATCH(P963,'Valors INE'!$G$1:$G$54,0),1))</f>
        <v>07</v>
      </c>
      <c r="O963" s="15" t="str">
        <f>IF(ISERROR(INDEX('Valors INE'!$C$1:$C$8133,   MATCH(Q963,'Valors INE'!$E$1:$E$8133,  0),1)),"",INDEX('Valors INE'!$C$1:$C$8133,   MATCH(Q963,'Valors INE'!$E$1:$E$8133,  0),1))</f>
        <v/>
      </c>
      <c r="P963" s="18" t="s">
        <v>8679</v>
      </c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 ht="15" x14ac:dyDescent="0.2">
      <c r="A964" s="18"/>
      <c r="B964" s="18"/>
      <c r="C964" s="19"/>
      <c r="D964" s="19"/>
      <c r="E964" s="19"/>
      <c r="F964" s="19"/>
      <c r="G964" s="18"/>
      <c r="H964" s="18"/>
      <c r="I964" s="2"/>
      <c r="J964" s="18"/>
      <c r="K964" s="18"/>
      <c r="L964" s="2"/>
      <c r="M964" s="2"/>
      <c r="N964" s="15" t="str">
        <f>IF(ISERROR(INDEX('Valors INE'!$H$1:$H$54,MATCH(P964,'Valors INE'!$G$1:$G$54,0),1)),"",""&amp;INDEX('Valors INE'!$H$1:$H$54,MATCH(P964,'Valors INE'!$G$1:$G$54,0),1))</f>
        <v>07</v>
      </c>
      <c r="O964" s="15" t="str">
        <f>IF(ISERROR(INDEX('Valors INE'!$C$1:$C$8133,   MATCH(Q964,'Valors INE'!$E$1:$E$8133,  0),1)),"",INDEX('Valors INE'!$C$1:$C$8133,   MATCH(Q964,'Valors INE'!$E$1:$E$8133,  0),1))</f>
        <v/>
      </c>
      <c r="P964" s="18" t="s">
        <v>8679</v>
      </c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 ht="15" x14ac:dyDescent="0.2">
      <c r="A965" s="18"/>
      <c r="B965" s="18"/>
      <c r="C965" s="19"/>
      <c r="D965" s="19"/>
      <c r="E965" s="19"/>
      <c r="F965" s="19"/>
      <c r="G965" s="18"/>
      <c r="H965" s="18"/>
      <c r="I965" s="2"/>
      <c r="J965" s="18"/>
      <c r="K965" s="18"/>
      <c r="L965" s="2"/>
      <c r="M965" s="2"/>
      <c r="N965" s="15" t="str">
        <f>IF(ISERROR(INDEX('Valors INE'!$H$1:$H$54,MATCH(P965,'Valors INE'!$G$1:$G$54,0),1)),"",""&amp;INDEX('Valors INE'!$H$1:$H$54,MATCH(P965,'Valors INE'!$G$1:$G$54,0),1))</f>
        <v>07</v>
      </c>
      <c r="O965" s="15" t="str">
        <f>IF(ISERROR(INDEX('Valors INE'!$C$1:$C$8133,   MATCH(Q965,'Valors INE'!$E$1:$E$8133,  0),1)),"",INDEX('Valors INE'!$C$1:$C$8133,   MATCH(Q965,'Valors INE'!$E$1:$E$8133,  0),1))</f>
        <v/>
      </c>
      <c r="P965" s="18" t="s">
        <v>8679</v>
      </c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 ht="15" x14ac:dyDescent="0.2">
      <c r="A966" s="18"/>
      <c r="B966" s="18"/>
      <c r="C966" s="19"/>
      <c r="D966" s="19"/>
      <c r="E966" s="19"/>
      <c r="F966" s="19"/>
      <c r="G966" s="18"/>
      <c r="H966" s="18"/>
      <c r="I966" s="2"/>
      <c r="J966" s="18"/>
      <c r="K966" s="18"/>
      <c r="L966" s="2"/>
      <c r="M966" s="2"/>
      <c r="N966" s="15" t="str">
        <f>IF(ISERROR(INDEX('Valors INE'!$H$1:$H$54,MATCH(P966,'Valors INE'!$G$1:$G$54,0),1)),"",""&amp;INDEX('Valors INE'!$H$1:$H$54,MATCH(P966,'Valors INE'!$G$1:$G$54,0),1))</f>
        <v>07</v>
      </c>
      <c r="O966" s="15" t="str">
        <f>IF(ISERROR(INDEX('Valors INE'!$C$1:$C$8133,   MATCH(Q966,'Valors INE'!$E$1:$E$8133,  0),1)),"",INDEX('Valors INE'!$C$1:$C$8133,   MATCH(Q966,'Valors INE'!$E$1:$E$8133,  0),1))</f>
        <v/>
      </c>
      <c r="P966" s="18" t="s">
        <v>8679</v>
      </c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 ht="15" x14ac:dyDescent="0.2">
      <c r="A967" s="18"/>
      <c r="B967" s="18"/>
      <c r="C967" s="19"/>
      <c r="D967" s="19"/>
      <c r="E967" s="19"/>
      <c r="F967" s="19"/>
      <c r="G967" s="18"/>
      <c r="H967" s="18"/>
      <c r="I967" s="2"/>
      <c r="J967" s="18"/>
      <c r="K967" s="18"/>
      <c r="L967" s="2"/>
      <c r="M967" s="2"/>
      <c r="N967" s="15" t="str">
        <f>IF(ISERROR(INDEX('Valors INE'!$H$1:$H$54,MATCH(P967,'Valors INE'!$G$1:$G$54,0),1)),"",""&amp;INDEX('Valors INE'!$H$1:$H$54,MATCH(P967,'Valors INE'!$G$1:$G$54,0),1))</f>
        <v>07</v>
      </c>
      <c r="O967" s="15" t="str">
        <f>IF(ISERROR(INDEX('Valors INE'!$C$1:$C$8133,   MATCH(Q967,'Valors INE'!$E$1:$E$8133,  0),1)),"",INDEX('Valors INE'!$C$1:$C$8133,   MATCH(Q967,'Valors INE'!$E$1:$E$8133,  0),1))</f>
        <v/>
      </c>
      <c r="P967" s="18" t="s">
        <v>8679</v>
      </c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 ht="15" x14ac:dyDescent="0.2">
      <c r="A968" s="18"/>
      <c r="B968" s="18"/>
      <c r="C968" s="19"/>
      <c r="D968" s="19"/>
      <c r="E968" s="19"/>
      <c r="F968" s="19"/>
      <c r="G968" s="18"/>
      <c r="H968" s="18"/>
      <c r="I968" s="2"/>
      <c r="J968" s="18"/>
      <c r="K968" s="18"/>
      <c r="L968" s="2"/>
      <c r="M968" s="2"/>
      <c r="N968" s="15" t="str">
        <f>IF(ISERROR(INDEX('Valors INE'!$H$1:$H$54,MATCH(P968,'Valors INE'!$G$1:$G$54,0),1)),"",""&amp;INDEX('Valors INE'!$H$1:$H$54,MATCH(P968,'Valors INE'!$G$1:$G$54,0),1))</f>
        <v>07</v>
      </c>
      <c r="O968" s="15" t="str">
        <f>IF(ISERROR(INDEX('Valors INE'!$C$1:$C$8133,   MATCH(Q968,'Valors INE'!$E$1:$E$8133,  0),1)),"",INDEX('Valors INE'!$C$1:$C$8133,   MATCH(Q968,'Valors INE'!$E$1:$E$8133,  0),1))</f>
        <v/>
      </c>
      <c r="P968" s="18" t="s">
        <v>8679</v>
      </c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 ht="15" x14ac:dyDescent="0.2">
      <c r="A969" s="18"/>
      <c r="B969" s="18"/>
      <c r="C969" s="19"/>
      <c r="D969" s="19"/>
      <c r="E969" s="19"/>
      <c r="F969" s="19"/>
      <c r="G969" s="18"/>
      <c r="H969" s="18"/>
      <c r="I969" s="2"/>
      <c r="J969" s="18"/>
      <c r="K969" s="18"/>
      <c r="L969" s="2"/>
      <c r="M969" s="2"/>
      <c r="N969" s="15" t="str">
        <f>IF(ISERROR(INDEX('Valors INE'!$H$1:$H$54,MATCH(P969,'Valors INE'!$G$1:$G$54,0),1)),"",""&amp;INDEX('Valors INE'!$H$1:$H$54,MATCH(P969,'Valors INE'!$G$1:$G$54,0),1))</f>
        <v>07</v>
      </c>
      <c r="O969" s="15" t="str">
        <f>IF(ISERROR(INDEX('Valors INE'!$C$1:$C$8133,   MATCH(Q969,'Valors INE'!$E$1:$E$8133,  0),1)),"",INDEX('Valors INE'!$C$1:$C$8133,   MATCH(Q969,'Valors INE'!$E$1:$E$8133,  0),1))</f>
        <v/>
      </c>
      <c r="P969" s="18" t="s">
        <v>8679</v>
      </c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 ht="15" x14ac:dyDescent="0.2">
      <c r="A970" s="18"/>
      <c r="B970" s="18"/>
      <c r="C970" s="19"/>
      <c r="D970" s="19"/>
      <c r="E970" s="19"/>
      <c r="F970" s="19"/>
      <c r="G970" s="18"/>
      <c r="H970" s="18"/>
      <c r="I970" s="2"/>
      <c r="J970" s="18"/>
      <c r="K970" s="18"/>
      <c r="L970" s="2"/>
      <c r="M970" s="2"/>
      <c r="N970" s="15" t="str">
        <f>IF(ISERROR(INDEX('Valors INE'!$H$1:$H$54,MATCH(P970,'Valors INE'!$G$1:$G$54,0),1)),"",""&amp;INDEX('Valors INE'!$H$1:$H$54,MATCH(P970,'Valors INE'!$G$1:$G$54,0),1))</f>
        <v>07</v>
      </c>
      <c r="O970" s="15" t="str">
        <f>IF(ISERROR(INDEX('Valors INE'!$C$1:$C$8133,   MATCH(Q970,'Valors INE'!$E$1:$E$8133,  0),1)),"",INDEX('Valors INE'!$C$1:$C$8133,   MATCH(Q970,'Valors INE'!$E$1:$E$8133,  0),1))</f>
        <v/>
      </c>
      <c r="P970" s="18" t="s">
        <v>8679</v>
      </c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 ht="15" x14ac:dyDescent="0.2">
      <c r="A971" s="18"/>
      <c r="B971" s="18"/>
      <c r="C971" s="19"/>
      <c r="D971" s="19"/>
      <c r="E971" s="19"/>
      <c r="F971" s="19"/>
      <c r="G971" s="18"/>
      <c r="H971" s="18"/>
      <c r="I971" s="2"/>
      <c r="J971" s="18"/>
      <c r="K971" s="18"/>
      <c r="L971" s="2"/>
      <c r="M971" s="2"/>
      <c r="N971" s="15" t="str">
        <f>IF(ISERROR(INDEX('Valors INE'!$H$1:$H$54,MATCH(P971,'Valors INE'!$G$1:$G$54,0),1)),"",""&amp;INDEX('Valors INE'!$H$1:$H$54,MATCH(P971,'Valors INE'!$G$1:$G$54,0),1))</f>
        <v>07</v>
      </c>
      <c r="O971" s="15" t="str">
        <f>IF(ISERROR(INDEX('Valors INE'!$C$1:$C$8133,   MATCH(Q971,'Valors INE'!$E$1:$E$8133,  0),1)),"",INDEX('Valors INE'!$C$1:$C$8133,   MATCH(Q971,'Valors INE'!$E$1:$E$8133,  0),1))</f>
        <v/>
      </c>
      <c r="P971" s="18" t="s">
        <v>8679</v>
      </c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 ht="15" x14ac:dyDescent="0.2">
      <c r="A972" s="18"/>
      <c r="B972" s="18"/>
      <c r="C972" s="19"/>
      <c r="D972" s="19"/>
      <c r="E972" s="19"/>
      <c r="F972" s="19"/>
      <c r="G972" s="18"/>
      <c r="H972" s="18"/>
      <c r="I972" s="2"/>
      <c r="J972" s="18"/>
      <c r="K972" s="18"/>
      <c r="L972" s="2"/>
      <c r="M972" s="2"/>
      <c r="N972" s="15" t="str">
        <f>IF(ISERROR(INDEX('Valors INE'!$H$1:$H$54,MATCH(P972,'Valors INE'!$G$1:$G$54,0),1)),"",""&amp;INDEX('Valors INE'!$H$1:$H$54,MATCH(P972,'Valors INE'!$G$1:$G$54,0),1))</f>
        <v>07</v>
      </c>
      <c r="O972" s="15" t="str">
        <f>IF(ISERROR(INDEX('Valors INE'!$C$1:$C$8133,   MATCH(Q972,'Valors INE'!$E$1:$E$8133,  0),1)),"",INDEX('Valors INE'!$C$1:$C$8133,   MATCH(Q972,'Valors INE'!$E$1:$E$8133,  0),1))</f>
        <v/>
      </c>
      <c r="P972" s="18" t="s">
        <v>8679</v>
      </c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 ht="15" x14ac:dyDescent="0.2">
      <c r="A973" s="18"/>
      <c r="B973" s="18"/>
      <c r="C973" s="19"/>
      <c r="D973" s="19"/>
      <c r="E973" s="19"/>
      <c r="F973" s="19"/>
      <c r="G973" s="18"/>
      <c r="H973" s="18"/>
      <c r="I973" s="2"/>
      <c r="J973" s="18"/>
      <c r="K973" s="18"/>
      <c r="L973" s="2"/>
      <c r="M973" s="2"/>
      <c r="N973" s="15" t="str">
        <f>IF(ISERROR(INDEX('Valors INE'!$H$1:$H$54,MATCH(P973,'Valors INE'!$G$1:$G$54,0),1)),"",""&amp;INDEX('Valors INE'!$H$1:$H$54,MATCH(P973,'Valors INE'!$G$1:$G$54,0),1))</f>
        <v>07</v>
      </c>
      <c r="O973" s="15" t="str">
        <f>IF(ISERROR(INDEX('Valors INE'!$C$1:$C$8133,   MATCH(Q973,'Valors INE'!$E$1:$E$8133,  0),1)),"",INDEX('Valors INE'!$C$1:$C$8133,   MATCH(Q973,'Valors INE'!$E$1:$E$8133,  0),1))</f>
        <v/>
      </c>
      <c r="P973" s="18" t="s">
        <v>8679</v>
      </c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 ht="15" x14ac:dyDescent="0.2">
      <c r="A974" s="18"/>
      <c r="B974" s="18"/>
      <c r="C974" s="19"/>
      <c r="D974" s="19"/>
      <c r="E974" s="19"/>
      <c r="F974" s="19"/>
      <c r="G974" s="18"/>
      <c r="H974" s="18"/>
      <c r="I974" s="2"/>
      <c r="J974" s="18"/>
      <c r="K974" s="18"/>
      <c r="L974" s="2"/>
      <c r="M974" s="2"/>
      <c r="N974" s="15" t="str">
        <f>IF(ISERROR(INDEX('Valors INE'!$H$1:$H$54,MATCH(P974,'Valors INE'!$G$1:$G$54,0),1)),"",""&amp;INDEX('Valors INE'!$H$1:$H$54,MATCH(P974,'Valors INE'!$G$1:$G$54,0),1))</f>
        <v>07</v>
      </c>
      <c r="O974" s="15" t="str">
        <f>IF(ISERROR(INDEX('Valors INE'!$C$1:$C$8133,   MATCH(Q974,'Valors INE'!$E$1:$E$8133,  0),1)),"",INDEX('Valors INE'!$C$1:$C$8133,   MATCH(Q974,'Valors INE'!$E$1:$E$8133,  0),1))</f>
        <v/>
      </c>
      <c r="P974" s="18" t="s">
        <v>8679</v>
      </c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 ht="15" x14ac:dyDescent="0.2">
      <c r="A975" s="18"/>
      <c r="B975" s="18"/>
      <c r="C975" s="19"/>
      <c r="D975" s="19"/>
      <c r="E975" s="19"/>
      <c r="F975" s="19"/>
      <c r="G975" s="18"/>
      <c r="H975" s="18"/>
      <c r="I975" s="2"/>
      <c r="J975" s="18"/>
      <c r="K975" s="18"/>
      <c r="L975" s="2"/>
      <c r="M975" s="2"/>
      <c r="N975" s="15" t="str">
        <f>IF(ISERROR(INDEX('Valors INE'!$H$1:$H$54,MATCH(P975,'Valors INE'!$G$1:$G$54,0),1)),"",""&amp;INDEX('Valors INE'!$H$1:$H$54,MATCH(P975,'Valors INE'!$G$1:$G$54,0),1))</f>
        <v>07</v>
      </c>
      <c r="O975" s="15" t="str">
        <f>IF(ISERROR(INDEX('Valors INE'!$C$1:$C$8133,   MATCH(Q975,'Valors INE'!$E$1:$E$8133,  0),1)),"",INDEX('Valors INE'!$C$1:$C$8133,   MATCH(Q975,'Valors INE'!$E$1:$E$8133,  0),1))</f>
        <v/>
      </c>
      <c r="P975" s="18" t="s">
        <v>8679</v>
      </c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 ht="15" x14ac:dyDescent="0.2">
      <c r="A976" s="18"/>
      <c r="B976" s="18"/>
      <c r="C976" s="19"/>
      <c r="D976" s="19"/>
      <c r="E976" s="19"/>
      <c r="F976" s="19"/>
      <c r="G976" s="18"/>
      <c r="H976" s="18"/>
      <c r="I976" s="2"/>
      <c r="J976" s="18"/>
      <c r="K976" s="18"/>
      <c r="L976" s="2"/>
      <c r="M976" s="2"/>
      <c r="N976" s="15" t="str">
        <f>IF(ISERROR(INDEX('Valors INE'!$H$1:$H$54,MATCH(P976,'Valors INE'!$G$1:$G$54,0),1)),"",""&amp;INDEX('Valors INE'!$H$1:$H$54,MATCH(P976,'Valors INE'!$G$1:$G$54,0),1))</f>
        <v>07</v>
      </c>
      <c r="O976" s="15" t="str">
        <f>IF(ISERROR(INDEX('Valors INE'!$C$1:$C$8133,   MATCH(Q976,'Valors INE'!$E$1:$E$8133,  0),1)),"",INDEX('Valors INE'!$C$1:$C$8133,   MATCH(Q976,'Valors INE'!$E$1:$E$8133,  0),1))</f>
        <v/>
      </c>
      <c r="P976" s="18" t="s">
        <v>8679</v>
      </c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 ht="15" x14ac:dyDescent="0.2">
      <c r="A977" s="18"/>
      <c r="B977" s="18"/>
      <c r="C977" s="19"/>
      <c r="D977" s="19"/>
      <c r="E977" s="19"/>
      <c r="F977" s="19"/>
      <c r="G977" s="18"/>
      <c r="H977" s="18"/>
      <c r="I977" s="2"/>
      <c r="J977" s="18"/>
      <c r="K977" s="18"/>
      <c r="L977" s="2"/>
      <c r="M977" s="2"/>
      <c r="N977" s="15" t="str">
        <f>IF(ISERROR(INDEX('Valors INE'!$H$1:$H$54,MATCH(P977,'Valors INE'!$G$1:$G$54,0),1)),"",""&amp;INDEX('Valors INE'!$H$1:$H$54,MATCH(P977,'Valors INE'!$G$1:$G$54,0),1))</f>
        <v>07</v>
      </c>
      <c r="O977" s="15" t="str">
        <f>IF(ISERROR(INDEX('Valors INE'!$C$1:$C$8133,   MATCH(Q977,'Valors INE'!$E$1:$E$8133,  0),1)),"",INDEX('Valors INE'!$C$1:$C$8133,   MATCH(Q977,'Valors INE'!$E$1:$E$8133,  0),1))</f>
        <v/>
      </c>
      <c r="P977" s="18" t="s">
        <v>8679</v>
      </c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 ht="15" x14ac:dyDescent="0.2">
      <c r="A978" s="18"/>
      <c r="B978" s="18"/>
      <c r="C978" s="19"/>
      <c r="D978" s="19"/>
      <c r="E978" s="19"/>
      <c r="F978" s="19"/>
      <c r="G978" s="18"/>
      <c r="H978" s="18"/>
      <c r="I978" s="2"/>
      <c r="J978" s="18"/>
      <c r="K978" s="18"/>
      <c r="L978" s="2"/>
      <c r="M978" s="2"/>
      <c r="N978" s="15" t="str">
        <f>IF(ISERROR(INDEX('Valors INE'!$H$1:$H$54,MATCH(P978,'Valors INE'!$G$1:$G$54,0),1)),"",""&amp;INDEX('Valors INE'!$H$1:$H$54,MATCH(P978,'Valors INE'!$G$1:$G$54,0),1))</f>
        <v>07</v>
      </c>
      <c r="O978" s="15" t="str">
        <f>IF(ISERROR(INDEX('Valors INE'!$C$1:$C$8133,   MATCH(Q978,'Valors INE'!$E$1:$E$8133,  0),1)),"",INDEX('Valors INE'!$C$1:$C$8133,   MATCH(Q978,'Valors INE'!$E$1:$E$8133,  0),1))</f>
        <v/>
      </c>
      <c r="P978" s="18" t="s">
        <v>8679</v>
      </c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 ht="15" x14ac:dyDescent="0.2">
      <c r="A979" s="18"/>
      <c r="B979" s="18"/>
      <c r="C979" s="19"/>
      <c r="D979" s="19"/>
      <c r="E979" s="19"/>
      <c r="F979" s="19"/>
      <c r="G979" s="18"/>
      <c r="H979" s="18"/>
      <c r="I979" s="2"/>
      <c r="J979" s="18"/>
      <c r="K979" s="18"/>
      <c r="L979" s="2"/>
      <c r="M979" s="2"/>
      <c r="N979" s="15" t="str">
        <f>IF(ISERROR(INDEX('Valors INE'!$H$1:$H$54,MATCH(P979,'Valors INE'!$G$1:$G$54,0),1)),"",""&amp;INDEX('Valors INE'!$H$1:$H$54,MATCH(P979,'Valors INE'!$G$1:$G$54,0),1))</f>
        <v>07</v>
      </c>
      <c r="O979" s="15" t="str">
        <f>IF(ISERROR(INDEX('Valors INE'!$C$1:$C$8133,   MATCH(Q979,'Valors INE'!$E$1:$E$8133,  0),1)),"",INDEX('Valors INE'!$C$1:$C$8133,   MATCH(Q979,'Valors INE'!$E$1:$E$8133,  0),1))</f>
        <v/>
      </c>
      <c r="P979" s="18" t="s">
        <v>8679</v>
      </c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 ht="15" x14ac:dyDescent="0.2">
      <c r="A980" s="18"/>
      <c r="B980" s="18"/>
      <c r="C980" s="19"/>
      <c r="D980" s="19"/>
      <c r="E980" s="19"/>
      <c r="F980" s="19"/>
      <c r="G980" s="18"/>
      <c r="H980" s="18"/>
      <c r="I980" s="2"/>
      <c r="J980" s="18"/>
      <c r="K980" s="18"/>
      <c r="L980" s="2"/>
      <c r="M980" s="2"/>
      <c r="N980" s="15" t="str">
        <f>IF(ISERROR(INDEX('Valors INE'!$H$1:$H$54,MATCH(P980,'Valors INE'!$G$1:$G$54,0),1)),"",""&amp;INDEX('Valors INE'!$H$1:$H$54,MATCH(P980,'Valors INE'!$G$1:$G$54,0),1))</f>
        <v>07</v>
      </c>
      <c r="O980" s="15" t="str">
        <f>IF(ISERROR(INDEX('Valors INE'!$C$1:$C$8133,   MATCH(Q980,'Valors INE'!$E$1:$E$8133,  0),1)),"",INDEX('Valors INE'!$C$1:$C$8133,   MATCH(Q980,'Valors INE'!$E$1:$E$8133,  0),1))</f>
        <v/>
      </c>
      <c r="P980" s="18" t="s">
        <v>8679</v>
      </c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 ht="15" x14ac:dyDescent="0.2">
      <c r="A981" s="18"/>
      <c r="B981" s="18"/>
      <c r="C981" s="19"/>
      <c r="D981" s="19"/>
      <c r="E981" s="19"/>
      <c r="F981" s="19"/>
      <c r="G981" s="18"/>
      <c r="H981" s="18"/>
      <c r="I981" s="2"/>
      <c r="J981" s="18"/>
      <c r="K981" s="18"/>
      <c r="L981" s="2"/>
      <c r="M981" s="2"/>
      <c r="N981" s="15" t="str">
        <f>IF(ISERROR(INDEX('Valors INE'!$H$1:$H$54,MATCH(P981,'Valors INE'!$G$1:$G$54,0),1)),"",""&amp;INDEX('Valors INE'!$H$1:$H$54,MATCH(P981,'Valors INE'!$G$1:$G$54,0),1))</f>
        <v>07</v>
      </c>
      <c r="O981" s="15" t="str">
        <f>IF(ISERROR(INDEX('Valors INE'!$C$1:$C$8133,   MATCH(Q981,'Valors INE'!$E$1:$E$8133,  0),1)),"",INDEX('Valors INE'!$C$1:$C$8133,   MATCH(Q981,'Valors INE'!$E$1:$E$8133,  0),1))</f>
        <v/>
      </c>
      <c r="P981" s="18" t="s">
        <v>8679</v>
      </c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 ht="15" x14ac:dyDescent="0.2">
      <c r="A982" s="18"/>
      <c r="B982" s="18"/>
      <c r="C982" s="19"/>
      <c r="D982" s="19"/>
      <c r="E982" s="19"/>
      <c r="F982" s="19"/>
      <c r="G982" s="18"/>
      <c r="H982" s="18"/>
      <c r="I982" s="2"/>
      <c r="J982" s="18"/>
      <c r="K982" s="18"/>
      <c r="L982" s="2"/>
      <c r="M982" s="2"/>
      <c r="N982" s="15" t="str">
        <f>IF(ISERROR(INDEX('Valors INE'!$H$1:$H$54,MATCH(P982,'Valors INE'!$G$1:$G$54,0),1)),"",""&amp;INDEX('Valors INE'!$H$1:$H$54,MATCH(P982,'Valors INE'!$G$1:$G$54,0),1))</f>
        <v>07</v>
      </c>
      <c r="O982" s="15" t="str">
        <f>IF(ISERROR(INDEX('Valors INE'!$C$1:$C$8133,   MATCH(Q982,'Valors INE'!$E$1:$E$8133,  0),1)),"",INDEX('Valors INE'!$C$1:$C$8133,   MATCH(Q982,'Valors INE'!$E$1:$E$8133,  0),1))</f>
        <v/>
      </c>
      <c r="P982" s="18" t="s">
        <v>8679</v>
      </c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 ht="15" x14ac:dyDescent="0.2">
      <c r="A983" s="18"/>
      <c r="B983" s="18"/>
      <c r="C983" s="19"/>
      <c r="D983" s="19"/>
      <c r="E983" s="19"/>
      <c r="F983" s="19"/>
      <c r="G983" s="18"/>
      <c r="H983" s="18"/>
      <c r="I983" s="2"/>
      <c r="J983" s="18"/>
      <c r="K983" s="18"/>
      <c r="L983" s="2"/>
      <c r="M983" s="2"/>
      <c r="N983" s="15" t="str">
        <f>IF(ISERROR(INDEX('Valors INE'!$H$1:$H$54,MATCH(P983,'Valors INE'!$G$1:$G$54,0),1)),"",""&amp;INDEX('Valors INE'!$H$1:$H$54,MATCH(P983,'Valors INE'!$G$1:$G$54,0),1))</f>
        <v>07</v>
      </c>
      <c r="O983" s="15" t="str">
        <f>IF(ISERROR(INDEX('Valors INE'!$C$1:$C$8133,   MATCH(Q983,'Valors INE'!$E$1:$E$8133,  0),1)),"",INDEX('Valors INE'!$C$1:$C$8133,   MATCH(Q983,'Valors INE'!$E$1:$E$8133,  0),1))</f>
        <v/>
      </c>
      <c r="P983" s="18" t="s">
        <v>8679</v>
      </c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 ht="15" x14ac:dyDescent="0.2">
      <c r="A984" s="18"/>
      <c r="B984" s="18"/>
      <c r="C984" s="19"/>
      <c r="D984" s="19"/>
      <c r="E984" s="19"/>
      <c r="F984" s="19"/>
      <c r="G984" s="18"/>
      <c r="H984" s="18"/>
      <c r="I984" s="2"/>
      <c r="J984" s="18"/>
      <c r="K984" s="18"/>
      <c r="L984" s="2"/>
      <c r="M984" s="2"/>
      <c r="N984" s="15" t="str">
        <f>IF(ISERROR(INDEX('Valors INE'!$H$1:$H$54,MATCH(P984,'Valors INE'!$G$1:$G$54,0),1)),"",""&amp;INDEX('Valors INE'!$H$1:$H$54,MATCH(P984,'Valors INE'!$G$1:$G$54,0),1))</f>
        <v>07</v>
      </c>
      <c r="O984" s="15" t="str">
        <f>IF(ISERROR(INDEX('Valors INE'!$C$1:$C$8133,   MATCH(Q984,'Valors INE'!$E$1:$E$8133,  0),1)),"",INDEX('Valors INE'!$C$1:$C$8133,   MATCH(Q984,'Valors INE'!$E$1:$E$8133,  0),1))</f>
        <v/>
      </c>
      <c r="P984" s="18" t="s">
        <v>8679</v>
      </c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 ht="15" x14ac:dyDescent="0.2">
      <c r="A985" s="18"/>
      <c r="B985" s="18"/>
      <c r="C985" s="19"/>
      <c r="D985" s="19"/>
      <c r="E985" s="19"/>
      <c r="F985" s="19"/>
      <c r="G985" s="18"/>
      <c r="H985" s="18"/>
      <c r="I985" s="2"/>
      <c r="J985" s="18"/>
      <c r="K985" s="18"/>
      <c r="L985" s="2"/>
      <c r="M985" s="2"/>
      <c r="N985" s="15" t="str">
        <f>IF(ISERROR(INDEX('Valors INE'!$H$1:$H$54,MATCH(P985,'Valors INE'!$G$1:$G$54,0),1)),"",""&amp;INDEX('Valors INE'!$H$1:$H$54,MATCH(P985,'Valors INE'!$G$1:$G$54,0),1))</f>
        <v>07</v>
      </c>
      <c r="O985" s="15" t="str">
        <f>IF(ISERROR(INDEX('Valors INE'!$C$1:$C$8133,   MATCH(Q985,'Valors INE'!$E$1:$E$8133,  0),1)),"",INDEX('Valors INE'!$C$1:$C$8133,   MATCH(Q985,'Valors INE'!$E$1:$E$8133,  0),1))</f>
        <v/>
      </c>
      <c r="P985" s="18" t="s">
        <v>8679</v>
      </c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 ht="15" x14ac:dyDescent="0.2">
      <c r="A986" s="18"/>
      <c r="B986" s="18"/>
      <c r="C986" s="19"/>
      <c r="D986" s="19"/>
      <c r="E986" s="19"/>
      <c r="F986" s="19"/>
      <c r="G986" s="18"/>
      <c r="H986" s="18"/>
      <c r="I986" s="2"/>
      <c r="J986" s="18"/>
      <c r="K986" s="18"/>
      <c r="L986" s="2"/>
      <c r="M986" s="2"/>
      <c r="N986" s="15" t="str">
        <f>IF(ISERROR(INDEX('Valors INE'!$H$1:$H$54,MATCH(P986,'Valors INE'!$G$1:$G$54,0),1)),"",""&amp;INDEX('Valors INE'!$H$1:$H$54,MATCH(P986,'Valors INE'!$G$1:$G$54,0),1))</f>
        <v>07</v>
      </c>
      <c r="O986" s="15" t="str">
        <f>IF(ISERROR(INDEX('Valors INE'!$C$1:$C$8133,   MATCH(Q986,'Valors INE'!$E$1:$E$8133,  0),1)),"",INDEX('Valors INE'!$C$1:$C$8133,   MATCH(Q986,'Valors INE'!$E$1:$E$8133,  0),1))</f>
        <v/>
      </c>
      <c r="P986" s="18" t="s">
        <v>8679</v>
      </c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 ht="15" x14ac:dyDescent="0.2">
      <c r="A987" s="18"/>
      <c r="B987" s="18"/>
      <c r="C987" s="19"/>
      <c r="D987" s="19"/>
      <c r="E987" s="19"/>
      <c r="F987" s="19"/>
      <c r="G987" s="18"/>
      <c r="H987" s="18"/>
      <c r="I987" s="2"/>
      <c r="J987" s="18"/>
      <c r="K987" s="18"/>
      <c r="L987" s="2"/>
      <c r="M987" s="2"/>
      <c r="N987" s="15" t="str">
        <f>IF(ISERROR(INDEX('Valors INE'!$H$1:$H$54,MATCH(P987,'Valors INE'!$G$1:$G$54,0),1)),"",""&amp;INDEX('Valors INE'!$H$1:$H$54,MATCH(P987,'Valors INE'!$G$1:$G$54,0),1))</f>
        <v>07</v>
      </c>
      <c r="O987" s="15" t="str">
        <f>IF(ISERROR(INDEX('Valors INE'!$C$1:$C$8133,   MATCH(Q987,'Valors INE'!$E$1:$E$8133,  0),1)),"",INDEX('Valors INE'!$C$1:$C$8133,   MATCH(Q987,'Valors INE'!$E$1:$E$8133,  0),1))</f>
        <v/>
      </c>
      <c r="P987" s="18" t="s">
        <v>8679</v>
      </c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 ht="15" x14ac:dyDescent="0.2">
      <c r="A988" s="18"/>
      <c r="B988" s="18"/>
      <c r="C988" s="19"/>
      <c r="D988" s="19"/>
      <c r="E988" s="19"/>
      <c r="F988" s="19"/>
      <c r="G988" s="18"/>
      <c r="H988" s="18"/>
      <c r="I988" s="2"/>
      <c r="J988" s="18"/>
      <c r="K988" s="18"/>
      <c r="L988" s="2"/>
      <c r="M988" s="2"/>
      <c r="N988" s="15" t="str">
        <f>IF(ISERROR(INDEX('Valors INE'!$H$1:$H$54,MATCH(P988,'Valors INE'!$G$1:$G$54,0),1)),"",""&amp;INDEX('Valors INE'!$H$1:$H$54,MATCH(P988,'Valors INE'!$G$1:$G$54,0),1))</f>
        <v>07</v>
      </c>
      <c r="O988" s="15" t="str">
        <f>IF(ISERROR(INDEX('Valors INE'!$C$1:$C$8133,   MATCH(Q988,'Valors INE'!$E$1:$E$8133,  0),1)),"",INDEX('Valors INE'!$C$1:$C$8133,   MATCH(Q988,'Valors INE'!$E$1:$E$8133,  0),1))</f>
        <v/>
      </c>
      <c r="P988" s="18" t="s">
        <v>8679</v>
      </c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 ht="15" x14ac:dyDescent="0.2">
      <c r="A989" s="18"/>
      <c r="B989" s="18"/>
      <c r="C989" s="19"/>
      <c r="D989" s="19"/>
      <c r="E989" s="19"/>
      <c r="F989" s="19"/>
      <c r="G989" s="18"/>
      <c r="H989" s="18"/>
      <c r="I989" s="2"/>
      <c r="J989" s="18"/>
      <c r="K989" s="18"/>
      <c r="L989" s="2"/>
      <c r="M989" s="2"/>
      <c r="N989" s="15" t="str">
        <f>IF(ISERROR(INDEX('Valors INE'!$H$1:$H$54,MATCH(P989,'Valors INE'!$G$1:$G$54,0),1)),"",""&amp;INDEX('Valors INE'!$H$1:$H$54,MATCH(P989,'Valors INE'!$G$1:$G$54,0),1))</f>
        <v>07</v>
      </c>
      <c r="O989" s="15" t="str">
        <f>IF(ISERROR(INDEX('Valors INE'!$C$1:$C$8133,   MATCH(Q989,'Valors INE'!$E$1:$E$8133,  0),1)),"",INDEX('Valors INE'!$C$1:$C$8133,   MATCH(Q989,'Valors INE'!$E$1:$E$8133,  0),1))</f>
        <v/>
      </c>
      <c r="P989" s="18" t="s">
        <v>8679</v>
      </c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 ht="15" x14ac:dyDescent="0.2">
      <c r="A990" s="18"/>
      <c r="B990" s="18"/>
      <c r="C990" s="19"/>
      <c r="D990" s="19"/>
      <c r="E990" s="19"/>
      <c r="F990" s="19"/>
      <c r="G990" s="18"/>
      <c r="H990" s="18"/>
      <c r="I990" s="2"/>
      <c r="J990" s="18"/>
      <c r="K990" s="18"/>
      <c r="L990" s="2"/>
      <c r="M990" s="2"/>
      <c r="N990" s="15" t="str">
        <f>IF(ISERROR(INDEX('Valors INE'!$H$1:$H$54,MATCH(P990,'Valors INE'!$G$1:$G$54,0),1)),"",""&amp;INDEX('Valors INE'!$H$1:$H$54,MATCH(P990,'Valors INE'!$G$1:$G$54,0),1))</f>
        <v>07</v>
      </c>
      <c r="O990" s="15" t="str">
        <f>IF(ISERROR(INDEX('Valors INE'!$C$1:$C$8133,   MATCH(Q990,'Valors INE'!$E$1:$E$8133,  0),1)),"",INDEX('Valors INE'!$C$1:$C$8133,   MATCH(Q990,'Valors INE'!$E$1:$E$8133,  0),1))</f>
        <v/>
      </c>
      <c r="P990" s="18" t="s">
        <v>8679</v>
      </c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 ht="15" x14ac:dyDescent="0.2">
      <c r="A991" s="18"/>
      <c r="B991" s="18"/>
      <c r="C991" s="19"/>
      <c r="D991" s="19"/>
      <c r="E991" s="19"/>
      <c r="F991" s="19"/>
      <c r="G991" s="18"/>
      <c r="H991" s="18"/>
      <c r="I991" s="2"/>
      <c r="J991" s="18"/>
      <c r="K991" s="18"/>
      <c r="L991" s="2"/>
      <c r="M991" s="2"/>
      <c r="N991" s="15" t="str">
        <f>IF(ISERROR(INDEX('Valors INE'!$H$1:$H$54,MATCH(P991,'Valors INE'!$G$1:$G$54,0),1)),"",""&amp;INDEX('Valors INE'!$H$1:$H$54,MATCH(P991,'Valors INE'!$G$1:$G$54,0),1))</f>
        <v>07</v>
      </c>
      <c r="O991" s="15" t="str">
        <f>IF(ISERROR(INDEX('Valors INE'!$C$1:$C$8133,   MATCH(Q991,'Valors INE'!$E$1:$E$8133,  0),1)),"",INDEX('Valors INE'!$C$1:$C$8133,   MATCH(Q991,'Valors INE'!$E$1:$E$8133,  0),1))</f>
        <v/>
      </c>
      <c r="P991" s="18" t="s">
        <v>8679</v>
      </c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 ht="15" x14ac:dyDescent="0.2">
      <c r="A992" s="18"/>
      <c r="B992" s="18"/>
      <c r="C992" s="19"/>
      <c r="D992" s="19"/>
      <c r="E992" s="19"/>
      <c r="F992" s="19"/>
      <c r="G992" s="18"/>
      <c r="H992" s="18"/>
      <c r="I992" s="2"/>
      <c r="J992" s="18"/>
      <c r="K992" s="18"/>
      <c r="L992" s="2"/>
      <c r="M992" s="2"/>
      <c r="N992" s="15" t="str">
        <f>IF(ISERROR(INDEX('Valors INE'!$H$1:$H$54,MATCH(P992,'Valors INE'!$G$1:$G$54,0),1)),"",""&amp;INDEX('Valors INE'!$H$1:$H$54,MATCH(P992,'Valors INE'!$G$1:$G$54,0),1))</f>
        <v>07</v>
      </c>
      <c r="O992" s="15" t="str">
        <f>IF(ISERROR(INDEX('Valors INE'!$C$1:$C$8133,   MATCH(Q992,'Valors INE'!$E$1:$E$8133,  0),1)),"",INDEX('Valors INE'!$C$1:$C$8133,   MATCH(Q992,'Valors INE'!$E$1:$E$8133,  0),1))</f>
        <v/>
      </c>
      <c r="P992" s="18" t="s">
        <v>8679</v>
      </c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 ht="15" x14ac:dyDescent="0.2">
      <c r="A993" s="18"/>
      <c r="B993" s="18"/>
      <c r="C993" s="19"/>
      <c r="D993" s="19"/>
      <c r="E993" s="19"/>
      <c r="F993" s="19"/>
      <c r="G993" s="18"/>
      <c r="H993" s="18"/>
      <c r="I993" s="2"/>
      <c r="J993" s="18"/>
      <c r="K993" s="18"/>
      <c r="L993" s="2"/>
      <c r="M993" s="2"/>
      <c r="N993" s="15" t="str">
        <f>IF(ISERROR(INDEX('Valors INE'!$H$1:$H$54,MATCH(P993,'Valors INE'!$G$1:$G$54,0),1)),"",""&amp;INDEX('Valors INE'!$H$1:$H$54,MATCH(P993,'Valors INE'!$G$1:$G$54,0),1))</f>
        <v>07</v>
      </c>
      <c r="O993" s="15" t="str">
        <f>IF(ISERROR(INDEX('Valors INE'!$C$1:$C$8133,   MATCH(Q993,'Valors INE'!$E$1:$E$8133,  0),1)),"",INDEX('Valors INE'!$C$1:$C$8133,   MATCH(Q993,'Valors INE'!$E$1:$E$8133,  0),1))</f>
        <v/>
      </c>
      <c r="P993" s="18" t="s">
        <v>8679</v>
      </c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 ht="15" x14ac:dyDescent="0.2">
      <c r="A994" s="18"/>
      <c r="B994" s="18"/>
      <c r="C994" s="19"/>
      <c r="D994" s="19"/>
      <c r="E994" s="19"/>
      <c r="F994" s="19"/>
      <c r="G994" s="18"/>
      <c r="H994" s="18"/>
      <c r="I994" s="2"/>
      <c r="J994" s="18"/>
      <c r="K994" s="18"/>
      <c r="L994" s="2"/>
      <c r="M994" s="2"/>
      <c r="N994" s="15" t="str">
        <f>IF(ISERROR(INDEX('Valors INE'!$H$1:$H$54,MATCH(P994,'Valors INE'!$G$1:$G$54,0),1)),"",""&amp;INDEX('Valors INE'!$H$1:$H$54,MATCH(P994,'Valors INE'!$G$1:$G$54,0),1))</f>
        <v>07</v>
      </c>
      <c r="O994" s="15" t="str">
        <f>IF(ISERROR(INDEX('Valors INE'!$C$1:$C$8133,   MATCH(Q994,'Valors INE'!$E$1:$E$8133,  0),1)),"",INDEX('Valors INE'!$C$1:$C$8133,   MATCH(Q994,'Valors INE'!$E$1:$E$8133,  0),1))</f>
        <v/>
      </c>
      <c r="P994" s="18" t="s">
        <v>8679</v>
      </c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 ht="15" x14ac:dyDescent="0.2">
      <c r="A995" s="18"/>
      <c r="B995" s="18"/>
      <c r="C995" s="19"/>
      <c r="D995" s="19"/>
      <c r="E995" s="19"/>
      <c r="F995" s="19"/>
      <c r="G995" s="18"/>
      <c r="H995" s="18"/>
      <c r="I995" s="2"/>
      <c r="J995" s="18"/>
      <c r="K995" s="18"/>
      <c r="L995" s="2"/>
      <c r="M995" s="2"/>
      <c r="N995" s="15" t="str">
        <f>IF(ISERROR(INDEX('Valors INE'!$H$1:$H$54,MATCH(P995,'Valors INE'!$G$1:$G$54,0),1)),"",""&amp;INDEX('Valors INE'!$H$1:$H$54,MATCH(P995,'Valors INE'!$G$1:$G$54,0),1))</f>
        <v>07</v>
      </c>
      <c r="O995" s="15" t="str">
        <f>IF(ISERROR(INDEX('Valors INE'!$C$1:$C$8133,   MATCH(Q995,'Valors INE'!$E$1:$E$8133,  0),1)),"",INDEX('Valors INE'!$C$1:$C$8133,   MATCH(Q995,'Valors INE'!$E$1:$E$8133,  0),1))</f>
        <v/>
      </c>
      <c r="P995" s="18" t="s">
        <v>8679</v>
      </c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 ht="15" x14ac:dyDescent="0.2">
      <c r="A996" s="18"/>
      <c r="B996" s="18"/>
      <c r="C996" s="19"/>
      <c r="D996" s="19"/>
      <c r="E996" s="19"/>
      <c r="F996" s="19"/>
      <c r="G996" s="18"/>
      <c r="H996" s="18"/>
      <c r="I996" s="2"/>
      <c r="J996" s="18"/>
      <c r="K996" s="18"/>
      <c r="L996" s="2"/>
      <c r="M996" s="2"/>
      <c r="N996" s="15" t="str">
        <f>IF(ISERROR(INDEX('Valors INE'!$H$1:$H$54,MATCH(P996,'Valors INE'!$G$1:$G$54,0),1)),"",""&amp;INDEX('Valors INE'!$H$1:$H$54,MATCH(P996,'Valors INE'!$G$1:$G$54,0),1))</f>
        <v>07</v>
      </c>
      <c r="O996" s="15" t="str">
        <f>IF(ISERROR(INDEX('Valors INE'!$C$1:$C$8133,   MATCH(Q996,'Valors INE'!$E$1:$E$8133,  0),1)),"",INDEX('Valors INE'!$C$1:$C$8133,   MATCH(Q996,'Valors INE'!$E$1:$E$8133,  0),1))</f>
        <v/>
      </c>
      <c r="P996" s="18" t="s">
        <v>8679</v>
      </c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 ht="15" x14ac:dyDescent="0.2">
      <c r="A997" s="18"/>
      <c r="B997" s="18"/>
      <c r="C997" s="19"/>
      <c r="D997" s="19"/>
      <c r="E997" s="19"/>
      <c r="F997" s="19"/>
      <c r="G997" s="18"/>
      <c r="H997" s="18"/>
      <c r="I997" s="2"/>
      <c r="J997" s="18"/>
      <c r="K997" s="18"/>
      <c r="L997" s="2"/>
      <c r="M997" s="2"/>
      <c r="N997" s="15" t="str">
        <f>IF(ISERROR(INDEX('Valors INE'!$H$1:$H$54,MATCH(P997,'Valors INE'!$G$1:$G$54,0),1)),"",""&amp;INDEX('Valors INE'!$H$1:$H$54,MATCH(P997,'Valors INE'!$G$1:$G$54,0),1))</f>
        <v>07</v>
      </c>
      <c r="O997" s="15" t="str">
        <f>IF(ISERROR(INDEX('Valors INE'!$C$1:$C$8133,   MATCH(Q997,'Valors INE'!$E$1:$E$8133,  0),1)),"",INDEX('Valors INE'!$C$1:$C$8133,   MATCH(Q997,'Valors INE'!$E$1:$E$8133,  0),1))</f>
        <v/>
      </c>
      <c r="P997" s="18" t="s">
        <v>8679</v>
      </c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 ht="15" x14ac:dyDescent="0.2">
      <c r="A998" s="18"/>
      <c r="B998" s="18"/>
      <c r="C998" s="19"/>
      <c r="D998" s="19"/>
      <c r="E998" s="19"/>
      <c r="F998" s="19"/>
      <c r="G998" s="18"/>
      <c r="H998" s="18"/>
      <c r="I998" s="2"/>
      <c r="J998" s="18"/>
      <c r="K998" s="18"/>
      <c r="L998" s="2"/>
      <c r="M998" s="2"/>
      <c r="N998" s="15" t="str">
        <f>IF(ISERROR(INDEX('Valors INE'!$H$1:$H$54,MATCH(P998,'Valors INE'!$G$1:$G$54,0),1)),"",""&amp;INDEX('Valors INE'!$H$1:$H$54,MATCH(P998,'Valors INE'!$G$1:$G$54,0),1))</f>
        <v>07</v>
      </c>
      <c r="O998" s="15" t="str">
        <f>IF(ISERROR(INDEX('Valors INE'!$C$1:$C$8133,   MATCH(Q998,'Valors INE'!$E$1:$E$8133,  0),1)),"",INDEX('Valors INE'!$C$1:$C$8133,   MATCH(Q998,'Valors INE'!$E$1:$E$8133,  0),1))</f>
        <v/>
      </c>
      <c r="P998" s="18" t="s">
        <v>8679</v>
      </c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 ht="15" x14ac:dyDescent="0.2">
      <c r="A999" s="18"/>
      <c r="B999" s="18"/>
      <c r="C999" s="19"/>
      <c r="D999" s="19"/>
      <c r="E999" s="19"/>
      <c r="F999" s="19"/>
      <c r="G999" s="18"/>
      <c r="H999" s="18"/>
      <c r="I999" s="2"/>
      <c r="J999" s="18"/>
      <c r="K999" s="18"/>
      <c r="L999" s="2"/>
      <c r="M999" s="2"/>
      <c r="N999" s="15" t="str">
        <f>IF(ISERROR(INDEX('Valors INE'!$H$1:$H$54,MATCH(P999,'Valors INE'!$G$1:$G$54,0),1)),"",""&amp;INDEX('Valors INE'!$H$1:$H$54,MATCH(P999,'Valors INE'!$G$1:$G$54,0),1))</f>
        <v>07</v>
      </c>
      <c r="O999" s="15" t="str">
        <f>IF(ISERROR(INDEX('Valors INE'!$C$1:$C$8133,   MATCH(Q999,'Valors INE'!$E$1:$E$8133,  0),1)),"",INDEX('Valors INE'!$C$1:$C$8133,   MATCH(Q999,'Valors INE'!$E$1:$E$8133,  0),1))</f>
        <v/>
      </c>
      <c r="P999" s="18" t="s">
        <v>8679</v>
      </c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 ht="15" x14ac:dyDescent="0.2">
      <c r="A1000" s="18"/>
      <c r="B1000" s="18"/>
      <c r="C1000" s="19"/>
      <c r="D1000" s="19"/>
      <c r="E1000" s="19"/>
      <c r="F1000" s="19"/>
      <c r="G1000" s="18"/>
      <c r="H1000" s="18"/>
      <c r="I1000" s="2"/>
      <c r="J1000" s="18"/>
      <c r="K1000" s="18"/>
      <c r="L1000" s="2"/>
      <c r="M1000" s="2"/>
      <c r="N1000" s="15" t="str">
        <f>IF(ISERROR(INDEX('Valors INE'!$H$1:$H$54,MATCH(P1000,'Valors INE'!$G$1:$G$54,0),1)),"",""&amp;INDEX('Valors INE'!$H$1:$H$54,MATCH(P1000,'Valors INE'!$G$1:$G$54,0),1))</f>
        <v>07</v>
      </c>
      <c r="O1000" s="15" t="str">
        <f>IF(ISERROR(INDEX('Valors INE'!$C$1:$C$8133,   MATCH(Q1000,'Valors INE'!$E$1:$E$8133,  0),1)),"",INDEX('Valors INE'!$C$1:$C$8133,   MATCH(Q1000,'Valors INE'!$E$1:$E$8133,  0),1))</f>
        <v/>
      </c>
      <c r="P1000" s="18" t="s">
        <v>8679</v>
      </c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  <row r="1001" spans="1:26" ht="15" x14ac:dyDescent="0.2">
      <c r="A1001" s="18"/>
      <c r="B1001" s="18"/>
      <c r="C1001" s="19"/>
      <c r="D1001" s="19"/>
      <c r="E1001" s="19"/>
      <c r="F1001" s="19"/>
      <c r="G1001" s="18"/>
      <c r="H1001" s="18"/>
      <c r="I1001" s="2"/>
      <c r="J1001" s="18"/>
      <c r="K1001" s="18"/>
      <c r="L1001" s="2"/>
      <c r="M1001" s="2"/>
      <c r="N1001" s="15" t="str">
        <f>IF(ISERROR(INDEX('Valors INE'!$H$1:$H$54,MATCH(P1001,'Valors INE'!$G$1:$G$54,0),1)),"",""&amp;INDEX('Valors INE'!$H$1:$H$54,MATCH(P1001,'Valors INE'!$G$1:$G$54,0),1))</f>
        <v>07</v>
      </c>
      <c r="O1001" s="15" t="str">
        <f>IF(ISERROR(INDEX('Valors INE'!$C$1:$C$8133,   MATCH(Q1001,'Valors INE'!$E$1:$E$8133,  0),1)),"",INDEX('Valors INE'!$C$1:$C$8133,   MATCH(Q1001,'Valors INE'!$E$1:$E$8133,  0),1))</f>
        <v/>
      </c>
      <c r="P1001" s="18" t="s">
        <v>8679</v>
      </c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</row>
    <row r="1002" spans="1:26" ht="15" x14ac:dyDescent="0.2">
      <c r="A1002" s="18"/>
      <c r="B1002" s="18"/>
      <c r="C1002" s="19"/>
      <c r="D1002" s="19"/>
      <c r="E1002" s="19"/>
      <c r="F1002" s="19"/>
      <c r="G1002" s="18"/>
      <c r="H1002" s="18"/>
      <c r="I1002" s="2"/>
      <c r="J1002" s="18"/>
      <c r="K1002" s="18"/>
      <c r="L1002" s="2"/>
      <c r="M1002" s="2"/>
      <c r="N1002" s="15" t="str">
        <f>IF(ISERROR(INDEX('Valors INE'!$H$1:$H$54,MATCH(P1002,'Valors INE'!$G$1:$G$54,0),1)),"",""&amp;INDEX('Valors INE'!$H$1:$H$54,MATCH(P1002,'Valors INE'!$G$1:$G$54,0),1))</f>
        <v>07</v>
      </c>
      <c r="O1002" s="15" t="str">
        <f>IF(ISERROR(INDEX('Valors INE'!$C$1:$C$8133,   MATCH(Q1002,'Valors INE'!$E$1:$E$8133,  0),1)),"",INDEX('Valors INE'!$C$1:$C$8133,   MATCH(Q1002,'Valors INE'!$E$1:$E$8133,  0),1))</f>
        <v/>
      </c>
      <c r="P1002" s="18" t="s">
        <v>8679</v>
      </c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</row>
    <row r="1003" spans="1:26" ht="15" x14ac:dyDescent="0.2">
      <c r="A1003" s="18"/>
      <c r="B1003" s="18"/>
      <c r="C1003" s="19"/>
      <c r="D1003" s="19"/>
      <c r="E1003" s="19"/>
      <c r="F1003" s="19"/>
      <c r="G1003" s="18"/>
      <c r="H1003" s="18"/>
      <c r="I1003" s="2"/>
      <c r="J1003" s="18"/>
      <c r="K1003" s="18"/>
      <c r="L1003" s="2"/>
      <c r="M1003" s="2"/>
      <c r="N1003" s="15" t="str">
        <f>IF(ISERROR(INDEX('Valors INE'!$H$1:$H$54,MATCH(P1003,'Valors INE'!$G$1:$G$54,0),1)),"",""&amp;INDEX('Valors INE'!$H$1:$H$54,MATCH(P1003,'Valors INE'!$G$1:$G$54,0),1))</f>
        <v>07</v>
      </c>
      <c r="O1003" s="15" t="str">
        <f>IF(ISERROR(INDEX('Valors INE'!$C$1:$C$8133,   MATCH(Q1003,'Valors INE'!$E$1:$E$8133,  0),1)),"",INDEX('Valors INE'!$C$1:$C$8133,   MATCH(Q1003,'Valors INE'!$E$1:$E$8133,  0),1))</f>
        <v/>
      </c>
      <c r="P1003" s="18" t="s">
        <v>8679</v>
      </c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</row>
    <row r="1004" spans="1:26" ht="15" x14ac:dyDescent="0.2">
      <c r="A1004" s="18"/>
      <c r="B1004" s="18"/>
      <c r="C1004" s="19"/>
      <c r="D1004" s="19"/>
      <c r="E1004" s="19"/>
      <c r="F1004" s="19"/>
      <c r="G1004" s="18"/>
      <c r="H1004" s="18"/>
      <c r="I1004" s="2"/>
      <c r="J1004" s="18"/>
      <c r="K1004" s="18"/>
      <c r="L1004" s="2"/>
      <c r="M1004" s="2"/>
      <c r="N1004" s="15" t="str">
        <f>IF(ISERROR(INDEX('Valors INE'!$H$1:$H$54,MATCH(P1004,'Valors INE'!$G$1:$G$54,0),1)),"",""&amp;INDEX('Valors INE'!$H$1:$H$54,MATCH(P1004,'Valors INE'!$G$1:$G$54,0),1))</f>
        <v>07</v>
      </c>
      <c r="O1004" s="15" t="str">
        <f>IF(ISERROR(INDEX('Valors INE'!$C$1:$C$8133,   MATCH(Q1004,'Valors INE'!$E$1:$E$8133,  0),1)),"",INDEX('Valors INE'!$C$1:$C$8133,   MATCH(Q1004,'Valors INE'!$E$1:$E$8133,  0),1))</f>
        <v/>
      </c>
      <c r="P1004" s="18" t="s">
        <v>8679</v>
      </c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</row>
    <row r="1005" spans="1:26" ht="15" x14ac:dyDescent="0.2">
      <c r="A1005" s="18"/>
      <c r="B1005" s="18"/>
      <c r="C1005" s="19"/>
      <c r="D1005" s="19"/>
      <c r="E1005" s="19"/>
      <c r="F1005" s="19"/>
      <c r="G1005" s="18"/>
      <c r="H1005" s="18"/>
      <c r="I1005" s="2"/>
      <c r="J1005" s="18"/>
      <c r="K1005" s="18"/>
      <c r="L1005" s="2"/>
      <c r="M1005" s="2"/>
      <c r="N1005" s="15" t="str">
        <f>IF(ISERROR(INDEX('Valors INE'!$H$1:$H$54,MATCH(P1005,'Valors INE'!$G$1:$G$54,0),1)),"",""&amp;INDEX('Valors INE'!$H$1:$H$54,MATCH(P1005,'Valors INE'!$G$1:$G$54,0),1))</f>
        <v>07</v>
      </c>
      <c r="O1005" s="15" t="str">
        <f>IF(ISERROR(INDEX('Valors INE'!$C$1:$C$8133,   MATCH(Q1005,'Valors INE'!$E$1:$E$8133,  0),1)),"",INDEX('Valors INE'!$C$1:$C$8133,   MATCH(Q1005,'Valors INE'!$E$1:$E$8133,  0),1))</f>
        <v/>
      </c>
      <c r="P1005" s="18" t="s">
        <v>8679</v>
      </c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</row>
    <row r="1006" spans="1:26" ht="15" x14ac:dyDescent="0.2">
      <c r="A1006" s="18"/>
      <c r="B1006" s="18"/>
      <c r="C1006" s="19"/>
      <c r="D1006" s="19"/>
      <c r="E1006" s="19"/>
      <c r="F1006" s="19"/>
      <c r="G1006" s="18"/>
      <c r="H1006" s="18"/>
      <c r="I1006" s="2"/>
      <c r="J1006" s="18"/>
      <c r="K1006" s="18"/>
      <c r="L1006" s="2"/>
      <c r="M1006" s="2"/>
      <c r="N1006" s="15" t="str">
        <f>IF(ISERROR(INDEX('Valors INE'!$H$1:$H$54,MATCH(P1006,'Valors INE'!$G$1:$G$54,0),1)),"",""&amp;INDEX('Valors INE'!$H$1:$H$54,MATCH(P1006,'Valors INE'!$G$1:$G$54,0),1))</f>
        <v>07</v>
      </c>
      <c r="O1006" s="15" t="str">
        <f>IF(ISERROR(INDEX('Valors INE'!$C$1:$C$8133,   MATCH(Q1006,'Valors INE'!$E$1:$E$8133,  0),1)),"",INDEX('Valors INE'!$C$1:$C$8133,   MATCH(Q1006,'Valors INE'!$E$1:$E$8133,  0),1))</f>
        <v/>
      </c>
      <c r="P1006" s="18" t="s">
        <v>8679</v>
      </c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</row>
    <row r="1007" spans="1:26" ht="15" x14ac:dyDescent="0.2">
      <c r="A1007" s="18"/>
      <c r="B1007" s="18"/>
      <c r="C1007" s="19"/>
      <c r="D1007" s="19"/>
      <c r="E1007" s="19"/>
      <c r="F1007" s="19"/>
      <c r="G1007" s="18"/>
      <c r="H1007" s="18"/>
      <c r="I1007" s="2"/>
      <c r="J1007" s="18"/>
      <c r="K1007" s="18"/>
      <c r="L1007" s="2"/>
      <c r="M1007" s="2"/>
      <c r="N1007" s="15" t="str">
        <f>IF(ISERROR(INDEX('Valors INE'!$H$1:$H$54,MATCH(P1007,'Valors INE'!$G$1:$G$54,0),1)),"",""&amp;INDEX('Valors INE'!$H$1:$H$54,MATCH(P1007,'Valors INE'!$G$1:$G$54,0),1))</f>
        <v>07</v>
      </c>
      <c r="O1007" s="15" t="str">
        <f>IF(ISERROR(INDEX('Valors INE'!$C$1:$C$8133,   MATCH(Q1007,'Valors INE'!$E$1:$E$8133,  0),1)),"",INDEX('Valors INE'!$C$1:$C$8133,   MATCH(Q1007,'Valors INE'!$E$1:$E$8133,  0),1))</f>
        <v/>
      </c>
      <c r="P1007" s="18" t="s">
        <v>8679</v>
      </c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</row>
    <row r="1008" spans="1:26" ht="15" x14ac:dyDescent="0.2">
      <c r="A1008" s="18"/>
      <c r="B1008" s="18"/>
      <c r="C1008" s="19"/>
      <c r="D1008" s="19"/>
      <c r="E1008" s="19"/>
      <c r="F1008" s="19"/>
      <c r="G1008" s="18"/>
      <c r="H1008" s="18"/>
      <c r="I1008" s="2"/>
      <c r="J1008" s="18"/>
      <c r="K1008" s="18"/>
      <c r="L1008" s="2"/>
      <c r="M1008" s="2"/>
      <c r="N1008" s="15" t="str">
        <f>IF(ISERROR(INDEX('Valors INE'!$H$1:$H$54,MATCH(P1008,'Valors INE'!$G$1:$G$54,0),1)),"",""&amp;INDEX('Valors INE'!$H$1:$H$54,MATCH(P1008,'Valors INE'!$G$1:$G$54,0),1))</f>
        <v>07</v>
      </c>
      <c r="O1008" s="15" t="str">
        <f>IF(ISERROR(INDEX('Valors INE'!$C$1:$C$8133,   MATCH(Q1008,'Valors INE'!$E$1:$E$8133,  0),1)),"",INDEX('Valors INE'!$C$1:$C$8133,   MATCH(Q1008,'Valors INE'!$E$1:$E$8133,  0),1))</f>
        <v/>
      </c>
      <c r="P1008" s="18" t="s">
        <v>8679</v>
      </c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</row>
    <row r="1009" spans="1:26" ht="15" x14ac:dyDescent="0.2">
      <c r="A1009" s="18"/>
      <c r="B1009" s="18"/>
      <c r="C1009" s="19"/>
      <c r="D1009" s="19"/>
      <c r="E1009" s="19"/>
      <c r="F1009" s="19"/>
      <c r="G1009" s="18"/>
      <c r="H1009" s="18"/>
      <c r="I1009" s="2"/>
      <c r="J1009" s="18"/>
      <c r="K1009" s="18"/>
      <c r="L1009" s="2"/>
      <c r="M1009" s="2"/>
      <c r="N1009" s="15" t="str">
        <f>IF(ISERROR(INDEX('Valors INE'!$H$1:$H$54,MATCH(P1009,'Valors INE'!$G$1:$G$54,0),1)),"",""&amp;INDEX('Valors INE'!$H$1:$H$54,MATCH(P1009,'Valors INE'!$G$1:$G$54,0),1))</f>
        <v>07</v>
      </c>
      <c r="O1009" s="15" t="str">
        <f>IF(ISERROR(INDEX('Valors INE'!$C$1:$C$8133,   MATCH(Q1009,'Valors INE'!$E$1:$E$8133,  0),1)),"",INDEX('Valors INE'!$C$1:$C$8133,   MATCH(Q1009,'Valors INE'!$E$1:$E$8133,  0),1))</f>
        <v/>
      </c>
      <c r="P1009" s="18" t="s">
        <v>8679</v>
      </c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</row>
    <row r="1010" spans="1:26" ht="15" x14ac:dyDescent="0.2">
      <c r="A1010" s="18"/>
      <c r="B1010" s="18"/>
      <c r="C1010" s="19"/>
      <c r="D1010" s="19"/>
      <c r="E1010" s="19"/>
      <c r="F1010" s="19"/>
      <c r="G1010" s="18"/>
      <c r="H1010" s="18"/>
      <c r="I1010" s="2"/>
      <c r="J1010" s="18"/>
      <c r="K1010" s="18"/>
      <c r="L1010" s="2"/>
      <c r="M1010" s="2"/>
      <c r="N1010" s="15" t="str">
        <f>IF(ISERROR(INDEX('Valors INE'!$H$1:$H$54,MATCH(P1010,'Valors INE'!$G$1:$G$54,0),1)),"",""&amp;INDEX('Valors INE'!$H$1:$H$54,MATCH(P1010,'Valors INE'!$G$1:$G$54,0),1))</f>
        <v>07</v>
      </c>
      <c r="O1010" s="15" t="str">
        <f>IF(ISERROR(INDEX('Valors INE'!$C$1:$C$8133,   MATCH(Q1010,'Valors INE'!$E$1:$E$8133,  0),1)),"",INDEX('Valors INE'!$C$1:$C$8133,   MATCH(Q1010,'Valors INE'!$E$1:$E$8133,  0),1))</f>
        <v/>
      </c>
      <c r="P1010" s="18" t="s">
        <v>8679</v>
      </c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</row>
    <row r="1011" spans="1:26" ht="15" x14ac:dyDescent="0.2">
      <c r="A1011" s="18"/>
      <c r="B1011" s="18"/>
      <c r="C1011" s="19"/>
      <c r="D1011" s="19"/>
      <c r="E1011" s="19"/>
      <c r="F1011" s="19"/>
      <c r="G1011" s="18"/>
      <c r="H1011" s="18"/>
      <c r="I1011" s="2"/>
      <c r="J1011" s="18"/>
      <c r="K1011" s="18"/>
      <c r="L1011" s="2"/>
      <c r="M1011" s="2"/>
      <c r="N1011" s="15" t="str">
        <f>IF(ISERROR(INDEX('Valors INE'!$H$1:$H$54,MATCH(P1011,'Valors INE'!$G$1:$G$54,0),1)),"",""&amp;INDEX('Valors INE'!$H$1:$H$54,MATCH(P1011,'Valors INE'!$G$1:$G$54,0),1))</f>
        <v>07</v>
      </c>
      <c r="O1011" s="15" t="str">
        <f>IF(ISERROR(INDEX('Valors INE'!$C$1:$C$8133,   MATCH(Q1011,'Valors INE'!$E$1:$E$8133,  0),1)),"",INDEX('Valors INE'!$C$1:$C$8133,   MATCH(Q1011,'Valors INE'!$E$1:$E$8133,  0),1))</f>
        <v/>
      </c>
      <c r="P1011" s="18" t="s">
        <v>8679</v>
      </c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</row>
    <row r="1012" spans="1:26" ht="15" x14ac:dyDescent="0.2">
      <c r="A1012" s="18"/>
      <c r="B1012" s="18"/>
      <c r="C1012" s="19"/>
      <c r="D1012" s="19"/>
      <c r="E1012" s="19"/>
      <c r="F1012" s="19"/>
      <c r="G1012" s="18"/>
      <c r="H1012" s="18"/>
      <c r="I1012" s="2"/>
      <c r="J1012" s="18"/>
      <c r="K1012" s="18"/>
      <c r="L1012" s="2"/>
      <c r="M1012" s="2"/>
      <c r="N1012" s="15" t="str">
        <f>IF(ISERROR(INDEX('Valors INE'!$H$1:$H$54,MATCH(P1012,'Valors INE'!$G$1:$G$54,0),1)),"",""&amp;INDEX('Valors INE'!$H$1:$H$54,MATCH(P1012,'Valors INE'!$G$1:$G$54,0),1))</f>
        <v>07</v>
      </c>
      <c r="O1012" s="15" t="str">
        <f>IF(ISERROR(INDEX('Valors INE'!$C$1:$C$8133,   MATCH(Q1012,'Valors INE'!$E$1:$E$8133,  0),1)),"",INDEX('Valors INE'!$C$1:$C$8133,   MATCH(Q1012,'Valors INE'!$E$1:$E$8133,  0),1))</f>
        <v/>
      </c>
      <c r="P1012" s="18" t="s">
        <v>8679</v>
      </c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</row>
    <row r="1013" spans="1:26" ht="15" x14ac:dyDescent="0.2">
      <c r="A1013" s="18"/>
      <c r="B1013" s="18"/>
      <c r="C1013" s="19"/>
      <c r="D1013" s="19"/>
      <c r="E1013" s="19"/>
      <c r="F1013" s="19"/>
      <c r="G1013" s="18"/>
      <c r="H1013" s="18"/>
      <c r="I1013" s="2"/>
      <c r="J1013" s="18"/>
      <c r="K1013" s="18"/>
      <c r="L1013" s="2"/>
      <c r="M1013" s="2"/>
      <c r="N1013" s="15" t="str">
        <f>IF(ISERROR(INDEX('Valors INE'!$H$1:$H$54,MATCH(P1013,'Valors INE'!$G$1:$G$54,0),1)),"",""&amp;INDEX('Valors INE'!$H$1:$H$54,MATCH(P1013,'Valors INE'!$G$1:$G$54,0),1))</f>
        <v>07</v>
      </c>
      <c r="O1013" s="15" t="str">
        <f>IF(ISERROR(INDEX('Valors INE'!$C$1:$C$8133,   MATCH(Q1013,'Valors INE'!$E$1:$E$8133,  0),1)),"",INDEX('Valors INE'!$C$1:$C$8133,   MATCH(Q1013,'Valors INE'!$E$1:$E$8133,  0),1))</f>
        <v/>
      </c>
      <c r="P1013" s="18" t="s">
        <v>8679</v>
      </c>
      <c r="Q1013" s="18"/>
      <c r="R1013" s="18"/>
      <c r="S1013" s="18"/>
      <c r="T1013" s="18"/>
      <c r="U1013" s="18"/>
      <c r="V1013" s="18"/>
      <c r="W1013" s="18"/>
      <c r="X1013" s="18"/>
      <c r="Y1013" s="18"/>
      <c r="Z1013" s="18"/>
    </row>
    <row r="1014" spans="1:26" ht="15" x14ac:dyDescent="0.2">
      <c r="A1014" s="18"/>
      <c r="B1014" s="18"/>
      <c r="C1014" s="19"/>
      <c r="D1014" s="19"/>
      <c r="E1014" s="19"/>
      <c r="F1014" s="19"/>
      <c r="G1014" s="18"/>
      <c r="H1014" s="18"/>
      <c r="I1014" s="2"/>
      <c r="J1014" s="18"/>
      <c r="K1014" s="18"/>
      <c r="L1014" s="2"/>
      <c r="M1014" s="2"/>
      <c r="N1014" s="15" t="str">
        <f>IF(ISERROR(INDEX('Valors INE'!$H$1:$H$54,MATCH(P1014,'Valors INE'!$G$1:$G$54,0),1)),"",""&amp;INDEX('Valors INE'!$H$1:$H$54,MATCH(P1014,'Valors INE'!$G$1:$G$54,0),1))</f>
        <v>07</v>
      </c>
      <c r="O1014" s="15" t="str">
        <f>IF(ISERROR(INDEX('Valors INE'!$C$1:$C$8133,   MATCH(Q1014,'Valors INE'!$E$1:$E$8133,  0),1)),"",INDEX('Valors INE'!$C$1:$C$8133,   MATCH(Q1014,'Valors INE'!$E$1:$E$8133,  0),1))</f>
        <v/>
      </c>
      <c r="P1014" s="18" t="s">
        <v>8679</v>
      </c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</row>
    <row r="1015" spans="1:26" ht="15" x14ac:dyDescent="0.2">
      <c r="A1015" s="18"/>
      <c r="B1015" s="18"/>
      <c r="C1015" s="19"/>
      <c r="D1015" s="19"/>
      <c r="E1015" s="19"/>
      <c r="F1015" s="19"/>
      <c r="G1015" s="18"/>
      <c r="H1015" s="18"/>
      <c r="I1015" s="2"/>
      <c r="J1015" s="18"/>
      <c r="K1015" s="18"/>
      <c r="L1015" s="2"/>
      <c r="M1015" s="2"/>
      <c r="N1015" s="15" t="str">
        <f>IF(ISERROR(INDEX('Valors INE'!$H$1:$H$54,MATCH(P1015,'Valors INE'!$G$1:$G$54,0),1)),"",""&amp;INDEX('Valors INE'!$H$1:$H$54,MATCH(P1015,'Valors INE'!$G$1:$G$54,0),1))</f>
        <v>07</v>
      </c>
      <c r="O1015" s="15" t="str">
        <f>IF(ISERROR(INDEX('Valors INE'!$C$1:$C$8133,   MATCH(Q1015,'Valors INE'!$E$1:$E$8133,  0),1)),"",INDEX('Valors INE'!$C$1:$C$8133,   MATCH(Q1015,'Valors INE'!$E$1:$E$8133,  0),1))</f>
        <v/>
      </c>
      <c r="P1015" s="18" t="s">
        <v>8679</v>
      </c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</row>
    <row r="1016" spans="1:26" ht="15" x14ac:dyDescent="0.2">
      <c r="A1016" s="18"/>
      <c r="B1016" s="18"/>
      <c r="C1016" s="19"/>
      <c r="D1016" s="19"/>
      <c r="E1016" s="19"/>
      <c r="F1016" s="19"/>
      <c r="G1016" s="18"/>
      <c r="H1016" s="18"/>
      <c r="I1016" s="2"/>
      <c r="J1016" s="18"/>
      <c r="K1016" s="18"/>
      <c r="L1016" s="2"/>
      <c r="M1016" s="2"/>
      <c r="N1016" s="15" t="str">
        <f>IF(ISERROR(INDEX('Valors INE'!$H$1:$H$54,MATCH(P1016,'Valors INE'!$G$1:$G$54,0),1)),"",""&amp;INDEX('Valors INE'!$H$1:$H$54,MATCH(P1016,'Valors INE'!$G$1:$G$54,0),1))</f>
        <v>07</v>
      </c>
      <c r="O1016" s="15" t="str">
        <f>IF(ISERROR(INDEX('Valors INE'!$C$1:$C$8133,   MATCH(Q1016,'Valors INE'!$E$1:$E$8133,  0),1)),"",INDEX('Valors INE'!$C$1:$C$8133,   MATCH(Q1016,'Valors INE'!$E$1:$E$8133,  0),1))</f>
        <v/>
      </c>
      <c r="P1016" s="18" t="s">
        <v>8679</v>
      </c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</row>
    <row r="1017" spans="1:26" ht="15" x14ac:dyDescent="0.2">
      <c r="A1017" s="18"/>
      <c r="B1017" s="18"/>
      <c r="C1017" s="19"/>
      <c r="D1017" s="19"/>
      <c r="E1017" s="19"/>
      <c r="F1017" s="19"/>
      <c r="G1017" s="18"/>
      <c r="H1017" s="18"/>
      <c r="I1017" s="2"/>
      <c r="J1017" s="18"/>
      <c r="K1017" s="18"/>
      <c r="L1017" s="2"/>
      <c r="M1017" s="2"/>
      <c r="N1017" s="15" t="str">
        <f>IF(ISERROR(INDEX('Valors INE'!$H$1:$H$54,MATCH(P1017,'Valors INE'!$G$1:$G$54,0),1)),"",""&amp;INDEX('Valors INE'!$H$1:$H$54,MATCH(P1017,'Valors INE'!$G$1:$G$54,0),1))</f>
        <v>07</v>
      </c>
      <c r="O1017" s="15" t="str">
        <f>IF(ISERROR(INDEX('Valors INE'!$C$1:$C$8133,   MATCH(Q1017,'Valors INE'!$E$1:$E$8133,  0),1)),"",INDEX('Valors INE'!$C$1:$C$8133,   MATCH(Q1017,'Valors INE'!$E$1:$E$8133,  0),1))</f>
        <v/>
      </c>
      <c r="P1017" s="18" t="s">
        <v>8679</v>
      </c>
      <c r="Q1017" s="18"/>
      <c r="R1017" s="18"/>
      <c r="S1017" s="18"/>
      <c r="T1017" s="18"/>
      <c r="U1017" s="18"/>
      <c r="V1017" s="18"/>
      <c r="W1017" s="18"/>
      <c r="X1017" s="18"/>
      <c r="Y1017" s="18"/>
      <c r="Z1017" s="18"/>
    </row>
    <row r="1018" spans="1:26" ht="15" x14ac:dyDescent="0.2">
      <c r="A1018" s="18"/>
      <c r="B1018" s="18"/>
      <c r="C1018" s="19"/>
      <c r="D1018" s="19"/>
      <c r="E1018" s="19"/>
      <c r="F1018" s="19"/>
      <c r="G1018" s="18"/>
      <c r="H1018" s="18"/>
      <c r="I1018" s="2"/>
      <c r="J1018" s="18"/>
      <c r="K1018" s="18"/>
      <c r="L1018" s="2"/>
      <c r="M1018" s="2"/>
      <c r="N1018" s="15" t="str">
        <f>IF(ISERROR(INDEX('Valors INE'!$H$1:$H$54,MATCH(P1018,'Valors INE'!$G$1:$G$54,0),1)),"",""&amp;INDEX('Valors INE'!$H$1:$H$54,MATCH(P1018,'Valors INE'!$G$1:$G$54,0),1))</f>
        <v>07</v>
      </c>
      <c r="O1018" s="15" t="str">
        <f>IF(ISERROR(INDEX('Valors INE'!$C$1:$C$8133,   MATCH(Q1018,'Valors INE'!$E$1:$E$8133,  0),1)),"",INDEX('Valors INE'!$C$1:$C$8133,   MATCH(Q1018,'Valors INE'!$E$1:$E$8133,  0),1))</f>
        <v/>
      </c>
      <c r="P1018" s="18" t="s">
        <v>8679</v>
      </c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</row>
    <row r="1019" spans="1:26" ht="15" x14ac:dyDescent="0.2">
      <c r="A1019" s="18"/>
      <c r="B1019" s="18"/>
      <c r="C1019" s="19"/>
      <c r="D1019" s="19"/>
      <c r="E1019" s="19"/>
      <c r="F1019" s="19"/>
      <c r="G1019" s="18"/>
      <c r="H1019" s="18"/>
      <c r="I1019" s="2"/>
      <c r="J1019" s="18"/>
      <c r="K1019" s="18"/>
      <c r="L1019" s="2"/>
      <c r="M1019" s="2"/>
      <c r="N1019" s="15" t="str">
        <f>IF(ISERROR(INDEX('Valors INE'!$H$1:$H$54,MATCH(P1019,'Valors INE'!$G$1:$G$54,0),1)),"",""&amp;INDEX('Valors INE'!$H$1:$H$54,MATCH(P1019,'Valors INE'!$G$1:$G$54,0),1))</f>
        <v>07</v>
      </c>
      <c r="O1019" s="15" t="str">
        <f>IF(ISERROR(INDEX('Valors INE'!$C$1:$C$8133,   MATCH(Q1019,'Valors INE'!$E$1:$E$8133,  0),1)),"",INDEX('Valors INE'!$C$1:$C$8133,   MATCH(Q1019,'Valors INE'!$E$1:$E$8133,  0),1))</f>
        <v/>
      </c>
      <c r="P1019" s="18" t="s">
        <v>8679</v>
      </c>
      <c r="Q1019" s="18"/>
      <c r="R1019" s="18"/>
      <c r="S1019" s="18"/>
      <c r="T1019" s="18"/>
      <c r="U1019" s="18"/>
      <c r="V1019" s="18"/>
      <c r="W1019" s="18"/>
      <c r="X1019" s="18"/>
      <c r="Y1019" s="18"/>
      <c r="Z1019" s="18"/>
    </row>
    <row r="1020" spans="1:26" ht="15" x14ac:dyDescent="0.2">
      <c r="A1020" s="18"/>
      <c r="B1020" s="18"/>
      <c r="C1020" s="19"/>
      <c r="D1020" s="19"/>
      <c r="E1020" s="19"/>
      <c r="F1020" s="19"/>
      <c r="G1020" s="18"/>
      <c r="H1020" s="18"/>
      <c r="I1020" s="2"/>
      <c r="J1020" s="18"/>
      <c r="K1020" s="18"/>
      <c r="L1020" s="2"/>
      <c r="M1020" s="2"/>
      <c r="N1020" s="15" t="str">
        <f>IF(ISERROR(INDEX('Valors INE'!$H$1:$H$54,MATCH(P1020,'Valors INE'!$G$1:$G$54,0),1)),"",""&amp;INDEX('Valors INE'!$H$1:$H$54,MATCH(P1020,'Valors INE'!$G$1:$G$54,0),1))</f>
        <v>07</v>
      </c>
      <c r="O1020" s="15" t="str">
        <f>IF(ISERROR(INDEX('Valors INE'!$C$1:$C$8133,   MATCH(Q1020,'Valors INE'!$E$1:$E$8133,  0),1)),"",INDEX('Valors INE'!$C$1:$C$8133,   MATCH(Q1020,'Valors INE'!$E$1:$E$8133,  0),1))</f>
        <v/>
      </c>
      <c r="P1020" s="18" t="s">
        <v>8679</v>
      </c>
      <c r="Q1020" s="18"/>
      <c r="R1020" s="18"/>
      <c r="S1020" s="18"/>
      <c r="T1020" s="18"/>
      <c r="U1020" s="18"/>
      <c r="V1020" s="18"/>
      <c r="W1020" s="18"/>
      <c r="X1020" s="18"/>
      <c r="Y1020" s="18"/>
      <c r="Z1020" s="18"/>
    </row>
    <row r="1021" spans="1:26" ht="15" x14ac:dyDescent="0.2">
      <c r="A1021" s="18"/>
      <c r="B1021" s="18"/>
      <c r="C1021" s="19"/>
      <c r="D1021" s="19"/>
      <c r="E1021" s="19"/>
      <c r="F1021" s="19"/>
      <c r="G1021" s="18"/>
      <c r="H1021" s="18"/>
      <c r="I1021" s="2"/>
      <c r="J1021" s="18"/>
      <c r="K1021" s="18"/>
      <c r="L1021" s="2"/>
      <c r="M1021" s="2"/>
      <c r="N1021" s="15" t="str">
        <f>IF(ISERROR(INDEX('Valors INE'!$H$1:$H$54,MATCH(P1021,'Valors INE'!$G$1:$G$54,0),1)),"",""&amp;INDEX('Valors INE'!$H$1:$H$54,MATCH(P1021,'Valors INE'!$G$1:$G$54,0),1))</f>
        <v>07</v>
      </c>
      <c r="O1021" s="15" t="str">
        <f>IF(ISERROR(INDEX('Valors INE'!$C$1:$C$8133,   MATCH(Q1021,'Valors INE'!$E$1:$E$8133,  0),1)),"",INDEX('Valors INE'!$C$1:$C$8133,   MATCH(Q1021,'Valors INE'!$E$1:$E$8133,  0),1))</f>
        <v/>
      </c>
      <c r="P1021" s="18" t="s">
        <v>8679</v>
      </c>
      <c r="Q1021" s="18"/>
      <c r="R1021" s="18"/>
      <c r="S1021" s="18"/>
      <c r="T1021" s="18"/>
      <c r="U1021" s="18"/>
      <c r="V1021" s="18"/>
      <c r="W1021" s="18"/>
      <c r="X1021" s="18"/>
      <c r="Y1021" s="18"/>
      <c r="Z1021" s="18"/>
    </row>
    <row r="1022" spans="1:26" ht="15" x14ac:dyDescent="0.2">
      <c r="A1022" s="18"/>
      <c r="B1022" s="18"/>
      <c r="C1022" s="19"/>
      <c r="D1022" s="19"/>
      <c r="E1022" s="19"/>
      <c r="F1022" s="19"/>
      <c r="G1022" s="18"/>
      <c r="H1022" s="18"/>
      <c r="I1022" s="2"/>
      <c r="J1022" s="18"/>
      <c r="K1022" s="18"/>
      <c r="L1022" s="2"/>
      <c r="M1022" s="2"/>
      <c r="N1022" s="15" t="str">
        <f>IF(ISERROR(INDEX('Valors INE'!$H$1:$H$54,MATCH(P1022,'Valors INE'!$G$1:$G$54,0),1)),"",""&amp;INDEX('Valors INE'!$H$1:$H$54,MATCH(P1022,'Valors INE'!$G$1:$G$54,0),1))</f>
        <v>07</v>
      </c>
      <c r="O1022" s="15" t="str">
        <f>IF(ISERROR(INDEX('Valors INE'!$C$1:$C$8133,   MATCH(Q1022,'Valors INE'!$E$1:$E$8133,  0),1)),"",INDEX('Valors INE'!$C$1:$C$8133,   MATCH(Q1022,'Valors INE'!$E$1:$E$8133,  0),1))</f>
        <v/>
      </c>
      <c r="P1022" s="18" t="s">
        <v>8679</v>
      </c>
      <c r="Q1022" s="18"/>
      <c r="R1022" s="18"/>
      <c r="S1022" s="18"/>
      <c r="T1022" s="18"/>
      <c r="U1022" s="18"/>
      <c r="V1022" s="18"/>
      <c r="W1022" s="18"/>
      <c r="X1022" s="18"/>
      <c r="Y1022" s="18"/>
      <c r="Z1022" s="18"/>
    </row>
    <row r="1023" spans="1:26" ht="15" x14ac:dyDescent="0.2">
      <c r="A1023" s="18"/>
      <c r="B1023" s="18"/>
      <c r="C1023" s="19"/>
      <c r="D1023" s="19"/>
      <c r="E1023" s="19"/>
      <c r="F1023" s="19"/>
      <c r="G1023" s="18"/>
      <c r="H1023" s="18"/>
      <c r="I1023" s="2"/>
      <c r="J1023" s="18"/>
      <c r="K1023" s="18"/>
      <c r="L1023" s="2"/>
      <c r="M1023" s="2"/>
      <c r="N1023" s="15" t="str">
        <f>IF(ISERROR(INDEX('Valors INE'!$H$1:$H$54,MATCH(P1023,'Valors INE'!$G$1:$G$54,0),1)),"",""&amp;INDEX('Valors INE'!$H$1:$H$54,MATCH(P1023,'Valors INE'!$G$1:$G$54,0),1))</f>
        <v>07</v>
      </c>
      <c r="O1023" s="15" t="str">
        <f>IF(ISERROR(INDEX('Valors INE'!$C$1:$C$8133,   MATCH(Q1023,'Valors INE'!$E$1:$E$8133,  0),1)),"",INDEX('Valors INE'!$C$1:$C$8133,   MATCH(Q1023,'Valors INE'!$E$1:$E$8133,  0),1))</f>
        <v/>
      </c>
      <c r="P1023" s="18" t="s">
        <v>8679</v>
      </c>
      <c r="Q1023" s="18"/>
      <c r="R1023" s="18"/>
      <c r="S1023" s="18"/>
      <c r="T1023" s="18"/>
      <c r="U1023" s="18"/>
      <c r="V1023" s="18"/>
      <c r="W1023" s="18"/>
      <c r="X1023" s="18"/>
      <c r="Y1023" s="18"/>
      <c r="Z1023" s="18"/>
    </row>
    <row r="1024" spans="1:26" ht="15" x14ac:dyDescent="0.2">
      <c r="A1024" s="18"/>
      <c r="B1024" s="18"/>
      <c r="C1024" s="19"/>
      <c r="D1024" s="19"/>
      <c r="E1024" s="19"/>
      <c r="F1024" s="19"/>
      <c r="G1024" s="18"/>
      <c r="H1024" s="18"/>
      <c r="I1024" s="2"/>
      <c r="J1024" s="18"/>
      <c r="K1024" s="18"/>
      <c r="L1024" s="2"/>
      <c r="M1024" s="2"/>
      <c r="N1024" s="15" t="str">
        <f>IF(ISERROR(INDEX('Valors INE'!$H$1:$H$54,MATCH(P1024,'Valors INE'!$G$1:$G$54,0),1)),"",""&amp;INDEX('Valors INE'!$H$1:$H$54,MATCH(P1024,'Valors INE'!$G$1:$G$54,0),1))</f>
        <v>07</v>
      </c>
      <c r="O1024" s="15" t="str">
        <f>IF(ISERROR(INDEX('Valors INE'!$C$1:$C$8133,   MATCH(Q1024,'Valors INE'!$E$1:$E$8133,  0),1)),"",INDEX('Valors INE'!$C$1:$C$8133,   MATCH(Q1024,'Valors INE'!$E$1:$E$8133,  0),1))</f>
        <v/>
      </c>
      <c r="P1024" s="18" t="s">
        <v>8679</v>
      </c>
      <c r="Q1024" s="18"/>
      <c r="R1024" s="18"/>
      <c r="S1024" s="18"/>
      <c r="T1024" s="18"/>
      <c r="U1024" s="18"/>
      <c r="V1024" s="18"/>
      <c r="W1024" s="18"/>
      <c r="X1024" s="18"/>
      <c r="Y1024" s="18"/>
      <c r="Z1024" s="18"/>
    </row>
    <row r="1025" spans="1:26" ht="15" x14ac:dyDescent="0.2">
      <c r="A1025" s="18"/>
      <c r="B1025" s="18"/>
      <c r="C1025" s="19"/>
      <c r="D1025" s="19"/>
      <c r="E1025" s="19"/>
      <c r="F1025" s="19"/>
      <c r="G1025" s="18"/>
      <c r="H1025" s="18"/>
      <c r="I1025" s="2"/>
      <c r="J1025" s="18"/>
      <c r="K1025" s="18"/>
      <c r="L1025" s="2"/>
      <c r="M1025" s="2"/>
      <c r="N1025" s="15" t="str">
        <f>IF(ISERROR(INDEX('Valors INE'!$H$1:$H$54,MATCH(P1025,'Valors INE'!$G$1:$G$54,0),1)),"",""&amp;INDEX('Valors INE'!$H$1:$H$54,MATCH(P1025,'Valors INE'!$G$1:$G$54,0),1))</f>
        <v>07</v>
      </c>
      <c r="O1025" s="15" t="str">
        <f>IF(ISERROR(INDEX('Valors INE'!$C$1:$C$8133,   MATCH(Q1025,'Valors INE'!$E$1:$E$8133,  0),1)),"",INDEX('Valors INE'!$C$1:$C$8133,   MATCH(Q1025,'Valors INE'!$E$1:$E$8133,  0),1))</f>
        <v/>
      </c>
      <c r="P1025" s="18" t="s">
        <v>8679</v>
      </c>
      <c r="Q1025" s="18"/>
      <c r="R1025" s="18"/>
      <c r="S1025" s="18"/>
      <c r="T1025" s="18"/>
      <c r="U1025" s="18"/>
      <c r="V1025" s="18"/>
      <c r="W1025" s="18"/>
      <c r="X1025" s="18"/>
      <c r="Y1025" s="18"/>
      <c r="Z1025" s="18"/>
    </row>
    <row r="1026" spans="1:26" ht="15" x14ac:dyDescent="0.2">
      <c r="A1026" s="18"/>
      <c r="B1026" s="18"/>
      <c r="C1026" s="19"/>
      <c r="D1026" s="19"/>
      <c r="E1026" s="19"/>
      <c r="F1026" s="19"/>
      <c r="G1026" s="18"/>
      <c r="H1026" s="18"/>
      <c r="I1026" s="2"/>
      <c r="J1026" s="18"/>
      <c r="K1026" s="18"/>
      <c r="L1026" s="2"/>
      <c r="M1026" s="2"/>
      <c r="N1026" s="15" t="str">
        <f>IF(ISERROR(INDEX('Valors INE'!$H$1:$H$54,MATCH(P1026,'Valors INE'!$G$1:$G$54,0),1)),"",""&amp;INDEX('Valors INE'!$H$1:$H$54,MATCH(P1026,'Valors INE'!$G$1:$G$54,0),1))</f>
        <v>07</v>
      </c>
      <c r="O1026" s="15" t="str">
        <f>IF(ISERROR(INDEX('Valors INE'!$C$1:$C$8133,   MATCH(Q1026,'Valors INE'!$E$1:$E$8133,  0),1)),"",INDEX('Valors INE'!$C$1:$C$8133,   MATCH(Q1026,'Valors INE'!$E$1:$E$8133,  0),1))</f>
        <v/>
      </c>
      <c r="P1026" s="18" t="s">
        <v>8679</v>
      </c>
      <c r="Q1026" s="18"/>
      <c r="R1026" s="18"/>
      <c r="S1026" s="18"/>
      <c r="T1026" s="18"/>
      <c r="U1026" s="18"/>
      <c r="V1026" s="18"/>
      <c r="W1026" s="18"/>
      <c r="X1026" s="18"/>
      <c r="Y1026" s="18"/>
      <c r="Z1026" s="18"/>
    </row>
    <row r="1027" spans="1:26" ht="15" x14ac:dyDescent="0.2">
      <c r="A1027" s="18"/>
      <c r="B1027" s="18"/>
      <c r="C1027" s="19"/>
      <c r="D1027" s="19"/>
      <c r="E1027" s="19"/>
      <c r="F1027" s="19"/>
      <c r="G1027" s="18"/>
      <c r="H1027" s="18"/>
      <c r="I1027" s="2"/>
      <c r="J1027" s="18"/>
      <c r="K1027" s="18"/>
      <c r="L1027" s="2"/>
      <c r="M1027" s="2"/>
      <c r="N1027" s="15" t="str">
        <f>IF(ISERROR(INDEX('Valors INE'!$H$1:$H$54,MATCH(P1027,'Valors INE'!$G$1:$G$54,0),1)),"",""&amp;INDEX('Valors INE'!$H$1:$H$54,MATCH(P1027,'Valors INE'!$G$1:$G$54,0),1))</f>
        <v>07</v>
      </c>
      <c r="O1027" s="15" t="str">
        <f>IF(ISERROR(INDEX('Valors INE'!$C$1:$C$8133,   MATCH(Q1027,'Valors INE'!$E$1:$E$8133,  0),1)),"",INDEX('Valors INE'!$C$1:$C$8133,   MATCH(Q1027,'Valors INE'!$E$1:$E$8133,  0),1))</f>
        <v/>
      </c>
      <c r="P1027" s="18" t="s">
        <v>8679</v>
      </c>
      <c r="Q1027" s="18"/>
      <c r="R1027" s="18"/>
      <c r="S1027" s="18"/>
      <c r="T1027" s="18"/>
      <c r="U1027" s="18"/>
      <c r="V1027" s="18"/>
      <c r="W1027" s="18"/>
      <c r="X1027" s="18"/>
      <c r="Y1027" s="18"/>
      <c r="Z1027" s="18"/>
    </row>
    <row r="1028" spans="1:26" ht="15" x14ac:dyDescent="0.2">
      <c r="A1028" s="18"/>
      <c r="B1028" s="18"/>
      <c r="C1028" s="19"/>
      <c r="D1028" s="19"/>
      <c r="E1028" s="19"/>
      <c r="F1028" s="19"/>
      <c r="G1028" s="18"/>
      <c r="H1028" s="18"/>
      <c r="I1028" s="2"/>
      <c r="J1028" s="18"/>
      <c r="K1028" s="18"/>
      <c r="L1028" s="2"/>
      <c r="M1028" s="2"/>
      <c r="N1028" s="15" t="str">
        <f>IF(ISERROR(INDEX('Valors INE'!$H$1:$H$54,MATCH(P1028,'Valors INE'!$G$1:$G$54,0),1)),"",""&amp;INDEX('Valors INE'!$H$1:$H$54,MATCH(P1028,'Valors INE'!$G$1:$G$54,0),1))</f>
        <v>07</v>
      </c>
      <c r="O1028" s="15" t="str">
        <f>IF(ISERROR(INDEX('Valors INE'!$C$1:$C$8133,   MATCH(Q1028,'Valors INE'!$E$1:$E$8133,  0),1)),"",INDEX('Valors INE'!$C$1:$C$8133,   MATCH(Q1028,'Valors INE'!$E$1:$E$8133,  0),1))</f>
        <v/>
      </c>
      <c r="P1028" s="18" t="s">
        <v>8679</v>
      </c>
      <c r="Q1028" s="18"/>
      <c r="R1028" s="18"/>
      <c r="S1028" s="18"/>
      <c r="T1028" s="18"/>
      <c r="U1028" s="18"/>
      <c r="V1028" s="18"/>
      <c r="W1028" s="18"/>
      <c r="X1028" s="18"/>
      <c r="Y1028" s="18"/>
      <c r="Z1028" s="18"/>
    </row>
    <row r="1029" spans="1:26" ht="15" x14ac:dyDescent="0.2">
      <c r="A1029" s="18"/>
      <c r="B1029" s="18"/>
      <c r="C1029" s="19"/>
      <c r="D1029" s="19"/>
      <c r="E1029" s="19"/>
      <c r="F1029" s="19"/>
      <c r="G1029" s="18"/>
      <c r="H1029" s="18"/>
      <c r="I1029" s="2"/>
      <c r="J1029" s="18"/>
      <c r="K1029" s="18"/>
      <c r="L1029" s="2"/>
      <c r="M1029" s="2"/>
      <c r="N1029" s="15" t="str">
        <f>IF(ISERROR(INDEX('Valors INE'!$H$1:$H$54,MATCH(P1029,'Valors INE'!$G$1:$G$54,0),1)),"",""&amp;INDEX('Valors INE'!$H$1:$H$54,MATCH(P1029,'Valors INE'!$G$1:$G$54,0),1))</f>
        <v>07</v>
      </c>
      <c r="O1029" s="15" t="str">
        <f>IF(ISERROR(INDEX('Valors INE'!$C$1:$C$8133,   MATCH(Q1029,'Valors INE'!$E$1:$E$8133,  0),1)),"",INDEX('Valors INE'!$C$1:$C$8133,   MATCH(Q1029,'Valors INE'!$E$1:$E$8133,  0),1))</f>
        <v/>
      </c>
      <c r="P1029" s="18" t="s">
        <v>8679</v>
      </c>
      <c r="Q1029" s="18"/>
      <c r="R1029" s="18"/>
      <c r="S1029" s="18"/>
      <c r="T1029" s="18"/>
      <c r="U1029" s="18"/>
      <c r="V1029" s="18"/>
      <c r="W1029" s="18"/>
      <c r="X1029" s="18"/>
      <c r="Y1029" s="18"/>
      <c r="Z1029" s="18"/>
    </row>
    <row r="1030" spans="1:26" ht="15" x14ac:dyDescent="0.2">
      <c r="A1030" s="18"/>
      <c r="B1030" s="18"/>
      <c r="C1030" s="19"/>
      <c r="D1030" s="19"/>
      <c r="E1030" s="19"/>
      <c r="F1030" s="19"/>
      <c r="G1030" s="18"/>
      <c r="H1030" s="18"/>
      <c r="I1030" s="2"/>
      <c r="J1030" s="18"/>
      <c r="K1030" s="18"/>
      <c r="L1030" s="2"/>
      <c r="M1030" s="2"/>
      <c r="N1030" s="15" t="str">
        <f>IF(ISERROR(INDEX('Valors INE'!$H$1:$H$54,MATCH(P1030,'Valors INE'!$G$1:$G$54,0),1)),"",""&amp;INDEX('Valors INE'!$H$1:$H$54,MATCH(P1030,'Valors INE'!$G$1:$G$54,0),1))</f>
        <v>07</v>
      </c>
      <c r="O1030" s="15" t="str">
        <f>IF(ISERROR(INDEX('Valors INE'!$C$1:$C$8133,   MATCH(Q1030,'Valors INE'!$E$1:$E$8133,  0),1)),"",INDEX('Valors INE'!$C$1:$C$8133,   MATCH(Q1030,'Valors INE'!$E$1:$E$8133,  0),1))</f>
        <v/>
      </c>
      <c r="P1030" s="18" t="s">
        <v>8679</v>
      </c>
      <c r="Q1030" s="18"/>
      <c r="R1030" s="18"/>
      <c r="S1030" s="18"/>
      <c r="T1030" s="18"/>
      <c r="U1030" s="18"/>
      <c r="V1030" s="18"/>
      <c r="W1030" s="18"/>
      <c r="X1030" s="18"/>
      <c r="Y1030" s="18"/>
      <c r="Z1030" s="18"/>
    </row>
    <row r="1031" spans="1:26" ht="15" x14ac:dyDescent="0.2">
      <c r="A1031" s="18"/>
      <c r="B1031" s="18"/>
      <c r="C1031" s="19"/>
      <c r="D1031" s="19"/>
      <c r="E1031" s="19"/>
      <c r="F1031" s="19"/>
      <c r="G1031" s="18"/>
      <c r="H1031" s="18"/>
      <c r="I1031" s="2"/>
      <c r="J1031" s="18"/>
      <c r="K1031" s="18"/>
      <c r="L1031" s="2"/>
      <c r="M1031" s="2"/>
      <c r="N1031" s="15" t="str">
        <f>IF(ISERROR(INDEX('Valors INE'!$H$1:$H$54,MATCH(P1031,'Valors INE'!$G$1:$G$54,0),1)),"",""&amp;INDEX('Valors INE'!$H$1:$H$54,MATCH(P1031,'Valors INE'!$G$1:$G$54,0),1))</f>
        <v>07</v>
      </c>
      <c r="O1031" s="15" t="str">
        <f>IF(ISERROR(INDEX('Valors INE'!$C$1:$C$8133,   MATCH(Q1031,'Valors INE'!$E$1:$E$8133,  0),1)),"",INDEX('Valors INE'!$C$1:$C$8133,   MATCH(Q1031,'Valors INE'!$E$1:$E$8133,  0),1))</f>
        <v/>
      </c>
      <c r="P1031" s="18" t="s">
        <v>8679</v>
      </c>
      <c r="Q1031" s="18"/>
      <c r="R1031" s="18"/>
      <c r="S1031" s="18"/>
      <c r="T1031" s="18"/>
      <c r="U1031" s="18"/>
      <c r="V1031" s="18"/>
      <c r="W1031" s="18"/>
      <c r="X1031" s="18"/>
      <c r="Y1031" s="18"/>
      <c r="Z1031" s="18"/>
    </row>
    <row r="1032" spans="1:26" ht="15" x14ac:dyDescent="0.2">
      <c r="A1032" s="18"/>
      <c r="B1032" s="18"/>
      <c r="C1032" s="19"/>
      <c r="D1032" s="19"/>
      <c r="E1032" s="19"/>
      <c r="F1032" s="19"/>
      <c r="G1032" s="18"/>
      <c r="H1032" s="18"/>
      <c r="I1032" s="2"/>
      <c r="J1032" s="18"/>
      <c r="K1032" s="18"/>
      <c r="L1032" s="2"/>
      <c r="M1032" s="2"/>
      <c r="N1032" s="15" t="str">
        <f>IF(ISERROR(INDEX('Valors INE'!$H$1:$H$54,MATCH(P1032,'Valors INE'!$G$1:$G$54,0),1)),"",""&amp;INDEX('Valors INE'!$H$1:$H$54,MATCH(P1032,'Valors INE'!$G$1:$G$54,0),1))</f>
        <v>07</v>
      </c>
      <c r="O1032" s="15" t="str">
        <f>IF(ISERROR(INDEX('Valors INE'!$C$1:$C$8133,   MATCH(Q1032,'Valors INE'!$E$1:$E$8133,  0),1)),"",INDEX('Valors INE'!$C$1:$C$8133,   MATCH(Q1032,'Valors INE'!$E$1:$E$8133,  0),1))</f>
        <v/>
      </c>
      <c r="P1032" s="18" t="s">
        <v>8679</v>
      </c>
      <c r="Q1032" s="18"/>
      <c r="R1032" s="18"/>
      <c r="S1032" s="18"/>
      <c r="T1032" s="18"/>
      <c r="U1032" s="18"/>
      <c r="V1032" s="18"/>
      <c r="W1032" s="18"/>
      <c r="X1032" s="18"/>
      <c r="Y1032" s="18"/>
      <c r="Z1032" s="18"/>
    </row>
    <row r="1033" spans="1:26" ht="15" x14ac:dyDescent="0.2">
      <c r="A1033" s="18"/>
      <c r="B1033" s="18"/>
      <c r="C1033" s="19"/>
      <c r="D1033" s="19"/>
      <c r="E1033" s="19"/>
      <c r="F1033" s="19"/>
      <c r="G1033" s="18"/>
      <c r="H1033" s="18"/>
      <c r="I1033" s="2"/>
      <c r="J1033" s="18"/>
      <c r="K1033" s="18"/>
      <c r="L1033" s="2"/>
      <c r="M1033" s="2"/>
      <c r="N1033" s="15" t="str">
        <f>IF(ISERROR(INDEX('Valors INE'!$H$1:$H$54,MATCH(P1033,'Valors INE'!$G$1:$G$54,0),1)),"",""&amp;INDEX('Valors INE'!$H$1:$H$54,MATCH(P1033,'Valors INE'!$G$1:$G$54,0),1))</f>
        <v>07</v>
      </c>
      <c r="O1033" s="15" t="str">
        <f>IF(ISERROR(INDEX('Valors INE'!$C$1:$C$8133,   MATCH(Q1033,'Valors INE'!$E$1:$E$8133,  0),1)),"",INDEX('Valors INE'!$C$1:$C$8133,   MATCH(Q1033,'Valors INE'!$E$1:$E$8133,  0),1))</f>
        <v/>
      </c>
      <c r="P1033" s="18" t="s">
        <v>8679</v>
      </c>
      <c r="Q1033" s="18"/>
      <c r="R1033" s="18"/>
      <c r="S1033" s="18"/>
      <c r="T1033" s="18"/>
      <c r="U1033" s="18"/>
      <c r="V1033" s="18"/>
      <c r="W1033" s="18"/>
      <c r="X1033" s="18"/>
      <c r="Y1033" s="18"/>
      <c r="Z1033" s="18"/>
    </row>
    <row r="1034" spans="1:26" ht="15" x14ac:dyDescent="0.2">
      <c r="A1034" s="18"/>
      <c r="B1034" s="18"/>
      <c r="C1034" s="19"/>
      <c r="D1034" s="19"/>
      <c r="E1034" s="19"/>
      <c r="F1034" s="19"/>
      <c r="G1034" s="18"/>
      <c r="H1034" s="18"/>
      <c r="I1034" s="2"/>
      <c r="J1034" s="18"/>
      <c r="K1034" s="18"/>
      <c r="L1034" s="2"/>
      <c r="M1034" s="2"/>
      <c r="N1034" s="15" t="str">
        <f>IF(ISERROR(INDEX('Valors INE'!$H$1:$H$54,MATCH(P1034,'Valors INE'!$G$1:$G$54,0),1)),"",""&amp;INDEX('Valors INE'!$H$1:$H$54,MATCH(P1034,'Valors INE'!$G$1:$G$54,0),1))</f>
        <v>07</v>
      </c>
      <c r="O1034" s="15" t="str">
        <f>IF(ISERROR(INDEX('Valors INE'!$C$1:$C$8133,   MATCH(Q1034,'Valors INE'!$E$1:$E$8133,  0),1)),"",INDEX('Valors INE'!$C$1:$C$8133,   MATCH(Q1034,'Valors INE'!$E$1:$E$8133,  0),1))</f>
        <v/>
      </c>
      <c r="P1034" s="18" t="s">
        <v>8679</v>
      </c>
      <c r="Q1034" s="18"/>
      <c r="R1034" s="18"/>
      <c r="S1034" s="18"/>
      <c r="T1034" s="18"/>
      <c r="U1034" s="18"/>
      <c r="V1034" s="18"/>
      <c r="W1034" s="18"/>
      <c r="X1034" s="18"/>
      <c r="Y1034" s="18"/>
      <c r="Z1034" s="18"/>
    </row>
    <row r="1035" spans="1:26" ht="15" x14ac:dyDescent="0.2">
      <c r="A1035" s="18"/>
      <c r="B1035" s="18"/>
      <c r="C1035" s="19"/>
      <c r="D1035" s="19"/>
      <c r="E1035" s="19"/>
      <c r="F1035" s="19"/>
      <c r="G1035" s="18"/>
      <c r="H1035" s="18"/>
      <c r="I1035" s="2"/>
      <c r="J1035" s="18"/>
      <c r="K1035" s="18"/>
      <c r="L1035" s="2"/>
      <c r="M1035" s="2"/>
      <c r="N1035" s="15" t="str">
        <f>IF(ISERROR(INDEX('Valors INE'!$H$1:$H$54,MATCH(P1035,'Valors INE'!$G$1:$G$54,0),1)),"",""&amp;INDEX('Valors INE'!$H$1:$H$54,MATCH(P1035,'Valors INE'!$G$1:$G$54,0),1))</f>
        <v>07</v>
      </c>
      <c r="O1035" s="15" t="str">
        <f>IF(ISERROR(INDEX('Valors INE'!$C$1:$C$8133,   MATCH(Q1035,'Valors INE'!$E$1:$E$8133,  0),1)),"",INDEX('Valors INE'!$C$1:$C$8133,   MATCH(Q1035,'Valors INE'!$E$1:$E$8133,  0),1))</f>
        <v/>
      </c>
      <c r="P1035" s="18" t="s">
        <v>8679</v>
      </c>
      <c r="Q1035" s="18"/>
      <c r="R1035" s="18"/>
      <c r="S1035" s="18"/>
      <c r="T1035" s="18"/>
      <c r="U1035" s="18"/>
      <c r="V1035" s="18"/>
      <c r="W1035" s="18"/>
      <c r="X1035" s="18"/>
      <c r="Y1035" s="18"/>
      <c r="Z1035" s="18"/>
    </row>
    <row r="1036" spans="1:26" ht="15" x14ac:dyDescent="0.2">
      <c r="A1036" s="18"/>
      <c r="B1036" s="18"/>
      <c r="C1036" s="19"/>
      <c r="D1036" s="19"/>
      <c r="E1036" s="19"/>
      <c r="F1036" s="19"/>
      <c r="G1036" s="18"/>
      <c r="H1036" s="18"/>
      <c r="I1036" s="2"/>
      <c r="J1036" s="18"/>
      <c r="K1036" s="18"/>
      <c r="L1036" s="2"/>
      <c r="M1036" s="2"/>
      <c r="N1036" s="15" t="str">
        <f>IF(ISERROR(INDEX('Valors INE'!$H$1:$H$54,MATCH(P1036,'Valors INE'!$G$1:$G$54,0),1)),"",""&amp;INDEX('Valors INE'!$H$1:$H$54,MATCH(P1036,'Valors INE'!$G$1:$G$54,0),1))</f>
        <v>07</v>
      </c>
      <c r="O1036" s="15" t="str">
        <f>IF(ISERROR(INDEX('Valors INE'!$C$1:$C$8133,   MATCH(Q1036,'Valors INE'!$E$1:$E$8133,  0),1)),"",INDEX('Valors INE'!$C$1:$C$8133,   MATCH(Q1036,'Valors INE'!$E$1:$E$8133,  0),1))</f>
        <v/>
      </c>
      <c r="P1036" s="18" t="s">
        <v>8679</v>
      </c>
      <c r="Q1036" s="18"/>
      <c r="R1036" s="18"/>
      <c r="S1036" s="18"/>
      <c r="T1036" s="18"/>
      <c r="U1036" s="18"/>
      <c r="V1036" s="18"/>
      <c r="W1036" s="18"/>
      <c r="X1036" s="18"/>
      <c r="Y1036" s="18"/>
      <c r="Z1036" s="18"/>
    </row>
    <row r="1037" spans="1:26" ht="15" x14ac:dyDescent="0.2">
      <c r="A1037" s="18"/>
      <c r="B1037" s="18"/>
      <c r="C1037" s="19"/>
      <c r="D1037" s="19"/>
      <c r="E1037" s="19"/>
      <c r="F1037" s="19"/>
      <c r="G1037" s="18"/>
      <c r="H1037" s="18"/>
      <c r="I1037" s="2"/>
      <c r="J1037" s="18"/>
      <c r="K1037" s="18"/>
      <c r="L1037" s="2"/>
      <c r="M1037" s="2"/>
      <c r="N1037" s="15" t="str">
        <f>IF(ISERROR(INDEX('Valors INE'!$H$1:$H$54,MATCH(P1037,'Valors INE'!$G$1:$G$54,0),1)),"",""&amp;INDEX('Valors INE'!$H$1:$H$54,MATCH(P1037,'Valors INE'!$G$1:$G$54,0),1))</f>
        <v>07</v>
      </c>
      <c r="O1037" s="15" t="str">
        <f>IF(ISERROR(INDEX('Valors INE'!$C$1:$C$8133,   MATCH(Q1037,'Valors INE'!$E$1:$E$8133,  0),1)),"",INDEX('Valors INE'!$C$1:$C$8133,   MATCH(Q1037,'Valors INE'!$E$1:$E$8133,  0),1))</f>
        <v/>
      </c>
      <c r="P1037" s="18" t="s">
        <v>8679</v>
      </c>
      <c r="Q1037" s="18"/>
      <c r="R1037" s="18"/>
      <c r="S1037" s="18"/>
      <c r="T1037" s="18"/>
      <c r="U1037" s="18"/>
      <c r="V1037" s="18"/>
      <c r="W1037" s="18"/>
      <c r="X1037" s="18"/>
      <c r="Y1037" s="18"/>
      <c r="Z1037" s="18"/>
    </row>
    <row r="1038" spans="1:26" ht="15" x14ac:dyDescent="0.2">
      <c r="A1038" s="18"/>
      <c r="B1038" s="18"/>
      <c r="C1038" s="19"/>
      <c r="D1038" s="19"/>
      <c r="E1038" s="19"/>
      <c r="F1038" s="19"/>
      <c r="G1038" s="18"/>
      <c r="H1038" s="18"/>
      <c r="I1038" s="2"/>
      <c r="J1038" s="18"/>
      <c r="K1038" s="18"/>
      <c r="L1038" s="2"/>
      <c r="M1038" s="2"/>
      <c r="N1038" s="15" t="str">
        <f>IF(ISERROR(INDEX('Valors INE'!$H$1:$H$54,MATCH(P1038,'Valors INE'!$G$1:$G$54,0),1)),"",""&amp;INDEX('Valors INE'!$H$1:$H$54,MATCH(P1038,'Valors INE'!$G$1:$G$54,0),1))</f>
        <v>07</v>
      </c>
      <c r="O1038" s="15" t="str">
        <f>IF(ISERROR(INDEX('Valors INE'!$C$1:$C$8133,   MATCH(Q1038,'Valors INE'!$E$1:$E$8133,  0),1)),"",INDEX('Valors INE'!$C$1:$C$8133,   MATCH(Q1038,'Valors INE'!$E$1:$E$8133,  0),1))</f>
        <v/>
      </c>
      <c r="P1038" s="18" t="s">
        <v>8679</v>
      </c>
      <c r="Q1038" s="18"/>
      <c r="R1038" s="18"/>
      <c r="S1038" s="18"/>
      <c r="T1038" s="18"/>
      <c r="U1038" s="18"/>
      <c r="V1038" s="18"/>
      <c r="W1038" s="18"/>
      <c r="X1038" s="18"/>
      <c r="Y1038" s="18"/>
      <c r="Z1038" s="18"/>
    </row>
    <row r="1039" spans="1:26" ht="15" x14ac:dyDescent="0.2">
      <c r="A1039" s="18"/>
      <c r="B1039" s="18"/>
      <c r="C1039" s="19"/>
      <c r="D1039" s="19"/>
      <c r="E1039" s="19"/>
      <c r="F1039" s="19"/>
      <c r="G1039" s="18"/>
      <c r="H1039" s="18"/>
      <c r="I1039" s="2"/>
      <c r="J1039" s="18"/>
      <c r="K1039" s="18"/>
      <c r="L1039" s="2"/>
      <c r="M1039" s="2"/>
      <c r="N1039" s="15" t="str">
        <f>IF(ISERROR(INDEX('Valors INE'!$H$1:$H$54,MATCH(P1039,'Valors INE'!$G$1:$G$54,0),1)),"",""&amp;INDEX('Valors INE'!$H$1:$H$54,MATCH(P1039,'Valors INE'!$G$1:$G$54,0),1))</f>
        <v>07</v>
      </c>
      <c r="O1039" s="15" t="str">
        <f>IF(ISERROR(INDEX('Valors INE'!$C$1:$C$8133,   MATCH(Q1039,'Valors INE'!$E$1:$E$8133,  0),1)),"",INDEX('Valors INE'!$C$1:$C$8133,   MATCH(Q1039,'Valors INE'!$E$1:$E$8133,  0),1))</f>
        <v/>
      </c>
      <c r="P1039" s="18" t="s">
        <v>8679</v>
      </c>
      <c r="Q1039" s="18"/>
      <c r="R1039" s="18"/>
      <c r="S1039" s="18"/>
      <c r="T1039" s="18"/>
      <c r="U1039" s="18"/>
      <c r="V1039" s="18"/>
      <c r="W1039" s="18"/>
      <c r="X1039" s="18"/>
      <c r="Y1039" s="18"/>
      <c r="Z1039" s="18"/>
    </row>
    <row r="1040" spans="1:26" ht="15" x14ac:dyDescent="0.2">
      <c r="A1040" s="18"/>
      <c r="B1040" s="18"/>
      <c r="C1040" s="19"/>
      <c r="D1040" s="19"/>
      <c r="E1040" s="19"/>
      <c r="F1040" s="19"/>
      <c r="G1040" s="18"/>
      <c r="H1040" s="18"/>
      <c r="I1040" s="2"/>
      <c r="J1040" s="18"/>
      <c r="K1040" s="18"/>
      <c r="L1040" s="2"/>
      <c r="M1040" s="2"/>
      <c r="N1040" s="15" t="str">
        <f>IF(ISERROR(INDEX('Valors INE'!$H$1:$H$54,MATCH(P1040,'Valors INE'!$G$1:$G$54,0),1)),"",""&amp;INDEX('Valors INE'!$H$1:$H$54,MATCH(P1040,'Valors INE'!$G$1:$G$54,0),1))</f>
        <v>07</v>
      </c>
      <c r="O1040" s="15" t="str">
        <f>IF(ISERROR(INDEX('Valors INE'!$C$1:$C$8133,   MATCH(Q1040,'Valors INE'!$E$1:$E$8133,  0),1)),"",INDEX('Valors INE'!$C$1:$C$8133,   MATCH(Q1040,'Valors INE'!$E$1:$E$8133,  0),1))</f>
        <v/>
      </c>
      <c r="P1040" s="18" t="s">
        <v>8679</v>
      </c>
      <c r="Q1040" s="18"/>
      <c r="R1040" s="18"/>
      <c r="S1040" s="18"/>
      <c r="T1040" s="18"/>
      <c r="U1040" s="18"/>
      <c r="V1040" s="18"/>
      <c r="W1040" s="18"/>
      <c r="X1040" s="18"/>
      <c r="Y1040" s="18"/>
      <c r="Z1040" s="18"/>
    </row>
    <row r="1041" spans="1:26" ht="15" x14ac:dyDescent="0.2">
      <c r="A1041" s="18"/>
      <c r="B1041" s="18"/>
      <c r="C1041" s="19"/>
      <c r="D1041" s="19"/>
      <c r="E1041" s="19"/>
      <c r="F1041" s="19"/>
      <c r="G1041" s="18"/>
      <c r="H1041" s="18"/>
      <c r="I1041" s="2"/>
      <c r="J1041" s="18"/>
      <c r="K1041" s="18"/>
      <c r="L1041" s="2"/>
      <c r="M1041" s="2"/>
      <c r="N1041" s="15" t="str">
        <f>IF(ISERROR(INDEX('Valors INE'!$H$1:$H$54,MATCH(P1041,'Valors INE'!$G$1:$G$54,0),1)),"",""&amp;INDEX('Valors INE'!$H$1:$H$54,MATCH(P1041,'Valors INE'!$G$1:$G$54,0),1))</f>
        <v>07</v>
      </c>
      <c r="O1041" s="15" t="str">
        <f>IF(ISERROR(INDEX('Valors INE'!$C$1:$C$8133,   MATCH(Q1041,'Valors INE'!$E$1:$E$8133,  0),1)),"",INDEX('Valors INE'!$C$1:$C$8133,   MATCH(Q1041,'Valors INE'!$E$1:$E$8133,  0),1))</f>
        <v/>
      </c>
      <c r="P1041" s="18" t="s">
        <v>8679</v>
      </c>
      <c r="Q1041" s="18"/>
      <c r="R1041" s="18"/>
      <c r="S1041" s="18"/>
      <c r="T1041" s="18"/>
      <c r="U1041" s="18"/>
      <c r="V1041" s="18"/>
      <c r="W1041" s="18"/>
      <c r="X1041" s="18"/>
      <c r="Y1041" s="18"/>
      <c r="Z1041" s="18"/>
    </row>
    <row r="1042" spans="1:26" ht="15" x14ac:dyDescent="0.2">
      <c r="A1042" s="18"/>
      <c r="B1042" s="18"/>
      <c r="C1042" s="19"/>
      <c r="D1042" s="19"/>
      <c r="E1042" s="19"/>
      <c r="F1042" s="19"/>
      <c r="G1042" s="18"/>
      <c r="H1042" s="18"/>
      <c r="I1042" s="2"/>
      <c r="J1042" s="18"/>
      <c r="K1042" s="18"/>
      <c r="L1042" s="2"/>
      <c r="M1042" s="2"/>
      <c r="N1042" s="15" t="str">
        <f>IF(ISERROR(INDEX('Valors INE'!$H$1:$H$54,MATCH(P1042,'Valors INE'!$G$1:$G$54,0),1)),"",""&amp;INDEX('Valors INE'!$H$1:$H$54,MATCH(P1042,'Valors INE'!$G$1:$G$54,0),1))</f>
        <v>07</v>
      </c>
      <c r="O1042" s="15" t="str">
        <f>IF(ISERROR(INDEX('Valors INE'!$C$1:$C$8133,   MATCH(Q1042,'Valors INE'!$E$1:$E$8133,  0),1)),"",INDEX('Valors INE'!$C$1:$C$8133,   MATCH(Q1042,'Valors INE'!$E$1:$E$8133,  0),1))</f>
        <v/>
      </c>
      <c r="P1042" s="18" t="s">
        <v>8679</v>
      </c>
      <c r="Q1042" s="18"/>
      <c r="R1042" s="18"/>
      <c r="S1042" s="18"/>
      <c r="T1042" s="18"/>
      <c r="U1042" s="18"/>
      <c r="V1042" s="18"/>
      <c r="W1042" s="18"/>
      <c r="X1042" s="18"/>
      <c r="Y1042" s="18"/>
      <c r="Z1042" s="18"/>
    </row>
    <row r="1043" spans="1:26" ht="15" x14ac:dyDescent="0.2">
      <c r="A1043" s="18"/>
      <c r="B1043" s="18"/>
      <c r="C1043" s="19"/>
      <c r="D1043" s="19"/>
      <c r="E1043" s="19"/>
      <c r="F1043" s="19"/>
      <c r="G1043" s="18"/>
      <c r="H1043" s="18"/>
      <c r="I1043" s="2"/>
      <c r="J1043" s="18"/>
      <c r="K1043" s="18"/>
      <c r="L1043" s="2"/>
      <c r="M1043" s="2"/>
      <c r="N1043" s="15" t="str">
        <f>IF(ISERROR(INDEX('Valors INE'!$H$1:$H$54,MATCH(P1043,'Valors INE'!$G$1:$G$54,0),1)),"",""&amp;INDEX('Valors INE'!$H$1:$H$54,MATCH(P1043,'Valors INE'!$G$1:$G$54,0),1))</f>
        <v>07</v>
      </c>
      <c r="O1043" s="15" t="str">
        <f>IF(ISERROR(INDEX('Valors INE'!$C$1:$C$8133,   MATCH(Q1043,'Valors INE'!$E$1:$E$8133,  0),1)),"",INDEX('Valors INE'!$C$1:$C$8133,   MATCH(Q1043,'Valors INE'!$E$1:$E$8133,  0),1))</f>
        <v/>
      </c>
      <c r="P1043" s="18" t="s">
        <v>8679</v>
      </c>
      <c r="Q1043" s="18"/>
      <c r="R1043" s="18"/>
      <c r="S1043" s="18"/>
      <c r="T1043" s="18"/>
      <c r="U1043" s="18"/>
      <c r="V1043" s="18"/>
      <c r="W1043" s="18"/>
      <c r="X1043" s="18"/>
      <c r="Y1043" s="18"/>
      <c r="Z1043" s="18"/>
    </row>
    <row r="1044" spans="1:26" ht="15" x14ac:dyDescent="0.2">
      <c r="A1044" s="18"/>
      <c r="B1044" s="18"/>
      <c r="C1044" s="19"/>
      <c r="D1044" s="19"/>
      <c r="E1044" s="19"/>
      <c r="F1044" s="19"/>
      <c r="G1044" s="18"/>
      <c r="H1044" s="18"/>
      <c r="I1044" s="2"/>
      <c r="J1044" s="18"/>
      <c r="K1044" s="18"/>
      <c r="L1044" s="2"/>
      <c r="M1044" s="2"/>
      <c r="N1044" s="15" t="str">
        <f>IF(ISERROR(INDEX('Valors INE'!$H$1:$H$54,MATCH(P1044,'Valors INE'!$G$1:$G$54,0),1)),"",""&amp;INDEX('Valors INE'!$H$1:$H$54,MATCH(P1044,'Valors INE'!$G$1:$G$54,0),1))</f>
        <v>07</v>
      </c>
      <c r="O1044" s="15" t="str">
        <f>IF(ISERROR(INDEX('Valors INE'!$C$1:$C$8133,   MATCH(Q1044,'Valors INE'!$E$1:$E$8133,  0),1)),"",INDEX('Valors INE'!$C$1:$C$8133,   MATCH(Q1044,'Valors INE'!$E$1:$E$8133,  0),1))</f>
        <v/>
      </c>
      <c r="P1044" s="18" t="s">
        <v>8679</v>
      </c>
      <c r="Q1044" s="18"/>
      <c r="R1044" s="18"/>
      <c r="S1044" s="18"/>
      <c r="T1044" s="18"/>
      <c r="U1044" s="18"/>
      <c r="V1044" s="18"/>
      <c r="W1044" s="18"/>
      <c r="X1044" s="18"/>
      <c r="Y1044" s="18"/>
      <c r="Z1044" s="18"/>
    </row>
    <row r="1045" spans="1:26" ht="15" x14ac:dyDescent="0.2">
      <c r="A1045" s="18"/>
      <c r="B1045" s="18"/>
      <c r="C1045" s="19"/>
      <c r="D1045" s="19"/>
      <c r="E1045" s="19"/>
      <c r="F1045" s="19"/>
      <c r="G1045" s="18"/>
      <c r="H1045" s="18"/>
      <c r="I1045" s="2"/>
      <c r="J1045" s="18"/>
      <c r="K1045" s="18"/>
      <c r="L1045" s="2"/>
      <c r="M1045" s="2"/>
      <c r="N1045" s="15" t="str">
        <f>IF(ISERROR(INDEX('Valors INE'!$H$1:$H$54,MATCH(P1045,'Valors INE'!$G$1:$G$54,0),1)),"",""&amp;INDEX('Valors INE'!$H$1:$H$54,MATCH(P1045,'Valors INE'!$G$1:$G$54,0),1))</f>
        <v>07</v>
      </c>
      <c r="O1045" s="15" t="str">
        <f>IF(ISERROR(INDEX('Valors INE'!$C$1:$C$8133,   MATCH(Q1045,'Valors INE'!$E$1:$E$8133,  0),1)),"",INDEX('Valors INE'!$C$1:$C$8133,   MATCH(Q1045,'Valors INE'!$E$1:$E$8133,  0),1))</f>
        <v/>
      </c>
      <c r="P1045" s="18" t="s">
        <v>8679</v>
      </c>
      <c r="Q1045" s="18"/>
      <c r="R1045" s="18"/>
      <c r="S1045" s="18"/>
      <c r="T1045" s="18"/>
      <c r="U1045" s="18"/>
      <c r="V1045" s="18"/>
      <c r="W1045" s="18"/>
      <c r="X1045" s="18"/>
      <c r="Y1045" s="18"/>
      <c r="Z1045" s="18"/>
    </row>
    <row r="1046" spans="1:26" ht="15" x14ac:dyDescent="0.2">
      <c r="A1046" s="18"/>
      <c r="B1046" s="18"/>
      <c r="C1046" s="19"/>
      <c r="D1046" s="19"/>
      <c r="E1046" s="19"/>
      <c r="F1046" s="19"/>
      <c r="G1046" s="18"/>
      <c r="H1046" s="18"/>
      <c r="I1046" s="2"/>
      <c r="J1046" s="18"/>
      <c r="K1046" s="18"/>
      <c r="L1046" s="2"/>
      <c r="M1046" s="2"/>
      <c r="N1046" s="15" t="str">
        <f>IF(ISERROR(INDEX('Valors INE'!$H$1:$H$54,MATCH(P1046,'Valors INE'!$G$1:$G$54,0),1)),"",""&amp;INDEX('Valors INE'!$H$1:$H$54,MATCH(P1046,'Valors INE'!$G$1:$G$54,0),1))</f>
        <v>07</v>
      </c>
      <c r="O1046" s="15" t="str">
        <f>IF(ISERROR(INDEX('Valors INE'!$C$1:$C$8133,   MATCH(Q1046,'Valors INE'!$E$1:$E$8133,  0),1)),"",INDEX('Valors INE'!$C$1:$C$8133,   MATCH(Q1046,'Valors INE'!$E$1:$E$8133,  0),1))</f>
        <v/>
      </c>
      <c r="P1046" s="18" t="s">
        <v>8679</v>
      </c>
      <c r="Q1046" s="18"/>
      <c r="R1046" s="18"/>
      <c r="S1046" s="18"/>
      <c r="T1046" s="18"/>
      <c r="U1046" s="18"/>
      <c r="V1046" s="18"/>
      <c r="W1046" s="18"/>
      <c r="X1046" s="18"/>
      <c r="Y1046" s="18"/>
      <c r="Z1046" s="18"/>
    </row>
    <row r="1047" spans="1:26" ht="15" x14ac:dyDescent="0.2">
      <c r="A1047" s="18"/>
      <c r="B1047" s="18"/>
      <c r="C1047" s="19"/>
      <c r="D1047" s="19"/>
      <c r="E1047" s="19"/>
      <c r="F1047" s="19"/>
      <c r="G1047" s="18"/>
      <c r="H1047" s="18"/>
      <c r="I1047" s="2"/>
      <c r="J1047" s="18"/>
      <c r="K1047" s="18"/>
      <c r="L1047" s="2"/>
      <c r="M1047" s="2"/>
      <c r="N1047" s="15" t="str">
        <f>IF(ISERROR(INDEX('Valors INE'!$H$1:$H$54,MATCH(P1047,'Valors INE'!$G$1:$G$54,0),1)),"",""&amp;INDEX('Valors INE'!$H$1:$H$54,MATCH(P1047,'Valors INE'!$G$1:$G$54,0),1))</f>
        <v>07</v>
      </c>
      <c r="O1047" s="15" t="str">
        <f>IF(ISERROR(INDEX('Valors INE'!$C$1:$C$8133,   MATCH(Q1047,'Valors INE'!$E$1:$E$8133,  0),1)),"",INDEX('Valors INE'!$C$1:$C$8133,   MATCH(Q1047,'Valors INE'!$E$1:$E$8133,  0),1))</f>
        <v/>
      </c>
      <c r="P1047" s="18" t="s">
        <v>8679</v>
      </c>
      <c r="Q1047" s="18"/>
      <c r="R1047" s="18"/>
      <c r="S1047" s="18"/>
      <c r="T1047" s="18"/>
      <c r="U1047" s="18"/>
      <c r="V1047" s="18"/>
      <c r="W1047" s="18"/>
      <c r="X1047" s="18"/>
      <c r="Y1047" s="18"/>
      <c r="Z1047" s="18"/>
    </row>
    <row r="1048" spans="1:26" ht="15" x14ac:dyDescent="0.2">
      <c r="A1048" s="18"/>
      <c r="B1048" s="18"/>
      <c r="C1048" s="19"/>
      <c r="D1048" s="19"/>
      <c r="E1048" s="19"/>
      <c r="F1048" s="19"/>
      <c r="G1048" s="18"/>
      <c r="H1048" s="18"/>
      <c r="I1048" s="2"/>
      <c r="J1048" s="18"/>
      <c r="K1048" s="18"/>
      <c r="L1048" s="2"/>
      <c r="M1048" s="2"/>
      <c r="N1048" s="15" t="str">
        <f>IF(ISERROR(INDEX('Valors INE'!$H$1:$H$54,MATCH(P1048,'Valors INE'!$G$1:$G$54,0),1)),"",""&amp;INDEX('Valors INE'!$H$1:$H$54,MATCH(P1048,'Valors INE'!$G$1:$G$54,0),1))</f>
        <v>07</v>
      </c>
      <c r="O1048" s="15" t="str">
        <f>IF(ISERROR(INDEX('Valors INE'!$C$1:$C$8133,   MATCH(Q1048,'Valors INE'!$E$1:$E$8133,  0),1)),"",INDEX('Valors INE'!$C$1:$C$8133,   MATCH(Q1048,'Valors INE'!$E$1:$E$8133,  0),1))</f>
        <v/>
      </c>
      <c r="P1048" s="18" t="s">
        <v>8679</v>
      </c>
      <c r="Q1048" s="18"/>
      <c r="R1048" s="18"/>
      <c r="S1048" s="18"/>
      <c r="T1048" s="18"/>
      <c r="U1048" s="18"/>
      <c r="V1048" s="18"/>
      <c r="W1048" s="18"/>
      <c r="X1048" s="18"/>
      <c r="Y1048" s="18"/>
      <c r="Z1048" s="18"/>
    </row>
    <row r="1049" spans="1:26" ht="15" x14ac:dyDescent="0.2">
      <c r="A1049" s="18"/>
      <c r="B1049" s="18"/>
      <c r="C1049" s="19"/>
      <c r="D1049" s="19"/>
      <c r="E1049" s="19"/>
      <c r="F1049" s="19"/>
      <c r="G1049" s="18"/>
      <c r="H1049" s="18"/>
      <c r="I1049" s="2"/>
      <c r="J1049" s="18"/>
      <c r="K1049" s="18"/>
      <c r="L1049" s="2"/>
      <c r="M1049" s="2"/>
      <c r="N1049" s="15" t="str">
        <f>IF(ISERROR(INDEX('Valors INE'!$H$1:$H$54,MATCH(P1049,'Valors INE'!$G$1:$G$54,0),1)),"",""&amp;INDEX('Valors INE'!$H$1:$H$54,MATCH(P1049,'Valors INE'!$G$1:$G$54,0),1))</f>
        <v>07</v>
      </c>
      <c r="O1049" s="15" t="str">
        <f>IF(ISERROR(INDEX('Valors INE'!$C$1:$C$8133,   MATCH(Q1049,'Valors INE'!$E$1:$E$8133,  0),1)),"",INDEX('Valors INE'!$C$1:$C$8133,   MATCH(Q1049,'Valors INE'!$E$1:$E$8133,  0),1))</f>
        <v/>
      </c>
      <c r="P1049" s="18" t="s">
        <v>8679</v>
      </c>
      <c r="Q1049" s="18"/>
      <c r="R1049" s="18"/>
      <c r="S1049" s="18"/>
      <c r="T1049" s="18"/>
      <c r="U1049" s="18"/>
      <c r="V1049" s="18"/>
      <c r="W1049" s="18"/>
      <c r="X1049" s="18"/>
      <c r="Y1049" s="18"/>
      <c r="Z1049" s="18"/>
    </row>
    <row r="1050" spans="1:26" ht="15" x14ac:dyDescent="0.2">
      <c r="A1050" s="18"/>
      <c r="B1050" s="18"/>
      <c r="C1050" s="19"/>
      <c r="D1050" s="19"/>
      <c r="E1050" s="19"/>
      <c r="F1050" s="19"/>
      <c r="G1050" s="18"/>
      <c r="H1050" s="18"/>
      <c r="I1050" s="2"/>
      <c r="J1050" s="18"/>
      <c r="K1050" s="18"/>
      <c r="L1050" s="2"/>
      <c r="M1050" s="2"/>
      <c r="N1050" s="15" t="str">
        <f>IF(ISERROR(INDEX('Valors INE'!$H$1:$H$54,MATCH(P1050,'Valors INE'!$G$1:$G$54,0),1)),"",""&amp;INDEX('Valors INE'!$H$1:$H$54,MATCH(P1050,'Valors INE'!$G$1:$G$54,0),1))</f>
        <v>07</v>
      </c>
      <c r="O1050" s="15" t="str">
        <f>IF(ISERROR(INDEX('Valors INE'!$C$1:$C$8133,   MATCH(Q1050,'Valors INE'!$E$1:$E$8133,  0),1)),"",INDEX('Valors INE'!$C$1:$C$8133,   MATCH(Q1050,'Valors INE'!$E$1:$E$8133,  0),1))</f>
        <v/>
      </c>
      <c r="P1050" s="18" t="s">
        <v>8679</v>
      </c>
      <c r="Q1050" s="18"/>
      <c r="R1050" s="18"/>
      <c r="S1050" s="18"/>
      <c r="T1050" s="18"/>
      <c r="U1050" s="18"/>
      <c r="V1050" s="18"/>
      <c r="W1050" s="18"/>
      <c r="X1050" s="18"/>
      <c r="Y1050" s="18"/>
      <c r="Z1050" s="18"/>
    </row>
    <row r="1051" spans="1:26" ht="15" x14ac:dyDescent="0.2">
      <c r="A1051" s="18"/>
      <c r="B1051" s="18"/>
      <c r="C1051" s="19"/>
      <c r="D1051" s="19"/>
      <c r="E1051" s="19"/>
      <c r="F1051" s="19"/>
      <c r="G1051" s="18"/>
      <c r="H1051" s="18"/>
      <c r="I1051" s="2"/>
      <c r="J1051" s="18"/>
      <c r="K1051" s="18"/>
      <c r="L1051" s="2"/>
      <c r="M1051" s="2"/>
      <c r="N1051" s="15" t="str">
        <f>IF(ISERROR(INDEX('Valors INE'!$H$1:$H$54,MATCH(P1051,'Valors INE'!$G$1:$G$54,0),1)),"",""&amp;INDEX('Valors INE'!$H$1:$H$54,MATCH(P1051,'Valors INE'!$G$1:$G$54,0),1))</f>
        <v>07</v>
      </c>
      <c r="O1051" s="15" t="str">
        <f>IF(ISERROR(INDEX('Valors INE'!$C$1:$C$8133,   MATCH(Q1051,'Valors INE'!$E$1:$E$8133,  0),1)),"",INDEX('Valors INE'!$C$1:$C$8133,   MATCH(Q1051,'Valors INE'!$E$1:$E$8133,  0),1))</f>
        <v/>
      </c>
      <c r="P1051" s="18" t="s">
        <v>8679</v>
      </c>
      <c r="Q1051" s="18"/>
      <c r="R1051" s="18"/>
      <c r="S1051" s="18"/>
      <c r="T1051" s="18"/>
      <c r="U1051" s="18"/>
      <c r="V1051" s="18"/>
      <c r="W1051" s="18"/>
      <c r="X1051" s="18"/>
      <c r="Y1051" s="18"/>
      <c r="Z1051" s="18"/>
    </row>
    <row r="1052" spans="1:26" ht="15" x14ac:dyDescent="0.2">
      <c r="A1052" s="18"/>
      <c r="B1052" s="18"/>
      <c r="C1052" s="19"/>
      <c r="D1052" s="19"/>
      <c r="E1052" s="19"/>
      <c r="F1052" s="19"/>
      <c r="G1052" s="18"/>
      <c r="H1052" s="18"/>
      <c r="I1052" s="2"/>
      <c r="J1052" s="18"/>
      <c r="K1052" s="18"/>
      <c r="L1052" s="2"/>
      <c r="M1052" s="2"/>
      <c r="N1052" s="15" t="str">
        <f>IF(ISERROR(INDEX('Valors INE'!$H$1:$H$54,MATCH(P1052,'Valors INE'!$G$1:$G$54,0),1)),"",""&amp;INDEX('Valors INE'!$H$1:$H$54,MATCH(P1052,'Valors INE'!$G$1:$G$54,0),1))</f>
        <v>07</v>
      </c>
      <c r="O1052" s="15" t="str">
        <f>IF(ISERROR(INDEX('Valors INE'!$C$1:$C$8133,   MATCH(Q1052,'Valors INE'!$E$1:$E$8133,  0),1)),"",INDEX('Valors INE'!$C$1:$C$8133,   MATCH(Q1052,'Valors INE'!$E$1:$E$8133,  0),1))</f>
        <v/>
      </c>
      <c r="P1052" s="18" t="s">
        <v>8679</v>
      </c>
      <c r="Q1052" s="18"/>
      <c r="R1052" s="18"/>
      <c r="S1052" s="18"/>
      <c r="T1052" s="18"/>
      <c r="U1052" s="18"/>
      <c r="V1052" s="18"/>
      <c r="W1052" s="18"/>
      <c r="X1052" s="18"/>
      <c r="Y1052" s="18"/>
      <c r="Z1052" s="18"/>
    </row>
    <row r="1053" spans="1:26" ht="15" x14ac:dyDescent="0.2">
      <c r="A1053" s="18"/>
      <c r="B1053" s="18"/>
      <c r="C1053" s="19"/>
      <c r="D1053" s="19"/>
      <c r="E1053" s="19"/>
      <c r="F1053" s="19"/>
      <c r="G1053" s="18"/>
      <c r="H1053" s="18"/>
      <c r="I1053" s="2"/>
      <c r="J1053" s="18"/>
      <c r="K1053" s="18"/>
      <c r="L1053" s="2"/>
      <c r="M1053" s="2"/>
      <c r="N1053" s="15" t="str">
        <f>IF(ISERROR(INDEX('Valors INE'!$H$1:$H$54,MATCH(P1053,'Valors INE'!$G$1:$G$54,0),1)),"",""&amp;INDEX('Valors INE'!$H$1:$H$54,MATCH(P1053,'Valors INE'!$G$1:$G$54,0),1))</f>
        <v>07</v>
      </c>
      <c r="O1053" s="15" t="str">
        <f>IF(ISERROR(INDEX('Valors INE'!$C$1:$C$8133,   MATCH(Q1053,'Valors INE'!$E$1:$E$8133,  0),1)),"",INDEX('Valors INE'!$C$1:$C$8133,   MATCH(Q1053,'Valors INE'!$E$1:$E$8133,  0),1))</f>
        <v/>
      </c>
      <c r="P1053" s="18" t="s">
        <v>8679</v>
      </c>
      <c r="Q1053" s="18"/>
      <c r="R1053" s="18"/>
      <c r="S1053" s="18"/>
      <c r="T1053" s="18"/>
      <c r="U1053" s="18"/>
      <c r="V1053" s="18"/>
      <c r="W1053" s="18"/>
      <c r="X1053" s="18"/>
      <c r="Y1053" s="18"/>
      <c r="Z1053" s="18"/>
    </row>
    <row r="1054" spans="1:26" ht="15" x14ac:dyDescent="0.2">
      <c r="A1054" s="18"/>
      <c r="B1054" s="18"/>
      <c r="C1054" s="19"/>
      <c r="D1054" s="19"/>
      <c r="E1054" s="19"/>
      <c r="F1054" s="19"/>
      <c r="G1054" s="18"/>
      <c r="H1054" s="18"/>
      <c r="I1054" s="2"/>
      <c r="J1054" s="18"/>
      <c r="K1054" s="18"/>
      <c r="L1054" s="2"/>
      <c r="M1054" s="2"/>
      <c r="N1054" s="15" t="str">
        <f>IF(ISERROR(INDEX('Valors INE'!$H$1:$H$54,MATCH(P1054,'Valors INE'!$G$1:$G$54,0),1)),"",""&amp;INDEX('Valors INE'!$H$1:$H$54,MATCH(P1054,'Valors INE'!$G$1:$G$54,0),1))</f>
        <v>07</v>
      </c>
      <c r="O1054" s="15" t="str">
        <f>IF(ISERROR(INDEX('Valors INE'!$C$1:$C$8133,   MATCH(Q1054,'Valors INE'!$E$1:$E$8133,  0),1)),"",INDEX('Valors INE'!$C$1:$C$8133,   MATCH(Q1054,'Valors INE'!$E$1:$E$8133,  0),1))</f>
        <v/>
      </c>
      <c r="P1054" s="18" t="s">
        <v>8679</v>
      </c>
      <c r="Q1054" s="18"/>
      <c r="R1054" s="18"/>
      <c r="S1054" s="18"/>
      <c r="T1054" s="18"/>
      <c r="U1054" s="18"/>
      <c r="V1054" s="18"/>
      <c r="W1054" s="18"/>
      <c r="X1054" s="18"/>
      <c r="Y1054" s="18"/>
      <c r="Z1054" s="18"/>
    </row>
    <row r="1055" spans="1:26" ht="15" x14ac:dyDescent="0.2">
      <c r="A1055" s="18"/>
      <c r="B1055" s="18"/>
      <c r="C1055" s="19"/>
      <c r="D1055" s="19"/>
      <c r="E1055" s="19"/>
      <c r="F1055" s="19"/>
      <c r="G1055" s="18"/>
      <c r="H1055" s="18"/>
      <c r="I1055" s="2"/>
      <c r="J1055" s="18"/>
      <c r="K1055" s="18"/>
      <c r="L1055" s="2"/>
      <c r="M1055" s="2"/>
      <c r="N1055" s="15" t="str">
        <f>IF(ISERROR(INDEX('Valors INE'!$H$1:$H$54,MATCH(P1055,'Valors INE'!$G$1:$G$54,0),1)),"",""&amp;INDEX('Valors INE'!$H$1:$H$54,MATCH(P1055,'Valors INE'!$G$1:$G$54,0),1))</f>
        <v>07</v>
      </c>
      <c r="O1055" s="15" t="str">
        <f>IF(ISERROR(INDEX('Valors INE'!$C$1:$C$8133,   MATCH(Q1055,'Valors INE'!$E$1:$E$8133,  0),1)),"",INDEX('Valors INE'!$C$1:$C$8133,   MATCH(Q1055,'Valors INE'!$E$1:$E$8133,  0),1))</f>
        <v/>
      </c>
      <c r="P1055" s="18" t="s">
        <v>8679</v>
      </c>
      <c r="Q1055" s="18"/>
      <c r="R1055" s="18"/>
      <c r="S1055" s="18"/>
      <c r="T1055" s="18"/>
      <c r="U1055" s="18"/>
      <c r="V1055" s="18"/>
      <c r="W1055" s="18"/>
      <c r="X1055" s="18"/>
      <c r="Y1055" s="18"/>
      <c r="Z1055" s="18"/>
    </row>
    <row r="1056" spans="1:26" ht="15" x14ac:dyDescent="0.2">
      <c r="A1056" s="18"/>
      <c r="B1056" s="18"/>
      <c r="C1056" s="19"/>
      <c r="D1056" s="19"/>
      <c r="E1056" s="19"/>
      <c r="F1056" s="19"/>
      <c r="G1056" s="18"/>
      <c r="H1056" s="18"/>
      <c r="I1056" s="2"/>
      <c r="J1056" s="18"/>
      <c r="K1056" s="18"/>
      <c r="L1056" s="2"/>
      <c r="M1056" s="2"/>
      <c r="N1056" s="15" t="str">
        <f>IF(ISERROR(INDEX('Valors INE'!$H$1:$H$54,MATCH(P1056,'Valors INE'!$G$1:$G$54,0),1)),"",""&amp;INDEX('Valors INE'!$H$1:$H$54,MATCH(P1056,'Valors INE'!$G$1:$G$54,0),1))</f>
        <v>07</v>
      </c>
      <c r="O1056" s="15" t="str">
        <f>IF(ISERROR(INDEX('Valors INE'!$C$1:$C$8133,   MATCH(Q1056,'Valors INE'!$E$1:$E$8133,  0),1)),"",INDEX('Valors INE'!$C$1:$C$8133,   MATCH(Q1056,'Valors INE'!$E$1:$E$8133,  0),1))</f>
        <v/>
      </c>
      <c r="P1056" s="18" t="s">
        <v>8679</v>
      </c>
      <c r="Q1056" s="18"/>
      <c r="R1056" s="18"/>
      <c r="S1056" s="18"/>
      <c r="T1056" s="18"/>
      <c r="U1056" s="18"/>
      <c r="V1056" s="18"/>
      <c r="W1056" s="18"/>
      <c r="X1056" s="18"/>
      <c r="Y1056" s="18"/>
      <c r="Z1056" s="18"/>
    </row>
    <row r="1057" spans="1:26" ht="15" x14ac:dyDescent="0.2">
      <c r="A1057" s="18"/>
      <c r="B1057" s="18"/>
      <c r="C1057" s="19"/>
      <c r="D1057" s="19"/>
      <c r="E1057" s="19"/>
      <c r="F1057" s="19"/>
      <c r="G1057" s="18"/>
      <c r="H1057" s="18"/>
      <c r="I1057" s="2"/>
      <c r="J1057" s="18"/>
      <c r="K1057" s="18"/>
      <c r="L1057" s="2"/>
      <c r="M1057" s="2"/>
      <c r="N1057" s="15" t="str">
        <f>IF(ISERROR(INDEX('Valors INE'!$H$1:$H$54,MATCH(P1057,'Valors INE'!$G$1:$G$54,0),1)),"",""&amp;INDEX('Valors INE'!$H$1:$H$54,MATCH(P1057,'Valors INE'!$G$1:$G$54,0),1))</f>
        <v>07</v>
      </c>
      <c r="O1057" s="15" t="str">
        <f>IF(ISERROR(INDEX('Valors INE'!$C$1:$C$8133,   MATCH(Q1057,'Valors INE'!$E$1:$E$8133,  0),1)),"",INDEX('Valors INE'!$C$1:$C$8133,   MATCH(Q1057,'Valors INE'!$E$1:$E$8133,  0),1))</f>
        <v/>
      </c>
      <c r="P1057" s="18" t="s">
        <v>8679</v>
      </c>
      <c r="Q1057" s="18"/>
      <c r="R1057" s="18"/>
      <c r="S1057" s="18"/>
      <c r="T1057" s="18"/>
      <c r="U1057" s="18"/>
      <c r="V1057" s="18"/>
      <c r="W1057" s="18"/>
      <c r="X1057" s="18"/>
      <c r="Y1057" s="18"/>
      <c r="Z1057" s="18"/>
    </row>
    <row r="1058" spans="1:26" ht="15" x14ac:dyDescent="0.2">
      <c r="A1058" s="18"/>
      <c r="B1058" s="18"/>
      <c r="C1058" s="19"/>
      <c r="D1058" s="19"/>
      <c r="E1058" s="19"/>
      <c r="F1058" s="19"/>
      <c r="G1058" s="18"/>
      <c r="H1058" s="18"/>
      <c r="I1058" s="2"/>
      <c r="J1058" s="18"/>
      <c r="K1058" s="18"/>
      <c r="L1058" s="2"/>
      <c r="M1058" s="2"/>
      <c r="N1058" s="15" t="str">
        <f>IF(ISERROR(INDEX('Valors INE'!$H$1:$H$54,MATCH(P1058,'Valors INE'!$G$1:$G$54,0),1)),"",""&amp;INDEX('Valors INE'!$H$1:$H$54,MATCH(P1058,'Valors INE'!$G$1:$G$54,0),1))</f>
        <v>07</v>
      </c>
      <c r="O1058" s="15" t="str">
        <f>IF(ISERROR(INDEX('Valors INE'!$C$1:$C$8133,   MATCH(Q1058,'Valors INE'!$E$1:$E$8133,  0),1)),"",INDEX('Valors INE'!$C$1:$C$8133,   MATCH(Q1058,'Valors INE'!$E$1:$E$8133,  0),1))</f>
        <v/>
      </c>
      <c r="P1058" s="18" t="s">
        <v>8679</v>
      </c>
      <c r="Q1058" s="18"/>
      <c r="R1058" s="18"/>
      <c r="S1058" s="18"/>
      <c r="T1058" s="18"/>
      <c r="U1058" s="18"/>
      <c r="V1058" s="18"/>
      <c r="W1058" s="18"/>
      <c r="X1058" s="18"/>
      <c r="Y1058" s="18"/>
      <c r="Z1058" s="18"/>
    </row>
    <row r="1059" spans="1:26" ht="15" x14ac:dyDescent="0.2">
      <c r="A1059" s="18"/>
      <c r="B1059" s="18"/>
      <c r="C1059" s="19"/>
      <c r="D1059" s="19"/>
      <c r="E1059" s="19"/>
      <c r="F1059" s="19"/>
      <c r="G1059" s="18"/>
      <c r="H1059" s="18"/>
      <c r="I1059" s="2"/>
      <c r="J1059" s="18"/>
      <c r="K1059" s="18"/>
      <c r="L1059" s="2"/>
      <c r="M1059" s="2"/>
      <c r="N1059" s="15" t="str">
        <f>IF(ISERROR(INDEX('Valors INE'!$H$1:$H$54,MATCH(P1059,'Valors INE'!$G$1:$G$54,0),1)),"",""&amp;INDEX('Valors INE'!$H$1:$H$54,MATCH(P1059,'Valors INE'!$G$1:$G$54,0),1))</f>
        <v>07</v>
      </c>
      <c r="O1059" s="15" t="str">
        <f>IF(ISERROR(INDEX('Valors INE'!$C$1:$C$8133,   MATCH(Q1059,'Valors INE'!$E$1:$E$8133,  0),1)),"",INDEX('Valors INE'!$C$1:$C$8133,   MATCH(Q1059,'Valors INE'!$E$1:$E$8133,  0),1))</f>
        <v/>
      </c>
      <c r="P1059" s="18" t="s">
        <v>8679</v>
      </c>
      <c r="Q1059" s="18"/>
      <c r="R1059" s="18"/>
      <c r="S1059" s="18"/>
      <c r="T1059" s="18"/>
      <c r="U1059" s="18"/>
      <c r="V1059" s="18"/>
      <c r="W1059" s="18"/>
      <c r="X1059" s="18"/>
      <c r="Y1059" s="18"/>
      <c r="Z1059" s="18"/>
    </row>
    <row r="1060" spans="1:26" ht="15" x14ac:dyDescent="0.2">
      <c r="A1060" s="18"/>
      <c r="B1060" s="18"/>
      <c r="C1060" s="19"/>
      <c r="D1060" s="19"/>
      <c r="E1060" s="19"/>
      <c r="F1060" s="19"/>
      <c r="G1060" s="18"/>
      <c r="H1060" s="18"/>
      <c r="I1060" s="2"/>
      <c r="J1060" s="18"/>
      <c r="K1060" s="18"/>
      <c r="L1060" s="2"/>
      <c r="M1060" s="2"/>
      <c r="N1060" s="15" t="str">
        <f>IF(ISERROR(INDEX('Valors INE'!$H$1:$H$54,MATCH(P1060,'Valors INE'!$G$1:$G$54,0),1)),"",""&amp;INDEX('Valors INE'!$H$1:$H$54,MATCH(P1060,'Valors INE'!$G$1:$G$54,0),1))</f>
        <v>07</v>
      </c>
      <c r="O1060" s="15" t="str">
        <f>IF(ISERROR(INDEX('Valors INE'!$C$1:$C$8133,   MATCH(Q1060,'Valors INE'!$E$1:$E$8133,  0),1)),"",INDEX('Valors INE'!$C$1:$C$8133,   MATCH(Q1060,'Valors INE'!$E$1:$E$8133,  0),1))</f>
        <v/>
      </c>
      <c r="P1060" s="18" t="s">
        <v>8679</v>
      </c>
      <c r="Q1060" s="18"/>
      <c r="R1060" s="18"/>
      <c r="S1060" s="18"/>
      <c r="T1060" s="18"/>
      <c r="U1060" s="18"/>
      <c r="V1060" s="18"/>
      <c r="W1060" s="18"/>
      <c r="X1060" s="18"/>
      <c r="Y1060" s="18"/>
      <c r="Z1060" s="18"/>
    </row>
    <row r="1061" spans="1:26" ht="15" x14ac:dyDescent="0.2">
      <c r="A1061" s="18"/>
      <c r="B1061" s="18"/>
      <c r="C1061" s="19"/>
      <c r="D1061" s="19"/>
      <c r="E1061" s="19"/>
      <c r="F1061" s="19"/>
      <c r="G1061" s="18"/>
      <c r="H1061" s="18"/>
      <c r="I1061" s="2"/>
      <c r="J1061" s="18"/>
      <c r="K1061" s="18"/>
      <c r="L1061" s="2"/>
      <c r="M1061" s="2"/>
      <c r="N1061" s="15" t="str">
        <f>IF(ISERROR(INDEX('Valors INE'!$H$1:$H$54,MATCH(P1061,'Valors INE'!$G$1:$G$54,0),1)),"",""&amp;INDEX('Valors INE'!$H$1:$H$54,MATCH(P1061,'Valors INE'!$G$1:$G$54,0),1))</f>
        <v>07</v>
      </c>
      <c r="O1061" s="15" t="str">
        <f>IF(ISERROR(INDEX('Valors INE'!$C$1:$C$8133,   MATCH(Q1061,'Valors INE'!$E$1:$E$8133,  0),1)),"",INDEX('Valors INE'!$C$1:$C$8133,   MATCH(Q1061,'Valors INE'!$E$1:$E$8133,  0),1))</f>
        <v/>
      </c>
      <c r="P1061" s="18" t="s">
        <v>8679</v>
      </c>
      <c r="Q1061" s="18"/>
      <c r="R1061" s="18"/>
      <c r="S1061" s="18"/>
      <c r="T1061" s="18"/>
      <c r="U1061" s="18"/>
      <c r="V1061" s="18"/>
      <c r="W1061" s="18"/>
      <c r="X1061" s="18"/>
      <c r="Y1061" s="18"/>
      <c r="Z1061" s="18"/>
    </row>
    <row r="1062" spans="1:26" ht="15" x14ac:dyDescent="0.2">
      <c r="A1062" s="18"/>
      <c r="B1062" s="18"/>
      <c r="C1062" s="19"/>
      <c r="D1062" s="19"/>
      <c r="E1062" s="19"/>
      <c r="F1062" s="19"/>
      <c r="G1062" s="18"/>
      <c r="H1062" s="18"/>
      <c r="I1062" s="2"/>
      <c r="J1062" s="18"/>
      <c r="K1062" s="18"/>
      <c r="L1062" s="2"/>
      <c r="M1062" s="2"/>
      <c r="N1062" s="15" t="str">
        <f>IF(ISERROR(INDEX('Valors INE'!$H$1:$H$54,MATCH(P1062,'Valors INE'!$G$1:$G$54,0),1)),"",""&amp;INDEX('Valors INE'!$H$1:$H$54,MATCH(P1062,'Valors INE'!$G$1:$G$54,0),1))</f>
        <v>07</v>
      </c>
      <c r="O1062" s="15" t="str">
        <f>IF(ISERROR(INDEX('Valors INE'!$C$1:$C$8133,   MATCH(Q1062,'Valors INE'!$E$1:$E$8133,  0),1)),"",INDEX('Valors INE'!$C$1:$C$8133,   MATCH(Q1062,'Valors INE'!$E$1:$E$8133,  0),1))</f>
        <v/>
      </c>
      <c r="P1062" s="18" t="s">
        <v>8679</v>
      </c>
      <c r="Q1062" s="18"/>
      <c r="R1062" s="18"/>
      <c r="S1062" s="18"/>
      <c r="T1062" s="18"/>
      <c r="U1062" s="18"/>
      <c r="V1062" s="18"/>
      <c r="W1062" s="18"/>
      <c r="X1062" s="18"/>
      <c r="Y1062" s="18"/>
      <c r="Z1062" s="18"/>
    </row>
    <row r="1063" spans="1:26" ht="15" x14ac:dyDescent="0.2">
      <c r="A1063" s="18"/>
      <c r="B1063" s="18"/>
      <c r="C1063" s="19"/>
      <c r="D1063" s="19"/>
      <c r="E1063" s="19"/>
      <c r="F1063" s="19"/>
      <c r="G1063" s="18"/>
      <c r="H1063" s="18"/>
      <c r="I1063" s="2"/>
      <c r="J1063" s="18"/>
      <c r="K1063" s="18"/>
      <c r="L1063" s="2"/>
      <c r="M1063" s="2"/>
      <c r="N1063" s="15" t="str">
        <f>IF(ISERROR(INDEX('Valors INE'!$H$1:$H$54,MATCH(P1063,'Valors INE'!$G$1:$G$54,0),1)),"",""&amp;INDEX('Valors INE'!$H$1:$H$54,MATCH(P1063,'Valors INE'!$G$1:$G$54,0),1))</f>
        <v>07</v>
      </c>
      <c r="O1063" s="15" t="str">
        <f>IF(ISERROR(INDEX('Valors INE'!$C$1:$C$8133,   MATCH(Q1063,'Valors INE'!$E$1:$E$8133,  0),1)),"",INDEX('Valors INE'!$C$1:$C$8133,   MATCH(Q1063,'Valors INE'!$E$1:$E$8133,  0),1))</f>
        <v/>
      </c>
      <c r="P1063" s="18" t="s">
        <v>8679</v>
      </c>
      <c r="Q1063" s="18"/>
      <c r="R1063" s="18"/>
      <c r="S1063" s="18"/>
      <c r="T1063" s="18"/>
      <c r="U1063" s="18"/>
      <c r="V1063" s="18"/>
      <c r="W1063" s="18"/>
      <c r="X1063" s="18"/>
      <c r="Y1063" s="18"/>
      <c r="Z1063" s="18"/>
    </row>
    <row r="1064" spans="1:26" ht="15" x14ac:dyDescent="0.2">
      <c r="A1064" s="18"/>
      <c r="B1064" s="18"/>
      <c r="C1064" s="19"/>
      <c r="D1064" s="19"/>
      <c r="E1064" s="19"/>
      <c r="F1064" s="19"/>
      <c r="G1064" s="18"/>
      <c r="H1064" s="18"/>
      <c r="I1064" s="2"/>
      <c r="J1064" s="18"/>
      <c r="K1064" s="18"/>
      <c r="L1064" s="2"/>
      <c r="M1064" s="2"/>
      <c r="N1064" s="15" t="str">
        <f>IF(ISERROR(INDEX('Valors INE'!$H$1:$H$54,MATCH(P1064,'Valors INE'!$G$1:$G$54,0),1)),"",""&amp;INDEX('Valors INE'!$H$1:$H$54,MATCH(P1064,'Valors INE'!$G$1:$G$54,0),1))</f>
        <v>07</v>
      </c>
      <c r="O1064" s="15" t="str">
        <f>IF(ISERROR(INDEX('Valors INE'!$C$1:$C$8133,   MATCH(Q1064,'Valors INE'!$E$1:$E$8133,  0),1)),"",INDEX('Valors INE'!$C$1:$C$8133,   MATCH(Q1064,'Valors INE'!$E$1:$E$8133,  0),1))</f>
        <v/>
      </c>
      <c r="P1064" s="18" t="s">
        <v>8679</v>
      </c>
      <c r="Q1064" s="18"/>
      <c r="R1064" s="18"/>
      <c r="S1064" s="18"/>
      <c r="T1064" s="18"/>
      <c r="U1064" s="18"/>
      <c r="V1064" s="18"/>
      <c r="W1064" s="18"/>
      <c r="X1064" s="18"/>
      <c r="Y1064" s="18"/>
      <c r="Z1064" s="18"/>
    </row>
    <row r="1065" spans="1:26" ht="15" x14ac:dyDescent="0.2">
      <c r="A1065" s="18"/>
      <c r="B1065" s="18"/>
      <c r="C1065" s="19"/>
      <c r="D1065" s="19"/>
      <c r="E1065" s="19"/>
      <c r="F1065" s="19"/>
      <c r="G1065" s="18"/>
      <c r="H1065" s="18"/>
      <c r="I1065" s="2"/>
      <c r="J1065" s="18"/>
      <c r="K1065" s="18"/>
      <c r="L1065" s="2"/>
      <c r="M1065" s="2"/>
      <c r="N1065" s="15" t="str">
        <f>IF(ISERROR(INDEX('Valors INE'!$H$1:$H$54,MATCH(P1065,'Valors INE'!$G$1:$G$54,0),1)),"",""&amp;INDEX('Valors INE'!$H$1:$H$54,MATCH(P1065,'Valors INE'!$G$1:$G$54,0),1))</f>
        <v>07</v>
      </c>
      <c r="O1065" s="15" t="str">
        <f>IF(ISERROR(INDEX('Valors INE'!$C$1:$C$8133,   MATCH(Q1065,'Valors INE'!$E$1:$E$8133,  0),1)),"",INDEX('Valors INE'!$C$1:$C$8133,   MATCH(Q1065,'Valors INE'!$E$1:$E$8133,  0),1))</f>
        <v/>
      </c>
      <c r="P1065" s="18" t="s">
        <v>8679</v>
      </c>
      <c r="Q1065" s="18"/>
      <c r="R1065" s="18"/>
      <c r="S1065" s="18"/>
      <c r="T1065" s="18"/>
      <c r="U1065" s="18"/>
      <c r="V1065" s="18"/>
      <c r="W1065" s="18"/>
      <c r="X1065" s="18"/>
      <c r="Y1065" s="18"/>
      <c r="Z1065" s="18"/>
    </row>
    <row r="1066" spans="1:26" ht="15" x14ac:dyDescent="0.2">
      <c r="A1066" s="18"/>
      <c r="B1066" s="18"/>
      <c r="C1066" s="19"/>
      <c r="D1066" s="19"/>
      <c r="E1066" s="19"/>
      <c r="F1066" s="19"/>
      <c r="G1066" s="18"/>
      <c r="H1066" s="18"/>
      <c r="I1066" s="2"/>
      <c r="J1066" s="18"/>
      <c r="K1066" s="18"/>
      <c r="L1066" s="2"/>
      <c r="M1066" s="2"/>
      <c r="N1066" s="15" t="str">
        <f>IF(ISERROR(INDEX('Valors INE'!$H$1:$H$54,MATCH(P1066,'Valors INE'!$G$1:$G$54,0),1)),"",""&amp;INDEX('Valors INE'!$H$1:$H$54,MATCH(P1066,'Valors INE'!$G$1:$G$54,0),1))</f>
        <v>07</v>
      </c>
      <c r="O1066" s="15" t="str">
        <f>IF(ISERROR(INDEX('Valors INE'!$C$1:$C$8133,   MATCH(Q1066,'Valors INE'!$E$1:$E$8133,  0),1)),"",INDEX('Valors INE'!$C$1:$C$8133,   MATCH(Q1066,'Valors INE'!$E$1:$E$8133,  0),1))</f>
        <v/>
      </c>
      <c r="P1066" s="18" t="s">
        <v>8679</v>
      </c>
      <c r="Q1066" s="18"/>
      <c r="R1066" s="18"/>
      <c r="S1066" s="18"/>
      <c r="T1066" s="18"/>
      <c r="U1066" s="18"/>
      <c r="V1066" s="18"/>
      <c r="W1066" s="18"/>
      <c r="X1066" s="18"/>
      <c r="Y1066" s="18"/>
      <c r="Z1066" s="18"/>
    </row>
    <row r="1067" spans="1:26" ht="15" x14ac:dyDescent="0.2">
      <c r="A1067" s="18"/>
      <c r="B1067" s="18"/>
      <c r="C1067" s="19"/>
      <c r="D1067" s="19"/>
      <c r="E1067" s="19"/>
      <c r="F1067" s="19"/>
      <c r="G1067" s="18"/>
      <c r="H1067" s="18"/>
      <c r="I1067" s="2"/>
      <c r="J1067" s="18"/>
      <c r="K1067" s="18"/>
      <c r="L1067" s="2"/>
      <c r="M1067" s="2"/>
      <c r="N1067" s="15" t="str">
        <f>IF(ISERROR(INDEX('Valors INE'!$H$1:$H$54,MATCH(P1067,'Valors INE'!$G$1:$G$54,0),1)),"",""&amp;INDEX('Valors INE'!$H$1:$H$54,MATCH(P1067,'Valors INE'!$G$1:$G$54,0),1))</f>
        <v>07</v>
      </c>
      <c r="O1067" s="15" t="str">
        <f>IF(ISERROR(INDEX('Valors INE'!$C$1:$C$8133,   MATCH(Q1067,'Valors INE'!$E$1:$E$8133,  0),1)),"",INDEX('Valors INE'!$C$1:$C$8133,   MATCH(Q1067,'Valors INE'!$E$1:$E$8133,  0),1))</f>
        <v/>
      </c>
      <c r="P1067" s="18" t="s">
        <v>8679</v>
      </c>
      <c r="Q1067" s="18"/>
      <c r="R1067" s="18"/>
      <c r="S1067" s="18"/>
      <c r="T1067" s="18"/>
      <c r="U1067" s="18"/>
      <c r="V1067" s="18"/>
      <c r="W1067" s="18"/>
      <c r="X1067" s="18"/>
      <c r="Y1067" s="18"/>
      <c r="Z1067" s="18"/>
    </row>
    <row r="1068" spans="1:26" ht="15" x14ac:dyDescent="0.2">
      <c r="A1068" s="18"/>
      <c r="B1068" s="18"/>
      <c r="C1068" s="19"/>
      <c r="D1068" s="19"/>
      <c r="E1068" s="19"/>
      <c r="F1068" s="19"/>
      <c r="G1068" s="18"/>
      <c r="H1068" s="18"/>
      <c r="I1068" s="2"/>
      <c r="J1068" s="18"/>
      <c r="K1068" s="18"/>
      <c r="L1068" s="2"/>
      <c r="M1068" s="2"/>
      <c r="N1068" s="15" t="str">
        <f>IF(ISERROR(INDEX('Valors INE'!$H$1:$H$54,MATCH(P1068,'Valors INE'!$G$1:$G$54,0),1)),"",""&amp;INDEX('Valors INE'!$H$1:$H$54,MATCH(P1068,'Valors INE'!$G$1:$G$54,0),1))</f>
        <v>07</v>
      </c>
      <c r="O1068" s="15" t="str">
        <f>IF(ISERROR(INDEX('Valors INE'!$C$1:$C$8133,   MATCH(Q1068,'Valors INE'!$E$1:$E$8133,  0),1)),"",INDEX('Valors INE'!$C$1:$C$8133,   MATCH(Q1068,'Valors INE'!$E$1:$E$8133,  0),1))</f>
        <v/>
      </c>
      <c r="P1068" s="18" t="s">
        <v>8679</v>
      </c>
      <c r="Q1068" s="18"/>
      <c r="R1068" s="18"/>
      <c r="S1068" s="18"/>
      <c r="T1068" s="18"/>
      <c r="U1068" s="18"/>
      <c r="V1068" s="18"/>
      <c r="W1068" s="18"/>
      <c r="X1068" s="18"/>
      <c r="Y1068" s="18"/>
      <c r="Z1068" s="18"/>
    </row>
    <row r="1069" spans="1:26" ht="15" x14ac:dyDescent="0.2">
      <c r="A1069" s="18"/>
      <c r="B1069" s="18"/>
      <c r="C1069" s="19"/>
      <c r="D1069" s="19"/>
      <c r="E1069" s="19"/>
      <c r="F1069" s="19"/>
      <c r="G1069" s="18"/>
      <c r="H1069" s="18"/>
      <c r="I1069" s="2"/>
      <c r="J1069" s="18"/>
      <c r="K1069" s="18"/>
      <c r="L1069" s="2"/>
      <c r="M1069" s="2"/>
      <c r="N1069" s="15" t="str">
        <f>IF(ISERROR(INDEX('Valors INE'!$H$1:$H$54,MATCH(P1069,'Valors INE'!$G$1:$G$54,0),1)),"",""&amp;INDEX('Valors INE'!$H$1:$H$54,MATCH(P1069,'Valors INE'!$G$1:$G$54,0),1))</f>
        <v>07</v>
      </c>
      <c r="O1069" s="15" t="str">
        <f>IF(ISERROR(INDEX('Valors INE'!$C$1:$C$8133,   MATCH(Q1069,'Valors INE'!$E$1:$E$8133,  0),1)),"",INDEX('Valors INE'!$C$1:$C$8133,   MATCH(Q1069,'Valors INE'!$E$1:$E$8133,  0),1))</f>
        <v/>
      </c>
      <c r="P1069" s="18" t="s">
        <v>8679</v>
      </c>
      <c r="Q1069" s="18"/>
      <c r="R1069" s="18"/>
      <c r="S1069" s="18"/>
      <c r="T1069" s="18"/>
      <c r="U1069" s="18"/>
      <c r="V1069" s="18"/>
      <c r="W1069" s="18"/>
      <c r="X1069" s="18"/>
      <c r="Y1069" s="18"/>
      <c r="Z1069" s="18"/>
    </row>
    <row r="1070" spans="1:26" ht="15" x14ac:dyDescent="0.2">
      <c r="A1070" s="18"/>
      <c r="B1070" s="18"/>
      <c r="C1070" s="19"/>
      <c r="D1070" s="19"/>
      <c r="E1070" s="19"/>
      <c r="F1070" s="19"/>
      <c r="G1070" s="18"/>
      <c r="H1070" s="18"/>
      <c r="I1070" s="2"/>
      <c r="J1070" s="18"/>
      <c r="K1070" s="18"/>
      <c r="L1070" s="2"/>
      <c r="M1070" s="2"/>
      <c r="N1070" s="15" t="str">
        <f>IF(ISERROR(INDEX('Valors INE'!$H$1:$H$54,MATCH(P1070,'Valors INE'!$G$1:$G$54,0),1)),"",""&amp;INDEX('Valors INE'!$H$1:$H$54,MATCH(P1070,'Valors INE'!$G$1:$G$54,0),1))</f>
        <v>07</v>
      </c>
      <c r="O1070" s="15" t="str">
        <f>IF(ISERROR(INDEX('Valors INE'!$C$1:$C$8133,   MATCH(Q1070,'Valors INE'!$E$1:$E$8133,  0),1)),"",INDEX('Valors INE'!$C$1:$C$8133,   MATCH(Q1070,'Valors INE'!$E$1:$E$8133,  0),1))</f>
        <v/>
      </c>
      <c r="P1070" s="18" t="s">
        <v>8679</v>
      </c>
      <c r="Q1070" s="18"/>
      <c r="R1070" s="18"/>
      <c r="S1070" s="18"/>
      <c r="T1070" s="18"/>
      <c r="U1070" s="18"/>
      <c r="V1070" s="18"/>
      <c r="W1070" s="18"/>
      <c r="X1070" s="18"/>
      <c r="Y1070" s="18"/>
      <c r="Z1070" s="18"/>
    </row>
    <row r="1071" spans="1:26" ht="15" x14ac:dyDescent="0.2">
      <c r="A1071" s="18"/>
      <c r="B1071" s="18"/>
      <c r="C1071" s="19"/>
      <c r="D1071" s="19"/>
      <c r="E1071" s="19"/>
      <c r="F1071" s="19"/>
      <c r="G1071" s="18"/>
      <c r="H1071" s="18"/>
      <c r="I1071" s="2"/>
      <c r="J1071" s="18"/>
      <c r="K1071" s="18"/>
      <c r="L1071" s="2"/>
      <c r="M1071" s="2"/>
      <c r="N1071" s="15" t="str">
        <f>IF(ISERROR(INDEX('Valors INE'!$H$1:$H$54,MATCH(P1071,'Valors INE'!$G$1:$G$54,0),1)),"",""&amp;INDEX('Valors INE'!$H$1:$H$54,MATCH(P1071,'Valors INE'!$G$1:$G$54,0),1))</f>
        <v>07</v>
      </c>
      <c r="O1071" s="15" t="str">
        <f>IF(ISERROR(INDEX('Valors INE'!$C$1:$C$8133,   MATCH(Q1071,'Valors INE'!$E$1:$E$8133,  0),1)),"",INDEX('Valors INE'!$C$1:$C$8133,   MATCH(Q1071,'Valors INE'!$E$1:$E$8133,  0),1))</f>
        <v/>
      </c>
      <c r="P1071" s="18" t="s">
        <v>8679</v>
      </c>
      <c r="Q1071" s="18"/>
      <c r="R1071" s="18"/>
      <c r="S1071" s="18"/>
      <c r="T1071" s="18"/>
      <c r="U1071" s="18"/>
      <c r="V1071" s="18"/>
      <c r="W1071" s="18"/>
      <c r="X1071" s="18"/>
      <c r="Y1071" s="18"/>
      <c r="Z1071" s="18"/>
    </row>
    <row r="1072" spans="1:26" ht="15" x14ac:dyDescent="0.2">
      <c r="A1072" s="18"/>
      <c r="B1072" s="18"/>
      <c r="C1072" s="19"/>
      <c r="D1072" s="19"/>
      <c r="E1072" s="19"/>
      <c r="F1072" s="19"/>
      <c r="G1072" s="18"/>
      <c r="H1072" s="18"/>
      <c r="I1072" s="2"/>
      <c r="J1072" s="18"/>
      <c r="K1072" s="18"/>
      <c r="L1072" s="2"/>
      <c r="M1072" s="2"/>
      <c r="N1072" s="15" t="str">
        <f>IF(ISERROR(INDEX('Valors INE'!$H$1:$H$54,MATCH(P1072,'Valors INE'!$G$1:$G$54,0),1)),"",""&amp;INDEX('Valors INE'!$H$1:$H$54,MATCH(P1072,'Valors INE'!$G$1:$G$54,0),1))</f>
        <v>07</v>
      </c>
      <c r="O1072" s="15" t="str">
        <f>IF(ISERROR(INDEX('Valors INE'!$C$1:$C$8133,   MATCH(Q1072,'Valors INE'!$E$1:$E$8133,  0),1)),"",INDEX('Valors INE'!$C$1:$C$8133,   MATCH(Q1072,'Valors INE'!$E$1:$E$8133,  0),1))</f>
        <v/>
      </c>
      <c r="P1072" s="18" t="s">
        <v>8679</v>
      </c>
      <c r="Q1072" s="18"/>
      <c r="R1072" s="18"/>
      <c r="S1072" s="18"/>
      <c r="T1072" s="18"/>
      <c r="U1072" s="18"/>
      <c r="V1072" s="18"/>
      <c r="W1072" s="18"/>
      <c r="X1072" s="18"/>
      <c r="Y1072" s="18"/>
      <c r="Z1072" s="18"/>
    </row>
    <row r="1073" spans="1:26" ht="15" x14ac:dyDescent="0.2">
      <c r="A1073" s="18"/>
      <c r="B1073" s="18"/>
      <c r="C1073" s="19"/>
      <c r="D1073" s="19"/>
      <c r="E1073" s="19"/>
      <c r="F1073" s="19"/>
      <c r="G1073" s="18"/>
      <c r="H1073" s="18"/>
      <c r="I1073" s="2"/>
      <c r="J1073" s="18"/>
      <c r="K1073" s="18"/>
      <c r="L1073" s="2"/>
      <c r="M1073" s="2"/>
      <c r="N1073" s="15" t="str">
        <f>IF(ISERROR(INDEX('Valors INE'!$H$1:$H$54,MATCH(P1073,'Valors INE'!$G$1:$G$54,0),1)),"",""&amp;INDEX('Valors INE'!$H$1:$H$54,MATCH(P1073,'Valors INE'!$G$1:$G$54,0),1))</f>
        <v>07</v>
      </c>
      <c r="O1073" s="15" t="str">
        <f>IF(ISERROR(INDEX('Valors INE'!$C$1:$C$8133,   MATCH(Q1073,'Valors INE'!$E$1:$E$8133,  0),1)),"",INDEX('Valors INE'!$C$1:$C$8133,   MATCH(Q1073,'Valors INE'!$E$1:$E$8133,  0),1))</f>
        <v/>
      </c>
      <c r="P1073" s="18" t="s">
        <v>8679</v>
      </c>
      <c r="Q1073" s="18"/>
      <c r="R1073" s="18"/>
      <c r="S1073" s="18"/>
      <c r="T1073" s="18"/>
      <c r="U1073" s="18"/>
      <c r="V1073" s="18"/>
      <c r="W1073" s="18"/>
      <c r="X1073" s="18"/>
      <c r="Y1073" s="18"/>
      <c r="Z1073" s="18"/>
    </row>
    <row r="1074" spans="1:26" ht="15" x14ac:dyDescent="0.2">
      <c r="A1074" s="18"/>
      <c r="B1074" s="18"/>
      <c r="C1074" s="19"/>
      <c r="D1074" s="19"/>
      <c r="E1074" s="19"/>
      <c r="F1074" s="19"/>
      <c r="G1074" s="18"/>
      <c r="H1074" s="18"/>
      <c r="I1074" s="2"/>
      <c r="J1074" s="18"/>
      <c r="K1074" s="18"/>
      <c r="L1074" s="2"/>
      <c r="M1074" s="2"/>
      <c r="N1074" s="15" t="str">
        <f>IF(ISERROR(INDEX('Valors INE'!$H$1:$H$54,MATCH(P1074,'Valors INE'!$G$1:$G$54,0),1)),"",""&amp;INDEX('Valors INE'!$H$1:$H$54,MATCH(P1074,'Valors INE'!$G$1:$G$54,0),1))</f>
        <v>07</v>
      </c>
      <c r="O1074" s="15" t="str">
        <f>IF(ISERROR(INDEX('Valors INE'!$C$1:$C$8133,   MATCH(Q1074,'Valors INE'!$E$1:$E$8133,  0),1)),"",INDEX('Valors INE'!$C$1:$C$8133,   MATCH(Q1074,'Valors INE'!$E$1:$E$8133,  0),1))</f>
        <v/>
      </c>
      <c r="P1074" s="18" t="s">
        <v>8679</v>
      </c>
      <c r="Q1074" s="18"/>
      <c r="R1074" s="18"/>
      <c r="S1074" s="18"/>
      <c r="T1074" s="18"/>
      <c r="U1074" s="18"/>
      <c r="V1074" s="18"/>
      <c r="W1074" s="18"/>
      <c r="X1074" s="18"/>
      <c r="Y1074" s="18"/>
      <c r="Z1074" s="18"/>
    </row>
    <row r="1075" spans="1:26" ht="15" x14ac:dyDescent="0.2">
      <c r="A1075" s="18"/>
      <c r="B1075" s="18"/>
      <c r="C1075" s="19"/>
      <c r="D1075" s="19"/>
      <c r="E1075" s="19"/>
      <c r="F1075" s="19"/>
      <c r="G1075" s="18"/>
      <c r="H1075" s="18"/>
      <c r="I1075" s="2"/>
      <c r="J1075" s="18"/>
      <c r="K1075" s="18"/>
      <c r="L1075" s="2"/>
      <c r="M1075" s="2"/>
      <c r="N1075" s="15" t="str">
        <f>IF(ISERROR(INDEX('Valors INE'!$H$1:$H$54,MATCH(P1075,'Valors INE'!$G$1:$G$54,0),1)),"",""&amp;INDEX('Valors INE'!$H$1:$H$54,MATCH(P1075,'Valors INE'!$G$1:$G$54,0),1))</f>
        <v>07</v>
      </c>
      <c r="O1075" s="15" t="str">
        <f>IF(ISERROR(INDEX('Valors INE'!$C$1:$C$8133,   MATCH(Q1075,'Valors INE'!$E$1:$E$8133,  0),1)),"",INDEX('Valors INE'!$C$1:$C$8133,   MATCH(Q1075,'Valors INE'!$E$1:$E$8133,  0),1))</f>
        <v/>
      </c>
      <c r="P1075" s="18" t="s">
        <v>8679</v>
      </c>
      <c r="Q1075" s="18"/>
      <c r="R1075" s="18"/>
      <c r="S1075" s="18"/>
      <c r="T1075" s="18"/>
      <c r="U1075" s="18"/>
      <c r="V1075" s="18"/>
      <c r="W1075" s="18"/>
      <c r="X1075" s="18"/>
      <c r="Y1075" s="18"/>
      <c r="Z1075" s="18"/>
    </row>
    <row r="1076" spans="1:26" ht="15" x14ac:dyDescent="0.2">
      <c r="A1076" s="18"/>
      <c r="B1076" s="18"/>
      <c r="C1076" s="19"/>
      <c r="D1076" s="19"/>
      <c r="E1076" s="19"/>
      <c r="F1076" s="19"/>
      <c r="G1076" s="18"/>
      <c r="H1076" s="18"/>
      <c r="I1076" s="2"/>
      <c r="J1076" s="18"/>
      <c r="K1076" s="18"/>
      <c r="L1076" s="2"/>
      <c r="M1076" s="2"/>
      <c r="N1076" s="15" t="str">
        <f>IF(ISERROR(INDEX('Valors INE'!$H$1:$H$54,MATCH(P1076,'Valors INE'!$G$1:$G$54,0),1)),"",""&amp;INDEX('Valors INE'!$H$1:$H$54,MATCH(P1076,'Valors INE'!$G$1:$G$54,0),1))</f>
        <v>07</v>
      </c>
      <c r="O1076" s="15" t="str">
        <f>IF(ISERROR(INDEX('Valors INE'!$C$1:$C$8133,   MATCH(Q1076,'Valors INE'!$E$1:$E$8133,  0),1)),"",INDEX('Valors INE'!$C$1:$C$8133,   MATCH(Q1076,'Valors INE'!$E$1:$E$8133,  0),1))</f>
        <v/>
      </c>
      <c r="P1076" s="18" t="s">
        <v>8679</v>
      </c>
      <c r="Q1076" s="18"/>
      <c r="R1076" s="18"/>
      <c r="S1076" s="18"/>
      <c r="T1076" s="18"/>
      <c r="U1076" s="18"/>
      <c r="V1076" s="18"/>
      <c r="W1076" s="18"/>
      <c r="X1076" s="18"/>
      <c r="Y1076" s="18"/>
      <c r="Z1076" s="18"/>
    </row>
    <row r="1077" spans="1:26" ht="15" x14ac:dyDescent="0.2">
      <c r="A1077" s="18"/>
      <c r="B1077" s="18"/>
      <c r="C1077" s="19"/>
      <c r="D1077" s="19"/>
      <c r="E1077" s="19"/>
      <c r="F1077" s="19"/>
      <c r="G1077" s="18"/>
      <c r="H1077" s="18"/>
      <c r="I1077" s="2"/>
      <c r="J1077" s="18"/>
      <c r="K1077" s="18"/>
      <c r="L1077" s="2"/>
      <c r="M1077" s="2"/>
      <c r="N1077" s="15" t="str">
        <f>IF(ISERROR(INDEX('Valors INE'!$H$1:$H$54,MATCH(P1077,'Valors INE'!$G$1:$G$54,0),1)),"",""&amp;INDEX('Valors INE'!$H$1:$H$54,MATCH(P1077,'Valors INE'!$G$1:$G$54,0),1))</f>
        <v>07</v>
      </c>
      <c r="O1077" s="15" t="str">
        <f>IF(ISERROR(INDEX('Valors INE'!$C$1:$C$8133,   MATCH(Q1077,'Valors INE'!$E$1:$E$8133,  0),1)),"",INDEX('Valors INE'!$C$1:$C$8133,   MATCH(Q1077,'Valors INE'!$E$1:$E$8133,  0),1))</f>
        <v/>
      </c>
      <c r="P1077" s="18" t="s">
        <v>8679</v>
      </c>
      <c r="Q1077" s="18"/>
      <c r="R1077" s="18"/>
      <c r="S1077" s="18"/>
      <c r="T1077" s="18"/>
      <c r="U1077" s="18"/>
      <c r="V1077" s="18"/>
      <c r="W1077" s="18"/>
      <c r="X1077" s="18"/>
      <c r="Y1077" s="18"/>
      <c r="Z1077" s="18"/>
    </row>
    <row r="1078" spans="1:26" ht="15" x14ac:dyDescent="0.2">
      <c r="A1078" s="18"/>
      <c r="B1078" s="18"/>
      <c r="C1078" s="19"/>
      <c r="D1078" s="19"/>
      <c r="E1078" s="19"/>
      <c r="F1078" s="19"/>
      <c r="G1078" s="18"/>
      <c r="H1078" s="18"/>
      <c r="I1078" s="2"/>
      <c r="J1078" s="18"/>
      <c r="K1078" s="18"/>
      <c r="L1078" s="2"/>
      <c r="M1078" s="2"/>
      <c r="N1078" s="15" t="str">
        <f>IF(ISERROR(INDEX('Valors INE'!$H$1:$H$54,MATCH(P1078,'Valors INE'!$G$1:$G$54,0),1)),"",""&amp;INDEX('Valors INE'!$H$1:$H$54,MATCH(P1078,'Valors INE'!$G$1:$G$54,0),1))</f>
        <v>07</v>
      </c>
      <c r="O1078" s="15" t="str">
        <f>IF(ISERROR(INDEX('Valors INE'!$C$1:$C$8133,   MATCH(Q1078,'Valors INE'!$E$1:$E$8133,  0),1)),"",INDEX('Valors INE'!$C$1:$C$8133,   MATCH(Q1078,'Valors INE'!$E$1:$E$8133,  0),1))</f>
        <v/>
      </c>
      <c r="P1078" s="18" t="s">
        <v>8679</v>
      </c>
      <c r="Q1078" s="18"/>
      <c r="R1078" s="18"/>
      <c r="S1078" s="18"/>
      <c r="T1078" s="18"/>
      <c r="U1078" s="18"/>
      <c r="V1078" s="18"/>
      <c r="W1078" s="18"/>
      <c r="X1078" s="18"/>
      <c r="Y1078" s="18"/>
      <c r="Z1078" s="18"/>
    </row>
    <row r="1079" spans="1:26" ht="15" x14ac:dyDescent="0.2">
      <c r="A1079" s="18"/>
      <c r="B1079" s="18"/>
      <c r="C1079" s="19"/>
      <c r="D1079" s="19"/>
      <c r="E1079" s="19"/>
      <c r="F1079" s="19"/>
      <c r="G1079" s="18"/>
      <c r="H1079" s="18"/>
      <c r="I1079" s="2"/>
      <c r="J1079" s="18"/>
      <c r="K1079" s="18"/>
      <c r="L1079" s="2"/>
      <c r="M1079" s="2"/>
      <c r="N1079" s="15" t="str">
        <f>IF(ISERROR(INDEX('Valors INE'!$H$1:$H$54,MATCH(P1079,'Valors INE'!$G$1:$G$54,0),1)),"",""&amp;INDEX('Valors INE'!$H$1:$H$54,MATCH(P1079,'Valors INE'!$G$1:$G$54,0),1))</f>
        <v>07</v>
      </c>
      <c r="O1079" s="15" t="str">
        <f>IF(ISERROR(INDEX('Valors INE'!$C$1:$C$8133,   MATCH(Q1079,'Valors INE'!$E$1:$E$8133,  0),1)),"",INDEX('Valors INE'!$C$1:$C$8133,   MATCH(Q1079,'Valors INE'!$E$1:$E$8133,  0),1))</f>
        <v/>
      </c>
      <c r="P1079" s="18" t="s">
        <v>8679</v>
      </c>
      <c r="Q1079" s="18"/>
      <c r="R1079" s="18"/>
      <c r="S1079" s="18"/>
      <c r="T1079" s="18"/>
      <c r="U1079" s="18"/>
      <c r="V1079" s="18"/>
      <c r="W1079" s="18"/>
      <c r="X1079" s="18"/>
      <c r="Y1079" s="18"/>
      <c r="Z1079" s="18"/>
    </row>
    <row r="1080" spans="1:26" ht="15" x14ac:dyDescent="0.2">
      <c r="A1080" s="18"/>
      <c r="B1080" s="18"/>
      <c r="C1080" s="19"/>
      <c r="D1080" s="19"/>
      <c r="E1080" s="19"/>
      <c r="F1080" s="19"/>
      <c r="G1080" s="18"/>
      <c r="H1080" s="18"/>
      <c r="I1080" s="2"/>
      <c r="J1080" s="18"/>
      <c r="K1080" s="18"/>
      <c r="L1080" s="2"/>
      <c r="M1080" s="2"/>
      <c r="N1080" s="15" t="str">
        <f>IF(ISERROR(INDEX('Valors INE'!$H$1:$H$54,MATCH(P1080,'Valors INE'!$G$1:$G$54,0),1)),"",""&amp;INDEX('Valors INE'!$H$1:$H$54,MATCH(P1080,'Valors INE'!$G$1:$G$54,0),1))</f>
        <v>07</v>
      </c>
      <c r="O1080" s="15" t="str">
        <f>IF(ISERROR(INDEX('Valors INE'!$C$1:$C$8133,   MATCH(Q1080,'Valors INE'!$E$1:$E$8133,  0),1)),"",INDEX('Valors INE'!$C$1:$C$8133,   MATCH(Q1080,'Valors INE'!$E$1:$E$8133,  0),1))</f>
        <v/>
      </c>
      <c r="P1080" s="18" t="s">
        <v>8679</v>
      </c>
      <c r="Q1080" s="18"/>
      <c r="R1080" s="18"/>
      <c r="S1080" s="18"/>
      <c r="T1080" s="18"/>
      <c r="U1080" s="18"/>
      <c r="V1080" s="18"/>
      <c r="W1080" s="18"/>
      <c r="X1080" s="18"/>
      <c r="Y1080" s="18"/>
      <c r="Z1080" s="18"/>
    </row>
    <row r="1081" spans="1:26" ht="15" x14ac:dyDescent="0.2">
      <c r="A1081" s="18"/>
      <c r="B1081" s="18"/>
      <c r="C1081" s="19"/>
      <c r="D1081" s="19"/>
      <c r="E1081" s="19"/>
      <c r="F1081" s="19"/>
      <c r="G1081" s="18"/>
      <c r="H1081" s="18"/>
      <c r="I1081" s="2"/>
      <c r="J1081" s="18"/>
      <c r="K1081" s="18"/>
      <c r="L1081" s="2"/>
      <c r="M1081" s="2"/>
      <c r="N1081" s="15" t="str">
        <f>IF(ISERROR(INDEX('Valors INE'!$H$1:$H$54,MATCH(P1081,'Valors INE'!$G$1:$G$54,0),1)),"",""&amp;INDEX('Valors INE'!$H$1:$H$54,MATCH(P1081,'Valors INE'!$G$1:$G$54,0),1))</f>
        <v>07</v>
      </c>
      <c r="O1081" s="15" t="str">
        <f>IF(ISERROR(INDEX('Valors INE'!$C$1:$C$8133,   MATCH(Q1081,'Valors INE'!$E$1:$E$8133,  0),1)),"",INDEX('Valors INE'!$C$1:$C$8133,   MATCH(Q1081,'Valors INE'!$E$1:$E$8133,  0),1))</f>
        <v/>
      </c>
      <c r="P1081" s="18" t="s">
        <v>8679</v>
      </c>
      <c r="Q1081" s="18"/>
      <c r="R1081" s="18"/>
      <c r="S1081" s="18"/>
      <c r="T1081" s="18"/>
      <c r="U1081" s="18"/>
      <c r="V1081" s="18"/>
      <c r="W1081" s="18"/>
      <c r="X1081" s="18"/>
      <c r="Y1081" s="18"/>
      <c r="Z1081" s="18"/>
    </row>
    <row r="1082" spans="1:26" ht="15" x14ac:dyDescent="0.2">
      <c r="A1082" s="18"/>
      <c r="B1082" s="18"/>
      <c r="C1082" s="19"/>
      <c r="D1082" s="19"/>
      <c r="E1082" s="19"/>
      <c r="F1082" s="19"/>
      <c r="G1082" s="18"/>
      <c r="H1082" s="18"/>
      <c r="I1082" s="2"/>
      <c r="J1082" s="18"/>
      <c r="K1082" s="18"/>
      <c r="L1082" s="2"/>
      <c r="M1082" s="2"/>
      <c r="N1082" s="15" t="str">
        <f>IF(ISERROR(INDEX('Valors INE'!$H$1:$H$54,MATCH(P1082,'Valors INE'!$G$1:$G$54,0),1)),"",""&amp;INDEX('Valors INE'!$H$1:$H$54,MATCH(P1082,'Valors INE'!$G$1:$G$54,0),1))</f>
        <v>07</v>
      </c>
      <c r="O1082" s="15" t="str">
        <f>IF(ISERROR(INDEX('Valors INE'!$C$1:$C$8133,   MATCH(Q1082,'Valors INE'!$E$1:$E$8133,  0),1)),"",INDEX('Valors INE'!$C$1:$C$8133,   MATCH(Q1082,'Valors INE'!$E$1:$E$8133,  0),1))</f>
        <v/>
      </c>
      <c r="P1082" s="18" t="s">
        <v>8679</v>
      </c>
      <c r="Q1082" s="18"/>
      <c r="R1082" s="18"/>
      <c r="S1082" s="18"/>
      <c r="T1082" s="18"/>
      <c r="U1082" s="18"/>
      <c r="V1082" s="18"/>
      <c r="W1082" s="18"/>
      <c r="X1082" s="18"/>
      <c r="Y1082" s="18"/>
      <c r="Z1082" s="18"/>
    </row>
    <row r="1083" spans="1:26" ht="15" x14ac:dyDescent="0.2">
      <c r="A1083" s="18"/>
      <c r="B1083" s="18"/>
      <c r="C1083" s="19"/>
      <c r="D1083" s="19"/>
      <c r="E1083" s="19"/>
      <c r="F1083" s="19"/>
      <c r="G1083" s="18"/>
      <c r="H1083" s="18"/>
      <c r="I1083" s="2"/>
      <c r="J1083" s="18"/>
      <c r="K1083" s="18"/>
      <c r="L1083" s="2"/>
      <c r="M1083" s="2"/>
      <c r="N1083" s="15" t="str">
        <f>IF(ISERROR(INDEX('Valors INE'!$H$1:$H$54,MATCH(P1083,'Valors INE'!$G$1:$G$54,0),1)),"",""&amp;INDEX('Valors INE'!$H$1:$H$54,MATCH(P1083,'Valors INE'!$G$1:$G$54,0),1))</f>
        <v>07</v>
      </c>
      <c r="O1083" s="15" t="str">
        <f>IF(ISERROR(INDEX('Valors INE'!$C$1:$C$8133,   MATCH(Q1083,'Valors INE'!$E$1:$E$8133,  0),1)),"",INDEX('Valors INE'!$C$1:$C$8133,   MATCH(Q1083,'Valors INE'!$E$1:$E$8133,  0),1))</f>
        <v/>
      </c>
      <c r="P1083" s="18" t="s">
        <v>8679</v>
      </c>
      <c r="Q1083" s="18"/>
      <c r="R1083" s="18"/>
      <c r="S1083" s="18"/>
      <c r="T1083" s="18"/>
      <c r="U1083" s="18"/>
      <c r="V1083" s="18"/>
      <c r="W1083" s="18"/>
      <c r="X1083" s="18"/>
      <c r="Y1083" s="18"/>
      <c r="Z1083" s="18"/>
    </row>
    <row r="1084" spans="1:26" ht="15" x14ac:dyDescent="0.2">
      <c r="A1084" s="18"/>
      <c r="B1084" s="18"/>
      <c r="C1084" s="19"/>
      <c r="D1084" s="19"/>
      <c r="E1084" s="19"/>
      <c r="F1084" s="19"/>
      <c r="G1084" s="18"/>
      <c r="H1084" s="18"/>
      <c r="I1084" s="2"/>
      <c r="J1084" s="18"/>
      <c r="K1084" s="18"/>
      <c r="L1084" s="2"/>
      <c r="M1084" s="2"/>
      <c r="N1084" s="15" t="str">
        <f>IF(ISERROR(INDEX('Valors INE'!$H$1:$H$54,MATCH(P1084,'Valors INE'!$G$1:$G$54,0),1)),"",""&amp;INDEX('Valors INE'!$H$1:$H$54,MATCH(P1084,'Valors INE'!$G$1:$G$54,0),1))</f>
        <v>07</v>
      </c>
      <c r="O1084" s="15" t="str">
        <f>IF(ISERROR(INDEX('Valors INE'!$C$1:$C$8133,   MATCH(Q1084,'Valors INE'!$E$1:$E$8133,  0),1)),"",INDEX('Valors INE'!$C$1:$C$8133,   MATCH(Q1084,'Valors INE'!$E$1:$E$8133,  0),1))</f>
        <v/>
      </c>
      <c r="P1084" s="18" t="s">
        <v>8679</v>
      </c>
      <c r="Q1084" s="18"/>
      <c r="R1084" s="18"/>
      <c r="S1084" s="18"/>
      <c r="T1084" s="18"/>
      <c r="U1084" s="18"/>
      <c r="V1084" s="18"/>
      <c r="W1084" s="18"/>
      <c r="X1084" s="18"/>
      <c r="Y1084" s="18"/>
      <c r="Z1084" s="18"/>
    </row>
    <row r="1085" spans="1:26" ht="15" x14ac:dyDescent="0.2">
      <c r="A1085" s="18"/>
      <c r="B1085" s="18"/>
      <c r="C1085" s="19"/>
      <c r="D1085" s="19"/>
      <c r="E1085" s="19"/>
      <c r="F1085" s="19"/>
      <c r="G1085" s="18"/>
      <c r="H1085" s="18"/>
      <c r="I1085" s="2"/>
      <c r="J1085" s="18"/>
      <c r="K1085" s="18"/>
      <c r="L1085" s="2"/>
      <c r="M1085" s="2"/>
      <c r="N1085" s="15" t="str">
        <f>IF(ISERROR(INDEX('Valors INE'!$H$1:$H$54,MATCH(P1085,'Valors INE'!$G$1:$G$54,0),1)),"",""&amp;INDEX('Valors INE'!$H$1:$H$54,MATCH(P1085,'Valors INE'!$G$1:$G$54,0),1))</f>
        <v>07</v>
      </c>
      <c r="O1085" s="15" t="str">
        <f>IF(ISERROR(INDEX('Valors INE'!$C$1:$C$8133,   MATCH(Q1085,'Valors INE'!$E$1:$E$8133,  0),1)),"",INDEX('Valors INE'!$C$1:$C$8133,   MATCH(Q1085,'Valors INE'!$E$1:$E$8133,  0),1))</f>
        <v/>
      </c>
      <c r="P1085" s="18" t="s">
        <v>8679</v>
      </c>
      <c r="Q1085" s="18"/>
      <c r="R1085" s="18"/>
      <c r="S1085" s="18"/>
      <c r="T1085" s="18"/>
      <c r="U1085" s="18"/>
      <c r="V1085" s="18"/>
      <c r="W1085" s="18"/>
      <c r="X1085" s="18"/>
      <c r="Y1085" s="18"/>
      <c r="Z1085" s="18"/>
    </row>
    <row r="1086" spans="1:26" ht="15" x14ac:dyDescent="0.2">
      <c r="A1086" s="18"/>
      <c r="B1086" s="18"/>
      <c r="C1086" s="19"/>
      <c r="D1086" s="19"/>
      <c r="E1086" s="19"/>
      <c r="F1086" s="19"/>
      <c r="G1086" s="18"/>
      <c r="H1086" s="18"/>
      <c r="I1086" s="2"/>
      <c r="J1086" s="18"/>
      <c r="K1086" s="18"/>
      <c r="L1086" s="2"/>
      <c r="M1086" s="2"/>
      <c r="N1086" s="15" t="str">
        <f>IF(ISERROR(INDEX('Valors INE'!$H$1:$H$54,MATCH(P1086,'Valors INE'!$G$1:$G$54,0),1)),"",""&amp;INDEX('Valors INE'!$H$1:$H$54,MATCH(P1086,'Valors INE'!$G$1:$G$54,0),1))</f>
        <v>07</v>
      </c>
      <c r="O1086" s="15" t="str">
        <f>IF(ISERROR(INDEX('Valors INE'!$C$1:$C$8133,   MATCH(Q1086,'Valors INE'!$E$1:$E$8133,  0),1)),"",INDEX('Valors INE'!$C$1:$C$8133,   MATCH(Q1086,'Valors INE'!$E$1:$E$8133,  0),1))</f>
        <v/>
      </c>
      <c r="P1086" s="18" t="s">
        <v>8679</v>
      </c>
      <c r="Q1086" s="18"/>
      <c r="R1086" s="18"/>
      <c r="S1086" s="18"/>
      <c r="T1086" s="18"/>
      <c r="U1086" s="18"/>
      <c r="V1086" s="18"/>
      <c r="W1086" s="18"/>
      <c r="X1086" s="18"/>
      <c r="Y1086" s="18"/>
      <c r="Z1086" s="18"/>
    </row>
    <row r="1087" spans="1:26" ht="15" x14ac:dyDescent="0.2">
      <c r="A1087" s="18"/>
      <c r="B1087" s="18"/>
      <c r="C1087" s="19"/>
      <c r="D1087" s="19"/>
      <c r="E1087" s="19"/>
      <c r="F1087" s="19"/>
      <c r="G1087" s="18"/>
      <c r="H1087" s="18"/>
      <c r="I1087" s="2"/>
      <c r="J1087" s="18"/>
      <c r="K1087" s="18"/>
      <c r="L1087" s="2"/>
      <c r="M1087" s="2"/>
      <c r="N1087" s="15" t="str">
        <f>IF(ISERROR(INDEX('Valors INE'!$H$1:$H$54,MATCH(P1087,'Valors INE'!$G$1:$G$54,0),1)),"",""&amp;INDEX('Valors INE'!$H$1:$H$54,MATCH(P1087,'Valors INE'!$G$1:$G$54,0),1))</f>
        <v>07</v>
      </c>
      <c r="O1087" s="15" t="str">
        <f>IF(ISERROR(INDEX('Valors INE'!$C$1:$C$8133,   MATCH(Q1087,'Valors INE'!$E$1:$E$8133,  0),1)),"",INDEX('Valors INE'!$C$1:$C$8133,   MATCH(Q1087,'Valors INE'!$E$1:$E$8133,  0),1))</f>
        <v/>
      </c>
      <c r="P1087" s="18" t="s">
        <v>8679</v>
      </c>
      <c r="Q1087" s="18"/>
      <c r="R1087" s="18"/>
      <c r="S1087" s="18"/>
      <c r="T1087" s="18"/>
      <c r="U1087" s="18"/>
      <c r="V1087" s="18"/>
      <c r="W1087" s="18"/>
      <c r="X1087" s="18"/>
      <c r="Y1087" s="18"/>
      <c r="Z1087" s="18"/>
    </row>
    <row r="1088" spans="1:26" ht="15" x14ac:dyDescent="0.2">
      <c r="A1088" s="18"/>
      <c r="B1088" s="18"/>
      <c r="C1088" s="19"/>
      <c r="D1088" s="19"/>
      <c r="E1088" s="19"/>
      <c r="F1088" s="19"/>
      <c r="G1088" s="18"/>
      <c r="H1088" s="18"/>
      <c r="I1088" s="2"/>
      <c r="J1088" s="18"/>
      <c r="K1088" s="18"/>
      <c r="L1088" s="2"/>
      <c r="M1088" s="2"/>
      <c r="N1088" s="15" t="str">
        <f>IF(ISERROR(INDEX('Valors INE'!$H$1:$H$54,MATCH(P1088,'Valors INE'!$G$1:$G$54,0),1)),"",""&amp;INDEX('Valors INE'!$H$1:$H$54,MATCH(P1088,'Valors INE'!$G$1:$G$54,0),1))</f>
        <v>07</v>
      </c>
      <c r="O1088" s="15" t="str">
        <f>IF(ISERROR(INDEX('Valors INE'!$C$1:$C$8133,   MATCH(Q1088,'Valors INE'!$E$1:$E$8133,  0),1)),"",INDEX('Valors INE'!$C$1:$C$8133,   MATCH(Q1088,'Valors INE'!$E$1:$E$8133,  0),1))</f>
        <v/>
      </c>
      <c r="P1088" s="18" t="s">
        <v>8679</v>
      </c>
      <c r="Q1088" s="18"/>
      <c r="R1088" s="18"/>
      <c r="S1088" s="18"/>
      <c r="T1088" s="18"/>
      <c r="U1088" s="18"/>
      <c r="V1088" s="18"/>
      <c r="W1088" s="18"/>
      <c r="X1088" s="18"/>
      <c r="Y1088" s="18"/>
      <c r="Z1088" s="18"/>
    </row>
    <row r="1089" spans="1:26" ht="15" x14ac:dyDescent="0.2">
      <c r="A1089" s="18"/>
      <c r="B1089" s="18"/>
      <c r="C1089" s="19"/>
      <c r="D1089" s="19"/>
      <c r="E1089" s="19"/>
      <c r="F1089" s="19"/>
      <c r="G1089" s="18"/>
      <c r="H1089" s="18"/>
      <c r="I1089" s="2"/>
      <c r="J1089" s="18"/>
      <c r="K1089" s="18"/>
      <c r="L1089" s="2"/>
      <c r="M1089" s="2"/>
      <c r="N1089" s="15" t="str">
        <f>IF(ISERROR(INDEX('Valors INE'!$H$1:$H$54,MATCH(P1089,'Valors INE'!$G$1:$G$54,0),1)),"",""&amp;INDEX('Valors INE'!$H$1:$H$54,MATCH(P1089,'Valors INE'!$G$1:$G$54,0),1))</f>
        <v>07</v>
      </c>
      <c r="O1089" s="15" t="str">
        <f>IF(ISERROR(INDEX('Valors INE'!$C$1:$C$8133,   MATCH(Q1089,'Valors INE'!$E$1:$E$8133,  0),1)),"",INDEX('Valors INE'!$C$1:$C$8133,   MATCH(Q1089,'Valors INE'!$E$1:$E$8133,  0),1))</f>
        <v/>
      </c>
      <c r="P1089" s="18" t="s">
        <v>8679</v>
      </c>
      <c r="Q1089" s="18"/>
      <c r="R1089" s="18"/>
      <c r="S1089" s="18"/>
      <c r="T1089" s="18"/>
      <c r="U1089" s="18"/>
      <c r="V1089" s="18"/>
      <c r="W1089" s="18"/>
      <c r="X1089" s="18"/>
      <c r="Y1089" s="18"/>
      <c r="Z1089" s="18"/>
    </row>
    <row r="1090" spans="1:26" ht="15" x14ac:dyDescent="0.2">
      <c r="A1090" s="18"/>
      <c r="B1090" s="18"/>
      <c r="C1090" s="19"/>
      <c r="D1090" s="19"/>
      <c r="E1090" s="19"/>
      <c r="F1090" s="19"/>
      <c r="G1090" s="18"/>
      <c r="H1090" s="18"/>
      <c r="I1090" s="2"/>
      <c r="J1090" s="18"/>
      <c r="K1090" s="18"/>
      <c r="L1090" s="2"/>
      <c r="M1090" s="2"/>
      <c r="N1090" s="15" t="str">
        <f>IF(ISERROR(INDEX('Valors INE'!$H$1:$H$54,MATCH(P1090,'Valors INE'!$G$1:$G$54,0),1)),"",""&amp;INDEX('Valors INE'!$H$1:$H$54,MATCH(P1090,'Valors INE'!$G$1:$G$54,0),1))</f>
        <v>07</v>
      </c>
      <c r="O1090" s="15" t="str">
        <f>IF(ISERROR(INDEX('Valors INE'!$C$1:$C$8133,   MATCH(Q1090,'Valors INE'!$E$1:$E$8133,  0),1)),"",INDEX('Valors INE'!$C$1:$C$8133,   MATCH(Q1090,'Valors INE'!$E$1:$E$8133,  0),1))</f>
        <v/>
      </c>
      <c r="P1090" s="18" t="s">
        <v>8679</v>
      </c>
      <c r="Q1090" s="18"/>
      <c r="R1090" s="18"/>
      <c r="S1090" s="18"/>
      <c r="T1090" s="18"/>
      <c r="U1090" s="18"/>
      <c r="V1090" s="18"/>
      <c r="W1090" s="18"/>
      <c r="X1090" s="18"/>
      <c r="Y1090" s="18"/>
      <c r="Z1090" s="18"/>
    </row>
    <row r="1091" spans="1:26" ht="15" x14ac:dyDescent="0.2">
      <c r="A1091" s="18"/>
      <c r="B1091" s="18"/>
      <c r="C1091" s="19"/>
      <c r="D1091" s="19"/>
      <c r="E1091" s="19"/>
      <c r="F1091" s="19"/>
      <c r="G1091" s="18"/>
      <c r="H1091" s="18"/>
      <c r="I1091" s="2"/>
      <c r="J1091" s="18"/>
      <c r="K1091" s="18"/>
      <c r="L1091" s="2"/>
      <c r="M1091" s="2"/>
      <c r="N1091" s="15" t="str">
        <f>IF(ISERROR(INDEX('Valors INE'!$H$1:$H$54,MATCH(P1091,'Valors INE'!$G$1:$G$54,0),1)),"",""&amp;INDEX('Valors INE'!$H$1:$H$54,MATCH(P1091,'Valors INE'!$G$1:$G$54,0),1))</f>
        <v>07</v>
      </c>
      <c r="O1091" s="15" t="str">
        <f>IF(ISERROR(INDEX('Valors INE'!$C$1:$C$8133,   MATCH(Q1091,'Valors INE'!$E$1:$E$8133,  0),1)),"",INDEX('Valors INE'!$C$1:$C$8133,   MATCH(Q1091,'Valors INE'!$E$1:$E$8133,  0),1))</f>
        <v/>
      </c>
      <c r="P1091" s="18" t="s">
        <v>8679</v>
      </c>
      <c r="Q1091" s="18"/>
      <c r="R1091" s="18"/>
      <c r="S1091" s="18"/>
      <c r="T1091" s="18"/>
      <c r="U1091" s="18"/>
      <c r="V1091" s="18"/>
      <c r="W1091" s="18"/>
      <c r="X1091" s="18"/>
      <c r="Y1091" s="18"/>
      <c r="Z1091" s="18"/>
    </row>
    <row r="1092" spans="1:26" ht="15" x14ac:dyDescent="0.2">
      <c r="A1092" s="18"/>
      <c r="B1092" s="18"/>
      <c r="C1092" s="19"/>
      <c r="D1092" s="19"/>
      <c r="E1092" s="19"/>
      <c r="F1092" s="19"/>
      <c r="G1092" s="18"/>
      <c r="H1092" s="18"/>
      <c r="I1092" s="2"/>
      <c r="J1092" s="18"/>
      <c r="K1092" s="18"/>
      <c r="L1092" s="2"/>
      <c r="M1092" s="2"/>
      <c r="N1092" s="15" t="str">
        <f>IF(ISERROR(INDEX('Valors INE'!$H$1:$H$54,MATCH(P1092,'Valors INE'!$G$1:$G$54,0),1)),"",""&amp;INDEX('Valors INE'!$H$1:$H$54,MATCH(P1092,'Valors INE'!$G$1:$G$54,0),1))</f>
        <v>07</v>
      </c>
      <c r="O1092" s="15" t="str">
        <f>IF(ISERROR(INDEX('Valors INE'!$C$1:$C$8133,   MATCH(Q1092,'Valors INE'!$E$1:$E$8133,  0),1)),"",INDEX('Valors INE'!$C$1:$C$8133,   MATCH(Q1092,'Valors INE'!$E$1:$E$8133,  0),1))</f>
        <v/>
      </c>
      <c r="P1092" s="18" t="s">
        <v>8679</v>
      </c>
      <c r="Q1092" s="18"/>
      <c r="R1092" s="18"/>
      <c r="S1092" s="18"/>
      <c r="T1092" s="18"/>
      <c r="U1092" s="18"/>
      <c r="V1092" s="18"/>
      <c r="W1092" s="18"/>
      <c r="X1092" s="18"/>
      <c r="Y1092" s="18"/>
      <c r="Z1092" s="18"/>
    </row>
    <row r="1093" spans="1:26" ht="15" x14ac:dyDescent="0.2">
      <c r="A1093" s="18"/>
      <c r="B1093" s="18"/>
      <c r="C1093" s="19"/>
      <c r="D1093" s="19"/>
      <c r="E1093" s="19"/>
      <c r="F1093" s="19"/>
      <c r="G1093" s="18"/>
      <c r="H1093" s="18"/>
      <c r="I1093" s="2"/>
      <c r="J1093" s="18"/>
      <c r="K1093" s="18"/>
      <c r="L1093" s="2"/>
      <c r="M1093" s="2"/>
      <c r="N1093" s="15" t="str">
        <f>IF(ISERROR(INDEX('Valors INE'!$H$1:$H$54,MATCH(P1093,'Valors INE'!$G$1:$G$54,0),1)),"",""&amp;INDEX('Valors INE'!$H$1:$H$54,MATCH(P1093,'Valors INE'!$G$1:$G$54,0),1))</f>
        <v>07</v>
      </c>
      <c r="O1093" s="15" t="str">
        <f>IF(ISERROR(INDEX('Valors INE'!$C$1:$C$8133,   MATCH(Q1093,'Valors INE'!$E$1:$E$8133,  0),1)),"",INDEX('Valors INE'!$C$1:$C$8133,   MATCH(Q1093,'Valors INE'!$E$1:$E$8133,  0),1))</f>
        <v/>
      </c>
      <c r="P1093" s="18" t="s">
        <v>8679</v>
      </c>
      <c r="Q1093" s="18"/>
      <c r="R1093" s="18"/>
      <c r="S1093" s="18"/>
      <c r="T1093" s="18"/>
      <c r="U1093" s="18"/>
      <c r="V1093" s="18"/>
      <c r="W1093" s="18"/>
      <c r="X1093" s="18"/>
      <c r="Y1093" s="18"/>
      <c r="Z1093" s="18"/>
    </row>
    <row r="1094" spans="1:26" ht="15" x14ac:dyDescent="0.2">
      <c r="A1094" s="18"/>
      <c r="B1094" s="18"/>
      <c r="C1094" s="19"/>
      <c r="D1094" s="19"/>
      <c r="E1094" s="19"/>
      <c r="F1094" s="19"/>
      <c r="G1094" s="18"/>
      <c r="H1094" s="18"/>
      <c r="I1094" s="2"/>
      <c r="J1094" s="18"/>
      <c r="K1094" s="18"/>
      <c r="L1094" s="2"/>
      <c r="M1094" s="2"/>
      <c r="N1094" s="15" t="str">
        <f>IF(ISERROR(INDEX('Valors INE'!$H$1:$H$54,MATCH(P1094,'Valors INE'!$G$1:$G$54,0),1)),"",""&amp;INDEX('Valors INE'!$H$1:$H$54,MATCH(P1094,'Valors INE'!$G$1:$G$54,0),1))</f>
        <v>07</v>
      </c>
      <c r="O1094" s="15" t="str">
        <f>IF(ISERROR(INDEX('Valors INE'!$C$1:$C$8133,   MATCH(Q1094,'Valors INE'!$E$1:$E$8133,  0),1)),"",INDEX('Valors INE'!$C$1:$C$8133,   MATCH(Q1094,'Valors INE'!$E$1:$E$8133,  0),1))</f>
        <v/>
      </c>
      <c r="P1094" s="18" t="s">
        <v>8679</v>
      </c>
      <c r="Q1094" s="18"/>
      <c r="R1094" s="18"/>
      <c r="S1094" s="18"/>
      <c r="T1094" s="18"/>
      <c r="U1094" s="18"/>
      <c r="V1094" s="18"/>
      <c r="W1094" s="18"/>
      <c r="X1094" s="18"/>
      <c r="Y1094" s="18"/>
      <c r="Z1094" s="18"/>
    </row>
    <row r="1095" spans="1:26" ht="15" x14ac:dyDescent="0.2">
      <c r="A1095" s="18"/>
      <c r="B1095" s="18"/>
      <c r="C1095" s="19"/>
      <c r="D1095" s="19"/>
      <c r="E1095" s="19"/>
      <c r="F1095" s="19"/>
      <c r="G1095" s="18"/>
      <c r="H1095" s="18"/>
      <c r="I1095" s="2"/>
      <c r="J1095" s="18"/>
      <c r="K1095" s="18"/>
      <c r="L1095" s="2"/>
      <c r="M1095" s="2"/>
      <c r="N1095" s="15" t="str">
        <f>IF(ISERROR(INDEX('Valors INE'!$H$1:$H$54,MATCH(P1095,'Valors INE'!$G$1:$G$54,0),1)),"",""&amp;INDEX('Valors INE'!$H$1:$H$54,MATCH(P1095,'Valors INE'!$G$1:$G$54,0),1))</f>
        <v>07</v>
      </c>
      <c r="O1095" s="15" t="str">
        <f>IF(ISERROR(INDEX('Valors INE'!$C$1:$C$8133,   MATCH(Q1095,'Valors INE'!$E$1:$E$8133,  0),1)),"",INDEX('Valors INE'!$C$1:$C$8133,   MATCH(Q1095,'Valors INE'!$E$1:$E$8133,  0),1))</f>
        <v/>
      </c>
      <c r="P1095" s="18" t="s">
        <v>8679</v>
      </c>
      <c r="Q1095" s="18"/>
      <c r="R1095" s="18"/>
      <c r="S1095" s="18"/>
      <c r="T1095" s="18"/>
      <c r="U1095" s="18"/>
      <c r="V1095" s="18"/>
      <c r="W1095" s="18"/>
      <c r="X1095" s="18"/>
      <c r="Y1095" s="18"/>
      <c r="Z1095" s="18"/>
    </row>
    <row r="1096" spans="1:26" ht="15" x14ac:dyDescent="0.2">
      <c r="A1096" s="18"/>
      <c r="B1096" s="18"/>
      <c r="C1096" s="19"/>
      <c r="D1096" s="19"/>
      <c r="E1096" s="19"/>
      <c r="F1096" s="19"/>
      <c r="G1096" s="18"/>
      <c r="H1096" s="18"/>
      <c r="I1096" s="2"/>
      <c r="J1096" s="18"/>
      <c r="K1096" s="18"/>
      <c r="L1096" s="2"/>
      <c r="M1096" s="2"/>
      <c r="N1096" s="15" t="str">
        <f>IF(ISERROR(INDEX('Valors INE'!$H$1:$H$54,MATCH(P1096,'Valors INE'!$G$1:$G$54,0),1)),"",""&amp;INDEX('Valors INE'!$H$1:$H$54,MATCH(P1096,'Valors INE'!$G$1:$G$54,0),1))</f>
        <v>07</v>
      </c>
      <c r="O1096" s="15" t="str">
        <f>IF(ISERROR(INDEX('Valors INE'!$C$1:$C$8133,   MATCH(Q1096,'Valors INE'!$E$1:$E$8133,  0),1)),"",INDEX('Valors INE'!$C$1:$C$8133,   MATCH(Q1096,'Valors INE'!$E$1:$E$8133,  0),1))</f>
        <v/>
      </c>
      <c r="P1096" s="18" t="s">
        <v>8679</v>
      </c>
      <c r="Q1096" s="18"/>
      <c r="R1096" s="18"/>
      <c r="S1096" s="18"/>
      <c r="T1096" s="18"/>
      <c r="U1096" s="18"/>
      <c r="V1096" s="18"/>
      <c r="W1096" s="18"/>
      <c r="X1096" s="18"/>
      <c r="Y1096" s="18"/>
      <c r="Z1096" s="18"/>
    </row>
    <row r="1097" spans="1:26" ht="15" x14ac:dyDescent="0.2">
      <c r="A1097" s="18"/>
      <c r="B1097" s="18"/>
      <c r="C1097" s="19"/>
      <c r="D1097" s="19"/>
      <c r="E1097" s="19"/>
      <c r="F1097" s="19"/>
      <c r="G1097" s="18"/>
      <c r="H1097" s="18"/>
      <c r="I1097" s="2"/>
      <c r="J1097" s="18"/>
      <c r="K1097" s="18"/>
      <c r="L1097" s="2"/>
      <c r="M1097" s="2"/>
      <c r="N1097" s="15" t="str">
        <f>IF(ISERROR(INDEX('Valors INE'!$H$1:$H$54,MATCH(P1097,'Valors INE'!$G$1:$G$54,0),1)),"",""&amp;INDEX('Valors INE'!$H$1:$H$54,MATCH(P1097,'Valors INE'!$G$1:$G$54,0),1))</f>
        <v>07</v>
      </c>
      <c r="O1097" s="15" t="str">
        <f>IF(ISERROR(INDEX('Valors INE'!$C$1:$C$8133,   MATCH(Q1097,'Valors INE'!$E$1:$E$8133,  0),1)),"",INDEX('Valors INE'!$C$1:$C$8133,   MATCH(Q1097,'Valors INE'!$E$1:$E$8133,  0),1))</f>
        <v/>
      </c>
      <c r="P1097" s="18" t="s">
        <v>8679</v>
      </c>
      <c r="Q1097" s="18"/>
      <c r="R1097" s="18"/>
      <c r="S1097" s="18"/>
      <c r="T1097" s="18"/>
      <c r="U1097" s="18"/>
      <c r="V1097" s="18"/>
      <c r="W1097" s="18"/>
      <c r="X1097" s="18"/>
      <c r="Y1097" s="18"/>
      <c r="Z1097" s="18"/>
    </row>
    <row r="1098" spans="1:26" ht="15" x14ac:dyDescent="0.2">
      <c r="A1098" s="18"/>
      <c r="B1098" s="18"/>
      <c r="C1098" s="19"/>
      <c r="D1098" s="19"/>
      <c r="E1098" s="19"/>
      <c r="F1098" s="19"/>
      <c r="G1098" s="18"/>
      <c r="H1098" s="18"/>
      <c r="I1098" s="2"/>
      <c r="J1098" s="18"/>
      <c r="K1098" s="18"/>
      <c r="L1098" s="2"/>
      <c r="M1098" s="2"/>
      <c r="N1098" s="15" t="str">
        <f>IF(ISERROR(INDEX('Valors INE'!$H$1:$H$54,MATCH(P1098,'Valors INE'!$G$1:$G$54,0),1)),"",""&amp;INDEX('Valors INE'!$H$1:$H$54,MATCH(P1098,'Valors INE'!$G$1:$G$54,0),1))</f>
        <v>07</v>
      </c>
      <c r="O1098" s="15" t="str">
        <f>IF(ISERROR(INDEX('Valors INE'!$C$1:$C$8133,   MATCH(Q1098,'Valors INE'!$E$1:$E$8133,  0),1)),"",INDEX('Valors INE'!$C$1:$C$8133,   MATCH(Q1098,'Valors INE'!$E$1:$E$8133,  0),1))</f>
        <v/>
      </c>
      <c r="P1098" s="18" t="s">
        <v>8679</v>
      </c>
      <c r="Q1098" s="18"/>
      <c r="R1098" s="18"/>
      <c r="S1098" s="18"/>
      <c r="T1098" s="18"/>
      <c r="U1098" s="18"/>
      <c r="V1098" s="18"/>
      <c r="W1098" s="18"/>
      <c r="X1098" s="18"/>
      <c r="Y1098" s="18"/>
      <c r="Z1098" s="18"/>
    </row>
    <row r="1099" spans="1:26" ht="15" x14ac:dyDescent="0.2">
      <c r="A1099" s="18"/>
      <c r="B1099" s="18"/>
      <c r="C1099" s="19"/>
      <c r="D1099" s="19"/>
      <c r="E1099" s="19"/>
      <c r="F1099" s="19"/>
      <c r="G1099" s="18"/>
      <c r="H1099" s="18"/>
      <c r="I1099" s="2"/>
      <c r="J1099" s="18"/>
      <c r="K1099" s="18"/>
      <c r="L1099" s="2"/>
      <c r="M1099" s="2"/>
      <c r="N1099" s="15" t="str">
        <f>IF(ISERROR(INDEX('Valors INE'!$H$1:$H$54,MATCH(P1099,'Valors INE'!$G$1:$G$54,0),1)),"",""&amp;INDEX('Valors INE'!$H$1:$H$54,MATCH(P1099,'Valors INE'!$G$1:$G$54,0),1))</f>
        <v>07</v>
      </c>
      <c r="O1099" s="15" t="str">
        <f>IF(ISERROR(INDEX('Valors INE'!$C$1:$C$8133,   MATCH(Q1099,'Valors INE'!$E$1:$E$8133,  0),1)),"",INDEX('Valors INE'!$C$1:$C$8133,   MATCH(Q1099,'Valors INE'!$E$1:$E$8133,  0),1))</f>
        <v/>
      </c>
      <c r="P1099" s="18" t="s">
        <v>8679</v>
      </c>
      <c r="Q1099" s="18"/>
      <c r="R1099" s="18"/>
      <c r="S1099" s="18"/>
      <c r="T1099" s="18"/>
      <c r="U1099" s="18"/>
      <c r="V1099" s="18"/>
      <c r="W1099" s="18"/>
      <c r="X1099" s="18"/>
      <c r="Y1099" s="18"/>
      <c r="Z1099" s="18"/>
    </row>
    <row r="1100" spans="1:26" ht="15" x14ac:dyDescent="0.2">
      <c r="A1100" s="18"/>
      <c r="B1100" s="18"/>
      <c r="C1100" s="19"/>
      <c r="D1100" s="19"/>
      <c r="E1100" s="19"/>
      <c r="F1100" s="19"/>
      <c r="G1100" s="18"/>
      <c r="H1100" s="18"/>
      <c r="I1100" s="2"/>
      <c r="J1100" s="18"/>
      <c r="K1100" s="18"/>
      <c r="L1100" s="2"/>
      <c r="M1100" s="2"/>
      <c r="N1100" s="15" t="str">
        <f>IF(ISERROR(INDEX('Valors INE'!$H$1:$H$54,MATCH(P1100,'Valors INE'!$G$1:$G$54,0),1)),"",""&amp;INDEX('Valors INE'!$H$1:$H$54,MATCH(P1100,'Valors INE'!$G$1:$G$54,0),1))</f>
        <v>07</v>
      </c>
      <c r="O1100" s="15" t="str">
        <f>IF(ISERROR(INDEX('Valors INE'!$C$1:$C$8133,   MATCH(Q1100,'Valors INE'!$E$1:$E$8133,  0),1)),"",INDEX('Valors INE'!$C$1:$C$8133,   MATCH(Q1100,'Valors INE'!$E$1:$E$8133,  0),1))</f>
        <v/>
      </c>
      <c r="P1100" s="18" t="s">
        <v>8679</v>
      </c>
      <c r="Q1100" s="18"/>
      <c r="R1100" s="18"/>
      <c r="S1100" s="18"/>
      <c r="T1100" s="18"/>
      <c r="U1100" s="18"/>
      <c r="V1100" s="18"/>
      <c r="W1100" s="18"/>
      <c r="X1100" s="18"/>
      <c r="Y1100" s="18"/>
      <c r="Z1100" s="18"/>
    </row>
    <row r="1101" spans="1:26" ht="15" x14ac:dyDescent="0.2">
      <c r="A1101" s="18"/>
      <c r="B1101" s="18"/>
      <c r="C1101" s="19"/>
      <c r="D1101" s="19"/>
      <c r="E1101" s="19"/>
      <c r="F1101" s="19"/>
      <c r="G1101" s="18"/>
      <c r="H1101" s="18"/>
      <c r="I1101" s="2"/>
      <c r="J1101" s="18"/>
      <c r="K1101" s="18"/>
      <c r="L1101" s="2"/>
      <c r="M1101" s="2"/>
      <c r="N1101" s="15" t="str">
        <f>IF(ISERROR(INDEX('Valors INE'!$H$1:$H$54,MATCH(P1101,'Valors INE'!$G$1:$G$54,0),1)),"",""&amp;INDEX('Valors INE'!$H$1:$H$54,MATCH(P1101,'Valors INE'!$G$1:$G$54,0),1))</f>
        <v>07</v>
      </c>
      <c r="O1101" s="15" t="str">
        <f>IF(ISERROR(INDEX('Valors INE'!$C$1:$C$8133,   MATCH(Q1101,'Valors INE'!$E$1:$E$8133,  0),1)),"",INDEX('Valors INE'!$C$1:$C$8133,   MATCH(Q1101,'Valors INE'!$E$1:$E$8133,  0),1))</f>
        <v/>
      </c>
      <c r="P1101" s="18" t="s">
        <v>8679</v>
      </c>
      <c r="Q1101" s="18"/>
      <c r="R1101" s="18"/>
      <c r="S1101" s="18"/>
      <c r="T1101" s="18"/>
      <c r="U1101" s="18"/>
      <c r="V1101" s="18"/>
      <c r="W1101" s="18"/>
      <c r="X1101" s="18"/>
      <c r="Y1101" s="18"/>
      <c r="Z1101" s="18"/>
    </row>
    <row r="1102" spans="1:26" ht="15" x14ac:dyDescent="0.2">
      <c r="A1102" s="18"/>
      <c r="B1102" s="18"/>
      <c r="C1102" s="19"/>
      <c r="D1102" s="19"/>
      <c r="E1102" s="19"/>
      <c r="F1102" s="19"/>
      <c r="G1102" s="18"/>
      <c r="H1102" s="18"/>
      <c r="I1102" s="2"/>
      <c r="J1102" s="18"/>
      <c r="K1102" s="18"/>
      <c r="L1102" s="2"/>
      <c r="M1102" s="2"/>
      <c r="N1102" s="15" t="str">
        <f>IF(ISERROR(INDEX('Valors INE'!$H$1:$H$54,MATCH(P1102,'Valors INE'!$G$1:$G$54,0),1)),"",""&amp;INDEX('Valors INE'!$H$1:$H$54,MATCH(P1102,'Valors INE'!$G$1:$G$54,0),1))</f>
        <v>07</v>
      </c>
      <c r="O1102" s="15" t="str">
        <f>IF(ISERROR(INDEX('Valors INE'!$C$1:$C$8133,   MATCH(Q1102,'Valors INE'!$E$1:$E$8133,  0),1)),"",INDEX('Valors INE'!$C$1:$C$8133,   MATCH(Q1102,'Valors INE'!$E$1:$E$8133,  0),1))</f>
        <v/>
      </c>
      <c r="P1102" s="18" t="s">
        <v>8679</v>
      </c>
      <c r="Q1102" s="18"/>
      <c r="R1102" s="18"/>
      <c r="S1102" s="18"/>
      <c r="T1102" s="18"/>
      <c r="U1102" s="18"/>
      <c r="V1102" s="18"/>
      <c r="W1102" s="18"/>
      <c r="X1102" s="18"/>
      <c r="Y1102" s="18"/>
      <c r="Z1102" s="18"/>
    </row>
    <row r="1103" spans="1:26" ht="15" x14ac:dyDescent="0.2">
      <c r="A1103" s="18"/>
      <c r="B1103" s="18"/>
      <c r="C1103" s="19"/>
      <c r="D1103" s="19"/>
      <c r="E1103" s="19"/>
      <c r="F1103" s="19"/>
      <c r="G1103" s="18"/>
      <c r="H1103" s="18"/>
      <c r="I1103" s="2"/>
      <c r="J1103" s="18"/>
      <c r="K1103" s="18"/>
      <c r="L1103" s="2"/>
      <c r="M1103" s="2"/>
      <c r="N1103" s="15" t="str">
        <f>IF(ISERROR(INDEX('Valors INE'!$H$1:$H$54,MATCH(P1103,'Valors INE'!$G$1:$G$54,0),1)),"",""&amp;INDEX('Valors INE'!$H$1:$H$54,MATCH(P1103,'Valors INE'!$G$1:$G$54,0),1))</f>
        <v>07</v>
      </c>
      <c r="O1103" s="15" t="str">
        <f>IF(ISERROR(INDEX('Valors INE'!$C$1:$C$8133,   MATCH(Q1103,'Valors INE'!$E$1:$E$8133,  0),1)),"",INDEX('Valors INE'!$C$1:$C$8133,   MATCH(Q1103,'Valors INE'!$E$1:$E$8133,  0),1))</f>
        <v/>
      </c>
      <c r="P1103" s="18" t="s">
        <v>8679</v>
      </c>
      <c r="Q1103" s="18"/>
      <c r="R1103" s="18"/>
      <c r="S1103" s="18"/>
      <c r="T1103" s="18"/>
      <c r="U1103" s="18"/>
      <c r="V1103" s="18"/>
      <c r="W1103" s="18"/>
      <c r="X1103" s="18"/>
      <c r="Y1103" s="18"/>
      <c r="Z1103" s="18"/>
    </row>
    <row r="1104" spans="1:26" ht="15" x14ac:dyDescent="0.2">
      <c r="A1104" s="18"/>
      <c r="B1104" s="18"/>
      <c r="C1104" s="19"/>
      <c r="D1104" s="19"/>
      <c r="E1104" s="19"/>
      <c r="F1104" s="19"/>
      <c r="G1104" s="18"/>
      <c r="H1104" s="18"/>
      <c r="I1104" s="2"/>
      <c r="J1104" s="18"/>
      <c r="K1104" s="18"/>
      <c r="L1104" s="2"/>
      <c r="M1104" s="2"/>
      <c r="N1104" s="15" t="str">
        <f>IF(ISERROR(INDEX('Valors INE'!$H$1:$H$54,MATCH(P1104,'Valors INE'!$G$1:$G$54,0),1)),"",""&amp;INDEX('Valors INE'!$H$1:$H$54,MATCH(P1104,'Valors INE'!$G$1:$G$54,0),1))</f>
        <v>07</v>
      </c>
      <c r="O1104" s="15" t="str">
        <f>IF(ISERROR(INDEX('Valors INE'!$C$1:$C$8133,   MATCH(Q1104,'Valors INE'!$E$1:$E$8133,  0),1)),"",INDEX('Valors INE'!$C$1:$C$8133,   MATCH(Q1104,'Valors INE'!$E$1:$E$8133,  0),1))</f>
        <v/>
      </c>
      <c r="P1104" s="18" t="s">
        <v>8679</v>
      </c>
      <c r="Q1104" s="18"/>
      <c r="R1104" s="18"/>
      <c r="S1104" s="18"/>
      <c r="T1104" s="18"/>
      <c r="U1104" s="18"/>
      <c r="V1104" s="18"/>
      <c r="W1104" s="18"/>
      <c r="X1104" s="18"/>
      <c r="Y1104" s="18"/>
      <c r="Z1104" s="18"/>
    </row>
    <row r="1105" spans="1:26" ht="15" x14ac:dyDescent="0.2">
      <c r="A1105" s="18"/>
      <c r="B1105" s="18"/>
      <c r="C1105" s="19"/>
      <c r="D1105" s="19"/>
      <c r="E1105" s="19"/>
      <c r="F1105" s="19"/>
      <c r="G1105" s="18"/>
      <c r="H1105" s="18"/>
      <c r="I1105" s="2"/>
      <c r="J1105" s="18"/>
      <c r="K1105" s="18"/>
      <c r="L1105" s="2"/>
      <c r="M1105" s="2"/>
      <c r="N1105" s="15" t="str">
        <f>IF(ISERROR(INDEX('Valors INE'!$H$1:$H$54,MATCH(P1105,'Valors INE'!$G$1:$G$54,0),1)),"",""&amp;INDEX('Valors INE'!$H$1:$H$54,MATCH(P1105,'Valors INE'!$G$1:$G$54,0),1))</f>
        <v>07</v>
      </c>
      <c r="O1105" s="15" t="str">
        <f>IF(ISERROR(INDEX('Valors INE'!$C$1:$C$8133,   MATCH(Q1105,'Valors INE'!$E$1:$E$8133,  0),1)),"",INDEX('Valors INE'!$C$1:$C$8133,   MATCH(Q1105,'Valors INE'!$E$1:$E$8133,  0),1))</f>
        <v/>
      </c>
      <c r="P1105" s="18" t="s">
        <v>8679</v>
      </c>
      <c r="Q1105" s="18"/>
      <c r="R1105" s="18"/>
      <c r="S1105" s="18"/>
      <c r="T1105" s="18"/>
      <c r="U1105" s="18"/>
      <c r="V1105" s="18"/>
      <c r="W1105" s="18"/>
      <c r="X1105" s="18"/>
      <c r="Y1105" s="18"/>
      <c r="Z1105" s="18"/>
    </row>
    <row r="1106" spans="1:26" ht="15" x14ac:dyDescent="0.2">
      <c r="A1106" s="18"/>
      <c r="B1106" s="18"/>
      <c r="C1106" s="19"/>
      <c r="D1106" s="19"/>
      <c r="E1106" s="19"/>
      <c r="F1106" s="19"/>
      <c r="G1106" s="18"/>
      <c r="H1106" s="18"/>
      <c r="I1106" s="2"/>
      <c r="J1106" s="18"/>
      <c r="K1106" s="18"/>
      <c r="L1106" s="2"/>
      <c r="M1106" s="2"/>
      <c r="N1106" s="15" t="str">
        <f>IF(ISERROR(INDEX('Valors INE'!$H$1:$H$54,MATCH(P1106,'Valors INE'!$G$1:$G$54,0),1)),"",""&amp;INDEX('Valors INE'!$H$1:$H$54,MATCH(P1106,'Valors INE'!$G$1:$G$54,0),1))</f>
        <v>07</v>
      </c>
      <c r="O1106" s="15" t="str">
        <f>IF(ISERROR(INDEX('Valors INE'!$C$1:$C$8133,   MATCH(Q1106,'Valors INE'!$E$1:$E$8133,  0),1)),"",INDEX('Valors INE'!$C$1:$C$8133,   MATCH(Q1106,'Valors INE'!$E$1:$E$8133,  0),1))</f>
        <v/>
      </c>
      <c r="P1106" s="18" t="s">
        <v>8679</v>
      </c>
      <c r="Q1106" s="18"/>
      <c r="R1106" s="18"/>
      <c r="S1106" s="18"/>
      <c r="T1106" s="18"/>
      <c r="U1106" s="18"/>
      <c r="V1106" s="18"/>
      <c r="W1106" s="18"/>
      <c r="X1106" s="18"/>
      <c r="Y1106" s="18"/>
      <c r="Z1106" s="18"/>
    </row>
    <row r="1107" spans="1:26" ht="15" x14ac:dyDescent="0.2">
      <c r="A1107" s="18"/>
      <c r="B1107" s="18"/>
      <c r="C1107" s="19"/>
      <c r="D1107" s="19"/>
      <c r="E1107" s="19"/>
      <c r="F1107" s="19"/>
      <c r="G1107" s="18"/>
      <c r="H1107" s="18"/>
      <c r="I1107" s="2"/>
      <c r="J1107" s="18"/>
      <c r="K1107" s="18"/>
      <c r="L1107" s="2"/>
      <c r="M1107" s="2"/>
      <c r="N1107" s="15" t="str">
        <f>IF(ISERROR(INDEX('Valors INE'!$H$1:$H$54,MATCH(P1107,'Valors INE'!$G$1:$G$54,0),1)),"",""&amp;INDEX('Valors INE'!$H$1:$H$54,MATCH(P1107,'Valors INE'!$G$1:$G$54,0),1))</f>
        <v>07</v>
      </c>
      <c r="O1107" s="15" t="str">
        <f>IF(ISERROR(INDEX('Valors INE'!$C$1:$C$8133,   MATCH(Q1107,'Valors INE'!$E$1:$E$8133,  0),1)),"",INDEX('Valors INE'!$C$1:$C$8133,   MATCH(Q1107,'Valors INE'!$E$1:$E$8133,  0),1))</f>
        <v/>
      </c>
      <c r="P1107" s="18" t="s">
        <v>8679</v>
      </c>
      <c r="Q1107" s="18"/>
      <c r="R1107" s="18"/>
      <c r="S1107" s="18"/>
      <c r="T1107" s="18"/>
      <c r="U1107" s="18"/>
      <c r="V1107" s="18"/>
      <c r="W1107" s="18"/>
      <c r="X1107" s="18"/>
      <c r="Y1107" s="18"/>
      <c r="Z1107" s="18"/>
    </row>
    <row r="1108" spans="1:26" ht="15" x14ac:dyDescent="0.2">
      <c r="A1108" s="18"/>
      <c r="B1108" s="18"/>
      <c r="C1108" s="19"/>
      <c r="D1108" s="19"/>
      <c r="E1108" s="19"/>
      <c r="F1108" s="19"/>
      <c r="G1108" s="18"/>
      <c r="H1108" s="18"/>
      <c r="I1108" s="2"/>
      <c r="J1108" s="18"/>
      <c r="K1108" s="18"/>
      <c r="L1108" s="2"/>
      <c r="M1108" s="2"/>
      <c r="N1108" s="15" t="str">
        <f>IF(ISERROR(INDEX('Valors INE'!$H$1:$H$54,MATCH(P1108,'Valors INE'!$G$1:$G$54,0),1)),"",""&amp;INDEX('Valors INE'!$H$1:$H$54,MATCH(P1108,'Valors INE'!$G$1:$G$54,0),1))</f>
        <v>07</v>
      </c>
      <c r="O1108" s="15" t="str">
        <f>IF(ISERROR(INDEX('Valors INE'!$C$1:$C$8133,   MATCH(Q1108,'Valors INE'!$E$1:$E$8133,  0),1)),"",INDEX('Valors INE'!$C$1:$C$8133,   MATCH(Q1108,'Valors INE'!$E$1:$E$8133,  0),1))</f>
        <v/>
      </c>
      <c r="P1108" s="18" t="s">
        <v>8679</v>
      </c>
      <c r="Q1108" s="18"/>
      <c r="R1108" s="18"/>
      <c r="S1108" s="18"/>
      <c r="T1108" s="18"/>
      <c r="U1108" s="18"/>
      <c r="V1108" s="18"/>
      <c r="W1108" s="18"/>
      <c r="X1108" s="18"/>
      <c r="Y1108" s="18"/>
      <c r="Z1108" s="18"/>
    </row>
    <row r="1109" spans="1:26" ht="15" x14ac:dyDescent="0.2">
      <c r="A1109" s="18"/>
      <c r="B1109" s="18"/>
      <c r="C1109" s="19"/>
      <c r="D1109" s="19"/>
      <c r="E1109" s="19"/>
      <c r="F1109" s="19"/>
      <c r="G1109" s="18"/>
      <c r="H1109" s="18"/>
      <c r="I1109" s="2"/>
      <c r="J1109" s="18"/>
      <c r="K1109" s="18"/>
      <c r="L1109" s="2"/>
      <c r="M1109" s="2"/>
      <c r="N1109" s="15" t="str">
        <f>IF(ISERROR(INDEX('Valors INE'!$H$1:$H$54,MATCH(P1109,'Valors INE'!$G$1:$G$54,0),1)),"",""&amp;INDEX('Valors INE'!$H$1:$H$54,MATCH(P1109,'Valors INE'!$G$1:$G$54,0),1))</f>
        <v>07</v>
      </c>
      <c r="O1109" s="15" t="str">
        <f>IF(ISERROR(INDEX('Valors INE'!$C$1:$C$8133,   MATCH(Q1109,'Valors INE'!$E$1:$E$8133,  0),1)),"",INDEX('Valors INE'!$C$1:$C$8133,   MATCH(Q1109,'Valors INE'!$E$1:$E$8133,  0),1))</f>
        <v/>
      </c>
      <c r="P1109" s="18" t="s">
        <v>8679</v>
      </c>
      <c r="Q1109" s="18"/>
      <c r="R1109" s="18"/>
      <c r="S1109" s="18"/>
      <c r="T1109" s="18"/>
      <c r="U1109" s="18"/>
      <c r="V1109" s="18"/>
      <c r="W1109" s="18"/>
      <c r="X1109" s="18"/>
      <c r="Y1109" s="18"/>
      <c r="Z1109" s="18"/>
    </row>
    <row r="1110" spans="1:26" ht="15" x14ac:dyDescent="0.2">
      <c r="A1110" s="18"/>
      <c r="B1110" s="18"/>
      <c r="C1110" s="19"/>
      <c r="D1110" s="19"/>
      <c r="E1110" s="19"/>
      <c r="F1110" s="19"/>
      <c r="G1110" s="18"/>
      <c r="H1110" s="18"/>
      <c r="I1110" s="2"/>
      <c r="J1110" s="18"/>
      <c r="K1110" s="18"/>
      <c r="L1110" s="2"/>
      <c r="M1110" s="2"/>
      <c r="N1110" s="15" t="str">
        <f>IF(ISERROR(INDEX('Valors INE'!$H$1:$H$54,MATCH(P1110,'Valors INE'!$G$1:$G$54,0),1)),"",""&amp;INDEX('Valors INE'!$H$1:$H$54,MATCH(P1110,'Valors INE'!$G$1:$G$54,0),1))</f>
        <v>07</v>
      </c>
      <c r="O1110" s="15" t="str">
        <f>IF(ISERROR(INDEX('Valors INE'!$C$1:$C$8133,   MATCH(Q1110,'Valors INE'!$E$1:$E$8133,  0),1)),"",INDEX('Valors INE'!$C$1:$C$8133,   MATCH(Q1110,'Valors INE'!$E$1:$E$8133,  0),1))</f>
        <v/>
      </c>
      <c r="P1110" s="18" t="s">
        <v>8679</v>
      </c>
      <c r="Q1110" s="18"/>
      <c r="R1110" s="18"/>
      <c r="S1110" s="18"/>
      <c r="T1110" s="18"/>
      <c r="U1110" s="18"/>
      <c r="V1110" s="18"/>
      <c r="W1110" s="18"/>
      <c r="X1110" s="18"/>
      <c r="Y1110" s="18"/>
      <c r="Z1110" s="18"/>
    </row>
    <row r="1111" spans="1:26" ht="15" x14ac:dyDescent="0.2">
      <c r="A1111" s="18"/>
      <c r="B1111" s="18"/>
      <c r="C1111" s="19"/>
      <c r="D1111" s="19"/>
      <c r="E1111" s="19"/>
      <c r="F1111" s="19"/>
      <c r="G1111" s="18"/>
      <c r="H1111" s="18"/>
      <c r="I1111" s="2"/>
      <c r="J1111" s="18"/>
      <c r="K1111" s="18"/>
      <c r="L1111" s="2"/>
      <c r="M1111" s="2"/>
      <c r="N1111" s="15" t="str">
        <f>IF(ISERROR(INDEX('Valors INE'!$H$1:$H$54,MATCH(P1111,'Valors INE'!$G$1:$G$54,0),1)),"",""&amp;INDEX('Valors INE'!$H$1:$H$54,MATCH(P1111,'Valors INE'!$G$1:$G$54,0),1))</f>
        <v>07</v>
      </c>
      <c r="O1111" s="15" t="str">
        <f>IF(ISERROR(INDEX('Valors INE'!$C$1:$C$8133,   MATCH(Q1111,'Valors INE'!$E$1:$E$8133,  0),1)),"",INDEX('Valors INE'!$C$1:$C$8133,   MATCH(Q1111,'Valors INE'!$E$1:$E$8133,  0),1))</f>
        <v/>
      </c>
      <c r="P1111" s="18" t="s">
        <v>8679</v>
      </c>
      <c r="Q1111" s="18"/>
      <c r="R1111" s="18"/>
      <c r="S1111" s="18"/>
      <c r="T1111" s="18"/>
      <c r="U1111" s="18"/>
      <c r="V1111" s="18"/>
      <c r="W1111" s="18"/>
      <c r="X1111" s="18"/>
      <c r="Y1111" s="18"/>
      <c r="Z1111" s="18"/>
    </row>
    <row r="1112" spans="1:26" ht="15" x14ac:dyDescent="0.2">
      <c r="A1112" s="18"/>
      <c r="B1112" s="18"/>
      <c r="C1112" s="19"/>
      <c r="D1112" s="19"/>
      <c r="E1112" s="19"/>
      <c r="F1112" s="19"/>
      <c r="G1112" s="18"/>
      <c r="H1112" s="18"/>
      <c r="I1112" s="2"/>
      <c r="J1112" s="18"/>
      <c r="K1112" s="18"/>
      <c r="L1112" s="2"/>
      <c r="M1112" s="2"/>
      <c r="N1112" s="15" t="str">
        <f>IF(ISERROR(INDEX('Valors INE'!$H$1:$H$54,MATCH(P1112,'Valors INE'!$G$1:$G$54,0),1)),"",""&amp;INDEX('Valors INE'!$H$1:$H$54,MATCH(P1112,'Valors INE'!$G$1:$G$54,0),1))</f>
        <v>07</v>
      </c>
      <c r="O1112" s="15" t="str">
        <f>IF(ISERROR(INDEX('Valors INE'!$C$1:$C$8133,   MATCH(Q1112,'Valors INE'!$E$1:$E$8133,  0),1)),"",INDEX('Valors INE'!$C$1:$C$8133,   MATCH(Q1112,'Valors INE'!$E$1:$E$8133,  0),1))</f>
        <v/>
      </c>
      <c r="P1112" s="18" t="s">
        <v>8679</v>
      </c>
      <c r="Q1112" s="18"/>
      <c r="R1112" s="18"/>
      <c r="S1112" s="18"/>
      <c r="T1112" s="18"/>
      <c r="U1112" s="18"/>
      <c r="V1112" s="18"/>
      <c r="W1112" s="18"/>
      <c r="X1112" s="18"/>
      <c r="Y1112" s="18"/>
      <c r="Z1112" s="18"/>
    </row>
    <row r="1113" spans="1:26" ht="15" x14ac:dyDescent="0.2">
      <c r="A1113" s="18"/>
      <c r="B1113" s="18"/>
      <c r="C1113" s="19"/>
      <c r="D1113" s="19"/>
      <c r="E1113" s="19"/>
      <c r="F1113" s="19"/>
      <c r="G1113" s="18"/>
      <c r="H1113" s="18"/>
      <c r="I1113" s="2"/>
      <c r="J1113" s="18"/>
      <c r="K1113" s="18"/>
      <c r="L1113" s="2"/>
      <c r="M1113" s="2"/>
      <c r="N1113" s="15" t="str">
        <f>IF(ISERROR(INDEX('Valors INE'!$H$1:$H$54,MATCH(P1113,'Valors INE'!$G$1:$G$54,0),1)),"",""&amp;INDEX('Valors INE'!$H$1:$H$54,MATCH(P1113,'Valors INE'!$G$1:$G$54,0),1))</f>
        <v>07</v>
      </c>
      <c r="O1113" s="15" t="str">
        <f>IF(ISERROR(INDEX('Valors INE'!$C$1:$C$8133,   MATCH(Q1113,'Valors INE'!$E$1:$E$8133,  0),1)),"",INDEX('Valors INE'!$C$1:$C$8133,   MATCH(Q1113,'Valors INE'!$E$1:$E$8133,  0),1))</f>
        <v/>
      </c>
      <c r="P1113" s="18" t="s">
        <v>8679</v>
      </c>
      <c r="Q1113" s="18"/>
      <c r="R1113" s="18"/>
      <c r="S1113" s="18"/>
      <c r="T1113" s="18"/>
      <c r="U1113" s="18"/>
      <c r="V1113" s="18"/>
      <c r="W1113" s="18"/>
      <c r="X1113" s="18"/>
      <c r="Y1113" s="18"/>
      <c r="Z1113" s="18"/>
    </row>
    <row r="1114" spans="1:26" ht="15" x14ac:dyDescent="0.2">
      <c r="A1114" s="18"/>
      <c r="B1114" s="18"/>
      <c r="C1114" s="19"/>
      <c r="D1114" s="19"/>
      <c r="E1114" s="19"/>
      <c r="F1114" s="19"/>
      <c r="G1114" s="18"/>
      <c r="H1114" s="18"/>
      <c r="I1114" s="2"/>
      <c r="J1114" s="18"/>
      <c r="K1114" s="18"/>
      <c r="L1114" s="2"/>
      <c r="M1114" s="2"/>
      <c r="N1114" s="15" t="str">
        <f>IF(ISERROR(INDEX('Valors INE'!$H$1:$H$54,MATCH(P1114,'Valors INE'!$G$1:$G$54,0),1)),"",""&amp;INDEX('Valors INE'!$H$1:$H$54,MATCH(P1114,'Valors INE'!$G$1:$G$54,0),1))</f>
        <v>07</v>
      </c>
      <c r="O1114" s="15" t="str">
        <f>IF(ISERROR(INDEX('Valors INE'!$C$1:$C$8133,   MATCH(Q1114,'Valors INE'!$E$1:$E$8133,  0),1)),"",INDEX('Valors INE'!$C$1:$C$8133,   MATCH(Q1114,'Valors INE'!$E$1:$E$8133,  0),1))</f>
        <v/>
      </c>
      <c r="P1114" s="18" t="s">
        <v>8679</v>
      </c>
      <c r="Q1114" s="18"/>
      <c r="R1114" s="18"/>
      <c r="S1114" s="18"/>
      <c r="T1114" s="18"/>
      <c r="U1114" s="18"/>
      <c r="V1114" s="18"/>
      <c r="W1114" s="18"/>
      <c r="X1114" s="18"/>
      <c r="Y1114" s="18"/>
      <c r="Z1114" s="18"/>
    </row>
    <row r="1115" spans="1:26" ht="15" x14ac:dyDescent="0.2">
      <c r="A1115" s="18"/>
      <c r="B1115" s="18"/>
      <c r="C1115" s="19"/>
      <c r="D1115" s="19"/>
      <c r="E1115" s="19"/>
      <c r="F1115" s="19"/>
      <c r="G1115" s="18"/>
      <c r="H1115" s="18"/>
      <c r="I1115" s="2"/>
      <c r="J1115" s="18"/>
      <c r="K1115" s="18"/>
      <c r="L1115" s="2"/>
      <c r="M1115" s="2"/>
      <c r="N1115" s="15" t="str">
        <f>IF(ISERROR(INDEX('Valors INE'!$H$1:$H$54,MATCH(P1115,'Valors INE'!$G$1:$G$54,0),1)),"",""&amp;INDEX('Valors INE'!$H$1:$H$54,MATCH(P1115,'Valors INE'!$G$1:$G$54,0),1))</f>
        <v>07</v>
      </c>
      <c r="O1115" s="15" t="str">
        <f>IF(ISERROR(INDEX('Valors INE'!$C$1:$C$8133,   MATCH(Q1115,'Valors INE'!$E$1:$E$8133,  0),1)),"",INDEX('Valors INE'!$C$1:$C$8133,   MATCH(Q1115,'Valors INE'!$E$1:$E$8133,  0),1))</f>
        <v/>
      </c>
      <c r="P1115" s="18" t="s">
        <v>8679</v>
      </c>
      <c r="Q1115" s="18"/>
      <c r="R1115" s="18"/>
      <c r="S1115" s="18"/>
      <c r="T1115" s="18"/>
      <c r="U1115" s="18"/>
      <c r="V1115" s="18"/>
      <c r="W1115" s="18"/>
      <c r="X1115" s="18"/>
      <c r="Y1115" s="18"/>
      <c r="Z1115" s="18"/>
    </row>
    <row r="1116" spans="1:26" ht="15" x14ac:dyDescent="0.2">
      <c r="A1116" s="18"/>
      <c r="B1116" s="18"/>
      <c r="C1116" s="19"/>
      <c r="D1116" s="19"/>
      <c r="E1116" s="19"/>
      <c r="F1116" s="19"/>
      <c r="G1116" s="18"/>
      <c r="H1116" s="18"/>
      <c r="I1116" s="2"/>
      <c r="J1116" s="18"/>
      <c r="K1116" s="18"/>
      <c r="L1116" s="2"/>
      <c r="M1116" s="2"/>
      <c r="N1116" s="15" t="str">
        <f>IF(ISERROR(INDEX('Valors INE'!$H$1:$H$54,MATCH(P1116,'Valors INE'!$G$1:$G$54,0),1)),"",""&amp;INDEX('Valors INE'!$H$1:$H$54,MATCH(P1116,'Valors INE'!$G$1:$G$54,0),1))</f>
        <v>07</v>
      </c>
      <c r="O1116" s="15" t="str">
        <f>IF(ISERROR(INDEX('Valors INE'!$C$1:$C$8133,   MATCH(Q1116,'Valors INE'!$E$1:$E$8133,  0),1)),"",INDEX('Valors INE'!$C$1:$C$8133,   MATCH(Q1116,'Valors INE'!$E$1:$E$8133,  0),1))</f>
        <v/>
      </c>
      <c r="P1116" s="18" t="s">
        <v>8679</v>
      </c>
      <c r="Q1116" s="18"/>
      <c r="R1116" s="18"/>
      <c r="S1116" s="18"/>
      <c r="T1116" s="18"/>
      <c r="U1116" s="18"/>
      <c r="V1116" s="18"/>
      <c r="W1116" s="18"/>
      <c r="X1116" s="18"/>
      <c r="Y1116" s="18"/>
      <c r="Z1116" s="18"/>
    </row>
    <row r="1117" spans="1:26" ht="15" x14ac:dyDescent="0.2">
      <c r="A1117" s="18"/>
      <c r="B1117" s="18"/>
      <c r="C1117" s="19"/>
      <c r="D1117" s="19"/>
      <c r="E1117" s="19"/>
      <c r="F1117" s="19"/>
      <c r="G1117" s="18"/>
      <c r="H1117" s="18"/>
      <c r="I1117" s="2"/>
      <c r="J1117" s="18"/>
      <c r="K1117" s="18"/>
      <c r="L1117" s="2"/>
      <c r="M1117" s="2"/>
      <c r="N1117" s="15" t="str">
        <f>IF(ISERROR(INDEX('Valors INE'!$H$1:$H$54,MATCH(P1117,'Valors INE'!$G$1:$G$54,0),1)),"",""&amp;INDEX('Valors INE'!$H$1:$H$54,MATCH(P1117,'Valors INE'!$G$1:$G$54,0),1))</f>
        <v>07</v>
      </c>
      <c r="O1117" s="15" t="str">
        <f>IF(ISERROR(INDEX('Valors INE'!$C$1:$C$8133,   MATCH(Q1117,'Valors INE'!$E$1:$E$8133,  0),1)),"",INDEX('Valors INE'!$C$1:$C$8133,   MATCH(Q1117,'Valors INE'!$E$1:$E$8133,  0),1))</f>
        <v/>
      </c>
      <c r="P1117" s="18" t="s">
        <v>8679</v>
      </c>
      <c r="Q1117" s="18"/>
      <c r="R1117" s="18"/>
      <c r="S1117" s="18"/>
      <c r="T1117" s="18"/>
      <c r="U1117" s="18"/>
      <c r="V1117" s="18"/>
      <c r="W1117" s="18"/>
      <c r="X1117" s="18"/>
      <c r="Y1117" s="18"/>
      <c r="Z1117" s="18"/>
    </row>
    <row r="1118" spans="1:26" ht="15" x14ac:dyDescent="0.2">
      <c r="A1118" s="18"/>
      <c r="B1118" s="18"/>
      <c r="C1118" s="19"/>
      <c r="D1118" s="19"/>
      <c r="E1118" s="19"/>
      <c r="F1118" s="19"/>
      <c r="G1118" s="18"/>
      <c r="H1118" s="18"/>
      <c r="I1118" s="2"/>
      <c r="J1118" s="18"/>
      <c r="K1118" s="18"/>
      <c r="L1118" s="2"/>
      <c r="M1118" s="2"/>
      <c r="N1118" s="15" t="str">
        <f>IF(ISERROR(INDEX('Valors INE'!$H$1:$H$54,MATCH(P1118,'Valors INE'!$G$1:$G$54,0),1)),"",""&amp;INDEX('Valors INE'!$H$1:$H$54,MATCH(P1118,'Valors INE'!$G$1:$G$54,0),1))</f>
        <v>07</v>
      </c>
      <c r="O1118" s="15" t="str">
        <f>IF(ISERROR(INDEX('Valors INE'!$C$1:$C$8133,   MATCH(Q1118,'Valors INE'!$E$1:$E$8133,  0),1)),"",INDEX('Valors INE'!$C$1:$C$8133,   MATCH(Q1118,'Valors INE'!$E$1:$E$8133,  0),1))</f>
        <v/>
      </c>
      <c r="P1118" s="18" t="s">
        <v>8679</v>
      </c>
      <c r="Q1118" s="18"/>
      <c r="R1118" s="18"/>
      <c r="S1118" s="18"/>
      <c r="T1118" s="18"/>
      <c r="U1118" s="18"/>
      <c r="V1118" s="18"/>
      <c r="W1118" s="18"/>
      <c r="X1118" s="18"/>
      <c r="Y1118" s="18"/>
      <c r="Z1118" s="18"/>
    </row>
    <row r="1119" spans="1:26" ht="15" x14ac:dyDescent="0.2">
      <c r="A1119" s="18"/>
      <c r="B1119" s="18"/>
      <c r="C1119" s="19"/>
      <c r="D1119" s="19"/>
      <c r="E1119" s="19"/>
      <c r="F1119" s="19"/>
      <c r="G1119" s="18"/>
      <c r="H1119" s="18"/>
      <c r="I1119" s="2"/>
      <c r="J1119" s="18"/>
      <c r="K1119" s="18"/>
      <c r="L1119" s="2"/>
      <c r="M1119" s="2"/>
      <c r="N1119" s="15" t="str">
        <f>IF(ISERROR(INDEX('Valors INE'!$H$1:$H$54,MATCH(P1119,'Valors INE'!$G$1:$G$54,0),1)),"",""&amp;INDEX('Valors INE'!$H$1:$H$54,MATCH(P1119,'Valors INE'!$G$1:$G$54,0),1))</f>
        <v>07</v>
      </c>
      <c r="O1119" s="15" t="str">
        <f>IF(ISERROR(INDEX('Valors INE'!$C$1:$C$8133,   MATCH(Q1119,'Valors INE'!$E$1:$E$8133,  0),1)),"",INDEX('Valors INE'!$C$1:$C$8133,   MATCH(Q1119,'Valors INE'!$E$1:$E$8133,  0),1))</f>
        <v/>
      </c>
      <c r="P1119" s="18" t="s">
        <v>8679</v>
      </c>
      <c r="Q1119" s="18"/>
      <c r="R1119" s="18"/>
      <c r="S1119" s="18"/>
      <c r="T1119" s="18"/>
      <c r="U1119" s="18"/>
      <c r="V1119" s="18"/>
      <c r="W1119" s="18"/>
      <c r="X1119" s="18"/>
      <c r="Y1119" s="18"/>
      <c r="Z1119" s="18"/>
    </row>
    <row r="1120" spans="1:26" ht="15" x14ac:dyDescent="0.2">
      <c r="A1120" s="18"/>
      <c r="B1120" s="18"/>
      <c r="C1120" s="19"/>
      <c r="D1120" s="19"/>
      <c r="E1120" s="19"/>
      <c r="F1120" s="19"/>
      <c r="G1120" s="18"/>
      <c r="H1120" s="18"/>
      <c r="I1120" s="2"/>
      <c r="J1120" s="18"/>
      <c r="K1120" s="18"/>
      <c r="L1120" s="2"/>
      <c r="M1120" s="2"/>
      <c r="N1120" s="15" t="str">
        <f>IF(ISERROR(INDEX('Valors INE'!$H$1:$H$54,MATCH(P1120,'Valors INE'!$G$1:$G$54,0),1)),"",""&amp;INDEX('Valors INE'!$H$1:$H$54,MATCH(P1120,'Valors INE'!$G$1:$G$54,0),1))</f>
        <v>07</v>
      </c>
      <c r="O1120" s="15" t="str">
        <f>IF(ISERROR(INDEX('Valors INE'!$C$1:$C$8133,   MATCH(Q1120,'Valors INE'!$E$1:$E$8133,  0),1)),"",INDEX('Valors INE'!$C$1:$C$8133,   MATCH(Q1120,'Valors INE'!$E$1:$E$8133,  0),1))</f>
        <v/>
      </c>
      <c r="P1120" s="18" t="s">
        <v>8679</v>
      </c>
      <c r="Q1120" s="18"/>
      <c r="R1120" s="18"/>
      <c r="S1120" s="18"/>
      <c r="T1120" s="18"/>
      <c r="U1120" s="18"/>
      <c r="V1120" s="18"/>
      <c r="W1120" s="18"/>
      <c r="X1120" s="18"/>
      <c r="Y1120" s="18"/>
      <c r="Z1120" s="18"/>
    </row>
    <row r="1121" spans="1:26" ht="15" x14ac:dyDescent="0.2">
      <c r="A1121" s="18"/>
      <c r="B1121" s="18"/>
      <c r="C1121" s="19"/>
      <c r="D1121" s="19"/>
      <c r="E1121" s="19"/>
      <c r="F1121" s="19"/>
      <c r="G1121" s="18"/>
      <c r="H1121" s="18"/>
      <c r="I1121" s="2"/>
      <c r="J1121" s="18"/>
      <c r="K1121" s="18"/>
      <c r="L1121" s="2"/>
      <c r="M1121" s="2"/>
      <c r="N1121" s="15" t="str">
        <f>IF(ISERROR(INDEX('Valors INE'!$H$1:$H$54,MATCH(P1121,'Valors INE'!$G$1:$G$54,0),1)),"",""&amp;INDEX('Valors INE'!$H$1:$H$54,MATCH(P1121,'Valors INE'!$G$1:$G$54,0),1))</f>
        <v>07</v>
      </c>
      <c r="O1121" s="15" t="str">
        <f>IF(ISERROR(INDEX('Valors INE'!$C$1:$C$8133,   MATCH(Q1121,'Valors INE'!$E$1:$E$8133,  0),1)),"",INDEX('Valors INE'!$C$1:$C$8133,   MATCH(Q1121,'Valors INE'!$E$1:$E$8133,  0),1))</f>
        <v/>
      </c>
      <c r="P1121" s="18" t="s">
        <v>8679</v>
      </c>
      <c r="Q1121" s="18"/>
      <c r="R1121" s="18"/>
      <c r="S1121" s="18"/>
      <c r="T1121" s="18"/>
      <c r="U1121" s="18"/>
      <c r="V1121" s="18"/>
      <c r="W1121" s="18"/>
      <c r="X1121" s="18"/>
      <c r="Y1121" s="18"/>
      <c r="Z1121" s="18"/>
    </row>
    <row r="1122" spans="1:26" ht="15" x14ac:dyDescent="0.2">
      <c r="A1122" s="18"/>
      <c r="B1122" s="18"/>
      <c r="C1122" s="19"/>
      <c r="D1122" s="19"/>
      <c r="E1122" s="19"/>
      <c r="F1122" s="19"/>
      <c r="G1122" s="18"/>
      <c r="H1122" s="18"/>
      <c r="I1122" s="2"/>
      <c r="J1122" s="18"/>
      <c r="K1122" s="18"/>
      <c r="L1122" s="2"/>
      <c r="M1122" s="2"/>
      <c r="N1122" s="15" t="str">
        <f>IF(ISERROR(INDEX('Valors INE'!$H$1:$H$54,MATCH(P1122,'Valors INE'!$G$1:$G$54,0),1)),"",""&amp;INDEX('Valors INE'!$H$1:$H$54,MATCH(P1122,'Valors INE'!$G$1:$G$54,0),1))</f>
        <v>07</v>
      </c>
      <c r="O1122" s="15" t="str">
        <f>IF(ISERROR(INDEX('Valors INE'!$C$1:$C$8133,   MATCH(Q1122,'Valors INE'!$E$1:$E$8133,  0),1)),"",INDEX('Valors INE'!$C$1:$C$8133,   MATCH(Q1122,'Valors INE'!$E$1:$E$8133,  0),1))</f>
        <v/>
      </c>
      <c r="P1122" s="18" t="s">
        <v>8679</v>
      </c>
      <c r="Q1122" s="18"/>
      <c r="R1122" s="18"/>
      <c r="S1122" s="18"/>
      <c r="T1122" s="18"/>
      <c r="U1122" s="18"/>
      <c r="V1122" s="18"/>
      <c r="W1122" s="18"/>
      <c r="X1122" s="18"/>
      <c r="Y1122" s="18"/>
      <c r="Z1122" s="18"/>
    </row>
    <row r="1123" spans="1:26" ht="15" x14ac:dyDescent="0.2">
      <c r="A1123" s="18"/>
      <c r="B1123" s="18"/>
      <c r="C1123" s="19"/>
      <c r="D1123" s="19"/>
      <c r="E1123" s="19"/>
      <c r="F1123" s="19"/>
      <c r="G1123" s="18"/>
      <c r="H1123" s="18"/>
      <c r="I1123" s="2"/>
      <c r="J1123" s="18"/>
      <c r="K1123" s="18"/>
      <c r="L1123" s="2"/>
      <c r="M1123" s="2"/>
      <c r="N1123" s="15" t="str">
        <f>IF(ISERROR(INDEX('Valors INE'!$H$1:$H$54,MATCH(P1123,'Valors INE'!$G$1:$G$54,0),1)),"",""&amp;INDEX('Valors INE'!$H$1:$H$54,MATCH(P1123,'Valors INE'!$G$1:$G$54,0),1))</f>
        <v>07</v>
      </c>
      <c r="O1123" s="15" t="str">
        <f>IF(ISERROR(INDEX('Valors INE'!$C$1:$C$8133,   MATCH(Q1123,'Valors INE'!$E$1:$E$8133,  0),1)),"",INDEX('Valors INE'!$C$1:$C$8133,   MATCH(Q1123,'Valors INE'!$E$1:$E$8133,  0),1))</f>
        <v/>
      </c>
      <c r="P1123" s="18" t="s">
        <v>8679</v>
      </c>
      <c r="Q1123" s="18"/>
      <c r="R1123" s="18"/>
      <c r="S1123" s="18"/>
      <c r="T1123" s="18"/>
      <c r="U1123" s="18"/>
      <c r="V1123" s="18"/>
      <c r="W1123" s="18"/>
      <c r="X1123" s="18"/>
      <c r="Y1123" s="18"/>
      <c r="Z1123" s="18"/>
    </row>
    <row r="1124" spans="1:26" ht="15" x14ac:dyDescent="0.2">
      <c r="A1124" s="18"/>
      <c r="B1124" s="18"/>
      <c r="C1124" s="19"/>
      <c r="D1124" s="19"/>
      <c r="E1124" s="19"/>
      <c r="F1124" s="19"/>
      <c r="G1124" s="18"/>
      <c r="H1124" s="18"/>
      <c r="I1124" s="2"/>
      <c r="J1124" s="18"/>
      <c r="K1124" s="18"/>
      <c r="L1124" s="2"/>
      <c r="M1124" s="2"/>
      <c r="N1124" s="15" t="str">
        <f>IF(ISERROR(INDEX('Valors INE'!$H$1:$H$54,MATCH(P1124,'Valors INE'!$G$1:$G$54,0),1)),"",""&amp;INDEX('Valors INE'!$H$1:$H$54,MATCH(P1124,'Valors INE'!$G$1:$G$54,0),1))</f>
        <v>07</v>
      </c>
      <c r="O1124" s="15" t="str">
        <f>IF(ISERROR(INDEX('Valors INE'!$C$1:$C$8133,   MATCH(Q1124,'Valors INE'!$E$1:$E$8133,  0),1)),"",INDEX('Valors INE'!$C$1:$C$8133,   MATCH(Q1124,'Valors INE'!$E$1:$E$8133,  0),1))</f>
        <v/>
      </c>
      <c r="P1124" s="18" t="s">
        <v>8679</v>
      </c>
      <c r="Q1124" s="18"/>
      <c r="R1124" s="18"/>
      <c r="S1124" s="18"/>
      <c r="T1124" s="18"/>
      <c r="U1124" s="18"/>
      <c r="V1124" s="18"/>
      <c r="W1124" s="18"/>
      <c r="X1124" s="18"/>
      <c r="Y1124" s="18"/>
      <c r="Z1124" s="18"/>
    </row>
    <row r="1125" spans="1:26" ht="15" x14ac:dyDescent="0.2">
      <c r="A1125" s="18"/>
      <c r="B1125" s="18"/>
      <c r="C1125" s="19"/>
      <c r="D1125" s="19"/>
      <c r="E1125" s="19"/>
      <c r="F1125" s="19"/>
      <c r="G1125" s="18"/>
      <c r="H1125" s="18"/>
      <c r="I1125" s="2"/>
      <c r="J1125" s="18"/>
      <c r="K1125" s="18"/>
      <c r="L1125" s="2"/>
      <c r="M1125" s="2"/>
      <c r="N1125" s="15" t="str">
        <f>IF(ISERROR(INDEX('Valors INE'!$H$1:$H$54,MATCH(P1125,'Valors INE'!$G$1:$G$54,0),1)),"",""&amp;INDEX('Valors INE'!$H$1:$H$54,MATCH(P1125,'Valors INE'!$G$1:$G$54,0),1))</f>
        <v>07</v>
      </c>
      <c r="O1125" s="15" t="str">
        <f>IF(ISERROR(INDEX('Valors INE'!$C$1:$C$8133,   MATCH(Q1125,'Valors INE'!$E$1:$E$8133,  0),1)),"",INDEX('Valors INE'!$C$1:$C$8133,   MATCH(Q1125,'Valors INE'!$E$1:$E$8133,  0),1))</f>
        <v/>
      </c>
      <c r="P1125" s="18" t="s">
        <v>8679</v>
      </c>
      <c r="Q1125" s="18"/>
      <c r="R1125" s="18"/>
      <c r="S1125" s="18"/>
      <c r="T1125" s="18"/>
      <c r="U1125" s="18"/>
      <c r="V1125" s="18"/>
      <c r="W1125" s="18"/>
      <c r="X1125" s="18"/>
      <c r="Y1125" s="18"/>
      <c r="Z1125" s="18"/>
    </row>
    <row r="1126" spans="1:26" ht="15" x14ac:dyDescent="0.2">
      <c r="A1126" s="18"/>
      <c r="B1126" s="18"/>
      <c r="C1126" s="19"/>
      <c r="D1126" s="19"/>
      <c r="E1126" s="19"/>
      <c r="F1126" s="19"/>
      <c r="G1126" s="18"/>
      <c r="H1126" s="18"/>
      <c r="I1126" s="2"/>
      <c r="J1126" s="18"/>
      <c r="K1126" s="18"/>
      <c r="L1126" s="2"/>
      <c r="M1126" s="2"/>
      <c r="N1126" s="15" t="str">
        <f>IF(ISERROR(INDEX('Valors INE'!$H$1:$H$54,MATCH(P1126,'Valors INE'!$G$1:$G$54,0),1)),"",""&amp;INDEX('Valors INE'!$H$1:$H$54,MATCH(P1126,'Valors INE'!$G$1:$G$54,0),1))</f>
        <v>07</v>
      </c>
      <c r="O1126" s="15" t="str">
        <f>IF(ISERROR(INDEX('Valors INE'!$C$1:$C$8133,   MATCH(Q1126,'Valors INE'!$E$1:$E$8133,  0),1)),"",INDEX('Valors INE'!$C$1:$C$8133,   MATCH(Q1126,'Valors INE'!$E$1:$E$8133,  0),1))</f>
        <v/>
      </c>
      <c r="P1126" s="18" t="s">
        <v>8679</v>
      </c>
      <c r="Q1126" s="18"/>
      <c r="R1126" s="18"/>
      <c r="S1126" s="18"/>
      <c r="T1126" s="18"/>
      <c r="U1126" s="18"/>
      <c r="V1126" s="18"/>
      <c r="W1126" s="18"/>
      <c r="X1126" s="18"/>
      <c r="Y1126" s="18"/>
      <c r="Z1126" s="18"/>
    </row>
    <row r="1127" spans="1:26" ht="15" x14ac:dyDescent="0.2">
      <c r="A1127" s="18"/>
      <c r="B1127" s="18"/>
      <c r="C1127" s="19"/>
      <c r="D1127" s="19"/>
      <c r="E1127" s="19"/>
      <c r="F1127" s="19"/>
      <c r="G1127" s="18"/>
      <c r="H1127" s="18"/>
      <c r="I1127" s="2"/>
      <c r="J1127" s="18"/>
      <c r="K1127" s="18"/>
      <c r="L1127" s="2"/>
      <c r="M1127" s="2"/>
      <c r="N1127" s="15" t="str">
        <f>IF(ISERROR(INDEX('Valors INE'!$H$1:$H$54,MATCH(P1127,'Valors INE'!$G$1:$G$54,0),1)),"",""&amp;INDEX('Valors INE'!$H$1:$H$54,MATCH(P1127,'Valors INE'!$G$1:$G$54,0),1))</f>
        <v>07</v>
      </c>
      <c r="O1127" s="15" t="str">
        <f>IF(ISERROR(INDEX('Valors INE'!$C$1:$C$8133,   MATCH(Q1127,'Valors INE'!$E$1:$E$8133,  0),1)),"",INDEX('Valors INE'!$C$1:$C$8133,   MATCH(Q1127,'Valors INE'!$E$1:$E$8133,  0),1))</f>
        <v/>
      </c>
      <c r="P1127" s="18" t="s">
        <v>8679</v>
      </c>
      <c r="Q1127" s="18"/>
      <c r="R1127" s="18"/>
      <c r="S1127" s="18"/>
      <c r="T1127" s="18"/>
      <c r="U1127" s="18"/>
      <c r="V1127" s="18"/>
      <c r="W1127" s="18"/>
      <c r="X1127" s="18"/>
      <c r="Y1127" s="18"/>
      <c r="Z1127" s="18"/>
    </row>
    <row r="1128" spans="1:26" ht="15" x14ac:dyDescent="0.2">
      <c r="A1128" s="18"/>
      <c r="B1128" s="18"/>
      <c r="C1128" s="19"/>
      <c r="D1128" s="19"/>
      <c r="E1128" s="19"/>
      <c r="F1128" s="19"/>
      <c r="G1128" s="18"/>
      <c r="H1128" s="18"/>
      <c r="I1128" s="2"/>
      <c r="J1128" s="18"/>
      <c r="K1128" s="18"/>
      <c r="L1128" s="2"/>
      <c r="M1128" s="2"/>
      <c r="N1128" s="15" t="str">
        <f>IF(ISERROR(INDEX('Valors INE'!$H$1:$H$54,MATCH(P1128,'Valors INE'!$G$1:$G$54,0),1)),"",""&amp;INDEX('Valors INE'!$H$1:$H$54,MATCH(P1128,'Valors INE'!$G$1:$G$54,0),1))</f>
        <v>07</v>
      </c>
      <c r="O1128" s="15" t="str">
        <f>IF(ISERROR(INDEX('Valors INE'!$C$1:$C$8133,   MATCH(Q1128,'Valors INE'!$E$1:$E$8133,  0),1)),"",INDEX('Valors INE'!$C$1:$C$8133,   MATCH(Q1128,'Valors INE'!$E$1:$E$8133,  0),1))</f>
        <v/>
      </c>
      <c r="P1128" s="18" t="s">
        <v>8679</v>
      </c>
      <c r="Q1128" s="18"/>
      <c r="R1128" s="18"/>
      <c r="S1128" s="18"/>
      <c r="T1128" s="18"/>
      <c r="U1128" s="18"/>
      <c r="V1128" s="18"/>
      <c r="W1128" s="18"/>
      <c r="X1128" s="18"/>
      <c r="Y1128" s="18"/>
      <c r="Z1128" s="18"/>
    </row>
    <row r="1129" spans="1:26" ht="15" x14ac:dyDescent="0.2">
      <c r="A1129" s="18"/>
      <c r="B1129" s="18"/>
      <c r="C1129" s="19"/>
      <c r="D1129" s="19"/>
      <c r="E1129" s="19"/>
      <c r="F1129" s="19"/>
      <c r="G1129" s="18"/>
      <c r="H1129" s="18"/>
      <c r="I1129" s="2"/>
      <c r="J1129" s="18"/>
      <c r="K1129" s="18"/>
      <c r="L1129" s="2"/>
      <c r="M1129" s="2"/>
      <c r="N1129" s="15" t="str">
        <f>IF(ISERROR(INDEX('Valors INE'!$H$1:$H$54,MATCH(P1129,'Valors INE'!$G$1:$G$54,0),1)),"",""&amp;INDEX('Valors INE'!$H$1:$H$54,MATCH(P1129,'Valors INE'!$G$1:$G$54,0),1))</f>
        <v>07</v>
      </c>
      <c r="O1129" s="15" t="str">
        <f>IF(ISERROR(INDEX('Valors INE'!$C$1:$C$8133,   MATCH(Q1129,'Valors INE'!$E$1:$E$8133,  0),1)),"",INDEX('Valors INE'!$C$1:$C$8133,   MATCH(Q1129,'Valors INE'!$E$1:$E$8133,  0),1))</f>
        <v/>
      </c>
      <c r="P1129" s="18" t="s">
        <v>8679</v>
      </c>
      <c r="Q1129" s="18"/>
      <c r="R1129" s="18"/>
      <c r="S1129" s="18"/>
      <c r="T1129" s="18"/>
      <c r="U1129" s="18"/>
      <c r="V1129" s="18"/>
      <c r="W1129" s="18"/>
      <c r="X1129" s="18"/>
      <c r="Y1129" s="18"/>
      <c r="Z1129" s="18"/>
    </row>
    <row r="1130" spans="1:26" ht="15" x14ac:dyDescent="0.2">
      <c r="A1130" s="18"/>
      <c r="B1130" s="18"/>
      <c r="C1130" s="19"/>
      <c r="D1130" s="19"/>
      <c r="E1130" s="19"/>
      <c r="F1130" s="19"/>
      <c r="G1130" s="18"/>
      <c r="H1130" s="18"/>
      <c r="I1130" s="2"/>
      <c r="J1130" s="18"/>
      <c r="K1130" s="18"/>
      <c r="L1130" s="2"/>
      <c r="M1130" s="2"/>
      <c r="N1130" s="15" t="str">
        <f>IF(ISERROR(INDEX('Valors INE'!$H$1:$H$54,MATCH(P1130,'Valors INE'!$G$1:$G$54,0),1)),"",""&amp;INDEX('Valors INE'!$H$1:$H$54,MATCH(P1130,'Valors INE'!$G$1:$G$54,0),1))</f>
        <v>07</v>
      </c>
      <c r="O1130" s="15" t="str">
        <f>IF(ISERROR(INDEX('Valors INE'!$C$1:$C$8133,   MATCH(Q1130,'Valors INE'!$E$1:$E$8133,  0),1)),"",INDEX('Valors INE'!$C$1:$C$8133,   MATCH(Q1130,'Valors INE'!$E$1:$E$8133,  0),1))</f>
        <v/>
      </c>
      <c r="P1130" s="18" t="s">
        <v>8679</v>
      </c>
      <c r="Q1130" s="18"/>
      <c r="R1130" s="18"/>
      <c r="S1130" s="18"/>
      <c r="T1130" s="18"/>
      <c r="U1130" s="18"/>
      <c r="V1130" s="18"/>
      <c r="W1130" s="18"/>
      <c r="X1130" s="18"/>
      <c r="Y1130" s="18"/>
      <c r="Z1130" s="18"/>
    </row>
    <row r="1131" spans="1:26" ht="15" x14ac:dyDescent="0.2">
      <c r="A1131" s="18"/>
      <c r="B1131" s="18"/>
      <c r="C1131" s="19"/>
      <c r="D1131" s="19"/>
      <c r="E1131" s="19"/>
      <c r="F1131" s="19"/>
      <c r="G1131" s="18"/>
      <c r="H1131" s="18"/>
      <c r="I1131" s="2"/>
      <c r="J1131" s="18"/>
      <c r="K1131" s="18"/>
      <c r="L1131" s="2"/>
      <c r="M1131" s="2"/>
      <c r="N1131" s="15" t="str">
        <f>IF(ISERROR(INDEX('Valors INE'!$H$1:$H$54,MATCH(P1131,'Valors INE'!$G$1:$G$54,0),1)),"",""&amp;INDEX('Valors INE'!$H$1:$H$54,MATCH(P1131,'Valors INE'!$G$1:$G$54,0),1))</f>
        <v>07</v>
      </c>
      <c r="O1131" s="15" t="str">
        <f>IF(ISERROR(INDEX('Valors INE'!$C$1:$C$8133,   MATCH(Q1131,'Valors INE'!$E$1:$E$8133,  0),1)),"",INDEX('Valors INE'!$C$1:$C$8133,   MATCH(Q1131,'Valors INE'!$E$1:$E$8133,  0),1))</f>
        <v/>
      </c>
      <c r="P1131" s="18" t="s">
        <v>8679</v>
      </c>
      <c r="Q1131" s="18"/>
      <c r="R1131" s="18"/>
      <c r="S1131" s="18"/>
      <c r="T1131" s="18"/>
      <c r="U1131" s="18"/>
      <c r="V1131" s="18"/>
      <c r="W1131" s="18"/>
      <c r="X1131" s="18"/>
      <c r="Y1131" s="18"/>
      <c r="Z1131" s="18"/>
    </row>
    <row r="1132" spans="1:26" ht="15" x14ac:dyDescent="0.2">
      <c r="A1132" s="18"/>
      <c r="B1132" s="18"/>
      <c r="C1132" s="19"/>
      <c r="D1132" s="19"/>
      <c r="E1132" s="19"/>
      <c r="F1132" s="19"/>
      <c r="G1132" s="18"/>
      <c r="H1132" s="18"/>
      <c r="I1132" s="2"/>
      <c r="J1132" s="18"/>
      <c r="K1132" s="18"/>
      <c r="L1132" s="2"/>
      <c r="M1132" s="2"/>
      <c r="N1132" s="15" t="str">
        <f>IF(ISERROR(INDEX('Valors INE'!$H$1:$H$54,MATCH(P1132,'Valors INE'!$G$1:$G$54,0),1)),"",""&amp;INDEX('Valors INE'!$H$1:$H$54,MATCH(P1132,'Valors INE'!$G$1:$G$54,0),1))</f>
        <v>07</v>
      </c>
      <c r="O1132" s="15" t="str">
        <f>IF(ISERROR(INDEX('Valors INE'!$C$1:$C$8133,   MATCH(Q1132,'Valors INE'!$E$1:$E$8133,  0),1)),"",INDEX('Valors INE'!$C$1:$C$8133,   MATCH(Q1132,'Valors INE'!$E$1:$E$8133,  0),1))</f>
        <v/>
      </c>
      <c r="P1132" s="18" t="s">
        <v>8679</v>
      </c>
      <c r="Q1132" s="18"/>
      <c r="R1132" s="18"/>
      <c r="S1132" s="18"/>
      <c r="T1132" s="18"/>
      <c r="U1132" s="18"/>
      <c r="V1132" s="18"/>
      <c r="W1132" s="18"/>
      <c r="X1132" s="18"/>
      <c r="Y1132" s="18"/>
      <c r="Z1132" s="18"/>
    </row>
    <row r="1133" spans="1:26" ht="15" x14ac:dyDescent="0.2">
      <c r="A1133" s="18"/>
      <c r="B1133" s="18"/>
      <c r="C1133" s="19"/>
      <c r="D1133" s="19"/>
      <c r="E1133" s="19"/>
      <c r="F1133" s="19"/>
      <c r="G1133" s="18"/>
      <c r="H1133" s="18"/>
      <c r="I1133" s="2"/>
      <c r="J1133" s="18"/>
      <c r="K1133" s="18"/>
      <c r="L1133" s="2"/>
      <c r="M1133" s="2"/>
      <c r="N1133" s="15" t="str">
        <f>IF(ISERROR(INDEX('Valors INE'!$H$1:$H$54,MATCH(P1133,'Valors INE'!$G$1:$G$54,0),1)),"",""&amp;INDEX('Valors INE'!$H$1:$H$54,MATCH(P1133,'Valors INE'!$G$1:$G$54,0),1))</f>
        <v>07</v>
      </c>
      <c r="O1133" s="15" t="str">
        <f>IF(ISERROR(INDEX('Valors INE'!$C$1:$C$8133,   MATCH(Q1133,'Valors INE'!$E$1:$E$8133,  0),1)),"",INDEX('Valors INE'!$C$1:$C$8133,   MATCH(Q1133,'Valors INE'!$E$1:$E$8133,  0),1))</f>
        <v/>
      </c>
      <c r="P1133" s="18" t="s">
        <v>8679</v>
      </c>
      <c r="Q1133" s="18"/>
      <c r="R1133" s="18"/>
      <c r="S1133" s="18"/>
      <c r="T1133" s="18"/>
      <c r="U1133" s="18"/>
      <c r="V1133" s="18"/>
      <c r="W1133" s="18"/>
      <c r="X1133" s="18"/>
      <c r="Y1133" s="18"/>
      <c r="Z1133" s="18"/>
    </row>
    <row r="1134" spans="1:26" ht="15" x14ac:dyDescent="0.2">
      <c r="A1134" s="18"/>
      <c r="B1134" s="18"/>
      <c r="C1134" s="19"/>
      <c r="D1134" s="19"/>
      <c r="E1134" s="19"/>
      <c r="F1134" s="19"/>
      <c r="G1134" s="18"/>
      <c r="H1134" s="18"/>
      <c r="I1134" s="2"/>
      <c r="J1134" s="18"/>
      <c r="K1134" s="18"/>
      <c r="L1134" s="2"/>
      <c r="M1134" s="2"/>
      <c r="N1134" s="15" t="str">
        <f>IF(ISERROR(INDEX('Valors INE'!$H$1:$H$54,MATCH(P1134,'Valors INE'!$G$1:$G$54,0),1)),"",""&amp;INDEX('Valors INE'!$H$1:$H$54,MATCH(P1134,'Valors INE'!$G$1:$G$54,0),1))</f>
        <v>07</v>
      </c>
      <c r="O1134" s="15" t="str">
        <f>IF(ISERROR(INDEX('Valors INE'!$C$1:$C$8133,   MATCH(Q1134,'Valors INE'!$E$1:$E$8133,  0),1)),"",INDEX('Valors INE'!$C$1:$C$8133,   MATCH(Q1134,'Valors INE'!$E$1:$E$8133,  0),1))</f>
        <v/>
      </c>
      <c r="P1134" s="18" t="s">
        <v>8679</v>
      </c>
      <c r="Q1134" s="18"/>
      <c r="R1134" s="18"/>
      <c r="S1134" s="18"/>
      <c r="T1134" s="18"/>
      <c r="U1134" s="18"/>
      <c r="V1134" s="18"/>
      <c r="W1134" s="18"/>
      <c r="X1134" s="18"/>
      <c r="Y1134" s="18"/>
      <c r="Z1134" s="18"/>
    </row>
    <row r="1135" spans="1:26" ht="15" x14ac:dyDescent="0.2">
      <c r="A1135" s="18"/>
      <c r="B1135" s="18"/>
      <c r="C1135" s="19"/>
      <c r="D1135" s="19"/>
      <c r="E1135" s="19"/>
      <c r="F1135" s="19"/>
      <c r="G1135" s="18"/>
      <c r="H1135" s="18"/>
      <c r="I1135" s="2"/>
      <c r="J1135" s="18"/>
      <c r="K1135" s="18"/>
      <c r="L1135" s="2"/>
      <c r="M1135" s="2"/>
      <c r="N1135" s="15" t="str">
        <f>IF(ISERROR(INDEX('Valors INE'!$H$1:$H$54,MATCH(P1135,'Valors INE'!$G$1:$G$54,0),1)),"",""&amp;INDEX('Valors INE'!$H$1:$H$54,MATCH(P1135,'Valors INE'!$G$1:$G$54,0),1))</f>
        <v>07</v>
      </c>
      <c r="O1135" s="15" t="str">
        <f>IF(ISERROR(INDEX('Valors INE'!$C$1:$C$8133,   MATCH(Q1135,'Valors INE'!$E$1:$E$8133,  0),1)),"",INDEX('Valors INE'!$C$1:$C$8133,   MATCH(Q1135,'Valors INE'!$E$1:$E$8133,  0),1))</f>
        <v/>
      </c>
      <c r="P1135" s="18" t="s">
        <v>8679</v>
      </c>
      <c r="Q1135" s="18"/>
      <c r="R1135" s="18"/>
      <c r="S1135" s="18"/>
      <c r="T1135" s="18"/>
      <c r="U1135" s="18"/>
      <c r="V1135" s="18"/>
      <c r="W1135" s="18"/>
      <c r="X1135" s="18"/>
      <c r="Y1135" s="18"/>
      <c r="Z1135" s="18"/>
    </row>
    <row r="1136" spans="1:26" ht="15" x14ac:dyDescent="0.2">
      <c r="A1136" s="18"/>
      <c r="B1136" s="18"/>
      <c r="C1136" s="19"/>
      <c r="D1136" s="19"/>
      <c r="E1136" s="19"/>
      <c r="F1136" s="19"/>
      <c r="G1136" s="18"/>
      <c r="H1136" s="18"/>
      <c r="I1136" s="2"/>
      <c r="J1136" s="18"/>
      <c r="K1136" s="18"/>
      <c r="L1136" s="2"/>
      <c r="M1136" s="2"/>
      <c r="N1136" s="15" t="str">
        <f>IF(ISERROR(INDEX('Valors INE'!$H$1:$H$54,MATCH(P1136,'Valors INE'!$G$1:$G$54,0),1)),"",""&amp;INDEX('Valors INE'!$H$1:$H$54,MATCH(P1136,'Valors INE'!$G$1:$G$54,0),1))</f>
        <v>07</v>
      </c>
      <c r="O1136" s="15" t="str">
        <f>IF(ISERROR(INDEX('Valors INE'!$C$1:$C$8133,   MATCH(Q1136,'Valors INE'!$E$1:$E$8133,  0),1)),"",INDEX('Valors INE'!$C$1:$C$8133,   MATCH(Q1136,'Valors INE'!$E$1:$E$8133,  0),1))</f>
        <v/>
      </c>
      <c r="P1136" s="18" t="s">
        <v>8679</v>
      </c>
      <c r="Q1136" s="18"/>
      <c r="R1136" s="18"/>
      <c r="S1136" s="18"/>
      <c r="T1136" s="18"/>
      <c r="U1136" s="18"/>
      <c r="V1136" s="18"/>
      <c r="W1136" s="18"/>
      <c r="X1136" s="18"/>
      <c r="Y1136" s="18"/>
      <c r="Z1136" s="18"/>
    </row>
    <row r="1137" spans="1:26" ht="15" x14ac:dyDescent="0.2">
      <c r="A1137" s="18"/>
      <c r="B1137" s="18"/>
      <c r="C1137" s="19"/>
      <c r="D1137" s="19"/>
      <c r="E1137" s="19"/>
      <c r="F1137" s="19"/>
      <c r="G1137" s="18"/>
      <c r="H1137" s="18"/>
      <c r="I1137" s="2"/>
      <c r="J1137" s="18"/>
      <c r="K1137" s="18"/>
      <c r="L1137" s="2"/>
      <c r="M1137" s="2"/>
      <c r="N1137" s="15" t="str">
        <f>IF(ISERROR(INDEX('Valors INE'!$H$1:$H$54,MATCH(P1137,'Valors INE'!$G$1:$G$54,0),1)),"",""&amp;INDEX('Valors INE'!$H$1:$H$54,MATCH(P1137,'Valors INE'!$G$1:$G$54,0),1))</f>
        <v>07</v>
      </c>
      <c r="O1137" s="15" t="str">
        <f>IF(ISERROR(INDEX('Valors INE'!$C$1:$C$8133,   MATCH(Q1137,'Valors INE'!$E$1:$E$8133,  0),1)),"",INDEX('Valors INE'!$C$1:$C$8133,   MATCH(Q1137,'Valors INE'!$E$1:$E$8133,  0),1))</f>
        <v/>
      </c>
      <c r="P1137" s="18" t="s">
        <v>8679</v>
      </c>
      <c r="Q1137" s="18"/>
      <c r="R1137" s="18"/>
      <c r="S1137" s="18"/>
      <c r="T1137" s="18"/>
      <c r="U1137" s="18"/>
      <c r="V1137" s="18"/>
      <c r="W1137" s="18"/>
      <c r="X1137" s="18"/>
      <c r="Y1137" s="18"/>
      <c r="Z1137" s="18"/>
    </row>
    <row r="1138" spans="1:26" ht="15" x14ac:dyDescent="0.2">
      <c r="A1138" s="18"/>
      <c r="B1138" s="18"/>
      <c r="C1138" s="19"/>
      <c r="D1138" s="19"/>
      <c r="E1138" s="19"/>
      <c r="F1138" s="19"/>
      <c r="G1138" s="18"/>
      <c r="H1138" s="18"/>
      <c r="I1138" s="2"/>
      <c r="J1138" s="18"/>
      <c r="K1138" s="18"/>
      <c r="L1138" s="2"/>
      <c r="M1138" s="2"/>
      <c r="N1138" s="15" t="str">
        <f>IF(ISERROR(INDEX('Valors INE'!$H$1:$H$54,MATCH(P1138,'Valors INE'!$G$1:$G$54,0),1)),"",""&amp;INDEX('Valors INE'!$H$1:$H$54,MATCH(P1138,'Valors INE'!$G$1:$G$54,0),1))</f>
        <v>07</v>
      </c>
      <c r="O1138" s="15" t="str">
        <f>IF(ISERROR(INDEX('Valors INE'!$C$1:$C$8133,   MATCH(Q1138,'Valors INE'!$E$1:$E$8133,  0),1)),"",INDEX('Valors INE'!$C$1:$C$8133,   MATCH(Q1138,'Valors INE'!$E$1:$E$8133,  0),1))</f>
        <v/>
      </c>
      <c r="P1138" s="18" t="s">
        <v>8679</v>
      </c>
      <c r="Q1138" s="18"/>
      <c r="R1138" s="18"/>
      <c r="S1138" s="18"/>
      <c r="T1138" s="18"/>
      <c r="U1138" s="18"/>
      <c r="V1138" s="18"/>
      <c r="W1138" s="18"/>
      <c r="X1138" s="18"/>
      <c r="Y1138" s="18"/>
      <c r="Z1138" s="18"/>
    </row>
    <row r="1139" spans="1:26" ht="15" x14ac:dyDescent="0.2">
      <c r="A1139" s="18"/>
      <c r="B1139" s="18"/>
      <c r="C1139" s="19"/>
      <c r="D1139" s="19"/>
      <c r="E1139" s="19"/>
      <c r="F1139" s="19"/>
      <c r="G1139" s="18"/>
      <c r="H1139" s="18"/>
      <c r="I1139" s="2"/>
      <c r="J1139" s="18"/>
      <c r="K1139" s="18"/>
      <c r="L1139" s="2"/>
      <c r="M1139" s="2"/>
      <c r="N1139" s="15" t="str">
        <f>IF(ISERROR(INDEX('Valors INE'!$H$1:$H$54,MATCH(P1139,'Valors INE'!$G$1:$G$54,0),1)),"",""&amp;INDEX('Valors INE'!$H$1:$H$54,MATCH(P1139,'Valors INE'!$G$1:$G$54,0),1))</f>
        <v>07</v>
      </c>
      <c r="O1139" s="15" t="str">
        <f>IF(ISERROR(INDEX('Valors INE'!$C$1:$C$8133,   MATCH(Q1139,'Valors INE'!$E$1:$E$8133,  0),1)),"",INDEX('Valors INE'!$C$1:$C$8133,   MATCH(Q1139,'Valors INE'!$E$1:$E$8133,  0),1))</f>
        <v/>
      </c>
      <c r="P1139" s="18" t="s">
        <v>8679</v>
      </c>
      <c r="Q1139" s="18"/>
      <c r="R1139" s="18"/>
      <c r="S1139" s="18"/>
      <c r="T1139" s="18"/>
      <c r="U1139" s="18"/>
      <c r="V1139" s="18"/>
      <c r="W1139" s="18"/>
      <c r="X1139" s="18"/>
      <c r="Y1139" s="18"/>
      <c r="Z1139" s="18"/>
    </row>
    <row r="1140" spans="1:26" ht="15" x14ac:dyDescent="0.2">
      <c r="A1140" s="18"/>
      <c r="B1140" s="18"/>
      <c r="C1140" s="19"/>
      <c r="D1140" s="19"/>
      <c r="E1140" s="19"/>
      <c r="F1140" s="19"/>
      <c r="G1140" s="18"/>
      <c r="H1140" s="18"/>
      <c r="I1140" s="2"/>
      <c r="J1140" s="18"/>
      <c r="K1140" s="18"/>
      <c r="L1140" s="2"/>
      <c r="M1140" s="2"/>
      <c r="N1140" s="15" t="str">
        <f>IF(ISERROR(INDEX('Valors INE'!$H$1:$H$54,MATCH(P1140,'Valors INE'!$G$1:$G$54,0),1)),"",""&amp;INDEX('Valors INE'!$H$1:$H$54,MATCH(P1140,'Valors INE'!$G$1:$G$54,0),1))</f>
        <v>07</v>
      </c>
      <c r="O1140" s="15" t="str">
        <f>IF(ISERROR(INDEX('Valors INE'!$C$1:$C$8133,   MATCH(Q1140,'Valors INE'!$E$1:$E$8133,  0),1)),"",INDEX('Valors INE'!$C$1:$C$8133,   MATCH(Q1140,'Valors INE'!$E$1:$E$8133,  0),1))</f>
        <v/>
      </c>
      <c r="P1140" s="18" t="s">
        <v>8679</v>
      </c>
      <c r="Q1140" s="18"/>
      <c r="R1140" s="18"/>
      <c r="S1140" s="18"/>
      <c r="T1140" s="18"/>
      <c r="U1140" s="18"/>
      <c r="V1140" s="18"/>
      <c r="W1140" s="18"/>
      <c r="X1140" s="18"/>
      <c r="Y1140" s="18"/>
      <c r="Z1140" s="18"/>
    </row>
    <row r="1141" spans="1:26" ht="15" x14ac:dyDescent="0.2">
      <c r="A1141" s="18"/>
      <c r="B1141" s="18"/>
      <c r="C1141" s="19"/>
      <c r="D1141" s="19"/>
      <c r="E1141" s="19"/>
      <c r="F1141" s="19"/>
      <c r="G1141" s="18"/>
      <c r="H1141" s="18"/>
      <c r="I1141" s="2"/>
      <c r="J1141" s="18"/>
      <c r="K1141" s="18"/>
      <c r="L1141" s="2"/>
      <c r="M1141" s="2"/>
      <c r="N1141" s="15" t="str">
        <f>IF(ISERROR(INDEX('Valors INE'!$H$1:$H$54,MATCH(P1141,'Valors INE'!$G$1:$G$54,0),1)),"",""&amp;INDEX('Valors INE'!$H$1:$H$54,MATCH(P1141,'Valors INE'!$G$1:$G$54,0),1))</f>
        <v>07</v>
      </c>
      <c r="O1141" s="15" t="str">
        <f>IF(ISERROR(INDEX('Valors INE'!$C$1:$C$8133,   MATCH(Q1141,'Valors INE'!$E$1:$E$8133,  0),1)),"",INDEX('Valors INE'!$C$1:$C$8133,   MATCH(Q1141,'Valors INE'!$E$1:$E$8133,  0),1))</f>
        <v/>
      </c>
      <c r="P1141" s="18" t="s">
        <v>8679</v>
      </c>
      <c r="Q1141" s="18"/>
      <c r="R1141" s="18"/>
      <c r="S1141" s="18"/>
      <c r="T1141" s="18"/>
      <c r="U1141" s="18"/>
      <c r="V1141" s="18"/>
      <c r="W1141" s="18"/>
      <c r="X1141" s="18"/>
      <c r="Y1141" s="18"/>
      <c r="Z1141" s="18"/>
    </row>
    <row r="1142" spans="1:26" ht="15" x14ac:dyDescent="0.2">
      <c r="A1142" s="18"/>
      <c r="B1142" s="18"/>
      <c r="C1142" s="19"/>
      <c r="D1142" s="19"/>
      <c r="E1142" s="19"/>
      <c r="F1142" s="19"/>
      <c r="G1142" s="18"/>
      <c r="H1142" s="18"/>
      <c r="I1142" s="2"/>
      <c r="J1142" s="18"/>
      <c r="K1142" s="18"/>
      <c r="L1142" s="2"/>
      <c r="M1142" s="2"/>
      <c r="N1142" s="15" t="str">
        <f>IF(ISERROR(INDEX('Valors INE'!$H$1:$H$54,MATCH(P1142,'Valors INE'!$G$1:$G$54,0),1)),"",""&amp;INDEX('Valors INE'!$H$1:$H$54,MATCH(P1142,'Valors INE'!$G$1:$G$54,0),1))</f>
        <v>07</v>
      </c>
      <c r="O1142" s="15" t="str">
        <f>IF(ISERROR(INDEX('Valors INE'!$C$1:$C$8133,   MATCH(Q1142,'Valors INE'!$E$1:$E$8133,  0),1)),"",INDEX('Valors INE'!$C$1:$C$8133,   MATCH(Q1142,'Valors INE'!$E$1:$E$8133,  0),1))</f>
        <v/>
      </c>
      <c r="P1142" s="18" t="s">
        <v>8679</v>
      </c>
      <c r="Q1142" s="18"/>
      <c r="R1142" s="18"/>
      <c r="S1142" s="18"/>
      <c r="T1142" s="18"/>
      <c r="U1142" s="18"/>
      <c r="V1142" s="18"/>
      <c r="W1142" s="18"/>
      <c r="X1142" s="18"/>
      <c r="Y1142" s="18"/>
      <c r="Z1142" s="18"/>
    </row>
    <row r="1143" spans="1:26" ht="15" x14ac:dyDescent="0.2">
      <c r="A1143" s="18"/>
      <c r="B1143" s="18"/>
      <c r="C1143" s="19"/>
      <c r="D1143" s="19"/>
      <c r="E1143" s="19"/>
      <c r="F1143" s="19"/>
      <c r="G1143" s="18"/>
      <c r="H1143" s="18"/>
      <c r="I1143" s="2"/>
      <c r="J1143" s="18"/>
      <c r="K1143" s="18"/>
      <c r="L1143" s="2"/>
      <c r="M1143" s="2"/>
      <c r="N1143" s="15" t="str">
        <f>IF(ISERROR(INDEX('Valors INE'!$H$1:$H$54,MATCH(P1143,'Valors INE'!$G$1:$G$54,0),1)),"",""&amp;INDEX('Valors INE'!$H$1:$H$54,MATCH(P1143,'Valors INE'!$G$1:$G$54,0),1))</f>
        <v>07</v>
      </c>
      <c r="O1143" s="15" t="str">
        <f>IF(ISERROR(INDEX('Valors INE'!$C$1:$C$8133,   MATCH(Q1143,'Valors INE'!$E$1:$E$8133,  0),1)),"",INDEX('Valors INE'!$C$1:$C$8133,   MATCH(Q1143,'Valors INE'!$E$1:$E$8133,  0),1))</f>
        <v/>
      </c>
      <c r="P1143" s="18" t="s">
        <v>8679</v>
      </c>
      <c r="Q1143" s="18"/>
      <c r="R1143" s="18"/>
      <c r="S1143" s="18"/>
      <c r="T1143" s="18"/>
      <c r="U1143" s="18"/>
      <c r="V1143" s="18"/>
      <c r="W1143" s="18"/>
      <c r="X1143" s="18"/>
      <c r="Y1143" s="18"/>
      <c r="Z1143" s="18"/>
    </row>
    <row r="1144" spans="1:26" ht="15" x14ac:dyDescent="0.2">
      <c r="A1144" s="18"/>
      <c r="B1144" s="18"/>
      <c r="C1144" s="19"/>
      <c r="D1144" s="19"/>
      <c r="E1144" s="19"/>
      <c r="F1144" s="19"/>
      <c r="G1144" s="18"/>
      <c r="H1144" s="18"/>
      <c r="I1144" s="2"/>
      <c r="J1144" s="18"/>
      <c r="K1144" s="18"/>
      <c r="L1144" s="2"/>
      <c r="M1144" s="2"/>
      <c r="N1144" s="15" t="str">
        <f>IF(ISERROR(INDEX('Valors INE'!$H$1:$H$54,MATCH(P1144,'Valors INE'!$G$1:$G$54,0),1)),"",""&amp;INDEX('Valors INE'!$H$1:$H$54,MATCH(P1144,'Valors INE'!$G$1:$G$54,0),1))</f>
        <v>07</v>
      </c>
      <c r="O1144" s="15" t="str">
        <f>IF(ISERROR(INDEX('Valors INE'!$C$1:$C$8133,   MATCH(Q1144,'Valors INE'!$E$1:$E$8133,  0),1)),"",INDEX('Valors INE'!$C$1:$C$8133,   MATCH(Q1144,'Valors INE'!$E$1:$E$8133,  0),1))</f>
        <v/>
      </c>
      <c r="P1144" s="18" t="s">
        <v>8679</v>
      </c>
      <c r="Q1144" s="18"/>
      <c r="R1144" s="18"/>
      <c r="S1144" s="18"/>
      <c r="T1144" s="18"/>
      <c r="U1144" s="18"/>
      <c r="V1144" s="18"/>
      <c r="W1144" s="18"/>
      <c r="X1144" s="18"/>
      <c r="Y1144" s="18"/>
      <c r="Z1144" s="18"/>
    </row>
    <row r="1145" spans="1:26" ht="15" x14ac:dyDescent="0.2">
      <c r="A1145" s="18"/>
      <c r="B1145" s="18"/>
      <c r="C1145" s="19"/>
      <c r="D1145" s="19"/>
      <c r="E1145" s="19"/>
      <c r="F1145" s="19"/>
      <c r="G1145" s="18"/>
      <c r="H1145" s="18"/>
      <c r="I1145" s="2"/>
      <c r="J1145" s="18"/>
      <c r="K1145" s="18"/>
      <c r="L1145" s="2"/>
      <c r="M1145" s="2"/>
      <c r="N1145" s="15" t="str">
        <f>IF(ISERROR(INDEX('Valors INE'!$H$1:$H$54,MATCH(P1145,'Valors INE'!$G$1:$G$54,0),1)),"",""&amp;INDEX('Valors INE'!$H$1:$H$54,MATCH(P1145,'Valors INE'!$G$1:$G$54,0),1))</f>
        <v>07</v>
      </c>
      <c r="O1145" s="15" t="str">
        <f>IF(ISERROR(INDEX('Valors INE'!$C$1:$C$8133,   MATCH(Q1145,'Valors INE'!$E$1:$E$8133,  0),1)),"",INDEX('Valors INE'!$C$1:$C$8133,   MATCH(Q1145,'Valors INE'!$E$1:$E$8133,  0),1))</f>
        <v/>
      </c>
      <c r="P1145" s="18" t="s">
        <v>8679</v>
      </c>
      <c r="Q1145" s="18"/>
      <c r="R1145" s="18"/>
      <c r="S1145" s="18"/>
      <c r="T1145" s="18"/>
      <c r="U1145" s="18"/>
      <c r="V1145" s="18"/>
      <c r="W1145" s="18"/>
      <c r="X1145" s="18"/>
      <c r="Y1145" s="18"/>
      <c r="Z1145" s="18"/>
    </row>
    <row r="1146" spans="1:26" ht="15" x14ac:dyDescent="0.2">
      <c r="A1146" s="18"/>
      <c r="B1146" s="18"/>
      <c r="C1146" s="19"/>
      <c r="D1146" s="19"/>
      <c r="E1146" s="19"/>
      <c r="F1146" s="19"/>
      <c r="G1146" s="18"/>
      <c r="H1146" s="18"/>
      <c r="I1146" s="2"/>
      <c r="J1146" s="18"/>
      <c r="K1146" s="18"/>
      <c r="L1146" s="2"/>
      <c r="M1146" s="2"/>
      <c r="N1146" s="15" t="str">
        <f>IF(ISERROR(INDEX('Valors INE'!$H$1:$H$54,MATCH(P1146,'Valors INE'!$G$1:$G$54,0),1)),"",""&amp;INDEX('Valors INE'!$H$1:$H$54,MATCH(P1146,'Valors INE'!$G$1:$G$54,0),1))</f>
        <v>07</v>
      </c>
      <c r="O1146" s="15" t="str">
        <f>IF(ISERROR(INDEX('Valors INE'!$C$1:$C$8133,   MATCH(Q1146,'Valors INE'!$E$1:$E$8133,  0),1)),"",INDEX('Valors INE'!$C$1:$C$8133,   MATCH(Q1146,'Valors INE'!$E$1:$E$8133,  0),1))</f>
        <v/>
      </c>
      <c r="P1146" s="18" t="s">
        <v>8679</v>
      </c>
      <c r="Q1146" s="18"/>
      <c r="R1146" s="18"/>
      <c r="S1146" s="18"/>
      <c r="T1146" s="18"/>
      <c r="U1146" s="18"/>
      <c r="V1146" s="18"/>
      <c r="W1146" s="18"/>
      <c r="X1146" s="18"/>
      <c r="Y1146" s="18"/>
      <c r="Z1146" s="18"/>
    </row>
    <row r="1147" spans="1:26" ht="15" x14ac:dyDescent="0.2">
      <c r="A1147" s="18"/>
      <c r="B1147" s="18"/>
      <c r="C1147" s="19"/>
      <c r="D1147" s="19"/>
      <c r="E1147" s="19"/>
      <c r="F1147" s="19"/>
      <c r="G1147" s="18"/>
      <c r="H1147" s="18"/>
      <c r="I1147" s="2"/>
      <c r="J1147" s="18"/>
      <c r="K1147" s="18"/>
      <c r="L1147" s="2"/>
      <c r="M1147" s="2"/>
      <c r="N1147" s="15" t="str">
        <f>IF(ISERROR(INDEX('Valors INE'!$H$1:$H$54,MATCH(P1147,'Valors INE'!$G$1:$G$54,0),1)),"",""&amp;INDEX('Valors INE'!$H$1:$H$54,MATCH(P1147,'Valors INE'!$G$1:$G$54,0),1))</f>
        <v>07</v>
      </c>
      <c r="O1147" s="15" t="str">
        <f>IF(ISERROR(INDEX('Valors INE'!$C$1:$C$8133,   MATCH(Q1147,'Valors INE'!$E$1:$E$8133,  0),1)),"",INDEX('Valors INE'!$C$1:$C$8133,   MATCH(Q1147,'Valors INE'!$E$1:$E$8133,  0),1))</f>
        <v/>
      </c>
      <c r="P1147" s="18" t="s">
        <v>8679</v>
      </c>
      <c r="Q1147" s="18"/>
      <c r="R1147" s="18"/>
      <c r="S1147" s="18"/>
      <c r="T1147" s="18"/>
      <c r="U1147" s="18"/>
      <c r="V1147" s="18"/>
      <c r="W1147" s="18"/>
      <c r="X1147" s="18"/>
      <c r="Y1147" s="18"/>
      <c r="Z1147" s="18"/>
    </row>
    <row r="1148" spans="1:26" ht="15" x14ac:dyDescent="0.2">
      <c r="A1148" s="18"/>
      <c r="B1148" s="18"/>
      <c r="C1148" s="19"/>
      <c r="D1148" s="19"/>
      <c r="E1148" s="19"/>
      <c r="F1148" s="19"/>
      <c r="G1148" s="18"/>
      <c r="H1148" s="18"/>
      <c r="I1148" s="2"/>
      <c r="J1148" s="18"/>
      <c r="K1148" s="18"/>
      <c r="L1148" s="2"/>
      <c r="M1148" s="2"/>
      <c r="N1148" s="15" t="str">
        <f>IF(ISERROR(INDEX('Valors INE'!$H$1:$H$54,MATCH(P1148,'Valors INE'!$G$1:$G$54,0),1)),"",""&amp;INDEX('Valors INE'!$H$1:$H$54,MATCH(P1148,'Valors INE'!$G$1:$G$54,0),1))</f>
        <v>07</v>
      </c>
      <c r="O1148" s="15" t="str">
        <f>IF(ISERROR(INDEX('Valors INE'!$C$1:$C$8133,   MATCH(Q1148,'Valors INE'!$E$1:$E$8133,  0),1)),"",INDEX('Valors INE'!$C$1:$C$8133,   MATCH(Q1148,'Valors INE'!$E$1:$E$8133,  0),1))</f>
        <v/>
      </c>
      <c r="P1148" s="18" t="s">
        <v>8679</v>
      </c>
      <c r="Q1148" s="18"/>
      <c r="R1148" s="18"/>
      <c r="S1148" s="18"/>
      <c r="T1148" s="18"/>
      <c r="U1148" s="18"/>
      <c r="V1148" s="18"/>
      <c r="W1148" s="18"/>
      <c r="X1148" s="18"/>
      <c r="Y1148" s="18"/>
      <c r="Z1148" s="18"/>
    </row>
    <row r="1149" spans="1:26" ht="15" x14ac:dyDescent="0.2">
      <c r="A1149" s="18"/>
      <c r="B1149" s="18"/>
      <c r="C1149" s="19"/>
      <c r="D1149" s="19"/>
      <c r="E1149" s="19"/>
      <c r="F1149" s="19"/>
      <c r="G1149" s="18"/>
      <c r="H1149" s="18"/>
      <c r="I1149" s="2"/>
      <c r="J1149" s="18"/>
      <c r="K1149" s="18"/>
      <c r="L1149" s="2"/>
      <c r="M1149" s="2"/>
      <c r="N1149" s="15" t="str">
        <f>IF(ISERROR(INDEX('Valors INE'!$H$1:$H$54,MATCH(P1149,'Valors INE'!$G$1:$G$54,0),1)),"",""&amp;INDEX('Valors INE'!$H$1:$H$54,MATCH(P1149,'Valors INE'!$G$1:$G$54,0),1))</f>
        <v>07</v>
      </c>
      <c r="O1149" s="15" t="str">
        <f>IF(ISERROR(INDEX('Valors INE'!$C$1:$C$8133,   MATCH(Q1149,'Valors INE'!$E$1:$E$8133,  0),1)),"",INDEX('Valors INE'!$C$1:$C$8133,   MATCH(Q1149,'Valors INE'!$E$1:$E$8133,  0),1))</f>
        <v/>
      </c>
      <c r="P1149" s="18" t="s">
        <v>8679</v>
      </c>
      <c r="Q1149" s="18"/>
      <c r="R1149" s="18"/>
      <c r="S1149" s="18"/>
      <c r="T1149" s="18"/>
      <c r="U1149" s="18"/>
      <c r="V1149" s="18"/>
      <c r="W1149" s="18"/>
      <c r="X1149" s="18"/>
      <c r="Y1149" s="18"/>
      <c r="Z1149" s="18"/>
    </row>
    <row r="1150" spans="1:26" ht="15" x14ac:dyDescent="0.2">
      <c r="A1150" s="18"/>
      <c r="B1150" s="18"/>
      <c r="C1150" s="19"/>
      <c r="D1150" s="19"/>
      <c r="E1150" s="19"/>
      <c r="F1150" s="19"/>
      <c r="G1150" s="18"/>
      <c r="H1150" s="18"/>
      <c r="I1150" s="2"/>
      <c r="J1150" s="18"/>
      <c r="K1150" s="18"/>
      <c r="L1150" s="2"/>
      <c r="M1150" s="2"/>
      <c r="N1150" s="15" t="str">
        <f>IF(ISERROR(INDEX('Valors INE'!$H$1:$H$54,MATCH(P1150,'Valors INE'!$G$1:$G$54,0),1)),"",""&amp;INDEX('Valors INE'!$H$1:$H$54,MATCH(P1150,'Valors INE'!$G$1:$G$54,0),1))</f>
        <v>07</v>
      </c>
      <c r="O1150" s="15" t="str">
        <f>IF(ISERROR(INDEX('Valors INE'!$C$1:$C$8133,   MATCH(Q1150,'Valors INE'!$E$1:$E$8133,  0),1)),"",INDEX('Valors INE'!$C$1:$C$8133,   MATCH(Q1150,'Valors INE'!$E$1:$E$8133,  0),1))</f>
        <v/>
      </c>
      <c r="P1150" s="18" t="s">
        <v>8679</v>
      </c>
      <c r="Q1150" s="18"/>
      <c r="R1150" s="18"/>
      <c r="S1150" s="18"/>
      <c r="T1150" s="18"/>
      <c r="U1150" s="18"/>
      <c r="V1150" s="18"/>
      <c r="W1150" s="18"/>
      <c r="X1150" s="18"/>
      <c r="Y1150" s="18"/>
      <c r="Z1150" s="18"/>
    </row>
    <row r="1151" spans="1:26" ht="15" x14ac:dyDescent="0.2">
      <c r="A1151" s="18"/>
      <c r="B1151" s="18"/>
      <c r="C1151" s="19"/>
      <c r="D1151" s="19"/>
      <c r="E1151" s="19"/>
      <c r="F1151" s="19"/>
      <c r="G1151" s="18"/>
      <c r="H1151" s="18"/>
      <c r="I1151" s="2"/>
      <c r="J1151" s="18"/>
      <c r="K1151" s="18"/>
      <c r="L1151" s="2"/>
      <c r="M1151" s="2"/>
      <c r="N1151" s="15" t="str">
        <f>IF(ISERROR(INDEX('Valors INE'!$H$1:$H$54,MATCH(P1151,'Valors INE'!$G$1:$G$54,0),1)),"",""&amp;INDEX('Valors INE'!$H$1:$H$54,MATCH(P1151,'Valors INE'!$G$1:$G$54,0),1))</f>
        <v>07</v>
      </c>
      <c r="O1151" s="15" t="str">
        <f>IF(ISERROR(INDEX('Valors INE'!$C$1:$C$8133,   MATCH(Q1151,'Valors INE'!$E$1:$E$8133,  0),1)),"",INDEX('Valors INE'!$C$1:$C$8133,   MATCH(Q1151,'Valors INE'!$E$1:$E$8133,  0),1))</f>
        <v/>
      </c>
      <c r="P1151" s="18" t="s">
        <v>8679</v>
      </c>
      <c r="Q1151" s="18"/>
      <c r="R1151" s="18"/>
      <c r="S1151" s="18"/>
      <c r="T1151" s="18"/>
      <c r="U1151" s="18"/>
      <c r="V1151" s="18"/>
      <c r="W1151" s="18"/>
      <c r="X1151" s="18"/>
      <c r="Y1151" s="18"/>
      <c r="Z1151" s="18"/>
    </row>
    <row r="1152" spans="1:26" ht="15" x14ac:dyDescent="0.2">
      <c r="A1152" s="18"/>
      <c r="B1152" s="18"/>
      <c r="C1152" s="19"/>
      <c r="D1152" s="19"/>
      <c r="E1152" s="19"/>
      <c r="F1152" s="19"/>
      <c r="G1152" s="18"/>
      <c r="H1152" s="18"/>
      <c r="I1152" s="2"/>
      <c r="J1152" s="18"/>
      <c r="K1152" s="18"/>
      <c r="L1152" s="2"/>
      <c r="M1152" s="2"/>
      <c r="N1152" s="15" t="str">
        <f>IF(ISERROR(INDEX('Valors INE'!$H$1:$H$54,MATCH(P1152,'Valors INE'!$G$1:$G$54,0),1)),"",""&amp;INDEX('Valors INE'!$H$1:$H$54,MATCH(P1152,'Valors INE'!$G$1:$G$54,0),1))</f>
        <v>07</v>
      </c>
      <c r="O1152" s="15" t="str">
        <f>IF(ISERROR(INDEX('Valors INE'!$C$1:$C$8133,   MATCH(Q1152,'Valors INE'!$E$1:$E$8133,  0),1)),"",INDEX('Valors INE'!$C$1:$C$8133,   MATCH(Q1152,'Valors INE'!$E$1:$E$8133,  0),1))</f>
        <v/>
      </c>
      <c r="P1152" s="18" t="s">
        <v>8679</v>
      </c>
      <c r="Q1152" s="18"/>
      <c r="R1152" s="18"/>
      <c r="S1152" s="18"/>
      <c r="T1152" s="18"/>
      <c r="U1152" s="18"/>
      <c r="V1152" s="18"/>
      <c r="W1152" s="18"/>
      <c r="X1152" s="18"/>
      <c r="Y1152" s="18"/>
      <c r="Z1152" s="18"/>
    </row>
    <row r="1153" spans="1:26" ht="15" x14ac:dyDescent="0.2">
      <c r="A1153" s="18"/>
      <c r="B1153" s="18"/>
      <c r="C1153" s="19"/>
      <c r="D1153" s="19"/>
      <c r="E1153" s="19"/>
      <c r="F1153" s="19"/>
      <c r="G1153" s="18"/>
      <c r="H1153" s="18"/>
      <c r="I1153" s="2"/>
      <c r="J1153" s="18"/>
      <c r="K1153" s="18"/>
      <c r="L1153" s="2"/>
      <c r="M1153" s="2"/>
      <c r="N1153" s="15" t="str">
        <f>IF(ISERROR(INDEX('Valors INE'!$H$1:$H$54,MATCH(P1153,'Valors INE'!$G$1:$G$54,0),1)),"",""&amp;INDEX('Valors INE'!$H$1:$H$54,MATCH(P1153,'Valors INE'!$G$1:$G$54,0),1))</f>
        <v>07</v>
      </c>
      <c r="O1153" s="15" t="str">
        <f>IF(ISERROR(INDEX('Valors INE'!$C$1:$C$8133,   MATCH(Q1153,'Valors INE'!$E$1:$E$8133,  0),1)),"",INDEX('Valors INE'!$C$1:$C$8133,   MATCH(Q1153,'Valors INE'!$E$1:$E$8133,  0),1))</f>
        <v/>
      </c>
      <c r="P1153" s="18" t="s">
        <v>8679</v>
      </c>
      <c r="Q1153" s="18"/>
      <c r="R1153" s="18"/>
      <c r="S1153" s="18"/>
      <c r="T1153" s="18"/>
      <c r="U1153" s="18"/>
      <c r="V1153" s="18"/>
      <c r="W1153" s="18"/>
      <c r="X1153" s="18"/>
      <c r="Y1153" s="18"/>
      <c r="Z1153" s="18"/>
    </row>
    <row r="1154" spans="1:26" ht="15" x14ac:dyDescent="0.2">
      <c r="A1154" s="18"/>
      <c r="B1154" s="18"/>
      <c r="C1154" s="19"/>
      <c r="D1154" s="19"/>
      <c r="E1154" s="19"/>
      <c r="F1154" s="19"/>
      <c r="G1154" s="18"/>
      <c r="H1154" s="18"/>
      <c r="I1154" s="2"/>
      <c r="J1154" s="18"/>
      <c r="K1154" s="18"/>
      <c r="L1154" s="2"/>
      <c r="M1154" s="2"/>
      <c r="N1154" s="15" t="str">
        <f>IF(ISERROR(INDEX('Valors INE'!$H$1:$H$54,MATCH(P1154,'Valors INE'!$G$1:$G$54,0),1)),"",""&amp;INDEX('Valors INE'!$H$1:$H$54,MATCH(P1154,'Valors INE'!$G$1:$G$54,0),1))</f>
        <v>07</v>
      </c>
      <c r="O1154" s="15" t="str">
        <f>IF(ISERROR(INDEX('Valors INE'!$C$1:$C$8133,   MATCH(Q1154,'Valors INE'!$E$1:$E$8133,  0),1)),"",INDEX('Valors INE'!$C$1:$C$8133,   MATCH(Q1154,'Valors INE'!$E$1:$E$8133,  0),1))</f>
        <v/>
      </c>
      <c r="P1154" s="18" t="s">
        <v>8679</v>
      </c>
      <c r="Q1154" s="18"/>
      <c r="R1154" s="18"/>
      <c r="S1154" s="18"/>
      <c r="T1154" s="18"/>
      <c r="U1154" s="18"/>
      <c r="V1154" s="18"/>
      <c r="W1154" s="18"/>
      <c r="X1154" s="18"/>
      <c r="Y1154" s="18"/>
      <c r="Z1154" s="18"/>
    </row>
    <row r="1155" spans="1:26" ht="15" x14ac:dyDescent="0.2">
      <c r="A1155" s="18"/>
      <c r="B1155" s="18"/>
      <c r="C1155" s="19"/>
      <c r="D1155" s="19"/>
      <c r="E1155" s="19"/>
      <c r="F1155" s="19"/>
      <c r="G1155" s="18"/>
      <c r="H1155" s="18"/>
      <c r="I1155" s="2"/>
      <c r="J1155" s="18"/>
      <c r="K1155" s="18"/>
      <c r="L1155" s="2"/>
      <c r="M1155" s="2"/>
      <c r="N1155" s="15" t="str">
        <f>IF(ISERROR(INDEX('Valors INE'!$H$1:$H$54,MATCH(P1155,'Valors INE'!$G$1:$G$54,0),1)),"",""&amp;INDEX('Valors INE'!$H$1:$H$54,MATCH(P1155,'Valors INE'!$G$1:$G$54,0),1))</f>
        <v>07</v>
      </c>
      <c r="O1155" s="15" t="str">
        <f>IF(ISERROR(INDEX('Valors INE'!$C$1:$C$8133,   MATCH(Q1155,'Valors INE'!$E$1:$E$8133,  0),1)),"",INDEX('Valors INE'!$C$1:$C$8133,   MATCH(Q1155,'Valors INE'!$E$1:$E$8133,  0),1))</f>
        <v/>
      </c>
      <c r="P1155" s="18" t="s">
        <v>8679</v>
      </c>
      <c r="Q1155" s="18"/>
      <c r="R1155" s="18"/>
      <c r="S1155" s="18"/>
      <c r="T1155" s="18"/>
      <c r="U1155" s="18"/>
      <c r="V1155" s="18"/>
      <c r="W1155" s="18"/>
      <c r="X1155" s="18"/>
      <c r="Y1155" s="18"/>
      <c r="Z1155" s="18"/>
    </row>
    <row r="1156" spans="1:26" ht="15" x14ac:dyDescent="0.2">
      <c r="A1156" s="18"/>
      <c r="B1156" s="18"/>
      <c r="C1156" s="19"/>
      <c r="D1156" s="19"/>
      <c r="E1156" s="19"/>
      <c r="F1156" s="19"/>
      <c r="G1156" s="18"/>
      <c r="H1156" s="18"/>
      <c r="I1156" s="2"/>
      <c r="J1156" s="18"/>
      <c r="K1156" s="18"/>
      <c r="L1156" s="2"/>
      <c r="M1156" s="2"/>
      <c r="N1156" s="15" t="str">
        <f>IF(ISERROR(INDEX('Valors INE'!$H$1:$H$54,MATCH(P1156,'Valors INE'!$G$1:$G$54,0),1)),"",""&amp;INDEX('Valors INE'!$H$1:$H$54,MATCH(P1156,'Valors INE'!$G$1:$G$54,0),1))</f>
        <v>07</v>
      </c>
      <c r="O1156" s="15" t="str">
        <f>IF(ISERROR(INDEX('Valors INE'!$C$1:$C$8133,   MATCH(Q1156,'Valors INE'!$E$1:$E$8133,  0),1)),"",INDEX('Valors INE'!$C$1:$C$8133,   MATCH(Q1156,'Valors INE'!$E$1:$E$8133,  0),1))</f>
        <v/>
      </c>
      <c r="P1156" s="18" t="s">
        <v>8679</v>
      </c>
      <c r="Q1156" s="18"/>
      <c r="R1156" s="18"/>
      <c r="S1156" s="18"/>
      <c r="T1156" s="18"/>
      <c r="U1156" s="18"/>
      <c r="V1156" s="18"/>
      <c r="W1156" s="18"/>
      <c r="X1156" s="18"/>
      <c r="Y1156" s="18"/>
      <c r="Z1156" s="18"/>
    </row>
    <row r="1157" spans="1:26" ht="15" x14ac:dyDescent="0.2">
      <c r="A1157" s="18"/>
      <c r="B1157" s="18"/>
      <c r="C1157" s="19"/>
      <c r="D1157" s="19"/>
      <c r="E1157" s="19"/>
      <c r="F1157" s="19"/>
      <c r="G1157" s="18"/>
      <c r="H1157" s="18"/>
      <c r="I1157" s="2"/>
      <c r="J1157" s="18"/>
      <c r="K1157" s="18"/>
      <c r="L1157" s="2"/>
      <c r="M1157" s="2"/>
      <c r="N1157" s="15" t="str">
        <f>IF(ISERROR(INDEX('Valors INE'!$H$1:$H$54,MATCH(P1157,'Valors INE'!$G$1:$G$54,0),1)),"",""&amp;INDEX('Valors INE'!$H$1:$H$54,MATCH(P1157,'Valors INE'!$G$1:$G$54,0),1))</f>
        <v>07</v>
      </c>
      <c r="O1157" s="15" t="str">
        <f>IF(ISERROR(INDEX('Valors INE'!$C$1:$C$8133,   MATCH(Q1157,'Valors INE'!$E$1:$E$8133,  0),1)),"",INDEX('Valors INE'!$C$1:$C$8133,   MATCH(Q1157,'Valors INE'!$E$1:$E$8133,  0),1))</f>
        <v/>
      </c>
      <c r="P1157" s="18" t="s">
        <v>8679</v>
      </c>
      <c r="Q1157" s="18"/>
      <c r="R1157" s="18"/>
      <c r="S1157" s="18"/>
      <c r="T1157" s="18"/>
      <c r="U1157" s="18"/>
      <c r="V1157" s="18"/>
      <c r="W1157" s="18"/>
      <c r="X1157" s="18"/>
      <c r="Y1157" s="18"/>
      <c r="Z1157" s="18"/>
    </row>
    <row r="1158" spans="1:26" ht="15" x14ac:dyDescent="0.2">
      <c r="A1158" s="18"/>
      <c r="B1158" s="18"/>
      <c r="C1158" s="19"/>
      <c r="D1158" s="19"/>
      <c r="E1158" s="19"/>
      <c r="F1158" s="19"/>
      <c r="G1158" s="18"/>
      <c r="H1158" s="18"/>
      <c r="I1158" s="2"/>
      <c r="J1158" s="18"/>
      <c r="K1158" s="18"/>
      <c r="L1158" s="2"/>
      <c r="M1158" s="2"/>
      <c r="N1158" s="15" t="str">
        <f>IF(ISERROR(INDEX('Valors INE'!$H$1:$H$54,MATCH(P1158,'Valors INE'!$G$1:$G$54,0),1)),"",""&amp;INDEX('Valors INE'!$H$1:$H$54,MATCH(P1158,'Valors INE'!$G$1:$G$54,0),1))</f>
        <v>07</v>
      </c>
      <c r="O1158" s="15" t="str">
        <f>IF(ISERROR(INDEX('Valors INE'!$C$1:$C$8133,   MATCH(Q1158,'Valors INE'!$E$1:$E$8133,  0),1)),"",INDEX('Valors INE'!$C$1:$C$8133,   MATCH(Q1158,'Valors INE'!$E$1:$E$8133,  0),1))</f>
        <v/>
      </c>
      <c r="P1158" s="18" t="s">
        <v>8679</v>
      </c>
      <c r="Q1158" s="18"/>
      <c r="R1158" s="18"/>
      <c r="S1158" s="18"/>
      <c r="T1158" s="18"/>
      <c r="U1158" s="18"/>
      <c r="V1158" s="18"/>
      <c r="W1158" s="18"/>
      <c r="X1158" s="18"/>
      <c r="Y1158" s="18"/>
      <c r="Z1158" s="18"/>
    </row>
    <row r="1159" spans="1:26" ht="15" x14ac:dyDescent="0.2">
      <c r="A1159" s="18"/>
      <c r="B1159" s="18"/>
      <c r="C1159" s="19"/>
      <c r="D1159" s="19"/>
      <c r="E1159" s="19"/>
      <c r="F1159" s="19"/>
      <c r="G1159" s="18"/>
      <c r="H1159" s="18"/>
      <c r="I1159" s="2"/>
      <c r="J1159" s="18"/>
      <c r="K1159" s="18"/>
      <c r="L1159" s="2"/>
      <c r="M1159" s="2"/>
      <c r="N1159" s="15" t="str">
        <f>IF(ISERROR(INDEX('Valors INE'!$H$1:$H$54,MATCH(P1159,'Valors INE'!$G$1:$G$54,0),1)),"",""&amp;INDEX('Valors INE'!$H$1:$H$54,MATCH(P1159,'Valors INE'!$G$1:$G$54,0),1))</f>
        <v>07</v>
      </c>
      <c r="O1159" s="15" t="str">
        <f>IF(ISERROR(INDEX('Valors INE'!$C$1:$C$8133,   MATCH(Q1159,'Valors INE'!$E$1:$E$8133,  0),1)),"",INDEX('Valors INE'!$C$1:$C$8133,   MATCH(Q1159,'Valors INE'!$E$1:$E$8133,  0),1))</f>
        <v/>
      </c>
      <c r="P1159" s="18" t="s">
        <v>8679</v>
      </c>
      <c r="Q1159" s="18"/>
      <c r="R1159" s="18"/>
      <c r="S1159" s="18"/>
      <c r="T1159" s="18"/>
      <c r="U1159" s="18"/>
      <c r="V1159" s="18"/>
      <c r="W1159" s="18"/>
      <c r="X1159" s="18"/>
      <c r="Y1159" s="18"/>
      <c r="Z1159" s="18"/>
    </row>
    <row r="1160" spans="1:26" ht="15" x14ac:dyDescent="0.2">
      <c r="A1160" s="18"/>
      <c r="B1160" s="18"/>
      <c r="C1160" s="19"/>
      <c r="D1160" s="19"/>
      <c r="E1160" s="19"/>
      <c r="F1160" s="19"/>
      <c r="G1160" s="18"/>
      <c r="H1160" s="18"/>
      <c r="I1160" s="2"/>
      <c r="J1160" s="18"/>
      <c r="K1160" s="18"/>
      <c r="L1160" s="2"/>
      <c r="M1160" s="2"/>
      <c r="N1160" s="15" t="str">
        <f>IF(ISERROR(INDEX('Valors INE'!$H$1:$H$54,MATCH(P1160,'Valors INE'!$G$1:$G$54,0),1)),"",""&amp;INDEX('Valors INE'!$H$1:$H$54,MATCH(P1160,'Valors INE'!$G$1:$G$54,0),1))</f>
        <v>07</v>
      </c>
      <c r="O1160" s="15" t="str">
        <f>IF(ISERROR(INDEX('Valors INE'!$C$1:$C$8133,   MATCH(Q1160,'Valors INE'!$E$1:$E$8133,  0),1)),"",INDEX('Valors INE'!$C$1:$C$8133,   MATCH(Q1160,'Valors INE'!$E$1:$E$8133,  0),1))</f>
        <v/>
      </c>
      <c r="P1160" s="18" t="s">
        <v>8679</v>
      </c>
      <c r="Q1160" s="18"/>
      <c r="R1160" s="18"/>
      <c r="S1160" s="18"/>
      <c r="T1160" s="18"/>
      <c r="U1160" s="18"/>
      <c r="V1160" s="18"/>
      <c r="W1160" s="18"/>
      <c r="X1160" s="18"/>
      <c r="Y1160" s="18"/>
      <c r="Z1160" s="18"/>
    </row>
    <row r="1161" spans="1:26" ht="15" x14ac:dyDescent="0.2">
      <c r="A1161" s="18"/>
      <c r="B1161" s="18"/>
      <c r="C1161" s="19"/>
      <c r="D1161" s="19"/>
      <c r="E1161" s="19"/>
      <c r="F1161" s="19"/>
      <c r="G1161" s="18"/>
      <c r="H1161" s="18"/>
      <c r="I1161" s="2"/>
      <c r="J1161" s="18"/>
      <c r="K1161" s="18"/>
      <c r="L1161" s="2"/>
      <c r="M1161" s="2"/>
      <c r="N1161" s="15" t="str">
        <f>IF(ISERROR(INDEX('Valors INE'!$H$1:$H$54,MATCH(P1161,'Valors INE'!$G$1:$G$54,0),1)),"",""&amp;INDEX('Valors INE'!$H$1:$H$54,MATCH(P1161,'Valors INE'!$G$1:$G$54,0),1))</f>
        <v>07</v>
      </c>
      <c r="O1161" s="15" t="str">
        <f>IF(ISERROR(INDEX('Valors INE'!$C$1:$C$8133,   MATCH(Q1161,'Valors INE'!$E$1:$E$8133,  0),1)),"",INDEX('Valors INE'!$C$1:$C$8133,   MATCH(Q1161,'Valors INE'!$E$1:$E$8133,  0),1))</f>
        <v/>
      </c>
      <c r="P1161" s="18" t="s">
        <v>8679</v>
      </c>
      <c r="Q1161" s="18"/>
      <c r="R1161" s="18"/>
      <c r="S1161" s="18"/>
      <c r="T1161" s="18"/>
      <c r="U1161" s="18"/>
      <c r="V1161" s="18"/>
      <c r="W1161" s="18"/>
      <c r="X1161" s="18"/>
      <c r="Y1161" s="18"/>
      <c r="Z1161" s="18"/>
    </row>
    <row r="1162" spans="1:26" ht="15" x14ac:dyDescent="0.2">
      <c r="A1162" s="18"/>
      <c r="B1162" s="18"/>
      <c r="C1162" s="19"/>
      <c r="D1162" s="19"/>
      <c r="E1162" s="19"/>
      <c r="F1162" s="19"/>
      <c r="G1162" s="18"/>
      <c r="H1162" s="18"/>
      <c r="I1162" s="2"/>
      <c r="J1162" s="18"/>
      <c r="K1162" s="18"/>
      <c r="L1162" s="2"/>
      <c r="M1162" s="2"/>
      <c r="N1162" s="15" t="str">
        <f>IF(ISERROR(INDEX('Valors INE'!$H$1:$H$54,MATCH(P1162,'Valors INE'!$G$1:$G$54,0),1)),"",""&amp;INDEX('Valors INE'!$H$1:$H$54,MATCH(P1162,'Valors INE'!$G$1:$G$54,0),1))</f>
        <v>07</v>
      </c>
      <c r="O1162" s="15" t="str">
        <f>IF(ISERROR(INDEX('Valors INE'!$C$1:$C$8133,   MATCH(Q1162,'Valors INE'!$E$1:$E$8133,  0),1)),"",INDEX('Valors INE'!$C$1:$C$8133,   MATCH(Q1162,'Valors INE'!$E$1:$E$8133,  0),1))</f>
        <v/>
      </c>
      <c r="P1162" s="18" t="s">
        <v>8679</v>
      </c>
      <c r="Q1162" s="18"/>
      <c r="R1162" s="18"/>
      <c r="S1162" s="18"/>
      <c r="T1162" s="18"/>
      <c r="U1162" s="18"/>
      <c r="V1162" s="18"/>
      <c r="W1162" s="18"/>
      <c r="X1162" s="18"/>
      <c r="Y1162" s="18"/>
      <c r="Z1162" s="18"/>
    </row>
    <row r="1163" spans="1:26" ht="15" x14ac:dyDescent="0.2">
      <c r="A1163" s="18"/>
      <c r="B1163" s="18"/>
      <c r="C1163" s="19"/>
      <c r="D1163" s="19"/>
      <c r="E1163" s="19"/>
      <c r="F1163" s="19"/>
      <c r="G1163" s="18"/>
      <c r="H1163" s="18"/>
      <c r="I1163" s="2"/>
      <c r="J1163" s="18"/>
      <c r="K1163" s="18"/>
      <c r="L1163" s="2"/>
      <c r="M1163" s="2"/>
      <c r="N1163" s="15" t="str">
        <f>IF(ISERROR(INDEX('Valors INE'!$H$1:$H$54,MATCH(P1163,'Valors INE'!$G$1:$G$54,0),1)),"",""&amp;INDEX('Valors INE'!$H$1:$H$54,MATCH(P1163,'Valors INE'!$G$1:$G$54,0),1))</f>
        <v>07</v>
      </c>
      <c r="O1163" s="15" t="str">
        <f>IF(ISERROR(INDEX('Valors INE'!$C$1:$C$8133,   MATCH(Q1163,'Valors INE'!$E$1:$E$8133,  0),1)),"",INDEX('Valors INE'!$C$1:$C$8133,   MATCH(Q1163,'Valors INE'!$E$1:$E$8133,  0),1))</f>
        <v/>
      </c>
      <c r="P1163" s="18" t="s">
        <v>8679</v>
      </c>
      <c r="Q1163" s="18"/>
      <c r="R1163" s="18"/>
      <c r="S1163" s="18"/>
      <c r="T1163" s="18"/>
      <c r="U1163" s="18"/>
      <c r="V1163" s="18"/>
      <c r="W1163" s="18"/>
      <c r="X1163" s="18"/>
      <c r="Y1163" s="18"/>
      <c r="Z1163" s="18"/>
    </row>
    <row r="1164" spans="1:26" ht="15" x14ac:dyDescent="0.2">
      <c r="A1164" s="18"/>
      <c r="B1164" s="18"/>
      <c r="C1164" s="19"/>
      <c r="D1164" s="19"/>
      <c r="E1164" s="19"/>
      <c r="F1164" s="19"/>
      <c r="G1164" s="18"/>
      <c r="H1164" s="18"/>
      <c r="I1164" s="2"/>
      <c r="J1164" s="18"/>
      <c r="K1164" s="18"/>
      <c r="L1164" s="2"/>
      <c r="M1164" s="2"/>
      <c r="N1164" s="15" t="str">
        <f>IF(ISERROR(INDEX('Valors INE'!$H$1:$H$54,MATCH(P1164,'Valors INE'!$G$1:$G$54,0),1)),"",""&amp;INDEX('Valors INE'!$H$1:$H$54,MATCH(P1164,'Valors INE'!$G$1:$G$54,0),1))</f>
        <v>07</v>
      </c>
      <c r="O1164" s="15" t="str">
        <f>IF(ISERROR(INDEX('Valors INE'!$C$1:$C$8133,   MATCH(Q1164,'Valors INE'!$E$1:$E$8133,  0),1)),"",INDEX('Valors INE'!$C$1:$C$8133,   MATCH(Q1164,'Valors INE'!$E$1:$E$8133,  0),1))</f>
        <v/>
      </c>
      <c r="P1164" s="18" t="s">
        <v>8679</v>
      </c>
      <c r="Q1164" s="18"/>
      <c r="R1164" s="18"/>
      <c r="S1164" s="18"/>
      <c r="T1164" s="18"/>
      <c r="U1164" s="18"/>
      <c r="V1164" s="18"/>
      <c r="W1164" s="18"/>
      <c r="X1164" s="18"/>
      <c r="Y1164" s="18"/>
      <c r="Z1164" s="18"/>
    </row>
    <row r="1165" spans="1:26" ht="15" x14ac:dyDescent="0.2">
      <c r="A1165" s="18"/>
      <c r="B1165" s="18"/>
      <c r="C1165" s="19"/>
      <c r="D1165" s="19"/>
      <c r="E1165" s="19"/>
      <c r="F1165" s="19"/>
      <c r="G1165" s="18"/>
      <c r="H1165" s="18"/>
      <c r="I1165" s="2"/>
      <c r="J1165" s="18"/>
      <c r="K1165" s="18"/>
      <c r="L1165" s="2"/>
      <c r="M1165" s="2"/>
      <c r="N1165" s="15" t="str">
        <f>IF(ISERROR(INDEX('Valors INE'!$H$1:$H$54,MATCH(P1165,'Valors INE'!$G$1:$G$54,0),1)),"",""&amp;INDEX('Valors INE'!$H$1:$H$54,MATCH(P1165,'Valors INE'!$G$1:$G$54,0),1))</f>
        <v>07</v>
      </c>
      <c r="O1165" s="15" t="str">
        <f>IF(ISERROR(INDEX('Valors INE'!$C$1:$C$8133,   MATCH(Q1165,'Valors INE'!$E$1:$E$8133,  0),1)),"",INDEX('Valors INE'!$C$1:$C$8133,   MATCH(Q1165,'Valors INE'!$E$1:$E$8133,  0),1))</f>
        <v/>
      </c>
      <c r="P1165" s="18" t="s">
        <v>8679</v>
      </c>
      <c r="Q1165" s="18"/>
      <c r="R1165" s="18"/>
      <c r="S1165" s="18"/>
      <c r="T1165" s="18"/>
      <c r="U1165" s="18"/>
      <c r="V1165" s="18"/>
      <c r="W1165" s="18"/>
      <c r="X1165" s="18"/>
      <c r="Y1165" s="18"/>
      <c r="Z1165" s="18"/>
    </row>
    <row r="1166" spans="1:26" ht="15" x14ac:dyDescent="0.2">
      <c r="A1166" s="18"/>
      <c r="B1166" s="18"/>
      <c r="C1166" s="19"/>
      <c r="D1166" s="19"/>
      <c r="E1166" s="19"/>
      <c r="F1166" s="19"/>
      <c r="G1166" s="18"/>
      <c r="H1166" s="18"/>
      <c r="I1166" s="2"/>
      <c r="J1166" s="18"/>
      <c r="K1166" s="18"/>
      <c r="L1166" s="2"/>
      <c r="M1166" s="2"/>
      <c r="N1166" s="15" t="str">
        <f>IF(ISERROR(INDEX('Valors INE'!$H$1:$H$54,MATCH(P1166,'Valors INE'!$G$1:$G$54,0),1)),"",""&amp;INDEX('Valors INE'!$H$1:$H$54,MATCH(P1166,'Valors INE'!$G$1:$G$54,0),1))</f>
        <v>07</v>
      </c>
      <c r="O1166" s="15" t="str">
        <f>IF(ISERROR(INDEX('Valors INE'!$C$1:$C$8133,   MATCH(Q1166,'Valors INE'!$E$1:$E$8133,  0),1)),"",INDEX('Valors INE'!$C$1:$C$8133,   MATCH(Q1166,'Valors INE'!$E$1:$E$8133,  0),1))</f>
        <v/>
      </c>
      <c r="P1166" s="18" t="s">
        <v>8679</v>
      </c>
      <c r="Q1166" s="18"/>
      <c r="R1166" s="18"/>
      <c r="S1166" s="18"/>
      <c r="T1166" s="18"/>
      <c r="U1166" s="18"/>
      <c r="V1166" s="18"/>
      <c r="W1166" s="18"/>
      <c r="X1166" s="18"/>
      <c r="Y1166" s="18"/>
      <c r="Z1166" s="18"/>
    </row>
    <row r="1167" spans="1:26" ht="15" x14ac:dyDescent="0.2">
      <c r="A1167" s="18"/>
      <c r="B1167" s="18"/>
      <c r="C1167" s="19"/>
      <c r="D1167" s="19"/>
      <c r="E1167" s="19"/>
      <c r="F1167" s="19"/>
      <c r="G1167" s="18"/>
      <c r="H1167" s="18"/>
      <c r="I1167" s="2"/>
      <c r="J1167" s="18"/>
      <c r="K1167" s="18"/>
      <c r="L1167" s="2"/>
      <c r="M1167" s="2"/>
      <c r="N1167" s="15" t="str">
        <f>IF(ISERROR(INDEX('Valors INE'!$H$1:$H$54,MATCH(P1167,'Valors INE'!$G$1:$G$54,0),1)),"",""&amp;INDEX('Valors INE'!$H$1:$H$54,MATCH(P1167,'Valors INE'!$G$1:$G$54,0),1))</f>
        <v>07</v>
      </c>
      <c r="O1167" s="15" t="str">
        <f>IF(ISERROR(INDEX('Valors INE'!$C$1:$C$8133,   MATCH(Q1167,'Valors INE'!$E$1:$E$8133,  0),1)),"",INDEX('Valors INE'!$C$1:$C$8133,   MATCH(Q1167,'Valors INE'!$E$1:$E$8133,  0),1))</f>
        <v/>
      </c>
      <c r="P1167" s="18" t="s">
        <v>8679</v>
      </c>
      <c r="Q1167" s="18"/>
      <c r="R1167" s="18"/>
      <c r="S1167" s="18"/>
      <c r="T1167" s="18"/>
      <c r="U1167" s="18"/>
      <c r="V1167" s="18"/>
      <c r="W1167" s="18"/>
      <c r="X1167" s="18"/>
      <c r="Y1167" s="18"/>
      <c r="Z1167" s="18"/>
    </row>
    <row r="1168" spans="1:26" ht="15" x14ac:dyDescent="0.2">
      <c r="A1168" s="18"/>
      <c r="B1168" s="18"/>
      <c r="C1168" s="19"/>
      <c r="D1168" s="19"/>
      <c r="E1168" s="19"/>
      <c r="F1168" s="19"/>
      <c r="G1168" s="18"/>
      <c r="H1168" s="18"/>
      <c r="I1168" s="2"/>
      <c r="J1168" s="18"/>
      <c r="K1168" s="18"/>
      <c r="L1168" s="2"/>
      <c r="M1168" s="2"/>
      <c r="N1168" s="15" t="str">
        <f>IF(ISERROR(INDEX('Valors INE'!$H$1:$H$54,MATCH(P1168,'Valors INE'!$G$1:$G$54,0),1)),"",""&amp;INDEX('Valors INE'!$H$1:$H$54,MATCH(P1168,'Valors INE'!$G$1:$G$54,0),1))</f>
        <v>07</v>
      </c>
      <c r="O1168" s="15" t="str">
        <f>IF(ISERROR(INDEX('Valors INE'!$C$1:$C$8133,   MATCH(Q1168,'Valors INE'!$E$1:$E$8133,  0),1)),"",INDEX('Valors INE'!$C$1:$C$8133,   MATCH(Q1168,'Valors INE'!$E$1:$E$8133,  0),1))</f>
        <v/>
      </c>
      <c r="P1168" s="18" t="s">
        <v>8679</v>
      </c>
      <c r="Q1168" s="18"/>
      <c r="R1168" s="18"/>
      <c r="S1168" s="18"/>
      <c r="T1168" s="18"/>
      <c r="U1168" s="18"/>
      <c r="V1168" s="18"/>
      <c r="W1168" s="18"/>
      <c r="X1168" s="18"/>
      <c r="Y1168" s="18"/>
      <c r="Z1168" s="18"/>
    </row>
    <row r="1169" spans="1:26" ht="15" x14ac:dyDescent="0.2">
      <c r="A1169" s="18"/>
      <c r="B1169" s="18"/>
      <c r="C1169" s="19"/>
      <c r="D1169" s="19"/>
      <c r="E1169" s="19"/>
      <c r="F1169" s="19"/>
      <c r="G1169" s="18"/>
      <c r="H1169" s="18"/>
      <c r="I1169" s="2"/>
      <c r="J1169" s="18"/>
      <c r="K1169" s="18"/>
      <c r="L1169" s="2"/>
      <c r="M1169" s="2"/>
      <c r="N1169" s="15" t="str">
        <f>IF(ISERROR(INDEX('Valors INE'!$H$1:$H$54,MATCH(P1169,'Valors INE'!$G$1:$G$54,0),1)),"",""&amp;INDEX('Valors INE'!$H$1:$H$54,MATCH(P1169,'Valors INE'!$G$1:$G$54,0),1))</f>
        <v>07</v>
      </c>
      <c r="O1169" s="15" t="str">
        <f>IF(ISERROR(INDEX('Valors INE'!$C$1:$C$8133,   MATCH(Q1169,'Valors INE'!$E$1:$E$8133,  0),1)),"",INDEX('Valors INE'!$C$1:$C$8133,   MATCH(Q1169,'Valors INE'!$E$1:$E$8133,  0),1))</f>
        <v/>
      </c>
      <c r="P1169" s="18" t="s">
        <v>8679</v>
      </c>
      <c r="Q1169" s="18"/>
      <c r="R1169" s="18"/>
      <c r="S1169" s="18"/>
      <c r="T1169" s="18"/>
      <c r="U1169" s="18"/>
      <c r="V1169" s="18"/>
      <c r="W1169" s="18"/>
      <c r="X1169" s="18"/>
      <c r="Y1169" s="18"/>
      <c r="Z1169" s="18"/>
    </row>
    <row r="1170" spans="1:26" ht="15" x14ac:dyDescent="0.2">
      <c r="A1170" s="18"/>
      <c r="B1170" s="18"/>
      <c r="C1170" s="19"/>
      <c r="D1170" s="19"/>
      <c r="E1170" s="19"/>
      <c r="F1170" s="19"/>
      <c r="G1170" s="18"/>
      <c r="H1170" s="18"/>
      <c r="I1170" s="2"/>
      <c r="J1170" s="18"/>
      <c r="K1170" s="18"/>
      <c r="L1170" s="2"/>
      <c r="M1170" s="2"/>
      <c r="N1170" s="15" t="str">
        <f>IF(ISERROR(INDEX('Valors INE'!$H$1:$H$54,MATCH(P1170,'Valors INE'!$G$1:$G$54,0),1)),"",""&amp;INDEX('Valors INE'!$H$1:$H$54,MATCH(P1170,'Valors INE'!$G$1:$G$54,0),1))</f>
        <v>07</v>
      </c>
      <c r="O1170" s="15" t="str">
        <f>IF(ISERROR(INDEX('Valors INE'!$C$1:$C$8133,   MATCH(Q1170,'Valors INE'!$E$1:$E$8133,  0),1)),"",INDEX('Valors INE'!$C$1:$C$8133,   MATCH(Q1170,'Valors INE'!$E$1:$E$8133,  0),1))</f>
        <v/>
      </c>
      <c r="P1170" s="18" t="s">
        <v>8679</v>
      </c>
      <c r="Q1170" s="18"/>
      <c r="R1170" s="18"/>
      <c r="S1170" s="18"/>
      <c r="T1170" s="18"/>
      <c r="U1170" s="18"/>
      <c r="V1170" s="18"/>
      <c r="W1170" s="18"/>
      <c r="X1170" s="18"/>
      <c r="Y1170" s="18"/>
      <c r="Z1170" s="18"/>
    </row>
    <row r="1171" spans="1:26" ht="15" x14ac:dyDescent="0.2">
      <c r="A1171" s="18"/>
      <c r="B1171" s="18"/>
      <c r="C1171" s="19"/>
      <c r="D1171" s="19"/>
      <c r="E1171" s="19"/>
      <c r="F1171" s="19"/>
      <c r="G1171" s="18"/>
      <c r="H1171" s="18"/>
      <c r="I1171" s="2"/>
      <c r="J1171" s="18"/>
      <c r="K1171" s="18"/>
      <c r="L1171" s="2"/>
      <c r="M1171" s="2"/>
      <c r="N1171" s="15" t="str">
        <f>IF(ISERROR(INDEX('Valors INE'!$H$1:$H$54,MATCH(P1171,'Valors INE'!$G$1:$G$54,0),1)),"",""&amp;INDEX('Valors INE'!$H$1:$H$54,MATCH(P1171,'Valors INE'!$G$1:$G$54,0),1))</f>
        <v>07</v>
      </c>
      <c r="O1171" s="15" t="str">
        <f>IF(ISERROR(INDEX('Valors INE'!$C$1:$C$8133,   MATCH(Q1171,'Valors INE'!$E$1:$E$8133,  0),1)),"",INDEX('Valors INE'!$C$1:$C$8133,   MATCH(Q1171,'Valors INE'!$E$1:$E$8133,  0),1))</f>
        <v/>
      </c>
      <c r="P1171" s="18" t="s">
        <v>8679</v>
      </c>
      <c r="Q1171" s="18"/>
      <c r="R1171" s="18"/>
      <c r="S1171" s="18"/>
      <c r="T1171" s="18"/>
      <c r="U1171" s="18"/>
      <c r="V1171" s="18"/>
      <c r="W1171" s="18"/>
      <c r="X1171" s="18"/>
      <c r="Y1171" s="18"/>
      <c r="Z1171" s="18"/>
    </row>
    <row r="1172" spans="1:26" ht="15" x14ac:dyDescent="0.2">
      <c r="A1172" s="18"/>
      <c r="B1172" s="18"/>
      <c r="C1172" s="19"/>
      <c r="D1172" s="19"/>
      <c r="E1172" s="19"/>
      <c r="F1172" s="19"/>
      <c r="G1172" s="18"/>
      <c r="H1172" s="18"/>
      <c r="I1172" s="2"/>
      <c r="J1172" s="18"/>
      <c r="K1172" s="18"/>
      <c r="L1172" s="2"/>
      <c r="M1172" s="2"/>
      <c r="N1172" s="15" t="str">
        <f>IF(ISERROR(INDEX('Valors INE'!$H$1:$H$54,MATCH(P1172,'Valors INE'!$G$1:$G$54,0),1)),"",""&amp;INDEX('Valors INE'!$H$1:$H$54,MATCH(P1172,'Valors INE'!$G$1:$G$54,0),1))</f>
        <v>07</v>
      </c>
      <c r="O1172" s="15" t="str">
        <f>IF(ISERROR(INDEX('Valors INE'!$C$1:$C$8133,   MATCH(Q1172,'Valors INE'!$E$1:$E$8133,  0),1)),"",INDEX('Valors INE'!$C$1:$C$8133,   MATCH(Q1172,'Valors INE'!$E$1:$E$8133,  0),1))</f>
        <v/>
      </c>
      <c r="P1172" s="18" t="s">
        <v>8679</v>
      </c>
      <c r="Q1172" s="18"/>
      <c r="R1172" s="18"/>
      <c r="S1172" s="18"/>
      <c r="T1172" s="18"/>
      <c r="U1172" s="18"/>
      <c r="V1172" s="18"/>
      <c r="W1172" s="18"/>
      <c r="X1172" s="18"/>
      <c r="Y1172" s="18"/>
      <c r="Z1172" s="18"/>
    </row>
    <row r="1173" spans="1:26" ht="15" x14ac:dyDescent="0.2">
      <c r="A1173" s="18"/>
      <c r="B1173" s="18"/>
      <c r="C1173" s="19"/>
      <c r="D1173" s="19"/>
      <c r="E1173" s="19"/>
      <c r="F1173" s="19"/>
      <c r="G1173" s="18"/>
      <c r="H1173" s="18"/>
      <c r="I1173" s="2"/>
      <c r="J1173" s="18"/>
      <c r="K1173" s="18"/>
      <c r="L1173" s="2"/>
      <c r="M1173" s="2"/>
      <c r="N1173" s="15" t="str">
        <f>IF(ISERROR(INDEX('Valors INE'!$H$1:$H$54,MATCH(P1173,'Valors INE'!$G$1:$G$54,0),1)),"",""&amp;INDEX('Valors INE'!$H$1:$H$54,MATCH(P1173,'Valors INE'!$G$1:$G$54,0),1))</f>
        <v>07</v>
      </c>
      <c r="O1173" s="15" t="str">
        <f>IF(ISERROR(INDEX('Valors INE'!$C$1:$C$8133,   MATCH(Q1173,'Valors INE'!$E$1:$E$8133,  0),1)),"",INDEX('Valors INE'!$C$1:$C$8133,   MATCH(Q1173,'Valors INE'!$E$1:$E$8133,  0),1))</f>
        <v/>
      </c>
      <c r="P1173" s="18" t="s">
        <v>8679</v>
      </c>
      <c r="Q1173" s="18"/>
      <c r="R1173" s="18"/>
      <c r="S1173" s="18"/>
      <c r="T1173" s="18"/>
      <c r="U1173" s="18"/>
      <c r="V1173" s="18"/>
      <c r="W1173" s="18"/>
      <c r="X1173" s="18"/>
      <c r="Y1173" s="18"/>
      <c r="Z1173" s="18"/>
    </row>
    <row r="1174" spans="1:26" ht="15" x14ac:dyDescent="0.2">
      <c r="A1174" s="18"/>
      <c r="B1174" s="18"/>
      <c r="C1174" s="19"/>
      <c r="D1174" s="19"/>
      <c r="E1174" s="19"/>
      <c r="F1174" s="19"/>
      <c r="G1174" s="18"/>
      <c r="H1174" s="18"/>
      <c r="I1174" s="2"/>
      <c r="J1174" s="18"/>
      <c r="K1174" s="18"/>
      <c r="L1174" s="2"/>
      <c r="M1174" s="2"/>
      <c r="N1174" s="15" t="str">
        <f>IF(ISERROR(INDEX('Valors INE'!$H$1:$H$54,MATCH(P1174,'Valors INE'!$G$1:$G$54,0),1)),"",""&amp;INDEX('Valors INE'!$H$1:$H$54,MATCH(P1174,'Valors INE'!$G$1:$G$54,0),1))</f>
        <v>07</v>
      </c>
      <c r="O1174" s="15" t="str">
        <f>IF(ISERROR(INDEX('Valors INE'!$C$1:$C$8133,   MATCH(Q1174,'Valors INE'!$E$1:$E$8133,  0),1)),"",INDEX('Valors INE'!$C$1:$C$8133,   MATCH(Q1174,'Valors INE'!$E$1:$E$8133,  0),1))</f>
        <v/>
      </c>
      <c r="P1174" s="18" t="s">
        <v>8679</v>
      </c>
      <c r="Q1174" s="18"/>
      <c r="R1174" s="18"/>
      <c r="S1174" s="18"/>
      <c r="T1174" s="18"/>
      <c r="U1174" s="18"/>
      <c r="V1174" s="18"/>
      <c r="W1174" s="18"/>
      <c r="X1174" s="18"/>
      <c r="Y1174" s="18"/>
      <c r="Z1174" s="18"/>
    </row>
    <row r="1175" spans="1:26" ht="15" x14ac:dyDescent="0.2">
      <c r="A1175" s="18"/>
      <c r="B1175" s="18"/>
      <c r="C1175" s="19"/>
      <c r="D1175" s="19"/>
      <c r="E1175" s="19"/>
      <c r="F1175" s="19"/>
      <c r="G1175" s="18"/>
      <c r="H1175" s="18"/>
      <c r="I1175" s="2"/>
      <c r="J1175" s="18"/>
      <c r="K1175" s="18"/>
      <c r="L1175" s="2"/>
      <c r="M1175" s="2"/>
      <c r="N1175" s="15" t="str">
        <f>IF(ISERROR(INDEX('Valors INE'!$H$1:$H$54,MATCH(P1175,'Valors INE'!$G$1:$G$54,0),1)),"",""&amp;INDEX('Valors INE'!$H$1:$H$54,MATCH(P1175,'Valors INE'!$G$1:$G$54,0),1))</f>
        <v>07</v>
      </c>
      <c r="O1175" s="15" t="str">
        <f>IF(ISERROR(INDEX('Valors INE'!$C$1:$C$8133,   MATCH(Q1175,'Valors INE'!$E$1:$E$8133,  0),1)),"",INDEX('Valors INE'!$C$1:$C$8133,   MATCH(Q1175,'Valors INE'!$E$1:$E$8133,  0),1))</f>
        <v/>
      </c>
      <c r="P1175" s="18" t="s">
        <v>8679</v>
      </c>
      <c r="Q1175" s="18"/>
      <c r="R1175" s="18"/>
      <c r="S1175" s="18"/>
      <c r="T1175" s="18"/>
      <c r="U1175" s="18"/>
      <c r="V1175" s="18"/>
      <c r="W1175" s="18"/>
      <c r="X1175" s="18"/>
      <c r="Y1175" s="18"/>
      <c r="Z1175" s="18"/>
    </row>
    <row r="1176" spans="1:26" ht="15" x14ac:dyDescent="0.2">
      <c r="A1176" s="18"/>
      <c r="B1176" s="18"/>
      <c r="C1176" s="19"/>
      <c r="D1176" s="19"/>
      <c r="E1176" s="19"/>
      <c r="F1176" s="19"/>
      <c r="G1176" s="18"/>
      <c r="H1176" s="18"/>
      <c r="I1176" s="2"/>
      <c r="J1176" s="18"/>
      <c r="K1176" s="18"/>
      <c r="L1176" s="2"/>
      <c r="M1176" s="2"/>
      <c r="N1176" s="15" t="str">
        <f>IF(ISERROR(INDEX('Valors INE'!$H$1:$H$54,MATCH(P1176,'Valors INE'!$G$1:$G$54,0),1)),"",""&amp;INDEX('Valors INE'!$H$1:$H$54,MATCH(P1176,'Valors INE'!$G$1:$G$54,0),1))</f>
        <v>07</v>
      </c>
      <c r="O1176" s="15" t="str">
        <f>IF(ISERROR(INDEX('Valors INE'!$C$1:$C$8133,   MATCH(Q1176,'Valors INE'!$E$1:$E$8133,  0),1)),"",INDEX('Valors INE'!$C$1:$C$8133,   MATCH(Q1176,'Valors INE'!$E$1:$E$8133,  0),1))</f>
        <v/>
      </c>
      <c r="P1176" s="18" t="s">
        <v>8679</v>
      </c>
      <c r="Q1176" s="18"/>
      <c r="R1176" s="18"/>
      <c r="S1176" s="18"/>
      <c r="T1176" s="18"/>
      <c r="U1176" s="18"/>
      <c r="V1176" s="18"/>
      <c r="W1176" s="18"/>
      <c r="X1176" s="18"/>
      <c r="Y1176" s="18"/>
      <c r="Z1176" s="18"/>
    </row>
    <row r="1177" spans="1:26" ht="15" x14ac:dyDescent="0.2">
      <c r="A1177" s="18"/>
      <c r="B1177" s="18"/>
      <c r="C1177" s="19"/>
      <c r="D1177" s="19"/>
      <c r="E1177" s="19"/>
      <c r="F1177" s="19"/>
      <c r="G1177" s="18"/>
      <c r="H1177" s="18"/>
      <c r="I1177" s="2"/>
      <c r="J1177" s="18"/>
      <c r="K1177" s="18"/>
      <c r="L1177" s="2"/>
      <c r="M1177" s="2"/>
      <c r="N1177" s="15" t="str">
        <f>IF(ISERROR(INDEX('Valors INE'!$H$1:$H$54,MATCH(P1177,'Valors INE'!$G$1:$G$54,0),1)),"",""&amp;INDEX('Valors INE'!$H$1:$H$54,MATCH(P1177,'Valors INE'!$G$1:$G$54,0),1))</f>
        <v>07</v>
      </c>
      <c r="O1177" s="15" t="str">
        <f>IF(ISERROR(INDEX('Valors INE'!$C$1:$C$8133,   MATCH(Q1177,'Valors INE'!$E$1:$E$8133,  0),1)),"",INDEX('Valors INE'!$C$1:$C$8133,   MATCH(Q1177,'Valors INE'!$E$1:$E$8133,  0),1))</f>
        <v/>
      </c>
      <c r="P1177" s="18" t="s">
        <v>8679</v>
      </c>
      <c r="Q1177" s="18"/>
      <c r="R1177" s="18"/>
      <c r="S1177" s="18"/>
      <c r="T1177" s="18"/>
      <c r="U1177" s="18"/>
      <c r="V1177" s="18"/>
      <c r="W1177" s="18"/>
      <c r="X1177" s="18"/>
      <c r="Y1177" s="18"/>
      <c r="Z1177" s="18"/>
    </row>
    <row r="1178" spans="1:26" ht="15" x14ac:dyDescent="0.2">
      <c r="A1178" s="18"/>
      <c r="B1178" s="18"/>
      <c r="C1178" s="19"/>
      <c r="D1178" s="19"/>
      <c r="E1178" s="19"/>
      <c r="F1178" s="19"/>
      <c r="G1178" s="18"/>
      <c r="H1178" s="18"/>
      <c r="I1178" s="2"/>
      <c r="J1178" s="18"/>
      <c r="K1178" s="18"/>
      <c r="L1178" s="2"/>
      <c r="M1178" s="2"/>
      <c r="N1178" s="15" t="str">
        <f>IF(ISERROR(INDEX('Valors INE'!$H$1:$H$54,MATCH(P1178,'Valors INE'!$G$1:$G$54,0),1)),"",""&amp;INDEX('Valors INE'!$H$1:$H$54,MATCH(P1178,'Valors INE'!$G$1:$G$54,0),1))</f>
        <v>07</v>
      </c>
      <c r="O1178" s="15" t="str">
        <f>IF(ISERROR(INDEX('Valors INE'!$C$1:$C$8133,   MATCH(Q1178,'Valors INE'!$E$1:$E$8133,  0),1)),"",INDEX('Valors INE'!$C$1:$C$8133,   MATCH(Q1178,'Valors INE'!$E$1:$E$8133,  0),1))</f>
        <v/>
      </c>
      <c r="P1178" s="18" t="s">
        <v>8679</v>
      </c>
      <c r="Q1178" s="18"/>
      <c r="R1178" s="18"/>
      <c r="S1178" s="18"/>
      <c r="T1178" s="18"/>
      <c r="U1178" s="18"/>
      <c r="V1178" s="18"/>
      <c r="W1178" s="18"/>
      <c r="X1178" s="18"/>
      <c r="Y1178" s="18"/>
      <c r="Z1178" s="18"/>
    </row>
    <row r="1179" spans="1:26" ht="15" x14ac:dyDescent="0.2">
      <c r="A1179" s="18"/>
      <c r="B1179" s="18"/>
      <c r="C1179" s="19"/>
      <c r="D1179" s="19"/>
      <c r="E1179" s="19"/>
      <c r="F1179" s="19"/>
      <c r="G1179" s="18"/>
      <c r="H1179" s="18"/>
      <c r="I1179" s="2"/>
      <c r="J1179" s="18"/>
      <c r="K1179" s="18"/>
      <c r="L1179" s="2"/>
      <c r="M1179" s="2"/>
      <c r="N1179" s="15" t="str">
        <f>IF(ISERROR(INDEX('Valors INE'!$H$1:$H$54,MATCH(P1179,'Valors INE'!$G$1:$G$54,0),1)),"",""&amp;INDEX('Valors INE'!$H$1:$H$54,MATCH(P1179,'Valors INE'!$G$1:$G$54,0),1))</f>
        <v>07</v>
      </c>
      <c r="O1179" s="15" t="str">
        <f>IF(ISERROR(INDEX('Valors INE'!$C$1:$C$8133,   MATCH(Q1179,'Valors INE'!$E$1:$E$8133,  0),1)),"",INDEX('Valors INE'!$C$1:$C$8133,   MATCH(Q1179,'Valors INE'!$E$1:$E$8133,  0),1))</f>
        <v/>
      </c>
      <c r="P1179" s="18" t="s">
        <v>8679</v>
      </c>
      <c r="Q1179" s="18"/>
      <c r="R1179" s="18"/>
      <c r="S1179" s="18"/>
      <c r="T1179" s="18"/>
      <c r="U1179" s="18"/>
      <c r="V1179" s="18"/>
      <c r="W1179" s="18"/>
      <c r="X1179" s="18"/>
      <c r="Y1179" s="18"/>
      <c r="Z1179" s="18"/>
    </row>
    <row r="1180" spans="1:26" ht="15" x14ac:dyDescent="0.2">
      <c r="A1180" s="18"/>
      <c r="B1180" s="18"/>
      <c r="C1180" s="19"/>
      <c r="D1180" s="19"/>
      <c r="E1180" s="19"/>
      <c r="F1180" s="19"/>
      <c r="G1180" s="18"/>
      <c r="H1180" s="18"/>
      <c r="I1180" s="2"/>
      <c r="J1180" s="18"/>
      <c r="K1180" s="18"/>
      <c r="L1180" s="2"/>
      <c r="M1180" s="2"/>
      <c r="N1180" s="15" t="str">
        <f>IF(ISERROR(INDEX('Valors INE'!$H$1:$H$54,MATCH(P1180,'Valors INE'!$G$1:$G$54,0),1)),"",""&amp;INDEX('Valors INE'!$H$1:$H$54,MATCH(P1180,'Valors INE'!$G$1:$G$54,0),1))</f>
        <v>07</v>
      </c>
      <c r="O1180" s="15" t="str">
        <f>IF(ISERROR(INDEX('Valors INE'!$C$1:$C$8133,   MATCH(Q1180,'Valors INE'!$E$1:$E$8133,  0),1)),"",INDEX('Valors INE'!$C$1:$C$8133,   MATCH(Q1180,'Valors INE'!$E$1:$E$8133,  0),1))</f>
        <v/>
      </c>
      <c r="P1180" s="18" t="s">
        <v>8679</v>
      </c>
      <c r="Q1180" s="18"/>
      <c r="R1180" s="18"/>
      <c r="S1180" s="18"/>
      <c r="T1180" s="18"/>
      <c r="U1180" s="18"/>
      <c r="V1180" s="18"/>
      <c r="W1180" s="18"/>
      <c r="X1180" s="18"/>
      <c r="Y1180" s="18"/>
      <c r="Z1180" s="18"/>
    </row>
    <row r="1181" spans="1:26" ht="15" x14ac:dyDescent="0.2">
      <c r="A1181" s="18"/>
      <c r="B1181" s="18"/>
      <c r="C1181" s="19"/>
      <c r="D1181" s="19"/>
      <c r="E1181" s="19"/>
      <c r="F1181" s="19"/>
      <c r="G1181" s="18"/>
      <c r="H1181" s="18"/>
      <c r="I1181" s="2"/>
      <c r="J1181" s="18"/>
      <c r="K1181" s="18"/>
      <c r="L1181" s="2"/>
      <c r="M1181" s="2"/>
      <c r="N1181" s="15" t="str">
        <f>IF(ISERROR(INDEX('Valors INE'!$H$1:$H$54,MATCH(P1181,'Valors INE'!$G$1:$G$54,0),1)),"",""&amp;INDEX('Valors INE'!$H$1:$H$54,MATCH(P1181,'Valors INE'!$G$1:$G$54,0),1))</f>
        <v>07</v>
      </c>
      <c r="O1181" s="15" t="str">
        <f>IF(ISERROR(INDEX('Valors INE'!$C$1:$C$8133,   MATCH(Q1181,'Valors INE'!$E$1:$E$8133,  0),1)),"",INDEX('Valors INE'!$C$1:$C$8133,   MATCH(Q1181,'Valors INE'!$E$1:$E$8133,  0),1))</f>
        <v/>
      </c>
      <c r="P1181" s="18" t="s">
        <v>8679</v>
      </c>
      <c r="Q1181" s="18"/>
      <c r="R1181" s="18"/>
      <c r="S1181" s="18"/>
      <c r="T1181" s="18"/>
      <c r="U1181" s="18"/>
      <c r="V1181" s="18"/>
      <c r="W1181" s="18"/>
      <c r="X1181" s="18"/>
      <c r="Y1181" s="18"/>
      <c r="Z1181" s="18"/>
    </row>
    <row r="1182" spans="1:26" ht="15" x14ac:dyDescent="0.2">
      <c r="A1182" s="18"/>
      <c r="B1182" s="18"/>
      <c r="C1182" s="19"/>
      <c r="D1182" s="19"/>
      <c r="E1182" s="19"/>
      <c r="F1182" s="19"/>
      <c r="G1182" s="18"/>
      <c r="H1182" s="18"/>
      <c r="I1182" s="2"/>
      <c r="J1182" s="18"/>
      <c r="K1182" s="18"/>
      <c r="L1182" s="2"/>
      <c r="M1182" s="2"/>
      <c r="N1182" s="15" t="str">
        <f>IF(ISERROR(INDEX('Valors INE'!$H$1:$H$54,MATCH(P1182,'Valors INE'!$G$1:$G$54,0),1)),"",""&amp;INDEX('Valors INE'!$H$1:$H$54,MATCH(P1182,'Valors INE'!$G$1:$G$54,0),1))</f>
        <v>07</v>
      </c>
      <c r="O1182" s="15" t="str">
        <f>IF(ISERROR(INDEX('Valors INE'!$C$1:$C$8133,   MATCH(Q1182,'Valors INE'!$E$1:$E$8133,  0),1)),"",INDEX('Valors INE'!$C$1:$C$8133,   MATCH(Q1182,'Valors INE'!$E$1:$E$8133,  0),1))</f>
        <v/>
      </c>
      <c r="P1182" s="18" t="s">
        <v>8679</v>
      </c>
      <c r="Q1182" s="18"/>
      <c r="R1182" s="18"/>
      <c r="S1182" s="18"/>
      <c r="T1182" s="18"/>
      <c r="U1182" s="18"/>
      <c r="V1182" s="18"/>
      <c r="W1182" s="18"/>
      <c r="X1182" s="18"/>
      <c r="Y1182" s="18"/>
      <c r="Z1182" s="18"/>
    </row>
    <row r="1183" spans="1:26" ht="15" x14ac:dyDescent="0.2">
      <c r="A1183" s="18"/>
      <c r="B1183" s="18"/>
      <c r="C1183" s="19"/>
      <c r="D1183" s="19"/>
      <c r="E1183" s="19"/>
      <c r="F1183" s="19"/>
      <c r="G1183" s="18"/>
      <c r="H1183" s="18"/>
      <c r="I1183" s="2"/>
      <c r="J1183" s="18"/>
      <c r="K1183" s="18"/>
      <c r="L1183" s="2"/>
      <c r="M1183" s="2"/>
      <c r="N1183" s="15" t="str">
        <f>IF(ISERROR(INDEX('Valors INE'!$H$1:$H$54,MATCH(P1183,'Valors INE'!$G$1:$G$54,0),1)),"",""&amp;INDEX('Valors INE'!$H$1:$H$54,MATCH(P1183,'Valors INE'!$G$1:$G$54,0),1))</f>
        <v>07</v>
      </c>
      <c r="O1183" s="15" t="str">
        <f>IF(ISERROR(INDEX('Valors INE'!$C$1:$C$8133,   MATCH(Q1183,'Valors INE'!$E$1:$E$8133,  0),1)),"",INDEX('Valors INE'!$C$1:$C$8133,   MATCH(Q1183,'Valors INE'!$E$1:$E$8133,  0),1))</f>
        <v/>
      </c>
      <c r="P1183" s="18" t="s">
        <v>8679</v>
      </c>
      <c r="Q1183" s="18"/>
      <c r="R1183" s="18"/>
      <c r="S1183" s="18"/>
      <c r="T1183" s="18"/>
      <c r="U1183" s="18"/>
      <c r="V1183" s="18"/>
      <c r="W1183" s="18"/>
      <c r="X1183" s="18"/>
      <c r="Y1183" s="18"/>
      <c r="Z1183" s="18"/>
    </row>
    <row r="1184" spans="1:26" ht="15" x14ac:dyDescent="0.2">
      <c r="A1184" s="18"/>
      <c r="B1184" s="18"/>
      <c r="C1184" s="19"/>
      <c r="D1184" s="19"/>
      <c r="E1184" s="19"/>
      <c r="F1184" s="19"/>
      <c r="G1184" s="18"/>
      <c r="H1184" s="18"/>
      <c r="I1184" s="2"/>
      <c r="J1184" s="18"/>
      <c r="K1184" s="18"/>
      <c r="L1184" s="2"/>
      <c r="M1184" s="2"/>
      <c r="N1184" s="15" t="str">
        <f>IF(ISERROR(INDEX('Valors INE'!$H$1:$H$54,MATCH(P1184,'Valors INE'!$G$1:$G$54,0),1)),"",""&amp;INDEX('Valors INE'!$H$1:$H$54,MATCH(P1184,'Valors INE'!$G$1:$G$54,0),1))</f>
        <v>07</v>
      </c>
      <c r="O1184" s="15" t="str">
        <f>IF(ISERROR(INDEX('Valors INE'!$C$1:$C$8133,   MATCH(Q1184,'Valors INE'!$E$1:$E$8133,  0),1)),"",INDEX('Valors INE'!$C$1:$C$8133,   MATCH(Q1184,'Valors INE'!$E$1:$E$8133,  0),1))</f>
        <v/>
      </c>
      <c r="P1184" s="18" t="s">
        <v>8679</v>
      </c>
      <c r="Q1184" s="18"/>
      <c r="R1184" s="18"/>
      <c r="S1184" s="18"/>
      <c r="T1184" s="18"/>
      <c r="U1184" s="18"/>
      <c r="V1184" s="18"/>
      <c r="W1184" s="18"/>
      <c r="X1184" s="18"/>
      <c r="Y1184" s="18"/>
      <c r="Z1184" s="18"/>
    </row>
    <row r="1185" spans="1:26" ht="15" x14ac:dyDescent="0.2">
      <c r="A1185" s="18"/>
      <c r="B1185" s="18"/>
      <c r="C1185" s="19"/>
      <c r="D1185" s="19"/>
      <c r="E1185" s="19"/>
      <c r="F1185" s="19"/>
      <c r="G1185" s="18"/>
      <c r="H1185" s="18"/>
      <c r="I1185" s="2"/>
      <c r="J1185" s="18"/>
      <c r="K1185" s="18"/>
      <c r="L1185" s="2"/>
      <c r="M1185" s="2"/>
      <c r="N1185" s="15" t="str">
        <f>IF(ISERROR(INDEX('Valors INE'!$H$1:$H$54,MATCH(P1185,'Valors INE'!$G$1:$G$54,0),1)),"",""&amp;INDEX('Valors INE'!$H$1:$H$54,MATCH(P1185,'Valors INE'!$G$1:$G$54,0),1))</f>
        <v>07</v>
      </c>
      <c r="O1185" s="15" t="str">
        <f>IF(ISERROR(INDEX('Valors INE'!$C$1:$C$8133,   MATCH(Q1185,'Valors INE'!$E$1:$E$8133,  0),1)),"",INDEX('Valors INE'!$C$1:$C$8133,   MATCH(Q1185,'Valors INE'!$E$1:$E$8133,  0),1))</f>
        <v/>
      </c>
      <c r="P1185" s="18" t="s">
        <v>8679</v>
      </c>
      <c r="Q1185" s="18"/>
      <c r="R1185" s="18"/>
      <c r="S1185" s="18"/>
      <c r="T1185" s="18"/>
      <c r="U1185" s="18"/>
      <c r="V1185" s="18"/>
      <c r="W1185" s="18"/>
      <c r="X1185" s="18"/>
      <c r="Y1185" s="18"/>
      <c r="Z1185" s="18"/>
    </row>
    <row r="1186" spans="1:26" ht="15" x14ac:dyDescent="0.2">
      <c r="A1186" s="18"/>
      <c r="B1186" s="18"/>
      <c r="C1186" s="19"/>
      <c r="D1186" s="19"/>
      <c r="E1186" s="19"/>
      <c r="F1186" s="19"/>
      <c r="G1186" s="18"/>
      <c r="H1186" s="18"/>
      <c r="I1186" s="2"/>
      <c r="J1186" s="18"/>
      <c r="K1186" s="18"/>
      <c r="L1186" s="2"/>
      <c r="M1186" s="2"/>
      <c r="N1186" s="15" t="str">
        <f>IF(ISERROR(INDEX('Valors INE'!$H$1:$H$54,MATCH(P1186,'Valors INE'!$G$1:$G$54,0),1)),"",""&amp;INDEX('Valors INE'!$H$1:$H$54,MATCH(P1186,'Valors INE'!$G$1:$G$54,0),1))</f>
        <v>07</v>
      </c>
      <c r="O1186" s="15" t="str">
        <f>IF(ISERROR(INDEX('Valors INE'!$C$1:$C$8133,   MATCH(Q1186,'Valors INE'!$E$1:$E$8133,  0),1)),"",INDEX('Valors INE'!$C$1:$C$8133,   MATCH(Q1186,'Valors INE'!$E$1:$E$8133,  0),1))</f>
        <v/>
      </c>
      <c r="P1186" s="18" t="s">
        <v>8679</v>
      </c>
      <c r="Q1186" s="18"/>
      <c r="R1186" s="18"/>
      <c r="S1186" s="18"/>
      <c r="T1186" s="18"/>
      <c r="U1186" s="18"/>
      <c r="V1186" s="18"/>
      <c r="W1186" s="18"/>
      <c r="X1186" s="18"/>
      <c r="Y1186" s="18"/>
      <c r="Z1186" s="18"/>
    </row>
    <row r="1187" spans="1:26" ht="15" x14ac:dyDescent="0.2">
      <c r="A1187" s="18"/>
      <c r="B1187" s="18"/>
      <c r="C1187" s="19"/>
      <c r="D1187" s="19"/>
      <c r="E1187" s="19"/>
      <c r="F1187" s="19"/>
      <c r="G1187" s="18"/>
      <c r="H1187" s="18"/>
      <c r="I1187" s="2"/>
      <c r="J1187" s="18"/>
      <c r="K1187" s="18"/>
      <c r="L1187" s="2"/>
      <c r="M1187" s="2"/>
      <c r="N1187" s="15" t="str">
        <f>IF(ISERROR(INDEX('Valors INE'!$H$1:$H$54,MATCH(P1187,'Valors INE'!$G$1:$G$54,0),1)),"",""&amp;INDEX('Valors INE'!$H$1:$H$54,MATCH(P1187,'Valors INE'!$G$1:$G$54,0),1))</f>
        <v>07</v>
      </c>
      <c r="O1187" s="15" t="str">
        <f>IF(ISERROR(INDEX('Valors INE'!$C$1:$C$8133,   MATCH(Q1187,'Valors INE'!$E$1:$E$8133,  0),1)),"",INDEX('Valors INE'!$C$1:$C$8133,   MATCH(Q1187,'Valors INE'!$E$1:$E$8133,  0),1))</f>
        <v/>
      </c>
      <c r="P1187" s="18" t="s">
        <v>8679</v>
      </c>
      <c r="Q1187" s="18"/>
      <c r="R1187" s="18"/>
      <c r="S1187" s="18"/>
      <c r="T1187" s="18"/>
      <c r="U1187" s="18"/>
      <c r="V1187" s="18"/>
      <c r="W1187" s="18"/>
      <c r="X1187" s="18"/>
      <c r="Y1187" s="18"/>
      <c r="Z1187" s="18"/>
    </row>
    <row r="1188" spans="1:26" ht="15" x14ac:dyDescent="0.2">
      <c r="A1188" s="18"/>
      <c r="B1188" s="18"/>
      <c r="C1188" s="19"/>
      <c r="D1188" s="19"/>
      <c r="E1188" s="19"/>
      <c r="F1188" s="19"/>
      <c r="G1188" s="18"/>
      <c r="H1188" s="18"/>
      <c r="I1188" s="2"/>
      <c r="J1188" s="18"/>
      <c r="K1188" s="18"/>
      <c r="L1188" s="2"/>
      <c r="M1188" s="2"/>
      <c r="N1188" s="15" t="str">
        <f>IF(ISERROR(INDEX('Valors INE'!$H$1:$H$54,MATCH(P1188,'Valors INE'!$G$1:$G$54,0),1)),"",""&amp;INDEX('Valors INE'!$H$1:$H$54,MATCH(P1188,'Valors INE'!$G$1:$G$54,0),1))</f>
        <v>07</v>
      </c>
      <c r="O1188" s="15" t="str">
        <f>IF(ISERROR(INDEX('Valors INE'!$C$1:$C$8133,   MATCH(Q1188,'Valors INE'!$E$1:$E$8133,  0),1)),"",INDEX('Valors INE'!$C$1:$C$8133,   MATCH(Q1188,'Valors INE'!$E$1:$E$8133,  0),1))</f>
        <v/>
      </c>
      <c r="P1188" s="18" t="s">
        <v>8679</v>
      </c>
      <c r="Q1188" s="18"/>
      <c r="R1188" s="18"/>
      <c r="S1188" s="18"/>
      <c r="T1188" s="18"/>
      <c r="U1188" s="18"/>
      <c r="V1188" s="18"/>
      <c r="W1188" s="18"/>
      <c r="X1188" s="18"/>
      <c r="Y1188" s="18"/>
      <c r="Z1188" s="18"/>
    </row>
    <row r="1189" spans="1:26" ht="15" x14ac:dyDescent="0.2">
      <c r="A1189" s="18"/>
      <c r="B1189" s="18"/>
      <c r="C1189" s="19"/>
      <c r="D1189" s="19"/>
      <c r="E1189" s="19"/>
      <c r="F1189" s="19"/>
      <c r="G1189" s="18"/>
      <c r="H1189" s="18"/>
      <c r="I1189" s="2"/>
      <c r="J1189" s="18"/>
      <c r="K1189" s="18"/>
      <c r="L1189" s="2"/>
      <c r="M1189" s="2"/>
      <c r="N1189" s="15" t="str">
        <f>IF(ISERROR(INDEX('Valors INE'!$H$1:$H$54,MATCH(P1189,'Valors INE'!$G$1:$G$54,0),1)),"",""&amp;INDEX('Valors INE'!$H$1:$H$54,MATCH(P1189,'Valors INE'!$G$1:$G$54,0),1))</f>
        <v>07</v>
      </c>
      <c r="O1189" s="15" t="str">
        <f>IF(ISERROR(INDEX('Valors INE'!$C$1:$C$8133,   MATCH(Q1189,'Valors INE'!$E$1:$E$8133,  0),1)),"",INDEX('Valors INE'!$C$1:$C$8133,   MATCH(Q1189,'Valors INE'!$E$1:$E$8133,  0),1))</f>
        <v/>
      </c>
      <c r="P1189" s="18" t="s">
        <v>8679</v>
      </c>
      <c r="Q1189" s="18"/>
      <c r="R1189" s="18"/>
      <c r="S1189" s="18"/>
      <c r="T1189" s="18"/>
      <c r="U1189" s="18"/>
      <c r="V1189" s="18"/>
      <c r="W1189" s="18"/>
      <c r="X1189" s="18"/>
      <c r="Y1189" s="18"/>
      <c r="Z1189" s="18"/>
    </row>
    <row r="1190" spans="1:26" ht="15" x14ac:dyDescent="0.2">
      <c r="A1190" s="18"/>
      <c r="B1190" s="18"/>
      <c r="C1190" s="19"/>
      <c r="D1190" s="19"/>
      <c r="E1190" s="19"/>
      <c r="F1190" s="19"/>
      <c r="G1190" s="18"/>
      <c r="H1190" s="18"/>
      <c r="I1190" s="2"/>
      <c r="J1190" s="18"/>
      <c r="K1190" s="18"/>
      <c r="L1190" s="2"/>
      <c r="M1190" s="2"/>
      <c r="N1190" s="15" t="str">
        <f>IF(ISERROR(INDEX('Valors INE'!$H$1:$H$54,MATCH(P1190,'Valors INE'!$G$1:$G$54,0),1)),"",""&amp;INDEX('Valors INE'!$H$1:$H$54,MATCH(P1190,'Valors INE'!$G$1:$G$54,0),1))</f>
        <v>07</v>
      </c>
      <c r="O1190" s="15" t="str">
        <f>IF(ISERROR(INDEX('Valors INE'!$C$1:$C$8133,   MATCH(Q1190,'Valors INE'!$E$1:$E$8133,  0),1)),"",INDEX('Valors INE'!$C$1:$C$8133,   MATCH(Q1190,'Valors INE'!$E$1:$E$8133,  0),1))</f>
        <v/>
      </c>
      <c r="P1190" s="18" t="s">
        <v>8679</v>
      </c>
      <c r="Q1190" s="18"/>
      <c r="R1190" s="18"/>
      <c r="S1190" s="18"/>
      <c r="T1190" s="18"/>
      <c r="U1190" s="18"/>
      <c r="V1190" s="18"/>
      <c r="W1190" s="18"/>
      <c r="X1190" s="18"/>
      <c r="Y1190" s="18"/>
      <c r="Z1190" s="18"/>
    </row>
    <row r="1191" spans="1:26" ht="15" x14ac:dyDescent="0.2">
      <c r="A1191" s="18"/>
      <c r="B1191" s="18"/>
      <c r="C1191" s="19"/>
      <c r="D1191" s="19"/>
      <c r="E1191" s="19"/>
      <c r="F1191" s="19"/>
      <c r="G1191" s="18"/>
      <c r="H1191" s="18"/>
      <c r="I1191" s="2"/>
      <c r="J1191" s="18"/>
      <c r="K1191" s="18"/>
      <c r="L1191" s="2"/>
      <c r="M1191" s="2"/>
      <c r="N1191" s="15" t="str">
        <f>IF(ISERROR(INDEX('Valors INE'!$H$1:$H$54,MATCH(P1191,'Valors INE'!$G$1:$G$54,0),1)),"",""&amp;INDEX('Valors INE'!$H$1:$H$54,MATCH(P1191,'Valors INE'!$G$1:$G$54,0),1))</f>
        <v>07</v>
      </c>
      <c r="O1191" s="15" t="str">
        <f>IF(ISERROR(INDEX('Valors INE'!$C$1:$C$8133,   MATCH(Q1191,'Valors INE'!$E$1:$E$8133,  0),1)),"",INDEX('Valors INE'!$C$1:$C$8133,   MATCH(Q1191,'Valors INE'!$E$1:$E$8133,  0),1))</f>
        <v/>
      </c>
      <c r="P1191" s="18" t="s">
        <v>8679</v>
      </c>
      <c r="Q1191" s="18"/>
      <c r="R1191" s="18"/>
      <c r="S1191" s="18"/>
      <c r="T1191" s="18"/>
      <c r="U1191" s="18"/>
      <c r="V1191" s="18"/>
      <c r="W1191" s="18"/>
      <c r="X1191" s="18"/>
      <c r="Y1191" s="18"/>
      <c r="Z1191" s="18"/>
    </row>
    <row r="1192" spans="1:26" ht="15" x14ac:dyDescent="0.2">
      <c r="A1192" s="18"/>
      <c r="B1192" s="18"/>
      <c r="C1192" s="19"/>
      <c r="D1192" s="19"/>
      <c r="E1192" s="19"/>
      <c r="F1192" s="19"/>
      <c r="G1192" s="18"/>
      <c r="H1192" s="18"/>
      <c r="I1192" s="2"/>
      <c r="J1192" s="18"/>
      <c r="K1192" s="18"/>
      <c r="L1192" s="2"/>
      <c r="M1192" s="2"/>
      <c r="N1192" s="15" t="str">
        <f>IF(ISERROR(INDEX('Valors INE'!$H$1:$H$54,MATCH(P1192,'Valors INE'!$G$1:$G$54,0),1)),"",""&amp;INDEX('Valors INE'!$H$1:$H$54,MATCH(P1192,'Valors INE'!$G$1:$G$54,0),1))</f>
        <v>07</v>
      </c>
      <c r="O1192" s="15" t="str">
        <f>IF(ISERROR(INDEX('Valors INE'!$C$1:$C$8133,   MATCH(Q1192,'Valors INE'!$E$1:$E$8133,  0),1)),"",INDEX('Valors INE'!$C$1:$C$8133,   MATCH(Q1192,'Valors INE'!$E$1:$E$8133,  0),1))</f>
        <v/>
      </c>
      <c r="P1192" s="18" t="s">
        <v>8679</v>
      </c>
      <c r="Q1192" s="18"/>
      <c r="R1192" s="18"/>
      <c r="S1192" s="18"/>
      <c r="T1192" s="18"/>
      <c r="U1192" s="18"/>
      <c r="V1192" s="18"/>
      <c r="W1192" s="18"/>
      <c r="X1192" s="18"/>
      <c r="Y1192" s="18"/>
      <c r="Z1192" s="18"/>
    </row>
    <row r="1193" spans="1:26" ht="15" x14ac:dyDescent="0.2">
      <c r="A1193" s="18"/>
      <c r="B1193" s="18"/>
      <c r="C1193" s="19"/>
      <c r="D1193" s="19"/>
      <c r="E1193" s="19"/>
      <c r="F1193" s="19"/>
      <c r="G1193" s="18"/>
      <c r="H1193" s="18"/>
      <c r="I1193" s="2"/>
      <c r="J1193" s="18"/>
      <c r="K1193" s="18"/>
      <c r="L1193" s="2"/>
      <c r="M1193" s="2"/>
      <c r="N1193" s="15" t="str">
        <f>IF(ISERROR(INDEX('Valors INE'!$H$1:$H$54,MATCH(P1193,'Valors INE'!$G$1:$G$54,0),1)),"",""&amp;INDEX('Valors INE'!$H$1:$H$54,MATCH(P1193,'Valors INE'!$G$1:$G$54,0),1))</f>
        <v>07</v>
      </c>
      <c r="O1193" s="15" t="str">
        <f>IF(ISERROR(INDEX('Valors INE'!$C$1:$C$8133,   MATCH(Q1193,'Valors INE'!$E$1:$E$8133,  0),1)),"",INDEX('Valors INE'!$C$1:$C$8133,   MATCH(Q1193,'Valors INE'!$E$1:$E$8133,  0),1))</f>
        <v/>
      </c>
      <c r="P1193" s="18" t="s">
        <v>8679</v>
      </c>
      <c r="Q1193" s="18"/>
      <c r="R1193" s="18"/>
      <c r="S1193" s="18"/>
      <c r="T1193" s="18"/>
      <c r="U1193" s="18"/>
      <c r="V1193" s="18"/>
      <c r="W1193" s="18"/>
      <c r="X1193" s="18"/>
      <c r="Y1193" s="18"/>
      <c r="Z1193" s="18"/>
    </row>
    <row r="1194" spans="1:26" ht="15" x14ac:dyDescent="0.2">
      <c r="A1194" s="18"/>
      <c r="B1194" s="18"/>
      <c r="C1194" s="19"/>
      <c r="D1194" s="19"/>
      <c r="E1194" s="19"/>
      <c r="F1194" s="19"/>
      <c r="G1194" s="18"/>
      <c r="H1194" s="18"/>
      <c r="I1194" s="2"/>
      <c r="J1194" s="18"/>
      <c r="K1194" s="18"/>
      <c r="L1194" s="2"/>
      <c r="M1194" s="2"/>
      <c r="N1194" s="15" t="str">
        <f>IF(ISERROR(INDEX('Valors INE'!$H$1:$H$54,MATCH(P1194,'Valors INE'!$G$1:$G$54,0),1)),"",""&amp;INDEX('Valors INE'!$H$1:$H$54,MATCH(P1194,'Valors INE'!$G$1:$G$54,0),1))</f>
        <v>07</v>
      </c>
      <c r="O1194" s="15" t="str">
        <f>IF(ISERROR(INDEX('Valors INE'!$C$1:$C$8133,   MATCH(Q1194,'Valors INE'!$E$1:$E$8133,  0),1)),"",INDEX('Valors INE'!$C$1:$C$8133,   MATCH(Q1194,'Valors INE'!$E$1:$E$8133,  0),1))</f>
        <v/>
      </c>
      <c r="P1194" s="18" t="s">
        <v>8679</v>
      </c>
      <c r="Q1194" s="18"/>
      <c r="R1194" s="18"/>
      <c r="S1194" s="18"/>
      <c r="T1194" s="18"/>
      <c r="U1194" s="18"/>
      <c r="V1194" s="18"/>
      <c r="W1194" s="18"/>
      <c r="X1194" s="18"/>
      <c r="Y1194" s="18"/>
      <c r="Z1194" s="18"/>
    </row>
    <row r="1195" spans="1:26" ht="15" x14ac:dyDescent="0.2">
      <c r="A1195" s="18"/>
      <c r="B1195" s="18"/>
      <c r="C1195" s="19"/>
      <c r="D1195" s="19"/>
      <c r="E1195" s="19"/>
      <c r="F1195" s="19"/>
      <c r="G1195" s="18"/>
      <c r="H1195" s="18"/>
      <c r="I1195" s="2"/>
      <c r="J1195" s="18"/>
      <c r="K1195" s="18"/>
      <c r="L1195" s="2"/>
      <c r="M1195" s="2"/>
      <c r="N1195" s="15" t="str">
        <f>IF(ISERROR(INDEX('Valors INE'!$H$1:$H$54,MATCH(P1195,'Valors INE'!$G$1:$G$54,0),1)),"",""&amp;INDEX('Valors INE'!$H$1:$H$54,MATCH(P1195,'Valors INE'!$G$1:$G$54,0),1))</f>
        <v>07</v>
      </c>
      <c r="O1195" s="15" t="str">
        <f>IF(ISERROR(INDEX('Valors INE'!$C$1:$C$8133,   MATCH(Q1195,'Valors INE'!$E$1:$E$8133,  0),1)),"",INDEX('Valors INE'!$C$1:$C$8133,   MATCH(Q1195,'Valors INE'!$E$1:$E$8133,  0),1))</f>
        <v/>
      </c>
      <c r="P1195" s="18" t="s">
        <v>8679</v>
      </c>
      <c r="Q1195" s="18"/>
      <c r="R1195" s="18"/>
      <c r="S1195" s="18"/>
      <c r="T1195" s="18"/>
      <c r="U1195" s="18"/>
      <c r="V1195" s="18"/>
      <c r="W1195" s="18"/>
      <c r="X1195" s="18"/>
      <c r="Y1195" s="18"/>
      <c r="Z1195" s="18"/>
    </row>
    <row r="1196" spans="1:26" ht="15" x14ac:dyDescent="0.2">
      <c r="A1196" s="18"/>
      <c r="B1196" s="18"/>
      <c r="C1196" s="19"/>
      <c r="D1196" s="19"/>
      <c r="E1196" s="19"/>
      <c r="F1196" s="19"/>
      <c r="G1196" s="18"/>
      <c r="H1196" s="18"/>
      <c r="I1196" s="2"/>
      <c r="J1196" s="18"/>
      <c r="K1196" s="18"/>
      <c r="L1196" s="2"/>
      <c r="M1196" s="2"/>
      <c r="N1196" s="15" t="str">
        <f>IF(ISERROR(INDEX('Valors INE'!$H$1:$H$54,MATCH(P1196,'Valors INE'!$G$1:$G$54,0),1)),"",""&amp;INDEX('Valors INE'!$H$1:$H$54,MATCH(P1196,'Valors INE'!$G$1:$G$54,0),1))</f>
        <v>07</v>
      </c>
      <c r="O1196" s="15" t="str">
        <f>IF(ISERROR(INDEX('Valors INE'!$C$1:$C$8133,   MATCH(Q1196,'Valors INE'!$E$1:$E$8133,  0),1)),"",INDEX('Valors INE'!$C$1:$C$8133,   MATCH(Q1196,'Valors INE'!$E$1:$E$8133,  0),1))</f>
        <v/>
      </c>
      <c r="P1196" s="18" t="s">
        <v>8679</v>
      </c>
      <c r="Q1196" s="18"/>
      <c r="R1196" s="18"/>
      <c r="S1196" s="18"/>
      <c r="T1196" s="18"/>
      <c r="U1196" s="18"/>
      <c r="V1196" s="18"/>
      <c r="W1196" s="18"/>
      <c r="X1196" s="18"/>
      <c r="Y1196" s="18"/>
      <c r="Z1196" s="18"/>
    </row>
    <row r="1197" spans="1:26" ht="15" x14ac:dyDescent="0.2">
      <c r="A1197" s="18"/>
      <c r="B1197" s="18"/>
      <c r="C1197" s="19"/>
      <c r="D1197" s="19"/>
      <c r="E1197" s="19"/>
      <c r="F1197" s="19"/>
      <c r="G1197" s="18"/>
      <c r="H1197" s="18"/>
      <c r="I1197" s="2"/>
      <c r="J1197" s="18"/>
      <c r="K1197" s="18"/>
      <c r="L1197" s="2"/>
      <c r="M1197" s="2"/>
      <c r="N1197" s="15" t="str">
        <f>IF(ISERROR(INDEX('Valors INE'!$H$1:$H$54,MATCH(P1197,'Valors INE'!$G$1:$G$54,0),1)),"",""&amp;INDEX('Valors INE'!$H$1:$H$54,MATCH(P1197,'Valors INE'!$G$1:$G$54,0),1))</f>
        <v>07</v>
      </c>
      <c r="O1197" s="15" t="str">
        <f>IF(ISERROR(INDEX('Valors INE'!$C$1:$C$8133,   MATCH(Q1197,'Valors INE'!$E$1:$E$8133,  0),1)),"",INDEX('Valors INE'!$C$1:$C$8133,   MATCH(Q1197,'Valors INE'!$E$1:$E$8133,  0),1))</f>
        <v/>
      </c>
      <c r="P1197" s="18" t="s">
        <v>8679</v>
      </c>
      <c r="Q1197" s="18"/>
      <c r="R1197" s="18"/>
      <c r="S1197" s="18"/>
      <c r="T1197" s="18"/>
      <c r="U1197" s="18"/>
      <c r="V1197" s="18"/>
      <c r="W1197" s="18"/>
      <c r="X1197" s="18"/>
      <c r="Y1197" s="18"/>
      <c r="Z1197" s="18"/>
    </row>
    <row r="1198" spans="1:26" ht="15" x14ac:dyDescent="0.2">
      <c r="A1198" s="18"/>
      <c r="B1198" s="18"/>
      <c r="C1198" s="19"/>
      <c r="D1198" s="19"/>
      <c r="E1198" s="19"/>
      <c r="F1198" s="19"/>
      <c r="G1198" s="18"/>
      <c r="H1198" s="18"/>
      <c r="I1198" s="2"/>
      <c r="J1198" s="18"/>
      <c r="K1198" s="18"/>
      <c r="L1198" s="2"/>
      <c r="M1198" s="2"/>
      <c r="N1198" s="15" t="str">
        <f>IF(ISERROR(INDEX('Valors INE'!$H$1:$H$54,MATCH(P1198,'Valors INE'!$G$1:$G$54,0),1)),"",""&amp;INDEX('Valors INE'!$H$1:$H$54,MATCH(P1198,'Valors INE'!$G$1:$G$54,0),1))</f>
        <v>07</v>
      </c>
      <c r="O1198" s="15" t="str">
        <f>IF(ISERROR(INDEX('Valors INE'!$C$1:$C$8133,   MATCH(Q1198,'Valors INE'!$E$1:$E$8133,  0),1)),"",INDEX('Valors INE'!$C$1:$C$8133,   MATCH(Q1198,'Valors INE'!$E$1:$E$8133,  0),1))</f>
        <v/>
      </c>
      <c r="P1198" s="18" t="s">
        <v>8679</v>
      </c>
      <c r="Q1198" s="18"/>
      <c r="R1198" s="18"/>
      <c r="S1198" s="18"/>
      <c r="T1198" s="18"/>
      <c r="U1198" s="18"/>
      <c r="V1198" s="18"/>
      <c r="W1198" s="18"/>
      <c r="X1198" s="18"/>
      <c r="Y1198" s="18"/>
      <c r="Z1198" s="18"/>
    </row>
    <row r="1199" spans="1:26" ht="15" x14ac:dyDescent="0.2">
      <c r="A1199" s="18"/>
      <c r="B1199" s="18"/>
      <c r="C1199" s="19"/>
      <c r="D1199" s="19"/>
      <c r="E1199" s="19"/>
      <c r="F1199" s="19"/>
      <c r="G1199" s="18"/>
      <c r="H1199" s="18"/>
      <c r="I1199" s="2"/>
      <c r="J1199" s="18"/>
      <c r="K1199" s="18"/>
      <c r="L1199" s="2"/>
      <c r="M1199" s="2"/>
      <c r="N1199" s="15" t="str">
        <f>IF(ISERROR(INDEX('Valors INE'!$H$1:$H$54,MATCH(P1199,'Valors INE'!$G$1:$G$54,0),1)),"",""&amp;INDEX('Valors INE'!$H$1:$H$54,MATCH(P1199,'Valors INE'!$G$1:$G$54,0),1))</f>
        <v>07</v>
      </c>
      <c r="O1199" s="15" t="str">
        <f>IF(ISERROR(INDEX('Valors INE'!$C$1:$C$8133,   MATCH(Q1199,'Valors INE'!$E$1:$E$8133,  0),1)),"",INDEX('Valors INE'!$C$1:$C$8133,   MATCH(Q1199,'Valors INE'!$E$1:$E$8133,  0),1))</f>
        <v/>
      </c>
      <c r="P1199" s="18" t="s">
        <v>8679</v>
      </c>
      <c r="Q1199" s="18"/>
      <c r="R1199" s="18"/>
      <c r="S1199" s="18"/>
      <c r="T1199" s="18"/>
      <c r="U1199" s="18"/>
      <c r="V1199" s="18"/>
      <c r="W1199" s="18"/>
      <c r="X1199" s="18"/>
      <c r="Y1199" s="18"/>
      <c r="Z1199" s="18"/>
    </row>
    <row r="1200" spans="1:26" ht="15" x14ac:dyDescent="0.2">
      <c r="A1200" s="18"/>
      <c r="B1200" s="18"/>
      <c r="C1200" s="19"/>
      <c r="D1200" s="19"/>
      <c r="E1200" s="19"/>
      <c r="F1200" s="19"/>
      <c r="G1200" s="18"/>
      <c r="H1200" s="18"/>
      <c r="I1200" s="2"/>
      <c r="J1200" s="18"/>
      <c r="K1200" s="18"/>
      <c r="L1200" s="2"/>
      <c r="M1200" s="2"/>
      <c r="N1200" s="15" t="str">
        <f>IF(ISERROR(INDEX('Valors INE'!$H$1:$H$54,MATCH(P1200,'Valors INE'!$G$1:$G$54,0),1)),"",""&amp;INDEX('Valors INE'!$H$1:$H$54,MATCH(P1200,'Valors INE'!$G$1:$G$54,0),1))</f>
        <v>07</v>
      </c>
      <c r="O1200" s="15" t="str">
        <f>IF(ISERROR(INDEX('Valors INE'!$C$1:$C$8133,   MATCH(Q1200,'Valors INE'!$E$1:$E$8133,  0),1)),"",INDEX('Valors INE'!$C$1:$C$8133,   MATCH(Q1200,'Valors INE'!$E$1:$E$8133,  0),1))</f>
        <v/>
      </c>
      <c r="P1200" s="18" t="s">
        <v>8679</v>
      </c>
      <c r="Q1200" s="18"/>
      <c r="R1200" s="18"/>
      <c r="S1200" s="18"/>
      <c r="T1200" s="18"/>
      <c r="U1200" s="18"/>
      <c r="V1200" s="18"/>
      <c r="W1200" s="18"/>
      <c r="X1200" s="18"/>
      <c r="Y1200" s="18"/>
      <c r="Z1200" s="18"/>
    </row>
    <row r="1201" spans="1:26" ht="15" x14ac:dyDescent="0.2">
      <c r="A1201" s="18"/>
      <c r="B1201" s="18"/>
      <c r="C1201" s="19"/>
      <c r="D1201" s="19"/>
      <c r="E1201" s="19"/>
      <c r="F1201" s="19"/>
      <c r="G1201" s="18"/>
      <c r="H1201" s="18"/>
      <c r="I1201" s="2"/>
      <c r="J1201" s="18"/>
      <c r="K1201" s="18"/>
      <c r="L1201" s="2"/>
      <c r="M1201" s="2"/>
      <c r="N1201" s="15" t="str">
        <f>IF(ISERROR(INDEX('Valors INE'!$H$1:$H$54,MATCH(P1201,'Valors INE'!$G$1:$G$54,0),1)),"",""&amp;INDEX('Valors INE'!$H$1:$H$54,MATCH(P1201,'Valors INE'!$G$1:$G$54,0),1))</f>
        <v>07</v>
      </c>
      <c r="O1201" s="15" t="str">
        <f>IF(ISERROR(INDEX('Valors INE'!$C$1:$C$8133,   MATCH(Q1201,'Valors INE'!$E$1:$E$8133,  0),1)),"",INDEX('Valors INE'!$C$1:$C$8133,   MATCH(Q1201,'Valors INE'!$E$1:$E$8133,  0),1))</f>
        <v/>
      </c>
      <c r="P1201" s="18" t="s">
        <v>8679</v>
      </c>
      <c r="Q1201" s="18"/>
      <c r="R1201" s="18"/>
      <c r="S1201" s="18"/>
      <c r="T1201" s="18"/>
      <c r="U1201" s="18"/>
      <c r="V1201" s="18"/>
      <c r="W1201" s="18"/>
      <c r="X1201" s="18"/>
      <c r="Y1201" s="18"/>
      <c r="Z1201" s="18"/>
    </row>
    <row r="1202" spans="1:26" ht="15" x14ac:dyDescent="0.2">
      <c r="A1202" s="18"/>
      <c r="B1202" s="18"/>
      <c r="C1202" s="19"/>
      <c r="D1202" s="19"/>
      <c r="E1202" s="19"/>
      <c r="F1202" s="19"/>
      <c r="G1202" s="18"/>
      <c r="H1202" s="18"/>
      <c r="I1202" s="2"/>
      <c r="J1202" s="18"/>
      <c r="K1202" s="18"/>
      <c r="L1202" s="2"/>
      <c r="M1202" s="2"/>
      <c r="N1202" s="15" t="str">
        <f>IF(ISERROR(INDEX('Valors INE'!$H$1:$H$54,MATCH(P1202,'Valors INE'!$G$1:$G$54,0),1)),"",""&amp;INDEX('Valors INE'!$H$1:$H$54,MATCH(P1202,'Valors INE'!$G$1:$G$54,0),1))</f>
        <v>07</v>
      </c>
      <c r="O1202" s="15" t="str">
        <f>IF(ISERROR(INDEX('Valors INE'!$C$1:$C$8133,   MATCH(Q1202,'Valors INE'!$E$1:$E$8133,  0),1)),"",INDEX('Valors INE'!$C$1:$C$8133,   MATCH(Q1202,'Valors INE'!$E$1:$E$8133,  0),1))</f>
        <v/>
      </c>
      <c r="P1202" s="18" t="s">
        <v>8679</v>
      </c>
      <c r="Q1202" s="18"/>
      <c r="R1202" s="18"/>
      <c r="S1202" s="18"/>
      <c r="T1202" s="18"/>
      <c r="U1202" s="18"/>
      <c r="V1202" s="18"/>
      <c r="W1202" s="18"/>
      <c r="X1202" s="18"/>
      <c r="Y1202" s="18"/>
      <c r="Z1202" s="18"/>
    </row>
    <row r="1203" spans="1:26" ht="15" x14ac:dyDescent="0.2">
      <c r="A1203" s="18"/>
      <c r="B1203" s="18"/>
      <c r="C1203" s="19"/>
      <c r="D1203" s="19"/>
      <c r="E1203" s="19"/>
      <c r="F1203" s="19"/>
      <c r="G1203" s="18"/>
      <c r="H1203" s="18"/>
      <c r="I1203" s="2"/>
      <c r="J1203" s="18"/>
      <c r="K1203" s="18"/>
      <c r="L1203" s="2"/>
      <c r="M1203" s="2"/>
      <c r="N1203" s="15" t="str">
        <f>IF(ISERROR(INDEX('Valors INE'!$H$1:$H$54,MATCH(P1203,'Valors INE'!$G$1:$G$54,0),1)),"",""&amp;INDEX('Valors INE'!$H$1:$H$54,MATCH(P1203,'Valors INE'!$G$1:$G$54,0),1))</f>
        <v>07</v>
      </c>
      <c r="O1203" s="15" t="str">
        <f>IF(ISERROR(INDEX('Valors INE'!$C$1:$C$8133,   MATCH(Q1203,'Valors INE'!$E$1:$E$8133,  0),1)),"",INDEX('Valors INE'!$C$1:$C$8133,   MATCH(Q1203,'Valors INE'!$E$1:$E$8133,  0),1))</f>
        <v/>
      </c>
      <c r="P1203" s="18" t="s">
        <v>8679</v>
      </c>
      <c r="Q1203" s="18"/>
      <c r="R1203" s="18"/>
      <c r="S1203" s="18"/>
      <c r="T1203" s="18"/>
      <c r="U1203" s="18"/>
      <c r="V1203" s="18"/>
      <c r="W1203" s="18"/>
      <c r="X1203" s="18"/>
      <c r="Y1203" s="18"/>
      <c r="Z1203" s="18"/>
    </row>
    <row r="1204" spans="1:26" ht="15" x14ac:dyDescent="0.2">
      <c r="A1204" s="18"/>
      <c r="B1204" s="18"/>
      <c r="C1204" s="19"/>
      <c r="D1204" s="19"/>
      <c r="E1204" s="19"/>
      <c r="F1204" s="19"/>
      <c r="G1204" s="18"/>
      <c r="H1204" s="18"/>
      <c r="I1204" s="2"/>
      <c r="J1204" s="18"/>
      <c r="K1204" s="18"/>
      <c r="L1204" s="2"/>
      <c r="M1204" s="2"/>
      <c r="N1204" s="15" t="str">
        <f>IF(ISERROR(INDEX('Valors INE'!$H$1:$H$54,MATCH(P1204,'Valors INE'!$G$1:$G$54,0),1)),"",""&amp;INDEX('Valors INE'!$H$1:$H$54,MATCH(P1204,'Valors INE'!$G$1:$G$54,0),1))</f>
        <v>07</v>
      </c>
      <c r="O1204" s="15" t="str">
        <f>IF(ISERROR(INDEX('Valors INE'!$C$1:$C$8133,   MATCH(Q1204,'Valors INE'!$E$1:$E$8133,  0),1)),"",INDEX('Valors INE'!$C$1:$C$8133,   MATCH(Q1204,'Valors INE'!$E$1:$E$8133,  0),1))</f>
        <v/>
      </c>
      <c r="P1204" s="18" t="s">
        <v>8679</v>
      </c>
      <c r="Q1204" s="18"/>
      <c r="R1204" s="18"/>
      <c r="S1204" s="18"/>
      <c r="T1204" s="18"/>
      <c r="U1204" s="18"/>
      <c r="V1204" s="18"/>
      <c r="W1204" s="18"/>
      <c r="X1204" s="18"/>
      <c r="Y1204" s="18"/>
      <c r="Z1204" s="18"/>
    </row>
    <row r="1205" spans="1:26" ht="15" x14ac:dyDescent="0.2">
      <c r="A1205" s="18"/>
      <c r="B1205" s="18"/>
      <c r="C1205" s="19"/>
      <c r="D1205" s="19"/>
      <c r="E1205" s="19"/>
      <c r="F1205" s="19"/>
      <c r="G1205" s="18"/>
      <c r="H1205" s="18"/>
      <c r="I1205" s="2"/>
      <c r="J1205" s="18"/>
      <c r="K1205" s="18"/>
      <c r="L1205" s="2"/>
      <c r="M1205" s="2"/>
      <c r="N1205" s="15" t="str">
        <f>IF(ISERROR(INDEX('Valors INE'!$H$1:$H$54,MATCH(P1205,'Valors INE'!$G$1:$G$54,0),1)),"",""&amp;INDEX('Valors INE'!$H$1:$H$54,MATCH(P1205,'Valors INE'!$G$1:$G$54,0),1))</f>
        <v>07</v>
      </c>
      <c r="O1205" s="15" t="str">
        <f>IF(ISERROR(INDEX('Valors INE'!$C$1:$C$8133,   MATCH(Q1205,'Valors INE'!$E$1:$E$8133,  0),1)),"",INDEX('Valors INE'!$C$1:$C$8133,   MATCH(Q1205,'Valors INE'!$E$1:$E$8133,  0),1))</f>
        <v/>
      </c>
      <c r="P1205" s="18" t="s">
        <v>8679</v>
      </c>
      <c r="Q1205" s="18"/>
      <c r="R1205" s="18"/>
      <c r="S1205" s="18"/>
      <c r="T1205" s="18"/>
      <c r="U1205" s="18"/>
      <c r="V1205" s="18"/>
      <c r="W1205" s="18"/>
      <c r="X1205" s="18"/>
      <c r="Y1205" s="18"/>
      <c r="Z1205" s="18"/>
    </row>
    <row r="1206" spans="1:26" ht="15" x14ac:dyDescent="0.2">
      <c r="A1206" s="18"/>
      <c r="B1206" s="18"/>
      <c r="C1206" s="19"/>
      <c r="D1206" s="19"/>
      <c r="E1206" s="19"/>
      <c r="F1206" s="19"/>
      <c r="G1206" s="18"/>
      <c r="H1206" s="18"/>
      <c r="I1206" s="2"/>
      <c r="J1206" s="18"/>
      <c r="K1206" s="18"/>
      <c r="L1206" s="2"/>
      <c r="M1206" s="2"/>
      <c r="N1206" s="15" t="str">
        <f>IF(ISERROR(INDEX('Valors INE'!$H$1:$H$54,MATCH(P1206,'Valors INE'!$G$1:$G$54,0),1)),"",""&amp;INDEX('Valors INE'!$H$1:$H$54,MATCH(P1206,'Valors INE'!$G$1:$G$54,0),1))</f>
        <v>07</v>
      </c>
      <c r="O1206" s="15" t="str">
        <f>IF(ISERROR(INDEX('Valors INE'!$C$1:$C$8133,   MATCH(Q1206,'Valors INE'!$E$1:$E$8133,  0),1)),"",INDEX('Valors INE'!$C$1:$C$8133,   MATCH(Q1206,'Valors INE'!$E$1:$E$8133,  0),1))</f>
        <v/>
      </c>
      <c r="P1206" s="18" t="s">
        <v>8679</v>
      </c>
      <c r="Q1206" s="18"/>
      <c r="R1206" s="18"/>
      <c r="S1206" s="18"/>
      <c r="T1206" s="18"/>
      <c r="U1206" s="18"/>
      <c r="V1206" s="18"/>
      <c r="W1206" s="18"/>
      <c r="X1206" s="18"/>
      <c r="Y1206" s="18"/>
      <c r="Z1206" s="18"/>
    </row>
    <row r="1207" spans="1:26" ht="15" x14ac:dyDescent="0.2">
      <c r="A1207" s="18"/>
      <c r="B1207" s="18"/>
      <c r="C1207" s="19"/>
      <c r="D1207" s="19"/>
      <c r="E1207" s="19"/>
      <c r="F1207" s="19"/>
      <c r="G1207" s="18"/>
      <c r="H1207" s="18"/>
      <c r="I1207" s="2"/>
      <c r="J1207" s="18"/>
      <c r="K1207" s="18"/>
      <c r="L1207" s="2"/>
      <c r="M1207" s="2"/>
      <c r="N1207" s="15" t="str">
        <f>IF(ISERROR(INDEX('Valors INE'!$H$1:$H$54,MATCH(P1207,'Valors INE'!$G$1:$G$54,0),1)),"",""&amp;INDEX('Valors INE'!$H$1:$H$54,MATCH(P1207,'Valors INE'!$G$1:$G$54,0),1))</f>
        <v>07</v>
      </c>
      <c r="O1207" s="15" t="str">
        <f>IF(ISERROR(INDEX('Valors INE'!$C$1:$C$8133,   MATCH(Q1207,'Valors INE'!$E$1:$E$8133,  0),1)),"",INDEX('Valors INE'!$C$1:$C$8133,   MATCH(Q1207,'Valors INE'!$E$1:$E$8133,  0),1))</f>
        <v/>
      </c>
      <c r="P1207" s="18" t="s">
        <v>8679</v>
      </c>
      <c r="Q1207" s="18"/>
      <c r="R1207" s="18"/>
      <c r="S1207" s="18"/>
      <c r="T1207" s="18"/>
      <c r="U1207" s="18"/>
      <c r="V1207" s="18"/>
      <c r="W1207" s="18"/>
      <c r="X1207" s="18"/>
      <c r="Y1207" s="18"/>
      <c r="Z1207" s="18"/>
    </row>
    <row r="1208" spans="1:26" ht="15" x14ac:dyDescent="0.2">
      <c r="A1208" s="18"/>
      <c r="B1208" s="18"/>
      <c r="C1208" s="19"/>
      <c r="D1208" s="19"/>
      <c r="E1208" s="19"/>
      <c r="F1208" s="19"/>
      <c r="G1208" s="18"/>
      <c r="H1208" s="18"/>
      <c r="I1208" s="2"/>
      <c r="J1208" s="18"/>
      <c r="K1208" s="18"/>
      <c r="L1208" s="2"/>
      <c r="M1208" s="2"/>
      <c r="N1208" s="15" t="str">
        <f>IF(ISERROR(INDEX('Valors INE'!$H$1:$H$54,MATCH(P1208,'Valors INE'!$G$1:$G$54,0),1)),"",""&amp;INDEX('Valors INE'!$H$1:$H$54,MATCH(P1208,'Valors INE'!$G$1:$G$54,0),1))</f>
        <v>07</v>
      </c>
      <c r="O1208" s="15" t="str">
        <f>IF(ISERROR(INDEX('Valors INE'!$C$1:$C$8133,   MATCH(Q1208,'Valors INE'!$E$1:$E$8133,  0),1)),"",INDEX('Valors INE'!$C$1:$C$8133,   MATCH(Q1208,'Valors INE'!$E$1:$E$8133,  0),1))</f>
        <v/>
      </c>
      <c r="P1208" s="18" t="s">
        <v>8679</v>
      </c>
      <c r="Q1208" s="18"/>
      <c r="R1208" s="18"/>
      <c r="S1208" s="18"/>
      <c r="T1208" s="18"/>
      <c r="U1208" s="18"/>
      <c r="V1208" s="18"/>
      <c r="W1208" s="18"/>
      <c r="X1208" s="18"/>
      <c r="Y1208" s="18"/>
      <c r="Z1208" s="18"/>
    </row>
    <row r="1209" spans="1:26" ht="15" x14ac:dyDescent="0.2">
      <c r="A1209" s="18"/>
      <c r="B1209" s="18"/>
      <c r="C1209" s="19"/>
      <c r="D1209" s="19"/>
      <c r="E1209" s="19"/>
      <c r="F1209" s="19"/>
      <c r="G1209" s="18"/>
      <c r="H1209" s="18"/>
      <c r="I1209" s="2"/>
      <c r="J1209" s="18"/>
      <c r="K1209" s="18"/>
      <c r="L1209" s="2"/>
      <c r="M1209" s="2"/>
      <c r="N1209" s="15" t="str">
        <f>IF(ISERROR(INDEX('Valors INE'!$H$1:$H$54,MATCH(P1209,'Valors INE'!$G$1:$G$54,0),1)),"",""&amp;INDEX('Valors INE'!$H$1:$H$54,MATCH(P1209,'Valors INE'!$G$1:$G$54,0),1))</f>
        <v>07</v>
      </c>
      <c r="O1209" s="15" t="str">
        <f>IF(ISERROR(INDEX('Valors INE'!$C$1:$C$8133,   MATCH(Q1209,'Valors INE'!$E$1:$E$8133,  0),1)),"",INDEX('Valors INE'!$C$1:$C$8133,   MATCH(Q1209,'Valors INE'!$E$1:$E$8133,  0),1))</f>
        <v/>
      </c>
      <c r="P1209" s="18" t="s">
        <v>8679</v>
      </c>
      <c r="Q1209" s="18"/>
      <c r="R1209" s="18"/>
      <c r="S1209" s="18"/>
      <c r="T1209" s="18"/>
      <c r="U1209" s="18"/>
      <c r="V1209" s="18"/>
      <c r="W1209" s="18"/>
      <c r="X1209" s="18"/>
      <c r="Y1209" s="18"/>
      <c r="Z1209" s="18"/>
    </row>
    <row r="1210" spans="1:26" ht="15" x14ac:dyDescent="0.2">
      <c r="A1210" s="18"/>
      <c r="B1210" s="18"/>
      <c r="C1210" s="19"/>
      <c r="D1210" s="19"/>
      <c r="E1210" s="19"/>
      <c r="F1210" s="19"/>
      <c r="G1210" s="18"/>
      <c r="H1210" s="18"/>
      <c r="I1210" s="2"/>
      <c r="J1210" s="18"/>
      <c r="K1210" s="18"/>
      <c r="L1210" s="2"/>
      <c r="M1210" s="2"/>
      <c r="N1210" s="15" t="str">
        <f>IF(ISERROR(INDEX('Valors INE'!$H$1:$H$54,MATCH(P1210,'Valors INE'!$G$1:$G$54,0),1)),"",""&amp;INDEX('Valors INE'!$H$1:$H$54,MATCH(P1210,'Valors INE'!$G$1:$G$54,0),1))</f>
        <v>07</v>
      </c>
      <c r="O1210" s="15" t="str">
        <f>IF(ISERROR(INDEX('Valors INE'!$C$1:$C$8133,   MATCH(Q1210,'Valors INE'!$E$1:$E$8133,  0),1)),"",INDEX('Valors INE'!$C$1:$C$8133,   MATCH(Q1210,'Valors INE'!$E$1:$E$8133,  0),1))</f>
        <v/>
      </c>
      <c r="P1210" s="18" t="s">
        <v>8679</v>
      </c>
      <c r="Q1210" s="18"/>
      <c r="R1210" s="18"/>
      <c r="S1210" s="18"/>
      <c r="T1210" s="18"/>
      <c r="U1210" s="18"/>
      <c r="V1210" s="18"/>
      <c r="W1210" s="18"/>
      <c r="X1210" s="18"/>
      <c r="Y1210" s="18"/>
      <c r="Z1210" s="18"/>
    </row>
    <row r="1211" spans="1:26" ht="15" x14ac:dyDescent="0.2">
      <c r="A1211" s="18"/>
      <c r="B1211" s="18"/>
      <c r="C1211" s="19"/>
      <c r="D1211" s="19"/>
      <c r="E1211" s="19"/>
      <c r="F1211" s="19"/>
      <c r="G1211" s="18"/>
      <c r="H1211" s="18"/>
      <c r="I1211" s="2"/>
      <c r="J1211" s="18"/>
      <c r="K1211" s="18"/>
      <c r="L1211" s="2"/>
      <c r="M1211" s="2"/>
      <c r="N1211" s="15" t="str">
        <f>IF(ISERROR(INDEX('Valors INE'!$H$1:$H$54,MATCH(P1211,'Valors INE'!$G$1:$G$54,0),1)),"",""&amp;INDEX('Valors INE'!$H$1:$H$54,MATCH(P1211,'Valors INE'!$G$1:$G$54,0),1))</f>
        <v>07</v>
      </c>
      <c r="O1211" s="15" t="str">
        <f>IF(ISERROR(INDEX('Valors INE'!$C$1:$C$8133,   MATCH(Q1211,'Valors INE'!$E$1:$E$8133,  0),1)),"",INDEX('Valors INE'!$C$1:$C$8133,   MATCH(Q1211,'Valors INE'!$E$1:$E$8133,  0),1))</f>
        <v/>
      </c>
      <c r="P1211" s="18" t="s">
        <v>8679</v>
      </c>
      <c r="Q1211" s="18"/>
      <c r="R1211" s="18"/>
      <c r="S1211" s="18"/>
      <c r="T1211" s="18"/>
      <c r="U1211" s="18"/>
      <c r="V1211" s="18"/>
      <c r="W1211" s="18"/>
      <c r="X1211" s="18"/>
      <c r="Y1211" s="18"/>
      <c r="Z1211" s="18"/>
    </row>
    <row r="1212" spans="1:26" ht="15" x14ac:dyDescent="0.2">
      <c r="A1212" s="18"/>
      <c r="B1212" s="18"/>
      <c r="C1212" s="19"/>
      <c r="D1212" s="19"/>
      <c r="E1212" s="19"/>
      <c r="F1212" s="19"/>
      <c r="G1212" s="18"/>
      <c r="H1212" s="18"/>
      <c r="I1212" s="2"/>
      <c r="J1212" s="18"/>
      <c r="K1212" s="18"/>
      <c r="L1212" s="2"/>
      <c r="M1212" s="2"/>
      <c r="N1212" s="15" t="str">
        <f>IF(ISERROR(INDEX('Valors INE'!$H$1:$H$54,MATCH(P1212,'Valors INE'!$G$1:$G$54,0),1)),"",""&amp;INDEX('Valors INE'!$H$1:$H$54,MATCH(P1212,'Valors INE'!$G$1:$G$54,0),1))</f>
        <v>07</v>
      </c>
      <c r="O1212" s="15" t="str">
        <f>IF(ISERROR(INDEX('Valors INE'!$C$1:$C$8133,   MATCH(Q1212,'Valors INE'!$E$1:$E$8133,  0),1)),"",INDEX('Valors INE'!$C$1:$C$8133,   MATCH(Q1212,'Valors INE'!$E$1:$E$8133,  0),1))</f>
        <v/>
      </c>
      <c r="P1212" s="18" t="s">
        <v>8679</v>
      </c>
      <c r="Q1212" s="18"/>
      <c r="R1212" s="18"/>
      <c r="S1212" s="18"/>
      <c r="T1212" s="18"/>
      <c r="U1212" s="18"/>
      <c r="V1212" s="18"/>
      <c r="W1212" s="18"/>
      <c r="X1212" s="18"/>
      <c r="Y1212" s="18"/>
      <c r="Z1212" s="18"/>
    </row>
    <row r="1213" spans="1:26" ht="15" x14ac:dyDescent="0.2">
      <c r="A1213" s="18"/>
      <c r="B1213" s="18"/>
      <c r="C1213" s="19"/>
      <c r="D1213" s="19"/>
      <c r="E1213" s="19"/>
      <c r="F1213" s="19"/>
      <c r="G1213" s="18"/>
      <c r="H1213" s="18"/>
      <c r="I1213" s="2"/>
      <c r="J1213" s="18"/>
      <c r="K1213" s="18"/>
      <c r="L1213" s="2"/>
      <c r="M1213" s="2"/>
      <c r="N1213" s="15" t="str">
        <f>IF(ISERROR(INDEX('Valors INE'!$H$1:$H$54,MATCH(P1213,'Valors INE'!$G$1:$G$54,0),1)),"",""&amp;INDEX('Valors INE'!$H$1:$H$54,MATCH(P1213,'Valors INE'!$G$1:$G$54,0),1))</f>
        <v>07</v>
      </c>
      <c r="O1213" s="15" t="str">
        <f>IF(ISERROR(INDEX('Valors INE'!$C$1:$C$8133,   MATCH(Q1213,'Valors INE'!$E$1:$E$8133,  0),1)),"",INDEX('Valors INE'!$C$1:$C$8133,   MATCH(Q1213,'Valors INE'!$E$1:$E$8133,  0),1))</f>
        <v/>
      </c>
      <c r="P1213" s="18" t="s">
        <v>8679</v>
      </c>
      <c r="Q1213" s="18"/>
      <c r="R1213" s="18"/>
      <c r="S1213" s="18"/>
      <c r="T1213" s="18"/>
      <c r="U1213" s="18"/>
      <c r="V1213" s="18"/>
      <c r="W1213" s="18"/>
      <c r="X1213" s="18"/>
      <c r="Y1213" s="18"/>
      <c r="Z1213" s="18"/>
    </row>
    <row r="1214" spans="1:26" ht="15" x14ac:dyDescent="0.2">
      <c r="A1214" s="18"/>
      <c r="B1214" s="18"/>
      <c r="C1214" s="19"/>
      <c r="D1214" s="19"/>
      <c r="E1214" s="19"/>
      <c r="F1214" s="19"/>
      <c r="G1214" s="18"/>
      <c r="H1214" s="18"/>
      <c r="I1214" s="2"/>
      <c r="J1214" s="18"/>
      <c r="K1214" s="18"/>
      <c r="L1214" s="2"/>
      <c r="M1214" s="2"/>
      <c r="N1214" s="15" t="str">
        <f>IF(ISERROR(INDEX('Valors INE'!$H$1:$H$54,MATCH(P1214,'Valors INE'!$G$1:$G$54,0),1)),"",""&amp;INDEX('Valors INE'!$H$1:$H$54,MATCH(P1214,'Valors INE'!$G$1:$G$54,0),1))</f>
        <v>07</v>
      </c>
      <c r="O1214" s="15" t="str">
        <f>IF(ISERROR(INDEX('Valors INE'!$C$1:$C$8133,   MATCH(Q1214,'Valors INE'!$E$1:$E$8133,  0),1)),"",INDEX('Valors INE'!$C$1:$C$8133,   MATCH(Q1214,'Valors INE'!$E$1:$E$8133,  0),1))</f>
        <v/>
      </c>
      <c r="P1214" s="18" t="s">
        <v>8679</v>
      </c>
      <c r="Q1214" s="18"/>
      <c r="R1214" s="18"/>
      <c r="S1214" s="18"/>
      <c r="T1214" s="18"/>
      <c r="U1214" s="18"/>
      <c r="V1214" s="18"/>
      <c r="W1214" s="18"/>
      <c r="X1214" s="18"/>
      <c r="Y1214" s="18"/>
      <c r="Z1214" s="18"/>
    </row>
    <row r="1215" spans="1:26" ht="15" x14ac:dyDescent="0.2">
      <c r="A1215" s="18"/>
      <c r="B1215" s="18"/>
      <c r="C1215" s="19"/>
      <c r="D1215" s="19"/>
      <c r="E1215" s="19"/>
      <c r="F1215" s="19"/>
      <c r="G1215" s="18"/>
      <c r="H1215" s="18"/>
      <c r="I1215" s="2"/>
      <c r="J1215" s="18"/>
      <c r="K1215" s="18"/>
      <c r="L1215" s="2"/>
      <c r="M1215" s="2"/>
      <c r="N1215" s="15" t="str">
        <f>IF(ISERROR(INDEX('Valors INE'!$H$1:$H$54,MATCH(P1215,'Valors INE'!$G$1:$G$54,0),1)),"",""&amp;INDEX('Valors INE'!$H$1:$H$54,MATCH(P1215,'Valors INE'!$G$1:$G$54,0),1))</f>
        <v>07</v>
      </c>
      <c r="O1215" s="15" t="str">
        <f>IF(ISERROR(INDEX('Valors INE'!$C$1:$C$8133,   MATCH(Q1215,'Valors INE'!$E$1:$E$8133,  0),1)),"",INDEX('Valors INE'!$C$1:$C$8133,   MATCH(Q1215,'Valors INE'!$E$1:$E$8133,  0),1))</f>
        <v/>
      </c>
      <c r="P1215" s="18" t="s">
        <v>8679</v>
      </c>
      <c r="Q1215" s="18"/>
      <c r="R1215" s="18"/>
      <c r="S1215" s="18"/>
      <c r="T1215" s="18"/>
      <c r="U1215" s="18"/>
      <c r="V1215" s="18"/>
      <c r="W1215" s="18"/>
      <c r="X1215" s="18"/>
      <c r="Y1215" s="18"/>
      <c r="Z1215" s="18"/>
    </row>
    <row r="1216" spans="1:26" ht="15" x14ac:dyDescent="0.2">
      <c r="A1216" s="18"/>
      <c r="B1216" s="18"/>
      <c r="C1216" s="19"/>
      <c r="D1216" s="19"/>
      <c r="E1216" s="19"/>
      <c r="F1216" s="19"/>
      <c r="G1216" s="18"/>
      <c r="H1216" s="18"/>
      <c r="I1216" s="2"/>
      <c r="J1216" s="18"/>
      <c r="K1216" s="18"/>
      <c r="L1216" s="2"/>
      <c r="M1216" s="2"/>
      <c r="N1216" s="15" t="str">
        <f>IF(ISERROR(INDEX('Valors INE'!$H$1:$H$54,MATCH(P1216,'Valors INE'!$G$1:$G$54,0),1)),"",""&amp;INDEX('Valors INE'!$H$1:$H$54,MATCH(P1216,'Valors INE'!$G$1:$G$54,0),1))</f>
        <v>07</v>
      </c>
      <c r="O1216" s="15" t="str">
        <f>IF(ISERROR(INDEX('Valors INE'!$C$1:$C$8133,   MATCH(Q1216,'Valors INE'!$E$1:$E$8133,  0),1)),"",INDEX('Valors INE'!$C$1:$C$8133,   MATCH(Q1216,'Valors INE'!$E$1:$E$8133,  0),1))</f>
        <v/>
      </c>
      <c r="P1216" s="18" t="s">
        <v>8679</v>
      </c>
      <c r="Q1216" s="18"/>
      <c r="R1216" s="18"/>
      <c r="S1216" s="18"/>
      <c r="T1216" s="18"/>
      <c r="U1216" s="18"/>
      <c r="V1216" s="18"/>
      <c r="W1216" s="18"/>
      <c r="X1216" s="18"/>
      <c r="Y1216" s="18"/>
      <c r="Z1216" s="18"/>
    </row>
    <row r="1217" spans="1:26" ht="15" x14ac:dyDescent="0.2">
      <c r="A1217" s="18"/>
      <c r="B1217" s="18"/>
      <c r="C1217" s="19"/>
      <c r="D1217" s="19"/>
      <c r="E1217" s="19"/>
      <c r="F1217" s="19"/>
      <c r="G1217" s="18"/>
      <c r="H1217" s="18"/>
      <c r="I1217" s="2"/>
      <c r="J1217" s="18"/>
      <c r="K1217" s="18"/>
      <c r="L1217" s="2"/>
      <c r="M1217" s="2"/>
      <c r="N1217" s="15" t="str">
        <f>IF(ISERROR(INDEX('Valors INE'!$H$1:$H$54,MATCH(P1217,'Valors INE'!$G$1:$G$54,0),1)),"",""&amp;INDEX('Valors INE'!$H$1:$H$54,MATCH(P1217,'Valors INE'!$G$1:$G$54,0),1))</f>
        <v>07</v>
      </c>
      <c r="O1217" s="15" t="str">
        <f>IF(ISERROR(INDEX('Valors INE'!$C$1:$C$8133,   MATCH(Q1217,'Valors INE'!$E$1:$E$8133,  0),1)),"",INDEX('Valors INE'!$C$1:$C$8133,   MATCH(Q1217,'Valors INE'!$E$1:$E$8133,  0),1))</f>
        <v/>
      </c>
      <c r="P1217" s="18" t="s">
        <v>8679</v>
      </c>
      <c r="Q1217" s="18"/>
      <c r="R1217" s="18"/>
      <c r="S1217" s="18"/>
      <c r="T1217" s="18"/>
      <c r="U1217" s="18"/>
      <c r="V1217" s="18"/>
      <c r="W1217" s="18"/>
      <c r="X1217" s="18"/>
      <c r="Y1217" s="18"/>
      <c r="Z1217" s="18"/>
    </row>
    <row r="1218" spans="1:26" ht="15" x14ac:dyDescent="0.2">
      <c r="A1218" s="18"/>
      <c r="B1218" s="18"/>
      <c r="C1218" s="19"/>
      <c r="D1218" s="19"/>
      <c r="E1218" s="19"/>
      <c r="F1218" s="19"/>
      <c r="G1218" s="18"/>
      <c r="H1218" s="18"/>
      <c r="I1218" s="2"/>
      <c r="J1218" s="18"/>
      <c r="K1218" s="18"/>
      <c r="L1218" s="2"/>
      <c r="M1218" s="2"/>
      <c r="N1218" s="15" t="str">
        <f>IF(ISERROR(INDEX('Valors INE'!$H$1:$H$54,MATCH(P1218,'Valors INE'!$G$1:$G$54,0),1)),"",""&amp;INDEX('Valors INE'!$H$1:$H$54,MATCH(P1218,'Valors INE'!$G$1:$G$54,0),1))</f>
        <v>07</v>
      </c>
      <c r="O1218" s="15" t="str">
        <f>IF(ISERROR(INDEX('Valors INE'!$C$1:$C$8133,   MATCH(Q1218,'Valors INE'!$E$1:$E$8133,  0),1)),"",INDEX('Valors INE'!$C$1:$C$8133,   MATCH(Q1218,'Valors INE'!$E$1:$E$8133,  0),1))</f>
        <v/>
      </c>
      <c r="P1218" s="18" t="s">
        <v>8679</v>
      </c>
      <c r="Q1218" s="18"/>
      <c r="R1218" s="18"/>
      <c r="S1218" s="18"/>
      <c r="T1218" s="18"/>
      <c r="U1218" s="18"/>
      <c r="V1218" s="18"/>
      <c r="W1218" s="18"/>
      <c r="X1218" s="18"/>
      <c r="Y1218" s="18"/>
      <c r="Z1218" s="18"/>
    </row>
    <row r="1219" spans="1:26" ht="15" x14ac:dyDescent="0.2">
      <c r="A1219" s="18"/>
      <c r="B1219" s="18"/>
      <c r="C1219" s="19"/>
      <c r="D1219" s="19"/>
      <c r="E1219" s="19"/>
      <c r="F1219" s="19"/>
      <c r="G1219" s="18"/>
      <c r="H1219" s="18"/>
      <c r="I1219" s="2"/>
      <c r="J1219" s="18"/>
      <c r="K1219" s="18"/>
      <c r="L1219" s="2"/>
      <c r="M1219" s="2"/>
      <c r="N1219" s="15" t="str">
        <f>IF(ISERROR(INDEX('Valors INE'!$H$1:$H$54,MATCH(P1219,'Valors INE'!$G$1:$G$54,0),1)),"",""&amp;INDEX('Valors INE'!$H$1:$H$54,MATCH(P1219,'Valors INE'!$G$1:$G$54,0),1))</f>
        <v>07</v>
      </c>
      <c r="O1219" s="15" t="str">
        <f>IF(ISERROR(INDEX('Valors INE'!$C$1:$C$8133,   MATCH(Q1219,'Valors INE'!$E$1:$E$8133,  0),1)),"",INDEX('Valors INE'!$C$1:$C$8133,   MATCH(Q1219,'Valors INE'!$E$1:$E$8133,  0),1))</f>
        <v/>
      </c>
      <c r="P1219" s="18" t="s">
        <v>8679</v>
      </c>
      <c r="Q1219" s="18"/>
      <c r="R1219" s="18"/>
      <c r="S1219" s="18"/>
      <c r="T1219" s="18"/>
      <c r="U1219" s="18"/>
      <c r="V1219" s="18"/>
      <c r="W1219" s="18"/>
      <c r="X1219" s="18"/>
      <c r="Y1219" s="18"/>
      <c r="Z1219" s="18"/>
    </row>
    <row r="1220" spans="1:26" ht="15" x14ac:dyDescent="0.2">
      <c r="A1220" s="18"/>
      <c r="B1220" s="18"/>
      <c r="C1220" s="19"/>
      <c r="D1220" s="19"/>
      <c r="E1220" s="19"/>
      <c r="F1220" s="19"/>
      <c r="G1220" s="18"/>
      <c r="H1220" s="18"/>
      <c r="I1220" s="2"/>
      <c r="J1220" s="18"/>
      <c r="K1220" s="18"/>
      <c r="L1220" s="2"/>
      <c r="M1220" s="2"/>
      <c r="N1220" s="15" t="str">
        <f>IF(ISERROR(INDEX('Valors INE'!$H$1:$H$54,MATCH(P1220,'Valors INE'!$G$1:$G$54,0),1)),"",""&amp;INDEX('Valors INE'!$H$1:$H$54,MATCH(P1220,'Valors INE'!$G$1:$G$54,0),1))</f>
        <v>07</v>
      </c>
      <c r="O1220" s="15" t="str">
        <f>IF(ISERROR(INDEX('Valors INE'!$C$1:$C$8133,   MATCH(Q1220,'Valors INE'!$E$1:$E$8133,  0),1)),"",INDEX('Valors INE'!$C$1:$C$8133,   MATCH(Q1220,'Valors INE'!$E$1:$E$8133,  0),1))</f>
        <v/>
      </c>
      <c r="P1220" s="18" t="s">
        <v>8679</v>
      </c>
      <c r="Q1220" s="18"/>
      <c r="R1220" s="18"/>
      <c r="S1220" s="18"/>
      <c r="T1220" s="18"/>
      <c r="U1220" s="18"/>
      <c r="V1220" s="18"/>
      <c r="W1220" s="18"/>
      <c r="X1220" s="18"/>
      <c r="Y1220" s="18"/>
      <c r="Z1220" s="18"/>
    </row>
    <row r="1221" spans="1:26" ht="15" x14ac:dyDescent="0.2">
      <c r="A1221" s="18"/>
      <c r="B1221" s="18"/>
      <c r="C1221" s="19"/>
      <c r="D1221" s="19"/>
      <c r="E1221" s="19"/>
      <c r="F1221" s="19"/>
      <c r="G1221" s="18"/>
      <c r="H1221" s="18"/>
      <c r="I1221" s="2"/>
      <c r="J1221" s="18"/>
      <c r="K1221" s="18"/>
      <c r="L1221" s="2"/>
      <c r="M1221" s="2"/>
      <c r="N1221" s="15" t="str">
        <f>IF(ISERROR(INDEX('Valors INE'!$H$1:$H$54,MATCH(P1221,'Valors INE'!$G$1:$G$54,0),1)),"",""&amp;INDEX('Valors INE'!$H$1:$H$54,MATCH(P1221,'Valors INE'!$G$1:$G$54,0),1))</f>
        <v>07</v>
      </c>
      <c r="O1221" s="15" t="str">
        <f>IF(ISERROR(INDEX('Valors INE'!$C$1:$C$8133,   MATCH(Q1221,'Valors INE'!$E$1:$E$8133,  0),1)),"",INDEX('Valors INE'!$C$1:$C$8133,   MATCH(Q1221,'Valors INE'!$E$1:$E$8133,  0),1))</f>
        <v/>
      </c>
      <c r="P1221" s="18" t="s">
        <v>8679</v>
      </c>
      <c r="Q1221" s="18"/>
      <c r="R1221" s="18"/>
      <c r="S1221" s="18"/>
      <c r="T1221" s="18"/>
      <c r="U1221" s="18"/>
      <c r="V1221" s="18"/>
      <c r="W1221" s="18"/>
      <c r="X1221" s="18"/>
      <c r="Y1221" s="18"/>
      <c r="Z1221" s="18"/>
    </row>
    <row r="1222" spans="1:26" ht="15" x14ac:dyDescent="0.2">
      <c r="A1222" s="18"/>
      <c r="B1222" s="18"/>
      <c r="C1222" s="19"/>
      <c r="D1222" s="19"/>
      <c r="E1222" s="19"/>
      <c r="F1222" s="19"/>
      <c r="G1222" s="18"/>
      <c r="H1222" s="18"/>
      <c r="I1222" s="2"/>
      <c r="J1222" s="18"/>
      <c r="K1222" s="18"/>
      <c r="L1222" s="2"/>
      <c r="M1222" s="2"/>
      <c r="N1222" s="15" t="str">
        <f>IF(ISERROR(INDEX('Valors INE'!$H$1:$H$54,MATCH(P1222,'Valors INE'!$G$1:$G$54,0),1)),"",""&amp;INDEX('Valors INE'!$H$1:$H$54,MATCH(P1222,'Valors INE'!$G$1:$G$54,0),1))</f>
        <v>07</v>
      </c>
      <c r="O1222" s="15" t="str">
        <f>IF(ISERROR(INDEX('Valors INE'!$C$1:$C$8133,   MATCH(Q1222,'Valors INE'!$E$1:$E$8133,  0),1)),"",INDEX('Valors INE'!$C$1:$C$8133,   MATCH(Q1222,'Valors INE'!$E$1:$E$8133,  0),1))</f>
        <v/>
      </c>
      <c r="P1222" s="18" t="s">
        <v>8679</v>
      </c>
      <c r="Q1222" s="18"/>
      <c r="R1222" s="18"/>
      <c r="S1222" s="18"/>
      <c r="T1222" s="18"/>
      <c r="U1222" s="18"/>
      <c r="V1222" s="18"/>
      <c r="W1222" s="18"/>
      <c r="X1222" s="18"/>
      <c r="Y1222" s="18"/>
      <c r="Z1222" s="18"/>
    </row>
    <row r="1223" spans="1:26" ht="15" x14ac:dyDescent="0.2">
      <c r="A1223" s="18"/>
      <c r="B1223" s="18"/>
      <c r="C1223" s="19"/>
      <c r="D1223" s="19"/>
      <c r="E1223" s="19"/>
      <c r="F1223" s="19"/>
      <c r="G1223" s="18"/>
      <c r="H1223" s="18"/>
      <c r="I1223" s="2"/>
      <c r="J1223" s="18"/>
      <c r="K1223" s="18"/>
      <c r="L1223" s="2"/>
      <c r="M1223" s="2"/>
      <c r="N1223" s="15" t="str">
        <f>IF(ISERROR(INDEX('Valors INE'!$H$1:$H$54,MATCH(P1223,'Valors INE'!$G$1:$G$54,0),1)),"",""&amp;INDEX('Valors INE'!$H$1:$H$54,MATCH(P1223,'Valors INE'!$G$1:$G$54,0),1))</f>
        <v>07</v>
      </c>
      <c r="O1223" s="15" t="str">
        <f>IF(ISERROR(INDEX('Valors INE'!$C$1:$C$8133,   MATCH(Q1223,'Valors INE'!$E$1:$E$8133,  0),1)),"",INDEX('Valors INE'!$C$1:$C$8133,   MATCH(Q1223,'Valors INE'!$E$1:$E$8133,  0),1))</f>
        <v/>
      </c>
      <c r="P1223" s="18" t="s">
        <v>8679</v>
      </c>
      <c r="Q1223" s="18"/>
      <c r="R1223" s="18"/>
      <c r="S1223" s="18"/>
      <c r="T1223" s="18"/>
      <c r="U1223" s="18"/>
      <c r="V1223" s="18"/>
      <c r="W1223" s="18"/>
      <c r="X1223" s="18"/>
      <c r="Y1223" s="18"/>
      <c r="Z1223" s="18"/>
    </row>
    <row r="1224" spans="1:26" ht="15" x14ac:dyDescent="0.2">
      <c r="A1224" s="18"/>
      <c r="B1224" s="18"/>
      <c r="C1224" s="19"/>
      <c r="D1224" s="19"/>
      <c r="E1224" s="19"/>
      <c r="F1224" s="19"/>
      <c r="G1224" s="18"/>
      <c r="H1224" s="18"/>
      <c r="I1224" s="2"/>
      <c r="J1224" s="18"/>
      <c r="K1224" s="18"/>
      <c r="L1224" s="2"/>
      <c r="M1224" s="2"/>
      <c r="N1224" s="15" t="str">
        <f>IF(ISERROR(INDEX('Valors INE'!$H$1:$H$54,MATCH(P1224,'Valors INE'!$G$1:$G$54,0),1)),"",""&amp;INDEX('Valors INE'!$H$1:$H$54,MATCH(P1224,'Valors INE'!$G$1:$G$54,0),1))</f>
        <v>07</v>
      </c>
      <c r="O1224" s="15" t="str">
        <f>IF(ISERROR(INDEX('Valors INE'!$C$1:$C$8133,   MATCH(Q1224,'Valors INE'!$E$1:$E$8133,  0),1)),"",INDEX('Valors INE'!$C$1:$C$8133,   MATCH(Q1224,'Valors INE'!$E$1:$E$8133,  0),1))</f>
        <v/>
      </c>
      <c r="P1224" s="18" t="s">
        <v>8679</v>
      </c>
      <c r="Q1224" s="18"/>
      <c r="R1224" s="18"/>
      <c r="S1224" s="18"/>
      <c r="T1224" s="18"/>
      <c r="U1224" s="18"/>
      <c r="V1224" s="18"/>
      <c r="W1224" s="18"/>
      <c r="X1224" s="18"/>
      <c r="Y1224" s="18"/>
      <c r="Z1224" s="18"/>
    </row>
    <row r="1225" spans="1:26" ht="15" x14ac:dyDescent="0.2">
      <c r="A1225" s="18"/>
      <c r="B1225" s="18"/>
      <c r="C1225" s="19"/>
      <c r="D1225" s="19"/>
      <c r="E1225" s="19"/>
      <c r="F1225" s="19"/>
      <c r="G1225" s="18"/>
      <c r="H1225" s="18"/>
      <c r="I1225" s="2"/>
      <c r="J1225" s="18"/>
      <c r="K1225" s="18"/>
      <c r="L1225" s="2"/>
      <c r="M1225" s="2"/>
      <c r="N1225" s="15" t="str">
        <f>IF(ISERROR(INDEX('Valors INE'!$H$1:$H$54,MATCH(P1225,'Valors INE'!$G$1:$G$54,0),1)),"",""&amp;INDEX('Valors INE'!$H$1:$H$54,MATCH(P1225,'Valors INE'!$G$1:$G$54,0),1))</f>
        <v>07</v>
      </c>
      <c r="O1225" s="15" t="str">
        <f>IF(ISERROR(INDEX('Valors INE'!$C$1:$C$8133,   MATCH(Q1225,'Valors INE'!$E$1:$E$8133,  0),1)),"",INDEX('Valors INE'!$C$1:$C$8133,   MATCH(Q1225,'Valors INE'!$E$1:$E$8133,  0),1))</f>
        <v/>
      </c>
      <c r="P1225" s="18" t="s">
        <v>8679</v>
      </c>
      <c r="Q1225" s="18"/>
      <c r="R1225" s="18"/>
      <c r="S1225" s="18"/>
      <c r="T1225" s="18"/>
      <c r="U1225" s="18"/>
      <c r="V1225" s="18"/>
      <c r="W1225" s="18"/>
      <c r="X1225" s="18"/>
      <c r="Y1225" s="18"/>
      <c r="Z1225" s="18"/>
    </row>
    <row r="1226" spans="1:26" ht="15" x14ac:dyDescent="0.2">
      <c r="A1226" s="18"/>
      <c r="B1226" s="18"/>
      <c r="C1226" s="19"/>
      <c r="D1226" s="19"/>
      <c r="E1226" s="19"/>
      <c r="F1226" s="19"/>
      <c r="G1226" s="18"/>
      <c r="H1226" s="18"/>
      <c r="I1226" s="2"/>
      <c r="J1226" s="18"/>
      <c r="K1226" s="18"/>
      <c r="L1226" s="2"/>
      <c r="M1226" s="2"/>
      <c r="N1226" s="15" t="str">
        <f>IF(ISERROR(INDEX('Valors INE'!$H$1:$H$54,MATCH(P1226,'Valors INE'!$G$1:$G$54,0),1)),"",""&amp;INDEX('Valors INE'!$H$1:$H$54,MATCH(P1226,'Valors INE'!$G$1:$G$54,0),1))</f>
        <v>07</v>
      </c>
      <c r="O1226" s="15" t="str">
        <f>IF(ISERROR(INDEX('Valors INE'!$C$1:$C$8133,   MATCH(Q1226,'Valors INE'!$E$1:$E$8133,  0),1)),"",INDEX('Valors INE'!$C$1:$C$8133,   MATCH(Q1226,'Valors INE'!$E$1:$E$8133,  0),1))</f>
        <v/>
      </c>
      <c r="P1226" s="18" t="s">
        <v>8679</v>
      </c>
      <c r="Q1226" s="18"/>
      <c r="R1226" s="18"/>
      <c r="S1226" s="18"/>
      <c r="T1226" s="18"/>
      <c r="U1226" s="18"/>
      <c r="V1226" s="18"/>
      <c r="W1226" s="18"/>
      <c r="X1226" s="18"/>
      <c r="Y1226" s="18"/>
      <c r="Z1226" s="18"/>
    </row>
    <row r="1227" spans="1:26" ht="15" x14ac:dyDescent="0.2">
      <c r="A1227" s="18"/>
      <c r="B1227" s="18"/>
      <c r="C1227" s="19"/>
      <c r="D1227" s="19"/>
      <c r="E1227" s="19"/>
      <c r="F1227" s="19"/>
      <c r="G1227" s="18"/>
      <c r="H1227" s="18"/>
      <c r="I1227" s="2"/>
      <c r="J1227" s="18"/>
      <c r="K1227" s="18"/>
      <c r="L1227" s="2"/>
      <c r="M1227" s="2"/>
      <c r="N1227" s="15" t="str">
        <f>IF(ISERROR(INDEX('Valors INE'!$H$1:$H$54,MATCH(P1227,'Valors INE'!$G$1:$G$54,0),1)),"",""&amp;INDEX('Valors INE'!$H$1:$H$54,MATCH(P1227,'Valors INE'!$G$1:$G$54,0),1))</f>
        <v>07</v>
      </c>
      <c r="O1227" s="15" t="str">
        <f>IF(ISERROR(INDEX('Valors INE'!$C$1:$C$8133,   MATCH(Q1227,'Valors INE'!$E$1:$E$8133,  0),1)),"",INDEX('Valors INE'!$C$1:$C$8133,   MATCH(Q1227,'Valors INE'!$E$1:$E$8133,  0),1))</f>
        <v/>
      </c>
      <c r="P1227" s="18" t="s">
        <v>8679</v>
      </c>
      <c r="Q1227" s="18"/>
      <c r="R1227" s="18"/>
      <c r="S1227" s="18"/>
      <c r="T1227" s="18"/>
      <c r="U1227" s="18"/>
      <c r="V1227" s="18"/>
      <c r="W1227" s="18"/>
      <c r="X1227" s="18"/>
      <c r="Y1227" s="18"/>
      <c r="Z1227" s="18"/>
    </row>
    <row r="1228" spans="1:26" ht="15" x14ac:dyDescent="0.2">
      <c r="A1228" s="18"/>
      <c r="B1228" s="18"/>
      <c r="C1228" s="19"/>
      <c r="D1228" s="19"/>
      <c r="E1228" s="19"/>
      <c r="F1228" s="19"/>
      <c r="G1228" s="18"/>
      <c r="H1228" s="18"/>
      <c r="I1228" s="2"/>
      <c r="J1228" s="18"/>
      <c r="K1228" s="18"/>
      <c r="L1228" s="2"/>
      <c r="M1228" s="2"/>
      <c r="N1228" s="15" t="str">
        <f>IF(ISERROR(INDEX('Valors INE'!$H$1:$H$54,MATCH(P1228,'Valors INE'!$G$1:$G$54,0),1)),"",""&amp;INDEX('Valors INE'!$H$1:$H$54,MATCH(P1228,'Valors INE'!$G$1:$G$54,0),1))</f>
        <v>07</v>
      </c>
      <c r="O1228" s="15" t="str">
        <f>IF(ISERROR(INDEX('Valors INE'!$C$1:$C$8133,   MATCH(Q1228,'Valors INE'!$E$1:$E$8133,  0),1)),"",INDEX('Valors INE'!$C$1:$C$8133,   MATCH(Q1228,'Valors INE'!$E$1:$E$8133,  0),1))</f>
        <v/>
      </c>
      <c r="P1228" s="18" t="s">
        <v>8679</v>
      </c>
      <c r="Q1228" s="18"/>
      <c r="R1228" s="18"/>
      <c r="S1228" s="18"/>
      <c r="T1228" s="18"/>
      <c r="U1228" s="18"/>
      <c r="V1228" s="18"/>
      <c r="W1228" s="18"/>
      <c r="X1228" s="18"/>
      <c r="Y1228" s="18"/>
      <c r="Z1228" s="18"/>
    </row>
    <row r="1229" spans="1:26" ht="15" x14ac:dyDescent="0.2">
      <c r="A1229" s="18"/>
      <c r="B1229" s="18"/>
      <c r="C1229" s="19"/>
      <c r="D1229" s="19"/>
      <c r="E1229" s="19"/>
      <c r="F1229" s="19"/>
      <c r="G1229" s="18"/>
      <c r="H1229" s="18"/>
      <c r="I1229" s="2"/>
      <c r="J1229" s="18"/>
      <c r="K1229" s="18"/>
      <c r="L1229" s="2"/>
      <c r="M1229" s="2"/>
      <c r="N1229" s="15" t="str">
        <f>IF(ISERROR(INDEX('Valors INE'!$H$1:$H$54,MATCH(P1229,'Valors INE'!$G$1:$G$54,0),1)),"",""&amp;INDEX('Valors INE'!$H$1:$H$54,MATCH(P1229,'Valors INE'!$G$1:$G$54,0),1))</f>
        <v>07</v>
      </c>
      <c r="O1229" s="15" t="str">
        <f>IF(ISERROR(INDEX('Valors INE'!$C$1:$C$8133,   MATCH(Q1229,'Valors INE'!$E$1:$E$8133,  0),1)),"",INDEX('Valors INE'!$C$1:$C$8133,   MATCH(Q1229,'Valors INE'!$E$1:$E$8133,  0),1))</f>
        <v/>
      </c>
      <c r="P1229" s="18" t="s">
        <v>8679</v>
      </c>
      <c r="Q1229" s="18"/>
      <c r="R1229" s="18"/>
      <c r="S1229" s="18"/>
      <c r="T1229" s="18"/>
      <c r="U1229" s="18"/>
      <c r="V1229" s="18"/>
      <c r="W1229" s="18"/>
      <c r="X1229" s="18"/>
      <c r="Y1229" s="18"/>
      <c r="Z1229" s="18"/>
    </row>
    <row r="1230" spans="1:26" ht="15" x14ac:dyDescent="0.2">
      <c r="A1230" s="18"/>
      <c r="B1230" s="18"/>
      <c r="C1230" s="19"/>
      <c r="D1230" s="19"/>
      <c r="E1230" s="19"/>
      <c r="F1230" s="19"/>
      <c r="G1230" s="18"/>
      <c r="H1230" s="18"/>
      <c r="I1230" s="2"/>
      <c r="J1230" s="18"/>
      <c r="K1230" s="18"/>
      <c r="L1230" s="2"/>
      <c r="M1230" s="2"/>
      <c r="N1230" s="15" t="str">
        <f>IF(ISERROR(INDEX('Valors INE'!$H$1:$H$54,MATCH(P1230,'Valors INE'!$G$1:$G$54,0),1)),"",""&amp;INDEX('Valors INE'!$H$1:$H$54,MATCH(P1230,'Valors INE'!$G$1:$G$54,0),1))</f>
        <v>07</v>
      </c>
      <c r="O1230" s="15" t="str">
        <f>IF(ISERROR(INDEX('Valors INE'!$C$1:$C$8133,   MATCH(Q1230,'Valors INE'!$E$1:$E$8133,  0),1)),"",INDEX('Valors INE'!$C$1:$C$8133,   MATCH(Q1230,'Valors INE'!$E$1:$E$8133,  0),1))</f>
        <v/>
      </c>
      <c r="P1230" s="18" t="s">
        <v>8679</v>
      </c>
      <c r="Q1230" s="18"/>
      <c r="R1230" s="18"/>
      <c r="S1230" s="18"/>
      <c r="T1230" s="18"/>
      <c r="U1230" s="18"/>
      <c r="V1230" s="18"/>
      <c r="W1230" s="18"/>
      <c r="X1230" s="18"/>
      <c r="Y1230" s="18"/>
      <c r="Z1230" s="18"/>
    </row>
    <row r="1231" spans="1:26" ht="15" x14ac:dyDescent="0.2">
      <c r="A1231" s="18"/>
      <c r="B1231" s="18"/>
      <c r="C1231" s="19"/>
      <c r="D1231" s="19"/>
      <c r="E1231" s="19"/>
      <c r="F1231" s="19"/>
      <c r="G1231" s="18"/>
      <c r="H1231" s="18"/>
      <c r="I1231" s="2"/>
      <c r="J1231" s="18"/>
      <c r="K1231" s="18"/>
      <c r="L1231" s="2"/>
      <c r="M1231" s="2"/>
      <c r="N1231" s="15" t="str">
        <f>IF(ISERROR(INDEX('Valors INE'!$H$1:$H$54,MATCH(P1231,'Valors INE'!$G$1:$G$54,0),1)),"",""&amp;INDEX('Valors INE'!$H$1:$H$54,MATCH(P1231,'Valors INE'!$G$1:$G$54,0),1))</f>
        <v>07</v>
      </c>
      <c r="O1231" s="15" t="str">
        <f>IF(ISERROR(INDEX('Valors INE'!$C$1:$C$8133,   MATCH(Q1231,'Valors INE'!$E$1:$E$8133,  0),1)),"",INDEX('Valors INE'!$C$1:$C$8133,   MATCH(Q1231,'Valors INE'!$E$1:$E$8133,  0),1))</f>
        <v/>
      </c>
      <c r="P1231" s="18" t="s">
        <v>8679</v>
      </c>
      <c r="Q1231" s="18"/>
      <c r="R1231" s="18"/>
      <c r="S1231" s="18"/>
      <c r="T1231" s="18"/>
      <c r="U1231" s="18"/>
      <c r="V1231" s="18"/>
      <c r="W1231" s="18"/>
      <c r="X1231" s="18"/>
      <c r="Y1231" s="18"/>
      <c r="Z1231" s="18"/>
    </row>
    <row r="1232" spans="1:26" ht="15" x14ac:dyDescent="0.2">
      <c r="A1232" s="18"/>
      <c r="B1232" s="18"/>
      <c r="C1232" s="19"/>
      <c r="D1232" s="19"/>
      <c r="E1232" s="19"/>
      <c r="F1232" s="19"/>
      <c r="G1232" s="18"/>
      <c r="H1232" s="18"/>
      <c r="I1232" s="2"/>
      <c r="J1232" s="18"/>
      <c r="K1232" s="18"/>
      <c r="L1232" s="2"/>
      <c r="M1232" s="2"/>
      <c r="N1232" s="15" t="str">
        <f>IF(ISERROR(INDEX('Valors INE'!$H$1:$H$54,MATCH(P1232,'Valors INE'!$G$1:$G$54,0),1)),"",""&amp;INDEX('Valors INE'!$H$1:$H$54,MATCH(P1232,'Valors INE'!$G$1:$G$54,0),1))</f>
        <v>07</v>
      </c>
      <c r="O1232" s="15" t="str">
        <f>IF(ISERROR(INDEX('Valors INE'!$C$1:$C$8133,   MATCH(Q1232,'Valors INE'!$E$1:$E$8133,  0),1)),"",INDEX('Valors INE'!$C$1:$C$8133,   MATCH(Q1232,'Valors INE'!$E$1:$E$8133,  0),1))</f>
        <v/>
      </c>
      <c r="P1232" s="18" t="s">
        <v>8679</v>
      </c>
      <c r="Q1232" s="18"/>
      <c r="R1232" s="18"/>
      <c r="S1232" s="18"/>
      <c r="T1232" s="18"/>
      <c r="U1232" s="18"/>
      <c r="V1232" s="18"/>
      <c r="W1232" s="18"/>
      <c r="X1232" s="18"/>
      <c r="Y1232" s="18"/>
      <c r="Z1232" s="18"/>
    </row>
    <row r="1233" spans="1:26" ht="15" x14ac:dyDescent="0.2">
      <c r="A1233" s="18"/>
      <c r="B1233" s="18"/>
      <c r="C1233" s="19"/>
      <c r="D1233" s="19"/>
      <c r="E1233" s="19"/>
      <c r="F1233" s="19"/>
      <c r="G1233" s="18"/>
      <c r="H1233" s="18"/>
      <c r="I1233" s="2"/>
      <c r="J1233" s="18"/>
      <c r="K1233" s="18"/>
      <c r="L1233" s="2"/>
      <c r="M1233" s="2"/>
      <c r="N1233" s="15" t="str">
        <f>IF(ISERROR(INDEX('Valors INE'!$H$1:$H$54,MATCH(P1233,'Valors INE'!$G$1:$G$54,0),1)),"",""&amp;INDEX('Valors INE'!$H$1:$H$54,MATCH(P1233,'Valors INE'!$G$1:$G$54,0),1))</f>
        <v>07</v>
      </c>
      <c r="O1233" s="15" t="str">
        <f>IF(ISERROR(INDEX('Valors INE'!$C$1:$C$8133,   MATCH(Q1233,'Valors INE'!$E$1:$E$8133,  0),1)),"",INDEX('Valors INE'!$C$1:$C$8133,   MATCH(Q1233,'Valors INE'!$E$1:$E$8133,  0),1))</f>
        <v/>
      </c>
      <c r="P1233" s="18" t="s">
        <v>8679</v>
      </c>
      <c r="Q1233" s="18"/>
      <c r="R1233" s="18"/>
      <c r="S1233" s="18"/>
      <c r="T1233" s="18"/>
      <c r="U1233" s="18"/>
      <c r="V1233" s="18"/>
      <c r="W1233" s="18"/>
      <c r="X1233" s="18"/>
      <c r="Y1233" s="18"/>
      <c r="Z1233" s="18"/>
    </row>
    <row r="1234" spans="1:26" ht="15" x14ac:dyDescent="0.2">
      <c r="A1234" s="18"/>
      <c r="B1234" s="18"/>
      <c r="C1234" s="19"/>
      <c r="D1234" s="19"/>
      <c r="E1234" s="19"/>
      <c r="F1234" s="19"/>
      <c r="G1234" s="18"/>
      <c r="H1234" s="18"/>
      <c r="I1234" s="2"/>
      <c r="J1234" s="18"/>
      <c r="K1234" s="18"/>
      <c r="L1234" s="2"/>
      <c r="M1234" s="2"/>
      <c r="N1234" s="15" t="str">
        <f>IF(ISERROR(INDEX('Valors INE'!$H$1:$H$54,MATCH(P1234,'Valors INE'!$G$1:$G$54,0),1)),"",""&amp;INDEX('Valors INE'!$H$1:$H$54,MATCH(P1234,'Valors INE'!$G$1:$G$54,0),1))</f>
        <v>07</v>
      </c>
      <c r="O1234" s="15" t="str">
        <f>IF(ISERROR(INDEX('Valors INE'!$C$1:$C$8133,   MATCH(Q1234,'Valors INE'!$E$1:$E$8133,  0),1)),"",INDEX('Valors INE'!$C$1:$C$8133,   MATCH(Q1234,'Valors INE'!$E$1:$E$8133,  0),1))</f>
        <v/>
      </c>
      <c r="P1234" s="18" t="s">
        <v>8679</v>
      </c>
      <c r="Q1234" s="18"/>
      <c r="R1234" s="18"/>
      <c r="S1234" s="18"/>
      <c r="T1234" s="18"/>
      <c r="U1234" s="18"/>
      <c r="V1234" s="18"/>
      <c r="W1234" s="18"/>
      <c r="X1234" s="18"/>
      <c r="Y1234" s="18"/>
      <c r="Z1234" s="18"/>
    </row>
    <row r="1235" spans="1:26" ht="15" x14ac:dyDescent="0.2">
      <c r="A1235" s="18"/>
      <c r="B1235" s="18"/>
      <c r="C1235" s="19"/>
      <c r="D1235" s="19"/>
      <c r="E1235" s="19"/>
      <c r="F1235" s="19"/>
      <c r="G1235" s="18"/>
      <c r="H1235" s="18"/>
      <c r="I1235" s="2"/>
      <c r="J1235" s="18"/>
      <c r="K1235" s="18"/>
      <c r="L1235" s="2"/>
      <c r="M1235" s="2"/>
      <c r="N1235" s="15" t="str">
        <f>IF(ISERROR(INDEX('Valors INE'!$H$1:$H$54,MATCH(P1235,'Valors INE'!$G$1:$G$54,0),1)),"",""&amp;INDEX('Valors INE'!$H$1:$H$54,MATCH(P1235,'Valors INE'!$G$1:$G$54,0),1))</f>
        <v>07</v>
      </c>
      <c r="O1235" s="15" t="str">
        <f>IF(ISERROR(INDEX('Valors INE'!$C$1:$C$8133,   MATCH(Q1235,'Valors INE'!$E$1:$E$8133,  0),1)),"",INDEX('Valors INE'!$C$1:$C$8133,   MATCH(Q1235,'Valors INE'!$E$1:$E$8133,  0),1))</f>
        <v/>
      </c>
      <c r="P1235" s="18" t="s">
        <v>8679</v>
      </c>
      <c r="Q1235" s="18"/>
      <c r="R1235" s="18"/>
      <c r="S1235" s="18"/>
      <c r="T1235" s="18"/>
      <c r="U1235" s="18"/>
      <c r="V1235" s="18"/>
      <c r="W1235" s="18"/>
      <c r="X1235" s="18"/>
      <c r="Y1235" s="18"/>
      <c r="Z1235" s="18"/>
    </row>
    <row r="1236" spans="1:26" ht="15" x14ac:dyDescent="0.2">
      <c r="A1236" s="18"/>
      <c r="B1236" s="18"/>
      <c r="C1236" s="19"/>
      <c r="D1236" s="19"/>
      <c r="E1236" s="19"/>
      <c r="F1236" s="19"/>
      <c r="G1236" s="18"/>
      <c r="H1236" s="18"/>
      <c r="I1236" s="2"/>
      <c r="J1236" s="18"/>
      <c r="K1236" s="18"/>
      <c r="L1236" s="2"/>
      <c r="M1236" s="2"/>
      <c r="N1236" s="15" t="str">
        <f>IF(ISERROR(INDEX('Valors INE'!$H$1:$H$54,MATCH(P1236,'Valors INE'!$G$1:$G$54,0),1)),"",""&amp;INDEX('Valors INE'!$H$1:$H$54,MATCH(P1236,'Valors INE'!$G$1:$G$54,0),1))</f>
        <v>07</v>
      </c>
      <c r="O1236" s="15" t="str">
        <f>IF(ISERROR(INDEX('Valors INE'!$C$1:$C$8133,   MATCH(Q1236,'Valors INE'!$E$1:$E$8133,  0),1)),"",INDEX('Valors INE'!$C$1:$C$8133,   MATCH(Q1236,'Valors INE'!$E$1:$E$8133,  0),1))</f>
        <v/>
      </c>
      <c r="P1236" s="18" t="s">
        <v>8679</v>
      </c>
      <c r="Q1236" s="18"/>
      <c r="R1236" s="18"/>
      <c r="S1236" s="18"/>
      <c r="T1236" s="18"/>
      <c r="U1236" s="18"/>
      <c r="V1236" s="18"/>
      <c r="W1236" s="18"/>
      <c r="X1236" s="18"/>
      <c r="Y1236" s="18"/>
      <c r="Z1236" s="18"/>
    </row>
    <row r="1237" spans="1:26" ht="15" x14ac:dyDescent="0.2">
      <c r="A1237" s="18"/>
      <c r="B1237" s="18"/>
      <c r="C1237" s="19"/>
      <c r="D1237" s="19"/>
      <c r="E1237" s="19"/>
      <c r="F1237" s="19"/>
      <c r="G1237" s="18"/>
      <c r="H1237" s="18"/>
      <c r="I1237" s="2"/>
      <c r="J1237" s="18"/>
      <c r="K1237" s="18"/>
      <c r="L1237" s="2"/>
      <c r="M1237" s="2"/>
      <c r="N1237" s="15" t="str">
        <f>IF(ISERROR(INDEX('Valors INE'!$H$1:$H$54,MATCH(P1237,'Valors INE'!$G$1:$G$54,0),1)),"",""&amp;INDEX('Valors INE'!$H$1:$H$54,MATCH(P1237,'Valors INE'!$G$1:$G$54,0),1))</f>
        <v>07</v>
      </c>
      <c r="O1237" s="15" t="str">
        <f>IF(ISERROR(INDEX('Valors INE'!$C$1:$C$8133,   MATCH(Q1237,'Valors INE'!$E$1:$E$8133,  0),1)),"",INDEX('Valors INE'!$C$1:$C$8133,   MATCH(Q1237,'Valors INE'!$E$1:$E$8133,  0),1))</f>
        <v/>
      </c>
      <c r="P1237" s="18" t="s">
        <v>8679</v>
      </c>
      <c r="Q1237" s="18"/>
      <c r="R1237" s="18"/>
      <c r="S1237" s="18"/>
      <c r="T1237" s="18"/>
      <c r="U1237" s="18"/>
      <c r="V1237" s="18"/>
      <c r="W1237" s="18"/>
      <c r="X1237" s="18"/>
      <c r="Y1237" s="18"/>
      <c r="Z1237" s="18"/>
    </row>
    <row r="1238" spans="1:26" ht="15" x14ac:dyDescent="0.2">
      <c r="A1238" s="18"/>
      <c r="B1238" s="18"/>
      <c r="C1238" s="19"/>
      <c r="D1238" s="19"/>
      <c r="E1238" s="19"/>
      <c r="F1238" s="19"/>
      <c r="G1238" s="18"/>
      <c r="H1238" s="18"/>
      <c r="I1238" s="2"/>
      <c r="J1238" s="18"/>
      <c r="K1238" s="18"/>
      <c r="L1238" s="2"/>
      <c r="M1238" s="2"/>
      <c r="N1238" s="15" t="str">
        <f>IF(ISERROR(INDEX('Valors INE'!$H$1:$H$54,MATCH(P1238,'Valors INE'!$G$1:$G$54,0),1)),"",""&amp;INDEX('Valors INE'!$H$1:$H$54,MATCH(P1238,'Valors INE'!$G$1:$G$54,0),1))</f>
        <v>07</v>
      </c>
      <c r="O1238" s="15" t="str">
        <f>IF(ISERROR(INDEX('Valors INE'!$C$1:$C$8133,   MATCH(Q1238,'Valors INE'!$E$1:$E$8133,  0),1)),"",INDEX('Valors INE'!$C$1:$C$8133,   MATCH(Q1238,'Valors INE'!$E$1:$E$8133,  0),1))</f>
        <v/>
      </c>
      <c r="P1238" s="18" t="s">
        <v>8679</v>
      </c>
      <c r="Q1238" s="18"/>
      <c r="R1238" s="18"/>
      <c r="S1238" s="18"/>
      <c r="T1238" s="18"/>
      <c r="U1238" s="18"/>
      <c r="V1238" s="18"/>
      <c r="W1238" s="18"/>
      <c r="X1238" s="18"/>
      <c r="Y1238" s="18"/>
      <c r="Z1238" s="18"/>
    </row>
    <row r="1239" spans="1:26" ht="15" x14ac:dyDescent="0.2">
      <c r="A1239" s="18"/>
      <c r="B1239" s="18"/>
      <c r="C1239" s="19"/>
      <c r="D1239" s="19"/>
      <c r="E1239" s="19"/>
      <c r="F1239" s="19"/>
      <c r="G1239" s="18"/>
      <c r="H1239" s="18"/>
      <c r="I1239" s="2"/>
      <c r="J1239" s="18"/>
      <c r="K1239" s="18"/>
      <c r="L1239" s="2"/>
      <c r="M1239" s="2"/>
      <c r="N1239" s="15" t="str">
        <f>IF(ISERROR(INDEX('Valors INE'!$H$1:$H$54,MATCH(P1239,'Valors INE'!$G$1:$G$54,0),1)),"",""&amp;INDEX('Valors INE'!$H$1:$H$54,MATCH(P1239,'Valors INE'!$G$1:$G$54,0),1))</f>
        <v>07</v>
      </c>
      <c r="O1239" s="15" t="str">
        <f>IF(ISERROR(INDEX('Valors INE'!$C$1:$C$8133,   MATCH(Q1239,'Valors INE'!$E$1:$E$8133,  0),1)),"",INDEX('Valors INE'!$C$1:$C$8133,   MATCH(Q1239,'Valors INE'!$E$1:$E$8133,  0),1))</f>
        <v/>
      </c>
      <c r="P1239" s="18" t="s">
        <v>8679</v>
      </c>
      <c r="Q1239" s="18"/>
      <c r="R1239" s="18"/>
      <c r="S1239" s="18"/>
      <c r="T1239" s="18"/>
      <c r="U1239" s="18"/>
      <c r="V1239" s="18"/>
      <c r="W1239" s="18"/>
      <c r="X1239" s="18"/>
      <c r="Y1239" s="18"/>
      <c r="Z1239" s="18"/>
    </row>
    <row r="1240" spans="1:26" ht="15" x14ac:dyDescent="0.2">
      <c r="A1240" s="18"/>
      <c r="B1240" s="18"/>
      <c r="C1240" s="19"/>
      <c r="D1240" s="19"/>
      <c r="E1240" s="19"/>
      <c r="F1240" s="19"/>
      <c r="G1240" s="18"/>
      <c r="H1240" s="18"/>
      <c r="I1240" s="2"/>
      <c r="J1240" s="18"/>
      <c r="K1240" s="18"/>
      <c r="L1240" s="2"/>
      <c r="M1240" s="2"/>
      <c r="N1240" s="15" t="str">
        <f>IF(ISERROR(INDEX('Valors INE'!$H$1:$H$54,MATCH(P1240,'Valors INE'!$G$1:$G$54,0),1)),"",""&amp;INDEX('Valors INE'!$H$1:$H$54,MATCH(P1240,'Valors INE'!$G$1:$G$54,0),1))</f>
        <v>07</v>
      </c>
      <c r="O1240" s="15" t="str">
        <f>IF(ISERROR(INDEX('Valors INE'!$C$1:$C$8133,   MATCH(Q1240,'Valors INE'!$E$1:$E$8133,  0),1)),"",INDEX('Valors INE'!$C$1:$C$8133,   MATCH(Q1240,'Valors INE'!$E$1:$E$8133,  0),1))</f>
        <v/>
      </c>
      <c r="P1240" s="18" t="s">
        <v>8679</v>
      </c>
      <c r="Q1240" s="18"/>
      <c r="R1240" s="18"/>
      <c r="S1240" s="18"/>
      <c r="T1240" s="18"/>
      <c r="U1240" s="18"/>
      <c r="V1240" s="18"/>
      <c r="W1240" s="18"/>
      <c r="X1240" s="18"/>
      <c r="Y1240" s="18"/>
      <c r="Z1240" s="18"/>
    </row>
    <row r="1241" spans="1:26" ht="15" x14ac:dyDescent="0.2">
      <c r="A1241" s="18"/>
      <c r="B1241" s="18"/>
      <c r="C1241" s="19"/>
      <c r="D1241" s="19"/>
      <c r="E1241" s="19"/>
      <c r="F1241" s="19"/>
      <c r="G1241" s="18"/>
      <c r="H1241" s="18"/>
      <c r="I1241" s="2"/>
      <c r="J1241" s="18"/>
      <c r="K1241" s="18"/>
      <c r="L1241" s="2"/>
      <c r="M1241" s="2"/>
      <c r="N1241" s="15" t="str">
        <f>IF(ISERROR(INDEX('Valors INE'!$H$1:$H$54,MATCH(P1241,'Valors INE'!$G$1:$G$54,0),1)),"",""&amp;INDEX('Valors INE'!$H$1:$H$54,MATCH(P1241,'Valors INE'!$G$1:$G$54,0),1))</f>
        <v>07</v>
      </c>
      <c r="O1241" s="15" t="str">
        <f>IF(ISERROR(INDEX('Valors INE'!$C$1:$C$8133,   MATCH(Q1241,'Valors INE'!$E$1:$E$8133,  0),1)),"",INDEX('Valors INE'!$C$1:$C$8133,   MATCH(Q1241,'Valors INE'!$E$1:$E$8133,  0),1))</f>
        <v/>
      </c>
      <c r="P1241" s="18" t="s">
        <v>8679</v>
      </c>
      <c r="Q1241" s="18"/>
      <c r="R1241" s="18"/>
      <c r="S1241" s="18"/>
      <c r="T1241" s="18"/>
      <c r="U1241" s="18"/>
      <c r="V1241" s="18"/>
      <c r="W1241" s="18"/>
      <c r="X1241" s="18"/>
      <c r="Y1241" s="18"/>
      <c r="Z1241" s="18"/>
    </row>
    <row r="1242" spans="1:26" ht="15" x14ac:dyDescent="0.2">
      <c r="A1242" s="18"/>
      <c r="B1242" s="18"/>
      <c r="C1242" s="19"/>
      <c r="D1242" s="19"/>
      <c r="E1242" s="19"/>
      <c r="F1242" s="19"/>
      <c r="G1242" s="18"/>
      <c r="H1242" s="18"/>
      <c r="I1242" s="2"/>
      <c r="J1242" s="18"/>
      <c r="K1242" s="18"/>
      <c r="L1242" s="2"/>
      <c r="M1242" s="2"/>
      <c r="N1242" s="15" t="str">
        <f>IF(ISERROR(INDEX('Valors INE'!$H$1:$H$54,MATCH(P1242,'Valors INE'!$G$1:$G$54,0),1)),"",""&amp;INDEX('Valors INE'!$H$1:$H$54,MATCH(P1242,'Valors INE'!$G$1:$G$54,0),1))</f>
        <v>07</v>
      </c>
      <c r="O1242" s="15" t="str">
        <f>IF(ISERROR(INDEX('Valors INE'!$C$1:$C$8133,   MATCH(Q1242,'Valors INE'!$E$1:$E$8133,  0),1)),"",INDEX('Valors INE'!$C$1:$C$8133,   MATCH(Q1242,'Valors INE'!$E$1:$E$8133,  0),1))</f>
        <v/>
      </c>
      <c r="P1242" s="18" t="s">
        <v>8679</v>
      </c>
      <c r="Q1242" s="18"/>
      <c r="R1242" s="18"/>
      <c r="S1242" s="18"/>
      <c r="T1242" s="18"/>
      <c r="U1242" s="18"/>
      <c r="V1242" s="18"/>
      <c r="W1242" s="18"/>
      <c r="X1242" s="18"/>
      <c r="Y1242" s="18"/>
      <c r="Z1242" s="18"/>
    </row>
    <row r="1243" spans="1:26" ht="15" x14ac:dyDescent="0.2">
      <c r="A1243" s="18"/>
      <c r="B1243" s="18"/>
      <c r="C1243" s="19"/>
      <c r="D1243" s="19"/>
      <c r="E1243" s="19"/>
      <c r="F1243" s="19"/>
      <c r="G1243" s="18"/>
      <c r="H1243" s="18"/>
      <c r="I1243" s="2"/>
      <c r="J1243" s="18"/>
      <c r="K1243" s="18"/>
      <c r="L1243" s="2"/>
      <c r="M1243" s="2"/>
      <c r="N1243" s="15" t="str">
        <f>IF(ISERROR(INDEX('Valors INE'!$H$1:$H$54,MATCH(P1243,'Valors INE'!$G$1:$G$54,0),1)),"",""&amp;INDEX('Valors INE'!$H$1:$H$54,MATCH(P1243,'Valors INE'!$G$1:$G$54,0),1))</f>
        <v>07</v>
      </c>
      <c r="O1243" s="15" t="str">
        <f>IF(ISERROR(INDEX('Valors INE'!$C$1:$C$8133,   MATCH(Q1243,'Valors INE'!$E$1:$E$8133,  0),1)),"",INDEX('Valors INE'!$C$1:$C$8133,   MATCH(Q1243,'Valors INE'!$E$1:$E$8133,  0),1))</f>
        <v/>
      </c>
      <c r="P1243" s="18" t="s">
        <v>8679</v>
      </c>
      <c r="Q1243" s="18"/>
      <c r="R1243" s="18"/>
      <c r="S1243" s="18"/>
      <c r="T1243" s="18"/>
      <c r="U1243" s="18"/>
      <c r="V1243" s="18"/>
      <c r="W1243" s="18"/>
      <c r="X1243" s="18"/>
      <c r="Y1243" s="18"/>
      <c r="Z1243" s="18"/>
    </row>
    <row r="1244" spans="1:26" ht="15" x14ac:dyDescent="0.2">
      <c r="A1244" s="18"/>
      <c r="B1244" s="18"/>
      <c r="C1244" s="19"/>
      <c r="D1244" s="19"/>
      <c r="E1244" s="19"/>
      <c r="F1244" s="19"/>
      <c r="G1244" s="18"/>
      <c r="H1244" s="18"/>
      <c r="I1244" s="2"/>
      <c r="J1244" s="18"/>
      <c r="K1244" s="18"/>
      <c r="L1244" s="2"/>
      <c r="M1244" s="2"/>
      <c r="N1244" s="15" t="str">
        <f>IF(ISERROR(INDEX('Valors INE'!$H$1:$H$54,MATCH(P1244,'Valors INE'!$G$1:$G$54,0),1)),"",""&amp;INDEX('Valors INE'!$H$1:$H$54,MATCH(P1244,'Valors INE'!$G$1:$G$54,0),1))</f>
        <v>07</v>
      </c>
      <c r="O1244" s="15" t="str">
        <f>IF(ISERROR(INDEX('Valors INE'!$C$1:$C$8133,   MATCH(Q1244,'Valors INE'!$E$1:$E$8133,  0),1)),"",INDEX('Valors INE'!$C$1:$C$8133,   MATCH(Q1244,'Valors INE'!$E$1:$E$8133,  0),1))</f>
        <v/>
      </c>
      <c r="P1244" s="18" t="s">
        <v>8679</v>
      </c>
      <c r="Q1244" s="18"/>
      <c r="R1244" s="18"/>
      <c r="S1244" s="18"/>
      <c r="T1244" s="18"/>
      <c r="U1244" s="18"/>
      <c r="V1244" s="18"/>
      <c r="W1244" s="18"/>
      <c r="X1244" s="18"/>
      <c r="Y1244" s="18"/>
      <c r="Z1244" s="18"/>
    </row>
    <row r="1245" spans="1:26" ht="15" x14ac:dyDescent="0.2">
      <c r="A1245" s="18"/>
      <c r="B1245" s="18"/>
      <c r="C1245" s="19"/>
      <c r="D1245" s="19"/>
      <c r="E1245" s="19"/>
      <c r="F1245" s="19"/>
      <c r="G1245" s="18"/>
      <c r="H1245" s="18"/>
      <c r="I1245" s="2"/>
      <c r="J1245" s="18"/>
      <c r="K1245" s="18"/>
      <c r="L1245" s="2"/>
      <c r="M1245" s="2"/>
      <c r="N1245" s="15" t="str">
        <f>IF(ISERROR(INDEX('Valors INE'!$H$1:$H$54,MATCH(P1245,'Valors INE'!$G$1:$G$54,0),1)),"",""&amp;INDEX('Valors INE'!$H$1:$H$54,MATCH(P1245,'Valors INE'!$G$1:$G$54,0),1))</f>
        <v>07</v>
      </c>
      <c r="O1245" s="15" t="str">
        <f>IF(ISERROR(INDEX('Valors INE'!$C$1:$C$8133,   MATCH(Q1245,'Valors INE'!$E$1:$E$8133,  0),1)),"",INDEX('Valors INE'!$C$1:$C$8133,   MATCH(Q1245,'Valors INE'!$E$1:$E$8133,  0),1))</f>
        <v/>
      </c>
      <c r="P1245" s="18" t="s">
        <v>8679</v>
      </c>
      <c r="Q1245" s="18"/>
      <c r="R1245" s="18"/>
      <c r="S1245" s="18"/>
      <c r="T1245" s="18"/>
      <c r="U1245" s="18"/>
      <c r="V1245" s="18"/>
      <c r="W1245" s="18"/>
      <c r="X1245" s="18"/>
      <c r="Y1245" s="18"/>
      <c r="Z1245" s="18"/>
    </row>
    <row r="1246" spans="1:26" ht="15" x14ac:dyDescent="0.2">
      <c r="A1246" s="18"/>
      <c r="B1246" s="18"/>
      <c r="C1246" s="19"/>
      <c r="D1246" s="19"/>
      <c r="E1246" s="19"/>
      <c r="F1246" s="19"/>
      <c r="G1246" s="18"/>
      <c r="H1246" s="18"/>
      <c r="I1246" s="2"/>
      <c r="J1246" s="18"/>
      <c r="K1246" s="18"/>
      <c r="L1246" s="2"/>
      <c r="M1246" s="2"/>
      <c r="N1246" s="15" t="str">
        <f>IF(ISERROR(INDEX('Valors INE'!$H$1:$H$54,MATCH(P1246,'Valors INE'!$G$1:$G$54,0),1)),"",""&amp;INDEX('Valors INE'!$H$1:$H$54,MATCH(P1246,'Valors INE'!$G$1:$G$54,0),1))</f>
        <v>07</v>
      </c>
      <c r="O1246" s="15" t="str">
        <f>IF(ISERROR(INDEX('Valors INE'!$C$1:$C$8133,   MATCH(Q1246,'Valors INE'!$E$1:$E$8133,  0),1)),"",INDEX('Valors INE'!$C$1:$C$8133,   MATCH(Q1246,'Valors INE'!$E$1:$E$8133,  0),1))</f>
        <v/>
      </c>
      <c r="P1246" s="18" t="s">
        <v>8679</v>
      </c>
      <c r="Q1246" s="18"/>
      <c r="R1246" s="18"/>
      <c r="S1246" s="18"/>
      <c r="T1246" s="18"/>
      <c r="U1246" s="18"/>
      <c r="V1246" s="18"/>
      <c r="W1246" s="18"/>
      <c r="X1246" s="18"/>
      <c r="Y1246" s="18"/>
      <c r="Z1246" s="18"/>
    </row>
    <row r="1247" spans="1:26" ht="15" x14ac:dyDescent="0.2">
      <c r="A1247" s="18"/>
      <c r="B1247" s="18"/>
      <c r="C1247" s="19"/>
      <c r="D1247" s="19"/>
      <c r="E1247" s="19"/>
      <c r="F1247" s="19"/>
      <c r="G1247" s="18"/>
      <c r="H1247" s="18"/>
      <c r="I1247" s="2"/>
      <c r="J1247" s="18"/>
      <c r="K1247" s="18"/>
      <c r="L1247" s="2"/>
      <c r="M1247" s="2"/>
      <c r="N1247" s="15" t="str">
        <f>IF(ISERROR(INDEX('Valors INE'!$H$1:$H$54,MATCH(P1247,'Valors INE'!$G$1:$G$54,0),1)),"",""&amp;INDEX('Valors INE'!$H$1:$H$54,MATCH(P1247,'Valors INE'!$G$1:$G$54,0),1))</f>
        <v>07</v>
      </c>
      <c r="O1247" s="15" t="str">
        <f>IF(ISERROR(INDEX('Valors INE'!$C$1:$C$8133,   MATCH(Q1247,'Valors INE'!$E$1:$E$8133,  0),1)),"",INDEX('Valors INE'!$C$1:$C$8133,   MATCH(Q1247,'Valors INE'!$E$1:$E$8133,  0),1))</f>
        <v/>
      </c>
      <c r="P1247" s="18" t="s">
        <v>8679</v>
      </c>
      <c r="Q1247" s="18"/>
      <c r="R1247" s="18"/>
      <c r="S1247" s="18"/>
      <c r="T1247" s="18"/>
      <c r="U1247" s="18"/>
      <c r="V1247" s="18"/>
      <c r="W1247" s="18"/>
      <c r="X1247" s="18"/>
      <c r="Y1247" s="18"/>
      <c r="Z1247" s="18"/>
    </row>
    <row r="1248" spans="1:26" ht="15" x14ac:dyDescent="0.2">
      <c r="A1248" s="18"/>
      <c r="B1248" s="18"/>
      <c r="C1248" s="19"/>
      <c r="D1248" s="19"/>
      <c r="E1248" s="19"/>
      <c r="F1248" s="19"/>
      <c r="G1248" s="18"/>
      <c r="H1248" s="18"/>
      <c r="I1248" s="2"/>
      <c r="J1248" s="18"/>
      <c r="K1248" s="18"/>
      <c r="L1248" s="2"/>
      <c r="M1248" s="2"/>
      <c r="N1248" s="15" t="str">
        <f>IF(ISERROR(INDEX('Valors INE'!$H$1:$H$54,MATCH(P1248,'Valors INE'!$G$1:$G$54,0),1)),"",""&amp;INDEX('Valors INE'!$H$1:$H$54,MATCH(P1248,'Valors INE'!$G$1:$G$54,0),1))</f>
        <v>07</v>
      </c>
      <c r="O1248" s="15" t="str">
        <f>IF(ISERROR(INDEX('Valors INE'!$C$1:$C$8133,   MATCH(Q1248,'Valors INE'!$E$1:$E$8133,  0),1)),"",INDEX('Valors INE'!$C$1:$C$8133,   MATCH(Q1248,'Valors INE'!$E$1:$E$8133,  0),1))</f>
        <v/>
      </c>
      <c r="P1248" s="18" t="s">
        <v>8679</v>
      </c>
      <c r="Q1248" s="18"/>
      <c r="R1248" s="18"/>
      <c r="S1248" s="18"/>
      <c r="T1248" s="18"/>
      <c r="U1248" s="18"/>
      <c r="V1248" s="18"/>
      <c r="W1248" s="18"/>
      <c r="X1248" s="18"/>
      <c r="Y1248" s="18"/>
      <c r="Z1248" s="18"/>
    </row>
    <row r="1249" spans="1:26" ht="15" x14ac:dyDescent="0.2">
      <c r="A1249" s="18"/>
      <c r="B1249" s="18"/>
      <c r="C1249" s="19"/>
      <c r="D1249" s="19"/>
      <c r="E1249" s="19"/>
      <c r="F1249" s="19"/>
      <c r="G1249" s="18"/>
      <c r="H1249" s="18"/>
      <c r="I1249" s="2"/>
      <c r="J1249" s="18"/>
      <c r="K1249" s="18"/>
      <c r="L1249" s="2"/>
      <c r="M1249" s="2"/>
      <c r="N1249" s="15" t="str">
        <f>IF(ISERROR(INDEX('Valors INE'!$H$1:$H$54,MATCH(P1249,'Valors INE'!$G$1:$G$54,0),1)),"",""&amp;INDEX('Valors INE'!$H$1:$H$54,MATCH(P1249,'Valors INE'!$G$1:$G$54,0),1))</f>
        <v>07</v>
      </c>
      <c r="O1249" s="15" t="str">
        <f>IF(ISERROR(INDEX('Valors INE'!$C$1:$C$8133,   MATCH(Q1249,'Valors INE'!$E$1:$E$8133,  0),1)),"",INDEX('Valors INE'!$C$1:$C$8133,   MATCH(Q1249,'Valors INE'!$E$1:$E$8133,  0),1))</f>
        <v/>
      </c>
      <c r="P1249" s="18" t="s">
        <v>8679</v>
      </c>
      <c r="Q1249" s="18"/>
      <c r="R1249" s="18"/>
      <c r="S1249" s="18"/>
      <c r="T1249" s="18"/>
      <c r="U1249" s="18"/>
      <c r="V1249" s="18"/>
      <c r="W1249" s="18"/>
      <c r="X1249" s="18"/>
      <c r="Y1249" s="18"/>
      <c r="Z1249" s="18"/>
    </row>
    <row r="1250" spans="1:26" ht="15" x14ac:dyDescent="0.2">
      <c r="A1250" s="18"/>
      <c r="B1250" s="18"/>
      <c r="C1250" s="19"/>
      <c r="D1250" s="19"/>
      <c r="E1250" s="19"/>
      <c r="F1250" s="19"/>
      <c r="G1250" s="18"/>
      <c r="H1250" s="18"/>
      <c r="I1250" s="2"/>
      <c r="J1250" s="18"/>
      <c r="K1250" s="18"/>
      <c r="L1250" s="2"/>
      <c r="M1250" s="2"/>
      <c r="N1250" s="15" t="str">
        <f>IF(ISERROR(INDEX('Valors INE'!$H$1:$H$54,MATCH(P1250,'Valors INE'!$G$1:$G$54,0),1)),"",""&amp;INDEX('Valors INE'!$H$1:$H$54,MATCH(P1250,'Valors INE'!$G$1:$G$54,0),1))</f>
        <v>07</v>
      </c>
      <c r="O1250" s="15" t="str">
        <f>IF(ISERROR(INDEX('Valors INE'!$C$1:$C$8133,   MATCH(Q1250,'Valors INE'!$E$1:$E$8133,  0),1)),"",INDEX('Valors INE'!$C$1:$C$8133,   MATCH(Q1250,'Valors INE'!$E$1:$E$8133,  0),1))</f>
        <v/>
      </c>
      <c r="P1250" s="18" t="s">
        <v>8679</v>
      </c>
      <c r="Q1250" s="18"/>
      <c r="R1250" s="18"/>
      <c r="S1250" s="18"/>
      <c r="T1250" s="18"/>
      <c r="U1250" s="18"/>
      <c r="V1250" s="18"/>
      <c r="W1250" s="18"/>
      <c r="X1250" s="18"/>
      <c r="Y1250" s="18"/>
      <c r="Z1250" s="18"/>
    </row>
    <row r="1251" spans="1:26" ht="15" x14ac:dyDescent="0.2">
      <c r="A1251" s="18"/>
      <c r="B1251" s="18"/>
      <c r="C1251" s="19"/>
      <c r="D1251" s="19"/>
      <c r="E1251" s="19"/>
      <c r="F1251" s="19"/>
      <c r="G1251" s="18"/>
      <c r="H1251" s="18"/>
      <c r="I1251" s="2"/>
      <c r="J1251" s="18"/>
      <c r="K1251" s="18"/>
      <c r="L1251" s="2"/>
      <c r="M1251" s="2"/>
      <c r="N1251" s="15" t="str">
        <f>IF(ISERROR(INDEX('Valors INE'!$H$1:$H$54,MATCH(P1251,'Valors INE'!$G$1:$G$54,0),1)),"",""&amp;INDEX('Valors INE'!$H$1:$H$54,MATCH(P1251,'Valors INE'!$G$1:$G$54,0),1))</f>
        <v>07</v>
      </c>
      <c r="O1251" s="15" t="str">
        <f>IF(ISERROR(INDEX('Valors INE'!$C$1:$C$8133,   MATCH(Q1251,'Valors INE'!$E$1:$E$8133,  0),1)),"",INDEX('Valors INE'!$C$1:$C$8133,   MATCH(Q1251,'Valors INE'!$E$1:$E$8133,  0),1))</f>
        <v/>
      </c>
      <c r="P1251" s="18" t="s">
        <v>8679</v>
      </c>
      <c r="Q1251" s="18"/>
      <c r="R1251" s="18"/>
      <c r="S1251" s="18"/>
      <c r="T1251" s="18"/>
      <c r="U1251" s="18"/>
      <c r="V1251" s="18"/>
      <c r="W1251" s="18"/>
      <c r="X1251" s="18"/>
      <c r="Y1251" s="18"/>
      <c r="Z1251" s="18"/>
    </row>
    <row r="1252" spans="1:26" ht="15" x14ac:dyDescent="0.2">
      <c r="A1252" s="18"/>
      <c r="B1252" s="18"/>
      <c r="C1252" s="19"/>
      <c r="D1252" s="19"/>
      <c r="E1252" s="19"/>
      <c r="F1252" s="19"/>
      <c r="G1252" s="18"/>
      <c r="H1252" s="18"/>
      <c r="I1252" s="2"/>
      <c r="J1252" s="18"/>
      <c r="K1252" s="18"/>
      <c r="L1252" s="2"/>
      <c r="M1252" s="2"/>
      <c r="N1252" s="15" t="str">
        <f>IF(ISERROR(INDEX('Valors INE'!$H$1:$H$54,MATCH(P1252,'Valors INE'!$G$1:$G$54,0),1)),"",""&amp;INDEX('Valors INE'!$H$1:$H$54,MATCH(P1252,'Valors INE'!$G$1:$G$54,0),1))</f>
        <v>07</v>
      </c>
      <c r="O1252" s="15" t="str">
        <f>IF(ISERROR(INDEX('Valors INE'!$C$1:$C$8133,   MATCH(Q1252,'Valors INE'!$E$1:$E$8133,  0),1)),"",INDEX('Valors INE'!$C$1:$C$8133,   MATCH(Q1252,'Valors INE'!$E$1:$E$8133,  0),1))</f>
        <v/>
      </c>
      <c r="P1252" s="18" t="s">
        <v>8679</v>
      </c>
      <c r="Q1252" s="18"/>
      <c r="R1252" s="18"/>
      <c r="S1252" s="18"/>
      <c r="T1252" s="18"/>
      <c r="U1252" s="18"/>
      <c r="V1252" s="18"/>
      <c r="W1252" s="18"/>
      <c r="X1252" s="18"/>
      <c r="Y1252" s="18"/>
      <c r="Z1252" s="18"/>
    </row>
    <row r="1253" spans="1:26" ht="15" x14ac:dyDescent="0.2">
      <c r="A1253" s="18"/>
      <c r="B1253" s="18"/>
      <c r="C1253" s="19"/>
      <c r="D1253" s="19"/>
      <c r="E1253" s="19"/>
      <c r="F1253" s="19"/>
      <c r="G1253" s="18"/>
      <c r="H1253" s="18"/>
      <c r="I1253" s="2"/>
      <c r="J1253" s="18"/>
      <c r="K1253" s="18"/>
      <c r="L1253" s="2"/>
      <c r="M1253" s="2"/>
      <c r="N1253" s="15" t="str">
        <f>IF(ISERROR(INDEX('Valors INE'!$H$1:$H$54,MATCH(P1253,'Valors INE'!$G$1:$G$54,0),1)),"",""&amp;INDEX('Valors INE'!$H$1:$H$54,MATCH(P1253,'Valors INE'!$G$1:$G$54,0),1))</f>
        <v>07</v>
      </c>
      <c r="O1253" s="15" t="str">
        <f>IF(ISERROR(INDEX('Valors INE'!$C$1:$C$8133,   MATCH(Q1253,'Valors INE'!$E$1:$E$8133,  0),1)),"",INDEX('Valors INE'!$C$1:$C$8133,   MATCH(Q1253,'Valors INE'!$E$1:$E$8133,  0),1))</f>
        <v/>
      </c>
      <c r="P1253" s="18" t="s">
        <v>8679</v>
      </c>
      <c r="Q1253" s="18"/>
      <c r="R1253" s="18"/>
      <c r="S1253" s="18"/>
      <c r="T1253" s="18"/>
      <c r="U1253" s="18"/>
      <c r="V1253" s="18"/>
      <c r="W1253" s="18"/>
      <c r="X1253" s="18"/>
      <c r="Y1253" s="18"/>
      <c r="Z1253" s="18"/>
    </row>
    <row r="1254" spans="1:26" ht="15" x14ac:dyDescent="0.2">
      <c r="A1254" s="18"/>
      <c r="B1254" s="18"/>
      <c r="C1254" s="19"/>
      <c r="D1254" s="19"/>
      <c r="E1254" s="19"/>
      <c r="F1254" s="19"/>
      <c r="G1254" s="18"/>
      <c r="H1254" s="18"/>
      <c r="I1254" s="2"/>
      <c r="J1254" s="18"/>
      <c r="K1254" s="18"/>
      <c r="L1254" s="2"/>
      <c r="M1254" s="2"/>
      <c r="N1254" s="15" t="str">
        <f>IF(ISERROR(INDEX('Valors INE'!$H$1:$H$54,MATCH(P1254,'Valors INE'!$G$1:$G$54,0),1)),"",""&amp;INDEX('Valors INE'!$H$1:$H$54,MATCH(P1254,'Valors INE'!$G$1:$G$54,0),1))</f>
        <v>07</v>
      </c>
      <c r="O1254" s="15" t="str">
        <f>IF(ISERROR(INDEX('Valors INE'!$C$1:$C$8133,   MATCH(Q1254,'Valors INE'!$E$1:$E$8133,  0),1)),"",INDEX('Valors INE'!$C$1:$C$8133,   MATCH(Q1254,'Valors INE'!$E$1:$E$8133,  0),1))</f>
        <v/>
      </c>
      <c r="P1254" s="18" t="s">
        <v>8679</v>
      </c>
      <c r="Q1254" s="18"/>
      <c r="R1254" s="18"/>
      <c r="S1254" s="18"/>
      <c r="T1254" s="18"/>
      <c r="U1254" s="18"/>
      <c r="V1254" s="18"/>
      <c r="W1254" s="18"/>
      <c r="X1254" s="18"/>
      <c r="Y1254" s="18"/>
      <c r="Z1254" s="18"/>
    </row>
    <row r="1255" spans="1:26" ht="15" x14ac:dyDescent="0.2">
      <c r="A1255" s="18"/>
      <c r="B1255" s="18"/>
      <c r="C1255" s="19"/>
      <c r="D1255" s="19"/>
      <c r="E1255" s="19"/>
      <c r="F1255" s="19"/>
      <c r="G1255" s="18"/>
      <c r="H1255" s="18"/>
      <c r="I1255" s="2"/>
      <c r="J1255" s="18"/>
      <c r="K1255" s="18"/>
      <c r="L1255" s="2"/>
      <c r="M1255" s="2"/>
      <c r="N1255" s="15" t="str">
        <f>IF(ISERROR(INDEX('Valors INE'!$H$1:$H$54,MATCH(P1255,'Valors INE'!$G$1:$G$54,0),1)),"",""&amp;INDEX('Valors INE'!$H$1:$H$54,MATCH(P1255,'Valors INE'!$G$1:$G$54,0),1))</f>
        <v>07</v>
      </c>
      <c r="O1255" s="15" t="str">
        <f>IF(ISERROR(INDEX('Valors INE'!$C$1:$C$8133,   MATCH(Q1255,'Valors INE'!$E$1:$E$8133,  0),1)),"",INDEX('Valors INE'!$C$1:$C$8133,   MATCH(Q1255,'Valors INE'!$E$1:$E$8133,  0),1))</f>
        <v/>
      </c>
      <c r="P1255" s="18" t="s">
        <v>8679</v>
      </c>
      <c r="Q1255" s="18"/>
      <c r="R1255" s="18"/>
      <c r="S1255" s="18"/>
      <c r="T1255" s="18"/>
      <c r="U1255" s="18"/>
      <c r="V1255" s="18"/>
      <c r="W1255" s="18"/>
      <c r="X1255" s="18"/>
      <c r="Y1255" s="18"/>
      <c r="Z1255" s="18"/>
    </row>
    <row r="1256" spans="1:26" ht="15" x14ac:dyDescent="0.2">
      <c r="A1256" s="18"/>
      <c r="B1256" s="18"/>
      <c r="C1256" s="19"/>
      <c r="D1256" s="19"/>
      <c r="E1256" s="19"/>
      <c r="F1256" s="19"/>
      <c r="G1256" s="18"/>
      <c r="H1256" s="18"/>
      <c r="I1256" s="2"/>
      <c r="J1256" s="18"/>
      <c r="K1256" s="18"/>
      <c r="L1256" s="2"/>
      <c r="M1256" s="2"/>
      <c r="N1256" s="15" t="str">
        <f>IF(ISERROR(INDEX('Valors INE'!$H$1:$H$54,MATCH(P1256,'Valors INE'!$G$1:$G$54,0),1)),"",""&amp;INDEX('Valors INE'!$H$1:$H$54,MATCH(P1256,'Valors INE'!$G$1:$G$54,0),1))</f>
        <v>07</v>
      </c>
      <c r="O1256" s="15" t="str">
        <f>IF(ISERROR(INDEX('Valors INE'!$C$1:$C$8133,   MATCH(Q1256,'Valors INE'!$E$1:$E$8133,  0),1)),"",INDEX('Valors INE'!$C$1:$C$8133,   MATCH(Q1256,'Valors INE'!$E$1:$E$8133,  0),1))</f>
        <v/>
      </c>
      <c r="P1256" s="18" t="s">
        <v>8679</v>
      </c>
      <c r="Q1256" s="18"/>
      <c r="R1256" s="18"/>
      <c r="S1256" s="18"/>
      <c r="T1256" s="18"/>
      <c r="U1256" s="18"/>
      <c r="V1256" s="18"/>
      <c r="W1256" s="18"/>
      <c r="X1256" s="18"/>
      <c r="Y1256" s="18"/>
      <c r="Z1256" s="18"/>
    </row>
    <row r="1257" spans="1:26" ht="15" x14ac:dyDescent="0.2">
      <c r="A1257" s="18"/>
      <c r="B1257" s="18"/>
      <c r="C1257" s="19"/>
      <c r="D1257" s="19"/>
      <c r="E1257" s="19"/>
      <c r="F1257" s="19"/>
      <c r="G1257" s="18"/>
      <c r="H1257" s="18"/>
      <c r="I1257" s="2"/>
      <c r="J1257" s="18"/>
      <c r="K1257" s="18"/>
      <c r="L1257" s="2"/>
      <c r="M1257" s="2"/>
      <c r="N1257" s="15" t="str">
        <f>IF(ISERROR(INDEX('Valors INE'!$H$1:$H$54,MATCH(P1257,'Valors INE'!$G$1:$G$54,0),1)),"",""&amp;INDEX('Valors INE'!$H$1:$H$54,MATCH(P1257,'Valors INE'!$G$1:$G$54,0),1))</f>
        <v>07</v>
      </c>
      <c r="O1257" s="15" t="str">
        <f>IF(ISERROR(INDEX('Valors INE'!$C$1:$C$8133,   MATCH(Q1257,'Valors INE'!$E$1:$E$8133,  0),1)),"",INDEX('Valors INE'!$C$1:$C$8133,   MATCH(Q1257,'Valors INE'!$E$1:$E$8133,  0),1))</f>
        <v/>
      </c>
      <c r="P1257" s="18" t="s">
        <v>8679</v>
      </c>
      <c r="Q1257" s="18"/>
      <c r="R1257" s="18"/>
      <c r="S1257" s="18"/>
      <c r="T1257" s="18"/>
      <c r="U1257" s="18"/>
      <c r="V1257" s="18"/>
      <c r="W1257" s="18"/>
      <c r="X1257" s="18"/>
      <c r="Y1257" s="18"/>
      <c r="Z1257" s="18"/>
    </row>
    <row r="1258" spans="1:26" ht="15" x14ac:dyDescent="0.2">
      <c r="A1258" s="18"/>
      <c r="B1258" s="18"/>
      <c r="C1258" s="19"/>
      <c r="D1258" s="19"/>
      <c r="E1258" s="19"/>
      <c r="F1258" s="19"/>
      <c r="G1258" s="18"/>
      <c r="H1258" s="18"/>
      <c r="I1258" s="2"/>
      <c r="J1258" s="18"/>
      <c r="K1258" s="18"/>
      <c r="L1258" s="2"/>
      <c r="M1258" s="2"/>
      <c r="N1258" s="15" t="str">
        <f>IF(ISERROR(INDEX('Valors INE'!$H$1:$H$54,MATCH(P1258,'Valors INE'!$G$1:$G$54,0),1)),"",""&amp;INDEX('Valors INE'!$H$1:$H$54,MATCH(P1258,'Valors INE'!$G$1:$G$54,0),1))</f>
        <v>07</v>
      </c>
      <c r="O1258" s="15" t="str">
        <f>IF(ISERROR(INDEX('Valors INE'!$C$1:$C$8133,   MATCH(Q1258,'Valors INE'!$E$1:$E$8133,  0),1)),"",INDEX('Valors INE'!$C$1:$C$8133,   MATCH(Q1258,'Valors INE'!$E$1:$E$8133,  0),1))</f>
        <v/>
      </c>
      <c r="P1258" s="18" t="s">
        <v>8679</v>
      </c>
      <c r="Q1258" s="18"/>
      <c r="R1258" s="18"/>
      <c r="S1258" s="18"/>
      <c r="T1258" s="18"/>
      <c r="U1258" s="18"/>
      <c r="V1258" s="18"/>
      <c r="W1258" s="18"/>
      <c r="X1258" s="18"/>
      <c r="Y1258" s="18"/>
      <c r="Z1258" s="18"/>
    </row>
    <row r="1259" spans="1:26" ht="15" x14ac:dyDescent="0.2">
      <c r="A1259" s="18"/>
      <c r="B1259" s="18"/>
      <c r="C1259" s="19"/>
      <c r="D1259" s="19"/>
      <c r="E1259" s="19"/>
      <c r="F1259" s="19"/>
      <c r="G1259" s="18"/>
      <c r="H1259" s="18"/>
      <c r="I1259" s="2"/>
      <c r="J1259" s="18"/>
      <c r="K1259" s="18"/>
      <c r="L1259" s="2"/>
      <c r="M1259" s="2"/>
      <c r="N1259" s="15" t="str">
        <f>IF(ISERROR(INDEX('Valors INE'!$H$1:$H$54,MATCH(P1259,'Valors INE'!$G$1:$G$54,0),1)),"",""&amp;INDEX('Valors INE'!$H$1:$H$54,MATCH(P1259,'Valors INE'!$G$1:$G$54,0),1))</f>
        <v>07</v>
      </c>
      <c r="O1259" s="15" t="str">
        <f>IF(ISERROR(INDEX('Valors INE'!$C$1:$C$8133,   MATCH(Q1259,'Valors INE'!$E$1:$E$8133,  0),1)),"",INDEX('Valors INE'!$C$1:$C$8133,   MATCH(Q1259,'Valors INE'!$E$1:$E$8133,  0),1))</f>
        <v/>
      </c>
      <c r="P1259" s="18" t="s">
        <v>8679</v>
      </c>
      <c r="Q1259" s="18"/>
      <c r="R1259" s="18"/>
      <c r="S1259" s="18"/>
      <c r="T1259" s="18"/>
      <c r="U1259" s="18"/>
      <c r="V1259" s="18"/>
      <c r="W1259" s="18"/>
      <c r="X1259" s="18"/>
      <c r="Y1259" s="18"/>
      <c r="Z1259" s="18"/>
    </row>
    <row r="1260" spans="1:26" ht="15" x14ac:dyDescent="0.2">
      <c r="A1260" s="18"/>
      <c r="B1260" s="18"/>
      <c r="C1260" s="19"/>
      <c r="D1260" s="19"/>
      <c r="E1260" s="19"/>
      <c r="F1260" s="19"/>
      <c r="G1260" s="18"/>
      <c r="H1260" s="18"/>
      <c r="I1260" s="2"/>
      <c r="J1260" s="18"/>
      <c r="K1260" s="18"/>
      <c r="L1260" s="2"/>
      <c r="M1260" s="2"/>
      <c r="N1260" s="15" t="str">
        <f>IF(ISERROR(INDEX('Valors INE'!$H$1:$H$54,MATCH(P1260,'Valors INE'!$G$1:$G$54,0),1)),"",""&amp;INDEX('Valors INE'!$H$1:$H$54,MATCH(P1260,'Valors INE'!$G$1:$G$54,0),1))</f>
        <v>07</v>
      </c>
      <c r="O1260" s="15" t="str">
        <f>IF(ISERROR(INDEX('Valors INE'!$C$1:$C$8133,   MATCH(Q1260,'Valors INE'!$E$1:$E$8133,  0),1)),"",INDEX('Valors INE'!$C$1:$C$8133,   MATCH(Q1260,'Valors INE'!$E$1:$E$8133,  0),1))</f>
        <v/>
      </c>
      <c r="P1260" s="18" t="s">
        <v>8679</v>
      </c>
      <c r="Q1260" s="18"/>
      <c r="R1260" s="18"/>
      <c r="S1260" s="18"/>
      <c r="T1260" s="18"/>
      <c r="U1260" s="18"/>
      <c r="V1260" s="18"/>
      <c r="W1260" s="18"/>
      <c r="X1260" s="18"/>
      <c r="Y1260" s="18"/>
      <c r="Z1260" s="18"/>
    </row>
    <row r="1261" spans="1:26" ht="15" x14ac:dyDescent="0.2">
      <c r="A1261" s="18"/>
      <c r="B1261" s="18"/>
      <c r="C1261" s="19"/>
      <c r="D1261" s="19"/>
      <c r="E1261" s="19"/>
      <c r="F1261" s="19"/>
      <c r="G1261" s="18"/>
      <c r="H1261" s="18"/>
      <c r="I1261" s="2"/>
      <c r="J1261" s="18"/>
      <c r="K1261" s="18"/>
      <c r="L1261" s="2"/>
      <c r="M1261" s="2"/>
      <c r="N1261" s="15" t="str">
        <f>IF(ISERROR(INDEX('Valors INE'!$H$1:$H$54,MATCH(P1261,'Valors INE'!$G$1:$G$54,0),1)),"",""&amp;INDEX('Valors INE'!$H$1:$H$54,MATCH(P1261,'Valors INE'!$G$1:$G$54,0),1))</f>
        <v>07</v>
      </c>
      <c r="O1261" s="15" t="str">
        <f>IF(ISERROR(INDEX('Valors INE'!$C$1:$C$8133,   MATCH(Q1261,'Valors INE'!$E$1:$E$8133,  0),1)),"",INDEX('Valors INE'!$C$1:$C$8133,   MATCH(Q1261,'Valors INE'!$E$1:$E$8133,  0),1))</f>
        <v/>
      </c>
      <c r="P1261" s="18" t="s">
        <v>8679</v>
      </c>
      <c r="Q1261" s="18"/>
      <c r="R1261" s="18"/>
      <c r="S1261" s="18"/>
      <c r="T1261" s="18"/>
      <c r="U1261" s="18"/>
      <c r="V1261" s="18"/>
      <c r="W1261" s="18"/>
      <c r="X1261" s="18"/>
      <c r="Y1261" s="18"/>
      <c r="Z1261" s="18"/>
    </row>
    <row r="1262" spans="1:26" ht="15" x14ac:dyDescent="0.2">
      <c r="A1262" s="18"/>
      <c r="B1262" s="18"/>
      <c r="C1262" s="19"/>
      <c r="D1262" s="19"/>
      <c r="E1262" s="19"/>
      <c r="F1262" s="19"/>
      <c r="G1262" s="18"/>
      <c r="H1262" s="18"/>
      <c r="I1262" s="2"/>
      <c r="J1262" s="18"/>
      <c r="K1262" s="18"/>
      <c r="L1262" s="2"/>
      <c r="M1262" s="2"/>
      <c r="N1262" s="15" t="str">
        <f>IF(ISERROR(INDEX('Valors INE'!$H$1:$H$54,MATCH(P1262,'Valors INE'!$G$1:$G$54,0),1)),"",""&amp;INDEX('Valors INE'!$H$1:$H$54,MATCH(P1262,'Valors INE'!$G$1:$G$54,0),1))</f>
        <v>07</v>
      </c>
      <c r="O1262" s="15" t="str">
        <f>IF(ISERROR(INDEX('Valors INE'!$C$1:$C$8133,   MATCH(Q1262,'Valors INE'!$E$1:$E$8133,  0),1)),"",INDEX('Valors INE'!$C$1:$C$8133,   MATCH(Q1262,'Valors INE'!$E$1:$E$8133,  0),1))</f>
        <v/>
      </c>
      <c r="P1262" s="18" t="s">
        <v>8679</v>
      </c>
      <c r="Q1262" s="18"/>
      <c r="R1262" s="18"/>
      <c r="S1262" s="18"/>
      <c r="T1262" s="18"/>
      <c r="U1262" s="18"/>
      <c r="V1262" s="18"/>
      <c r="W1262" s="18"/>
      <c r="X1262" s="18"/>
      <c r="Y1262" s="18"/>
      <c r="Z1262" s="18"/>
    </row>
    <row r="1263" spans="1:26" ht="15" x14ac:dyDescent="0.2">
      <c r="A1263" s="18"/>
      <c r="B1263" s="18"/>
      <c r="C1263" s="19"/>
      <c r="D1263" s="19"/>
      <c r="E1263" s="19"/>
      <c r="F1263" s="19"/>
      <c r="G1263" s="18"/>
      <c r="H1263" s="18"/>
      <c r="I1263" s="2"/>
      <c r="J1263" s="18"/>
      <c r="K1263" s="18"/>
      <c r="L1263" s="2"/>
      <c r="M1263" s="2"/>
      <c r="N1263" s="15" t="str">
        <f>IF(ISERROR(INDEX('Valors INE'!$H$1:$H$54,MATCH(P1263,'Valors INE'!$G$1:$G$54,0),1)),"",""&amp;INDEX('Valors INE'!$H$1:$H$54,MATCH(P1263,'Valors INE'!$G$1:$G$54,0),1))</f>
        <v>07</v>
      </c>
      <c r="O1263" s="15" t="str">
        <f>IF(ISERROR(INDEX('Valors INE'!$C$1:$C$8133,   MATCH(Q1263,'Valors INE'!$E$1:$E$8133,  0),1)),"",INDEX('Valors INE'!$C$1:$C$8133,   MATCH(Q1263,'Valors INE'!$E$1:$E$8133,  0),1))</f>
        <v/>
      </c>
      <c r="P1263" s="18" t="s">
        <v>8679</v>
      </c>
      <c r="Q1263" s="18"/>
      <c r="R1263" s="18"/>
      <c r="S1263" s="18"/>
      <c r="T1263" s="18"/>
      <c r="U1263" s="18"/>
      <c r="V1263" s="18"/>
      <c r="W1263" s="18"/>
      <c r="X1263" s="18"/>
      <c r="Y1263" s="18"/>
      <c r="Z1263" s="18"/>
    </row>
    <row r="1264" spans="1:26" ht="15" x14ac:dyDescent="0.2">
      <c r="A1264" s="18"/>
      <c r="B1264" s="18"/>
      <c r="C1264" s="19"/>
      <c r="D1264" s="19"/>
      <c r="E1264" s="19"/>
      <c r="F1264" s="19"/>
      <c r="G1264" s="18"/>
      <c r="H1264" s="18"/>
      <c r="I1264" s="2"/>
      <c r="J1264" s="18"/>
      <c r="K1264" s="18"/>
      <c r="L1264" s="2"/>
      <c r="M1264" s="2"/>
      <c r="N1264" s="15" t="str">
        <f>IF(ISERROR(INDEX('Valors INE'!$H$1:$H$54,MATCH(P1264,'Valors INE'!$G$1:$G$54,0),1)),"",""&amp;INDEX('Valors INE'!$H$1:$H$54,MATCH(P1264,'Valors INE'!$G$1:$G$54,0),1))</f>
        <v>07</v>
      </c>
      <c r="O1264" s="15" t="str">
        <f>IF(ISERROR(INDEX('Valors INE'!$C$1:$C$8133,   MATCH(Q1264,'Valors INE'!$E$1:$E$8133,  0),1)),"",INDEX('Valors INE'!$C$1:$C$8133,   MATCH(Q1264,'Valors INE'!$E$1:$E$8133,  0),1))</f>
        <v/>
      </c>
      <c r="P1264" s="18" t="s">
        <v>8679</v>
      </c>
      <c r="Q1264" s="18"/>
      <c r="R1264" s="18"/>
      <c r="S1264" s="18"/>
      <c r="T1264" s="18"/>
      <c r="U1264" s="18"/>
      <c r="V1264" s="18"/>
      <c r="W1264" s="18"/>
      <c r="X1264" s="18"/>
      <c r="Y1264" s="18"/>
      <c r="Z1264" s="18"/>
    </row>
    <row r="1265" spans="1:26" ht="15" x14ac:dyDescent="0.2">
      <c r="A1265" s="18"/>
      <c r="B1265" s="18"/>
      <c r="C1265" s="19"/>
      <c r="D1265" s="19"/>
      <c r="E1265" s="19"/>
      <c r="F1265" s="19"/>
      <c r="G1265" s="18"/>
      <c r="H1265" s="18"/>
      <c r="I1265" s="2"/>
      <c r="J1265" s="18"/>
      <c r="K1265" s="18"/>
      <c r="L1265" s="2"/>
      <c r="M1265" s="2"/>
      <c r="N1265" s="15" t="str">
        <f>IF(ISERROR(INDEX('Valors INE'!$H$1:$H$54,MATCH(P1265,'Valors INE'!$G$1:$G$54,0),1)),"",""&amp;INDEX('Valors INE'!$H$1:$H$54,MATCH(P1265,'Valors INE'!$G$1:$G$54,0),1))</f>
        <v>07</v>
      </c>
      <c r="O1265" s="15" t="str">
        <f>IF(ISERROR(INDEX('Valors INE'!$C$1:$C$8133,   MATCH(Q1265,'Valors INE'!$E$1:$E$8133,  0),1)),"",INDEX('Valors INE'!$C$1:$C$8133,   MATCH(Q1265,'Valors INE'!$E$1:$E$8133,  0),1))</f>
        <v/>
      </c>
      <c r="P1265" s="18" t="s">
        <v>8679</v>
      </c>
      <c r="Q1265" s="18"/>
      <c r="R1265" s="18"/>
      <c r="S1265" s="18"/>
      <c r="T1265" s="18"/>
      <c r="U1265" s="18"/>
      <c r="V1265" s="18"/>
      <c r="W1265" s="18"/>
      <c r="X1265" s="18"/>
      <c r="Y1265" s="18"/>
      <c r="Z1265" s="18"/>
    </row>
    <row r="1266" spans="1:26" ht="15" x14ac:dyDescent="0.2">
      <c r="A1266" s="18"/>
      <c r="B1266" s="18"/>
      <c r="C1266" s="19"/>
      <c r="D1266" s="19"/>
      <c r="E1266" s="19"/>
      <c r="F1266" s="19"/>
      <c r="G1266" s="18"/>
      <c r="H1266" s="18"/>
      <c r="I1266" s="2"/>
      <c r="J1266" s="18"/>
      <c r="K1266" s="18"/>
      <c r="L1266" s="2"/>
      <c r="M1266" s="2"/>
      <c r="N1266" s="15" t="str">
        <f>IF(ISERROR(INDEX('Valors INE'!$H$1:$H$54,MATCH(P1266,'Valors INE'!$G$1:$G$54,0),1)),"",""&amp;INDEX('Valors INE'!$H$1:$H$54,MATCH(P1266,'Valors INE'!$G$1:$G$54,0),1))</f>
        <v>07</v>
      </c>
      <c r="O1266" s="15" t="str">
        <f>IF(ISERROR(INDEX('Valors INE'!$C$1:$C$8133,   MATCH(Q1266,'Valors INE'!$E$1:$E$8133,  0),1)),"",INDEX('Valors INE'!$C$1:$C$8133,   MATCH(Q1266,'Valors INE'!$E$1:$E$8133,  0),1))</f>
        <v/>
      </c>
      <c r="P1266" s="18" t="s">
        <v>8679</v>
      </c>
      <c r="Q1266" s="18"/>
      <c r="R1266" s="18"/>
      <c r="S1266" s="18"/>
      <c r="T1266" s="18"/>
      <c r="U1266" s="18"/>
      <c r="V1266" s="18"/>
      <c r="W1266" s="18"/>
      <c r="X1266" s="18"/>
      <c r="Y1266" s="18"/>
      <c r="Z1266" s="18"/>
    </row>
    <row r="1267" spans="1:26" ht="15" x14ac:dyDescent="0.2">
      <c r="A1267" s="18"/>
      <c r="B1267" s="18"/>
      <c r="C1267" s="19"/>
      <c r="D1267" s="19"/>
      <c r="E1267" s="19"/>
      <c r="F1267" s="19"/>
      <c r="G1267" s="18"/>
      <c r="H1267" s="18"/>
      <c r="I1267" s="2"/>
      <c r="J1267" s="18"/>
      <c r="K1267" s="18"/>
      <c r="L1267" s="2"/>
      <c r="M1267" s="2"/>
      <c r="N1267" s="15" t="str">
        <f>IF(ISERROR(INDEX('Valors INE'!$H$1:$H$54,MATCH(P1267,'Valors INE'!$G$1:$G$54,0),1)),"",""&amp;INDEX('Valors INE'!$H$1:$H$54,MATCH(P1267,'Valors INE'!$G$1:$G$54,0),1))</f>
        <v>07</v>
      </c>
      <c r="O1267" s="15" t="str">
        <f>IF(ISERROR(INDEX('Valors INE'!$C$1:$C$8133,   MATCH(Q1267,'Valors INE'!$E$1:$E$8133,  0),1)),"",INDEX('Valors INE'!$C$1:$C$8133,   MATCH(Q1267,'Valors INE'!$E$1:$E$8133,  0),1))</f>
        <v/>
      </c>
      <c r="P1267" s="18" t="s">
        <v>8679</v>
      </c>
      <c r="Q1267" s="18"/>
      <c r="R1267" s="18"/>
      <c r="S1267" s="18"/>
      <c r="T1267" s="18"/>
      <c r="U1267" s="18"/>
      <c r="V1267" s="18"/>
      <c r="W1267" s="18"/>
      <c r="X1267" s="18"/>
      <c r="Y1267" s="18"/>
      <c r="Z1267" s="18"/>
    </row>
    <row r="1268" spans="1:26" ht="15" x14ac:dyDescent="0.2">
      <c r="A1268" s="18"/>
      <c r="B1268" s="18"/>
      <c r="C1268" s="19"/>
      <c r="D1268" s="19"/>
      <c r="E1268" s="19"/>
      <c r="F1268" s="19"/>
      <c r="G1268" s="18"/>
      <c r="H1268" s="18"/>
      <c r="I1268" s="2"/>
      <c r="J1268" s="18"/>
      <c r="K1268" s="18"/>
      <c r="L1268" s="2"/>
      <c r="M1268" s="2"/>
      <c r="N1268" s="15" t="str">
        <f>IF(ISERROR(INDEX('Valors INE'!$H$1:$H$54,MATCH(P1268,'Valors INE'!$G$1:$G$54,0),1)),"",""&amp;INDEX('Valors INE'!$H$1:$H$54,MATCH(P1268,'Valors INE'!$G$1:$G$54,0),1))</f>
        <v>07</v>
      </c>
      <c r="O1268" s="15" t="str">
        <f>IF(ISERROR(INDEX('Valors INE'!$C$1:$C$8133,   MATCH(Q1268,'Valors INE'!$E$1:$E$8133,  0),1)),"",INDEX('Valors INE'!$C$1:$C$8133,   MATCH(Q1268,'Valors INE'!$E$1:$E$8133,  0),1))</f>
        <v/>
      </c>
      <c r="P1268" s="18" t="s">
        <v>8679</v>
      </c>
      <c r="Q1268" s="18"/>
      <c r="R1268" s="18"/>
      <c r="S1268" s="18"/>
      <c r="T1268" s="18"/>
      <c r="U1268" s="18"/>
      <c r="V1268" s="18"/>
      <c r="W1268" s="18"/>
      <c r="X1268" s="18"/>
      <c r="Y1268" s="18"/>
      <c r="Z1268" s="18"/>
    </row>
    <row r="1269" spans="1:26" ht="15" x14ac:dyDescent="0.2">
      <c r="A1269" s="18"/>
      <c r="B1269" s="18"/>
      <c r="C1269" s="19"/>
      <c r="D1269" s="19"/>
      <c r="E1269" s="19"/>
      <c r="F1269" s="19"/>
      <c r="G1269" s="18"/>
      <c r="H1269" s="18"/>
      <c r="I1269" s="2"/>
      <c r="J1269" s="18"/>
      <c r="K1269" s="18"/>
      <c r="L1269" s="2"/>
      <c r="M1269" s="2"/>
      <c r="N1269" s="15" t="str">
        <f>IF(ISERROR(INDEX('Valors INE'!$H$1:$H$54,MATCH(P1269,'Valors INE'!$G$1:$G$54,0),1)),"",""&amp;INDEX('Valors INE'!$H$1:$H$54,MATCH(P1269,'Valors INE'!$G$1:$G$54,0),1))</f>
        <v>07</v>
      </c>
      <c r="O1269" s="15" t="str">
        <f>IF(ISERROR(INDEX('Valors INE'!$C$1:$C$8133,   MATCH(Q1269,'Valors INE'!$E$1:$E$8133,  0),1)),"",INDEX('Valors INE'!$C$1:$C$8133,   MATCH(Q1269,'Valors INE'!$E$1:$E$8133,  0),1))</f>
        <v/>
      </c>
      <c r="P1269" s="18" t="s">
        <v>8679</v>
      </c>
      <c r="Q1269" s="18"/>
      <c r="R1269" s="18"/>
      <c r="S1269" s="18"/>
      <c r="T1269" s="18"/>
      <c r="U1269" s="18"/>
      <c r="V1269" s="18"/>
      <c r="W1269" s="18"/>
      <c r="X1269" s="18"/>
      <c r="Y1269" s="18"/>
      <c r="Z1269" s="18"/>
    </row>
    <row r="1270" spans="1:26" ht="15" x14ac:dyDescent="0.2">
      <c r="A1270" s="18"/>
      <c r="B1270" s="18"/>
      <c r="C1270" s="19"/>
      <c r="D1270" s="19"/>
      <c r="E1270" s="19"/>
      <c r="F1270" s="19"/>
      <c r="G1270" s="18"/>
      <c r="H1270" s="18"/>
      <c r="I1270" s="2"/>
      <c r="J1270" s="18"/>
      <c r="K1270" s="18"/>
      <c r="L1270" s="2"/>
      <c r="M1270" s="2"/>
      <c r="N1270" s="15" t="str">
        <f>IF(ISERROR(INDEX('Valors INE'!$H$1:$H$54,MATCH(P1270,'Valors INE'!$G$1:$G$54,0),1)),"",""&amp;INDEX('Valors INE'!$H$1:$H$54,MATCH(P1270,'Valors INE'!$G$1:$G$54,0),1))</f>
        <v>07</v>
      </c>
      <c r="O1270" s="15" t="str">
        <f>IF(ISERROR(INDEX('Valors INE'!$C$1:$C$8133,   MATCH(Q1270,'Valors INE'!$E$1:$E$8133,  0),1)),"",INDEX('Valors INE'!$C$1:$C$8133,   MATCH(Q1270,'Valors INE'!$E$1:$E$8133,  0),1))</f>
        <v/>
      </c>
      <c r="P1270" s="18" t="s">
        <v>8679</v>
      </c>
      <c r="Q1270" s="18"/>
      <c r="R1270" s="18"/>
      <c r="S1270" s="18"/>
      <c r="T1270" s="18"/>
      <c r="U1270" s="18"/>
      <c r="V1270" s="18"/>
      <c r="W1270" s="18"/>
      <c r="X1270" s="18"/>
      <c r="Y1270" s="18"/>
      <c r="Z1270" s="18"/>
    </row>
    <row r="1271" spans="1:26" ht="15" x14ac:dyDescent="0.2">
      <c r="A1271" s="18"/>
      <c r="B1271" s="18"/>
      <c r="C1271" s="19"/>
      <c r="D1271" s="19"/>
      <c r="E1271" s="19"/>
      <c r="F1271" s="19"/>
      <c r="G1271" s="18"/>
      <c r="H1271" s="18"/>
      <c r="I1271" s="2"/>
      <c r="J1271" s="18"/>
      <c r="K1271" s="18"/>
      <c r="L1271" s="2"/>
      <c r="M1271" s="2"/>
      <c r="N1271" s="15" t="str">
        <f>IF(ISERROR(INDEX('Valors INE'!$H$1:$H$54,MATCH(P1271,'Valors INE'!$G$1:$G$54,0),1)),"",""&amp;INDEX('Valors INE'!$H$1:$H$54,MATCH(P1271,'Valors INE'!$G$1:$G$54,0),1))</f>
        <v>07</v>
      </c>
      <c r="O1271" s="15" t="str">
        <f>IF(ISERROR(INDEX('Valors INE'!$C$1:$C$8133,   MATCH(Q1271,'Valors INE'!$E$1:$E$8133,  0),1)),"",INDEX('Valors INE'!$C$1:$C$8133,   MATCH(Q1271,'Valors INE'!$E$1:$E$8133,  0),1))</f>
        <v/>
      </c>
      <c r="P1271" s="18" t="s">
        <v>8679</v>
      </c>
      <c r="Q1271" s="18"/>
      <c r="R1271" s="18"/>
      <c r="S1271" s="18"/>
      <c r="T1271" s="18"/>
      <c r="U1271" s="18"/>
      <c r="V1271" s="18"/>
      <c r="W1271" s="18"/>
      <c r="X1271" s="18"/>
      <c r="Y1271" s="18"/>
      <c r="Z1271" s="18"/>
    </row>
    <row r="1272" spans="1:26" ht="15" x14ac:dyDescent="0.2">
      <c r="A1272" s="18"/>
      <c r="B1272" s="18"/>
      <c r="C1272" s="19"/>
      <c r="D1272" s="19"/>
      <c r="E1272" s="19"/>
      <c r="F1272" s="19"/>
      <c r="G1272" s="18"/>
      <c r="H1272" s="18"/>
      <c r="I1272" s="2"/>
      <c r="J1272" s="18"/>
      <c r="K1272" s="18"/>
      <c r="L1272" s="2"/>
      <c r="M1272" s="2"/>
      <c r="N1272" s="15" t="str">
        <f>IF(ISERROR(INDEX('Valors INE'!$H$1:$H$54,MATCH(P1272,'Valors INE'!$G$1:$G$54,0),1)),"",""&amp;INDEX('Valors INE'!$H$1:$H$54,MATCH(P1272,'Valors INE'!$G$1:$G$54,0),1))</f>
        <v>07</v>
      </c>
      <c r="O1272" s="15" t="str">
        <f>IF(ISERROR(INDEX('Valors INE'!$C$1:$C$8133,   MATCH(Q1272,'Valors INE'!$E$1:$E$8133,  0),1)),"",INDEX('Valors INE'!$C$1:$C$8133,   MATCH(Q1272,'Valors INE'!$E$1:$E$8133,  0),1))</f>
        <v/>
      </c>
      <c r="P1272" s="18" t="s">
        <v>8679</v>
      </c>
      <c r="Q1272" s="18"/>
      <c r="R1272" s="18"/>
      <c r="S1272" s="18"/>
      <c r="T1272" s="18"/>
      <c r="U1272" s="18"/>
      <c r="V1272" s="18"/>
      <c r="W1272" s="18"/>
      <c r="X1272" s="18"/>
      <c r="Y1272" s="18"/>
      <c r="Z1272" s="18"/>
    </row>
    <row r="1273" spans="1:26" ht="15" x14ac:dyDescent="0.2">
      <c r="A1273" s="18"/>
      <c r="B1273" s="18"/>
      <c r="C1273" s="19"/>
      <c r="D1273" s="19"/>
      <c r="E1273" s="19"/>
      <c r="F1273" s="19"/>
      <c r="G1273" s="18"/>
      <c r="H1273" s="18"/>
      <c r="I1273" s="2"/>
      <c r="J1273" s="18"/>
      <c r="K1273" s="18"/>
      <c r="L1273" s="2"/>
      <c r="M1273" s="2"/>
      <c r="N1273" s="15" t="str">
        <f>IF(ISERROR(INDEX('Valors INE'!$H$1:$H$54,MATCH(P1273,'Valors INE'!$G$1:$G$54,0),1)),"",""&amp;INDEX('Valors INE'!$H$1:$H$54,MATCH(P1273,'Valors INE'!$G$1:$G$54,0),1))</f>
        <v>07</v>
      </c>
      <c r="O1273" s="15" t="str">
        <f>IF(ISERROR(INDEX('Valors INE'!$C$1:$C$8133,   MATCH(Q1273,'Valors INE'!$E$1:$E$8133,  0),1)),"",INDEX('Valors INE'!$C$1:$C$8133,   MATCH(Q1273,'Valors INE'!$E$1:$E$8133,  0),1))</f>
        <v/>
      </c>
      <c r="P1273" s="18" t="s">
        <v>8679</v>
      </c>
      <c r="Q1273" s="18"/>
      <c r="R1273" s="18"/>
      <c r="S1273" s="18"/>
      <c r="T1273" s="18"/>
      <c r="U1273" s="18"/>
      <c r="V1273" s="18"/>
      <c r="W1273" s="18"/>
      <c r="X1273" s="18"/>
      <c r="Y1273" s="18"/>
      <c r="Z1273" s="18"/>
    </row>
    <row r="1274" spans="1:26" ht="15" x14ac:dyDescent="0.2">
      <c r="A1274" s="18"/>
      <c r="B1274" s="18"/>
      <c r="C1274" s="19"/>
      <c r="D1274" s="19"/>
      <c r="E1274" s="19"/>
      <c r="F1274" s="19"/>
      <c r="G1274" s="18"/>
      <c r="H1274" s="18"/>
      <c r="I1274" s="2"/>
      <c r="J1274" s="18"/>
      <c r="K1274" s="18"/>
      <c r="L1274" s="2"/>
      <c r="M1274" s="2"/>
      <c r="N1274" s="15" t="str">
        <f>IF(ISERROR(INDEX('Valors INE'!$H$1:$H$54,MATCH(P1274,'Valors INE'!$G$1:$G$54,0),1)),"",""&amp;INDEX('Valors INE'!$H$1:$H$54,MATCH(P1274,'Valors INE'!$G$1:$G$54,0),1))</f>
        <v>07</v>
      </c>
      <c r="O1274" s="15" t="str">
        <f>IF(ISERROR(INDEX('Valors INE'!$C$1:$C$8133,   MATCH(Q1274,'Valors INE'!$E$1:$E$8133,  0),1)),"",INDEX('Valors INE'!$C$1:$C$8133,   MATCH(Q1274,'Valors INE'!$E$1:$E$8133,  0),1))</f>
        <v/>
      </c>
      <c r="P1274" s="18" t="s">
        <v>8679</v>
      </c>
      <c r="Q1274" s="18"/>
      <c r="R1274" s="18"/>
      <c r="S1274" s="18"/>
      <c r="T1274" s="18"/>
      <c r="U1274" s="18"/>
      <c r="V1274" s="18"/>
      <c r="W1274" s="18"/>
      <c r="X1274" s="18"/>
      <c r="Y1274" s="18"/>
      <c r="Z1274" s="18"/>
    </row>
    <row r="1275" spans="1:26" ht="15" x14ac:dyDescent="0.2">
      <c r="A1275" s="18"/>
      <c r="B1275" s="18"/>
      <c r="C1275" s="19"/>
      <c r="D1275" s="19"/>
      <c r="E1275" s="19"/>
      <c r="F1275" s="19"/>
      <c r="G1275" s="18"/>
      <c r="H1275" s="18"/>
      <c r="I1275" s="2"/>
      <c r="J1275" s="18"/>
      <c r="K1275" s="18"/>
      <c r="L1275" s="2"/>
      <c r="M1275" s="2"/>
      <c r="N1275" s="15" t="str">
        <f>IF(ISERROR(INDEX('Valors INE'!$H$1:$H$54,MATCH(P1275,'Valors INE'!$G$1:$G$54,0),1)),"",""&amp;INDEX('Valors INE'!$H$1:$H$54,MATCH(P1275,'Valors INE'!$G$1:$G$54,0),1))</f>
        <v>07</v>
      </c>
      <c r="O1275" s="15" t="str">
        <f>IF(ISERROR(INDEX('Valors INE'!$C$1:$C$8133,   MATCH(Q1275,'Valors INE'!$E$1:$E$8133,  0),1)),"",INDEX('Valors INE'!$C$1:$C$8133,   MATCH(Q1275,'Valors INE'!$E$1:$E$8133,  0),1))</f>
        <v/>
      </c>
      <c r="P1275" s="18" t="s">
        <v>8679</v>
      </c>
      <c r="Q1275" s="18"/>
      <c r="R1275" s="18"/>
      <c r="S1275" s="18"/>
      <c r="T1275" s="18"/>
      <c r="U1275" s="18"/>
      <c r="V1275" s="18"/>
      <c r="W1275" s="18"/>
      <c r="X1275" s="18"/>
      <c r="Y1275" s="18"/>
      <c r="Z1275" s="18"/>
    </row>
    <row r="1276" spans="1:26" ht="15" x14ac:dyDescent="0.2">
      <c r="A1276" s="18"/>
      <c r="B1276" s="18"/>
      <c r="C1276" s="19"/>
      <c r="D1276" s="19"/>
      <c r="E1276" s="19"/>
      <c r="F1276" s="19"/>
      <c r="G1276" s="18"/>
      <c r="H1276" s="18"/>
      <c r="I1276" s="2"/>
      <c r="J1276" s="18"/>
      <c r="K1276" s="18"/>
      <c r="L1276" s="2"/>
      <c r="M1276" s="2"/>
      <c r="N1276" s="15" t="str">
        <f>IF(ISERROR(INDEX('Valors INE'!$H$1:$H$54,MATCH(P1276,'Valors INE'!$G$1:$G$54,0),1)),"",""&amp;INDEX('Valors INE'!$H$1:$H$54,MATCH(P1276,'Valors INE'!$G$1:$G$54,0),1))</f>
        <v>07</v>
      </c>
      <c r="O1276" s="15" t="str">
        <f>IF(ISERROR(INDEX('Valors INE'!$C$1:$C$8133,   MATCH(Q1276,'Valors INE'!$E$1:$E$8133,  0),1)),"",INDEX('Valors INE'!$C$1:$C$8133,   MATCH(Q1276,'Valors INE'!$E$1:$E$8133,  0),1))</f>
        <v/>
      </c>
      <c r="P1276" s="18" t="s">
        <v>8679</v>
      </c>
      <c r="Q1276" s="18"/>
      <c r="R1276" s="18"/>
      <c r="S1276" s="18"/>
      <c r="T1276" s="18"/>
      <c r="U1276" s="18"/>
      <c r="V1276" s="18"/>
      <c r="W1276" s="18"/>
      <c r="X1276" s="18"/>
      <c r="Y1276" s="18"/>
      <c r="Z1276" s="18"/>
    </row>
    <row r="1277" spans="1:26" ht="15" x14ac:dyDescent="0.2">
      <c r="A1277" s="18"/>
      <c r="B1277" s="18"/>
      <c r="C1277" s="19"/>
      <c r="D1277" s="19"/>
      <c r="E1277" s="19"/>
      <c r="F1277" s="19"/>
      <c r="G1277" s="18"/>
      <c r="H1277" s="18"/>
      <c r="I1277" s="2"/>
      <c r="J1277" s="18"/>
      <c r="K1277" s="18"/>
      <c r="L1277" s="2"/>
      <c r="M1277" s="2"/>
      <c r="N1277" s="15" t="str">
        <f>IF(ISERROR(INDEX('Valors INE'!$H$1:$H$54,MATCH(P1277,'Valors INE'!$G$1:$G$54,0),1)),"",""&amp;INDEX('Valors INE'!$H$1:$H$54,MATCH(P1277,'Valors INE'!$G$1:$G$54,0),1))</f>
        <v>07</v>
      </c>
      <c r="O1277" s="15" t="str">
        <f>IF(ISERROR(INDEX('Valors INE'!$C$1:$C$8133,   MATCH(Q1277,'Valors INE'!$E$1:$E$8133,  0),1)),"",INDEX('Valors INE'!$C$1:$C$8133,   MATCH(Q1277,'Valors INE'!$E$1:$E$8133,  0),1))</f>
        <v/>
      </c>
      <c r="P1277" s="18" t="s">
        <v>8679</v>
      </c>
      <c r="Q1277" s="18"/>
      <c r="R1277" s="18"/>
      <c r="S1277" s="18"/>
      <c r="T1277" s="18"/>
      <c r="U1277" s="18"/>
      <c r="V1277" s="18"/>
      <c r="W1277" s="18"/>
      <c r="X1277" s="18"/>
      <c r="Y1277" s="18"/>
      <c r="Z1277" s="18"/>
    </row>
    <row r="1278" spans="1:26" ht="15" x14ac:dyDescent="0.2">
      <c r="A1278" s="18"/>
      <c r="B1278" s="18"/>
      <c r="C1278" s="19"/>
      <c r="D1278" s="19"/>
      <c r="E1278" s="19"/>
      <c r="F1278" s="19"/>
      <c r="G1278" s="18"/>
      <c r="H1278" s="18"/>
      <c r="I1278" s="2"/>
      <c r="J1278" s="18"/>
      <c r="K1278" s="18"/>
      <c r="L1278" s="2"/>
      <c r="M1278" s="2"/>
      <c r="N1278" s="15" t="str">
        <f>IF(ISERROR(INDEX('Valors INE'!$H$1:$H$54,MATCH(P1278,'Valors INE'!$G$1:$G$54,0),1)),"",""&amp;INDEX('Valors INE'!$H$1:$H$54,MATCH(P1278,'Valors INE'!$G$1:$G$54,0),1))</f>
        <v>07</v>
      </c>
      <c r="O1278" s="15" t="str">
        <f>IF(ISERROR(INDEX('Valors INE'!$C$1:$C$8133,   MATCH(Q1278,'Valors INE'!$E$1:$E$8133,  0),1)),"",INDEX('Valors INE'!$C$1:$C$8133,   MATCH(Q1278,'Valors INE'!$E$1:$E$8133,  0),1))</f>
        <v/>
      </c>
      <c r="P1278" s="18" t="s">
        <v>8679</v>
      </c>
      <c r="Q1278" s="18"/>
      <c r="R1278" s="18"/>
      <c r="S1278" s="18"/>
      <c r="T1278" s="18"/>
      <c r="U1278" s="18"/>
      <c r="V1278" s="18"/>
      <c r="W1278" s="18"/>
      <c r="X1278" s="18"/>
      <c r="Y1278" s="18"/>
      <c r="Z1278" s="18"/>
    </row>
    <row r="1279" spans="1:26" ht="15" x14ac:dyDescent="0.2">
      <c r="A1279" s="18"/>
      <c r="B1279" s="18"/>
      <c r="C1279" s="19"/>
      <c r="D1279" s="19"/>
      <c r="E1279" s="19"/>
      <c r="F1279" s="19"/>
      <c r="G1279" s="18"/>
      <c r="H1279" s="18"/>
      <c r="I1279" s="2"/>
      <c r="J1279" s="18"/>
      <c r="K1279" s="18"/>
      <c r="L1279" s="2"/>
      <c r="M1279" s="2"/>
      <c r="N1279" s="15" t="str">
        <f>IF(ISERROR(INDEX('Valors INE'!$H$1:$H$54,MATCH(P1279,'Valors INE'!$G$1:$G$54,0),1)),"",""&amp;INDEX('Valors INE'!$H$1:$H$54,MATCH(P1279,'Valors INE'!$G$1:$G$54,0),1))</f>
        <v>07</v>
      </c>
      <c r="O1279" s="15" t="str">
        <f>IF(ISERROR(INDEX('Valors INE'!$C$1:$C$8133,   MATCH(Q1279,'Valors INE'!$E$1:$E$8133,  0),1)),"",INDEX('Valors INE'!$C$1:$C$8133,   MATCH(Q1279,'Valors INE'!$E$1:$E$8133,  0),1))</f>
        <v/>
      </c>
      <c r="P1279" s="18" t="s">
        <v>8679</v>
      </c>
      <c r="Q1279" s="18"/>
      <c r="R1279" s="18"/>
      <c r="S1279" s="18"/>
      <c r="T1279" s="18"/>
      <c r="U1279" s="18"/>
      <c r="V1279" s="18"/>
      <c r="W1279" s="18"/>
      <c r="X1279" s="18"/>
      <c r="Y1279" s="18"/>
      <c r="Z1279" s="18"/>
    </row>
    <row r="1280" spans="1:26" ht="15" x14ac:dyDescent="0.2">
      <c r="A1280" s="18"/>
      <c r="B1280" s="18"/>
      <c r="C1280" s="19"/>
      <c r="D1280" s="19"/>
      <c r="E1280" s="19"/>
      <c r="F1280" s="19"/>
      <c r="G1280" s="18"/>
      <c r="H1280" s="18"/>
      <c r="I1280" s="2"/>
      <c r="J1280" s="18"/>
      <c r="K1280" s="18"/>
      <c r="L1280" s="2"/>
      <c r="M1280" s="2"/>
      <c r="N1280" s="15" t="str">
        <f>IF(ISERROR(INDEX('Valors INE'!$H$1:$H$54,MATCH(P1280,'Valors INE'!$G$1:$G$54,0),1)),"",""&amp;INDEX('Valors INE'!$H$1:$H$54,MATCH(P1280,'Valors INE'!$G$1:$G$54,0),1))</f>
        <v>07</v>
      </c>
      <c r="O1280" s="15" t="str">
        <f>IF(ISERROR(INDEX('Valors INE'!$C$1:$C$8133,   MATCH(Q1280,'Valors INE'!$E$1:$E$8133,  0),1)),"",INDEX('Valors INE'!$C$1:$C$8133,   MATCH(Q1280,'Valors INE'!$E$1:$E$8133,  0),1))</f>
        <v/>
      </c>
      <c r="P1280" s="18" t="s">
        <v>8679</v>
      </c>
      <c r="Q1280" s="18"/>
      <c r="R1280" s="18"/>
      <c r="S1280" s="18"/>
      <c r="T1280" s="18"/>
      <c r="U1280" s="18"/>
      <c r="V1280" s="18"/>
      <c r="W1280" s="18"/>
      <c r="X1280" s="18"/>
      <c r="Y1280" s="18"/>
      <c r="Z1280" s="18"/>
    </row>
    <row r="1281" spans="1:26" ht="15" x14ac:dyDescent="0.2">
      <c r="A1281" s="18"/>
      <c r="B1281" s="18"/>
      <c r="C1281" s="19"/>
      <c r="D1281" s="19"/>
      <c r="E1281" s="19"/>
      <c r="F1281" s="19"/>
      <c r="G1281" s="18"/>
      <c r="H1281" s="18"/>
      <c r="I1281" s="2"/>
      <c r="J1281" s="18"/>
      <c r="K1281" s="18"/>
      <c r="L1281" s="2"/>
      <c r="M1281" s="2"/>
      <c r="N1281" s="15" t="str">
        <f>IF(ISERROR(INDEX('Valors INE'!$H$1:$H$54,MATCH(P1281,'Valors INE'!$G$1:$G$54,0),1)),"",""&amp;INDEX('Valors INE'!$H$1:$H$54,MATCH(P1281,'Valors INE'!$G$1:$G$54,0),1))</f>
        <v>07</v>
      </c>
      <c r="O1281" s="15" t="str">
        <f>IF(ISERROR(INDEX('Valors INE'!$C$1:$C$8133,   MATCH(Q1281,'Valors INE'!$E$1:$E$8133,  0),1)),"",INDEX('Valors INE'!$C$1:$C$8133,   MATCH(Q1281,'Valors INE'!$E$1:$E$8133,  0),1))</f>
        <v/>
      </c>
      <c r="P1281" s="18" t="s">
        <v>8679</v>
      </c>
      <c r="Q1281" s="18"/>
      <c r="R1281" s="18"/>
      <c r="S1281" s="18"/>
      <c r="T1281" s="18"/>
      <c r="U1281" s="18"/>
      <c r="V1281" s="18"/>
      <c r="W1281" s="18"/>
      <c r="X1281" s="18"/>
      <c r="Y1281" s="18"/>
      <c r="Z1281" s="18"/>
    </row>
    <row r="1282" spans="1:26" ht="15" x14ac:dyDescent="0.2">
      <c r="A1282" s="18"/>
      <c r="B1282" s="18"/>
      <c r="C1282" s="19"/>
      <c r="D1282" s="19"/>
      <c r="E1282" s="19"/>
      <c r="F1282" s="19"/>
      <c r="G1282" s="18"/>
      <c r="H1282" s="18"/>
      <c r="I1282" s="2"/>
      <c r="J1282" s="18"/>
      <c r="K1282" s="18"/>
      <c r="L1282" s="2"/>
      <c r="M1282" s="2"/>
      <c r="N1282" s="15" t="str">
        <f>IF(ISERROR(INDEX('Valors INE'!$H$1:$H$54,MATCH(P1282,'Valors INE'!$G$1:$G$54,0),1)),"",""&amp;INDEX('Valors INE'!$H$1:$H$54,MATCH(P1282,'Valors INE'!$G$1:$G$54,0),1))</f>
        <v>07</v>
      </c>
      <c r="O1282" s="15" t="str">
        <f>IF(ISERROR(INDEX('Valors INE'!$C$1:$C$8133,   MATCH(Q1282,'Valors INE'!$E$1:$E$8133,  0),1)),"",INDEX('Valors INE'!$C$1:$C$8133,   MATCH(Q1282,'Valors INE'!$E$1:$E$8133,  0),1))</f>
        <v/>
      </c>
      <c r="P1282" s="18" t="s">
        <v>8679</v>
      </c>
      <c r="Q1282" s="18"/>
      <c r="R1282" s="18"/>
      <c r="S1282" s="18"/>
      <c r="T1282" s="18"/>
      <c r="U1282" s="18"/>
      <c r="V1282" s="18"/>
      <c r="W1282" s="18"/>
      <c r="X1282" s="18"/>
      <c r="Y1282" s="18"/>
      <c r="Z1282" s="18"/>
    </row>
    <row r="1283" spans="1:26" ht="15" x14ac:dyDescent="0.2">
      <c r="A1283" s="18"/>
      <c r="B1283" s="18"/>
      <c r="C1283" s="19"/>
      <c r="D1283" s="19"/>
      <c r="E1283" s="19"/>
      <c r="F1283" s="19"/>
      <c r="G1283" s="18"/>
      <c r="H1283" s="18"/>
      <c r="I1283" s="2"/>
      <c r="J1283" s="18"/>
      <c r="K1283" s="18"/>
      <c r="L1283" s="2"/>
      <c r="M1283" s="2"/>
      <c r="N1283" s="15" t="str">
        <f>IF(ISERROR(INDEX('Valors INE'!$H$1:$H$54,MATCH(P1283,'Valors INE'!$G$1:$G$54,0),1)),"",""&amp;INDEX('Valors INE'!$H$1:$H$54,MATCH(P1283,'Valors INE'!$G$1:$G$54,0),1))</f>
        <v>07</v>
      </c>
      <c r="O1283" s="15" t="str">
        <f>IF(ISERROR(INDEX('Valors INE'!$C$1:$C$8133,   MATCH(Q1283,'Valors INE'!$E$1:$E$8133,  0),1)),"",INDEX('Valors INE'!$C$1:$C$8133,   MATCH(Q1283,'Valors INE'!$E$1:$E$8133,  0),1))</f>
        <v/>
      </c>
      <c r="P1283" s="18" t="s">
        <v>8679</v>
      </c>
      <c r="Q1283" s="18"/>
      <c r="R1283" s="18"/>
      <c r="S1283" s="18"/>
      <c r="T1283" s="18"/>
      <c r="U1283" s="18"/>
      <c r="V1283" s="18"/>
      <c r="W1283" s="18"/>
      <c r="X1283" s="18"/>
      <c r="Y1283" s="18"/>
      <c r="Z1283" s="18"/>
    </row>
    <row r="1284" spans="1:26" ht="15" x14ac:dyDescent="0.2">
      <c r="A1284" s="18"/>
      <c r="B1284" s="18"/>
      <c r="C1284" s="19"/>
      <c r="D1284" s="19"/>
      <c r="E1284" s="19"/>
      <c r="F1284" s="19"/>
      <c r="G1284" s="18"/>
      <c r="H1284" s="18"/>
      <c r="I1284" s="2"/>
      <c r="J1284" s="18"/>
      <c r="K1284" s="18"/>
      <c r="L1284" s="2"/>
      <c r="M1284" s="2"/>
      <c r="N1284" s="15" t="str">
        <f>IF(ISERROR(INDEX('Valors INE'!$H$1:$H$54,MATCH(P1284,'Valors INE'!$G$1:$G$54,0),1)),"",""&amp;INDEX('Valors INE'!$H$1:$H$54,MATCH(P1284,'Valors INE'!$G$1:$G$54,0),1))</f>
        <v>07</v>
      </c>
      <c r="O1284" s="15" t="str">
        <f>IF(ISERROR(INDEX('Valors INE'!$C$1:$C$8133,   MATCH(Q1284,'Valors INE'!$E$1:$E$8133,  0),1)),"",INDEX('Valors INE'!$C$1:$C$8133,   MATCH(Q1284,'Valors INE'!$E$1:$E$8133,  0),1))</f>
        <v/>
      </c>
      <c r="P1284" s="18" t="s">
        <v>8679</v>
      </c>
      <c r="Q1284" s="18"/>
      <c r="R1284" s="18"/>
      <c r="S1284" s="18"/>
      <c r="T1284" s="18"/>
      <c r="U1284" s="18"/>
      <c r="V1284" s="18"/>
      <c r="W1284" s="18"/>
      <c r="X1284" s="18"/>
      <c r="Y1284" s="18"/>
      <c r="Z1284" s="18"/>
    </row>
    <row r="1285" spans="1:26" ht="15" x14ac:dyDescent="0.2">
      <c r="A1285" s="18"/>
      <c r="B1285" s="18"/>
      <c r="C1285" s="19"/>
      <c r="D1285" s="19"/>
      <c r="E1285" s="19"/>
      <c r="F1285" s="19"/>
      <c r="G1285" s="18"/>
      <c r="H1285" s="18"/>
      <c r="I1285" s="2"/>
      <c r="J1285" s="18"/>
      <c r="K1285" s="18"/>
      <c r="L1285" s="2"/>
      <c r="M1285" s="2"/>
      <c r="N1285" s="15" t="str">
        <f>IF(ISERROR(INDEX('Valors INE'!$H$1:$H$54,MATCH(P1285,'Valors INE'!$G$1:$G$54,0),1)),"",""&amp;INDEX('Valors INE'!$H$1:$H$54,MATCH(P1285,'Valors INE'!$G$1:$G$54,0),1))</f>
        <v>07</v>
      </c>
      <c r="O1285" s="15" t="str">
        <f>IF(ISERROR(INDEX('Valors INE'!$C$1:$C$8133,   MATCH(Q1285,'Valors INE'!$E$1:$E$8133,  0),1)),"",INDEX('Valors INE'!$C$1:$C$8133,   MATCH(Q1285,'Valors INE'!$E$1:$E$8133,  0),1))</f>
        <v/>
      </c>
      <c r="P1285" s="18" t="s">
        <v>8679</v>
      </c>
      <c r="Q1285" s="18"/>
      <c r="R1285" s="18"/>
      <c r="S1285" s="18"/>
      <c r="T1285" s="18"/>
      <c r="U1285" s="18"/>
      <c r="V1285" s="18"/>
      <c r="W1285" s="18"/>
      <c r="X1285" s="18"/>
      <c r="Y1285" s="18"/>
      <c r="Z1285" s="18"/>
    </row>
    <row r="1286" spans="1:26" ht="15" x14ac:dyDescent="0.2">
      <c r="A1286" s="18"/>
      <c r="B1286" s="18"/>
      <c r="C1286" s="19"/>
      <c r="D1286" s="19"/>
      <c r="E1286" s="19"/>
      <c r="F1286" s="19"/>
      <c r="G1286" s="18"/>
      <c r="H1286" s="18"/>
      <c r="I1286" s="2"/>
      <c r="J1286" s="18"/>
      <c r="K1286" s="18"/>
      <c r="L1286" s="2"/>
      <c r="M1286" s="2"/>
      <c r="N1286" s="15" t="str">
        <f>IF(ISERROR(INDEX('Valors INE'!$H$1:$H$54,MATCH(P1286,'Valors INE'!$G$1:$G$54,0),1)),"",""&amp;INDEX('Valors INE'!$H$1:$H$54,MATCH(P1286,'Valors INE'!$G$1:$G$54,0),1))</f>
        <v>07</v>
      </c>
      <c r="O1286" s="15" t="str">
        <f>IF(ISERROR(INDEX('Valors INE'!$C$1:$C$8133,   MATCH(Q1286,'Valors INE'!$E$1:$E$8133,  0),1)),"",INDEX('Valors INE'!$C$1:$C$8133,   MATCH(Q1286,'Valors INE'!$E$1:$E$8133,  0),1))</f>
        <v/>
      </c>
      <c r="P1286" s="18" t="s">
        <v>8679</v>
      </c>
      <c r="Q1286" s="18"/>
      <c r="R1286" s="18"/>
      <c r="S1286" s="18"/>
      <c r="T1286" s="18"/>
      <c r="U1286" s="18"/>
      <c r="V1286" s="18"/>
      <c r="W1286" s="18"/>
      <c r="X1286" s="18"/>
      <c r="Y1286" s="18"/>
      <c r="Z1286" s="18"/>
    </row>
    <row r="1287" spans="1:26" ht="15" x14ac:dyDescent="0.2">
      <c r="A1287" s="18"/>
      <c r="B1287" s="18"/>
      <c r="C1287" s="19"/>
      <c r="D1287" s="19"/>
      <c r="E1287" s="19"/>
      <c r="F1287" s="19"/>
      <c r="G1287" s="18"/>
      <c r="H1287" s="18"/>
      <c r="I1287" s="2"/>
      <c r="J1287" s="18"/>
      <c r="K1287" s="18"/>
      <c r="L1287" s="2"/>
      <c r="M1287" s="2"/>
      <c r="N1287" s="15" t="str">
        <f>IF(ISERROR(INDEX('Valors INE'!$H$1:$H$54,MATCH(P1287,'Valors INE'!$G$1:$G$54,0),1)),"",""&amp;INDEX('Valors INE'!$H$1:$H$54,MATCH(P1287,'Valors INE'!$G$1:$G$54,0),1))</f>
        <v>07</v>
      </c>
      <c r="O1287" s="15" t="str">
        <f>IF(ISERROR(INDEX('Valors INE'!$C$1:$C$8133,   MATCH(Q1287,'Valors INE'!$E$1:$E$8133,  0),1)),"",INDEX('Valors INE'!$C$1:$C$8133,   MATCH(Q1287,'Valors INE'!$E$1:$E$8133,  0),1))</f>
        <v/>
      </c>
      <c r="P1287" s="18" t="s">
        <v>8679</v>
      </c>
      <c r="Q1287" s="18"/>
      <c r="R1287" s="18"/>
      <c r="S1287" s="18"/>
      <c r="T1287" s="18"/>
      <c r="U1287" s="18"/>
      <c r="V1287" s="18"/>
      <c r="W1287" s="18"/>
      <c r="X1287" s="18"/>
      <c r="Y1287" s="18"/>
      <c r="Z1287" s="18"/>
    </row>
    <row r="1288" spans="1:26" ht="15" x14ac:dyDescent="0.2">
      <c r="A1288" s="18"/>
      <c r="B1288" s="18"/>
      <c r="C1288" s="19"/>
      <c r="D1288" s="19"/>
      <c r="E1288" s="19"/>
      <c r="F1288" s="19"/>
      <c r="G1288" s="18"/>
      <c r="H1288" s="18"/>
      <c r="I1288" s="2"/>
      <c r="J1288" s="18"/>
      <c r="K1288" s="18"/>
      <c r="L1288" s="2"/>
      <c r="M1288" s="2"/>
      <c r="N1288" s="15" t="str">
        <f>IF(ISERROR(INDEX('Valors INE'!$H$1:$H$54,MATCH(P1288,'Valors INE'!$G$1:$G$54,0),1)),"",""&amp;INDEX('Valors INE'!$H$1:$H$54,MATCH(P1288,'Valors INE'!$G$1:$G$54,0),1))</f>
        <v>07</v>
      </c>
      <c r="O1288" s="15" t="str">
        <f>IF(ISERROR(INDEX('Valors INE'!$C$1:$C$8133,   MATCH(Q1288,'Valors INE'!$E$1:$E$8133,  0),1)),"",INDEX('Valors INE'!$C$1:$C$8133,   MATCH(Q1288,'Valors INE'!$E$1:$E$8133,  0),1))</f>
        <v/>
      </c>
      <c r="P1288" s="18" t="s">
        <v>8679</v>
      </c>
      <c r="Q1288" s="18"/>
      <c r="R1288" s="18"/>
      <c r="S1288" s="18"/>
      <c r="T1288" s="18"/>
      <c r="U1288" s="18"/>
      <c r="V1288" s="18"/>
      <c r="W1288" s="18"/>
      <c r="X1288" s="18"/>
      <c r="Y1288" s="18"/>
      <c r="Z1288" s="18"/>
    </row>
    <row r="1289" spans="1:26" ht="15" x14ac:dyDescent="0.2">
      <c r="A1289" s="18"/>
      <c r="B1289" s="18"/>
      <c r="C1289" s="19"/>
      <c r="D1289" s="19"/>
      <c r="E1289" s="19"/>
      <c r="F1289" s="19"/>
      <c r="G1289" s="18"/>
      <c r="H1289" s="18"/>
      <c r="I1289" s="2"/>
      <c r="J1289" s="18"/>
      <c r="K1289" s="18"/>
      <c r="L1289" s="2"/>
      <c r="M1289" s="2"/>
      <c r="N1289" s="15" t="str">
        <f>IF(ISERROR(INDEX('Valors INE'!$H$1:$H$54,MATCH(P1289,'Valors INE'!$G$1:$G$54,0),1)),"",""&amp;INDEX('Valors INE'!$H$1:$H$54,MATCH(P1289,'Valors INE'!$G$1:$G$54,0),1))</f>
        <v>07</v>
      </c>
      <c r="O1289" s="15" t="str">
        <f>IF(ISERROR(INDEX('Valors INE'!$C$1:$C$8133,   MATCH(Q1289,'Valors INE'!$E$1:$E$8133,  0),1)),"",INDEX('Valors INE'!$C$1:$C$8133,   MATCH(Q1289,'Valors INE'!$E$1:$E$8133,  0),1))</f>
        <v/>
      </c>
      <c r="P1289" s="18" t="s">
        <v>8679</v>
      </c>
      <c r="Q1289" s="18"/>
      <c r="R1289" s="18"/>
      <c r="S1289" s="18"/>
      <c r="T1289" s="18"/>
      <c r="U1289" s="18"/>
      <c r="V1289" s="18"/>
      <c r="W1289" s="18"/>
      <c r="X1289" s="18"/>
      <c r="Y1289" s="18"/>
      <c r="Z1289" s="18"/>
    </row>
    <row r="1290" spans="1:26" ht="15" x14ac:dyDescent="0.2">
      <c r="A1290" s="18"/>
      <c r="B1290" s="18"/>
      <c r="C1290" s="19"/>
      <c r="D1290" s="19"/>
      <c r="E1290" s="19"/>
      <c r="F1290" s="19"/>
      <c r="G1290" s="18"/>
      <c r="H1290" s="18"/>
      <c r="I1290" s="2"/>
      <c r="J1290" s="18"/>
      <c r="K1290" s="18"/>
      <c r="L1290" s="2"/>
      <c r="M1290" s="2"/>
      <c r="N1290" s="15" t="str">
        <f>IF(ISERROR(INDEX('Valors INE'!$H$1:$H$54,MATCH(P1290,'Valors INE'!$G$1:$G$54,0),1)),"",""&amp;INDEX('Valors INE'!$H$1:$H$54,MATCH(P1290,'Valors INE'!$G$1:$G$54,0),1))</f>
        <v>07</v>
      </c>
      <c r="O1290" s="15" t="str">
        <f>IF(ISERROR(INDEX('Valors INE'!$C$1:$C$8133,   MATCH(Q1290,'Valors INE'!$E$1:$E$8133,  0),1)),"",INDEX('Valors INE'!$C$1:$C$8133,   MATCH(Q1290,'Valors INE'!$E$1:$E$8133,  0),1))</f>
        <v/>
      </c>
      <c r="P1290" s="18" t="s">
        <v>8679</v>
      </c>
      <c r="Q1290" s="18"/>
      <c r="R1290" s="18"/>
      <c r="S1290" s="18"/>
      <c r="T1290" s="18"/>
      <c r="U1290" s="18"/>
      <c r="V1290" s="18"/>
      <c r="W1290" s="18"/>
      <c r="X1290" s="18"/>
      <c r="Y1290" s="18"/>
      <c r="Z1290" s="18"/>
    </row>
    <row r="1291" spans="1:26" ht="15" x14ac:dyDescent="0.2">
      <c r="A1291" s="18"/>
      <c r="B1291" s="18"/>
      <c r="C1291" s="19"/>
      <c r="D1291" s="19"/>
      <c r="E1291" s="19"/>
      <c r="F1291" s="19"/>
      <c r="G1291" s="18"/>
      <c r="H1291" s="18"/>
      <c r="I1291" s="2"/>
      <c r="J1291" s="18"/>
      <c r="K1291" s="18"/>
      <c r="L1291" s="2"/>
      <c r="M1291" s="2"/>
      <c r="N1291" s="15" t="str">
        <f>IF(ISERROR(INDEX('Valors INE'!$H$1:$H$54,MATCH(P1291,'Valors INE'!$G$1:$G$54,0),1)),"",""&amp;INDEX('Valors INE'!$H$1:$H$54,MATCH(P1291,'Valors INE'!$G$1:$G$54,0),1))</f>
        <v>07</v>
      </c>
      <c r="O1291" s="15" t="str">
        <f>IF(ISERROR(INDEX('Valors INE'!$C$1:$C$8133,   MATCH(Q1291,'Valors INE'!$E$1:$E$8133,  0),1)),"",INDEX('Valors INE'!$C$1:$C$8133,   MATCH(Q1291,'Valors INE'!$E$1:$E$8133,  0),1))</f>
        <v/>
      </c>
      <c r="P1291" s="18" t="s">
        <v>8679</v>
      </c>
      <c r="Q1291" s="18"/>
      <c r="R1291" s="18"/>
      <c r="S1291" s="18"/>
      <c r="T1291" s="18"/>
      <c r="U1291" s="18"/>
      <c r="V1291" s="18"/>
      <c r="W1291" s="18"/>
      <c r="X1291" s="18"/>
      <c r="Y1291" s="18"/>
      <c r="Z1291" s="18"/>
    </row>
    <row r="1292" spans="1:26" ht="15" x14ac:dyDescent="0.2">
      <c r="A1292" s="18"/>
      <c r="B1292" s="18"/>
      <c r="C1292" s="19"/>
      <c r="D1292" s="19"/>
      <c r="E1292" s="19"/>
      <c r="F1292" s="19"/>
      <c r="G1292" s="18"/>
      <c r="H1292" s="18"/>
      <c r="I1292" s="2"/>
      <c r="J1292" s="18"/>
      <c r="K1292" s="18"/>
      <c r="L1292" s="2"/>
      <c r="M1292" s="2"/>
      <c r="N1292" s="15" t="str">
        <f>IF(ISERROR(INDEX('Valors INE'!$H$1:$H$54,MATCH(P1292,'Valors INE'!$G$1:$G$54,0),1)),"",""&amp;INDEX('Valors INE'!$H$1:$H$54,MATCH(P1292,'Valors INE'!$G$1:$G$54,0),1))</f>
        <v>07</v>
      </c>
      <c r="O1292" s="15" t="str">
        <f>IF(ISERROR(INDEX('Valors INE'!$C$1:$C$8133,   MATCH(Q1292,'Valors INE'!$E$1:$E$8133,  0),1)),"",INDEX('Valors INE'!$C$1:$C$8133,   MATCH(Q1292,'Valors INE'!$E$1:$E$8133,  0),1))</f>
        <v/>
      </c>
      <c r="P1292" s="18" t="s">
        <v>8679</v>
      </c>
      <c r="Q1292" s="18"/>
      <c r="R1292" s="18"/>
      <c r="S1292" s="18"/>
      <c r="T1292" s="18"/>
      <c r="U1292" s="18"/>
      <c r="V1292" s="18"/>
      <c r="W1292" s="18"/>
      <c r="X1292" s="18"/>
      <c r="Y1292" s="18"/>
      <c r="Z1292" s="18"/>
    </row>
    <row r="1293" spans="1:26" ht="15" x14ac:dyDescent="0.2">
      <c r="A1293" s="18"/>
      <c r="B1293" s="18"/>
      <c r="C1293" s="19"/>
      <c r="D1293" s="19"/>
      <c r="E1293" s="19"/>
      <c r="F1293" s="19"/>
      <c r="G1293" s="18"/>
      <c r="H1293" s="18"/>
      <c r="I1293" s="2"/>
      <c r="J1293" s="18"/>
      <c r="K1293" s="18"/>
      <c r="L1293" s="2"/>
      <c r="M1293" s="2"/>
      <c r="N1293" s="15" t="str">
        <f>IF(ISERROR(INDEX('Valors INE'!$H$1:$H$54,MATCH(P1293,'Valors INE'!$G$1:$G$54,0),1)),"",""&amp;INDEX('Valors INE'!$H$1:$H$54,MATCH(P1293,'Valors INE'!$G$1:$G$54,0),1))</f>
        <v>07</v>
      </c>
      <c r="O1293" s="15" t="str">
        <f>IF(ISERROR(INDEX('Valors INE'!$C$1:$C$8133,   MATCH(Q1293,'Valors INE'!$E$1:$E$8133,  0),1)),"",INDEX('Valors INE'!$C$1:$C$8133,   MATCH(Q1293,'Valors INE'!$E$1:$E$8133,  0),1))</f>
        <v/>
      </c>
      <c r="P1293" s="18" t="s">
        <v>8679</v>
      </c>
      <c r="Q1293" s="18"/>
      <c r="R1293" s="18"/>
      <c r="S1293" s="18"/>
      <c r="T1293" s="18"/>
      <c r="U1293" s="18"/>
      <c r="V1293" s="18"/>
      <c r="W1293" s="18"/>
      <c r="X1293" s="18"/>
      <c r="Y1293" s="18"/>
      <c r="Z1293" s="18"/>
    </row>
    <row r="1294" spans="1:26" ht="15" x14ac:dyDescent="0.2">
      <c r="A1294" s="18"/>
      <c r="B1294" s="18"/>
      <c r="C1294" s="19"/>
      <c r="D1294" s="19"/>
      <c r="E1294" s="19"/>
      <c r="F1294" s="19"/>
      <c r="G1294" s="18"/>
      <c r="H1294" s="18"/>
      <c r="I1294" s="2"/>
      <c r="J1294" s="18"/>
      <c r="K1294" s="18"/>
      <c r="L1294" s="2"/>
      <c r="M1294" s="2"/>
      <c r="N1294" s="15" t="str">
        <f>IF(ISERROR(INDEX('Valors INE'!$H$1:$H$54,MATCH(P1294,'Valors INE'!$G$1:$G$54,0),1)),"",""&amp;INDEX('Valors INE'!$H$1:$H$54,MATCH(P1294,'Valors INE'!$G$1:$G$54,0),1))</f>
        <v>07</v>
      </c>
      <c r="O1294" s="15" t="str">
        <f>IF(ISERROR(INDEX('Valors INE'!$C$1:$C$8133,   MATCH(Q1294,'Valors INE'!$E$1:$E$8133,  0),1)),"",INDEX('Valors INE'!$C$1:$C$8133,   MATCH(Q1294,'Valors INE'!$E$1:$E$8133,  0),1))</f>
        <v/>
      </c>
      <c r="P1294" s="18" t="s">
        <v>8679</v>
      </c>
      <c r="Q1294" s="18"/>
      <c r="R1294" s="18"/>
      <c r="S1294" s="18"/>
      <c r="T1294" s="18"/>
      <c r="U1294" s="18"/>
      <c r="V1294" s="18"/>
      <c r="W1294" s="18"/>
      <c r="X1294" s="18"/>
      <c r="Y1294" s="18"/>
      <c r="Z1294" s="18"/>
    </row>
    <row r="1295" spans="1:26" ht="15" x14ac:dyDescent="0.2">
      <c r="A1295" s="18"/>
      <c r="B1295" s="18"/>
      <c r="C1295" s="19"/>
      <c r="D1295" s="19"/>
      <c r="E1295" s="19"/>
      <c r="F1295" s="19"/>
      <c r="G1295" s="18"/>
      <c r="H1295" s="18"/>
      <c r="I1295" s="2"/>
      <c r="J1295" s="18"/>
      <c r="K1295" s="18"/>
      <c r="L1295" s="2"/>
      <c r="M1295" s="2"/>
      <c r="N1295" s="15" t="str">
        <f>IF(ISERROR(INDEX('Valors INE'!$H$1:$H$54,MATCH(P1295,'Valors INE'!$G$1:$G$54,0),1)),"",""&amp;INDEX('Valors INE'!$H$1:$H$54,MATCH(P1295,'Valors INE'!$G$1:$G$54,0),1))</f>
        <v>07</v>
      </c>
      <c r="O1295" s="15" t="str">
        <f>IF(ISERROR(INDEX('Valors INE'!$C$1:$C$8133,   MATCH(Q1295,'Valors INE'!$E$1:$E$8133,  0),1)),"",INDEX('Valors INE'!$C$1:$C$8133,   MATCH(Q1295,'Valors INE'!$E$1:$E$8133,  0),1))</f>
        <v/>
      </c>
      <c r="P1295" s="18" t="s">
        <v>8679</v>
      </c>
      <c r="Q1295" s="18"/>
      <c r="R1295" s="18"/>
      <c r="S1295" s="18"/>
      <c r="T1295" s="18"/>
      <c r="U1295" s="18"/>
      <c r="V1295" s="18"/>
      <c r="W1295" s="18"/>
      <c r="X1295" s="18"/>
      <c r="Y1295" s="18"/>
      <c r="Z1295" s="18"/>
    </row>
    <row r="1296" spans="1:26" ht="15" x14ac:dyDescent="0.2">
      <c r="A1296" s="18"/>
      <c r="B1296" s="18"/>
      <c r="C1296" s="19"/>
      <c r="D1296" s="19"/>
      <c r="E1296" s="19"/>
      <c r="F1296" s="19"/>
      <c r="G1296" s="18"/>
      <c r="H1296" s="18"/>
      <c r="I1296" s="2"/>
      <c r="J1296" s="18"/>
      <c r="K1296" s="18"/>
      <c r="L1296" s="2"/>
      <c r="M1296" s="2"/>
      <c r="N1296" s="15" t="str">
        <f>IF(ISERROR(INDEX('Valors INE'!$H$1:$H$54,MATCH(P1296,'Valors INE'!$G$1:$G$54,0),1)),"",""&amp;INDEX('Valors INE'!$H$1:$H$54,MATCH(P1296,'Valors INE'!$G$1:$G$54,0),1))</f>
        <v>07</v>
      </c>
      <c r="O1296" s="15" t="str">
        <f>IF(ISERROR(INDEX('Valors INE'!$C$1:$C$8133,   MATCH(Q1296,'Valors INE'!$E$1:$E$8133,  0),1)),"",INDEX('Valors INE'!$C$1:$C$8133,   MATCH(Q1296,'Valors INE'!$E$1:$E$8133,  0),1))</f>
        <v/>
      </c>
      <c r="P1296" s="18" t="s">
        <v>8679</v>
      </c>
      <c r="Q1296" s="18"/>
      <c r="R1296" s="18"/>
      <c r="S1296" s="18"/>
      <c r="T1296" s="18"/>
      <c r="U1296" s="18"/>
      <c r="V1296" s="18"/>
      <c r="W1296" s="18"/>
      <c r="X1296" s="18"/>
      <c r="Y1296" s="18"/>
      <c r="Z1296" s="18"/>
    </row>
    <row r="1297" spans="1:26" ht="15" x14ac:dyDescent="0.2">
      <c r="A1297" s="18"/>
      <c r="B1297" s="18"/>
      <c r="C1297" s="19"/>
      <c r="D1297" s="19"/>
      <c r="E1297" s="19"/>
      <c r="F1297" s="19"/>
      <c r="G1297" s="18"/>
      <c r="H1297" s="18"/>
      <c r="I1297" s="2"/>
      <c r="J1297" s="18"/>
      <c r="K1297" s="18"/>
      <c r="L1297" s="2"/>
      <c r="M1297" s="2"/>
      <c r="N1297" s="15" t="str">
        <f>IF(ISERROR(INDEX('Valors INE'!$H$1:$H$54,MATCH(P1297,'Valors INE'!$G$1:$G$54,0),1)),"",""&amp;INDEX('Valors INE'!$H$1:$H$54,MATCH(P1297,'Valors INE'!$G$1:$G$54,0),1))</f>
        <v>07</v>
      </c>
      <c r="O1297" s="15" t="str">
        <f>IF(ISERROR(INDEX('Valors INE'!$C$1:$C$8133,   MATCH(Q1297,'Valors INE'!$E$1:$E$8133,  0),1)),"",INDEX('Valors INE'!$C$1:$C$8133,   MATCH(Q1297,'Valors INE'!$E$1:$E$8133,  0),1))</f>
        <v/>
      </c>
      <c r="P1297" s="18" t="s">
        <v>8679</v>
      </c>
      <c r="Q1297" s="18"/>
      <c r="R1297" s="18"/>
      <c r="S1297" s="18"/>
      <c r="T1297" s="18"/>
      <c r="U1297" s="18"/>
      <c r="V1297" s="18"/>
      <c r="W1297" s="18"/>
      <c r="X1297" s="18"/>
      <c r="Y1297" s="18"/>
      <c r="Z1297" s="18"/>
    </row>
    <row r="1298" spans="1:26" ht="15" x14ac:dyDescent="0.2">
      <c r="A1298" s="18"/>
      <c r="B1298" s="18"/>
      <c r="C1298" s="19"/>
      <c r="D1298" s="19"/>
      <c r="E1298" s="19"/>
      <c r="F1298" s="19"/>
      <c r="G1298" s="18"/>
      <c r="H1298" s="18"/>
      <c r="I1298" s="2"/>
      <c r="J1298" s="18"/>
      <c r="K1298" s="18"/>
      <c r="L1298" s="2"/>
      <c r="M1298" s="2"/>
      <c r="N1298" s="15" t="str">
        <f>IF(ISERROR(INDEX('Valors INE'!$H$1:$H$54,MATCH(P1298,'Valors INE'!$G$1:$G$54,0),1)),"",""&amp;INDEX('Valors INE'!$H$1:$H$54,MATCH(P1298,'Valors INE'!$G$1:$G$54,0),1))</f>
        <v>07</v>
      </c>
      <c r="O1298" s="15" t="str">
        <f>IF(ISERROR(INDEX('Valors INE'!$C$1:$C$8133,   MATCH(Q1298,'Valors INE'!$E$1:$E$8133,  0),1)),"",INDEX('Valors INE'!$C$1:$C$8133,   MATCH(Q1298,'Valors INE'!$E$1:$E$8133,  0),1))</f>
        <v/>
      </c>
      <c r="P1298" s="18" t="s">
        <v>8679</v>
      </c>
      <c r="Q1298" s="18"/>
      <c r="R1298" s="18"/>
      <c r="S1298" s="18"/>
      <c r="T1298" s="18"/>
      <c r="U1298" s="18"/>
      <c r="V1298" s="18"/>
      <c r="W1298" s="18"/>
      <c r="X1298" s="18"/>
      <c r="Y1298" s="18"/>
      <c r="Z1298" s="18"/>
    </row>
    <row r="1299" spans="1:26" ht="15" x14ac:dyDescent="0.2">
      <c r="A1299" s="18"/>
      <c r="B1299" s="18"/>
      <c r="C1299" s="19"/>
      <c r="D1299" s="19"/>
      <c r="E1299" s="19"/>
      <c r="F1299" s="19"/>
      <c r="G1299" s="18"/>
      <c r="H1299" s="18"/>
      <c r="I1299" s="2"/>
      <c r="J1299" s="18"/>
      <c r="K1299" s="18"/>
      <c r="L1299" s="2"/>
      <c r="M1299" s="2"/>
      <c r="N1299" s="15" t="str">
        <f>IF(ISERROR(INDEX('Valors INE'!$H$1:$H$54,MATCH(P1299,'Valors INE'!$G$1:$G$54,0),1)),"",""&amp;INDEX('Valors INE'!$H$1:$H$54,MATCH(P1299,'Valors INE'!$G$1:$G$54,0),1))</f>
        <v>07</v>
      </c>
      <c r="O1299" s="15" t="str">
        <f>IF(ISERROR(INDEX('Valors INE'!$C$1:$C$8133,   MATCH(Q1299,'Valors INE'!$E$1:$E$8133,  0),1)),"",INDEX('Valors INE'!$C$1:$C$8133,   MATCH(Q1299,'Valors INE'!$E$1:$E$8133,  0),1))</f>
        <v/>
      </c>
      <c r="P1299" s="18" t="s">
        <v>8679</v>
      </c>
      <c r="Q1299" s="18"/>
      <c r="R1299" s="18"/>
      <c r="S1299" s="18"/>
      <c r="T1299" s="18"/>
      <c r="U1299" s="18"/>
      <c r="V1299" s="18"/>
      <c r="W1299" s="18"/>
      <c r="X1299" s="18"/>
      <c r="Y1299" s="18"/>
      <c r="Z1299" s="18"/>
    </row>
    <row r="1300" spans="1:26" ht="15" x14ac:dyDescent="0.2">
      <c r="A1300" s="18"/>
      <c r="B1300" s="18"/>
      <c r="C1300" s="19"/>
      <c r="D1300" s="19"/>
      <c r="E1300" s="19"/>
      <c r="F1300" s="19"/>
      <c r="G1300" s="18"/>
      <c r="H1300" s="18"/>
      <c r="I1300" s="2"/>
      <c r="J1300" s="18"/>
      <c r="K1300" s="18"/>
      <c r="L1300" s="2"/>
      <c r="M1300" s="2"/>
      <c r="N1300" s="15" t="str">
        <f>IF(ISERROR(INDEX('Valors INE'!$H$1:$H$54,MATCH(P1300,'Valors INE'!$G$1:$G$54,0),1)),"",""&amp;INDEX('Valors INE'!$H$1:$H$54,MATCH(P1300,'Valors INE'!$G$1:$G$54,0),1))</f>
        <v>07</v>
      </c>
      <c r="O1300" s="15" t="str">
        <f>IF(ISERROR(INDEX('Valors INE'!$C$1:$C$8133,   MATCH(Q1300,'Valors INE'!$E$1:$E$8133,  0),1)),"",INDEX('Valors INE'!$C$1:$C$8133,   MATCH(Q1300,'Valors INE'!$E$1:$E$8133,  0),1))</f>
        <v/>
      </c>
      <c r="P1300" s="18" t="s">
        <v>8679</v>
      </c>
      <c r="Q1300" s="18"/>
      <c r="R1300" s="18"/>
      <c r="S1300" s="18"/>
      <c r="T1300" s="18"/>
      <c r="U1300" s="18"/>
      <c r="V1300" s="18"/>
      <c r="W1300" s="18"/>
      <c r="X1300" s="18"/>
      <c r="Y1300" s="18"/>
      <c r="Z1300" s="18"/>
    </row>
    <row r="1301" spans="1:26" ht="15" x14ac:dyDescent="0.2">
      <c r="A1301" s="18"/>
      <c r="B1301" s="18"/>
      <c r="C1301" s="19"/>
      <c r="D1301" s="19"/>
      <c r="E1301" s="19"/>
      <c r="F1301" s="19"/>
      <c r="G1301" s="18"/>
      <c r="H1301" s="18"/>
      <c r="I1301" s="2"/>
      <c r="J1301" s="18"/>
      <c r="K1301" s="18"/>
      <c r="L1301" s="2"/>
      <c r="M1301" s="2"/>
      <c r="N1301" s="15" t="str">
        <f>IF(ISERROR(INDEX('Valors INE'!$H$1:$H$54,MATCH(P1301,'Valors INE'!$G$1:$G$54,0),1)),"",""&amp;INDEX('Valors INE'!$H$1:$H$54,MATCH(P1301,'Valors INE'!$G$1:$G$54,0),1))</f>
        <v>07</v>
      </c>
      <c r="O1301" s="15" t="str">
        <f>IF(ISERROR(INDEX('Valors INE'!$C$1:$C$8133,   MATCH(Q1301,'Valors INE'!$E$1:$E$8133,  0),1)),"",INDEX('Valors INE'!$C$1:$C$8133,   MATCH(Q1301,'Valors INE'!$E$1:$E$8133,  0),1))</f>
        <v/>
      </c>
      <c r="P1301" s="18" t="s">
        <v>8679</v>
      </c>
      <c r="Q1301" s="18"/>
      <c r="R1301" s="18"/>
      <c r="S1301" s="18"/>
      <c r="T1301" s="18"/>
      <c r="U1301" s="18"/>
      <c r="V1301" s="18"/>
      <c r="W1301" s="18"/>
      <c r="X1301" s="18"/>
      <c r="Y1301" s="18"/>
      <c r="Z1301" s="18"/>
    </row>
    <row r="1302" spans="1:26" ht="15" x14ac:dyDescent="0.2">
      <c r="A1302" s="18"/>
      <c r="B1302" s="18"/>
      <c r="C1302" s="19"/>
      <c r="D1302" s="19"/>
      <c r="E1302" s="19"/>
      <c r="F1302" s="19"/>
      <c r="G1302" s="18"/>
      <c r="H1302" s="18"/>
      <c r="I1302" s="2"/>
      <c r="J1302" s="18"/>
      <c r="K1302" s="18"/>
      <c r="L1302" s="2"/>
      <c r="M1302" s="2"/>
      <c r="N1302" s="15" t="str">
        <f>IF(ISERROR(INDEX('Valors INE'!$H$1:$H$54,MATCH(P1302,'Valors INE'!$G$1:$G$54,0),1)),"",""&amp;INDEX('Valors INE'!$H$1:$H$54,MATCH(P1302,'Valors INE'!$G$1:$G$54,0),1))</f>
        <v>07</v>
      </c>
      <c r="O1302" s="15" t="str">
        <f>IF(ISERROR(INDEX('Valors INE'!$C$1:$C$8133,   MATCH(Q1302,'Valors INE'!$E$1:$E$8133,  0),1)),"",INDEX('Valors INE'!$C$1:$C$8133,   MATCH(Q1302,'Valors INE'!$E$1:$E$8133,  0),1))</f>
        <v/>
      </c>
      <c r="P1302" s="18" t="s">
        <v>8679</v>
      </c>
      <c r="Q1302" s="18"/>
      <c r="R1302" s="18"/>
      <c r="S1302" s="18"/>
      <c r="T1302" s="18"/>
      <c r="U1302" s="18"/>
      <c r="V1302" s="18"/>
      <c r="W1302" s="18"/>
      <c r="X1302" s="18"/>
      <c r="Y1302" s="18"/>
      <c r="Z1302" s="18"/>
    </row>
    <row r="1303" spans="1:26" ht="15" x14ac:dyDescent="0.2">
      <c r="A1303" s="18"/>
      <c r="B1303" s="18"/>
      <c r="C1303" s="19"/>
      <c r="D1303" s="19"/>
      <c r="E1303" s="19"/>
      <c r="F1303" s="19"/>
      <c r="G1303" s="18"/>
      <c r="H1303" s="18"/>
      <c r="I1303" s="2"/>
      <c r="J1303" s="18"/>
      <c r="K1303" s="18"/>
      <c r="L1303" s="2"/>
      <c r="M1303" s="2"/>
      <c r="N1303" s="15" t="str">
        <f>IF(ISERROR(INDEX('Valors INE'!$H$1:$H$54,MATCH(P1303,'Valors INE'!$G$1:$G$54,0),1)),"",""&amp;INDEX('Valors INE'!$H$1:$H$54,MATCH(P1303,'Valors INE'!$G$1:$G$54,0),1))</f>
        <v>07</v>
      </c>
      <c r="O1303" s="15" t="str">
        <f>IF(ISERROR(INDEX('Valors INE'!$C$1:$C$8133,   MATCH(Q1303,'Valors INE'!$E$1:$E$8133,  0),1)),"",INDEX('Valors INE'!$C$1:$C$8133,   MATCH(Q1303,'Valors INE'!$E$1:$E$8133,  0),1))</f>
        <v/>
      </c>
      <c r="P1303" s="18" t="s">
        <v>8679</v>
      </c>
      <c r="Q1303" s="18"/>
      <c r="R1303" s="18"/>
      <c r="S1303" s="18"/>
      <c r="T1303" s="18"/>
      <c r="U1303" s="18"/>
      <c r="V1303" s="18"/>
      <c r="W1303" s="18"/>
      <c r="X1303" s="18"/>
      <c r="Y1303" s="18"/>
      <c r="Z1303" s="18"/>
    </row>
    <row r="1304" spans="1:26" ht="15" x14ac:dyDescent="0.2">
      <c r="A1304" s="18"/>
      <c r="B1304" s="18"/>
      <c r="C1304" s="19"/>
      <c r="D1304" s="19"/>
      <c r="E1304" s="19"/>
      <c r="F1304" s="19"/>
      <c r="G1304" s="18"/>
      <c r="H1304" s="18"/>
      <c r="I1304" s="2"/>
      <c r="J1304" s="18"/>
      <c r="K1304" s="18"/>
      <c r="L1304" s="2"/>
      <c r="M1304" s="2"/>
      <c r="N1304" s="15" t="str">
        <f>IF(ISERROR(INDEX('Valors INE'!$H$1:$H$54,MATCH(P1304,'Valors INE'!$G$1:$G$54,0),1)),"",""&amp;INDEX('Valors INE'!$H$1:$H$54,MATCH(P1304,'Valors INE'!$G$1:$G$54,0),1))</f>
        <v>07</v>
      </c>
      <c r="O1304" s="15" t="str">
        <f>IF(ISERROR(INDEX('Valors INE'!$C$1:$C$8133,   MATCH(Q1304,'Valors INE'!$E$1:$E$8133,  0),1)),"",INDEX('Valors INE'!$C$1:$C$8133,   MATCH(Q1304,'Valors INE'!$E$1:$E$8133,  0),1))</f>
        <v/>
      </c>
      <c r="P1304" s="18" t="s">
        <v>8679</v>
      </c>
      <c r="Q1304" s="18"/>
      <c r="R1304" s="18"/>
      <c r="S1304" s="18"/>
      <c r="T1304" s="18"/>
      <c r="U1304" s="18"/>
      <c r="V1304" s="18"/>
      <c r="W1304" s="18"/>
      <c r="X1304" s="18"/>
      <c r="Y1304" s="18"/>
      <c r="Z1304" s="18"/>
    </row>
    <row r="1305" spans="1:26" ht="15" x14ac:dyDescent="0.2">
      <c r="A1305" s="18"/>
      <c r="B1305" s="18"/>
      <c r="C1305" s="19"/>
      <c r="D1305" s="19"/>
      <c r="E1305" s="19"/>
      <c r="F1305" s="19"/>
      <c r="G1305" s="18"/>
      <c r="H1305" s="18"/>
      <c r="I1305" s="2"/>
      <c r="J1305" s="18"/>
      <c r="K1305" s="18"/>
      <c r="L1305" s="2"/>
      <c r="M1305" s="2"/>
      <c r="N1305" s="15" t="str">
        <f>IF(ISERROR(INDEX('Valors INE'!$H$1:$H$54,MATCH(P1305,'Valors INE'!$G$1:$G$54,0),1)),"",""&amp;INDEX('Valors INE'!$H$1:$H$54,MATCH(P1305,'Valors INE'!$G$1:$G$54,0),1))</f>
        <v>07</v>
      </c>
      <c r="O1305" s="15" t="str">
        <f>IF(ISERROR(INDEX('Valors INE'!$C$1:$C$8133,   MATCH(Q1305,'Valors INE'!$E$1:$E$8133,  0),1)),"",INDEX('Valors INE'!$C$1:$C$8133,   MATCH(Q1305,'Valors INE'!$E$1:$E$8133,  0),1))</f>
        <v/>
      </c>
      <c r="P1305" s="18" t="s">
        <v>8679</v>
      </c>
      <c r="Q1305" s="18"/>
      <c r="R1305" s="18"/>
      <c r="S1305" s="18"/>
      <c r="T1305" s="18"/>
      <c r="U1305" s="18"/>
      <c r="V1305" s="18"/>
      <c r="W1305" s="18"/>
      <c r="X1305" s="18"/>
      <c r="Y1305" s="18"/>
      <c r="Z1305" s="18"/>
    </row>
    <row r="1306" spans="1:26" ht="15" x14ac:dyDescent="0.2">
      <c r="A1306" s="18"/>
      <c r="B1306" s="18"/>
      <c r="C1306" s="19"/>
      <c r="D1306" s="19"/>
      <c r="E1306" s="19"/>
      <c r="F1306" s="19"/>
      <c r="G1306" s="18"/>
      <c r="H1306" s="18"/>
      <c r="I1306" s="2"/>
      <c r="J1306" s="18"/>
      <c r="K1306" s="18"/>
      <c r="L1306" s="2"/>
      <c r="M1306" s="2"/>
      <c r="N1306" s="15" t="str">
        <f>IF(ISERROR(INDEX('Valors INE'!$H$1:$H$54,MATCH(P1306,'Valors INE'!$G$1:$G$54,0),1)),"",""&amp;INDEX('Valors INE'!$H$1:$H$54,MATCH(P1306,'Valors INE'!$G$1:$G$54,0),1))</f>
        <v>07</v>
      </c>
      <c r="O1306" s="15" t="str">
        <f>IF(ISERROR(INDEX('Valors INE'!$C$1:$C$8133,   MATCH(Q1306,'Valors INE'!$E$1:$E$8133,  0),1)),"",INDEX('Valors INE'!$C$1:$C$8133,   MATCH(Q1306,'Valors INE'!$E$1:$E$8133,  0),1))</f>
        <v/>
      </c>
      <c r="P1306" s="18" t="s">
        <v>8679</v>
      </c>
      <c r="Q1306" s="18"/>
      <c r="R1306" s="18"/>
      <c r="S1306" s="18"/>
      <c r="T1306" s="18"/>
      <c r="U1306" s="18"/>
      <c r="V1306" s="18"/>
      <c r="W1306" s="18"/>
      <c r="X1306" s="18"/>
      <c r="Y1306" s="18"/>
      <c r="Z1306" s="18"/>
    </row>
    <row r="1307" spans="1:26" ht="15" x14ac:dyDescent="0.2">
      <c r="A1307" s="18"/>
      <c r="B1307" s="18"/>
      <c r="C1307" s="19"/>
      <c r="D1307" s="19"/>
      <c r="E1307" s="19"/>
      <c r="F1307" s="19"/>
      <c r="G1307" s="18"/>
      <c r="H1307" s="18"/>
      <c r="I1307" s="2"/>
      <c r="J1307" s="18"/>
      <c r="K1307" s="18"/>
      <c r="L1307" s="2"/>
      <c r="M1307" s="2"/>
      <c r="N1307" s="15" t="str">
        <f>IF(ISERROR(INDEX('Valors INE'!$H$1:$H$54,MATCH(P1307,'Valors INE'!$G$1:$G$54,0),1)),"",""&amp;INDEX('Valors INE'!$H$1:$H$54,MATCH(P1307,'Valors INE'!$G$1:$G$54,0),1))</f>
        <v>07</v>
      </c>
      <c r="O1307" s="15" t="str">
        <f>IF(ISERROR(INDEX('Valors INE'!$C$1:$C$8133,   MATCH(Q1307,'Valors INE'!$E$1:$E$8133,  0),1)),"",INDEX('Valors INE'!$C$1:$C$8133,   MATCH(Q1307,'Valors INE'!$E$1:$E$8133,  0),1))</f>
        <v/>
      </c>
      <c r="P1307" s="18" t="s">
        <v>8679</v>
      </c>
      <c r="Q1307" s="18"/>
      <c r="R1307" s="18"/>
      <c r="S1307" s="18"/>
      <c r="T1307" s="18"/>
      <c r="U1307" s="18"/>
      <c r="V1307" s="18"/>
      <c r="W1307" s="18"/>
      <c r="X1307" s="18"/>
      <c r="Y1307" s="18"/>
      <c r="Z1307" s="18"/>
    </row>
    <row r="1308" spans="1:26" ht="15" x14ac:dyDescent="0.2">
      <c r="A1308" s="18"/>
      <c r="B1308" s="18"/>
      <c r="C1308" s="19"/>
      <c r="D1308" s="19"/>
      <c r="E1308" s="19"/>
      <c r="F1308" s="19"/>
      <c r="G1308" s="18"/>
      <c r="H1308" s="18"/>
      <c r="I1308" s="2"/>
      <c r="J1308" s="18"/>
      <c r="K1308" s="18"/>
      <c r="L1308" s="2"/>
      <c r="M1308" s="2"/>
      <c r="N1308" s="15" t="str">
        <f>IF(ISERROR(INDEX('Valors INE'!$H$1:$H$54,MATCH(P1308,'Valors INE'!$G$1:$G$54,0),1)),"",""&amp;INDEX('Valors INE'!$H$1:$H$54,MATCH(P1308,'Valors INE'!$G$1:$G$54,0),1))</f>
        <v>07</v>
      </c>
      <c r="O1308" s="15" t="str">
        <f>IF(ISERROR(INDEX('Valors INE'!$C$1:$C$8133,   MATCH(Q1308,'Valors INE'!$E$1:$E$8133,  0),1)),"",INDEX('Valors INE'!$C$1:$C$8133,   MATCH(Q1308,'Valors INE'!$E$1:$E$8133,  0),1))</f>
        <v/>
      </c>
      <c r="P1308" s="18" t="s">
        <v>8679</v>
      </c>
      <c r="Q1308" s="18"/>
      <c r="R1308" s="18"/>
      <c r="S1308" s="18"/>
      <c r="T1308" s="18"/>
      <c r="U1308" s="18"/>
      <c r="V1308" s="18"/>
      <c r="W1308" s="18"/>
      <c r="X1308" s="18"/>
      <c r="Y1308" s="18"/>
      <c r="Z1308" s="18"/>
    </row>
    <row r="1309" spans="1:26" ht="15" x14ac:dyDescent="0.2">
      <c r="A1309" s="18"/>
      <c r="B1309" s="18"/>
      <c r="C1309" s="19"/>
      <c r="D1309" s="19"/>
      <c r="E1309" s="19"/>
      <c r="F1309" s="19"/>
      <c r="G1309" s="18"/>
      <c r="H1309" s="18"/>
      <c r="I1309" s="2"/>
      <c r="J1309" s="18"/>
      <c r="K1309" s="18"/>
      <c r="L1309" s="2"/>
      <c r="M1309" s="2"/>
      <c r="N1309" s="15" t="str">
        <f>IF(ISERROR(INDEX('Valors INE'!$H$1:$H$54,MATCH(P1309,'Valors INE'!$G$1:$G$54,0),1)),"",""&amp;INDEX('Valors INE'!$H$1:$H$54,MATCH(P1309,'Valors INE'!$G$1:$G$54,0),1))</f>
        <v>07</v>
      </c>
      <c r="O1309" s="15" t="str">
        <f>IF(ISERROR(INDEX('Valors INE'!$C$1:$C$8133,   MATCH(Q1309,'Valors INE'!$E$1:$E$8133,  0),1)),"",INDEX('Valors INE'!$C$1:$C$8133,   MATCH(Q1309,'Valors INE'!$E$1:$E$8133,  0),1))</f>
        <v/>
      </c>
      <c r="P1309" s="18" t="s">
        <v>8679</v>
      </c>
      <c r="Q1309" s="18"/>
      <c r="R1309" s="18"/>
      <c r="S1309" s="18"/>
      <c r="T1309" s="18"/>
      <c r="U1309" s="18"/>
      <c r="V1309" s="18"/>
      <c r="W1309" s="18"/>
      <c r="X1309" s="18"/>
      <c r="Y1309" s="18"/>
      <c r="Z1309" s="18"/>
    </row>
    <row r="1310" spans="1:26" ht="15" x14ac:dyDescent="0.2">
      <c r="A1310" s="18"/>
      <c r="B1310" s="18"/>
      <c r="C1310" s="19"/>
      <c r="D1310" s="19"/>
      <c r="E1310" s="19"/>
      <c r="F1310" s="19"/>
      <c r="G1310" s="18"/>
      <c r="H1310" s="18"/>
      <c r="I1310" s="2"/>
      <c r="J1310" s="18"/>
      <c r="K1310" s="18"/>
      <c r="L1310" s="2"/>
      <c r="M1310" s="2"/>
      <c r="N1310" s="15" t="str">
        <f>IF(ISERROR(INDEX('Valors INE'!$H$1:$H$54,MATCH(P1310,'Valors INE'!$G$1:$G$54,0),1)),"",""&amp;INDEX('Valors INE'!$H$1:$H$54,MATCH(P1310,'Valors INE'!$G$1:$G$54,0),1))</f>
        <v>07</v>
      </c>
      <c r="O1310" s="15" t="str">
        <f>IF(ISERROR(INDEX('Valors INE'!$C$1:$C$8133,   MATCH(Q1310,'Valors INE'!$E$1:$E$8133,  0),1)),"",INDEX('Valors INE'!$C$1:$C$8133,   MATCH(Q1310,'Valors INE'!$E$1:$E$8133,  0),1))</f>
        <v/>
      </c>
      <c r="P1310" s="18" t="s">
        <v>8679</v>
      </c>
      <c r="Q1310" s="18"/>
      <c r="R1310" s="18"/>
      <c r="S1310" s="18"/>
      <c r="T1310" s="18"/>
      <c r="U1310" s="18"/>
      <c r="V1310" s="18"/>
      <c r="W1310" s="18"/>
      <c r="X1310" s="18"/>
      <c r="Y1310" s="18"/>
      <c r="Z1310" s="18"/>
    </row>
    <row r="1311" spans="1:26" ht="15" x14ac:dyDescent="0.2">
      <c r="A1311" s="18"/>
      <c r="B1311" s="18"/>
      <c r="C1311" s="19"/>
      <c r="D1311" s="19"/>
      <c r="E1311" s="19"/>
      <c r="F1311" s="19"/>
      <c r="G1311" s="18"/>
      <c r="H1311" s="18"/>
      <c r="I1311" s="2"/>
      <c r="J1311" s="18"/>
      <c r="K1311" s="18"/>
      <c r="L1311" s="2"/>
      <c r="M1311" s="2"/>
      <c r="N1311" s="15" t="str">
        <f>IF(ISERROR(INDEX('Valors INE'!$H$1:$H$54,MATCH(P1311,'Valors INE'!$G$1:$G$54,0),1)),"",""&amp;INDEX('Valors INE'!$H$1:$H$54,MATCH(P1311,'Valors INE'!$G$1:$G$54,0),1))</f>
        <v>07</v>
      </c>
      <c r="O1311" s="15" t="str">
        <f>IF(ISERROR(INDEX('Valors INE'!$C$1:$C$8133,   MATCH(Q1311,'Valors INE'!$E$1:$E$8133,  0),1)),"",INDEX('Valors INE'!$C$1:$C$8133,   MATCH(Q1311,'Valors INE'!$E$1:$E$8133,  0),1))</f>
        <v/>
      </c>
      <c r="P1311" s="18" t="s">
        <v>8679</v>
      </c>
      <c r="Q1311" s="18"/>
      <c r="R1311" s="18"/>
      <c r="S1311" s="18"/>
      <c r="T1311" s="18"/>
      <c r="U1311" s="18"/>
      <c r="V1311" s="18"/>
      <c r="W1311" s="18"/>
      <c r="X1311" s="18"/>
      <c r="Y1311" s="18"/>
      <c r="Z1311" s="18"/>
    </row>
    <row r="1312" spans="1:26" ht="15" x14ac:dyDescent="0.2">
      <c r="A1312" s="18"/>
      <c r="B1312" s="18"/>
      <c r="C1312" s="19"/>
      <c r="D1312" s="19"/>
      <c r="E1312" s="19"/>
      <c r="F1312" s="19"/>
      <c r="G1312" s="18"/>
      <c r="H1312" s="18"/>
      <c r="I1312" s="2"/>
      <c r="J1312" s="18"/>
      <c r="K1312" s="18"/>
      <c r="L1312" s="2"/>
      <c r="M1312" s="2"/>
      <c r="N1312" s="15" t="str">
        <f>IF(ISERROR(INDEX('Valors INE'!$H$1:$H$54,MATCH(P1312,'Valors INE'!$G$1:$G$54,0),1)),"",""&amp;INDEX('Valors INE'!$H$1:$H$54,MATCH(P1312,'Valors INE'!$G$1:$G$54,0),1))</f>
        <v>07</v>
      </c>
      <c r="O1312" s="15" t="str">
        <f>IF(ISERROR(INDEX('Valors INE'!$C$1:$C$8133,   MATCH(Q1312,'Valors INE'!$E$1:$E$8133,  0),1)),"",INDEX('Valors INE'!$C$1:$C$8133,   MATCH(Q1312,'Valors INE'!$E$1:$E$8133,  0),1))</f>
        <v/>
      </c>
      <c r="P1312" s="18" t="s">
        <v>8679</v>
      </c>
      <c r="Q1312" s="18"/>
      <c r="R1312" s="18"/>
      <c r="S1312" s="18"/>
      <c r="T1312" s="18"/>
      <c r="U1312" s="18"/>
      <c r="V1312" s="18"/>
      <c r="W1312" s="18"/>
      <c r="X1312" s="18"/>
      <c r="Y1312" s="18"/>
      <c r="Z1312" s="18"/>
    </row>
    <row r="1313" spans="1:26" ht="15" x14ac:dyDescent="0.2">
      <c r="A1313" s="18"/>
      <c r="B1313" s="18"/>
      <c r="C1313" s="19"/>
      <c r="D1313" s="19"/>
      <c r="E1313" s="19"/>
      <c r="F1313" s="19"/>
      <c r="G1313" s="18"/>
      <c r="H1313" s="18"/>
      <c r="I1313" s="2"/>
      <c r="J1313" s="18"/>
      <c r="K1313" s="18"/>
      <c r="L1313" s="2"/>
      <c r="M1313" s="2"/>
      <c r="N1313" s="15" t="str">
        <f>IF(ISERROR(INDEX('Valors INE'!$H$1:$H$54,MATCH(P1313,'Valors INE'!$G$1:$G$54,0),1)),"",""&amp;INDEX('Valors INE'!$H$1:$H$54,MATCH(P1313,'Valors INE'!$G$1:$G$54,0),1))</f>
        <v>07</v>
      </c>
      <c r="O1313" s="15" t="str">
        <f>IF(ISERROR(INDEX('Valors INE'!$C$1:$C$8133,   MATCH(Q1313,'Valors INE'!$E$1:$E$8133,  0),1)),"",INDEX('Valors INE'!$C$1:$C$8133,   MATCH(Q1313,'Valors INE'!$E$1:$E$8133,  0),1))</f>
        <v/>
      </c>
      <c r="P1313" s="18" t="s">
        <v>8679</v>
      </c>
      <c r="Q1313" s="18"/>
      <c r="R1313" s="18"/>
      <c r="S1313" s="18"/>
      <c r="T1313" s="18"/>
      <c r="U1313" s="18"/>
      <c r="V1313" s="18"/>
      <c r="W1313" s="18"/>
      <c r="X1313" s="18"/>
      <c r="Y1313" s="18"/>
      <c r="Z1313" s="18"/>
    </row>
    <row r="1314" spans="1:26" ht="15" x14ac:dyDescent="0.2">
      <c r="A1314" s="18"/>
      <c r="B1314" s="18"/>
      <c r="C1314" s="19"/>
      <c r="D1314" s="19"/>
      <c r="E1314" s="19"/>
      <c r="F1314" s="19"/>
      <c r="G1314" s="18"/>
      <c r="H1314" s="18"/>
      <c r="I1314" s="2"/>
      <c r="J1314" s="18"/>
      <c r="K1314" s="18"/>
      <c r="L1314" s="2"/>
      <c r="M1314" s="2"/>
      <c r="N1314" s="15" t="str">
        <f>IF(ISERROR(INDEX('Valors INE'!$H$1:$H$54,MATCH(P1314,'Valors INE'!$G$1:$G$54,0),1)),"",""&amp;INDEX('Valors INE'!$H$1:$H$54,MATCH(P1314,'Valors INE'!$G$1:$G$54,0),1))</f>
        <v>07</v>
      </c>
      <c r="O1314" s="15" t="str">
        <f>IF(ISERROR(INDEX('Valors INE'!$C$1:$C$8133,   MATCH(Q1314,'Valors INE'!$E$1:$E$8133,  0),1)),"",INDEX('Valors INE'!$C$1:$C$8133,   MATCH(Q1314,'Valors INE'!$E$1:$E$8133,  0),1))</f>
        <v/>
      </c>
      <c r="P1314" s="18" t="s">
        <v>8679</v>
      </c>
      <c r="Q1314" s="18"/>
      <c r="R1314" s="18"/>
      <c r="S1314" s="18"/>
      <c r="T1314" s="18"/>
      <c r="U1314" s="18"/>
      <c r="V1314" s="18"/>
      <c r="W1314" s="18"/>
      <c r="X1314" s="18"/>
      <c r="Y1314" s="18"/>
      <c r="Z1314" s="18"/>
    </row>
    <row r="1315" spans="1:26" ht="15" x14ac:dyDescent="0.2">
      <c r="A1315" s="18"/>
      <c r="B1315" s="18"/>
      <c r="C1315" s="19"/>
      <c r="D1315" s="19"/>
      <c r="E1315" s="19"/>
      <c r="F1315" s="19"/>
      <c r="G1315" s="18"/>
      <c r="H1315" s="18"/>
      <c r="I1315" s="2"/>
      <c r="J1315" s="18"/>
      <c r="K1315" s="18"/>
      <c r="L1315" s="2"/>
      <c r="M1315" s="2"/>
      <c r="N1315" s="15" t="str">
        <f>IF(ISERROR(INDEX('Valors INE'!$H$1:$H$54,MATCH(P1315,'Valors INE'!$G$1:$G$54,0),1)),"",""&amp;INDEX('Valors INE'!$H$1:$H$54,MATCH(P1315,'Valors INE'!$G$1:$G$54,0),1))</f>
        <v>07</v>
      </c>
      <c r="O1315" s="15" t="str">
        <f>IF(ISERROR(INDEX('Valors INE'!$C$1:$C$8133,   MATCH(Q1315,'Valors INE'!$E$1:$E$8133,  0),1)),"",INDEX('Valors INE'!$C$1:$C$8133,   MATCH(Q1315,'Valors INE'!$E$1:$E$8133,  0),1))</f>
        <v/>
      </c>
      <c r="P1315" s="18" t="s">
        <v>8679</v>
      </c>
      <c r="Q1315" s="18"/>
      <c r="R1315" s="18"/>
      <c r="S1315" s="18"/>
      <c r="T1315" s="18"/>
      <c r="U1315" s="18"/>
      <c r="V1315" s="18"/>
      <c r="W1315" s="18"/>
      <c r="X1315" s="18"/>
      <c r="Y1315" s="18"/>
      <c r="Z1315" s="18"/>
    </row>
    <row r="1316" spans="1:26" ht="15" x14ac:dyDescent="0.2">
      <c r="A1316" s="18"/>
      <c r="B1316" s="18"/>
      <c r="C1316" s="19"/>
      <c r="D1316" s="19"/>
      <c r="E1316" s="19"/>
      <c r="F1316" s="19"/>
      <c r="G1316" s="18"/>
      <c r="H1316" s="18"/>
      <c r="I1316" s="2"/>
      <c r="J1316" s="18"/>
      <c r="K1316" s="18"/>
      <c r="L1316" s="2"/>
      <c r="M1316" s="2"/>
      <c r="N1316" s="15" t="str">
        <f>IF(ISERROR(INDEX('Valors INE'!$H$1:$H$54,MATCH(P1316,'Valors INE'!$G$1:$G$54,0),1)),"",""&amp;INDEX('Valors INE'!$H$1:$H$54,MATCH(P1316,'Valors INE'!$G$1:$G$54,0),1))</f>
        <v>07</v>
      </c>
      <c r="O1316" s="15" t="str">
        <f>IF(ISERROR(INDEX('Valors INE'!$C$1:$C$8133,   MATCH(Q1316,'Valors INE'!$E$1:$E$8133,  0),1)),"",INDEX('Valors INE'!$C$1:$C$8133,   MATCH(Q1316,'Valors INE'!$E$1:$E$8133,  0),1))</f>
        <v/>
      </c>
      <c r="P1316" s="18" t="s">
        <v>8679</v>
      </c>
      <c r="Q1316" s="18"/>
      <c r="R1316" s="18"/>
      <c r="S1316" s="18"/>
      <c r="T1316" s="18"/>
      <c r="U1316" s="18"/>
      <c r="V1316" s="18"/>
      <c r="W1316" s="18"/>
      <c r="X1316" s="18"/>
      <c r="Y1316" s="18"/>
      <c r="Z1316" s="18"/>
    </row>
    <row r="1317" spans="1:26" ht="15" x14ac:dyDescent="0.2">
      <c r="A1317" s="18"/>
      <c r="B1317" s="18"/>
      <c r="C1317" s="19"/>
      <c r="D1317" s="19"/>
      <c r="E1317" s="19"/>
      <c r="F1317" s="19"/>
      <c r="G1317" s="18"/>
      <c r="H1317" s="18"/>
      <c r="I1317" s="2"/>
      <c r="J1317" s="18"/>
      <c r="K1317" s="18"/>
      <c r="L1317" s="2"/>
      <c r="M1317" s="2"/>
      <c r="N1317" s="15" t="str">
        <f>IF(ISERROR(INDEX('Valors INE'!$H$1:$H$54,MATCH(P1317,'Valors INE'!$G$1:$G$54,0),1)),"",""&amp;INDEX('Valors INE'!$H$1:$H$54,MATCH(P1317,'Valors INE'!$G$1:$G$54,0),1))</f>
        <v>07</v>
      </c>
      <c r="O1317" s="15" t="str">
        <f>IF(ISERROR(INDEX('Valors INE'!$C$1:$C$8133,   MATCH(Q1317,'Valors INE'!$E$1:$E$8133,  0),1)),"",INDEX('Valors INE'!$C$1:$C$8133,   MATCH(Q1317,'Valors INE'!$E$1:$E$8133,  0),1))</f>
        <v/>
      </c>
      <c r="P1317" s="18" t="s">
        <v>8679</v>
      </c>
      <c r="Q1317" s="18"/>
      <c r="R1317" s="18"/>
      <c r="S1317" s="18"/>
      <c r="T1317" s="18"/>
      <c r="U1317" s="18"/>
      <c r="V1317" s="18"/>
      <c r="W1317" s="18"/>
      <c r="X1317" s="18"/>
      <c r="Y1317" s="18"/>
      <c r="Z1317" s="18"/>
    </row>
    <row r="1318" spans="1:26" ht="15" x14ac:dyDescent="0.2">
      <c r="A1318" s="18"/>
      <c r="B1318" s="18"/>
      <c r="C1318" s="19"/>
      <c r="D1318" s="19"/>
      <c r="E1318" s="19"/>
      <c r="F1318" s="19"/>
      <c r="G1318" s="18"/>
      <c r="H1318" s="18"/>
      <c r="I1318" s="2"/>
      <c r="J1318" s="18"/>
      <c r="K1318" s="18"/>
      <c r="L1318" s="2"/>
      <c r="M1318" s="2"/>
      <c r="N1318" s="15" t="str">
        <f>IF(ISERROR(INDEX('Valors INE'!$H$1:$H$54,MATCH(P1318,'Valors INE'!$G$1:$G$54,0),1)),"",""&amp;INDEX('Valors INE'!$H$1:$H$54,MATCH(P1318,'Valors INE'!$G$1:$G$54,0),1))</f>
        <v>07</v>
      </c>
      <c r="O1318" s="15" t="str">
        <f>IF(ISERROR(INDEX('Valors INE'!$C$1:$C$8133,   MATCH(Q1318,'Valors INE'!$E$1:$E$8133,  0),1)),"",INDEX('Valors INE'!$C$1:$C$8133,   MATCH(Q1318,'Valors INE'!$E$1:$E$8133,  0),1))</f>
        <v/>
      </c>
      <c r="P1318" s="18" t="s">
        <v>8679</v>
      </c>
      <c r="Q1318" s="18"/>
      <c r="R1318" s="18"/>
      <c r="S1318" s="18"/>
      <c r="T1318" s="18"/>
      <c r="U1318" s="18"/>
      <c r="V1318" s="18"/>
      <c r="W1318" s="18"/>
      <c r="X1318" s="18"/>
      <c r="Y1318" s="18"/>
      <c r="Z1318" s="18"/>
    </row>
    <row r="1319" spans="1:26" ht="15" x14ac:dyDescent="0.2">
      <c r="A1319" s="18"/>
      <c r="B1319" s="18"/>
      <c r="C1319" s="19"/>
      <c r="D1319" s="19"/>
      <c r="E1319" s="19"/>
      <c r="F1319" s="19"/>
      <c r="G1319" s="18"/>
      <c r="H1319" s="18"/>
      <c r="I1319" s="2"/>
      <c r="J1319" s="18"/>
      <c r="K1319" s="18"/>
      <c r="L1319" s="2"/>
      <c r="M1319" s="2"/>
      <c r="N1319" s="15" t="str">
        <f>IF(ISERROR(INDEX('Valors INE'!$H$1:$H$54,MATCH(P1319,'Valors INE'!$G$1:$G$54,0),1)),"",""&amp;INDEX('Valors INE'!$H$1:$H$54,MATCH(P1319,'Valors INE'!$G$1:$G$54,0),1))</f>
        <v>07</v>
      </c>
      <c r="O1319" s="15" t="str">
        <f>IF(ISERROR(INDEX('Valors INE'!$C$1:$C$8133,   MATCH(Q1319,'Valors INE'!$E$1:$E$8133,  0),1)),"",INDEX('Valors INE'!$C$1:$C$8133,   MATCH(Q1319,'Valors INE'!$E$1:$E$8133,  0),1))</f>
        <v/>
      </c>
      <c r="P1319" s="18" t="s">
        <v>8679</v>
      </c>
      <c r="Q1319" s="18"/>
      <c r="R1319" s="18"/>
      <c r="S1319" s="18"/>
      <c r="T1319" s="18"/>
      <c r="U1319" s="18"/>
      <c r="V1319" s="18"/>
      <c r="W1319" s="18"/>
      <c r="X1319" s="18"/>
      <c r="Y1319" s="18"/>
      <c r="Z1319" s="18"/>
    </row>
    <row r="1320" spans="1:26" ht="15" x14ac:dyDescent="0.2">
      <c r="A1320" s="18"/>
      <c r="B1320" s="18"/>
      <c r="C1320" s="19"/>
      <c r="D1320" s="19"/>
      <c r="E1320" s="19"/>
      <c r="F1320" s="19"/>
      <c r="G1320" s="18"/>
      <c r="H1320" s="18"/>
      <c r="I1320" s="2"/>
      <c r="J1320" s="18"/>
      <c r="K1320" s="18"/>
      <c r="L1320" s="2"/>
      <c r="M1320" s="2"/>
      <c r="N1320" s="15" t="str">
        <f>IF(ISERROR(INDEX('Valors INE'!$H$1:$H$54,MATCH(P1320,'Valors INE'!$G$1:$G$54,0),1)),"",""&amp;INDEX('Valors INE'!$H$1:$H$54,MATCH(P1320,'Valors INE'!$G$1:$G$54,0),1))</f>
        <v>07</v>
      </c>
      <c r="O1320" s="15" t="str">
        <f>IF(ISERROR(INDEX('Valors INE'!$C$1:$C$8133,   MATCH(Q1320,'Valors INE'!$E$1:$E$8133,  0),1)),"",INDEX('Valors INE'!$C$1:$C$8133,   MATCH(Q1320,'Valors INE'!$E$1:$E$8133,  0),1))</f>
        <v/>
      </c>
      <c r="P1320" s="18" t="s">
        <v>8679</v>
      </c>
      <c r="Q1320" s="18"/>
      <c r="R1320" s="18"/>
      <c r="S1320" s="18"/>
      <c r="T1320" s="18"/>
      <c r="U1320" s="18"/>
      <c r="V1320" s="18"/>
      <c r="W1320" s="18"/>
      <c r="X1320" s="18"/>
      <c r="Y1320" s="18"/>
      <c r="Z1320" s="18"/>
    </row>
    <row r="1321" spans="1:26" ht="15" x14ac:dyDescent="0.2">
      <c r="A1321" s="18"/>
      <c r="B1321" s="18"/>
      <c r="C1321" s="19"/>
      <c r="D1321" s="19"/>
      <c r="E1321" s="19"/>
      <c r="F1321" s="19"/>
      <c r="G1321" s="18"/>
      <c r="H1321" s="18"/>
      <c r="I1321" s="2"/>
      <c r="J1321" s="18"/>
      <c r="K1321" s="18"/>
      <c r="L1321" s="2"/>
      <c r="M1321" s="2"/>
      <c r="N1321" s="15" t="str">
        <f>IF(ISERROR(INDEX('Valors INE'!$H$1:$H$54,MATCH(P1321,'Valors INE'!$G$1:$G$54,0),1)),"",""&amp;INDEX('Valors INE'!$H$1:$H$54,MATCH(P1321,'Valors INE'!$G$1:$G$54,0),1))</f>
        <v>07</v>
      </c>
      <c r="O1321" s="15" t="str">
        <f>IF(ISERROR(INDEX('Valors INE'!$C$1:$C$8133,   MATCH(Q1321,'Valors INE'!$E$1:$E$8133,  0),1)),"",INDEX('Valors INE'!$C$1:$C$8133,   MATCH(Q1321,'Valors INE'!$E$1:$E$8133,  0),1))</f>
        <v/>
      </c>
      <c r="P1321" s="18" t="s">
        <v>8679</v>
      </c>
      <c r="Q1321" s="18"/>
      <c r="R1321" s="18"/>
      <c r="S1321" s="18"/>
      <c r="T1321" s="18"/>
      <c r="U1321" s="18"/>
      <c r="V1321" s="18"/>
      <c r="W1321" s="18"/>
      <c r="X1321" s="18"/>
      <c r="Y1321" s="18"/>
      <c r="Z1321" s="18"/>
    </row>
    <row r="1322" spans="1:26" ht="15" x14ac:dyDescent="0.2">
      <c r="A1322" s="18"/>
      <c r="B1322" s="18"/>
      <c r="C1322" s="19"/>
      <c r="D1322" s="19"/>
      <c r="E1322" s="19"/>
      <c r="F1322" s="19"/>
      <c r="G1322" s="18"/>
      <c r="H1322" s="18"/>
      <c r="I1322" s="2"/>
      <c r="J1322" s="18"/>
      <c r="K1322" s="18"/>
      <c r="L1322" s="2"/>
      <c r="M1322" s="2"/>
      <c r="N1322" s="15" t="str">
        <f>IF(ISERROR(INDEX('Valors INE'!$H$1:$H$54,MATCH(P1322,'Valors INE'!$G$1:$G$54,0),1)),"",""&amp;INDEX('Valors INE'!$H$1:$H$54,MATCH(P1322,'Valors INE'!$G$1:$G$54,0),1))</f>
        <v>07</v>
      </c>
      <c r="O1322" s="15" t="str">
        <f>IF(ISERROR(INDEX('Valors INE'!$C$1:$C$8133,   MATCH(Q1322,'Valors INE'!$E$1:$E$8133,  0),1)),"",INDEX('Valors INE'!$C$1:$C$8133,   MATCH(Q1322,'Valors INE'!$E$1:$E$8133,  0),1))</f>
        <v/>
      </c>
      <c r="P1322" s="18" t="s">
        <v>8679</v>
      </c>
      <c r="Q1322" s="18"/>
      <c r="R1322" s="18"/>
      <c r="S1322" s="18"/>
      <c r="T1322" s="18"/>
      <c r="U1322" s="18"/>
      <c r="V1322" s="18"/>
      <c r="W1322" s="18"/>
      <c r="X1322" s="18"/>
      <c r="Y1322" s="18"/>
      <c r="Z1322" s="18"/>
    </row>
    <row r="1323" spans="1:26" ht="15" x14ac:dyDescent="0.2">
      <c r="A1323" s="18"/>
      <c r="B1323" s="18"/>
      <c r="C1323" s="19"/>
      <c r="D1323" s="19"/>
      <c r="E1323" s="19"/>
      <c r="F1323" s="19"/>
      <c r="G1323" s="18"/>
      <c r="H1323" s="18"/>
      <c r="I1323" s="2"/>
      <c r="J1323" s="18"/>
      <c r="K1323" s="18"/>
      <c r="L1323" s="2"/>
      <c r="M1323" s="2"/>
      <c r="N1323" s="15" t="str">
        <f>IF(ISERROR(INDEX('Valors INE'!$H$1:$H$54,MATCH(P1323,'Valors INE'!$G$1:$G$54,0),1)),"",""&amp;INDEX('Valors INE'!$H$1:$H$54,MATCH(P1323,'Valors INE'!$G$1:$G$54,0),1))</f>
        <v>07</v>
      </c>
      <c r="O1323" s="15" t="str">
        <f>IF(ISERROR(INDEX('Valors INE'!$C$1:$C$8133,   MATCH(Q1323,'Valors INE'!$E$1:$E$8133,  0),1)),"",INDEX('Valors INE'!$C$1:$C$8133,   MATCH(Q1323,'Valors INE'!$E$1:$E$8133,  0),1))</f>
        <v/>
      </c>
      <c r="P1323" s="18" t="s">
        <v>8679</v>
      </c>
      <c r="Q1323" s="18"/>
      <c r="R1323" s="18"/>
      <c r="S1323" s="18"/>
      <c r="T1323" s="18"/>
      <c r="U1323" s="18"/>
      <c r="V1323" s="18"/>
      <c r="W1323" s="18"/>
      <c r="X1323" s="18"/>
      <c r="Y1323" s="18"/>
      <c r="Z1323" s="18"/>
    </row>
    <row r="1324" spans="1:26" ht="15" x14ac:dyDescent="0.2">
      <c r="A1324" s="18"/>
      <c r="B1324" s="18"/>
      <c r="C1324" s="19"/>
      <c r="D1324" s="19"/>
      <c r="E1324" s="19"/>
      <c r="F1324" s="19"/>
      <c r="G1324" s="18"/>
      <c r="H1324" s="18"/>
      <c r="I1324" s="2"/>
      <c r="J1324" s="18"/>
      <c r="K1324" s="18"/>
      <c r="L1324" s="2"/>
      <c r="M1324" s="2"/>
      <c r="N1324" s="15" t="str">
        <f>IF(ISERROR(INDEX('Valors INE'!$H$1:$H$54,MATCH(P1324,'Valors INE'!$G$1:$G$54,0),1)),"",""&amp;INDEX('Valors INE'!$H$1:$H$54,MATCH(P1324,'Valors INE'!$G$1:$G$54,0),1))</f>
        <v>07</v>
      </c>
      <c r="O1324" s="15" t="str">
        <f>IF(ISERROR(INDEX('Valors INE'!$C$1:$C$8133,   MATCH(Q1324,'Valors INE'!$E$1:$E$8133,  0),1)),"",INDEX('Valors INE'!$C$1:$C$8133,   MATCH(Q1324,'Valors INE'!$E$1:$E$8133,  0),1))</f>
        <v/>
      </c>
      <c r="P1324" s="18" t="s">
        <v>8679</v>
      </c>
      <c r="Q1324" s="18"/>
      <c r="R1324" s="18"/>
      <c r="S1324" s="18"/>
      <c r="T1324" s="18"/>
      <c r="U1324" s="18"/>
      <c r="V1324" s="18"/>
      <c r="W1324" s="18"/>
      <c r="X1324" s="18"/>
      <c r="Y1324" s="18"/>
      <c r="Z1324" s="18"/>
    </row>
    <row r="1325" spans="1:26" ht="15" x14ac:dyDescent="0.2">
      <c r="A1325" s="18"/>
      <c r="B1325" s="18"/>
      <c r="C1325" s="19"/>
      <c r="D1325" s="19"/>
      <c r="E1325" s="19"/>
      <c r="F1325" s="19"/>
      <c r="G1325" s="18"/>
      <c r="H1325" s="18"/>
      <c r="I1325" s="2"/>
      <c r="J1325" s="18"/>
      <c r="K1325" s="18"/>
      <c r="L1325" s="2"/>
      <c r="M1325" s="2"/>
      <c r="N1325" s="15" t="str">
        <f>IF(ISERROR(INDEX('Valors INE'!$H$1:$H$54,MATCH(P1325,'Valors INE'!$G$1:$G$54,0),1)),"",""&amp;INDEX('Valors INE'!$H$1:$H$54,MATCH(P1325,'Valors INE'!$G$1:$G$54,0),1))</f>
        <v>07</v>
      </c>
      <c r="O1325" s="15" t="str">
        <f>IF(ISERROR(INDEX('Valors INE'!$C$1:$C$8133,   MATCH(Q1325,'Valors INE'!$E$1:$E$8133,  0),1)),"",INDEX('Valors INE'!$C$1:$C$8133,   MATCH(Q1325,'Valors INE'!$E$1:$E$8133,  0),1))</f>
        <v/>
      </c>
      <c r="P1325" s="18" t="s">
        <v>8679</v>
      </c>
      <c r="Q1325" s="18"/>
      <c r="R1325" s="18"/>
      <c r="S1325" s="18"/>
      <c r="T1325" s="18"/>
      <c r="U1325" s="18"/>
      <c r="V1325" s="18"/>
      <c r="W1325" s="18"/>
      <c r="X1325" s="18"/>
      <c r="Y1325" s="18"/>
      <c r="Z1325" s="18"/>
    </row>
    <row r="1326" spans="1:26" ht="15" x14ac:dyDescent="0.2">
      <c r="A1326" s="18"/>
      <c r="B1326" s="18"/>
      <c r="C1326" s="19"/>
      <c r="D1326" s="19"/>
      <c r="E1326" s="19"/>
      <c r="F1326" s="19"/>
      <c r="G1326" s="18"/>
      <c r="H1326" s="18"/>
      <c r="I1326" s="2"/>
      <c r="J1326" s="18"/>
      <c r="K1326" s="18"/>
      <c r="L1326" s="2"/>
      <c r="M1326" s="2"/>
      <c r="N1326" s="15" t="str">
        <f>IF(ISERROR(INDEX('Valors INE'!$H$1:$H$54,MATCH(P1326,'Valors INE'!$G$1:$G$54,0),1)),"",""&amp;INDEX('Valors INE'!$H$1:$H$54,MATCH(P1326,'Valors INE'!$G$1:$G$54,0),1))</f>
        <v>07</v>
      </c>
      <c r="O1326" s="15" t="str">
        <f>IF(ISERROR(INDEX('Valors INE'!$C$1:$C$8133,   MATCH(Q1326,'Valors INE'!$E$1:$E$8133,  0),1)),"",INDEX('Valors INE'!$C$1:$C$8133,   MATCH(Q1326,'Valors INE'!$E$1:$E$8133,  0),1))</f>
        <v/>
      </c>
      <c r="P1326" s="18" t="s">
        <v>8679</v>
      </c>
      <c r="Q1326" s="18"/>
      <c r="R1326" s="18"/>
      <c r="S1326" s="18"/>
      <c r="T1326" s="18"/>
      <c r="U1326" s="18"/>
      <c r="V1326" s="18"/>
      <c r="W1326" s="18"/>
      <c r="X1326" s="18"/>
      <c r="Y1326" s="18"/>
      <c r="Z1326" s="18"/>
    </row>
    <row r="1327" spans="1:26" ht="15" x14ac:dyDescent="0.2">
      <c r="A1327" s="18"/>
      <c r="B1327" s="18"/>
      <c r="C1327" s="19"/>
      <c r="D1327" s="19"/>
      <c r="E1327" s="19"/>
      <c r="F1327" s="19"/>
      <c r="G1327" s="18"/>
      <c r="H1327" s="18"/>
      <c r="I1327" s="2"/>
      <c r="J1327" s="18"/>
      <c r="K1327" s="18"/>
      <c r="L1327" s="2"/>
      <c r="M1327" s="2"/>
      <c r="N1327" s="15" t="str">
        <f>IF(ISERROR(INDEX('Valors INE'!$H$1:$H$54,MATCH(P1327,'Valors INE'!$G$1:$G$54,0),1)),"",""&amp;INDEX('Valors INE'!$H$1:$H$54,MATCH(P1327,'Valors INE'!$G$1:$G$54,0),1))</f>
        <v>07</v>
      </c>
      <c r="O1327" s="15" t="str">
        <f>IF(ISERROR(INDEX('Valors INE'!$C$1:$C$8133,   MATCH(Q1327,'Valors INE'!$E$1:$E$8133,  0),1)),"",INDEX('Valors INE'!$C$1:$C$8133,   MATCH(Q1327,'Valors INE'!$E$1:$E$8133,  0),1))</f>
        <v/>
      </c>
      <c r="P1327" s="18" t="s">
        <v>8679</v>
      </c>
      <c r="Q1327" s="18"/>
      <c r="R1327" s="18"/>
      <c r="S1327" s="18"/>
      <c r="T1327" s="18"/>
      <c r="U1327" s="18"/>
      <c r="V1327" s="18"/>
      <c r="W1327" s="18"/>
      <c r="X1327" s="18"/>
      <c r="Y1327" s="18"/>
      <c r="Z1327" s="18"/>
    </row>
    <row r="1328" spans="1:26" ht="15" x14ac:dyDescent="0.2">
      <c r="A1328" s="18"/>
      <c r="B1328" s="18"/>
      <c r="C1328" s="19"/>
      <c r="D1328" s="19"/>
      <c r="E1328" s="19"/>
      <c r="F1328" s="19"/>
      <c r="G1328" s="18"/>
      <c r="H1328" s="18"/>
      <c r="I1328" s="2"/>
      <c r="J1328" s="18"/>
      <c r="K1328" s="18"/>
      <c r="L1328" s="2"/>
      <c r="M1328" s="2"/>
      <c r="N1328" s="15" t="str">
        <f>IF(ISERROR(INDEX('Valors INE'!$H$1:$H$54,MATCH(P1328,'Valors INE'!$G$1:$G$54,0),1)),"",""&amp;INDEX('Valors INE'!$H$1:$H$54,MATCH(P1328,'Valors INE'!$G$1:$G$54,0),1))</f>
        <v>07</v>
      </c>
      <c r="O1328" s="15" t="str">
        <f>IF(ISERROR(INDEX('Valors INE'!$C$1:$C$8133,   MATCH(Q1328,'Valors INE'!$E$1:$E$8133,  0),1)),"",INDEX('Valors INE'!$C$1:$C$8133,   MATCH(Q1328,'Valors INE'!$E$1:$E$8133,  0),1))</f>
        <v/>
      </c>
      <c r="P1328" s="18" t="s">
        <v>8679</v>
      </c>
      <c r="Q1328" s="18"/>
      <c r="R1328" s="18"/>
      <c r="S1328" s="18"/>
      <c r="T1328" s="18"/>
      <c r="U1328" s="18"/>
      <c r="V1328" s="18"/>
      <c r="W1328" s="18"/>
      <c r="X1328" s="18"/>
      <c r="Y1328" s="18"/>
      <c r="Z1328" s="18"/>
    </row>
    <row r="1329" spans="1:26" ht="15" x14ac:dyDescent="0.2">
      <c r="A1329" s="18"/>
      <c r="B1329" s="18"/>
      <c r="C1329" s="19"/>
      <c r="D1329" s="19"/>
      <c r="E1329" s="19"/>
      <c r="F1329" s="19"/>
      <c r="G1329" s="18"/>
      <c r="H1329" s="18"/>
      <c r="I1329" s="2"/>
      <c r="J1329" s="18"/>
      <c r="K1329" s="18"/>
      <c r="L1329" s="2"/>
      <c r="M1329" s="2"/>
      <c r="N1329" s="15" t="str">
        <f>IF(ISERROR(INDEX('Valors INE'!$H$1:$H$54,MATCH(P1329,'Valors INE'!$G$1:$G$54,0),1)),"",""&amp;INDEX('Valors INE'!$H$1:$H$54,MATCH(P1329,'Valors INE'!$G$1:$G$54,0),1))</f>
        <v>07</v>
      </c>
      <c r="O1329" s="15" t="str">
        <f>IF(ISERROR(INDEX('Valors INE'!$C$1:$C$8133,   MATCH(Q1329,'Valors INE'!$E$1:$E$8133,  0),1)),"",INDEX('Valors INE'!$C$1:$C$8133,   MATCH(Q1329,'Valors INE'!$E$1:$E$8133,  0),1))</f>
        <v/>
      </c>
      <c r="P1329" s="18" t="s">
        <v>8679</v>
      </c>
      <c r="Q1329" s="18"/>
      <c r="R1329" s="18"/>
      <c r="S1329" s="18"/>
      <c r="T1329" s="18"/>
      <c r="U1329" s="18"/>
      <c r="V1329" s="18"/>
      <c r="W1329" s="18"/>
      <c r="X1329" s="18"/>
      <c r="Y1329" s="18"/>
      <c r="Z1329" s="18"/>
    </row>
    <row r="1330" spans="1:26" ht="15" x14ac:dyDescent="0.2">
      <c r="A1330" s="18"/>
      <c r="B1330" s="18"/>
      <c r="C1330" s="19"/>
      <c r="D1330" s="19"/>
      <c r="E1330" s="19"/>
      <c r="F1330" s="19"/>
      <c r="G1330" s="18"/>
      <c r="H1330" s="18"/>
      <c r="I1330" s="2"/>
      <c r="J1330" s="18"/>
      <c r="K1330" s="18"/>
      <c r="L1330" s="2"/>
      <c r="M1330" s="2"/>
      <c r="N1330" s="15" t="str">
        <f>IF(ISERROR(INDEX('Valors INE'!$H$1:$H$54,MATCH(P1330,'Valors INE'!$G$1:$G$54,0),1)),"",""&amp;INDEX('Valors INE'!$H$1:$H$54,MATCH(P1330,'Valors INE'!$G$1:$G$54,0),1))</f>
        <v>07</v>
      </c>
      <c r="O1330" s="15" t="str">
        <f>IF(ISERROR(INDEX('Valors INE'!$C$1:$C$8133,   MATCH(Q1330,'Valors INE'!$E$1:$E$8133,  0),1)),"",INDEX('Valors INE'!$C$1:$C$8133,   MATCH(Q1330,'Valors INE'!$E$1:$E$8133,  0),1))</f>
        <v/>
      </c>
      <c r="P1330" s="18" t="s">
        <v>8679</v>
      </c>
      <c r="Q1330" s="18"/>
      <c r="R1330" s="18"/>
      <c r="S1330" s="18"/>
      <c r="T1330" s="18"/>
      <c r="U1330" s="18"/>
      <c r="V1330" s="18"/>
      <c r="W1330" s="18"/>
      <c r="X1330" s="18"/>
      <c r="Y1330" s="18"/>
      <c r="Z1330" s="18"/>
    </row>
    <row r="1331" spans="1:26" ht="15" x14ac:dyDescent="0.2">
      <c r="A1331" s="18"/>
      <c r="B1331" s="18"/>
      <c r="C1331" s="19"/>
      <c r="D1331" s="19"/>
      <c r="E1331" s="19"/>
      <c r="F1331" s="19"/>
      <c r="G1331" s="18"/>
      <c r="H1331" s="18"/>
      <c r="I1331" s="2"/>
      <c r="J1331" s="18"/>
      <c r="K1331" s="18"/>
      <c r="L1331" s="2"/>
      <c r="M1331" s="2"/>
      <c r="N1331" s="15" t="str">
        <f>IF(ISERROR(INDEX('Valors INE'!$H$1:$H$54,MATCH(P1331,'Valors INE'!$G$1:$G$54,0),1)),"",""&amp;INDEX('Valors INE'!$H$1:$H$54,MATCH(P1331,'Valors INE'!$G$1:$G$54,0),1))</f>
        <v>07</v>
      </c>
      <c r="O1331" s="15" t="str">
        <f>IF(ISERROR(INDEX('Valors INE'!$C$1:$C$8133,   MATCH(Q1331,'Valors INE'!$E$1:$E$8133,  0),1)),"",INDEX('Valors INE'!$C$1:$C$8133,   MATCH(Q1331,'Valors INE'!$E$1:$E$8133,  0),1))</f>
        <v/>
      </c>
      <c r="P1331" s="18" t="s">
        <v>8679</v>
      </c>
      <c r="Q1331" s="18"/>
      <c r="R1331" s="18"/>
      <c r="S1331" s="18"/>
      <c r="T1331" s="18"/>
      <c r="U1331" s="18"/>
      <c r="V1331" s="18"/>
      <c r="W1331" s="18"/>
      <c r="X1331" s="18"/>
      <c r="Y1331" s="18"/>
      <c r="Z1331" s="18"/>
    </row>
    <row r="1332" spans="1:26" ht="15" x14ac:dyDescent="0.2">
      <c r="A1332" s="18"/>
      <c r="B1332" s="18"/>
      <c r="C1332" s="19"/>
      <c r="D1332" s="19"/>
      <c r="E1332" s="19"/>
      <c r="F1332" s="19"/>
      <c r="G1332" s="18"/>
      <c r="H1332" s="18"/>
      <c r="I1332" s="2"/>
      <c r="J1332" s="18"/>
      <c r="K1332" s="18"/>
      <c r="L1332" s="2"/>
      <c r="M1332" s="2"/>
      <c r="N1332" s="15" t="str">
        <f>IF(ISERROR(INDEX('Valors INE'!$H$1:$H$54,MATCH(P1332,'Valors INE'!$G$1:$G$54,0),1)),"",""&amp;INDEX('Valors INE'!$H$1:$H$54,MATCH(P1332,'Valors INE'!$G$1:$G$54,0),1))</f>
        <v>07</v>
      </c>
      <c r="O1332" s="15" t="str">
        <f>IF(ISERROR(INDEX('Valors INE'!$C$1:$C$8133,   MATCH(Q1332,'Valors INE'!$E$1:$E$8133,  0),1)),"",INDEX('Valors INE'!$C$1:$C$8133,   MATCH(Q1332,'Valors INE'!$E$1:$E$8133,  0),1))</f>
        <v/>
      </c>
      <c r="P1332" s="18" t="s">
        <v>8679</v>
      </c>
      <c r="Q1332" s="18"/>
      <c r="R1332" s="18"/>
      <c r="S1332" s="18"/>
      <c r="T1332" s="18"/>
      <c r="U1332" s="18"/>
      <c r="V1332" s="18"/>
      <c r="W1332" s="18"/>
      <c r="X1332" s="18"/>
      <c r="Y1332" s="18"/>
      <c r="Z1332" s="18"/>
    </row>
    <row r="1333" spans="1:26" ht="15" x14ac:dyDescent="0.2">
      <c r="A1333" s="18"/>
      <c r="B1333" s="18"/>
      <c r="C1333" s="19"/>
      <c r="D1333" s="19"/>
      <c r="E1333" s="19"/>
      <c r="F1333" s="19"/>
      <c r="G1333" s="18"/>
      <c r="H1333" s="18"/>
      <c r="I1333" s="2"/>
      <c r="J1333" s="18"/>
      <c r="K1333" s="18"/>
      <c r="L1333" s="2"/>
      <c r="M1333" s="2"/>
      <c r="N1333" s="15" t="str">
        <f>IF(ISERROR(INDEX('Valors INE'!$H$1:$H$54,MATCH(P1333,'Valors INE'!$G$1:$G$54,0),1)),"",""&amp;INDEX('Valors INE'!$H$1:$H$54,MATCH(P1333,'Valors INE'!$G$1:$G$54,0),1))</f>
        <v>07</v>
      </c>
      <c r="O1333" s="15" t="str">
        <f>IF(ISERROR(INDEX('Valors INE'!$C$1:$C$8133,   MATCH(Q1333,'Valors INE'!$E$1:$E$8133,  0),1)),"",INDEX('Valors INE'!$C$1:$C$8133,   MATCH(Q1333,'Valors INE'!$E$1:$E$8133,  0),1))</f>
        <v/>
      </c>
      <c r="P1333" s="18" t="s">
        <v>8679</v>
      </c>
      <c r="Q1333" s="18"/>
      <c r="R1333" s="18"/>
      <c r="S1333" s="18"/>
      <c r="T1333" s="18"/>
      <c r="U1333" s="18"/>
      <c r="V1333" s="18"/>
      <c r="W1333" s="18"/>
      <c r="X1333" s="18"/>
      <c r="Y1333" s="18"/>
      <c r="Z1333" s="18"/>
    </row>
    <row r="1334" spans="1:26" ht="15" x14ac:dyDescent="0.2">
      <c r="A1334" s="18"/>
      <c r="B1334" s="18"/>
      <c r="C1334" s="19"/>
      <c r="D1334" s="19"/>
      <c r="E1334" s="19"/>
      <c r="F1334" s="19"/>
      <c r="G1334" s="18"/>
      <c r="H1334" s="18"/>
      <c r="I1334" s="2"/>
      <c r="J1334" s="18"/>
      <c r="K1334" s="18"/>
      <c r="L1334" s="2"/>
      <c r="M1334" s="2"/>
      <c r="N1334" s="15" t="str">
        <f>IF(ISERROR(INDEX('Valors INE'!$H$1:$H$54,MATCH(P1334,'Valors INE'!$G$1:$G$54,0),1)),"",""&amp;INDEX('Valors INE'!$H$1:$H$54,MATCH(P1334,'Valors INE'!$G$1:$G$54,0),1))</f>
        <v>07</v>
      </c>
      <c r="O1334" s="15" t="str">
        <f>IF(ISERROR(INDEX('Valors INE'!$C$1:$C$8133,   MATCH(Q1334,'Valors INE'!$E$1:$E$8133,  0),1)),"",INDEX('Valors INE'!$C$1:$C$8133,   MATCH(Q1334,'Valors INE'!$E$1:$E$8133,  0),1))</f>
        <v/>
      </c>
      <c r="P1334" s="18" t="s">
        <v>8679</v>
      </c>
      <c r="Q1334" s="18"/>
      <c r="R1334" s="18"/>
      <c r="S1334" s="18"/>
      <c r="T1334" s="18"/>
      <c r="U1334" s="18"/>
      <c r="V1334" s="18"/>
      <c r="W1334" s="18"/>
      <c r="X1334" s="18"/>
      <c r="Y1334" s="18"/>
      <c r="Z1334" s="18"/>
    </row>
    <row r="1335" spans="1:26" ht="15" x14ac:dyDescent="0.2">
      <c r="A1335" s="18"/>
      <c r="B1335" s="18"/>
      <c r="C1335" s="19"/>
      <c r="D1335" s="19"/>
      <c r="E1335" s="19"/>
      <c r="F1335" s="19"/>
      <c r="G1335" s="18"/>
      <c r="H1335" s="18"/>
      <c r="I1335" s="2"/>
      <c r="J1335" s="18"/>
      <c r="K1335" s="18"/>
      <c r="L1335" s="2"/>
      <c r="M1335" s="2"/>
      <c r="N1335" s="15" t="str">
        <f>IF(ISERROR(INDEX('Valors INE'!$H$1:$H$54,MATCH(P1335,'Valors INE'!$G$1:$G$54,0),1)),"",""&amp;INDEX('Valors INE'!$H$1:$H$54,MATCH(P1335,'Valors INE'!$G$1:$G$54,0),1))</f>
        <v>07</v>
      </c>
      <c r="O1335" s="15" t="str">
        <f>IF(ISERROR(INDEX('Valors INE'!$C$1:$C$8133,   MATCH(Q1335,'Valors INE'!$E$1:$E$8133,  0),1)),"",INDEX('Valors INE'!$C$1:$C$8133,   MATCH(Q1335,'Valors INE'!$E$1:$E$8133,  0),1))</f>
        <v/>
      </c>
      <c r="P1335" s="18" t="s">
        <v>8679</v>
      </c>
      <c r="Q1335" s="18"/>
      <c r="R1335" s="18"/>
      <c r="S1335" s="18"/>
      <c r="T1335" s="18"/>
      <c r="U1335" s="18"/>
      <c r="V1335" s="18"/>
      <c r="W1335" s="18"/>
      <c r="X1335" s="18"/>
      <c r="Y1335" s="18"/>
      <c r="Z1335" s="18"/>
    </row>
    <row r="1336" spans="1:26" ht="15" x14ac:dyDescent="0.2">
      <c r="A1336" s="18"/>
      <c r="B1336" s="18"/>
      <c r="C1336" s="19"/>
      <c r="D1336" s="19"/>
      <c r="E1336" s="19"/>
      <c r="F1336" s="19"/>
      <c r="G1336" s="18"/>
      <c r="H1336" s="18"/>
      <c r="I1336" s="2"/>
      <c r="J1336" s="18"/>
      <c r="K1336" s="18"/>
      <c r="L1336" s="2"/>
      <c r="M1336" s="2"/>
      <c r="N1336" s="15" t="str">
        <f>IF(ISERROR(INDEX('Valors INE'!$H$1:$H$54,MATCH(P1336,'Valors INE'!$G$1:$G$54,0),1)),"",""&amp;INDEX('Valors INE'!$H$1:$H$54,MATCH(P1336,'Valors INE'!$G$1:$G$54,0),1))</f>
        <v>07</v>
      </c>
      <c r="O1336" s="15" t="str">
        <f>IF(ISERROR(INDEX('Valors INE'!$C$1:$C$8133,   MATCH(Q1336,'Valors INE'!$E$1:$E$8133,  0),1)),"",INDEX('Valors INE'!$C$1:$C$8133,   MATCH(Q1336,'Valors INE'!$E$1:$E$8133,  0),1))</f>
        <v/>
      </c>
      <c r="P1336" s="18" t="s">
        <v>8679</v>
      </c>
      <c r="Q1336" s="18"/>
      <c r="R1336" s="18"/>
      <c r="S1336" s="18"/>
      <c r="T1336" s="18"/>
      <c r="U1336" s="18"/>
      <c r="V1336" s="18"/>
      <c r="W1336" s="18"/>
      <c r="X1336" s="18"/>
      <c r="Y1336" s="18"/>
      <c r="Z1336" s="18"/>
    </row>
    <row r="1337" spans="1:26" ht="15" x14ac:dyDescent="0.2">
      <c r="A1337" s="18"/>
      <c r="B1337" s="18"/>
      <c r="C1337" s="19"/>
      <c r="D1337" s="19"/>
      <c r="E1337" s="19"/>
      <c r="F1337" s="19"/>
      <c r="G1337" s="18"/>
      <c r="H1337" s="18"/>
      <c r="I1337" s="2"/>
      <c r="J1337" s="18"/>
      <c r="K1337" s="18"/>
      <c r="L1337" s="2"/>
      <c r="M1337" s="2"/>
      <c r="N1337" s="15" t="str">
        <f>IF(ISERROR(INDEX('Valors INE'!$H$1:$H$54,MATCH(P1337,'Valors INE'!$G$1:$G$54,0),1)),"",""&amp;INDEX('Valors INE'!$H$1:$H$54,MATCH(P1337,'Valors INE'!$G$1:$G$54,0),1))</f>
        <v>07</v>
      </c>
      <c r="O1337" s="15" t="str">
        <f>IF(ISERROR(INDEX('Valors INE'!$C$1:$C$8133,   MATCH(Q1337,'Valors INE'!$E$1:$E$8133,  0),1)),"",INDEX('Valors INE'!$C$1:$C$8133,   MATCH(Q1337,'Valors INE'!$E$1:$E$8133,  0),1))</f>
        <v/>
      </c>
      <c r="P1337" s="18" t="s">
        <v>8679</v>
      </c>
      <c r="Q1337" s="18"/>
      <c r="R1337" s="18"/>
      <c r="S1337" s="18"/>
      <c r="T1337" s="18"/>
      <c r="U1337" s="18"/>
      <c r="V1337" s="18"/>
      <c r="W1337" s="18"/>
      <c r="X1337" s="18"/>
      <c r="Y1337" s="18"/>
      <c r="Z1337" s="18"/>
    </row>
    <row r="1338" spans="1:26" ht="15" x14ac:dyDescent="0.2">
      <c r="A1338" s="18"/>
      <c r="B1338" s="18"/>
      <c r="C1338" s="19"/>
      <c r="D1338" s="19"/>
      <c r="E1338" s="19"/>
      <c r="F1338" s="19"/>
      <c r="G1338" s="18"/>
      <c r="H1338" s="18"/>
      <c r="I1338" s="2"/>
      <c r="J1338" s="18"/>
      <c r="K1338" s="18"/>
      <c r="L1338" s="2"/>
      <c r="M1338" s="2"/>
      <c r="N1338" s="15" t="str">
        <f>IF(ISERROR(INDEX('Valors INE'!$H$1:$H$54,MATCH(P1338,'Valors INE'!$G$1:$G$54,0),1)),"",""&amp;INDEX('Valors INE'!$H$1:$H$54,MATCH(P1338,'Valors INE'!$G$1:$G$54,0),1))</f>
        <v>07</v>
      </c>
      <c r="O1338" s="15" t="str">
        <f>IF(ISERROR(INDEX('Valors INE'!$C$1:$C$8133,   MATCH(Q1338,'Valors INE'!$E$1:$E$8133,  0),1)),"",INDEX('Valors INE'!$C$1:$C$8133,   MATCH(Q1338,'Valors INE'!$E$1:$E$8133,  0),1))</f>
        <v/>
      </c>
      <c r="P1338" s="18" t="s">
        <v>8679</v>
      </c>
      <c r="Q1338" s="18"/>
      <c r="R1338" s="18"/>
      <c r="S1338" s="18"/>
      <c r="T1338" s="18"/>
      <c r="U1338" s="18"/>
      <c r="V1338" s="18"/>
      <c r="W1338" s="18"/>
      <c r="X1338" s="18"/>
      <c r="Y1338" s="18"/>
      <c r="Z1338" s="18"/>
    </row>
    <row r="1339" spans="1:26" ht="15" x14ac:dyDescent="0.2">
      <c r="A1339" s="18"/>
      <c r="B1339" s="18"/>
      <c r="C1339" s="19"/>
      <c r="D1339" s="19"/>
      <c r="E1339" s="19"/>
      <c r="F1339" s="19"/>
      <c r="G1339" s="18"/>
      <c r="H1339" s="18"/>
      <c r="I1339" s="2"/>
      <c r="J1339" s="18"/>
      <c r="K1339" s="18"/>
      <c r="L1339" s="2"/>
      <c r="M1339" s="2"/>
      <c r="N1339" s="15" t="str">
        <f>IF(ISERROR(INDEX('Valors INE'!$H$1:$H$54,MATCH(P1339,'Valors INE'!$G$1:$G$54,0),1)),"",""&amp;INDEX('Valors INE'!$H$1:$H$54,MATCH(P1339,'Valors INE'!$G$1:$G$54,0),1))</f>
        <v>07</v>
      </c>
      <c r="O1339" s="15" t="str">
        <f>IF(ISERROR(INDEX('Valors INE'!$C$1:$C$8133,   MATCH(Q1339,'Valors INE'!$E$1:$E$8133,  0),1)),"",INDEX('Valors INE'!$C$1:$C$8133,   MATCH(Q1339,'Valors INE'!$E$1:$E$8133,  0),1))</f>
        <v/>
      </c>
      <c r="P1339" s="18" t="s">
        <v>8679</v>
      </c>
      <c r="Q1339" s="18"/>
      <c r="R1339" s="18"/>
      <c r="S1339" s="18"/>
      <c r="T1339" s="18"/>
      <c r="U1339" s="18"/>
      <c r="V1339" s="18"/>
      <c r="W1339" s="18"/>
      <c r="X1339" s="18"/>
      <c r="Y1339" s="18"/>
      <c r="Z1339" s="18"/>
    </row>
    <row r="1340" spans="1:26" ht="15" x14ac:dyDescent="0.2">
      <c r="A1340" s="18"/>
      <c r="B1340" s="18"/>
      <c r="C1340" s="19"/>
      <c r="D1340" s="19"/>
      <c r="E1340" s="19"/>
      <c r="F1340" s="19"/>
      <c r="G1340" s="18"/>
      <c r="H1340" s="18"/>
      <c r="I1340" s="2"/>
      <c r="J1340" s="18"/>
      <c r="K1340" s="18"/>
      <c r="L1340" s="2"/>
      <c r="M1340" s="2"/>
      <c r="N1340" s="15" t="str">
        <f>IF(ISERROR(INDEX('Valors INE'!$H$1:$H$54,MATCH(P1340,'Valors INE'!$G$1:$G$54,0),1)),"",""&amp;INDEX('Valors INE'!$H$1:$H$54,MATCH(P1340,'Valors INE'!$G$1:$G$54,0),1))</f>
        <v>07</v>
      </c>
      <c r="O1340" s="15" t="str">
        <f>IF(ISERROR(INDEX('Valors INE'!$C$1:$C$8133,   MATCH(Q1340,'Valors INE'!$E$1:$E$8133,  0),1)),"",INDEX('Valors INE'!$C$1:$C$8133,   MATCH(Q1340,'Valors INE'!$E$1:$E$8133,  0),1))</f>
        <v/>
      </c>
      <c r="P1340" s="18" t="s">
        <v>8679</v>
      </c>
      <c r="Q1340" s="18"/>
      <c r="R1340" s="18"/>
      <c r="S1340" s="18"/>
      <c r="T1340" s="18"/>
      <c r="U1340" s="18"/>
      <c r="V1340" s="18"/>
      <c r="W1340" s="18"/>
      <c r="X1340" s="18"/>
      <c r="Y1340" s="18"/>
      <c r="Z1340" s="18"/>
    </row>
    <row r="1341" spans="1:26" ht="15" x14ac:dyDescent="0.2">
      <c r="A1341" s="18"/>
      <c r="B1341" s="18"/>
      <c r="C1341" s="19"/>
      <c r="D1341" s="19"/>
      <c r="E1341" s="19"/>
      <c r="F1341" s="19"/>
      <c r="G1341" s="18"/>
      <c r="H1341" s="18"/>
      <c r="I1341" s="2"/>
      <c r="J1341" s="18"/>
      <c r="K1341" s="18"/>
      <c r="L1341" s="2"/>
      <c r="M1341" s="2"/>
      <c r="N1341" s="15" t="str">
        <f>IF(ISERROR(INDEX('Valors INE'!$H$1:$H$54,MATCH(P1341,'Valors INE'!$G$1:$G$54,0),1)),"",""&amp;INDEX('Valors INE'!$H$1:$H$54,MATCH(P1341,'Valors INE'!$G$1:$G$54,0),1))</f>
        <v>07</v>
      </c>
      <c r="O1341" s="15" t="str">
        <f>IF(ISERROR(INDEX('Valors INE'!$C$1:$C$8133,   MATCH(Q1341,'Valors INE'!$E$1:$E$8133,  0),1)),"",INDEX('Valors INE'!$C$1:$C$8133,   MATCH(Q1341,'Valors INE'!$E$1:$E$8133,  0),1))</f>
        <v/>
      </c>
      <c r="P1341" s="18" t="s">
        <v>8679</v>
      </c>
      <c r="Q1341" s="18"/>
      <c r="R1341" s="18"/>
      <c r="S1341" s="18"/>
      <c r="T1341" s="18"/>
      <c r="U1341" s="18"/>
      <c r="V1341" s="18"/>
      <c r="W1341" s="18"/>
      <c r="X1341" s="18"/>
      <c r="Y1341" s="18"/>
      <c r="Z1341" s="18"/>
    </row>
    <row r="1342" spans="1:26" ht="15" x14ac:dyDescent="0.2">
      <c r="A1342" s="18"/>
      <c r="B1342" s="18"/>
      <c r="C1342" s="19"/>
      <c r="D1342" s="19"/>
      <c r="E1342" s="19"/>
      <c r="F1342" s="19"/>
      <c r="G1342" s="18"/>
      <c r="H1342" s="18"/>
      <c r="I1342" s="2"/>
      <c r="J1342" s="18"/>
      <c r="K1342" s="18"/>
      <c r="L1342" s="2"/>
      <c r="M1342" s="2"/>
      <c r="N1342" s="15" t="str">
        <f>IF(ISERROR(INDEX('Valors INE'!$H$1:$H$54,MATCH(P1342,'Valors INE'!$G$1:$G$54,0),1)),"",""&amp;INDEX('Valors INE'!$H$1:$H$54,MATCH(P1342,'Valors INE'!$G$1:$G$54,0),1))</f>
        <v>07</v>
      </c>
      <c r="O1342" s="15" t="str">
        <f>IF(ISERROR(INDEX('Valors INE'!$C$1:$C$8133,   MATCH(Q1342,'Valors INE'!$E$1:$E$8133,  0),1)),"",INDEX('Valors INE'!$C$1:$C$8133,   MATCH(Q1342,'Valors INE'!$E$1:$E$8133,  0),1))</f>
        <v/>
      </c>
      <c r="P1342" s="18" t="s">
        <v>8679</v>
      </c>
      <c r="Q1342" s="18"/>
      <c r="R1342" s="18"/>
      <c r="S1342" s="18"/>
      <c r="T1342" s="18"/>
      <c r="U1342" s="18"/>
      <c r="V1342" s="18"/>
      <c r="W1342" s="18"/>
      <c r="X1342" s="18"/>
      <c r="Y1342" s="18"/>
      <c r="Z1342" s="18"/>
    </row>
    <row r="1343" spans="1:26" ht="15" x14ac:dyDescent="0.2">
      <c r="A1343" s="18"/>
      <c r="B1343" s="18"/>
      <c r="C1343" s="19"/>
      <c r="D1343" s="19"/>
      <c r="E1343" s="19"/>
      <c r="F1343" s="19"/>
      <c r="G1343" s="18"/>
      <c r="H1343" s="18"/>
      <c r="I1343" s="2"/>
      <c r="J1343" s="18"/>
      <c r="K1343" s="18"/>
      <c r="L1343" s="2"/>
      <c r="M1343" s="2"/>
      <c r="N1343" s="15" t="str">
        <f>IF(ISERROR(INDEX('Valors INE'!$H$1:$H$54,MATCH(P1343,'Valors INE'!$G$1:$G$54,0),1)),"",""&amp;INDEX('Valors INE'!$H$1:$H$54,MATCH(P1343,'Valors INE'!$G$1:$G$54,0),1))</f>
        <v>07</v>
      </c>
      <c r="O1343" s="15" t="str">
        <f>IF(ISERROR(INDEX('Valors INE'!$C$1:$C$8133,   MATCH(Q1343,'Valors INE'!$E$1:$E$8133,  0),1)),"",INDEX('Valors INE'!$C$1:$C$8133,   MATCH(Q1343,'Valors INE'!$E$1:$E$8133,  0),1))</f>
        <v/>
      </c>
      <c r="P1343" s="18" t="s">
        <v>8679</v>
      </c>
      <c r="Q1343" s="18"/>
      <c r="R1343" s="18"/>
      <c r="S1343" s="18"/>
      <c r="T1343" s="18"/>
      <c r="U1343" s="18"/>
      <c r="V1343" s="18"/>
      <c r="W1343" s="18"/>
      <c r="X1343" s="18"/>
      <c r="Y1343" s="18"/>
      <c r="Z1343" s="18"/>
    </row>
    <row r="1344" spans="1:26" ht="15" x14ac:dyDescent="0.2">
      <c r="A1344" s="18"/>
      <c r="B1344" s="18"/>
      <c r="C1344" s="19"/>
      <c r="D1344" s="19"/>
      <c r="E1344" s="19"/>
      <c r="F1344" s="19"/>
      <c r="G1344" s="18"/>
      <c r="H1344" s="18"/>
      <c r="I1344" s="2"/>
      <c r="J1344" s="18"/>
      <c r="K1344" s="18"/>
      <c r="L1344" s="2"/>
      <c r="M1344" s="2"/>
      <c r="N1344" s="15" t="str">
        <f>IF(ISERROR(INDEX('Valors INE'!$H$1:$H$54,MATCH(P1344,'Valors INE'!$G$1:$G$54,0),1)),"",""&amp;INDEX('Valors INE'!$H$1:$H$54,MATCH(P1344,'Valors INE'!$G$1:$G$54,0),1))</f>
        <v>07</v>
      </c>
      <c r="O1344" s="15" t="str">
        <f>IF(ISERROR(INDEX('Valors INE'!$C$1:$C$8133,   MATCH(Q1344,'Valors INE'!$E$1:$E$8133,  0),1)),"",INDEX('Valors INE'!$C$1:$C$8133,   MATCH(Q1344,'Valors INE'!$E$1:$E$8133,  0),1))</f>
        <v/>
      </c>
      <c r="P1344" s="18" t="s">
        <v>8679</v>
      </c>
      <c r="Q1344" s="18"/>
      <c r="R1344" s="18"/>
      <c r="S1344" s="18"/>
      <c r="T1344" s="18"/>
      <c r="U1344" s="18"/>
      <c r="V1344" s="18"/>
      <c r="W1344" s="18"/>
      <c r="X1344" s="18"/>
      <c r="Y1344" s="18"/>
      <c r="Z1344" s="18"/>
    </row>
    <row r="1345" spans="1:26" ht="15" x14ac:dyDescent="0.2">
      <c r="A1345" s="18"/>
      <c r="B1345" s="18"/>
      <c r="C1345" s="19"/>
      <c r="D1345" s="19"/>
      <c r="E1345" s="19"/>
      <c r="F1345" s="19"/>
      <c r="G1345" s="18"/>
      <c r="H1345" s="18"/>
      <c r="I1345" s="2"/>
      <c r="J1345" s="18"/>
      <c r="K1345" s="18"/>
      <c r="L1345" s="2"/>
      <c r="M1345" s="2"/>
      <c r="N1345" s="15" t="str">
        <f>IF(ISERROR(INDEX('Valors INE'!$H$1:$H$54,MATCH(P1345,'Valors INE'!$G$1:$G$54,0),1)),"",""&amp;INDEX('Valors INE'!$H$1:$H$54,MATCH(P1345,'Valors INE'!$G$1:$G$54,0),1))</f>
        <v>07</v>
      </c>
      <c r="O1345" s="15" t="str">
        <f>IF(ISERROR(INDEX('Valors INE'!$C$1:$C$8133,   MATCH(Q1345,'Valors INE'!$E$1:$E$8133,  0),1)),"",INDEX('Valors INE'!$C$1:$C$8133,   MATCH(Q1345,'Valors INE'!$E$1:$E$8133,  0),1))</f>
        <v/>
      </c>
      <c r="P1345" s="18" t="s">
        <v>8679</v>
      </c>
      <c r="Q1345" s="18"/>
      <c r="R1345" s="18"/>
      <c r="S1345" s="18"/>
      <c r="T1345" s="18"/>
      <c r="U1345" s="18"/>
      <c r="V1345" s="18"/>
      <c r="W1345" s="18"/>
      <c r="X1345" s="18"/>
      <c r="Y1345" s="18"/>
      <c r="Z1345" s="18"/>
    </row>
    <row r="1346" spans="1:26" ht="15" x14ac:dyDescent="0.2">
      <c r="A1346" s="18"/>
      <c r="B1346" s="18"/>
      <c r="C1346" s="19"/>
      <c r="D1346" s="19"/>
      <c r="E1346" s="19"/>
      <c r="F1346" s="19"/>
      <c r="G1346" s="18"/>
      <c r="H1346" s="18"/>
      <c r="I1346" s="2"/>
      <c r="J1346" s="18"/>
      <c r="K1346" s="18"/>
      <c r="L1346" s="2"/>
      <c r="M1346" s="2"/>
      <c r="N1346" s="15" t="str">
        <f>IF(ISERROR(INDEX('Valors INE'!$H$1:$H$54,MATCH(P1346,'Valors INE'!$G$1:$G$54,0),1)),"",""&amp;INDEX('Valors INE'!$H$1:$H$54,MATCH(P1346,'Valors INE'!$G$1:$G$54,0),1))</f>
        <v>07</v>
      </c>
      <c r="O1346" s="15" t="str">
        <f>IF(ISERROR(INDEX('Valors INE'!$C$1:$C$8133,   MATCH(Q1346,'Valors INE'!$E$1:$E$8133,  0),1)),"",INDEX('Valors INE'!$C$1:$C$8133,   MATCH(Q1346,'Valors INE'!$E$1:$E$8133,  0),1))</f>
        <v/>
      </c>
      <c r="P1346" s="18" t="s">
        <v>8679</v>
      </c>
      <c r="Q1346" s="18"/>
      <c r="R1346" s="18"/>
      <c r="S1346" s="18"/>
      <c r="T1346" s="18"/>
      <c r="U1346" s="18"/>
      <c r="V1346" s="18"/>
      <c r="W1346" s="18"/>
      <c r="X1346" s="18"/>
      <c r="Y1346" s="18"/>
      <c r="Z1346" s="18"/>
    </row>
    <row r="1347" spans="1:26" ht="15" x14ac:dyDescent="0.2">
      <c r="A1347" s="18"/>
      <c r="B1347" s="18"/>
      <c r="C1347" s="19"/>
      <c r="D1347" s="19"/>
      <c r="E1347" s="19"/>
      <c r="F1347" s="19"/>
      <c r="G1347" s="18"/>
      <c r="H1347" s="18"/>
      <c r="I1347" s="2"/>
      <c r="J1347" s="18"/>
      <c r="K1347" s="18"/>
      <c r="L1347" s="2"/>
      <c r="M1347" s="2"/>
      <c r="N1347" s="15" t="str">
        <f>IF(ISERROR(INDEX('Valors INE'!$H$1:$H$54,MATCH(P1347,'Valors INE'!$G$1:$G$54,0),1)),"",""&amp;INDEX('Valors INE'!$H$1:$H$54,MATCH(P1347,'Valors INE'!$G$1:$G$54,0),1))</f>
        <v>07</v>
      </c>
      <c r="O1347" s="15" t="str">
        <f>IF(ISERROR(INDEX('Valors INE'!$C$1:$C$8133,   MATCH(Q1347,'Valors INE'!$E$1:$E$8133,  0),1)),"",INDEX('Valors INE'!$C$1:$C$8133,   MATCH(Q1347,'Valors INE'!$E$1:$E$8133,  0),1))</f>
        <v/>
      </c>
      <c r="P1347" s="18" t="s">
        <v>8679</v>
      </c>
      <c r="Q1347" s="18"/>
      <c r="R1347" s="18"/>
      <c r="S1347" s="18"/>
      <c r="T1347" s="18"/>
      <c r="U1347" s="18"/>
      <c r="V1347" s="18"/>
      <c r="W1347" s="18"/>
      <c r="X1347" s="18"/>
      <c r="Y1347" s="18"/>
      <c r="Z1347" s="18"/>
    </row>
    <row r="1348" spans="1:26" ht="15" x14ac:dyDescent="0.2">
      <c r="A1348" s="18"/>
      <c r="B1348" s="18"/>
      <c r="C1348" s="19"/>
      <c r="D1348" s="19"/>
      <c r="E1348" s="19"/>
      <c r="F1348" s="19"/>
      <c r="G1348" s="18"/>
      <c r="H1348" s="18"/>
      <c r="I1348" s="2"/>
      <c r="J1348" s="18"/>
      <c r="K1348" s="18"/>
      <c r="L1348" s="2"/>
      <c r="M1348" s="2"/>
      <c r="N1348" s="15" t="str">
        <f>IF(ISERROR(INDEX('Valors INE'!$H$1:$H$54,MATCH(P1348,'Valors INE'!$G$1:$G$54,0),1)),"",""&amp;INDEX('Valors INE'!$H$1:$H$54,MATCH(P1348,'Valors INE'!$G$1:$G$54,0),1))</f>
        <v>07</v>
      </c>
      <c r="O1348" s="15" t="str">
        <f>IF(ISERROR(INDEX('Valors INE'!$C$1:$C$8133,   MATCH(Q1348,'Valors INE'!$E$1:$E$8133,  0),1)),"",INDEX('Valors INE'!$C$1:$C$8133,   MATCH(Q1348,'Valors INE'!$E$1:$E$8133,  0),1))</f>
        <v/>
      </c>
      <c r="P1348" s="18" t="s">
        <v>8679</v>
      </c>
      <c r="Q1348" s="18"/>
      <c r="R1348" s="18"/>
      <c r="S1348" s="18"/>
      <c r="T1348" s="18"/>
      <c r="U1348" s="18"/>
      <c r="V1348" s="18"/>
      <c r="W1348" s="18"/>
      <c r="X1348" s="18"/>
      <c r="Y1348" s="18"/>
      <c r="Z1348" s="18"/>
    </row>
    <row r="1349" spans="1:26" ht="15" x14ac:dyDescent="0.2">
      <c r="A1349" s="18"/>
      <c r="B1349" s="18"/>
      <c r="C1349" s="19"/>
      <c r="D1349" s="19"/>
      <c r="E1349" s="19"/>
      <c r="F1349" s="19"/>
      <c r="G1349" s="18"/>
      <c r="H1349" s="18"/>
      <c r="I1349" s="2"/>
      <c r="J1349" s="18"/>
      <c r="K1349" s="18"/>
      <c r="L1349" s="2"/>
      <c r="M1349" s="2"/>
      <c r="N1349" s="15" t="str">
        <f>IF(ISERROR(INDEX('Valors INE'!$H$1:$H$54,MATCH(P1349,'Valors INE'!$G$1:$G$54,0),1)),"",""&amp;INDEX('Valors INE'!$H$1:$H$54,MATCH(P1349,'Valors INE'!$G$1:$G$54,0),1))</f>
        <v>07</v>
      </c>
      <c r="O1349" s="15" t="str">
        <f>IF(ISERROR(INDEX('Valors INE'!$C$1:$C$8133,   MATCH(Q1349,'Valors INE'!$E$1:$E$8133,  0),1)),"",INDEX('Valors INE'!$C$1:$C$8133,   MATCH(Q1349,'Valors INE'!$E$1:$E$8133,  0),1))</f>
        <v/>
      </c>
      <c r="P1349" s="18" t="s">
        <v>8679</v>
      </c>
      <c r="Q1349" s="18"/>
      <c r="R1349" s="18"/>
      <c r="S1349" s="18"/>
      <c r="T1349" s="18"/>
      <c r="U1349" s="18"/>
      <c r="V1349" s="18"/>
      <c r="W1349" s="18"/>
      <c r="X1349" s="18"/>
      <c r="Y1349" s="18"/>
      <c r="Z1349" s="18"/>
    </row>
    <row r="1350" spans="1:26" ht="15" x14ac:dyDescent="0.2">
      <c r="A1350" s="18"/>
      <c r="B1350" s="18"/>
      <c r="C1350" s="19"/>
      <c r="D1350" s="19"/>
      <c r="E1350" s="19"/>
      <c r="F1350" s="19"/>
      <c r="G1350" s="18"/>
      <c r="H1350" s="18"/>
      <c r="I1350" s="2"/>
      <c r="J1350" s="18"/>
      <c r="K1350" s="18"/>
      <c r="L1350" s="2"/>
      <c r="M1350" s="2"/>
      <c r="N1350" s="15" t="str">
        <f>IF(ISERROR(INDEX('Valors INE'!$H$1:$H$54,MATCH(P1350,'Valors INE'!$G$1:$G$54,0),1)),"",""&amp;INDEX('Valors INE'!$H$1:$H$54,MATCH(P1350,'Valors INE'!$G$1:$G$54,0),1))</f>
        <v>07</v>
      </c>
      <c r="O1350" s="15" t="str">
        <f>IF(ISERROR(INDEX('Valors INE'!$C$1:$C$8133,   MATCH(Q1350,'Valors INE'!$E$1:$E$8133,  0),1)),"",INDEX('Valors INE'!$C$1:$C$8133,   MATCH(Q1350,'Valors INE'!$E$1:$E$8133,  0),1))</f>
        <v/>
      </c>
      <c r="P1350" s="18" t="s">
        <v>8679</v>
      </c>
      <c r="Q1350" s="18"/>
      <c r="R1350" s="18"/>
      <c r="S1350" s="18"/>
      <c r="T1350" s="18"/>
      <c r="U1350" s="18"/>
      <c r="V1350" s="18"/>
      <c r="W1350" s="18"/>
      <c r="X1350" s="18"/>
      <c r="Y1350" s="18"/>
      <c r="Z1350" s="18"/>
    </row>
    <row r="1351" spans="1:26" ht="15" x14ac:dyDescent="0.2">
      <c r="A1351" s="18"/>
      <c r="B1351" s="18"/>
      <c r="C1351" s="19"/>
      <c r="D1351" s="19"/>
      <c r="E1351" s="19"/>
      <c r="F1351" s="19"/>
      <c r="G1351" s="18"/>
      <c r="H1351" s="18"/>
      <c r="I1351" s="2"/>
      <c r="J1351" s="18"/>
      <c r="K1351" s="18"/>
      <c r="L1351" s="2"/>
      <c r="M1351" s="2"/>
      <c r="N1351" s="15" t="str">
        <f>IF(ISERROR(INDEX('Valors INE'!$H$1:$H$54,MATCH(P1351,'Valors INE'!$G$1:$G$54,0),1)),"",""&amp;INDEX('Valors INE'!$H$1:$H$54,MATCH(P1351,'Valors INE'!$G$1:$G$54,0),1))</f>
        <v>07</v>
      </c>
      <c r="O1351" s="15" t="str">
        <f>IF(ISERROR(INDEX('Valors INE'!$C$1:$C$8133,   MATCH(Q1351,'Valors INE'!$E$1:$E$8133,  0),1)),"",INDEX('Valors INE'!$C$1:$C$8133,   MATCH(Q1351,'Valors INE'!$E$1:$E$8133,  0),1))</f>
        <v/>
      </c>
      <c r="P1351" s="18" t="s">
        <v>8679</v>
      </c>
      <c r="Q1351" s="18"/>
      <c r="R1351" s="18"/>
      <c r="S1351" s="18"/>
      <c r="T1351" s="18"/>
      <c r="U1351" s="18"/>
      <c r="V1351" s="18"/>
      <c r="W1351" s="18"/>
      <c r="X1351" s="18"/>
      <c r="Y1351" s="18"/>
      <c r="Z1351" s="18"/>
    </row>
    <row r="1352" spans="1:26" ht="15" x14ac:dyDescent="0.2">
      <c r="A1352" s="18"/>
      <c r="B1352" s="18"/>
      <c r="C1352" s="19"/>
      <c r="D1352" s="19"/>
      <c r="E1352" s="19"/>
      <c r="F1352" s="19"/>
      <c r="G1352" s="18"/>
      <c r="H1352" s="18"/>
      <c r="I1352" s="2"/>
      <c r="J1352" s="18"/>
      <c r="K1352" s="18"/>
      <c r="L1352" s="2"/>
      <c r="M1352" s="2"/>
      <c r="N1352" s="15" t="str">
        <f>IF(ISERROR(INDEX('Valors INE'!$H$1:$H$54,MATCH(P1352,'Valors INE'!$G$1:$G$54,0),1)),"",""&amp;INDEX('Valors INE'!$H$1:$H$54,MATCH(P1352,'Valors INE'!$G$1:$G$54,0),1))</f>
        <v>07</v>
      </c>
      <c r="O1352" s="15" t="str">
        <f>IF(ISERROR(INDEX('Valors INE'!$C$1:$C$8133,   MATCH(Q1352,'Valors INE'!$E$1:$E$8133,  0),1)),"",INDEX('Valors INE'!$C$1:$C$8133,   MATCH(Q1352,'Valors INE'!$E$1:$E$8133,  0),1))</f>
        <v/>
      </c>
      <c r="P1352" s="18" t="s">
        <v>8679</v>
      </c>
      <c r="Q1352" s="18"/>
      <c r="R1352" s="18"/>
      <c r="S1352" s="18"/>
      <c r="T1352" s="18"/>
      <c r="U1352" s="18"/>
      <c r="V1352" s="18"/>
      <c r="W1352" s="18"/>
      <c r="X1352" s="18"/>
      <c r="Y1352" s="18"/>
      <c r="Z1352" s="18"/>
    </row>
    <row r="1353" spans="1:26" ht="15" x14ac:dyDescent="0.2">
      <c r="A1353" s="18"/>
      <c r="B1353" s="18"/>
      <c r="C1353" s="19"/>
      <c r="D1353" s="19"/>
      <c r="E1353" s="19"/>
      <c r="F1353" s="19"/>
      <c r="G1353" s="18"/>
      <c r="H1353" s="18"/>
      <c r="I1353" s="2"/>
      <c r="J1353" s="18"/>
      <c r="K1353" s="18"/>
      <c r="L1353" s="2"/>
      <c r="M1353" s="2"/>
      <c r="N1353" s="15" t="str">
        <f>IF(ISERROR(INDEX('Valors INE'!$H$1:$H$54,MATCH(P1353,'Valors INE'!$G$1:$G$54,0),1)),"",""&amp;INDEX('Valors INE'!$H$1:$H$54,MATCH(P1353,'Valors INE'!$G$1:$G$54,0),1))</f>
        <v>07</v>
      </c>
      <c r="O1353" s="15" t="str">
        <f>IF(ISERROR(INDEX('Valors INE'!$C$1:$C$8133,   MATCH(Q1353,'Valors INE'!$E$1:$E$8133,  0),1)),"",INDEX('Valors INE'!$C$1:$C$8133,   MATCH(Q1353,'Valors INE'!$E$1:$E$8133,  0),1))</f>
        <v/>
      </c>
      <c r="P1353" s="18" t="s">
        <v>8679</v>
      </c>
      <c r="Q1353" s="18"/>
      <c r="R1353" s="18"/>
      <c r="S1353" s="18"/>
      <c r="T1353" s="18"/>
      <c r="U1353" s="18"/>
      <c r="V1353" s="18"/>
      <c r="W1353" s="18"/>
      <c r="X1353" s="18"/>
      <c r="Y1353" s="18"/>
      <c r="Z1353" s="18"/>
    </row>
    <row r="1354" spans="1:26" ht="15" x14ac:dyDescent="0.2">
      <c r="A1354" s="18"/>
      <c r="B1354" s="18"/>
      <c r="C1354" s="19"/>
      <c r="D1354" s="19"/>
      <c r="E1354" s="19"/>
      <c r="F1354" s="19"/>
      <c r="G1354" s="18"/>
      <c r="H1354" s="18"/>
      <c r="I1354" s="2"/>
      <c r="J1354" s="18"/>
      <c r="K1354" s="18"/>
      <c r="L1354" s="2"/>
      <c r="M1354" s="2"/>
      <c r="N1354" s="15" t="str">
        <f>IF(ISERROR(INDEX('Valors INE'!$H$1:$H$54,MATCH(P1354,'Valors INE'!$G$1:$G$54,0),1)),"",""&amp;INDEX('Valors INE'!$H$1:$H$54,MATCH(P1354,'Valors INE'!$G$1:$G$54,0),1))</f>
        <v>07</v>
      </c>
      <c r="O1354" s="15" t="str">
        <f>IF(ISERROR(INDEX('Valors INE'!$C$1:$C$8133,   MATCH(Q1354,'Valors INE'!$E$1:$E$8133,  0),1)),"",INDEX('Valors INE'!$C$1:$C$8133,   MATCH(Q1354,'Valors INE'!$E$1:$E$8133,  0),1))</f>
        <v/>
      </c>
      <c r="P1354" s="18" t="s">
        <v>8679</v>
      </c>
      <c r="Q1354" s="18"/>
      <c r="R1354" s="18"/>
      <c r="S1354" s="18"/>
      <c r="T1354" s="18"/>
      <c r="U1354" s="18"/>
      <c r="V1354" s="18"/>
      <c r="W1354" s="18"/>
      <c r="X1354" s="18"/>
      <c r="Y1354" s="18"/>
      <c r="Z1354" s="18"/>
    </row>
    <row r="1355" spans="1:26" ht="15" x14ac:dyDescent="0.2">
      <c r="A1355" s="18"/>
      <c r="B1355" s="18"/>
      <c r="C1355" s="19"/>
      <c r="D1355" s="19"/>
      <c r="E1355" s="19"/>
      <c r="F1355" s="19"/>
      <c r="G1355" s="18"/>
      <c r="H1355" s="18"/>
      <c r="I1355" s="2"/>
      <c r="J1355" s="18"/>
      <c r="K1355" s="18"/>
      <c r="L1355" s="2"/>
      <c r="M1355" s="2"/>
      <c r="N1355" s="15" t="str">
        <f>IF(ISERROR(INDEX('Valors INE'!$H$1:$H$54,MATCH(P1355,'Valors INE'!$G$1:$G$54,0),1)),"",""&amp;INDEX('Valors INE'!$H$1:$H$54,MATCH(P1355,'Valors INE'!$G$1:$G$54,0),1))</f>
        <v>07</v>
      </c>
      <c r="O1355" s="15" t="str">
        <f>IF(ISERROR(INDEX('Valors INE'!$C$1:$C$8133,   MATCH(Q1355,'Valors INE'!$E$1:$E$8133,  0),1)),"",INDEX('Valors INE'!$C$1:$C$8133,   MATCH(Q1355,'Valors INE'!$E$1:$E$8133,  0),1))</f>
        <v/>
      </c>
      <c r="P1355" s="18" t="s">
        <v>8679</v>
      </c>
      <c r="Q1355" s="18"/>
      <c r="R1355" s="18"/>
      <c r="S1355" s="18"/>
      <c r="T1355" s="18"/>
      <c r="U1355" s="18"/>
      <c r="V1355" s="18"/>
      <c r="W1355" s="18"/>
      <c r="X1355" s="18"/>
      <c r="Y1355" s="18"/>
      <c r="Z1355" s="18"/>
    </row>
    <row r="1356" spans="1:26" ht="15" x14ac:dyDescent="0.2">
      <c r="A1356" s="18"/>
      <c r="B1356" s="18"/>
      <c r="C1356" s="19"/>
      <c r="D1356" s="19"/>
      <c r="E1356" s="19"/>
      <c r="F1356" s="19"/>
      <c r="G1356" s="18"/>
      <c r="H1356" s="18"/>
      <c r="I1356" s="2"/>
      <c r="J1356" s="18"/>
      <c r="K1356" s="18"/>
      <c r="L1356" s="2"/>
      <c r="M1356" s="2"/>
      <c r="N1356" s="15" t="str">
        <f>IF(ISERROR(INDEX('Valors INE'!$H$1:$H$54,MATCH(P1356,'Valors INE'!$G$1:$G$54,0),1)),"",""&amp;INDEX('Valors INE'!$H$1:$H$54,MATCH(P1356,'Valors INE'!$G$1:$G$54,0),1))</f>
        <v>07</v>
      </c>
      <c r="O1356" s="15" t="str">
        <f>IF(ISERROR(INDEX('Valors INE'!$C$1:$C$8133,   MATCH(Q1356,'Valors INE'!$E$1:$E$8133,  0),1)),"",INDEX('Valors INE'!$C$1:$C$8133,   MATCH(Q1356,'Valors INE'!$E$1:$E$8133,  0),1))</f>
        <v/>
      </c>
      <c r="P1356" s="18" t="s">
        <v>8679</v>
      </c>
      <c r="Q1356" s="18"/>
      <c r="R1356" s="18"/>
      <c r="S1356" s="18"/>
      <c r="T1356" s="18"/>
      <c r="U1356" s="18"/>
      <c r="V1356" s="18"/>
      <c r="W1356" s="18"/>
      <c r="X1356" s="18"/>
      <c r="Y1356" s="18"/>
      <c r="Z1356" s="18"/>
    </row>
    <row r="1357" spans="1:26" ht="15" x14ac:dyDescent="0.2">
      <c r="A1357" s="18"/>
      <c r="B1357" s="18"/>
      <c r="C1357" s="19"/>
      <c r="D1357" s="19"/>
      <c r="E1357" s="19"/>
      <c r="F1357" s="19"/>
      <c r="G1357" s="18"/>
      <c r="H1357" s="18"/>
      <c r="I1357" s="2"/>
      <c r="J1357" s="18"/>
      <c r="K1357" s="18"/>
      <c r="L1357" s="2"/>
      <c r="M1357" s="2"/>
      <c r="N1357" s="15" t="str">
        <f>IF(ISERROR(INDEX('Valors INE'!$H$1:$H$54,MATCH(P1357,'Valors INE'!$G$1:$G$54,0),1)),"",""&amp;INDEX('Valors INE'!$H$1:$H$54,MATCH(P1357,'Valors INE'!$G$1:$G$54,0),1))</f>
        <v>07</v>
      </c>
      <c r="O1357" s="15" t="str">
        <f>IF(ISERROR(INDEX('Valors INE'!$C$1:$C$8133,   MATCH(Q1357,'Valors INE'!$E$1:$E$8133,  0),1)),"",INDEX('Valors INE'!$C$1:$C$8133,   MATCH(Q1357,'Valors INE'!$E$1:$E$8133,  0),1))</f>
        <v/>
      </c>
      <c r="P1357" s="18" t="s">
        <v>8679</v>
      </c>
      <c r="Q1357" s="18"/>
      <c r="R1357" s="18"/>
      <c r="S1357" s="18"/>
      <c r="T1357" s="18"/>
      <c r="U1357" s="18"/>
      <c r="V1357" s="18"/>
      <c r="W1357" s="18"/>
      <c r="X1357" s="18"/>
      <c r="Y1357" s="18"/>
      <c r="Z1357" s="18"/>
    </row>
    <row r="1358" spans="1:26" ht="15" x14ac:dyDescent="0.2">
      <c r="A1358" s="18"/>
      <c r="B1358" s="18"/>
      <c r="C1358" s="19"/>
      <c r="D1358" s="19"/>
      <c r="E1358" s="19"/>
      <c r="F1358" s="19"/>
      <c r="G1358" s="18"/>
      <c r="H1358" s="18"/>
      <c r="I1358" s="2"/>
      <c r="J1358" s="18"/>
      <c r="K1358" s="18"/>
      <c r="L1358" s="2"/>
      <c r="M1358" s="2"/>
      <c r="N1358" s="15" t="str">
        <f>IF(ISERROR(INDEX('Valors INE'!$H$1:$H$54,MATCH(P1358,'Valors INE'!$G$1:$G$54,0),1)),"",""&amp;INDEX('Valors INE'!$H$1:$H$54,MATCH(P1358,'Valors INE'!$G$1:$G$54,0),1))</f>
        <v>07</v>
      </c>
      <c r="O1358" s="15" t="str">
        <f>IF(ISERROR(INDEX('Valors INE'!$C$1:$C$8133,   MATCH(Q1358,'Valors INE'!$E$1:$E$8133,  0),1)),"",INDEX('Valors INE'!$C$1:$C$8133,   MATCH(Q1358,'Valors INE'!$E$1:$E$8133,  0),1))</f>
        <v/>
      </c>
      <c r="P1358" s="18" t="s">
        <v>8679</v>
      </c>
      <c r="Q1358" s="18"/>
      <c r="R1358" s="18"/>
      <c r="S1358" s="18"/>
      <c r="T1358" s="18"/>
      <c r="U1358" s="18"/>
      <c r="V1358" s="18"/>
      <c r="W1358" s="18"/>
      <c r="X1358" s="18"/>
      <c r="Y1358" s="18"/>
      <c r="Z1358" s="18"/>
    </row>
    <row r="1359" spans="1:26" ht="15" x14ac:dyDescent="0.2">
      <c r="A1359" s="18"/>
      <c r="B1359" s="18"/>
      <c r="C1359" s="19"/>
      <c r="D1359" s="19"/>
      <c r="E1359" s="19"/>
      <c r="F1359" s="19"/>
      <c r="G1359" s="18"/>
      <c r="H1359" s="18"/>
      <c r="I1359" s="2"/>
      <c r="J1359" s="18"/>
      <c r="K1359" s="18"/>
      <c r="L1359" s="2"/>
      <c r="M1359" s="2"/>
      <c r="N1359" s="15" t="str">
        <f>IF(ISERROR(INDEX('Valors INE'!$H$1:$H$54,MATCH(P1359,'Valors INE'!$G$1:$G$54,0),1)),"",""&amp;INDEX('Valors INE'!$H$1:$H$54,MATCH(P1359,'Valors INE'!$G$1:$G$54,0),1))</f>
        <v>07</v>
      </c>
      <c r="O1359" s="15" t="str">
        <f>IF(ISERROR(INDEX('Valors INE'!$C$1:$C$8133,   MATCH(Q1359,'Valors INE'!$E$1:$E$8133,  0),1)),"",INDEX('Valors INE'!$C$1:$C$8133,   MATCH(Q1359,'Valors INE'!$E$1:$E$8133,  0),1))</f>
        <v/>
      </c>
      <c r="P1359" s="18" t="s">
        <v>8679</v>
      </c>
      <c r="Q1359" s="18"/>
      <c r="R1359" s="18"/>
      <c r="S1359" s="18"/>
      <c r="T1359" s="18"/>
      <c r="U1359" s="18"/>
      <c r="V1359" s="18"/>
      <c r="W1359" s="18"/>
      <c r="X1359" s="18"/>
      <c r="Y1359" s="18"/>
      <c r="Z1359" s="18"/>
    </row>
    <row r="1360" spans="1:26" ht="15" x14ac:dyDescent="0.2">
      <c r="A1360" s="18"/>
      <c r="B1360" s="18"/>
      <c r="C1360" s="19"/>
      <c r="D1360" s="19"/>
      <c r="E1360" s="19"/>
      <c r="F1360" s="19"/>
      <c r="G1360" s="18"/>
      <c r="H1360" s="18"/>
      <c r="I1360" s="2"/>
      <c r="J1360" s="18"/>
      <c r="K1360" s="18"/>
      <c r="L1360" s="2"/>
      <c r="M1360" s="2"/>
      <c r="N1360" s="15" t="str">
        <f>IF(ISERROR(INDEX('Valors INE'!$H$1:$H$54,MATCH(P1360,'Valors INE'!$G$1:$G$54,0),1)),"",""&amp;INDEX('Valors INE'!$H$1:$H$54,MATCH(P1360,'Valors INE'!$G$1:$G$54,0),1))</f>
        <v>07</v>
      </c>
      <c r="O1360" s="15" t="str">
        <f>IF(ISERROR(INDEX('Valors INE'!$C$1:$C$8133,   MATCH(Q1360,'Valors INE'!$E$1:$E$8133,  0),1)),"",INDEX('Valors INE'!$C$1:$C$8133,   MATCH(Q1360,'Valors INE'!$E$1:$E$8133,  0),1))</f>
        <v/>
      </c>
      <c r="P1360" s="18" t="s">
        <v>8679</v>
      </c>
      <c r="Q1360" s="18"/>
      <c r="R1360" s="18"/>
      <c r="S1360" s="18"/>
      <c r="T1360" s="18"/>
      <c r="U1360" s="18"/>
      <c r="V1360" s="18"/>
      <c r="W1360" s="18"/>
      <c r="X1360" s="18"/>
      <c r="Y1360" s="18"/>
      <c r="Z1360" s="18"/>
    </row>
    <row r="1361" spans="1:26" ht="15" x14ac:dyDescent="0.2">
      <c r="A1361" s="18"/>
      <c r="B1361" s="18"/>
      <c r="C1361" s="19"/>
      <c r="D1361" s="19"/>
      <c r="E1361" s="19"/>
      <c r="F1361" s="19"/>
      <c r="G1361" s="18"/>
      <c r="H1361" s="18"/>
      <c r="I1361" s="2"/>
      <c r="J1361" s="18"/>
      <c r="K1361" s="18"/>
      <c r="L1361" s="2"/>
      <c r="M1361" s="2"/>
      <c r="N1361" s="15" t="str">
        <f>IF(ISERROR(INDEX('Valors INE'!$H$1:$H$54,MATCH(P1361,'Valors INE'!$G$1:$G$54,0),1)),"",""&amp;INDEX('Valors INE'!$H$1:$H$54,MATCH(P1361,'Valors INE'!$G$1:$G$54,0),1))</f>
        <v>07</v>
      </c>
      <c r="O1361" s="15" t="str">
        <f>IF(ISERROR(INDEX('Valors INE'!$C$1:$C$8133,   MATCH(Q1361,'Valors INE'!$E$1:$E$8133,  0),1)),"",INDEX('Valors INE'!$C$1:$C$8133,   MATCH(Q1361,'Valors INE'!$E$1:$E$8133,  0),1))</f>
        <v/>
      </c>
      <c r="P1361" s="18" t="s">
        <v>8679</v>
      </c>
      <c r="Q1361" s="18"/>
      <c r="R1361" s="18"/>
      <c r="S1361" s="18"/>
      <c r="T1361" s="18"/>
      <c r="U1361" s="18"/>
      <c r="V1361" s="18"/>
      <c r="W1361" s="18"/>
      <c r="X1361" s="18"/>
      <c r="Y1361" s="18"/>
      <c r="Z1361" s="18"/>
    </row>
    <row r="1362" spans="1:26" ht="15" x14ac:dyDescent="0.2">
      <c r="A1362" s="18"/>
      <c r="B1362" s="18"/>
      <c r="C1362" s="19"/>
      <c r="D1362" s="19"/>
      <c r="E1362" s="19"/>
      <c r="F1362" s="19"/>
      <c r="G1362" s="18"/>
      <c r="H1362" s="18"/>
      <c r="I1362" s="2"/>
      <c r="J1362" s="18"/>
      <c r="K1362" s="18"/>
      <c r="L1362" s="2"/>
      <c r="M1362" s="2"/>
      <c r="N1362" s="15" t="str">
        <f>IF(ISERROR(INDEX('Valors INE'!$H$1:$H$54,MATCH(P1362,'Valors INE'!$G$1:$G$54,0),1)),"",""&amp;INDEX('Valors INE'!$H$1:$H$54,MATCH(P1362,'Valors INE'!$G$1:$G$54,0),1))</f>
        <v>07</v>
      </c>
      <c r="O1362" s="15" t="str">
        <f>IF(ISERROR(INDEX('Valors INE'!$C$1:$C$8133,   MATCH(Q1362,'Valors INE'!$E$1:$E$8133,  0),1)),"",INDEX('Valors INE'!$C$1:$C$8133,   MATCH(Q1362,'Valors INE'!$E$1:$E$8133,  0),1))</f>
        <v/>
      </c>
      <c r="P1362" s="18" t="s">
        <v>8679</v>
      </c>
      <c r="Q1362" s="18"/>
      <c r="R1362" s="18"/>
      <c r="S1362" s="18"/>
      <c r="T1362" s="18"/>
      <c r="U1362" s="18"/>
      <c r="V1362" s="18"/>
      <c r="W1362" s="18"/>
      <c r="X1362" s="18"/>
      <c r="Y1362" s="18"/>
      <c r="Z1362" s="18"/>
    </row>
    <row r="1363" spans="1:26" ht="15" x14ac:dyDescent="0.2">
      <c r="A1363" s="18"/>
      <c r="B1363" s="18"/>
      <c r="C1363" s="19"/>
      <c r="D1363" s="19"/>
      <c r="E1363" s="19"/>
      <c r="F1363" s="19"/>
      <c r="G1363" s="18"/>
      <c r="H1363" s="18"/>
      <c r="I1363" s="2"/>
      <c r="J1363" s="18"/>
      <c r="K1363" s="18"/>
      <c r="L1363" s="2"/>
      <c r="M1363" s="2"/>
      <c r="N1363" s="15" t="str">
        <f>IF(ISERROR(INDEX('Valors INE'!$H$1:$H$54,MATCH(P1363,'Valors INE'!$G$1:$G$54,0),1)),"",""&amp;INDEX('Valors INE'!$H$1:$H$54,MATCH(P1363,'Valors INE'!$G$1:$G$54,0),1))</f>
        <v>07</v>
      </c>
      <c r="O1363" s="15" t="str">
        <f>IF(ISERROR(INDEX('Valors INE'!$C$1:$C$8133,   MATCH(Q1363,'Valors INE'!$E$1:$E$8133,  0),1)),"",INDEX('Valors INE'!$C$1:$C$8133,   MATCH(Q1363,'Valors INE'!$E$1:$E$8133,  0),1))</f>
        <v/>
      </c>
      <c r="P1363" s="18" t="s">
        <v>8679</v>
      </c>
      <c r="Q1363" s="18"/>
      <c r="R1363" s="18"/>
      <c r="S1363" s="18"/>
      <c r="T1363" s="18"/>
      <c r="U1363" s="18"/>
      <c r="V1363" s="18"/>
      <c r="W1363" s="18"/>
      <c r="X1363" s="18"/>
      <c r="Y1363" s="18"/>
      <c r="Z1363" s="18"/>
    </row>
    <row r="1364" spans="1:26" ht="15" x14ac:dyDescent="0.2">
      <c r="A1364" s="18"/>
      <c r="B1364" s="18"/>
      <c r="C1364" s="19"/>
      <c r="D1364" s="19"/>
      <c r="E1364" s="19"/>
      <c r="F1364" s="19"/>
      <c r="G1364" s="18"/>
      <c r="H1364" s="18"/>
      <c r="I1364" s="2"/>
      <c r="J1364" s="18"/>
      <c r="K1364" s="18"/>
      <c r="L1364" s="2"/>
      <c r="M1364" s="2"/>
      <c r="N1364" s="15" t="str">
        <f>IF(ISERROR(INDEX('Valors INE'!$H$1:$H$54,MATCH(P1364,'Valors INE'!$G$1:$G$54,0),1)),"",""&amp;INDEX('Valors INE'!$H$1:$H$54,MATCH(P1364,'Valors INE'!$G$1:$G$54,0),1))</f>
        <v>07</v>
      </c>
      <c r="O1364" s="15" t="str">
        <f>IF(ISERROR(INDEX('Valors INE'!$C$1:$C$8133,   MATCH(Q1364,'Valors INE'!$E$1:$E$8133,  0),1)),"",INDEX('Valors INE'!$C$1:$C$8133,   MATCH(Q1364,'Valors INE'!$E$1:$E$8133,  0),1))</f>
        <v/>
      </c>
      <c r="P1364" s="18" t="s">
        <v>8679</v>
      </c>
      <c r="Q1364" s="18"/>
      <c r="R1364" s="18"/>
      <c r="S1364" s="18"/>
      <c r="T1364" s="18"/>
      <c r="U1364" s="18"/>
      <c r="V1364" s="18"/>
      <c r="W1364" s="18"/>
      <c r="X1364" s="18"/>
      <c r="Y1364" s="18"/>
      <c r="Z1364" s="18"/>
    </row>
    <row r="1365" spans="1:26" ht="15" x14ac:dyDescent="0.2">
      <c r="A1365" s="18"/>
      <c r="B1365" s="18"/>
      <c r="C1365" s="19"/>
      <c r="D1365" s="19"/>
      <c r="E1365" s="19"/>
      <c r="F1365" s="19"/>
      <c r="G1365" s="18"/>
      <c r="H1365" s="18"/>
      <c r="I1365" s="2"/>
      <c r="J1365" s="18"/>
      <c r="K1365" s="18"/>
      <c r="L1365" s="2"/>
      <c r="M1365" s="2"/>
      <c r="N1365" s="15" t="str">
        <f>IF(ISERROR(INDEX('Valors INE'!$H$1:$H$54,MATCH(P1365,'Valors INE'!$G$1:$G$54,0),1)),"",""&amp;INDEX('Valors INE'!$H$1:$H$54,MATCH(P1365,'Valors INE'!$G$1:$G$54,0),1))</f>
        <v>07</v>
      </c>
      <c r="O1365" s="15" t="str">
        <f>IF(ISERROR(INDEX('Valors INE'!$C$1:$C$8133,   MATCH(Q1365,'Valors INE'!$E$1:$E$8133,  0),1)),"",INDEX('Valors INE'!$C$1:$C$8133,   MATCH(Q1365,'Valors INE'!$E$1:$E$8133,  0),1))</f>
        <v/>
      </c>
      <c r="P1365" s="18" t="s">
        <v>8679</v>
      </c>
      <c r="Q1365" s="18"/>
      <c r="R1365" s="18"/>
      <c r="S1365" s="18"/>
      <c r="T1365" s="18"/>
      <c r="U1365" s="18"/>
      <c r="V1365" s="18"/>
      <c r="W1365" s="18"/>
      <c r="X1365" s="18"/>
      <c r="Y1365" s="18"/>
      <c r="Z1365" s="18"/>
    </row>
    <row r="1366" spans="1:26" ht="15" x14ac:dyDescent="0.2">
      <c r="A1366" s="18"/>
      <c r="B1366" s="18"/>
      <c r="C1366" s="19"/>
      <c r="D1366" s="19"/>
      <c r="E1366" s="19"/>
      <c r="F1366" s="19"/>
      <c r="G1366" s="18"/>
      <c r="H1366" s="18"/>
      <c r="I1366" s="2"/>
      <c r="J1366" s="18"/>
      <c r="K1366" s="18"/>
      <c r="L1366" s="2"/>
      <c r="M1366" s="2"/>
      <c r="N1366" s="15" t="str">
        <f>IF(ISERROR(INDEX('Valors INE'!$H$1:$H$54,MATCH(P1366,'Valors INE'!$G$1:$G$54,0),1)),"",""&amp;INDEX('Valors INE'!$H$1:$H$54,MATCH(P1366,'Valors INE'!$G$1:$G$54,0),1))</f>
        <v>07</v>
      </c>
      <c r="O1366" s="15" t="str">
        <f>IF(ISERROR(INDEX('Valors INE'!$C$1:$C$8133,   MATCH(Q1366,'Valors INE'!$E$1:$E$8133,  0),1)),"",INDEX('Valors INE'!$C$1:$C$8133,   MATCH(Q1366,'Valors INE'!$E$1:$E$8133,  0),1))</f>
        <v/>
      </c>
      <c r="P1366" s="18" t="s">
        <v>8679</v>
      </c>
      <c r="Q1366" s="18"/>
      <c r="R1366" s="18"/>
      <c r="S1366" s="18"/>
      <c r="T1366" s="18"/>
      <c r="U1366" s="18"/>
      <c r="V1366" s="18"/>
      <c r="W1366" s="18"/>
      <c r="X1366" s="18"/>
      <c r="Y1366" s="18"/>
      <c r="Z1366" s="18"/>
    </row>
    <row r="1367" spans="1:26" ht="15" x14ac:dyDescent="0.2">
      <c r="A1367" s="18"/>
      <c r="B1367" s="18"/>
      <c r="C1367" s="19"/>
      <c r="D1367" s="19"/>
      <c r="E1367" s="19"/>
      <c r="F1367" s="19"/>
      <c r="G1367" s="18"/>
      <c r="H1367" s="18"/>
      <c r="I1367" s="2"/>
      <c r="J1367" s="18"/>
      <c r="K1367" s="18"/>
      <c r="L1367" s="2"/>
      <c r="M1367" s="2"/>
      <c r="N1367" s="15" t="str">
        <f>IF(ISERROR(INDEX('Valors INE'!$H$1:$H$54,MATCH(P1367,'Valors INE'!$G$1:$G$54,0),1)),"",""&amp;INDEX('Valors INE'!$H$1:$H$54,MATCH(P1367,'Valors INE'!$G$1:$G$54,0),1))</f>
        <v>07</v>
      </c>
      <c r="O1367" s="15" t="str">
        <f>IF(ISERROR(INDEX('Valors INE'!$C$1:$C$8133,   MATCH(Q1367,'Valors INE'!$E$1:$E$8133,  0),1)),"",INDEX('Valors INE'!$C$1:$C$8133,   MATCH(Q1367,'Valors INE'!$E$1:$E$8133,  0),1))</f>
        <v/>
      </c>
      <c r="P1367" s="18" t="s">
        <v>8679</v>
      </c>
      <c r="Q1367" s="18"/>
      <c r="R1367" s="18"/>
      <c r="S1367" s="18"/>
      <c r="T1367" s="18"/>
      <c r="U1367" s="18"/>
      <c r="V1367" s="18"/>
      <c r="W1367" s="18"/>
      <c r="X1367" s="18"/>
      <c r="Y1367" s="18"/>
      <c r="Z1367" s="18"/>
    </row>
    <row r="1368" spans="1:26" ht="15" x14ac:dyDescent="0.2">
      <c r="A1368" s="18"/>
      <c r="B1368" s="18"/>
      <c r="C1368" s="19"/>
      <c r="D1368" s="19"/>
      <c r="E1368" s="19"/>
      <c r="F1368" s="19"/>
      <c r="G1368" s="18"/>
      <c r="H1368" s="18"/>
      <c r="I1368" s="2"/>
      <c r="J1368" s="18"/>
      <c r="K1368" s="18"/>
      <c r="L1368" s="2"/>
      <c r="M1368" s="2"/>
      <c r="N1368" s="15" t="str">
        <f>IF(ISERROR(INDEX('Valors INE'!$H$1:$H$54,MATCH(P1368,'Valors INE'!$G$1:$G$54,0),1)),"",""&amp;INDEX('Valors INE'!$H$1:$H$54,MATCH(P1368,'Valors INE'!$G$1:$G$54,0),1))</f>
        <v>07</v>
      </c>
      <c r="O1368" s="15" t="str">
        <f>IF(ISERROR(INDEX('Valors INE'!$C$1:$C$8133,   MATCH(Q1368,'Valors INE'!$E$1:$E$8133,  0),1)),"",INDEX('Valors INE'!$C$1:$C$8133,   MATCH(Q1368,'Valors INE'!$E$1:$E$8133,  0),1))</f>
        <v/>
      </c>
      <c r="P1368" s="18" t="s">
        <v>8679</v>
      </c>
      <c r="Q1368" s="18"/>
      <c r="R1368" s="18"/>
      <c r="S1368" s="18"/>
      <c r="T1368" s="18"/>
      <c r="U1368" s="18"/>
      <c r="V1368" s="18"/>
      <c r="W1368" s="18"/>
      <c r="X1368" s="18"/>
      <c r="Y1368" s="18"/>
      <c r="Z1368" s="18"/>
    </row>
    <row r="1369" spans="1:26" ht="15" x14ac:dyDescent="0.2">
      <c r="A1369" s="18"/>
      <c r="B1369" s="18"/>
      <c r="C1369" s="19"/>
      <c r="D1369" s="19"/>
      <c r="E1369" s="19"/>
      <c r="F1369" s="19"/>
      <c r="G1369" s="18"/>
      <c r="H1369" s="18"/>
      <c r="I1369" s="2"/>
      <c r="J1369" s="18"/>
      <c r="K1369" s="18"/>
      <c r="L1369" s="2"/>
      <c r="M1369" s="2"/>
      <c r="N1369" s="15" t="str">
        <f>IF(ISERROR(INDEX('Valors INE'!$H$1:$H$54,MATCH(P1369,'Valors INE'!$G$1:$G$54,0),1)),"",""&amp;INDEX('Valors INE'!$H$1:$H$54,MATCH(P1369,'Valors INE'!$G$1:$G$54,0),1))</f>
        <v>07</v>
      </c>
      <c r="O1369" s="15" t="str">
        <f>IF(ISERROR(INDEX('Valors INE'!$C$1:$C$8133,   MATCH(Q1369,'Valors INE'!$E$1:$E$8133,  0),1)),"",INDEX('Valors INE'!$C$1:$C$8133,   MATCH(Q1369,'Valors INE'!$E$1:$E$8133,  0),1))</f>
        <v/>
      </c>
      <c r="P1369" s="18" t="s">
        <v>8679</v>
      </c>
      <c r="Q1369" s="18"/>
      <c r="R1369" s="18"/>
      <c r="S1369" s="18"/>
      <c r="T1369" s="18"/>
      <c r="U1369" s="18"/>
      <c r="V1369" s="18"/>
      <c r="W1369" s="18"/>
      <c r="X1369" s="18"/>
      <c r="Y1369" s="18"/>
      <c r="Z1369" s="18"/>
    </row>
    <row r="1370" spans="1:26" ht="15" x14ac:dyDescent="0.2">
      <c r="A1370" s="18"/>
      <c r="B1370" s="18"/>
      <c r="C1370" s="19"/>
      <c r="D1370" s="19"/>
      <c r="E1370" s="19"/>
      <c r="F1370" s="19"/>
      <c r="G1370" s="18"/>
      <c r="H1370" s="18"/>
      <c r="I1370" s="2"/>
      <c r="J1370" s="18"/>
      <c r="K1370" s="18"/>
      <c r="L1370" s="2"/>
      <c r="M1370" s="2"/>
      <c r="N1370" s="15" t="str">
        <f>IF(ISERROR(INDEX('Valors INE'!$H$1:$H$54,MATCH(P1370,'Valors INE'!$G$1:$G$54,0),1)),"",""&amp;INDEX('Valors INE'!$H$1:$H$54,MATCH(P1370,'Valors INE'!$G$1:$G$54,0),1))</f>
        <v>07</v>
      </c>
      <c r="O1370" s="15" t="str">
        <f>IF(ISERROR(INDEX('Valors INE'!$C$1:$C$8133,   MATCH(Q1370,'Valors INE'!$E$1:$E$8133,  0),1)),"",INDEX('Valors INE'!$C$1:$C$8133,   MATCH(Q1370,'Valors INE'!$E$1:$E$8133,  0),1))</f>
        <v/>
      </c>
      <c r="P1370" s="18" t="s">
        <v>8679</v>
      </c>
      <c r="Q1370" s="18"/>
      <c r="R1370" s="18"/>
      <c r="S1370" s="18"/>
      <c r="T1370" s="18"/>
      <c r="U1370" s="18"/>
      <c r="V1370" s="18"/>
      <c r="W1370" s="18"/>
      <c r="X1370" s="18"/>
      <c r="Y1370" s="18"/>
      <c r="Z1370" s="18"/>
    </row>
    <row r="1371" spans="1:26" ht="15" x14ac:dyDescent="0.2">
      <c r="A1371" s="18"/>
      <c r="B1371" s="18"/>
      <c r="C1371" s="19"/>
      <c r="D1371" s="19"/>
      <c r="E1371" s="19"/>
      <c r="F1371" s="19"/>
      <c r="G1371" s="18"/>
      <c r="H1371" s="18"/>
      <c r="I1371" s="2"/>
      <c r="J1371" s="18"/>
      <c r="K1371" s="18"/>
      <c r="L1371" s="2"/>
      <c r="M1371" s="2"/>
      <c r="N1371" s="15" t="str">
        <f>IF(ISERROR(INDEX('Valors INE'!$H$1:$H$54,MATCH(P1371,'Valors INE'!$G$1:$G$54,0),1)),"",""&amp;INDEX('Valors INE'!$H$1:$H$54,MATCH(P1371,'Valors INE'!$G$1:$G$54,0),1))</f>
        <v>07</v>
      </c>
      <c r="O1371" s="15" t="str">
        <f>IF(ISERROR(INDEX('Valors INE'!$C$1:$C$8133,   MATCH(Q1371,'Valors INE'!$E$1:$E$8133,  0),1)),"",INDEX('Valors INE'!$C$1:$C$8133,   MATCH(Q1371,'Valors INE'!$E$1:$E$8133,  0),1))</f>
        <v/>
      </c>
      <c r="P1371" s="18" t="s">
        <v>8679</v>
      </c>
      <c r="Q1371" s="18"/>
      <c r="R1371" s="18"/>
      <c r="S1371" s="18"/>
      <c r="T1371" s="18"/>
      <c r="U1371" s="18"/>
      <c r="V1371" s="18"/>
      <c r="W1371" s="18"/>
      <c r="X1371" s="18"/>
      <c r="Y1371" s="18"/>
      <c r="Z1371" s="18"/>
    </row>
    <row r="1372" spans="1:26" ht="15" x14ac:dyDescent="0.2">
      <c r="A1372" s="18"/>
      <c r="B1372" s="18"/>
      <c r="C1372" s="19"/>
      <c r="D1372" s="19"/>
      <c r="E1372" s="19"/>
      <c r="F1372" s="19"/>
      <c r="G1372" s="18"/>
      <c r="H1372" s="18"/>
      <c r="I1372" s="2"/>
      <c r="J1372" s="18"/>
      <c r="K1372" s="18"/>
      <c r="L1372" s="2"/>
      <c r="M1372" s="2"/>
      <c r="N1372" s="15" t="str">
        <f>IF(ISERROR(INDEX('Valors INE'!$H$1:$H$54,MATCH(P1372,'Valors INE'!$G$1:$G$54,0),1)),"",""&amp;INDEX('Valors INE'!$H$1:$H$54,MATCH(P1372,'Valors INE'!$G$1:$G$54,0),1))</f>
        <v>07</v>
      </c>
      <c r="O1372" s="15" t="str">
        <f>IF(ISERROR(INDEX('Valors INE'!$C$1:$C$8133,   MATCH(Q1372,'Valors INE'!$E$1:$E$8133,  0),1)),"",INDEX('Valors INE'!$C$1:$C$8133,   MATCH(Q1372,'Valors INE'!$E$1:$E$8133,  0),1))</f>
        <v/>
      </c>
      <c r="P1372" s="18" t="s">
        <v>8679</v>
      </c>
      <c r="Q1372" s="18"/>
      <c r="R1372" s="18"/>
      <c r="S1372" s="18"/>
      <c r="T1372" s="18"/>
      <c r="U1372" s="18"/>
      <c r="V1372" s="18"/>
      <c r="W1372" s="18"/>
      <c r="X1372" s="18"/>
      <c r="Y1372" s="18"/>
      <c r="Z1372" s="18"/>
    </row>
    <row r="1373" spans="1:26" ht="15" x14ac:dyDescent="0.2">
      <c r="A1373" s="18"/>
      <c r="B1373" s="18"/>
      <c r="C1373" s="19"/>
      <c r="D1373" s="19"/>
      <c r="E1373" s="19"/>
      <c r="F1373" s="19"/>
      <c r="G1373" s="18"/>
      <c r="H1373" s="18"/>
      <c r="I1373" s="2"/>
      <c r="J1373" s="18"/>
      <c r="K1373" s="18"/>
      <c r="L1373" s="2"/>
      <c r="M1373" s="2"/>
      <c r="N1373" s="15" t="str">
        <f>IF(ISERROR(INDEX('Valors INE'!$H$1:$H$54,MATCH(P1373,'Valors INE'!$G$1:$G$54,0),1)),"",""&amp;INDEX('Valors INE'!$H$1:$H$54,MATCH(P1373,'Valors INE'!$G$1:$G$54,0),1))</f>
        <v>07</v>
      </c>
      <c r="O1373" s="15" t="str">
        <f>IF(ISERROR(INDEX('Valors INE'!$C$1:$C$8133,   MATCH(Q1373,'Valors INE'!$E$1:$E$8133,  0),1)),"",INDEX('Valors INE'!$C$1:$C$8133,   MATCH(Q1373,'Valors INE'!$E$1:$E$8133,  0),1))</f>
        <v/>
      </c>
      <c r="P1373" s="18" t="s">
        <v>8679</v>
      </c>
      <c r="Q1373" s="18"/>
      <c r="R1373" s="18"/>
      <c r="S1373" s="18"/>
      <c r="T1373" s="18"/>
      <c r="U1373" s="18"/>
      <c r="V1373" s="18"/>
      <c r="W1373" s="18"/>
      <c r="X1373" s="18"/>
      <c r="Y1373" s="18"/>
      <c r="Z1373" s="18"/>
    </row>
    <row r="1374" spans="1:26" ht="15" x14ac:dyDescent="0.2">
      <c r="A1374" s="18"/>
      <c r="B1374" s="18"/>
      <c r="C1374" s="19"/>
      <c r="D1374" s="19"/>
      <c r="E1374" s="19"/>
      <c r="F1374" s="19"/>
      <c r="G1374" s="18"/>
      <c r="H1374" s="18"/>
      <c r="I1374" s="2"/>
      <c r="J1374" s="18"/>
      <c r="K1374" s="18"/>
      <c r="L1374" s="2"/>
      <c r="M1374" s="2"/>
      <c r="N1374" s="15" t="str">
        <f>IF(ISERROR(INDEX('Valors INE'!$H$1:$H$54,MATCH(P1374,'Valors INE'!$G$1:$G$54,0),1)),"",""&amp;INDEX('Valors INE'!$H$1:$H$54,MATCH(P1374,'Valors INE'!$G$1:$G$54,0),1))</f>
        <v>07</v>
      </c>
      <c r="O1374" s="15" t="str">
        <f>IF(ISERROR(INDEX('Valors INE'!$C$1:$C$8133,   MATCH(Q1374,'Valors INE'!$E$1:$E$8133,  0),1)),"",INDEX('Valors INE'!$C$1:$C$8133,   MATCH(Q1374,'Valors INE'!$E$1:$E$8133,  0),1))</f>
        <v/>
      </c>
      <c r="P1374" s="18" t="s">
        <v>8679</v>
      </c>
      <c r="Q1374" s="18"/>
      <c r="R1374" s="18"/>
      <c r="S1374" s="18"/>
      <c r="T1374" s="18"/>
      <c r="U1374" s="18"/>
      <c r="V1374" s="18"/>
      <c r="W1374" s="18"/>
      <c r="X1374" s="18"/>
      <c r="Y1374" s="18"/>
      <c r="Z1374" s="18"/>
    </row>
    <row r="1375" spans="1:26" ht="15" x14ac:dyDescent="0.2">
      <c r="A1375" s="18"/>
      <c r="B1375" s="18"/>
      <c r="C1375" s="19"/>
      <c r="D1375" s="19"/>
      <c r="E1375" s="19"/>
      <c r="F1375" s="19"/>
      <c r="G1375" s="18"/>
      <c r="H1375" s="18"/>
      <c r="I1375" s="2"/>
      <c r="J1375" s="18"/>
      <c r="K1375" s="18"/>
      <c r="L1375" s="2"/>
      <c r="M1375" s="2"/>
      <c r="N1375" s="15" t="str">
        <f>IF(ISERROR(INDEX('Valors INE'!$H$1:$H$54,MATCH(P1375,'Valors INE'!$G$1:$G$54,0),1)),"",""&amp;INDEX('Valors INE'!$H$1:$H$54,MATCH(P1375,'Valors INE'!$G$1:$G$54,0),1))</f>
        <v>07</v>
      </c>
      <c r="O1375" s="15" t="str">
        <f>IF(ISERROR(INDEX('Valors INE'!$C$1:$C$8133,   MATCH(Q1375,'Valors INE'!$E$1:$E$8133,  0),1)),"",INDEX('Valors INE'!$C$1:$C$8133,   MATCH(Q1375,'Valors INE'!$E$1:$E$8133,  0),1))</f>
        <v/>
      </c>
      <c r="P1375" s="18" t="s">
        <v>8679</v>
      </c>
      <c r="Q1375" s="18"/>
      <c r="R1375" s="18"/>
      <c r="S1375" s="18"/>
      <c r="T1375" s="18"/>
      <c r="U1375" s="18"/>
      <c r="V1375" s="18"/>
      <c r="W1375" s="18"/>
      <c r="X1375" s="18"/>
      <c r="Y1375" s="18"/>
      <c r="Z1375" s="18"/>
    </row>
    <row r="1376" spans="1:26" ht="15" x14ac:dyDescent="0.2">
      <c r="A1376" s="18"/>
      <c r="B1376" s="18"/>
      <c r="C1376" s="19"/>
      <c r="D1376" s="19"/>
      <c r="E1376" s="19"/>
      <c r="F1376" s="19"/>
      <c r="G1376" s="18"/>
      <c r="H1376" s="18"/>
      <c r="I1376" s="2"/>
      <c r="J1376" s="18"/>
      <c r="K1376" s="18"/>
      <c r="L1376" s="2"/>
      <c r="M1376" s="2"/>
      <c r="N1376" s="15" t="str">
        <f>IF(ISERROR(INDEX('Valors INE'!$H$1:$H$54,MATCH(P1376,'Valors INE'!$G$1:$G$54,0),1)),"",""&amp;INDEX('Valors INE'!$H$1:$H$54,MATCH(P1376,'Valors INE'!$G$1:$G$54,0),1))</f>
        <v>07</v>
      </c>
      <c r="O1376" s="15" t="str">
        <f>IF(ISERROR(INDEX('Valors INE'!$C$1:$C$8133,   MATCH(Q1376,'Valors INE'!$E$1:$E$8133,  0),1)),"",INDEX('Valors INE'!$C$1:$C$8133,   MATCH(Q1376,'Valors INE'!$E$1:$E$8133,  0),1))</f>
        <v/>
      </c>
      <c r="P1376" s="18" t="s">
        <v>8679</v>
      </c>
      <c r="Q1376" s="18"/>
      <c r="R1376" s="18"/>
      <c r="S1376" s="18"/>
      <c r="T1376" s="18"/>
      <c r="U1376" s="18"/>
      <c r="V1376" s="18"/>
      <c r="W1376" s="18"/>
      <c r="X1376" s="18"/>
      <c r="Y1376" s="18"/>
      <c r="Z1376" s="18"/>
    </row>
    <row r="1377" spans="1:26" ht="15" x14ac:dyDescent="0.2">
      <c r="A1377" s="18"/>
      <c r="B1377" s="18"/>
      <c r="C1377" s="19"/>
      <c r="D1377" s="19"/>
      <c r="E1377" s="19"/>
      <c r="F1377" s="19"/>
      <c r="G1377" s="18"/>
      <c r="H1377" s="18"/>
      <c r="I1377" s="2"/>
      <c r="J1377" s="18"/>
      <c r="K1377" s="18"/>
      <c r="L1377" s="2"/>
      <c r="M1377" s="2"/>
      <c r="N1377" s="15" t="str">
        <f>IF(ISERROR(INDEX('Valors INE'!$H$1:$H$54,MATCH(P1377,'Valors INE'!$G$1:$G$54,0),1)),"",""&amp;INDEX('Valors INE'!$H$1:$H$54,MATCH(P1377,'Valors INE'!$G$1:$G$54,0),1))</f>
        <v>07</v>
      </c>
      <c r="O1377" s="15" t="str">
        <f>IF(ISERROR(INDEX('Valors INE'!$C$1:$C$8133,   MATCH(Q1377,'Valors INE'!$E$1:$E$8133,  0),1)),"",INDEX('Valors INE'!$C$1:$C$8133,   MATCH(Q1377,'Valors INE'!$E$1:$E$8133,  0),1))</f>
        <v/>
      </c>
      <c r="P1377" s="18" t="s">
        <v>8679</v>
      </c>
      <c r="Q1377" s="18"/>
      <c r="R1377" s="18"/>
      <c r="S1377" s="18"/>
      <c r="T1377" s="18"/>
      <c r="U1377" s="18"/>
      <c r="V1377" s="18"/>
      <c r="W1377" s="18"/>
      <c r="X1377" s="18"/>
      <c r="Y1377" s="18"/>
      <c r="Z1377" s="18"/>
    </row>
    <row r="1378" spans="1:26" ht="15" x14ac:dyDescent="0.2">
      <c r="A1378" s="18"/>
      <c r="B1378" s="18"/>
      <c r="C1378" s="19"/>
      <c r="D1378" s="19"/>
      <c r="E1378" s="19"/>
      <c r="F1378" s="19"/>
      <c r="G1378" s="18"/>
      <c r="H1378" s="18"/>
      <c r="I1378" s="2"/>
      <c r="J1378" s="18"/>
      <c r="K1378" s="18"/>
      <c r="L1378" s="2"/>
      <c r="M1378" s="2"/>
      <c r="N1378" s="15" t="str">
        <f>IF(ISERROR(INDEX('Valors INE'!$H$1:$H$54,MATCH(P1378,'Valors INE'!$G$1:$G$54,0),1)),"",""&amp;INDEX('Valors INE'!$H$1:$H$54,MATCH(P1378,'Valors INE'!$G$1:$G$54,0),1))</f>
        <v>07</v>
      </c>
      <c r="O1378" s="15" t="str">
        <f>IF(ISERROR(INDEX('Valors INE'!$C$1:$C$8133,   MATCH(Q1378,'Valors INE'!$E$1:$E$8133,  0),1)),"",INDEX('Valors INE'!$C$1:$C$8133,   MATCH(Q1378,'Valors INE'!$E$1:$E$8133,  0),1))</f>
        <v/>
      </c>
      <c r="P1378" s="18" t="s">
        <v>8679</v>
      </c>
      <c r="Q1378" s="18"/>
      <c r="R1378" s="18"/>
      <c r="S1378" s="18"/>
      <c r="T1378" s="18"/>
      <c r="U1378" s="18"/>
      <c r="V1378" s="18"/>
      <c r="W1378" s="18"/>
      <c r="X1378" s="18"/>
      <c r="Y1378" s="18"/>
      <c r="Z1378" s="18"/>
    </row>
    <row r="1379" spans="1:26" ht="15" x14ac:dyDescent="0.2">
      <c r="A1379" s="18"/>
      <c r="B1379" s="18"/>
      <c r="C1379" s="19"/>
      <c r="D1379" s="19"/>
      <c r="E1379" s="19"/>
      <c r="F1379" s="19"/>
      <c r="G1379" s="18"/>
      <c r="H1379" s="18"/>
      <c r="I1379" s="2"/>
      <c r="J1379" s="18"/>
      <c r="K1379" s="18"/>
      <c r="L1379" s="2"/>
      <c r="M1379" s="2"/>
      <c r="N1379" s="15" t="str">
        <f>IF(ISERROR(INDEX('Valors INE'!$H$1:$H$54,MATCH(P1379,'Valors INE'!$G$1:$G$54,0),1)),"",""&amp;INDEX('Valors INE'!$H$1:$H$54,MATCH(P1379,'Valors INE'!$G$1:$G$54,0),1))</f>
        <v>07</v>
      </c>
      <c r="O1379" s="15" t="str">
        <f>IF(ISERROR(INDEX('Valors INE'!$C$1:$C$8133,   MATCH(Q1379,'Valors INE'!$E$1:$E$8133,  0),1)),"",INDEX('Valors INE'!$C$1:$C$8133,   MATCH(Q1379,'Valors INE'!$E$1:$E$8133,  0),1))</f>
        <v/>
      </c>
      <c r="P1379" s="18" t="s">
        <v>8679</v>
      </c>
      <c r="Q1379" s="18"/>
      <c r="R1379" s="18"/>
      <c r="S1379" s="18"/>
      <c r="T1379" s="18"/>
      <c r="U1379" s="18"/>
      <c r="V1379" s="18"/>
      <c r="W1379" s="18"/>
      <c r="X1379" s="18"/>
      <c r="Y1379" s="18"/>
      <c r="Z1379" s="18"/>
    </row>
    <row r="1380" spans="1:26" ht="15" x14ac:dyDescent="0.2">
      <c r="A1380" s="18"/>
      <c r="B1380" s="18"/>
      <c r="C1380" s="19"/>
      <c r="D1380" s="19"/>
      <c r="E1380" s="19"/>
      <c r="F1380" s="19"/>
      <c r="G1380" s="18"/>
      <c r="H1380" s="18"/>
      <c r="I1380" s="2"/>
      <c r="J1380" s="18"/>
      <c r="K1380" s="18"/>
      <c r="L1380" s="2"/>
      <c r="M1380" s="2"/>
      <c r="N1380" s="15" t="str">
        <f>IF(ISERROR(INDEX('Valors INE'!$H$1:$H$54,MATCH(P1380,'Valors INE'!$G$1:$G$54,0),1)),"",""&amp;INDEX('Valors INE'!$H$1:$H$54,MATCH(P1380,'Valors INE'!$G$1:$G$54,0),1))</f>
        <v>07</v>
      </c>
      <c r="O1380" s="15" t="str">
        <f>IF(ISERROR(INDEX('Valors INE'!$C$1:$C$8133,   MATCH(Q1380,'Valors INE'!$E$1:$E$8133,  0),1)),"",INDEX('Valors INE'!$C$1:$C$8133,   MATCH(Q1380,'Valors INE'!$E$1:$E$8133,  0),1))</f>
        <v/>
      </c>
      <c r="P1380" s="18" t="s">
        <v>8679</v>
      </c>
      <c r="Q1380" s="18"/>
      <c r="R1380" s="18"/>
      <c r="S1380" s="18"/>
      <c r="T1380" s="18"/>
      <c r="U1380" s="18"/>
      <c r="V1380" s="18"/>
      <c r="W1380" s="18"/>
      <c r="X1380" s="18"/>
      <c r="Y1380" s="18"/>
      <c r="Z1380" s="18"/>
    </row>
    <row r="1381" spans="1:26" ht="15" x14ac:dyDescent="0.2">
      <c r="A1381" s="18"/>
      <c r="B1381" s="18"/>
      <c r="C1381" s="19"/>
      <c r="D1381" s="19"/>
      <c r="E1381" s="19"/>
      <c r="F1381" s="19"/>
      <c r="G1381" s="18"/>
      <c r="H1381" s="18"/>
      <c r="I1381" s="2"/>
      <c r="J1381" s="18"/>
      <c r="K1381" s="18"/>
      <c r="L1381" s="2"/>
      <c r="M1381" s="2"/>
      <c r="N1381" s="15" t="str">
        <f>IF(ISERROR(INDEX('Valors INE'!$H$1:$H$54,MATCH(P1381,'Valors INE'!$G$1:$G$54,0),1)),"",""&amp;INDEX('Valors INE'!$H$1:$H$54,MATCH(P1381,'Valors INE'!$G$1:$G$54,0),1))</f>
        <v>07</v>
      </c>
      <c r="O1381" s="15" t="str">
        <f>IF(ISERROR(INDEX('Valors INE'!$C$1:$C$8133,   MATCH(Q1381,'Valors INE'!$E$1:$E$8133,  0),1)),"",INDEX('Valors INE'!$C$1:$C$8133,   MATCH(Q1381,'Valors INE'!$E$1:$E$8133,  0),1))</f>
        <v/>
      </c>
      <c r="P1381" s="18" t="s">
        <v>8679</v>
      </c>
      <c r="Q1381" s="18"/>
      <c r="R1381" s="18"/>
      <c r="S1381" s="18"/>
      <c r="T1381" s="18"/>
      <c r="U1381" s="18"/>
      <c r="V1381" s="18"/>
      <c r="W1381" s="18"/>
      <c r="X1381" s="18"/>
      <c r="Y1381" s="18"/>
      <c r="Z1381" s="18"/>
    </row>
    <row r="1382" spans="1:26" ht="15" x14ac:dyDescent="0.2">
      <c r="A1382" s="18"/>
      <c r="B1382" s="18"/>
      <c r="C1382" s="19"/>
      <c r="D1382" s="19"/>
      <c r="E1382" s="19"/>
      <c r="F1382" s="19"/>
      <c r="G1382" s="18"/>
      <c r="H1382" s="18"/>
      <c r="I1382" s="2"/>
      <c r="J1382" s="18"/>
      <c r="K1382" s="18"/>
      <c r="L1382" s="2"/>
      <c r="M1382" s="2"/>
      <c r="N1382" s="15" t="str">
        <f>IF(ISERROR(INDEX('Valors INE'!$H$1:$H$54,MATCH(P1382,'Valors INE'!$G$1:$G$54,0),1)),"",""&amp;INDEX('Valors INE'!$H$1:$H$54,MATCH(P1382,'Valors INE'!$G$1:$G$54,0),1))</f>
        <v>07</v>
      </c>
      <c r="O1382" s="15" t="str">
        <f>IF(ISERROR(INDEX('Valors INE'!$C$1:$C$8133,   MATCH(Q1382,'Valors INE'!$E$1:$E$8133,  0),1)),"",INDEX('Valors INE'!$C$1:$C$8133,   MATCH(Q1382,'Valors INE'!$E$1:$E$8133,  0),1))</f>
        <v/>
      </c>
      <c r="P1382" s="18" t="s">
        <v>8679</v>
      </c>
      <c r="Q1382" s="18"/>
      <c r="R1382" s="18"/>
      <c r="S1382" s="18"/>
      <c r="T1382" s="18"/>
      <c r="U1382" s="18"/>
      <c r="V1382" s="18"/>
      <c r="W1382" s="18"/>
      <c r="X1382" s="18"/>
      <c r="Y1382" s="18"/>
      <c r="Z1382" s="18"/>
    </row>
    <row r="1383" spans="1:26" ht="15" x14ac:dyDescent="0.2">
      <c r="A1383" s="18"/>
      <c r="B1383" s="18"/>
      <c r="C1383" s="19"/>
      <c r="D1383" s="19"/>
      <c r="E1383" s="19"/>
      <c r="F1383" s="19"/>
      <c r="G1383" s="18"/>
      <c r="H1383" s="18"/>
      <c r="I1383" s="2"/>
      <c r="J1383" s="18"/>
      <c r="K1383" s="18"/>
      <c r="L1383" s="2"/>
      <c r="M1383" s="2"/>
      <c r="N1383" s="15" t="str">
        <f>IF(ISERROR(INDEX('Valors INE'!$H$1:$H$54,MATCH(P1383,'Valors INE'!$G$1:$G$54,0),1)),"",""&amp;INDEX('Valors INE'!$H$1:$H$54,MATCH(P1383,'Valors INE'!$G$1:$G$54,0),1))</f>
        <v>07</v>
      </c>
      <c r="O1383" s="15" t="str">
        <f>IF(ISERROR(INDEX('Valors INE'!$C$1:$C$8133,   MATCH(Q1383,'Valors INE'!$E$1:$E$8133,  0),1)),"",INDEX('Valors INE'!$C$1:$C$8133,   MATCH(Q1383,'Valors INE'!$E$1:$E$8133,  0),1))</f>
        <v/>
      </c>
      <c r="P1383" s="18" t="s">
        <v>8679</v>
      </c>
      <c r="Q1383" s="18"/>
      <c r="R1383" s="18"/>
      <c r="S1383" s="18"/>
      <c r="T1383" s="18"/>
      <c r="U1383" s="18"/>
      <c r="V1383" s="18"/>
      <c r="W1383" s="18"/>
      <c r="X1383" s="18"/>
      <c r="Y1383" s="18"/>
      <c r="Z1383" s="18"/>
    </row>
    <row r="1384" spans="1:26" ht="15" x14ac:dyDescent="0.2">
      <c r="A1384" s="18"/>
      <c r="B1384" s="18"/>
      <c r="C1384" s="19"/>
      <c r="D1384" s="19"/>
      <c r="E1384" s="19"/>
      <c r="F1384" s="19"/>
      <c r="G1384" s="18"/>
      <c r="H1384" s="18"/>
      <c r="I1384" s="2"/>
      <c r="J1384" s="18"/>
      <c r="K1384" s="18"/>
      <c r="L1384" s="2"/>
      <c r="M1384" s="2"/>
      <c r="N1384" s="15" t="str">
        <f>IF(ISERROR(INDEX('Valors INE'!$H$1:$H$54,MATCH(P1384,'Valors INE'!$G$1:$G$54,0),1)),"",""&amp;INDEX('Valors INE'!$H$1:$H$54,MATCH(P1384,'Valors INE'!$G$1:$G$54,0),1))</f>
        <v>07</v>
      </c>
      <c r="O1384" s="15" t="str">
        <f>IF(ISERROR(INDEX('Valors INE'!$C$1:$C$8133,   MATCH(Q1384,'Valors INE'!$E$1:$E$8133,  0),1)),"",INDEX('Valors INE'!$C$1:$C$8133,   MATCH(Q1384,'Valors INE'!$E$1:$E$8133,  0),1))</f>
        <v/>
      </c>
      <c r="P1384" s="18" t="s">
        <v>8679</v>
      </c>
      <c r="Q1384" s="18"/>
      <c r="R1384" s="18"/>
      <c r="S1384" s="18"/>
      <c r="T1384" s="18"/>
      <c r="U1384" s="18"/>
      <c r="V1384" s="18"/>
      <c r="W1384" s="18"/>
      <c r="X1384" s="18"/>
      <c r="Y1384" s="18"/>
      <c r="Z1384" s="18"/>
    </row>
    <row r="1385" spans="1:26" ht="15" x14ac:dyDescent="0.2">
      <c r="A1385" s="18"/>
      <c r="B1385" s="18"/>
      <c r="C1385" s="19"/>
      <c r="D1385" s="19"/>
      <c r="E1385" s="19"/>
      <c r="F1385" s="19"/>
      <c r="G1385" s="18"/>
      <c r="H1385" s="18"/>
      <c r="I1385" s="2"/>
      <c r="J1385" s="18"/>
      <c r="K1385" s="18"/>
      <c r="L1385" s="2"/>
      <c r="M1385" s="2"/>
      <c r="N1385" s="15" t="str">
        <f>IF(ISERROR(INDEX('Valors INE'!$H$1:$H$54,MATCH(P1385,'Valors INE'!$G$1:$G$54,0),1)),"",""&amp;INDEX('Valors INE'!$H$1:$H$54,MATCH(P1385,'Valors INE'!$G$1:$G$54,0),1))</f>
        <v>07</v>
      </c>
      <c r="O1385" s="15" t="str">
        <f>IF(ISERROR(INDEX('Valors INE'!$C$1:$C$8133,   MATCH(Q1385,'Valors INE'!$E$1:$E$8133,  0),1)),"",INDEX('Valors INE'!$C$1:$C$8133,   MATCH(Q1385,'Valors INE'!$E$1:$E$8133,  0),1))</f>
        <v/>
      </c>
      <c r="P1385" s="18" t="s">
        <v>8679</v>
      </c>
      <c r="Q1385" s="18"/>
      <c r="R1385" s="18"/>
      <c r="S1385" s="18"/>
      <c r="T1385" s="18"/>
      <c r="U1385" s="18"/>
      <c r="V1385" s="18"/>
      <c r="W1385" s="18"/>
      <c r="X1385" s="18"/>
      <c r="Y1385" s="18"/>
      <c r="Z1385" s="18"/>
    </row>
    <row r="1386" spans="1:26" ht="15" x14ac:dyDescent="0.2">
      <c r="A1386" s="18"/>
      <c r="B1386" s="18"/>
      <c r="C1386" s="19"/>
      <c r="D1386" s="19"/>
      <c r="E1386" s="19"/>
      <c r="F1386" s="19"/>
      <c r="G1386" s="18"/>
      <c r="H1386" s="18"/>
      <c r="I1386" s="2"/>
      <c r="J1386" s="18"/>
      <c r="K1386" s="18"/>
      <c r="L1386" s="2"/>
      <c r="M1386" s="2"/>
      <c r="N1386" s="15" t="str">
        <f>IF(ISERROR(INDEX('Valors INE'!$H$1:$H$54,MATCH(P1386,'Valors INE'!$G$1:$G$54,0),1)),"",""&amp;INDEX('Valors INE'!$H$1:$H$54,MATCH(P1386,'Valors INE'!$G$1:$G$54,0),1))</f>
        <v>07</v>
      </c>
      <c r="O1386" s="15" t="str">
        <f>IF(ISERROR(INDEX('Valors INE'!$C$1:$C$8133,   MATCH(Q1386,'Valors INE'!$E$1:$E$8133,  0),1)),"",INDEX('Valors INE'!$C$1:$C$8133,   MATCH(Q1386,'Valors INE'!$E$1:$E$8133,  0),1))</f>
        <v/>
      </c>
      <c r="P1386" s="18" t="s">
        <v>8679</v>
      </c>
      <c r="Q1386" s="18"/>
      <c r="R1386" s="18"/>
      <c r="S1386" s="18"/>
      <c r="T1386" s="18"/>
      <c r="U1386" s="18"/>
      <c r="V1386" s="18"/>
      <c r="W1386" s="18"/>
      <c r="X1386" s="18"/>
      <c r="Y1386" s="18"/>
      <c r="Z1386" s="18"/>
    </row>
    <row r="1387" spans="1:26" ht="15" x14ac:dyDescent="0.2">
      <c r="A1387" s="18"/>
      <c r="B1387" s="18"/>
      <c r="C1387" s="19"/>
      <c r="D1387" s="19"/>
      <c r="E1387" s="19"/>
      <c r="F1387" s="19"/>
      <c r="G1387" s="18"/>
      <c r="H1387" s="18"/>
      <c r="I1387" s="2"/>
      <c r="J1387" s="18"/>
      <c r="K1387" s="18"/>
      <c r="L1387" s="2"/>
      <c r="M1387" s="2"/>
      <c r="N1387" s="15" t="str">
        <f>IF(ISERROR(INDEX('Valors INE'!$H$1:$H$54,MATCH(P1387,'Valors INE'!$G$1:$G$54,0),1)),"",""&amp;INDEX('Valors INE'!$H$1:$H$54,MATCH(P1387,'Valors INE'!$G$1:$G$54,0),1))</f>
        <v>07</v>
      </c>
      <c r="O1387" s="15" t="str">
        <f>IF(ISERROR(INDEX('Valors INE'!$C$1:$C$8133,   MATCH(Q1387,'Valors INE'!$E$1:$E$8133,  0),1)),"",INDEX('Valors INE'!$C$1:$C$8133,   MATCH(Q1387,'Valors INE'!$E$1:$E$8133,  0),1))</f>
        <v/>
      </c>
      <c r="P1387" s="18" t="s">
        <v>8679</v>
      </c>
      <c r="Q1387" s="18"/>
      <c r="R1387" s="18"/>
      <c r="S1387" s="18"/>
      <c r="T1387" s="18"/>
      <c r="U1387" s="18"/>
      <c r="V1387" s="18"/>
      <c r="W1387" s="18"/>
      <c r="X1387" s="18"/>
      <c r="Y1387" s="18"/>
      <c r="Z1387" s="18"/>
    </row>
    <row r="1388" spans="1:26" ht="15" x14ac:dyDescent="0.2">
      <c r="A1388" s="18"/>
      <c r="B1388" s="18"/>
      <c r="C1388" s="19"/>
      <c r="D1388" s="19"/>
      <c r="E1388" s="19"/>
      <c r="F1388" s="19"/>
      <c r="G1388" s="18"/>
      <c r="H1388" s="18"/>
      <c r="I1388" s="2"/>
      <c r="J1388" s="18"/>
      <c r="K1388" s="18"/>
      <c r="L1388" s="2"/>
      <c r="M1388" s="2"/>
      <c r="N1388" s="15" t="str">
        <f>IF(ISERROR(INDEX('Valors INE'!$H$1:$H$54,MATCH(P1388,'Valors INE'!$G$1:$G$54,0),1)),"",""&amp;INDEX('Valors INE'!$H$1:$H$54,MATCH(P1388,'Valors INE'!$G$1:$G$54,0),1))</f>
        <v>07</v>
      </c>
      <c r="O1388" s="15" t="str">
        <f>IF(ISERROR(INDEX('Valors INE'!$C$1:$C$8133,   MATCH(Q1388,'Valors INE'!$E$1:$E$8133,  0),1)),"",INDEX('Valors INE'!$C$1:$C$8133,   MATCH(Q1388,'Valors INE'!$E$1:$E$8133,  0),1))</f>
        <v/>
      </c>
      <c r="P1388" s="18" t="s">
        <v>8679</v>
      </c>
      <c r="Q1388" s="18"/>
      <c r="R1388" s="18"/>
      <c r="S1388" s="18"/>
      <c r="T1388" s="18"/>
      <c r="U1388" s="18"/>
      <c r="V1388" s="18"/>
      <c r="W1388" s="18"/>
      <c r="X1388" s="18"/>
      <c r="Y1388" s="18"/>
      <c r="Z1388" s="18"/>
    </row>
    <row r="1389" spans="1:26" ht="15" x14ac:dyDescent="0.2">
      <c r="A1389" s="18"/>
      <c r="B1389" s="18"/>
      <c r="C1389" s="19"/>
      <c r="D1389" s="19"/>
      <c r="E1389" s="19"/>
      <c r="F1389" s="19"/>
      <c r="G1389" s="18"/>
      <c r="H1389" s="18"/>
      <c r="I1389" s="2"/>
      <c r="J1389" s="18"/>
      <c r="K1389" s="18"/>
      <c r="L1389" s="2"/>
      <c r="M1389" s="2"/>
      <c r="N1389" s="15" t="str">
        <f>IF(ISERROR(INDEX('Valors INE'!$H$1:$H$54,MATCH(P1389,'Valors INE'!$G$1:$G$54,0),1)),"",""&amp;INDEX('Valors INE'!$H$1:$H$54,MATCH(P1389,'Valors INE'!$G$1:$G$54,0),1))</f>
        <v>07</v>
      </c>
      <c r="O1389" s="15" t="str">
        <f>IF(ISERROR(INDEX('Valors INE'!$C$1:$C$8133,   MATCH(Q1389,'Valors INE'!$E$1:$E$8133,  0),1)),"",INDEX('Valors INE'!$C$1:$C$8133,   MATCH(Q1389,'Valors INE'!$E$1:$E$8133,  0),1))</f>
        <v/>
      </c>
      <c r="P1389" s="18" t="s">
        <v>8679</v>
      </c>
      <c r="Q1389" s="18"/>
      <c r="R1389" s="18"/>
      <c r="S1389" s="18"/>
      <c r="T1389" s="18"/>
      <c r="U1389" s="18"/>
      <c r="V1389" s="18"/>
      <c r="W1389" s="18"/>
      <c r="X1389" s="18"/>
      <c r="Y1389" s="18"/>
      <c r="Z1389" s="18"/>
    </row>
    <row r="1390" spans="1:26" ht="15" x14ac:dyDescent="0.2">
      <c r="A1390" s="18"/>
      <c r="B1390" s="18"/>
      <c r="C1390" s="19"/>
      <c r="D1390" s="19"/>
      <c r="E1390" s="19"/>
      <c r="F1390" s="19"/>
      <c r="G1390" s="18"/>
      <c r="H1390" s="18"/>
      <c r="I1390" s="2"/>
      <c r="J1390" s="18"/>
      <c r="K1390" s="18"/>
      <c r="L1390" s="2"/>
      <c r="M1390" s="2"/>
      <c r="N1390" s="15" t="str">
        <f>IF(ISERROR(INDEX('Valors INE'!$H$1:$H$54,MATCH(P1390,'Valors INE'!$G$1:$G$54,0),1)),"",""&amp;INDEX('Valors INE'!$H$1:$H$54,MATCH(P1390,'Valors INE'!$G$1:$G$54,0),1))</f>
        <v>07</v>
      </c>
      <c r="O1390" s="15" t="str">
        <f>IF(ISERROR(INDEX('Valors INE'!$C$1:$C$8133,   MATCH(Q1390,'Valors INE'!$E$1:$E$8133,  0),1)),"",INDEX('Valors INE'!$C$1:$C$8133,   MATCH(Q1390,'Valors INE'!$E$1:$E$8133,  0),1))</f>
        <v/>
      </c>
      <c r="P1390" s="18" t="s">
        <v>8679</v>
      </c>
      <c r="Q1390" s="18"/>
      <c r="R1390" s="18"/>
      <c r="S1390" s="18"/>
      <c r="T1390" s="18"/>
      <c r="U1390" s="18"/>
      <c r="V1390" s="18"/>
      <c r="W1390" s="18"/>
      <c r="X1390" s="18"/>
      <c r="Y1390" s="18"/>
      <c r="Z1390" s="18"/>
    </row>
    <row r="1391" spans="1:26" ht="15" x14ac:dyDescent="0.2">
      <c r="A1391" s="18"/>
      <c r="B1391" s="18"/>
      <c r="C1391" s="19"/>
      <c r="D1391" s="19"/>
      <c r="E1391" s="19"/>
      <c r="F1391" s="19"/>
      <c r="G1391" s="18"/>
      <c r="H1391" s="18"/>
      <c r="I1391" s="2"/>
      <c r="J1391" s="18"/>
      <c r="K1391" s="18"/>
      <c r="L1391" s="2"/>
      <c r="M1391" s="2"/>
      <c r="N1391" s="15" t="str">
        <f>IF(ISERROR(INDEX('Valors INE'!$H$1:$H$54,MATCH(P1391,'Valors INE'!$G$1:$G$54,0),1)),"",""&amp;INDEX('Valors INE'!$H$1:$H$54,MATCH(P1391,'Valors INE'!$G$1:$G$54,0),1))</f>
        <v>07</v>
      </c>
      <c r="O1391" s="15" t="str">
        <f>IF(ISERROR(INDEX('Valors INE'!$C$1:$C$8133,   MATCH(Q1391,'Valors INE'!$E$1:$E$8133,  0),1)),"",INDEX('Valors INE'!$C$1:$C$8133,   MATCH(Q1391,'Valors INE'!$E$1:$E$8133,  0),1))</f>
        <v/>
      </c>
      <c r="P1391" s="18" t="s">
        <v>8679</v>
      </c>
      <c r="Q1391" s="18"/>
      <c r="R1391" s="18"/>
      <c r="S1391" s="18"/>
      <c r="T1391" s="18"/>
      <c r="U1391" s="18"/>
      <c r="V1391" s="18"/>
      <c r="W1391" s="18"/>
      <c r="X1391" s="18"/>
      <c r="Y1391" s="18"/>
      <c r="Z1391" s="18"/>
    </row>
    <row r="1392" spans="1:26" ht="15" x14ac:dyDescent="0.2">
      <c r="A1392" s="18"/>
      <c r="B1392" s="18"/>
      <c r="C1392" s="19"/>
      <c r="D1392" s="19"/>
      <c r="E1392" s="19"/>
      <c r="F1392" s="19"/>
      <c r="G1392" s="18"/>
      <c r="H1392" s="18"/>
      <c r="I1392" s="2"/>
      <c r="J1392" s="18"/>
      <c r="K1392" s="18"/>
      <c r="L1392" s="2"/>
      <c r="M1392" s="2"/>
      <c r="N1392" s="15" t="str">
        <f>IF(ISERROR(INDEX('Valors INE'!$H$1:$H$54,MATCH(P1392,'Valors INE'!$G$1:$G$54,0),1)),"",""&amp;INDEX('Valors INE'!$H$1:$H$54,MATCH(P1392,'Valors INE'!$G$1:$G$54,0),1))</f>
        <v>07</v>
      </c>
      <c r="O1392" s="15" t="str">
        <f>IF(ISERROR(INDEX('Valors INE'!$C$1:$C$8133,   MATCH(Q1392,'Valors INE'!$E$1:$E$8133,  0),1)),"",INDEX('Valors INE'!$C$1:$C$8133,   MATCH(Q1392,'Valors INE'!$E$1:$E$8133,  0),1))</f>
        <v/>
      </c>
      <c r="P1392" s="18" t="s">
        <v>8679</v>
      </c>
      <c r="Q1392" s="18"/>
      <c r="R1392" s="18"/>
      <c r="S1392" s="18"/>
      <c r="T1392" s="18"/>
      <c r="U1392" s="18"/>
      <c r="V1392" s="18"/>
      <c r="W1392" s="18"/>
      <c r="X1392" s="18"/>
      <c r="Y1392" s="18"/>
      <c r="Z1392" s="18"/>
    </row>
    <row r="1393" spans="1:26" ht="15" x14ac:dyDescent="0.2">
      <c r="A1393" s="18"/>
      <c r="B1393" s="18"/>
      <c r="C1393" s="19"/>
      <c r="D1393" s="19"/>
      <c r="E1393" s="19"/>
      <c r="F1393" s="19"/>
      <c r="G1393" s="18"/>
      <c r="H1393" s="18"/>
      <c r="I1393" s="2"/>
      <c r="J1393" s="18"/>
      <c r="K1393" s="18"/>
      <c r="L1393" s="2"/>
      <c r="M1393" s="2"/>
      <c r="N1393" s="15" t="str">
        <f>IF(ISERROR(INDEX('Valors INE'!$H$1:$H$54,MATCH(P1393,'Valors INE'!$G$1:$G$54,0),1)),"",""&amp;INDEX('Valors INE'!$H$1:$H$54,MATCH(P1393,'Valors INE'!$G$1:$G$54,0),1))</f>
        <v>07</v>
      </c>
      <c r="O1393" s="15" t="str">
        <f>IF(ISERROR(INDEX('Valors INE'!$C$1:$C$8133,   MATCH(Q1393,'Valors INE'!$E$1:$E$8133,  0),1)),"",INDEX('Valors INE'!$C$1:$C$8133,   MATCH(Q1393,'Valors INE'!$E$1:$E$8133,  0),1))</f>
        <v/>
      </c>
      <c r="P1393" s="18" t="s">
        <v>8679</v>
      </c>
      <c r="Q1393" s="18"/>
      <c r="R1393" s="18"/>
      <c r="S1393" s="18"/>
      <c r="T1393" s="18"/>
      <c r="U1393" s="18"/>
      <c r="V1393" s="18"/>
      <c r="W1393" s="18"/>
      <c r="X1393" s="18"/>
      <c r="Y1393" s="18"/>
      <c r="Z1393" s="18"/>
    </row>
    <row r="1394" spans="1:26" ht="15" x14ac:dyDescent="0.2">
      <c r="A1394" s="18"/>
      <c r="B1394" s="18"/>
      <c r="C1394" s="19"/>
      <c r="D1394" s="19"/>
      <c r="E1394" s="19"/>
      <c r="F1394" s="19"/>
      <c r="G1394" s="18"/>
      <c r="H1394" s="18"/>
      <c r="I1394" s="2"/>
      <c r="J1394" s="18"/>
      <c r="K1394" s="18"/>
      <c r="L1394" s="2"/>
      <c r="M1394" s="2"/>
      <c r="N1394" s="15" t="str">
        <f>IF(ISERROR(INDEX('Valors INE'!$H$1:$H$54,MATCH(P1394,'Valors INE'!$G$1:$G$54,0),1)),"",""&amp;INDEX('Valors INE'!$H$1:$H$54,MATCH(P1394,'Valors INE'!$G$1:$G$54,0),1))</f>
        <v>07</v>
      </c>
      <c r="O1394" s="15" t="str">
        <f>IF(ISERROR(INDEX('Valors INE'!$C$1:$C$8133,   MATCH(Q1394,'Valors INE'!$E$1:$E$8133,  0),1)),"",INDEX('Valors INE'!$C$1:$C$8133,   MATCH(Q1394,'Valors INE'!$E$1:$E$8133,  0),1))</f>
        <v/>
      </c>
      <c r="P1394" s="18" t="s">
        <v>8679</v>
      </c>
      <c r="Q1394" s="18"/>
      <c r="R1394" s="18"/>
      <c r="S1394" s="18"/>
      <c r="T1394" s="18"/>
      <c r="U1394" s="18"/>
      <c r="V1394" s="18"/>
      <c r="W1394" s="18"/>
      <c r="X1394" s="18"/>
      <c r="Y1394" s="18"/>
      <c r="Z1394" s="18"/>
    </row>
    <row r="1395" spans="1:26" ht="15" x14ac:dyDescent="0.2">
      <c r="A1395" s="18"/>
      <c r="B1395" s="18"/>
      <c r="C1395" s="19"/>
      <c r="D1395" s="19"/>
      <c r="E1395" s="19"/>
      <c r="F1395" s="19"/>
      <c r="G1395" s="18"/>
      <c r="H1395" s="18"/>
      <c r="I1395" s="2"/>
      <c r="J1395" s="18"/>
      <c r="K1395" s="18"/>
      <c r="L1395" s="2"/>
      <c r="M1395" s="2"/>
      <c r="N1395" s="15" t="str">
        <f>IF(ISERROR(INDEX('Valors INE'!$H$1:$H$54,MATCH(P1395,'Valors INE'!$G$1:$G$54,0),1)),"",""&amp;INDEX('Valors INE'!$H$1:$H$54,MATCH(P1395,'Valors INE'!$G$1:$G$54,0),1))</f>
        <v>07</v>
      </c>
      <c r="O1395" s="15" t="str">
        <f>IF(ISERROR(INDEX('Valors INE'!$C$1:$C$8133,   MATCH(Q1395,'Valors INE'!$E$1:$E$8133,  0),1)),"",INDEX('Valors INE'!$C$1:$C$8133,   MATCH(Q1395,'Valors INE'!$E$1:$E$8133,  0),1))</f>
        <v/>
      </c>
      <c r="P1395" s="18" t="s">
        <v>8679</v>
      </c>
      <c r="Q1395" s="18"/>
      <c r="R1395" s="18"/>
      <c r="S1395" s="18"/>
      <c r="T1395" s="18"/>
      <c r="U1395" s="18"/>
      <c r="V1395" s="18"/>
      <c r="W1395" s="18"/>
      <c r="X1395" s="18"/>
      <c r="Y1395" s="18"/>
      <c r="Z1395" s="18"/>
    </row>
    <row r="1396" spans="1:26" ht="15" x14ac:dyDescent="0.2">
      <c r="A1396" s="18"/>
      <c r="B1396" s="18"/>
      <c r="C1396" s="19"/>
      <c r="D1396" s="19"/>
      <c r="E1396" s="19"/>
      <c r="F1396" s="19"/>
      <c r="G1396" s="18"/>
      <c r="H1396" s="18"/>
      <c r="I1396" s="2"/>
      <c r="J1396" s="18"/>
      <c r="K1396" s="18"/>
      <c r="L1396" s="2"/>
      <c r="M1396" s="2"/>
      <c r="N1396" s="15" t="str">
        <f>IF(ISERROR(INDEX('Valors INE'!$H$1:$H$54,MATCH(P1396,'Valors INE'!$G$1:$G$54,0),1)),"",""&amp;INDEX('Valors INE'!$H$1:$H$54,MATCH(P1396,'Valors INE'!$G$1:$G$54,0),1))</f>
        <v>07</v>
      </c>
      <c r="O1396" s="15" t="str">
        <f>IF(ISERROR(INDEX('Valors INE'!$C$1:$C$8133,   MATCH(Q1396,'Valors INE'!$E$1:$E$8133,  0),1)),"",INDEX('Valors INE'!$C$1:$C$8133,   MATCH(Q1396,'Valors INE'!$E$1:$E$8133,  0),1))</f>
        <v/>
      </c>
      <c r="P1396" s="18" t="s">
        <v>8679</v>
      </c>
      <c r="Q1396" s="18"/>
      <c r="R1396" s="18"/>
      <c r="S1396" s="18"/>
      <c r="T1396" s="18"/>
      <c r="U1396" s="18"/>
      <c r="V1396" s="18"/>
      <c r="W1396" s="18"/>
      <c r="X1396" s="18"/>
      <c r="Y1396" s="18"/>
      <c r="Z1396" s="18"/>
    </row>
    <row r="1397" spans="1:26" ht="15" x14ac:dyDescent="0.2">
      <c r="A1397" s="18"/>
      <c r="B1397" s="18"/>
      <c r="C1397" s="19"/>
      <c r="D1397" s="19"/>
      <c r="E1397" s="19"/>
      <c r="F1397" s="19"/>
      <c r="G1397" s="18"/>
      <c r="H1397" s="18"/>
      <c r="I1397" s="2"/>
      <c r="J1397" s="18"/>
      <c r="K1397" s="18"/>
      <c r="L1397" s="2"/>
      <c r="M1397" s="2"/>
      <c r="N1397" s="15" t="str">
        <f>IF(ISERROR(INDEX('Valors INE'!$H$1:$H$54,MATCH(P1397,'Valors INE'!$G$1:$G$54,0),1)),"",""&amp;INDEX('Valors INE'!$H$1:$H$54,MATCH(P1397,'Valors INE'!$G$1:$G$54,0),1))</f>
        <v>07</v>
      </c>
      <c r="O1397" s="15" t="str">
        <f>IF(ISERROR(INDEX('Valors INE'!$C$1:$C$8133,   MATCH(Q1397,'Valors INE'!$E$1:$E$8133,  0),1)),"",INDEX('Valors INE'!$C$1:$C$8133,   MATCH(Q1397,'Valors INE'!$E$1:$E$8133,  0),1))</f>
        <v/>
      </c>
      <c r="P1397" s="18" t="s">
        <v>8679</v>
      </c>
      <c r="Q1397" s="18"/>
      <c r="R1397" s="18"/>
      <c r="S1397" s="18"/>
      <c r="T1397" s="18"/>
      <c r="U1397" s="18"/>
      <c r="V1397" s="18"/>
      <c r="W1397" s="18"/>
      <c r="X1397" s="18"/>
      <c r="Y1397" s="18"/>
      <c r="Z1397" s="18"/>
    </row>
    <row r="1398" spans="1:26" ht="15" x14ac:dyDescent="0.2">
      <c r="A1398" s="18"/>
      <c r="B1398" s="18"/>
      <c r="C1398" s="19"/>
      <c r="D1398" s="19"/>
      <c r="E1398" s="19"/>
      <c r="F1398" s="19"/>
      <c r="G1398" s="18"/>
      <c r="H1398" s="18"/>
      <c r="I1398" s="2"/>
      <c r="J1398" s="18"/>
      <c r="K1398" s="18"/>
      <c r="L1398" s="2"/>
      <c r="M1398" s="2"/>
      <c r="N1398" s="15" t="str">
        <f>IF(ISERROR(INDEX('Valors INE'!$H$1:$H$54,MATCH(P1398,'Valors INE'!$G$1:$G$54,0),1)),"",""&amp;INDEX('Valors INE'!$H$1:$H$54,MATCH(P1398,'Valors INE'!$G$1:$G$54,0),1))</f>
        <v>07</v>
      </c>
      <c r="O1398" s="15" t="str">
        <f>IF(ISERROR(INDEX('Valors INE'!$C$1:$C$8133,   MATCH(Q1398,'Valors INE'!$E$1:$E$8133,  0),1)),"",INDEX('Valors INE'!$C$1:$C$8133,   MATCH(Q1398,'Valors INE'!$E$1:$E$8133,  0),1))</f>
        <v/>
      </c>
      <c r="P1398" s="18" t="s">
        <v>8679</v>
      </c>
      <c r="Q1398" s="18"/>
      <c r="R1398" s="18"/>
      <c r="S1398" s="18"/>
      <c r="T1398" s="18"/>
      <c r="U1398" s="18"/>
      <c r="V1398" s="18"/>
      <c r="W1398" s="18"/>
      <c r="X1398" s="18"/>
      <c r="Y1398" s="18"/>
      <c r="Z1398" s="18"/>
    </row>
    <row r="1399" spans="1:26" ht="15" x14ac:dyDescent="0.2">
      <c r="A1399" s="18"/>
      <c r="B1399" s="18"/>
      <c r="C1399" s="19"/>
      <c r="D1399" s="19"/>
      <c r="E1399" s="19"/>
      <c r="F1399" s="19"/>
      <c r="G1399" s="18"/>
      <c r="H1399" s="18"/>
      <c r="I1399" s="2"/>
      <c r="J1399" s="18"/>
      <c r="K1399" s="18"/>
      <c r="L1399" s="2"/>
      <c r="M1399" s="2"/>
      <c r="N1399" s="15" t="str">
        <f>IF(ISERROR(INDEX('Valors INE'!$H$1:$H$54,MATCH(P1399,'Valors INE'!$G$1:$G$54,0),1)),"",""&amp;INDEX('Valors INE'!$H$1:$H$54,MATCH(P1399,'Valors INE'!$G$1:$G$54,0),1))</f>
        <v>07</v>
      </c>
      <c r="O1399" s="15" t="str">
        <f>IF(ISERROR(INDEX('Valors INE'!$C$1:$C$8133,   MATCH(Q1399,'Valors INE'!$E$1:$E$8133,  0),1)),"",INDEX('Valors INE'!$C$1:$C$8133,   MATCH(Q1399,'Valors INE'!$E$1:$E$8133,  0),1))</f>
        <v/>
      </c>
      <c r="P1399" s="18" t="s">
        <v>8679</v>
      </c>
      <c r="Q1399" s="18"/>
      <c r="R1399" s="18"/>
      <c r="S1399" s="18"/>
      <c r="T1399" s="18"/>
      <c r="U1399" s="18"/>
      <c r="V1399" s="18"/>
      <c r="W1399" s="18"/>
      <c r="X1399" s="18"/>
      <c r="Y1399" s="18"/>
      <c r="Z1399" s="18"/>
    </row>
    <row r="1400" spans="1:26" ht="15" x14ac:dyDescent="0.2">
      <c r="A1400" s="18"/>
      <c r="B1400" s="18"/>
      <c r="C1400" s="19"/>
      <c r="D1400" s="19"/>
      <c r="E1400" s="19"/>
      <c r="F1400" s="19"/>
      <c r="G1400" s="18"/>
      <c r="H1400" s="18"/>
      <c r="I1400" s="2"/>
      <c r="J1400" s="18"/>
      <c r="K1400" s="18"/>
      <c r="L1400" s="2"/>
      <c r="M1400" s="2"/>
      <c r="N1400" s="15" t="str">
        <f>IF(ISERROR(INDEX('Valors INE'!$H$1:$H$54,MATCH(P1400,'Valors INE'!$G$1:$G$54,0),1)),"",""&amp;INDEX('Valors INE'!$H$1:$H$54,MATCH(P1400,'Valors INE'!$G$1:$G$54,0),1))</f>
        <v>07</v>
      </c>
      <c r="O1400" s="15" t="str">
        <f>IF(ISERROR(INDEX('Valors INE'!$C$1:$C$8133,   MATCH(Q1400,'Valors INE'!$E$1:$E$8133,  0),1)),"",INDEX('Valors INE'!$C$1:$C$8133,   MATCH(Q1400,'Valors INE'!$E$1:$E$8133,  0),1))</f>
        <v/>
      </c>
      <c r="P1400" s="18" t="s">
        <v>8679</v>
      </c>
      <c r="Q1400" s="18"/>
      <c r="R1400" s="18"/>
      <c r="S1400" s="18"/>
      <c r="T1400" s="18"/>
      <c r="U1400" s="18"/>
      <c r="V1400" s="18"/>
      <c r="W1400" s="18"/>
      <c r="X1400" s="18"/>
      <c r="Y1400" s="18"/>
      <c r="Z1400" s="18"/>
    </row>
    <row r="1401" spans="1:26" ht="15" x14ac:dyDescent="0.2">
      <c r="A1401" s="18"/>
      <c r="B1401" s="18"/>
      <c r="C1401" s="19"/>
      <c r="D1401" s="19"/>
      <c r="E1401" s="19"/>
      <c r="F1401" s="19"/>
      <c r="G1401" s="18"/>
      <c r="H1401" s="18"/>
      <c r="I1401" s="2"/>
      <c r="J1401" s="18"/>
      <c r="K1401" s="18"/>
      <c r="L1401" s="2"/>
      <c r="M1401" s="2"/>
      <c r="N1401" s="15" t="str">
        <f>IF(ISERROR(INDEX('Valors INE'!$H$1:$H$54,MATCH(P1401,'Valors INE'!$G$1:$G$54,0),1)),"",""&amp;INDEX('Valors INE'!$H$1:$H$54,MATCH(P1401,'Valors INE'!$G$1:$G$54,0),1))</f>
        <v>07</v>
      </c>
      <c r="O1401" s="15" t="str">
        <f>IF(ISERROR(INDEX('Valors INE'!$C$1:$C$8133,   MATCH(Q1401,'Valors INE'!$E$1:$E$8133,  0),1)),"",INDEX('Valors INE'!$C$1:$C$8133,   MATCH(Q1401,'Valors INE'!$E$1:$E$8133,  0),1))</f>
        <v/>
      </c>
      <c r="P1401" s="18" t="s">
        <v>8679</v>
      </c>
      <c r="Q1401" s="18"/>
      <c r="R1401" s="18"/>
      <c r="S1401" s="18"/>
      <c r="T1401" s="18"/>
      <c r="U1401" s="18"/>
      <c r="V1401" s="18"/>
      <c r="W1401" s="18"/>
      <c r="X1401" s="18"/>
      <c r="Y1401" s="18"/>
      <c r="Z1401" s="18"/>
    </row>
    <row r="1402" spans="1:26" ht="15" x14ac:dyDescent="0.2">
      <c r="A1402" s="18"/>
      <c r="B1402" s="18"/>
      <c r="C1402" s="19"/>
      <c r="D1402" s="19"/>
      <c r="E1402" s="19"/>
      <c r="F1402" s="19"/>
      <c r="G1402" s="18"/>
      <c r="H1402" s="18"/>
      <c r="I1402" s="2"/>
      <c r="J1402" s="18"/>
      <c r="K1402" s="18"/>
      <c r="L1402" s="2"/>
      <c r="M1402" s="2"/>
      <c r="N1402" s="15" t="str">
        <f>IF(ISERROR(INDEX('Valors INE'!$H$1:$H$54,MATCH(P1402,'Valors INE'!$G$1:$G$54,0),1)),"",""&amp;INDEX('Valors INE'!$H$1:$H$54,MATCH(P1402,'Valors INE'!$G$1:$G$54,0),1))</f>
        <v>07</v>
      </c>
      <c r="O1402" s="15" t="str">
        <f>IF(ISERROR(INDEX('Valors INE'!$C$1:$C$8133,   MATCH(Q1402,'Valors INE'!$E$1:$E$8133,  0),1)),"",INDEX('Valors INE'!$C$1:$C$8133,   MATCH(Q1402,'Valors INE'!$E$1:$E$8133,  0),1))</f>
        <v/>
      </c>
      <c r="P1402" s="18" t="s">
        <v>8679</v>
      </c>
      <c r="Q1402" s="18"/>
      <c r="R1402" s="18"/>
      <c r="S1402" s="18"/>
      <c r="T1402" s="18"/>
      <c r="U1402" s="18"/>
      <c r="V1402" s="18"/>
      <c r="W1402" s="18"/>
      <c r="X1402" s="18"/>
      <c r="Y1402" s="18"/>
      <c r="Z1402" s="18"/>
    </row>
    <row r="1403" spans="1:26" ht="15" x14ac:dyDescent="0.2">
      <c r="A1403" s="18"/>
      <c r="B1403" s="18"/>
      <c r="C1403" s="19"/>
      <c r="D1403" s="19"/>
      <c r="E1403" s="19"/>
      <c r="F1403" s="19"/>
      <c r="G1403" s="18"/>
      <c r="H1403" s="18"/>
      <c r="I1403" s="2"/>
      <c r="J1403" s="18"/>
      <c r="K1403" s="18"/>
      <c r="L1403" s="2"/>
      <c r="M1403" s="2"/>
      <c r="N1403" s="15" t="str">
        <f>IF(ISERROR(INDEX('Valors INE'!$H$1:$H$54,MATCH(P1403,'Valors INE'!$G$1:$G$54,0),1)),"",""&amp;INDEX('Valors INE'!$H$1:$H$54,MATCH(P1403,'Valors INE'!$G$1:$G$54,0),1))</f>
        <v>07</v>
      </c>
      <c r="O1403" s="15" t="str">
        <f>IF(ISERROR(INDEX('Valors INE'!$C$1:$C$8133,   MATCH(Q1403,'Valors INE'!$E$1:$E$8133,  0),1)),"",INDEX('Valors INE'!$C$1:$C$8133,   MATCH(Q1403,'Valors INE'!$E$1:$E$8133,  0),1))</f>
        <v/>
      </c>
      <c r="P1403" s="18" t="s">
        <v>8679</v>
      </c>
      <c r="Q1403" s="18"/>
      <c r="R1403" s="18"/>
      <c r="S1403" s="18"/>
      <c r="T1403" s="18"/>
      <c r="U1403" s="18"/>
      <c r="V1403" s="18"/>
      <c r="W1403" s="18"/>
      <c r="X1403" s="18"/>
      <c r="Y1403" s="18"/>
      <c r="Z1403" s="18"/>
    </row>
    <row r="1404" spans="1:26" ht="15" x14ac:dyDescent="0.2">
      <c r="A1404" s="18"/>
      <c r="B1404" s="18"/>
      <c r="C1404" s="19"/>
      <c r="D1404" s="19"/>
      <c r="E1404" s="19"/>
      <c r="F1404" s="19"/>
      <c r="G1404" s="18"/>
      <c r="H1404" s="18"/>
      <c r="I1404" s="2"/>
      <c r="J1404" s="18"/>
      <c r="K1404" s="18"/>
      <c r="L1404" s="2"/>
      <c r="M1404" s="2"/>
      <c r="N1404" s="15" t="str">
        <f>IF(ISERROR(INDEX('Valors INE'!$H$1:$H$54,MATCH(P1404,'Valors INE'!$G$1:$G$54,0),1)),"",""&amp;INDEX('Valors INE'!$H$1:$H$54,MATCH(P1404,'Valors INE'!$G$1:$G$54,0),1))</f>
        <v>07</v>
      </c>
      <c r="O1404" s="15" t="str">
        <f>IF(ISERROR(INDEX('Valors INE'!$C$1:$C$8133,   MATCH(Q1404,'Valors INE'!$E$1:$E$8133,  0),1)),"",INDEX('Valors INE'!$C$1:$C$8133,   MATCH(Q1404,'Valors INE'!$E$1:$E$8133,  0),1))</f>
        <v/>
      </c>
      <c r="P1404" s="18" t="s">
        <v>8679</v>
      </c>
      <c r="Q1404" s="18"/>
      <c r="R1404" s="18"/>
      <c r="S1404" s="18"/>
      <c r="T1404" s="18"/>
      <c r="U1404" s="18"/>
      <c r="V1404" s="18"/>
      <c r="W1404" s="18"/>
      <c r="X1404" s="18"/>
      <c r="Y1404" s="18"/>
      <c r="Z1404" s="18"/>
    </row>
    <row r="1405" spans="1:26" ht="15" x14ac:dyDescent="0.2">
      <c r="A1405" s="18"/>
      <c r="B1405" s="18"/>
      <c r="C1405" s="19"/>
      <c r="D1405" s="19"/>
      <c r="E1405" s="19"/>
      <c r="F1405" s="19"/>
      <c r="G1405" s="18"/>
      <c r="H1405" s="18"/>
      <c r="I1405" s="2"/>
      <c r="J1405" s="18"/>
      <c r="K1405" s="18"/>
      <c r="L1405" s="2"/>
      <c r="M1405" s="2"/>
      <c r="N1405" s="15" t="str">
        <f>IF(ISERROR(INDEX('Valors INE'!$H$1:$H$54,MATCH(P1405,'Valors INE'!$G$1:$G$54,0),1)),"",""&amp;INDEX('Valors INE'!$H$1:$H$54,MATCH(P1405,'Valors INE'!$G$1:$G$54,0),1))</f>
        <v>07</v>
      </c>
      <c r="O1405" s="15" t="str">
        <f>IF(ISERROR(INDEX('Valors INE'!$C$1:$C$8133,   MATCH(Q1405,'Valors INE'!$E$1:$E$8133,  0),1)),"",INDEX('Valors INE'!$C$1:$C$8133,   MATCH(Q1405,'Valors INE'!$E$1:$E$8133,  0),1))</f>
        <v/>
      </c>
      <c r="P1405" s="18" t="s">
        <v>8679</v>
      </c>
      <c r="Q1405" s="18"/>
      <c r="R1405" s="18"/>
      <c r="S1405" s="18"/>
      <c r="T1405" s="18"/>
      <c r="U1405" s="18"/>
      <c r="V1405" s="18"/>
      <c r="W1405" s="18"/>
      <c r="X1405" s="18"/>
      <c r="Y1405" s="18"/>
      <c r="Z1405" s="18"/>
    </row>
    <row r="1406" spans="1:26" ht="15" x14ac:dyDescent="0.2">
      <c r="A1406" s="18"/>
      <c r="B1406" s="18"/>
      <c r="C1406" s="19"/>
      <c r="D1406" s="19"/>
      <c r="E1406" s="19"/>
      <c r="F1406" s="19"/>
      <c r="G1406" s="18"/>
      <c r="H1406" s="18"/>
      <c r="I1406" s="2"/>
      <c r="J1406" s="18"/>
      <c r="K1406" s="18"/>
      <c r="L1406" s="2"/>
      <c r="M1406" s="2"/>
      <c r="N1406" s="15" t="str">
        <f>IF(ISERROR(INDEX('Valors INE'!$H$1:$H$54,MATCH(P1406,'Valors INE'!$G$1:$G$54,0),1)),"",""&amp;INDEX('Valors INE'!$H$1:$H$54,MATCH(P1406,'Valors INE'!$G$1:$G$54,0),1))</f>
        <v>07</v>
      </c>
      <c r="O1406" s="15" t="str">
        <f>IF(ISERROR(INDEX('Valors INE'!$C$1:$C$8133,   MATCH(Q1406,'Valors INE'!$E$1:$E$8133,  0),1)),"",INDEX('Valors INE'!$C$1:$C$8133,   MATCH(Q1406,'Valors INE'!$E$1:$E$8133,  0),1))</f>
        <v/>
      </c>
      <c r="P1406" s="18" t="s">
        <v>8679</v>
      </c>
      <c r="Q1406" s="18"/>
      <c r="R1406" s="18"/>
      <c r="S1406" s="18"/>
      <c r="T1406" s="18"/>
      <c r="U1406" s="18"/>
      <c r="V1406" s="18"/>
      <c r="W1406" s="18"/>
      <c r="X1406" s="18"/>
      <c r="Y1406" s="18"/>
      <c r="Z1406" s="18"/>
    </row>
    <row r="1407" spans="1:26" ht="15" x14ac:dyDescent="0.2">
      <c r="A1407" s="18"/>
      <c r="B1407" s="18"/>
      <c r="C1407" s="19"/>
      <c r="D1407" s="19"/>
      <c r="E1407" s="19"/>
      <c r="F1407" s="19"/>
      <c r="G1407" s="18"/>
      <c r="H1407" s="18"/>
      <c r="I1407" s="2"/>
      <c r="J1407" s="18"/>
      <c r="K1407" s="18"/>
      <c r="L1407" s="2"/>
      <c r="M1407" s="2"/>
      <c r="N1407" s="15" t="str">
        <f>IF(ISERROR(INDEX('Valors INE'!$H$1:$H$54,MATCH(P1407,'Valors INE'!$G$1:$G$54,0),1)),"",""&amp;INDEX('Valors INE'!$H$1:$H$54,MATCH(P1407,'Valors INE'!$G$1:$G$54,0),1))</f>
        <v>07</v>
      </c>
      <c r="O1407" s="15" t="str">
        <f>IF(ISERROR(INDEX('Valors INE'!$C$1:$C$8133,   MATCH(Q1407,'Valors INE'!$E$1:$E$8133,  0),1)),"",INDEX('Valors INE'!$C$1:$C$8133,   MATCH(Q1407,'Valors INE'!$E$1:$E$8133,  0),1))</f>
        <v/>
      </c>
      <c r="P1407" s="18" t="s">
        <v>8679</v>
      </c>
      <c r="Q1407" s="18"/>
      <c r="R1407" s="18"/>
      <c r="S1407" s="18"/>
      <c r="T1407" s="18"/>
      <c r="U1407" s="18"/>
      <c r="V1407" s="18"/>
      <c r="W1407" s="18"/>
      <c r="X1407" s="18"/>
      <c r="Y1407" s="18"/>
      <c r="Z1407" s="18"/>
    </row>
    <row r="1408" spans="1:26" ht="15" x14ac:dyDescent="0.2">
      <c r="A1408" s="18"/>
      <c r="B1408" s="18"/>
      <c r="C1408" s="19"/>
      <c r="D1408" s="19"/>
      <c r="E1408" s="19"/>
      <c r="F1408" s="19"/>
      <c r="G1408" s="18"/>
      <c r="H1408" s="18"/>
      <c r="I1408" s="2"/>
      <c r="J1408" s="18"/>
      <c r="K1408" s="18"/>
      <c r="L1408" s="2"/>
      <c r="M1408" s="2"/>
      <c r="N1408" s="15" t="str">
        <f>IF(ISERROR(INDEX('Valors INE'!$H$1:$H$54,MATCH(P1408,'Valors INE'!$G$1:$G$54,0),1)),"",""&amp;INDEX('Valors INE'!$H$1:$H$54,MATCH(P1408,'Valors INE'!$G$1:$G$54,0),1))</f>
        <v>07</v>
      </c>
      <c r="O1408" s="15" t="str">
        <f>IF(ISERROR(INDEX('Valors INE'!$C$1:$C$8133,   MATCH(Q1408,'Valors INE'!$E$1:$E$8133,  0),1)),"",INDEX('Valors INE'!$C$1:$C$8133,   MATCH(Q1408,'Valors INE'!$E$1:$E$8133,  0),1))</f>
        <v/>
      </c>
      <c r="P1408" s="18" t="s">
        <v>8679</v>
      </c>
      <c r="Q1408" s="18"/>
      <c r="R1408" s="18"/>
      <c r="S1408" s="18"/>
      <c r="T1408" s="18"/>
      <c r="U1408" s="18"/>
      <c r="V1408" s="18"/>
      <c r="W1408" s="18"/>
      <c r="X1408" s="18"/>
      <c r="Y1408" s="18"/>
      <c r="Z1408" s="18"/>
    </row>
    <row r="1409" spans="1:26" ht="15" x14ac:dyDescent="0.2">
      <c r="A1409" s="18"/>
      <c r="B1409" s="18"/>
      <c r="C1409" s="19"/>
      <c r="D1409" s="19"/>
      <c r="E1409" s="19"/>
      <c r="F1409" s="19"/>
      <c r="G1409" s="18"/>
      <c r="H1409" s="18"/>
      <c r="I1409" s="2"/>
      <c r="J1409" s="18"/>
      <c r="K1409" s="18"/>
      <c r="L1409" s="2"/>
      <c r="M1409" s="2"/>
      <c r="N1409" s="15" t="str">
        <f>IF(ISERROR(INDEX('Valors INE'!$H$1:$H$54,MATCH(P1409,'Valors INE'!$G$1:$G$54,0),1)),"",""&amp;INDEX('Valors INE'!$H$1:$H$54,MATCH(P1409,'Valors INE'!$G$1:$G$54,0),1))</f>
        <v>07</v>
      </c>
      <c r="O1409" s="15" t="str">
        <f>IF(ISERROR(INDEX('Valors INE'!$C$1:$C$8133,   MATCH(Q1409,'Valors INE'!$E$1:$E$8133,  0),1)),"",INDEX('Valors INE'!$C$1:$C$8133,   MATCH(Q1409,'Valors INE'!$E$1:$E$8133,  0),1))</f>
        <v/>
      </c>
      <c r="P1409" s="18" t="s">
        <v>8679</v>
      </c>
      <c r="Q1409" s="18"/>
      <c r="R1409" s="18"/>
      <c r="S1409" s="18"/>
      <c r="T1409" s="18"/>
      <c r="U1409" s="18"/>
      <c r="V1409" s="18"/>
      <c r="W1409" s="18"/>
      <c r="X1409" s="18"/>
      <c r="Y1409" s="18"/>
      <c r="Z1409" s="18"/>
    </row>
    <row r="1410" spans="1:26" ht="15" x14ac:dyDescent="0.2">
      <c r="A1410" s="18"/>
      <c r="B1410" s="18"/>
      <c r="C1410" s="19"/>
      <c r="D1410" s="19"/>
      <c r="E1410" s="19"/>
      <c r="F1410" s="19"/>
      <c r="G1410" s="18"/>
      <c r="H1410" s="18"/>
      <c r="I1410" s="2"/>
      <c r="J1410" s="18"/>
      <c r="K1410" s="18"/>
      <c r="L1410" s="2"/>
      <c r="M1410" s="2"/>
      <c r="N1410" s="15" t="str">
        <f>IF(ISERROR(INDEX('Valors INE'!$H$1:$H$54,MATCH(P1410,'Valors INE'!$G$1:$G$54,0),1)),"",""&amp;INDEX('Valors INE'!$H$1:$H$54,MATCH(P1410,'Valors INE'!$G$1:$G$54,0),1))</f>
        <v>07</v>
      </c>
      <c r="O1410" s="15" t="str">
        <f>IF(ISERROR(INDEX('Valors INE'!$C$1:$C$8133,   MATCH(Q1410,'Valors INE'!$E$1:$E$8133,  0),1)),"",INDEX('Valors INE'!$C$1:$C$8133,   MATCH(Q1410,'Valors INE'!$E$1:$E$8133,  0),1))</f>
        <v/>
      </c>
      <c r="P1410" s="18" t="s">
        <v>8679</v>
      </c>
      <c r="Q1410" s="18"/>
      <c r="R1410" s="18"/>
      <c r="S1410" s="18"/>
      <c r="T1410" s="18"/>
      <c r="U1410" s="18"/>
      <c r="V1410" s="18"/>
      <c r="W1410" s="18"/>
      <c r="X1410" s="18"/>
      <c r="Y1410" s="18"/>
      <c r="Z1410" s="18"/>
    </row>
    <row r="1411" spans="1:26" ht="15" x14ac:dyDescent="0.2">
      <c r="A1411" s="18"/>
      <c r="B1411" s="18"/>
      <c r="C1411" s="19"/>
      <c r="D1411" s="19"/>
      <c r="E1411" s="19"/>
      <c r="F1411" s="19"/>
      <c r="G1411" s="18"/>
      <c r="H1411" s="18"/>
      <c r="I1411" s="2"/>
      <c r="J1411" s="18"/>
      <c r="K1411" s="18"/>
      <c r="L1411" s="2"/>
      <c r="M1411" s="2"/>
      <c r="N1411" s="15" t="str">
        <f>IF(ISERROR(INDEX('Valors INE'!$H$1:$H$54,MATCH(P1411,'Valors INE'!$G$1:$G$54,0),1)),"",""&amp;INDEX('Valors INE'!$H$1:$H$54,MATCH(P1411,'Valors INE'!$G$1:$G$54,0),1))</f>
        <v>07</v>
      </c>
      <c r="O1411" s="15" t="str">
        <f>IF(ISERROR(INDEX('Valors INE'!$C$1:$C$8133,   MATCH(Q1411,'Valors INE'!$E$1:$E$8133,  0),1)),"",INDEX('Valors INE'!$C$1:$C$8133,   MATCH(Q1411,'Valors INE'!$E$1:$E$8133,  0),1))</f>
        <v/>
      </c>
      <c r="P1411" s="18" t="s">
        <v>8679</v>
      </c>
      <c r="Q1411" s="18"/>
      <c r="R1411" s="18"/>
      <c r="S1411" s="18"/>
      <c r="T1411" s="18"/>
      <c r="U1411" s="18"/>
      <c r="V1411" s="18"/>
      <c r="W1411" s="18"/>
      <c r="X1411" s="18"/>
      <c r="Y1411" s="18"/>
      <c r="Z1411" s="18"/>
    </row>
    <row r="1412" spans="1:26" ht="15" x14ac:dyDescent="0.2">
      <c r="A1412" s="18"/>
      <c r="B1412" s="18"/>
      <c r="C1412" s="19"/>
      <c r="D1412" s="19"/>
      <c r="E1412" s="19"/>
      <c r="F1412" s="19"/>
      <c r="G1412" s="18"/>
      <c r="H1412" s="18"/>
      <c r="I1412" s="2"/>
      <c r="J1412" s="18"/>
      <c r="K1412" s="18"/>
      <c r="L1412" s="2"/>
      <c r="M1412" s="2"/>
      <c r="N1412" s="15" t="str">
        <f>IF(ISERROR(INDEX('Valors INE'!$H$1:$H$54,MATCH(P1412,'Valors INE'!$G$1:$G$54,0),1)),"",""&amp;INDEX('Valors INE'!$H$1:$H$54,MATCH(P1412,'Valors INE'!$G$1:$G$54,0),1))</f>
        <v>07</v>
      </c>
      <c r="O1412" s="15" t="str">
        <f>IF(ISERROR(INDEX('Valors INE'!$C$1:$C$8133,   MATCH(Q1412,'Valors INE'!$E$1:$E$8133,  0),1)),"",INDEX('Valors INE'!$C$1:$C$8133,   MATCH(Q1412,'Valors INE'!$E$1:$E$8133,  0),1))</f>
        <v/>
      </c>
      <c r="P1412" s="18" t="s">
        <v>8679</v>
      </c>
      <c r="Q1412" s="18"/>
      <c r="R1412" s="18"/>
      <c r="S1412" s="18"/>
      <c r="T1412" s="18"/>
      <c r="U1412" s="18"/>
      <c r="V1412" s="18"/>
      <c r="W1412" s="18"/>
      <c r="X1412" s="18"/>
      <c r="Y1412" s="18"/>
      <c r="Z1412" s="18"/>
    </row>
    <row r="1413" spans="1:26" ht="15" x14ac:dyDescent="0.2">
      <c r="A1413" s="18"/>
      <c r="B1413" s="18"/>
      <c r="C1413" s="19"/>
      <c r="D1413" s="19"/>
      <c r="E1413" s="19"/>
      <c r="F1413" s="19"/>
      <c r="G1413" s="18"/>
      <c r="H1413" s="18"/>
      <c r="I1413" s="2"/>
      <c r="J1413" s="18"/>
      <c r="K1413" s="18"/>
      <c r="L1413" s="2"/>
      <c r="M1413" s="2"/>
      <c r="N1413" s="15" t="str">
        <f>IF(ISERROR(INDEX('Valors INE'!$H$1:$H$54,MATCH(P1413,'Valors INE'!$G$1:$G$54,0),1)),"",""&amp;INDEX('Valors INE'!$H$1:$H$54,MATCH(P1413,'Valors INE'!$G$1:$G$54,0),1))</f>
        <v>07</v>
      </c>
      <c r="O1413" s="15" t="str">
        <f>IF(ISERROR(INDEX('Valors INE'!$C$1:$C$8133,   MATCH(Q1413,'Valors INE'!$E$1:$E$8133,  0),1)),"",INDEX('Valors INE'!$C$1:$C$8133,   MATCH(Q1413,'Valors INE'!$E$1:$E$8133,  0),1))</f>
        <v/>
      </c>
      <c r="P1413" s="18" t="s">
        <v>8679</v>
      </c>
      <c r="Q1413" s="18"/>
      <c r="R1413" s="18"/>
      <c r="S1413" s="18"/>
      <c r="T1413" s="18"/>
      <c r="U1413" s="18"/>
      <c r="V1413" s="18"/>
      <c r="W1413" s="18"/>
      <c r="X1413" s="18"/>
      <c r="Y1413" s="18"/>
      <c r="Z1413" s="18"/>
    </row>
    <row r="1414" spans="1:26" ht="15" x14ac:dyDescent="0.2">
      <c r="A1414" s="18"/>
      <c r="B1414" s="18"/>
      <c r="C1414" s="19"/>
      <c r="D1414" s="19"/>
      <c r="E1414" s="19"/>
      <c r="F1414" s="19"/>
      <c r="G1414" s="18"/>
      <c r="H1414" s="18"/>
      <c r="I1414" s="2"/>
      <c r="J1414" s="18"/>
      <c r="K1414" s="18"/>
      <c r="L1414" s="2"/>
      <c r="M1414" s="2"/>
      <c r="N1414" s="15" t="str">
        <f>IF(ISERROR(INDEX('Valors INE'!$H$1:$H$54,MATCH(P1414,'Valors INE'!$G$1:$G$54,0),1)),"",""&amp;INDEX('Valors INE'!$H$1:$H$54,MATCH(P1414,'Valors INE'!$G$1:$G$54,0),1))</f>
        <v>07</v>
      </c>
      <c r="O1414" s="15" t="str">
        <f>IF(ISERROR(INDEX('Valors INE'!$C$1:$C$8133,   MATCH(Q1414,'Valors INE'!$E$1:$E$8133,  0),1)),"",INDEX('Valors INE'!$C$1:$C$8133,   MATCH(Q1414,'Valors INE'!$E$1:$E$8133,  0),1))</f>
        <v/>
      </c>
      <c r="P1414" s="18" t="s">
        <v>8679</v>
      </c>
      <c r="Q1414" s="18"/>
      <c r="R1414" s="18"/>
      <c r="S1414" s="18"/>
      <c r="T1414" s="18"/>
      <c r="U1414" s="18"/>
      <c r="V1414" s="18"/>
      <c r="W1414" s="18"/>
      <c r="X1414" s="18"/>
      <c r="Y1414" s="18"/>
      <c r="Z1414" s="18"/>
    </row>
    <row r="1415" spans="1:26" ht="15" x14ac:dyDescent="0.2">
      <c r="A1415" s="18"/>
      <c r="B1415" s="18"/>
      <c r="C1415" s="19"/>
      <c r="D1415" s="19"/>
      <c r="E1415" s="19"/>
      <c r="F1415" s="19"/>
      <c r="G1415" s="18"/>
      <c r="H1415" s="18"/>
      <c r="I1415" s="2"/>
      <c r="J1415" s="18"/>
      <c r="K1415" s="18"/>
      <c r="L1415" s="2"/>
      <c r="M1415" s="2"/>
      <c r="N1415" s="15" t="str">
        <f>IF(ISERROR(INDEX('Valors INE'!$H$1:$H$54,MATCH(P1415,'Valors INE'!$G$1:$G$54,0),1)),"",""&amp;INDEX('Valors INE'!$H$1:$H$54,MATCH(P1415,'Valors INE'!$G$1:$G$54,0),1))</f>
        <v>07</v>
      </c>
      <c r="O1415" s="15" t="str">
        <f>IF(ISERROR(INDEX('Valors INE'!$C$1:$C$8133,   MATCH(Q1415,'Valors INE'!$E$1:$E$8133,  0),1)),"",INDEX('Valors INE'!$C$1:$C$8133,   MATCH(Q1415,'Valors INE'!$E$1:$E$8133,  0),1))</f>
        <v/>
      </c>
      <c r="P1415" s="18" t="s">
        <v>8679</v>
      </c>
      <c r="Q1415" s="18"/>
      <c r="R1415" s="18"/>
      <c r="S1415" s="18"/>
      <c r="T1415" s="18"/>
      <c r="U1415" s="18"/>
      <c r="V1415" s="18"/>
      <c r="W1415" s="18"/>
      <c r="X1415" s="18"/>
      <c r="Y1415" s="18"/>
      <c r="Z1415" s="18"/>
    </row>
    <row r="1416" spans="1:26" ht="15" x14ac:dyDescent="0.2">
      <c r="A1416" s="18"/>
      <c r="B1416" s="18"/>
      <c r="C1416" s="19"/>
      <c r="D1416" s="19"/>
      <c r="E1416" s="19"/>
      <c r="F1416" s="19"/>
      <c r="G1416" s="18"/>
      <c r="H1416" s="18"/>
      <c r="I1416" s="2"/>
      <c r="J1416" s="18"/>
      <c r="K1416" s="18"/>
      <c r="L1416" s="2"/>
      <c r="M1416" s="2"/>
      <c r="N1416" s="15" t="str">
        <f>IF(ISERROR(INDEX('Valors INE'!$H$1:$H$54,MATCH(P1416,'Valors INE'!$G$1:$G$54,0),1)),"",""&amp;INDEX('Valors INE'!$H$1:$H$54,MATCH(P1416,'Valors INE'!$G$1:$G$54,0),1))</f>
        <v>07</v>
      </c>
      <c r="O1416" s="15" t="str">
        <f>IF(ISERROR(INDEX('Valors INE'!$C$1:$C$8133,   MATCH(Q1416,'Valors INE'!$E$1:$E$8133,  0),1)),"",INDEX('Valors INE'!$C$1:$C$8133,   MATCH(Q1416,'Valors INE'!$E$1:$E$8133,  0),1))</f>
        <v/>
      </c>
      <c r="P1416" s="18" t="s">
        <v>8679</v>
      </c>
      <c r="Q1416" s="18"/>
      <c r="R1416" s="18"/>
      <c r="S1416" s="18"/>
      <c r="T1416" s="18"/>
      <c r="U1416" s="18"/>
      <c r="V1416" s="18"/>
      <c r="W1416" s="18"/>
      <c r="X1416" s="18"/>
      <c r="Y1416" s="18"/>
      <c r="Z1416" s="18"/>
    </row>
    <row r="1417" spans="1:26" ht="15" x14ac:dyDescent="0.2">
      <c r="A1417" s="18"/>
      <c r="B1417" s="18"/>
      <c r="C1417" s="19"/>
      <c r="D1417" s="19"/>
      <c r="E1417" s="19"/>
      <c r="F1417" s="19"/>
      <c r="G1417" s="18"/>
      <c r="H1417" s="18"/>
      <c r="I1417" s="2"/>
      <c r="J1417" s="18"/>
      <c r="K1417" s="18"/>
      <c r="L1417" s="2"/>
      <c r="M1417" s="2"/>
      <c r="N1417" s="15" t="str">
        <f>IF(ISERROR(INDEX('Valors INE'!$H$1:$H$54,MATCH(P1417,'Valors INE'!$G$1:$G$54,0),1)),"",""&amp;INDEX('Valors INE'!$H$1:$H$54,MATCH(P1417,'Valors INE'!$G$1:$G$54,0),1))</f>
        <v>07</v>
      </c>
      <c r="O1417" s="15" t="str">
        <f>IF(ISERROR(INDEX('Valors INE'!$C$1:$C$8133,   MATCH(Q1417,'Valors INE'!$E$1:$E$8133,  0),1)),"",INDEX('Valors INE'!$C$1:$C$8133,   MATCH(Q1417,'Valors INE'!$E$1:$E$8133,  0),1))</f>
        <v/>
      </c>
      <c r="P1417" s="18" t="s">
        <v>8679</v>
      </c>
      <c r="Q1417" s="18"/>
      <c r="R1417" s="18"/>
      <c r="S1417" s="18"/>
      <c r="T1417" s="18"/>
      <c r="U1417" s="18"/>
      <c r="V1417" s="18"/>
      <c r="W1417" s="18"/>
      <c r="X1417" s="18"/>
      <c r="Y1417" s="18"/>
      <c r="Z1417" s="18"/>
    </row>
    <row r="1418" spans="1:26" ht="15" x14ac:dyDescent="0.2">
      <c r="A1418" s="18"/>
      <c r="B1418" s="18"/>
      <c r="C1418" s="19"/>
      <c r="D1418" s="19"/>
      <c r="E1418" s="19"/>
      <c r="F1418" s="19"/>
      <c r="G1418" s="18"/>
      <c r="H1418" s="18"/>
      <c r="I1418" s="2"/>
      <c r="J1418" s="18"/>
      <c r="K1418" s="18"/>
      <c r="L1418" s="2"/>
      <c r="M1418" s="2"/>
      <c r="N1418" s="15" t="str">
        <f>IF(ISERROR(INDEX('Valors INE'!$H$1:$H$54,MATCH(P1418,'Valors INE'!$G$1:$G$54,0),1)),"",""&amp;INDEX('Valors INE'!$H$1:$H$54,MATCH(P1418,'Valors INE'!$G$1:$G$54,0),1))</f>
        <v>07</v>
      </c>
      <c r="O1418" s="15" t="str">
        <f>IF(ISERROR(INDEX('Valors INE'!$C$1:$C$8133,   MATCH(Q1418,'Valors INE'!$E$1:$E$8133,  0),1)),"",INDEX('Valors INE'!$C$1:$C$8133,   MATCH(Q1418,'Valors INE'!$E$1:$E$8133,  0),1))</f>
        <v/>
      </c>
      <c r="P1418" s="18" t="s">
        <v>8679</v>
      </c>
      <c r="Q1418" s="18"/>
      <c r="R1418" s="18"/>
      <c r="S1418" s="18"/>
      <c r="T1418" s="18"/>
      <c r="U1418" s="18"/>
      <c r="V1418" s="18"/>
      <c r="W1418" s="18"/>
      <c r="X1418" s="18"/>
      <c r="Y1418" s="18"/>
      <c r="Z1418" s="18"/>
    </row>
    <row r="1419" spans="1:26" ht="15" x14ac:dyDescent="0.2">
      <c r="A1419" s="18"/>
      <c r="B1419" s="18"/>
      <c r="C1419" s="19"/>
      <c r="D1419" s="19"/>
      <c r="E1419" s="19"/>
      <c r="F1419" s="19"/>
      <c r="G1419" s="18"/>
      <c r="H1419" s="18"/>
      <c r="I1419" s="2"/>
      <c r="J1419" s="18"/>
      <c r="K1419" s="18"/>
      <c r="L1419" s="2"/>
      <c r="M1419" s="2"/>
      <c r="N1419" s="15" t="str">
        <f>IF(ISERROR(INDEX('Valors INE'!$H$1:$H$54,MATCH(P1419,'Valors INE'!$G$1:$G$54,0),1)),"",""&amp;INDEX('Valors INE'!$H$1:$H$54,MATCH(P1419,'Valors INE'!$G$1:$G$54,0),1))</f>
        <v>07</v>
      </c>
      <c r="O1419" s="15" t="str">
        <f>IF(ISERROR(INDEX('Valors INE'!$C$1:$C$8133,   MATCH(Q1419,'Valors INE'!$E$1:$E$8133,  0),1)),"",INDEX('Valors INE'!$C$1:$C$8133,   MATCH(Q1419,'Valors INE'!$E$1:$E$8133,  0),1))</f>
        <v/>
      </c>
      <c r="P1419" s="18" t="s">
        <v>8679</v>
      </c>
      <c r="Q1419" s="18"/>
      <c r="R1419" s="18"/>
      <c r="S1419" s="18"/>
      <c r="T1419" s="18"/>
      <c r="U1419" s="18"/>
      <c r="V1419" s="18"/>
      <c r="W1419" s="18"/>
      <c r="X1419" s="18"/>
      <c r="Y1419" s="18"/>
      <c r="Z1419" s="18"/>
    </row>
    <row r="1420" spans="1:26" ht="15" x14ac:dyDescent="0.2">
      <c r="A1420" s="18"/>
      <c r="B1420" s="18"/>
      <c r="C1420" s="19"/>
      <c r="D1420" s="19"/>
      <c r="E1420" s="19"/>
      <c r="F1420" s="19"/>
      <c r="G1420" s="18"/>
      <c r="H1420" s="18"/>
      <c r="I1420" s="2"/>
      <c r="J1420" s="18"/>
      <c r="K1420" s="18"/>
      <c r="L1420" s="2"/>
      <c r="M1420" s="2"/>
      <c r="N1420" s="15" t="str">
        <f>IF(ISERROR(INDEX('Valors INE'!$H$1:$H$54,MATCH(P1420,'Valors INE'!$G$1:$G$54,0),1)),"",""&amp;INDEX('Valors INE'!$H$1:$H$54,MATCH(P1420,'Valors INE'!$G$1:$G$54,0),1))</f>
        <v>07</v>
      </c>
      <c r="O1420" s="15" t="str">
        <f>IF(ISERROR(INDEX('Valors INE'!$C$1:$C$8133,   MATCH(Q1420,'Valors INE'!$E$1:$E$8133,  0),1)),"",INDEX('Valors INE'!$C$1:$C$8133,   MATCH(Q1420,'Valors INE'!$E$1:$E$8133,  0),1))</f>
        <v/>
      </c>
      <c r="P1420" s="18" t="s">
        <v>8679</v>
      </c>
      <c r="Q1420" s="18"/>
      <c r="R1420" s="18"/>
      <c r="S1420" s="18"/>
      <c r="T1420" s="18"/>
      <c r="U1420" s="18"/>
      <c r="V1420" s="18"/>
      <c r="W1420" s="18"/>
      <c r="X1420" s="18"/>
      <c r="Y1420" s="18"/>
      <c r="Z1420" s="18"/>
    </row>
    <row r="1421" spans="1:26" ht="15" x14ac:dyDescent="0.2">
      <c r="A1421" s="18"/>
      <c r="B1421" s="18"/>
      <c r="C1421" s="19"/>
      <c r="D1421" s="19"/>
      <c r="E1421" s="19"/>
      <c r="F1421" s="19"/>
      <c r="G1421" s="18"/>
      <c r="H1421" s="18"/>
      <c r="I1421" s="2"/>
      <c r="J1421" s="18"/>
      <c r="K1421" s="18"/>
      <c r="L1421" s="2"/>
      <c r="M1421" s="2"/>
      <c r="N1421" s="15" t="str">
        <f>IF(ISERROR(INDEX('Valors INE'!$H$1:$H$54,MATCH(P1421,'Valors INE'!$G$1:$G$54,0),1)),"",""&amp;INDEX('Valors INE'!$H$1:$H$54,MATCH(P1421,'Valors INE'!$G$1:$G$54,0),1))</f>
        <v>07</v>
      </c>
      <c r="O1421" s="15" t="str">
        <f>IF(ISERROR(INDEX('Valors INE'!$C$1:$C$8133,   MATCH(Q1421,'Valors INE'!$E$1:$E$8133,  0),1)),"",INDEX('Valors INE'!$C$1:$C$8133,   MATCH(Q1421,'Valors INE'!$E$1:$E$8133,  0),1))</f>
        <v/>
      </c>
      <c r="P1421" s="18" t="s">
        <v>8679</v>
      </c>
      <c r="Q1421" s="18"/>
      <c r="R1421" s="18"/>
      <c r="S1421" s="18"/>
      <c r="T1421" s="18"/>
      <c r="U1421" s="18"/>
      <c r="V1421" s="18"/>
      <c r="W1421" s="18"/>
      <c r="X1421" s="18"/>
      <c r="Y1421" s="18"/>
      <c r="Z1421" s="18"/>
    </row>
    <row r="1422" spans="1:26" ht="15" x14ac:dyDescent="0.2">
      <c r="A1422" s="18"/>
      <c r="B1422" s="18"/>
      <c r="C1422" s="19"/>
      <c r="D1422" s="19"/>
      <c r="E1422" s="19"/>
      <c r="F1422" s="19"/>
      <c r="G1422" s="18"/>
      <c r="H1422" s="18"/>
      <c r="I1422" s="2"/>
      <c r="J1422" s="18"/>
      <c r="K1422" s="18"/>
      <c r="L1422" s="2"/>
      <c r="M1422" s="2"/>
      <c r="N1422" s="15" t="str">
        <f>IF(ISERROR(INDEX('Valors INE'!$H$1:$H$54,MATCH(P1422,'Valors INE'!$G$1:$G$54,0),1)),"",""&amp;INDEX('Valors INE'!$H$1:$H$54,MATCH(P1422,'Valors INE'!$G$1:$G$54,0),1))</f>
        <v>07</v>
      </c>
      <c r="O1422" s="15" t="str">
        <f>IF(ISERROR(INDEX('Valors INE'!$C$1:$C$8133,   MATCH(Q1422,'Valors INE'!$E$1:$E$8133,  0),1)),"",INDEX('Valors INE'!$C$1:$C$8133,   MATCH(Q1422,'Valors INE'!$E$1:$E$8133,  0),1))</f>
        <v/>
      </c>
      <c r="P1422" s="18" t="s">
        <v>8679</v>
      </c>
      <c r="Q1422" s="18"/>
      <c r="R1422" s="18"/>
      <c r="S1422" s="18"/>
      <c r="T1422" s="18"/>
      <c r="U1422" s="18"/>
      <c r="V1422" s="18"/>
      <c r="W1422" s="18"/>
      <c r="X1422" s="18"/>
      <c r="Y1422" s="18"/>
      <c r="Z1422" s="18"/>
    </row>
    <row r="1423" spans="1:26" ht="15" x14ac:dyDescent="0.2">
      <c r="A1423" s="18"/>
      <c r="B1423" s="18"/>
      <c r="C1423" s="19"/>
      <c r="D1423" s="19"/>
      <c r="E1423" s="19"/>
      <c r="F1423" s="19"/>
      <c r="G1423" s="18"/>
      <c r="H1423" s="18"/>
      <c r="I1423" s="2"/>
      <c r="J1423" s="18"/>
      <c r="K1423" s="18"/>
      <c r="L1423" s="2"/>
      <c r="M1423" s="2"/>
      <c r="N1423" s="15" t="str">
        <f>IF(ISERROR(INDEX('Valors INE'!$H$1:$H$54,MATCH(P1423,'Valors INE'!$G$1:$G$54,0),1)),"",""&amp;INDEX('Valors INE'!$H$1:$H$54,MATCH(P1423,'Valors INE'!$G$1:$G$54,0),1))</f>
        <v>07</v>
      </c>
      <c r="O1423" s="15" t="str">
        <f>IF(ISERROR(INDEX('Valors INE'!$C$1:$C$8133,   MATCH(Q1423,'Valors INE'!$E$1:$E$8133,  0),1)),"",INDEX('Valors INE'!$C$1:$C$8133,   MATCH(Q1423,'Valors INE'!$E$1:$E$8133,  0),1))</f>
        <v/>
      </c>
      <c r="P1423" s="18" t="s">
        <v>8679</v>
      </c>
      <c r="Q1423" s="18"/>
      <c r="R1423" s="18"/>
      <c r="S1423" s="18"/>
      <c r="T1423" s="18"/>
      <c r="U1423" s="18"/>
      <c r="V1423" s="18"/>
      <c r="W1423" s="18"/>
      <c r="X1423" s="18"/>
      <c r="Y1423" s="18"/>
      <c r="Z1423" s="18"/>
    </row>
    <row r="1424" spans="1:26" ht="15" x14ac:dyDescent="0.2">
      <c r="A1424" s="18"/>
      <c r="B1424" s="18"/>
      <c r="C1424" s="19"/>
      <c r="D1424" s="19"/>
      <c r="E1424" s="19"/>
      <c r="F1424" s="19"/>
      <c r="G1424" s="18"/>
      <c r="H1424" s="18"/>
      <c r="I1424" s="2"/>
      <c r="J1424" s="18"/>
      <c r="K1424" s="18"/>
      <c r="L1424" s="2"/>
      <c r="M1424" s="2"/>
      <c r="N1424" s="15" t="str">
        <f>IF(ISERROR(INDEX('Valors INE'!$H$1:$H$54,MATCH(P1424,'Valors INE'!$G$1:$G$54,0),1)),"",""&amp;INDEX('Valors INE'!$H$1:$H$54,MATCH(P1424,'Valors INE'!$G$1:$G$54,0),1))</f>
        <v>07</v>
      </c>
      <c r="O1424" s="15" t="str">
        <f>IF(ISERROR(INDEX('Valors INE'!$C$1:$C$8133,   MATCH(Q1424,'Valors INE'!$E$1:$E$8133,  0),1)),"",INDEX('Valors INE'!$C$1:$C$8133,   MATCH(Q1424,'Valors INE'!$E$1:$E$8133,  0),1))</f>
        <v/>
      </c>
      <c r="P1424" s="18" t="s">
        <v>8679</v>
      </c>
      <c r="Q1424" s="18"/>
      <c r="R1424" s="18"/>
      <c r="S1424" s="18"/>
      <c r="T1424" s="18"/>
      <c r="U1424" s="18"/>
      <c r="V1424" s="18"/>
      <c r="W1424" s="18"/>
      <c r="X1424" s="18"/>
      <c r="Y1424" s="18"/>
      <c r="Z1424" s="18"/>
    </row>
    <row r="1425" spans="1:26" ht="15" x14ac:dyDescent="0.2">
      <c r="A1425" s="18"/>
      <c r="B1425" s="18"/>
      <c r="C1425" s="19"/>
      <c r="D1425" s="19"/>
      <c r="E1425" s="19"/>
      <c r="F1425" s="19"/>
      <c r="G1425" s="18"/>
      <c r="H1425" s="18"/>
      <c r="I1425" s="2"/>
      <c r="J1425" s="18"/>
      <c r="K1425" s="18"/>
      <c r="L1425" s="2"/>
      <c r="M1425" s="2"/>
      <c r="N1425" s="15" t="str">
        <f>IF(ISERROR(INDEX('Valors INE'!$H$1:$H$54,MATCH(P1425,'Valors INE'!$G$1:$G$54,0),1)),"",""&amp;INDEX('Valors INE'!$H$1:$H$54,MATCH(P1425,'Valors INE'!$G$1:$G$54,0),1))</f>
        <v>07</v>
      </c>
      <c r="O1425" s="15" t="str">
        <f>IF(ISERROR(INDEX('Valors INE'!$C$1:$C$8133,   MATCH(Q1425,'Valors INE'!$E$1:$E$8133,  0),1)),"",INDEX('Valors INE'!$C$1:$C$8133,   MATCH(Q1425,'Valors INE'!$E$1:$E$8133,  0),1))</f>
        <v/>
      </c>
      <c r="P1425" s="18" t="s">
        <v>8679</v>
      </c>
      <c r="Q1425" s="18"/>
      <c r="R1425" s="18"/>
      <c r="S1425" s="18"/>
      <c r="T1425" s="18"/>
      <c r="U1425" s="18"/>
      <c r="V1425" s="18"/>
      <c r="W1425" s="18"/>
      <c r="X1425" s="18"/>
      <c r="Y1425" s="18"/>
      <c r="Z1425" s="18"/>
    </row>
    <row r="1426" spans="1:26" ht="15" x14ac:dyDescent="0.2">
      <c r="A1426" s="18"/>
      <c r="B1426" s="18"/>
      <c r="C1426" s="19"/>
      <c r="D1426" s="19"/>
      <c r="E1426" s="19"/>
      <c r="F1426" s="19"/>
      <c r="G1426" s="18"/>
      <c r="H1426" s="18"/>
      <c r="I1426" s="2"/>
      <c r="J1426" s="18"/>
      <c r="K1426" s="18"/>
      <c r="L1426" s="2"/>
      <c r="M1426" s="2"/>
      <c r="N1426" s="15" t="str">
        <f>IF(ISERROR(INDEX('Valors INE'!$H$1:$H$54,MATCH(P1426,'Valors INE'!$G$1:$G$54,0),1)),"",""&amp;INDEX('Valors INE'!$H$1:$H$54,MATCH(P1426,'Valors INE'!$G$1:$G$54,0),1))</f>
        <v>07</v>
      </c>
      <c r="O1426" s="15" t="str">
        <f>IF(ISERROR(INDEX('Valors INE'!$C$1:$C$8133,   MATCH(Q1426,'Valors INE'!$E$1:$E$8133,  0),1)),"",INDEX('Valors INE'!$C$1:$C$8133,   MATCH(Q1426,'Valors INE'!$E$1:$E$8133,  0),1))</f>
        <v/>
      </c>
      <c r="P1426" s="18" t="s">
        <v>8679</v>
      </c>
      <c r="Q1426" s="18"/>
      <c r="R1426" s="18"/>
      <c r="S1426" s="18"/>
      <c r="T1426" s="18"/>
      <c r="U1426" s="18"/>
      <c r="V1426" s="18"/>
      <c r="W1426" s="18"/>
      <c r="X1426" s="18"/>
      <c r="Y1426" s="18"/>
      <c r="Z1426" s="18"/>
    </row>
    <row r="1427" spans="1:26" ht="15" x14ac:dyDescent="0.2">
      <c r="A1427" s="18"/>
      <c r="B1427" s="18"/>
      <c r="C1427" s="19"/>
      <c r="D1427" s="19"/>
      <c r="E1427" s="19"/>
      <c r="F1427" s="19"/>
      <c r="G1427" s="18"/>
      <c r="H1427" s="18"/>
      <c r="I1427" s="2"/>
      <c r="J1427" s="18"/>
      <c r="K1427" s="18"/>
      <c r="L1427" s="2"/>
      <c r="M1427" s="2"/>
      <c r="N1427" s="15" t="str">
        <f>IF(ISERROR(INDEX('Valors INE'!$H$1:$H$54,MATCH(P1427,'Valors INE'!$G$1:$G$54,0),1)),"",""&amp;INDEX('Valors INE'!$H$1:$H$54,MATCH(P1427,'Valors INE'!$G$1:$G$54,0),1))</f>
        <v>07</v>
      </c>
      <c r="O1427" s="15" t="str">
        <f>IF(ISERROR(INDEX('Valors INE'!$C$1:$C$8133,   MATCH(Q1427,'Valors INE'!$E$1:$E$8133,  0),1)),"",INDEX('Valors INE'!$C$1:$C$8133,   MATCH(Q1427,'Valors INE'!$E$1:$E$8133,  0),1))</f>
        <v/>
      </c>
      <c r="P1427" s="18" t="s">
        <v>8679</v>
      </c>
      <c r="Q1427" s="18"/>
      <c r="R1427" s="18"/>
      <c r="S1427" s="18"/>
      <c r="T1427" s="18"/>
      <c r="U1427" s="18"/>
      <c r="V1427" s="18"/>
      <c r="W1427" s="18"/>
      <c r="X1427" s="18"/>
      <c r="Y1427" s="18"/>
      <c r="Z1427" s="18"/>
    </row>
    <row r="1428" spans="1:26" ht="15" x14ac:dyDescent="0.2">
      <c r="A1428" s="18"/>
      <c r="B1428" s="18"/>
      <c r="C1428" s="19"/>
      <c r="D1428" s="19"/>
      <c r="E1428" s="19"/>
      <c r="F1428" s="19"/>
      <c r="G1428" s="18"/>
      <c r="H1428" s="18"/>
      <c r="I1428" s="2"/>
      <c r="J1428" s="18"/>
      <c r="K1428" s="18"/>
      <c r="L1428" s="2"/>
      <c r="M1428" s="2"/>
      <c r="N1428" s="15" t="str">
        <f>IF(ISERROR(INDEX('Valors INE'!$H$1:$H$54,MATCH(P1428,'Valors INE'!$G$1:$G$54,0),1)),"",""&amp;INDEX('Valors INE'!$H$1:$H$54,MATCH(P1428,'Valors INE'!$G$1:$G$54,0),1))</f>
        <v>07</v>
      </c>
      <c r="O1428" s="15" t="str">
        <f>IF(ISERROR(INDEX('Valors INE'!$C$1:$C$8133,   MATCH(Q1428,'Valors INE'!$E$1:$E$8133,  0),1)),"",INDEX('Valors INE'!$C$1:$C$8133,   MATCH(Q1428,'Valors INE'!$E$1:$E$8133,  0),1))</f>
        <v/>
      </c>
      <c r="P1428" s="18" t="s">
        <v>8679</v>
      </c>
      <c r="Q1428" s="18"/>
      <c r="R1428" s="18"/>
      <c r="S1428" s="18"/>
      <c r="T1428" s="18"/>
      <c r="U1428" s="18"/>
      <c r="V1428" s="18"/>
      <c r="W1428" s="18"/>
      <c r="X1428" s="18"/>
      <c r="Y1428" s="18"/>
      <c r="Z1428" s="18"/>
    </row>
    <row r="1429" spans="1:26" ht="15" x14ac:dyDescent="0.2">
      <c r="A1429" s="18"/>
      <c r="B1429" s="18"/>
      <c r="C1429" s="19"/>
      <c r="D1429" s="19"/>
      <c r="E1429" s="19"/>
      <c r="F1429" s="19"/>
      <c r="G1429" s="18"/>
      <c r="H1429" s="18"/>
      <c r="I1429" s="2"/>
      <c r="J1429" s="18"/>
      <c r="K1429" s="18"/>
      <c r="L1429" s="2"/>
      <c r="M1429" s="2"/>
      <c r="N1429" s="15" t="str">
        <f>IF(ISERROR(INDEX('Valors INE'!$H$1:$H$54,MATCH(P1429,'Valors INE'!$G$1:$G$54,0),1)),"",""&amp;INDEX('Valors INE'!$H$1:$H$54,MATCH(P1429,'Valors INE'!$G$1:$G$54,0),1))</f>
        <v>07</v>
      </c>
      <c r="O1429" s="15" t="str">
        <f>IF(ISERROR(INDEX('Valors INE'!$C$1:$C$8133,   MATCH(Q1429,'Valors INE'!$E$1:$E$8133,  0),1)),"",INDEX('Valors INE'!$C$1:$C$8133,   MATCH(Q1429,'Valors INE'!$E$1:$E$8133,  0),1))</f>
        <v/>
      </c>
      <c r="P1429" s="18" t="s">
        <v>8679</v>
      </c>
      <c r="Q1429" s="18"/>
      <c r="R1429" s="18"/>
      <c r="S1429" s="18"/>
      <c r="T1429" s="18"/>
      <c r="U1429" s="18"/>
      <c r="V1429" s="18"/>
      <c r="W1429" s="18"/>
      <c r="X1429" s="18"/>
      <c r="Y1429" s="18"/>
      <c r="Z1429" s="18"/>
    </row>
    <row r="1430" spans="1:26" ht="15" x14ac:dyDescent="0.2">
      <c r="A1430" s="18"/>
      <c r="B1430" s="18"/>
      <c r="C1430" s="19"/>
      <c r="D1430" s="19"/>
      <c r="E1430" s="19"/>
      <c r="F1430" s="19"/>
      <c r="G1430" s="18"/>
      <c r="H1430" s="18"/>
      <c r="I1430" s="2"/>
      <c r="J1430" s="18"/>
      <c r="K1430" s="18"/>
      <c r="L1430" s="2"/>
      <c r="M1430" s="2"/>
      <c r="N1430" s="15" t="str">
        <f>IF(ISERROR(INDEX('Valors INE'!$H$1:$H$54,MATCH(P1430,'Valors INE'!$G$1:$G$54,0),1)),"",""&amp;INDEX('Valors INE'!$H$1:$H$54,MATCH(P1430,'Valors INE'!$G$1:$G$54,0),1))</f>
        <v>07</v>
      </c>
      <c r="O1430" s="15" t="str">
        <f>IF(ISERROR(INDEX('Valors INE'!$C$1:$C$8133,   MATCH(Q1430,'Valors INE'!$E$1:$E$8133,  0),1)),"",INDEX('Valors INE'!$C$1:$C$8133,   MATCH(Q1430,'Valors INE'!$E$1:$E$8133,  0),1))</f>
        <v/>
      </c>
      <c r="P1430" s="18" t="s">
        <v>8679</v>
      </c>
      <c r="Q1430" s="18"/>
      <c r="R1430" s="18"/>
      <c r="S1430" s="18"/>
      <c r="T1430" s="18"/>
      <c r="U1430" s="18"/>
      <c r="V1430" s="18"/>
      <c r="W1430" s="18"/>
      <c r="X1430" s="18"/>
      <c r="Y1430" s="18"/>
      <c r="Z1430" s="18"/>
    </row>
    <row r="1431" spans="1:26" ht="15" x14ac:dyDescent="0.2">
      <c r="A1431" s="18"/>
      <c r="B1431" s="18"/>
      <c r="C1431" s="19"/>
      <c r="D1431" s="19"/>
      <c r="E1431" s="19"/>
      <c r="F1431" s="19"/>
      <c r="G1431" s="18"/>
      <c r="H1431" s="18"/>
      <c r="I1431" s="2"/>
      <c r="J1431" s="18"/>
      <c r="K1431" s="18"/>
      <c r="L1431" s="2"/>
      <c r="M1431" s="2"/>
      <c r="N1431" s="15" t="str">
        <f>IF(ISERROR(INDEX('Valors INE'!$H$1:$H$54,MATCH(P1431,'Valors INE'!$G$1:$G$54,0),1)),"",""&amp;INDEX('Valors INE'!$H$1:$H$54,MATCH(P1431,'Valors INE'!$G$1:$G$54,0),1))</f>
        <v>07</v>
      </c>
      <c r="O1431" s="15" t="str">
        <f>IF(ISERROR(INDEX('Valors INE'!$C$1:$C$8133,   MATCH(Q1431,'Valors INE'!$E$1:$E$8133,  0),1)),"",INDEX('Valors INE'!$C$1:$C$8133,   MATCH(Q1431,'Valors INE'!$E$1:$E$8133,  0),1))</f>
        <v/>
      </c>
      <c r="P1431" s="18" t="s">
        <v>8679</v>
      </c>
      <c r="Q1431" s="18"/>
      <c r="R1431" s="18"/>
      <c r="S1431" s="18"/>
      <c r="T1431" s="18"/>
      <c r="U1431" s="18"/>
      <c r="V1431" s="18"/>
      <c r="W1431" s="18"/>
      <c r="X1431" s="18"/>
      <c r="Y1431" s="18"/>
      <c r="Z1431" s="18"/>
    </row>
    <row r="1432" spans="1:26" ht="15" x14ac:dyDescent="0.2">
      <c r="A1432" s="18"/>
      <c r="B1432" s="18"/>
      <c r="C1432" s="19"/>
      <c r="D1432" s="19"/>
      <c r="E1432" s="19"/>
      <c r="F1432" s="19"/>
      <c r="G1432" s="18"/>
      <c r="H1432" s="18"/>
      <c r="I1432" s="2"/>
      <c r="J1432" s="18"/>
      <c r="K1432" s="18"/>
      <c r="L1432" s="2"/>
      <c r="M1432" s="2"/>
      <c r="N1432" s="15" t="str">
        <f>IF(ISERROR(INDEX('Valors INE'!$H$1:$H$54,MATCH(P1432,'Valors INE'!$G$1:$G$54,0),1)),"",""&amp;INDEX('Valors INE'!$H$1:$H$54,MATCH(P1432,'Valors INE'!$G$1:$G$54,0),1))</f>
        <v>07</v>
      </c>
      <c r="O1432" s="15" t="str">
        <f>IF(ISERROR(INDEX('Valors INE'!$C$1:$C$8133,   MATCH(Q1432,'Valors INE'!$E$1:$E$8133,  0),1)),"",INDEX('Valors INE'!$C$1:$C$8133,   MATCH(Q1432,'Valors INE'!$E$1:$E$8133,  0),1))</f>
        <v/>
      </c>
      <c r="P1432" s="18" t="s">
        <v>8679</v>
      </c>
      <c r="Q1432" s="18"/>
      <c r="R1432" s="18"/>
      <c r="S1432" s="18"/>
      <c r="T1432" s="18"/>
      <c r="U1432" s="18"/>
      <c r="V1432" s="18"/>
      <c r="W1432" s="18"/>
      <c r="X1432" s="18"/>
      <c r="Y1432" s="18"/>
      <c r="Z1432" s="18"/>
    </row>
    <row r="1433" spans="1:26" ht="15" x14ac:dyDescent="0.2">
      <c r="A1433" s="18"/>
      <c r="B1433" s="18"/>
      <c r="C1433" s="19"/>
      <c r="D1433" s="19"/>
      <c r="E1433" s="19"/>
      <c r="F1433" s="19"/>
      <c r="G1433" s="18"/>
      <c r="H1433" s="18"/>
      <c r="I1433" s="2"/>
      <c r="J1433" s="18"/>
      <c r="K1433" s="18"/>
      <c r="L1433" s="2"/>
      <c r="M1433" s="2"/>
      <c r="N1433" s="15" t="str">
        <f>IF(ISERROR(INDEX('Valors INE'!$H$1:$H$54,MATCH(P1433,'Valors INE'!$G$1:$G$54,0),1)),"",""&amp;INDEX('Valors INE'!$H$1:$H$54,MATCH(P1433,'Valors INE'!$G$1:$G$54,0),1))</f>
        <v>07</v>
      </c>
      <c r="O1433" s="15" t="str">
        <f>IF(ISERROR(INDEX('Valors INE'!$C$1:$C$8133,   MATCH(Q1433,'Valors INE'!$E$1:$E$8133,  0),1)),"",INDEX('Valors INE'!$C$1:$C$8133,   MATCH(Q1433,'Valors INE'!$E$1:$E$8133,  0),1))</f>
        <v/>
      </c>
      <c r="P1433" s="18" t="s">
        <v>8679</v>
      </c>
      <c r="Q1433" s="18"/>
      <c r="R1433" s="18"/>
      <c r="S1433" s="18"/>
      <c r="T1433" s="18"/>
      <c r="U1433" s="18"/>
      <c r="V1433" s="18"/>
      <c r="W1433" s="18"/>
      <c r="X1433" s="18"/>
      <c r="Y1433" s="18"/>
      <c r="Z1433" s="18"/>
    </row>
    <row r="1434" spans="1:26" ht="15" x14ac:dyDescent="0.2">
      <c r="A1434" s="18"/>
      <c r="B1434" s="18"/>
      <c r="C1434" s="19"/>
      <c r="D1434" s="19"/>
      <c r="E1434" s="19"/>
      <c r="F1434" s="19"/>
      <c r="G1434" s="18"/>
      <c r="H1434" s="18"/>
      <c r="I1434" s="2"/>
      <c r="J1434" s="18"/>
      <c r="K1434" s="18"/>
      <c r="L1434" s="2"/>
      <c r="M1434" s="2"/>
      <c r="N1434" s="15" t="str">
        <f>IF(ISERROR(INDEX('Valors INE'!$H$1:$H$54,MATCH(P1434,'Valors INE'!$G$1:$G$54,0),1)),"",""&amp;INDEX('Valors INE'!$H$1:$H$54,MATCH(P1434,'Valors INE'!$G$1:$G$54,0),1))</f>
        <v>07</v>
      </c>
      <c r="O1434" s="15" t="str">
        <f>IF(ISERROR(INDEX('Valors INE'!$C$1:$C$8133,   MATCH(Q1434,'Valors INE'!$E$1:$E$8133,  0),1)),"",INDEX('Valors INE'!$C$1:$C$8133,   MATCH(Q1434,'Valors INE'!$E$1:$E$8133,  0),1))</f>
        <v/>
      </c>
      <c r="P1434" s="18" t="s">
        <v>8679</v>
      </c>
      <c r="Q1434" s="18"/>
      <c r="R1434" s="18"/>
      <c r="S1434" s="18"/>
      <c r="T1434" s="18"/>
      <c r="U1434" s="18"/>
      <c r="V1434" s="18"/>
      <c r="W1434" s="18"/>
      <c r="X1434" s="18"/>
      <c r="Y1434" s="18"/>
      <c r="Z1434" s="18"/>
    </row>
    <row r="1435" spans="1:26" ht="15" x14ac:dyDescent="0.2">
      <c r="A1435" s="18"/>
      <c r="B1435" s="18"/>
      <c r="C1435" s="19"/>
      <c r="D1435" s="19"/>
      <c r="E1435" s="19"/>
      <c r="F1435" s="19"/>
      <c r="G1435" s="18"/>
      <c r="H1435" s="18"/>
      <c r="I1435" s="2"/>
      <c r="J1435" s="18"/>
      <c r="K1435" s="18"/>
      <c r="L1435" s="2"/>
      <c r="M1435" s="2"/>
      <c r="N1435" s="15" t="str">
        <f>IF(ISERROR(INDEX('Valors INE'!$H$1:$H$54,MATCH(P1435,'Valors INE'!$G$1:$G$54,0),1)),"",""&amp;INDEX('Valors INE'!$H$1:$H$54,MATCH(P1435,'Valors INE'!$G$1:$G$54,0),1))</f>
        <v>07</v>
      </c>
      <c r="O1435" s="15" t="str">
        <f>IF(ISERROR(INDEX('Valors INE'!$C$1:$C$8133,   MATCH(Q1435,'Valors INE'!$E$1:$E$8133,  0),1)),"",INDEX('Valors INE'!$C$1:$C$8133,   MATCH(Q1435,'Valors INE'!$E$1:$E$8133,  0),1))</f>
        <v/>
      </c>
      <c r="P1435" s="18" t="s">
        <v>8679</v>
      </c>
      <c r="Q1435" s="18"/>
      <c r="R1435" s="18"/>
      <c r="S1435" s="18"/>
      <c r="T1435" s="18"/>
      <c r="U1435" s="18"/>
      <c r="V1435" s="18"/>
      <c r="W1435" s="18"/>
      <c r="X1435" s="18"/>
      <c r="Y1435" s="18"/>
      <c r="Z1435" s="18"/>
    </row>
    <row r="1436" spans="1:26" ht="15" x14ac:dyDescent="0.2">
      <c r="A1436" s="18"/>
      <c r="B1436" s="18"/>
      <c r="C1436" s="19"/>
      <c r="D1436" s="19"/>
      <c r="E1436" s="19"/>
      <c r="F1436" s="19"/>
      <c r="G1436" s="18"/>
      <c r="H1436" s="18"/>
      <c r="I1436" s="2"/>
      <c r="J1436" s="18"/>
      <c r="K1436" s="18"/>
      <c r="L1436" s="2"/>
      <c r="M1436" s="2"/>
      <c r="N1436" s="15" t="str">
        <f>IF(ISERROR(INDEX('Valors INE'!$H$1:$H$54,MATCH(P1436,'Valors INE'!$G$1:$G$54,0),1)),"",""&amp;INDEX('Valors INE'!$H$1:$H$54,MATCH(P1436,'Valors INE'!$G$1:$G$54,0),1))</f>
        <v>07</v>
      </c>
      <c r="O1436" s="15" t="str">
        <f>IF(ISERROR(INDEX('Valors INE'!$C$1:$C$8133,   MATCH(Q1436,'Valors INE'!$E$1:$E$8133,  0),1)),"",INDEX('Valors INE'!$C$1:$C$8133,   MATCH(Q1436,'Valors INE'!$E$1:$E$8133,  0),1))</f>
        <v/>
      </c>
      <c r="P1436" s="18" t="s">
        <v>8679</v>
      </c>
      <c r="Q1436" s="18"/>
      <c r="R1436" s="18"/>
      <c r="S1436" s="18"/>
      <c r="T1436" s="18"/>
      <c r="U1436" s="18"/>
      <c r="V1436" s="18"/>
      <c r="W1436" s="18"/>
      <c r="X1436" s="18"/>
      <c r="Y1436" s="18"/>
      <c r="Z1436" s="18"/>
    </row>
    <row r="1437" spans="1:26" ht="15" x14ac:dyDescent="0.2">
      <c r="A1437" s="18"/>
      <c r="B1437" s="18"/>
      <c r="C1437" s="19"/>
      <c r="D1437" s="19"/>
      <c r="E1437" s="19"/>
      <c r="F1437" s="19"/>
      <c r="G1437" s="18"/>
      <c r="H1437" s="18"/>
      <c r="I1437" s="2"/>
      <c r="J1437" s="18"/>
      <c r="K1437" s="18"/>
      <c r="L1437" s="2"/>
      <c r="M1437" s="2"/>
      <c r="N1437" s="15" t="str">
        <f>IF(ISERROR(INDEX('Valors INE'!$H$1:$H$54,MATCH(P1437,'Valors INE'!$G$1:$G$54,0),1)),"",""&amp;INDEX('Valors INE'!$H$1:$H$54,MATCH(P1437,'Valors INE'!$G$1:$G$54,0),1))</f>
        <v>07</v>
      </c>
      <c r="O1437" s="15" t="str">
        <f>IF(ISERROR(INDEX('Valors INE'!$C$1:$C$8133,   MATCH(Q1437,'Valors INE'!$E$1:$E$8133,  0),1)),"",INDEX('Valors INE'!$C$1:$C$8133,   MATCH(Q1437,'Valors INE'!$E$1:$E$8133,  0),1))</f>
        <v/>
      </c>
      <c r="P1437" s="18" t="s">
        <v>8679</v>
      </c>
      <c r="Q1437" s="18"/>
      <c r="R1437" s="18"/>
      <c r="S1437" s="18"/>
      <c r="T1437" s="18"/>
      <c r="U1437" s="18"/>
      <c r="V1437" s="18"/>
      <c r="W1437" s="18"/>
      <c r="X1437" s="18"/>
      <c r="Y1437" s="18"/>
      <c r="Z1437" s="18"/>
    </row>
    <row r="1438" spans="1:26" ht="15" x14ac:dyDescent="0.2">
      <c r="A1438" s="18"/>
      <c r="B1438" s="18"/>
      <c r="C1438" s="19"/>
      <c r="D1438" s="19"/>
      <c r="E1438" s="19"/>
      <c r="F1438" s="19"/>
      <c r="G1438" s="18"/>
      <c r="H1438" s="18"/>
      <c r="I1438" s="2"/>
      <c r="J1438" s="18"/>
      <c r="K1438" s="18"/>
      <c r="L1438" s="2"/>
      <c r="M1438" s="2"/>
      <c r="N1438" s="15" t="str">
        <f>IF(ISERROR(INDEX('Valors INE'!$H$1:$H$54,MATCH(P1438,'Valors INE'!$G$1:$G$54,0),1)),"",""&amp;INDEX('Valors INE'!$H$1:$H$54,MATCH(P1438,'Valors INE'!$G$1:$G$54,0),1))</f>
        <v>07</v>
      </c>
      <c r="O1438" s="15" t="str">
        <f>IF(ISERROR(INDEX('Valors INE'!$C$1:$C$8133,   MATCH(Q1438,'Valors INE'!$E$1:$E$8133,  0),1)),"",INDEX('Valors INE'!$C$1:$C$8133,   MATCH(Q1438,'Valors INE'!$E$1:$E$8133,  0),1))</f>
        <v/>
      </c>
      <c r="P1438" s="18" t="s">
        <v>8679</v>
      </c>
      <c r="Q1438" s="18"/>
      <c r="R1438" s="18"/>
      <c r="S1438" s="18"/>
      <c r="T1438" s="18"/>
      <c r="U1438" s="18"/>
      <c r="V1438" s="18"/>
      <c r="W1438" s="18"/>
      <c r="X1438" s="18"/>
      <c r="Y1438" s="18"/>
      <c r="Z1438" s="18"/>
    </row>
    <row r="1439" spans="1:26" ht="15" x14ac:dyDescent="0.2">
      <c r="A1439" s="18"/>
      <c r="B1439" s="18"/>
      <c r="C1439" s="19"/>
      <c r="D1439" s="19"/>
      <c r="E1439" s="19"/>
      <c r="F1439" s="19"/>
      <c r="G1439" s="18"/>
      <c r="H1439" s="18"/>
      <c r="I1439" s="2"/>
      <c r="J1439" s="18"/>
      <c r="K1439" s="18"/>
      <c r="L1439" s="2"/>
      <c r="M1439" s="2"/>
      <c r="N1439" s="15" t="str">
        <f>IF(ISERROR(INDEX('Valors INE'!$H$1:$H$54,MATCH(P1439,'Valors INE'!$G$1:$G$54,0),1)),"",""&amp;INDEX('Valors INE'!$H$1:$H$54,MATCH(P1439,'Valors INE'!$G$1:$G$54,0),1))</f>
        <v>07</v>
      </c>
      <c r="O1439" s="15" t="str">
        <f>IF(ISERROR(INDEX('Valors INE'!$C$1:$C$8133,   MATCH(Q1439,'Valors INE'!$E$1:$E$8133,  0),1)),"",INDEX('Valors INE'!$C$1:$C$8133,   MATCH(Q1439,'Valors INE'!$E$1:$E$8133,  0),1))</f>
        <v/>
      </c>
      <c r="P1439" s="18" t="s">
        <v>8679</v>
      </c>
      <c r="Q1439" s="18"/>
      <c r="R1439" s="18"/>
      <c r="S1439" s="18"/>
      <c r="T1439" s="18"/>
      <c r="U1439" s="18"/>
      <c r="V1439" s="18"/>
      <c r="W1439" s="18"/>
      <c r="X1439" s="18"/>
      <c r="Y1439" s="18"/>
      <c r="Z1439" s="18"/>
    </row>
    <row r="1440" spans="1:26" ht="15" x14ac:dyDescent="0.2">
      <c r="A1440" s="18"/>
      <c r="B1440" s="18"/>
      <c r="C1440" s="19"/>
      <c r="D1440" s="19"/>
      <c r="E1440" s="19"/>
      <c r="F1440" s="19"/>
      <c r="G1440" s="18"/>
      <c r="H1440" s="18"/>
      <c r="I1440" s="2"/>
      <c r="J1440" s="18"/>
      <c r="K1440" s="18"/>
      <c r="L1440" s="2"/>
      <c r="M1440" s="2"/>
      <c r="N1440" s="15" t="str">
        <f>IF(ISERROR(INDEX('Valors INE'!$H$1:$H$54,MATCH(P1440,'Valors INE'!$G$1:$G$54,0),1)),"",""&amp;INDEX('Valors INE'!$H$1:$H$54,MATCH(P1440,'Valors INE'!$G$1:$G$54,0),1))</f>
        <v>07</v>
      </c>
      <c r="O1440" s="15" t="str">
        <f>IF(ISERROR(INDEX('Valors INE'!$C$1:$C$8133,   MATCH(Q1440,'Valors INE'!$E$1:$E$8133,  0),1)),"",INDEX('Valors INE'!$C$1:$C$8133,   MATCH(Q1440,'Valors INE'!$E$1:$E$8133,  0),1))</f>
        <v/>
      </c>
      <c r="P1440" s="18" t="s">
        <v>8679</v>
      </c>
      <c r="Q1440" s="18"/>
      <c r="R1440" s="18"/>
      <c r="S1440" s="18"/>
      <c r="T1440" s="18"/>
      <c r="U1440" s="18"/>
      <c r="V1440" s="18"/>
      <c r="W1440" s="18"/>
      <c r="X1440" s="18"/>
      <c r="Y1440" s="18"/>
      <c r="Z1440" s="18"/>
    </row>
    <row r="1441" spans="1:26" ht="15" x14ac:dyDescent="0.2">
      <c r="A1441" s="18"/>
      <c r="B1441" s="18"/>
      <c r="C1441" s="19"/>
      <c r="D1441" s="19"/>
      <c r="E1441" s="19"/>
      <c r="F1441" s="19"/>
      <c r="G1441" s="18"/>
      <c r="H1441" s="18"/>
      <c r="I1441" s="2"/>
      <c r="J1441" s="18"/>
      <c r="K1441" s="18"/>
      <c r="L1441" s="2"/>
      <c r="M1441" s="2"/>
      <c r="N1441" s="15" t="str">
        <f>IF(ISERROR(INDEX('Valors INE'!$H$1:$H$54,MATCH(P1441,'Valors INE'!$G$1:$G$54,0),1)),"",""&amp;INDEX('Valors INE'!$H$1:$H$54,MATCH(P1441,'Valors INE'!$G$1:$G$54,0),1))</f>
        <v>07</v>
      </c>
      <c r="O1441" s="15" t="str">
        <f>IF(ISERROR(INDEX('Valors INE'!$C$1:$C$8133,   MATCH(Q1441,'Valors INE'!$E$1:$E$8133,  0),1)),"",INDEX('Valors INE'!$C$1:$C$8133,   MATCH(Q1441,'Valors INE'!$E$1:$E$8133,  0),1))</f>
        <v/>
      </c>
      <c r="P1441" s="18" t="s">
        <v>8679</v>
      </c>
      <c r="Q1441" s="18"/>
      <c r="R1441" s="18"/>
      <c r="S1441" s="18"/>
      <c r="T1441" s="18"/>
      <c r="U1441" s="18"/>
      <c r="V1441" s="18"/>
      <c r="W1441" s="18"/>
      <c r="X1441" s="18"/>
      <c r="Y1441" s="18"/>
      <c r="Z1441" s="18"/>
    </row>
    <row r="1442" spans="1:26" ht="15" x14ac:dyDescent="0.2">
      <c r="A1442" s="18"/>
      <c r="B1442" s="18"/>
      <c r="C1442" s="19"/>
      <c r="D1442" s="19"/>
      <c r="E1442" s="19"/>
      <c r="F1442" s="19"/>
      <c r="G1442" s="18"/>
      <c r="H1442" s="18"/>
      <c r="I1442" s="2"/>
      <c r="J1442" s="18"/>
      <c r="K1442" s="18"/>
      <c r="L1442" s="2"/>
      <c r="M1442" s="2"/>
      <c r="N1442" s="15" t="str">
        <f>IF(ISERROR(INDEX('Valors INE'!$H$1:$H$54,MATCH(P1442,'Valors INE'!$G$1:$G$54,0),1)),"",""&amp;INDEX('Valors INE'!$H$1:$H$54,MATCH(P1442,'Valors INE'!$G$1:$G$54,0),1))</f>
        <v>07</v>
      </c>
      <c r="O1442" s="15" t="str">
        <f>IF(ISERROR(INDEX('Valors INE'!$C$1:$C$8133,   MATCH(Q1442,'Valors INE'!$E$1:$E$8133,  0),1)),"",INDEX('Valors INE'!$C$1:$C$8133,   MATCH(Q1442,'Valors INE'!$E$1:$E$8133,  0),1))</f>
        <v/>
      </c>
      <c r="P1442" s="18" t="s">
        <v>8679</v>
      </c>
      <c r="Q1442" s="18"/>
      <c r="R1442" s="18"/>
      <c r="S1442" s="18"/>
      <c r="T1442" s="18"/>
      <c r="U1442" s="18"/>
      <c r="V1442" s="18"/>
      <c r="W1442" s="18"/>
      <c r="X1442" s="18"/>
      <c r="Y1442" s="18"/>
      <c r="Z1442" s="18"/>
    </row>
    <row r="1443" spans="1:26" ht="15" x14ac:dyDescent="0.2">
      <c r="A1443" s="18"/>
      <c r="B1443" s="18"/>
      <c r="C1443" s="19"/>
      <c r="D1443" s="19"/>
      <c r="E1443" s="19"/>
      <c r="F1443" s="19"/>
      <c r="G1443" s="18"/>
      <c r="H1443" s="18"/>
      <c r="I1443" s="2"/>
      <c r="J1443" s="18"/>
      <c r="K1443" s="18"/>
      <c r="L1443" s="2"/>
      <c r="M1443" s="2"/>
      <c r="N1443" s="15" t="str">
        <f>IF(ISERROR(INDEX('Valors INE'!$H$1:$H$54,MATCH(P1443,'Valors INE'!$G$1:$G$54,0),1)),"",""&amp;INDEX('Valors INE'!$H$1:$H$54,MATCH(P1443,'Valors INE'!$G$1:$G$54,0),1))</f>
        <v>07</v>
      </c>
      <c r="O1443" s="15" t="str">
        <f>IF(ISERROR(INDEX('Valors INE'!$C$1:$C$8133,   MATCH(Q1443,'Valors INE'!$E$1:$E$8133,  0),1)),"",INDEX('Valors INE'!$C$1:$C$8133,   MATCH(Q1443,'Valors INE'!$E$1:$E$8133,  0),1))</f>
        <v/>
      </c>
      <c r="P1443" s="18" t="s">
        <v>8679</v>
      </c>
      <c r="Q1443" s="18"/>
      <c r="R1443" s="18"/>
      <c r="S1443" s="18"/>
      <c r="T1443" s="18"/>
      <c r="U1443" s="18"/>
      <c r="V1443" s="18"/>
      <c r="W1443" s="18"/>
      <c r="X1443" s="18"/>
      <c r="Y1443" s="18"/>
      <c r="Z1443" s="18"/>
    </row>
    <row r="1444" spans="1:26" ht="15" x14ac:dyDescent="0.2">
      <c r="A1444" s="18"/>
      <c r="B1444" s="18"/>
      <c r="C1444" s="19"/>
      <c r="D1444" s="19"/>
      <c r="E1444" s="19"/>
      <c r="F1444" s="19"/>
      <c r="G1444" s="18"/>
      <c r="H1444" s="18"/>
      <c r="I1444" s="2"/>
      <c r="J1444" s="18"/>
      <c r="K1444" s="18"/>
      <c r="L1444" s="2"/>
      <c r="M1444" s="2"/>
      <c r="N1444" s="15" t="str">
        <f>IF(ISERROR(INDEX('Valors INE'!$H$1:$H$54,MATCH(P1444,'Valors INE'!$G$1:$G$54,0),1)),"",""&amp;INDEX('Valors INE'!$H$1:$H$54,MATCH(P1444,'Valors INE'!$G$1:$G$54,0),1))</f>
        <v>07</v>
      </c>
      <c r="O1444" s="15" t="str">
        <f>IF(ISERROR(INDEX('Valors INE'!$C$1:$C$8133,   MATCH(Q1444,'Valors INE'!$E$1:$E$8133,  0),1)),"",INDEX('Valors INE'!$C$1:$C$8133,   MATCH(Q1444,'Valors INE'!$E$1:$E$8133,  0),1))</f>
        <v/>
      </c>
      <c r="P1444" s="18" t="s">
        <v>8679</v>
      </c>
      <c r="Q1444" s="18"/>
      <c r="R1444" s="18"/>
      <c r="S1444" s="18"/>
      <c r="T1444" s="18"/>
      <c r="U1444" s="18"/>
      <c r="V1444" s="18"/>
      <c r="W1444" s="18"/>
      <c r="X1444" s="18"/>
      <c r="Y1444" s="18"/>
      <c r="Z1444" s="18"/>
    </row>
    <row r="1445" spans="1:26" ht="15" x14ac:dyDescent="0.2">
      <c r="A1445" s="18"/>
      <c r="B1445" s="18"/>
      <c r="C1445" s="19"/>
      <c r="D1445" s="19"/>
      <c r="E1445" s="19"/>
      <c r="F1445" s="19"/>
      <c r="G1445" s="18"/>
      <c r="H1445" s="18"/>
      <c r="I1445" s="2"/>
      <c r="J1445" s="18"/>
      <c r="K1445" s="18"/>
      <c r="L1445" s="2"/>
      <c r="M1445" s="2"/>
      <c r="N1445" s="15" t="str">
        <f>IF(ISERROR(INDEX('Valors INE'!$H$1:$H$54,MATCH(P1445,'Valors INE'!$G$1:$G$54,0),1)),"",""&amp;INDEX('Valors INE'!$H$1:$H$54,MATCH(P1445,'Valors INE'!$G$1:$G$54,0),1))</f>
        <v>07</v>
      </c>
      <c r="O1445" s="15" t="str">
        <f>IF(ISERROR(INDEX('Valors INE'!$C$1:$C$8133,   MATCH(Q1445,'Valors INE'!$E$1:$E$8133,  0),1)),"",INDEX('Valors INE'!$C$1:$C$8133,   MATCH(Q1445,'Valors INE'!$E$1:$E$8133,  0),1))</f>
        <v/>
      </c>
      <c r="P1445" s="18" t="s">
        <v>8679</v>
      </c>
      <c r="Q1445" s="18"/>
      <c r="R1445" s="18"/>
      <c r="S1445" s="18"/>
      <c r="T1445" s="18"/>
      <c r="U1445" s="18"/>
      <c r="V1445" s="18"/>
      <c r="W1445" s="18"/>
      <c r="X1445" s="18"/>
      <c r="Y1445" s="18"/>
      <c r="Z1445" s="18"/>
    </row>
    <row r="1446" spans="1:26" ht="15" x14ac:dyDescent="0.2">
      <c r="A1446" s="18"/>
      <c r="B1446" s="18"/>
      <c r="C1446" s="19"/>
      <c r="D1446" s="19"/>
      <c r="E1446" s="19"/>
      <c r="F1446" s="19"/>
      <c r="G1446" s="18"/>
      <c r="H1446" s="18"/>
      <c r="I1446" s="2"/>
      <c r="J1446" s="18"/>
      <c r="K1446" s="18"/>
      <c r="L1446" s="2"/>
      <c r="M1446" s="2"/>
      <c r="N1446" s="15" t="str">
        <f>IF(ISERROR(INDEX('Valors INE'!$H$1:$H$54,MATCH(P1446,'Valors INE'!$G$1:$G$54,0),1)),"",""&amp;INDEX('Valors INE'!$H$1:$H$54,MATCH(P1446,'Valors INE'!$G$1:$G$54,0),1))</f>
        <v>07</v>
      </c>
      <c r="O1446" s="15" t="str">
        <f>IF(ISERROR(INDEX('Valors INE'!$C$1:$C$8133,   MATCH(Q1446,'Valors INE'!$E$1:$E$8133,  0),1)),"",INDEX('Valors INE'!$C$1:$C$8133,   MATCH(Q1446,'Valors INE'!$E$1:$E$8133,  0),1))</f>
        <v/>
      </c>
      <c r="P1446" s="18" t="s">
        <v>8679</v>
      </c>
      <c r="Q1446" s="18"/>
      <c r="R1446" s="18"/>
      <c r="S1446" s="18"/>
      <c r="T1446" s="18"/>
      <c r="U1446" s="18"/>
      <c r="V1446" s="18"/>
      <c r="W1446" s="18"/>
      <c r="X1446" s="18"/>
      <c r="Y1446" s="18"/>
      <c r="Z1446" s="18"/>
    </row>
    <row r="1447" spans="1:26" ht="15" x14ac:dyDescent="0.2">
      <c r="A1447" s="18"/>
      <c r="B1447" s="18"/>
      <c r="C1447" s="19"/>
      <c r="D1447" s="19"/>
      <c r="E1447" s="19"/>
      <c r="F1447" s="19"/>
      <c r="G1447" s="18"/>
      <c r="H1447" s="18"/>
      <c r="I1447" s="2"/>
      <c r="J1447" s="18"/>
      <c r="K1447" s="18"/>
      <c r="L1447" s="2"/>
      <c r="M1447" s="2"/>
      <c r="N1447" s="15" t="str">
        <f>IF(ISERROR(INDEX('Valors INE'!$H$1:$H$54,MATCH(P1447,'Valors INE'!$G$1:$G$54,0),1)),"",""&amp;INDEX('Valors INE'!$H$1:$H$54,MATCH(P1447,'Valors INE'!$G$1:$G$54,0),1))</f>
        <v>07</v>
      </c>
      <c r="O1447" s="15" t="str">
        <f>IF(ISERROR(INDEX('Valors INE'!$C$1:$C$8133,   MATCH(Q1447,'Valors INE'!$E$1:$E$8133,  0),1)),"",INDEX('Valors INE'!$C$1:$C$8133,   MATCH(Q1447,'Valors INE'!$E$1:$E$8133,  0),1))</f>
        <v/>
      </c>
      <c r="P1447" s="18" t="s">
        <v>8679</v>
      </c>
      <c r="Q1447" s="18"/>
      <c r="R1447" s="18"/>
      <c r="S1447" s="18"/>
      <c r="T1447" s="18"/>
      <c r="U1447" s="18"/>
      <c r="V1447" s="18"/>
      <c r="W1447" s="18"/>
      <c r="X1447" s="18"/>
      <c r="Y1447" s="18"/>
      <c r="Z1447" s="18"/>
    </row>
    <row r="1448" spans="1:26" ht="15" x14ac:dyDescent="0.2">
      <c r="A1448" s="18"/>
      <c r="B1448" s="18"/>
      <c r="C1448" s="19"/>
      <c r="D1448" s="19"/>
      <c r="E1448" s="19"/>
      <c r="F1448" s="19"/>
      <c r="G1448" s="18"/>
      <c r="H1448" s="18"/>
      <c r="I1448" s="2"/>
      <c r="J1448" s="18"/>
      <c r="K1448" s="18"/>
      <c r="L1448" s="2"/>
      <c r="M1448" s="2"/>
      <c r="N1448" s="15" t="str">
        <f>IF(ISERROR(INDEX('Valors INE'!$H$1:$H$54,MATCH(P1448,'Valors INE'!$G$1:$G$54,0),1)),"",""&amp;INDEX('Valors INE'!$H$1:$H$54,MATCH(P1448,'Valors INE'!$G$1:$G$54,0),1))</f>
        <v>07</v>
      </c>
      <c r="O1448" s="15" t="str">
        <f>IF(ISERROR(INDEX('Valors INE'!$C$1:$C$8133,   MATCH(Q1448,'Valors INE'!$E$1:$E$8133,  0),1)),"",INDEX('Valors INE'!$C$1:$C$8133,   MATCH(Q1448,'Valors INE'!$E$1:$E$8133,  0),1))</f>
        <v/>
      </c>
      <c r="P1448" s="18" t="s">
        <v>8679</v>
      </c>
      <c r="Q1448" s="18"/>
      <c r="R1448" s="18"/>
      <c r="S1448" s="18"/>
      <c r="T1448" s="18"/>
      <c r="U1448" s="18"/>
      <c r="V1448" s="18"/>
      <c r="W1448" s="18"/>
      <c r="X1448" s="18"/>
      <c r="Y1448" s="18"/>
      <c r="Z1448" s="18"/>
    </row>
    <row r="1449" spans="1:26" ht="15" x14ac:dyDescent="0.2">
      <c r="A1449" s="18"/>
      <c r="B1449" s="18"/>
      <c r="C1449" s="19"/>
      <c r="D1449" s="19"/>
      <c r="E1449" s="19"/>
      <c r="F1449" s="19"/>
      <c r="G1449" s="18"/>
      <c r="H1449" s="18"/>
      <c r="I1449" s="2"/>
      <c r="J1449" s="18"/>
      <c r="K1449" s="18"/>
      <c r="L1449" s="2"/>
      <c r="M1449" s="2"/>
      <c r="N1449" s="15" t="str">
        <f>IF(ISERROR(INDEX('Valors INE'!$H$1:$H$54,MATCH(P1449,'Valors INE'!$G$1:$G$54,0),1)),"",""&amp;INDEX('Valors INE'!$H$1:$H$54,MATCH(P1449,'Valors INE'!$G$1:$G$54,0),1))</f>
        <v>07</v>
      </c>
      <c r="O1449" s="15" t="str">
        <f>IF(ISERROR(INDEX('Valors INE'!$C$1:$C$8133,   MATCH(Q1449,'Valors INE'!$E$1:$E$8133,  0),1)),"",INDEX('Valors INE'!$C$1:$C$8133,   MATCH(Q1449,'Valors INE'!$E$1:$E$8133,  0),1))</f>
        <v/>
      </c>
      <c r="P1449" s="18" t="s">
        <v>8679</v>
      </c>
      <c r="Q1449" s="18"/>
      <c r="R1449" s="18"/>
      <c r="S1449" s="18"/>
      <c r="T1449" s="18"/>
      <c r="U1449" s="18"/>
      <c r="V1449" s="18"/>
      <c r="W1449" s="18"/>
      <c r="X1449" s="18"/>
      <c r="Y1449" s="18"/>
      <c r="Z1449" s="18"/>
    </row>
    <row r="1450" spans="1:26" ht="15" x14ac:dyDescent="0.2">
      <c r="A1450" s="18"/>
      <c r="B1450" s="18"/>
      <c r="C1450" s="19"/>
      <c r="D1450" s="19"/>
      <c r="E1450" s="19"/>
      <c r="F1450" s="19"/>
      <c r="G1450" s="18"/>
      <c r="H1450" s="18"/>
      <c r="I1450" s="2"/>
      <c r="J1450" s="18"/>
      <c r="K1450" s="18"/>
      <c r="L1450" s="2"/>
      <c r="M1450" s="2"/>
      <c r="N1450" s="15" t="str">
        <f>IF(ISERROR(INDEX('Valors INE'!$H$1:$H$54,MATCH(P1450,'Valors INE'!$G$1:$G$54,0),1)),"",""&amp;INDEX('Valors INE'!$H$1:$H$54,MATCH(P1450,'Valors INE'!$G$1:$G$54,0),1))</f>
        <v>07</v>
      </c>
      <c r="O1450" s="15" t="str">
        <f>IF(ISERROR(INDEX('Valors INE'!$C$1:$C$8133,   MATCH(Q1450,'Valors INE'!$E$1:$E$8133,  0),1)),"",INDEX('Valors INE'!$C$1:$C$8133,   MATCH(Q1450,'Valors INE'!$E$1:$E$8133,  0),1))</f>
        <v/>
      </c>
      <c r="P1450" s="18" t="s">
        <v>8679</v>
      </c>
      <c r="Q1450" s="18"/>
      <c r="R1450" s="18"/>
      <c r="S1450" s="18"/>
      <c r="T1450" s="18"/>
      <c r="U1450" s="18"/>
      <c r="V1450" s="18"/>
      <c r="W1450" s="18"/>
      <c r="X1450" s="18"/>
      <c r="Y1450" s="18"/>
      <c r="Z1450" s="18"/>
    </row>
    <row r="1451" spans="1:26" ht="15" x14ac:dyDescent="0.2">
      <c r="A1451" s="18"/>
      <c r="B1451" s="18"/>
      <c r="C1451" s="19"/>
      <c r="D1451" s="19"/>
      <c r="E1451" s="19"/>
      <c r="F1451" s="19"/>
      <c r="G1451" s="18"/>
      <c r="H1451" s="18"/>
      <c r="I1451" s="2"/>
      <c r="J1451" s="18"/>
      <c r="K1451" s="18"/>
      <c r="L1451" s="2"/>
      <c r="M1451" s="2"/>
      <c r="N1451" s="15" t="str">
        <f>IF(ISERROR(INDEX('Valors INE'!$H$1:$H$54,MATCH(P1451,'Valors INE'!$G$1:$G$54,0),1)),"",""&amp;INDEX('Valors INE'!$H$1:$H$54,MATCH(P1451,'Valors INE'!$G$1:$G$54,0),1))</f>
        <v>07</v>
      </c>
      <c r="O1451" s="15" t="str">
        <f>IF(ISERROR(INDEX('Valors INE'!$C$1:$C$8133,   MATCH(Q1451,'Valors INE'!$E$1:$E$8133,  0),1)),"",INDEX('Valors INE'!$C$1:$C$8133,   MATCH(Q1451,'Valors INE'!$E$1:$E$8133,  0),1))</f>
        <v/>
      </c>
      <c r="P1451" s="18" t="s">
        <v>8679</v>
      </c>
      <c r="Q1451" s="18"/>
      <c r="R1451" s="18"/>
      <c r="S1451" s="18"/>
      <c r="T1451" s="18"/>
      <c r="U1451" s="18"/>
      <c r="V1451" s="18"/>
      <c r="W1451" s="18"/>
      <c r="X1451" s="18"/>
      <c r="Y1451" s="18"/>
      <c r="Z1451" s="18"/>
    </row>
    <row r="1452" spans="1:26" ht="15" x14ac:dyDescent="0.2">
      <c r="A1452" s="18"/>
      <c r="B1452" s="18"/>
      <c r="C1452" s="19"/>
      <c r="D1452" s="19"/>
      <c r="E1452" s="19"/>
      <c r="F1452" s="19"/>
      <c r="G1452" s="18"/>
      <c r="H1452" s="18"/>
      <c r="I1452" s="2"/>
      <c r="J1452" s="18"/>
      <c r="K1452" s="18"/>
      <c r="L1452" s="2"/>
      <c r="M1452" s="2"/>
      <c r="N1452" s="15" t="str">
        <f>IF(ISERROR(INDEX('Valors INE'!$H$1:$H$54,MATCH(P1452,'Valors INE'!$G$1:$G$54,0),1)),"",""&amp;INDEX('Valors INE'!$H$1:$H$54,MATCH(P1452,'Valors INE'!$G$1:$G$54,0),1))</f>
        <v>07</v>
      </c>
      <c r="O1452" s="15" t="str">
        <f>IF(ISERROR(INDEX('Valors INE'!$C$1:$C$8133,   MATCH(Q1452,'Valors INE'!$E$1:$E$8133,  0),1)),"",INDEX('Valors INE'!$C$1:$C$8133,   MATCH(Q1452,'Valors INE'!$E$1:$E$8133,  0),1))</f>
        <v/>
      </c>
      <c r="P1452" s="18" t="s">
        <v>8679</v>
      </c>
      <c r="Q1452" s="18"/>
      <c r="R1452" s="18"/>
      <c r="S1452" s="18"/>
      <c r="T1452" s="18"/>
      <c r="U1452" s="18"/>
      <c r="V1452" s="18"/>
      <c r="W1452" s="18"/>
      <c r="X1452" s="18"/>
      <c r="Y1452" s="18"/>
      <c r="Z1452" s="18"/>
    </row>
    <row r="1453" spans="1:26" ht="15" x14ac:dyDescent="0.2">
      <c r="A1453" s="18"/>
      <c r="B1453" s="18"/>
      <c r="C1453" s="19"/>
      <c r="D1453" s="19"/>
      <c r="E1453" s="19"/>
      <c r="F1453" s="19"/>
      <c r="G1453" s="18"/>
      <c r="H1453" s="18"/>
      <c r="I1453" s="2"/>
      <c r="J1453" s="18"/>
      <c r="K1453" s="18"/>
      <c r="L1453" s="2"/>
      <c r="M1453" s="2"/>
      <c r="N1453" s="15" t="str">
        <f>IF(ISERROR(INDEX('Valors INE'!$H$1:$H$54,MATCH(P1453,'Valors INE'!$G$1:$G$54,0),1)),"",""&amp;INDEX('Valors INE'!$H$1:$H$54,MATCH(P1453,'Valors INE'!$G$1:$G$54,0),1))</f>
        <v>07</v>
      </c>
      <c r="O1453" s="15" t="str">
        <f>IF(ISERROR(INDEX('Valors INE'!$C$1:$C$8133,   MATCH(Q1453,'Valors INE'!$E$1:$E$8133,  0),1)),"",INDEX('Valors INE'!$C$1:$C$8133,   MATCH(Q1453,'Valors INE'!$E$1:$E$8133,  0),1))</f>
        <v/>
      </c>
      <c r="P1453" s="18" t="s">
        <v>8679</v>
      </c>
      <c r="Q1453" s="18"/>
      <c r="R1453" s="18"/>
      <c r="S1453" s="18"/>
      <c r="T1453" s="18"/>
      <c r="U1453" s="18"/>
      <c r="V1453" s="18"/>
      <c r="W1453" s="18"/>
      <c r="X1453" s="18"/>
      <c r="Y1453" s="18"/>
      <c r="Z1453" s="18"/>
    </row>
    <row r="1454" spans="1:26" ht="15" x14ac:dyDescent="0.2">
      <c r="A1454" s="18"/>
      <c r="B1454" s="18"/>
      <c r="C1454" s="19"/>
      <c r="D1454" s="19"/>
      <c r="E1454" s="19"/>
      <c r="F1454" s="19"/>
      <c r="G1454" s="18"/>
      <c r="H1454" s="18"/>
      <c r="I1454" s="2"/>
      <c r="J1454" s="18"/>
      <c r="K1454" s="18"/>
      <c r="L1454" s="2"/>
      <c r="M1454" s="2"/>
      <c r="N1454" s="15" t="str">
        <f>IF(ISERROR(INDEX('Valors INE'!$H$1:$H$54,MATCH(P1454,'Valors INE'!$G$1:$G$54,0),1)),"",""&amp;INDEX('Valors INE'!$H$1:$H$54,MATCH(P1454,'Valors INE'!$G$1:$G$54,0),1))</f>
        <v>07</v>
      </c>
      <c r="O1454" s="15" t="str">
        <f>IF(ISERROR(INDEX('Valors INE'!$C$1:$C$8133,   MATCH(Q1454,'Valors INE'!$E$1:$E$8133,  0),1)),"",INDEX('Valors INE'!$C$1:$C$8133,   MATCH(Q1454,'Valors INE'!$E$1:$E$8133,  0),1))</f>
        <v/>
      </c>
      <c r="P1454" s="18" t="s">
        <v>8679</v>
      </c>
      <c r="Q1454" s="18"/>
      <c r="R1454" s="18"/>
      <c r="S1454" s="18"/>
      <c r="T1454" s="18"/>
      <c r="U1454" s="18"/>
      <c r="V1454" s="18"/>
      <c r="W1454" s="18"/>
      <c r="X1454" s="18"/>
      <c r="Y1454" s="18"/>
      <c r="Z1454" s="18"/>
    </row>
    <row r="1455" spans="1:26" ht="15" x14ac:dyDescent="0.2">
      <c r="A1455" s="18"/>
      <c r="B1455" s="18"/>
      <c r="C1455" s="19"/>
      <c r="D1455" s="19"/>
      <c r="E1455" s="19"/>
      <c r="F1455" s="19"/>
      <c r="G1455" s="18"/>
      <c r="H1455" s="18"/>
      <c r="I1455" s="2"/>
      <c r="J1455" s="18"/>
      <c r="K1455" s="18"/>
      <c r="L1455" s="2"/>
      <c r="M1455" s="2"/>
      <c r="N1455" s="15" t="str">
        <f>IF(ISERROR(INDEX('Valors INE'!$H$1:$H$54,MATCH(P1455,'Valors INE'!$G$1:$G$54,0),1)),"",""&amp;INDEX('Valors INE'!$H$1:$H$54,MATCH(P1455,'Valors INE'!$G$1:$G$54,0),1))</f>
        <v>07</v>
      </c>
      <c r="O1455" s="15" t="str">
        <f>IF(ISERROR(INDEX('Valors INE'!$C$1:$C$8133,   MATCH(Q1455,'Valors INE'!$E$1:$E$8133,  0),1)),"",INDEX('Valors INE'!$C$1:$C$8133,   MATCH(Q1455,'Valors INE'!$E$1:$E$8133,  0),1))</f>
        <v/>
      </c>
      <c r="P1455" s="18" t="s">
        <v>8679</v>
      </c>
      <c r="Q1455" s="18"/>
      <c r="R1455" s="18"/>
      <c r="S1455" s="18"/>
      <c r="T1455" s="18"/>
      <c r="U1455" s="18"/>
      <c r="V1455" s="18"/>
      <c r="W1455" s="18"/>
      <c r="X1455" s="18"/>
      <c r="Y1455" s="18"/>
      <c r="Z1455" s="18"/>
    </row>
    <row r="1456" spans="1:26" ht="15" x14ac:dyDescent="0.2">
      <c r="A1456" s="18"/>
      <c r="B1456" s="18"/>
      <c r="C1456" s="19"/>
      <c r="D1456" s="19"/>
      <c r="E1456" s="19"/>
      <c r="F1456" s="19"/>
      <c r="G1456" s="18"/>
      <c r="H1456" s="18"/>
      <c r="I1456" s="2"/>
      <c r="J1456" s="18"/>
      <c r="K1456" s="18"/>
      <c r="L1456" s="2"/>
      <c r="M1456" s="2"/>
      <c r="N1456" s="15" t="str">
        <f>IF(ISERROR(INDEX('Valors INE'!$H$1:$H$54,MATCH(P1456,'Valors INE'!$G$1:$G$54,0),1)),"",""&amp;INDEX('Valors INE'!$H$1:$H$54,MATCH(P1456,'Valors INE'!$G$1:$G$54,0),1))</f>
        <v>07</v>
      </c>
      <c r="O1456" s="15" t="str">
        <f>IF(ISERROR(INDEX('Valors INE'!$C$1:$C$8133,   MATCH(Q1456,'Valors INE'!$E$1:$E$8133,  0),1)),"",INDEX('Valors INE'!$C$1:$C$8133,   MATCH(Q1456,'Valors INE'!$E$1:$E$8133,  0),1))</f>
        <v/>
      </c>
      <c r="P1456" s="18" t="s">
        <v>8679</v>
      </c>
      <c r="Q1456" s="18"/>
      <c r="R1456" s="18"/>
      <c r="S1456" s="18"/>
      <c r="T1456" s="18"/>
      <c r="U1456" s="18"/>
      <c r="V1456" s="18"/>
      <c r="W1456" s="18"/>
      <c r="X1456" s="18"/>
      <c r="Y1456" s="18"/>
      <c r="Z1456" s="18"/>
    </row>
    <row r="1457" spans="1:26" ht="15" x14ac:dyDescent="0.2">
      <c r="A1457" s="18"/>
      <c r="B1457" s="18"/>
      <c r="C1457" s="19"/>
      <c r="D1457" s="19"/>
      <c r="E1457" s="19"/>
      <c r="F1457" s="19"/>
      <c r="G1457" s="18"/>
      <c r="H1457" s="18"/>
      <c r="I1457" s="2"/>
      <c r="J1457" s="18"/>
      <c r="K1457" s="18"/>
      <c r="L1457" s="2"/>
      <c r="M1457" s="2"/>
      <c r="N1457" s="15" t="str">
        <f>IF(ISERROR(INDEX('Valors INE'!$H$1:$H$54,MATCH(P1457,'Valors INE'!$G$1:$G$54,0),1)),"",""&amp;INDEX('Valors INE'!$H$1:$H$54,MATCH(P1457,'Valors INE'!$G$1:$G$54,0),1))</f>
        <v>07</v>
      </c>
      <c r="O1457" s="15" t="str">
        <f>IF(ISERROR(INDEX('Valors INE'!$C$1:$C$8133,   MATCH(Q1457,'Valors INE'!$E$1:$E$8133,  0),1)),"",INDEX('Valors INE'!$C$1:$C$8133,   MATCH(Q1457,'Valors INE'!$E$1:$E$8133,  0),1))</f>
        <v/>
      </c>
      <c r="P1457" s="18" t="s">
        <v>8679</v>
      </c>
      <c r="Q1457" s="18"/>
      <c r="R1457" s="18"/>
      <c r="S1457" s="18"/>
      <c r="T1457" s="18"/>
      <c r="U1457" s="18"/>
      <c r="V1457" s="18"/>
      <c r="W1457" s="18"/>
      <c r="X1457" s="18"/>
      <c r="Y1457" s="18"/>
      <c r="Z1457" s="18"/>
    </row>
    <row r="1458" spans="1:26" ht="15" x14ac:dyDescent="0.2">
      <c r="A1458" s="18"/>
      <c r="B1458" s="18"/>
      <c r="C1458" s="19"/>
      <c r="D1458" s="19"/>
      <c r="E1458" s="19"/>
      <c r="F1458" s="19"/>
      <c r="G1458" s="18"/>
      <c r="H1458" s="18"/>
      <c r="I1458" s="2"/>
      <c r="J1458" s="18"/>
      <c r="K1458" s="18"/>
      <c r="L1458" s="2"/>
      <c r="M1458" s="2"/>
      <c r="N1458" s="15" t="str">
        <f>IF(ISERROR(INDEX('Valors INE'!$H$1:$H$54,MATCH(P1458,'Valors INE'!$G$1:$G$54,0),1)),"",""&amp;INDEX('Valors INE'!$H$1:$H$54,MATCH(P1458,'Valors INE'!$G$1:$G$54,0),1))</f>
        <v>07</v>
      </c>
      <c r="O1458" s="15" t="str">
        <f>IF(ISERROR(INDEX('Valors INE'!$C$1:$C$8133,   MATCH(Q1458,'Valors INE'!$E$1:$E$8133,  0),1)),"",INDEX('Valors INE'!$C$1:$C$8133,   MATCH(Q1458,'Valors INE'!$E$1:$E$8133,  0),1))</f>
        <v/>
      </c>
      <c r="P1458" s="18" t="s">
        <v>8679</v>
      </c>
      <c r="Q1458" s="18"/>
      <c r="R1458" s="18"/>
      <c r="S1458" s="18"/>
      <c r="T1458" s="18"/>
      <c r="U1458" s="18"/>
      <c r="V1458" s="18"/>
      <c r="W1458" s="18"/>
      <c r="X1458" s="18"/>
      <c r="Y1458" s="18"/>
      <c r="Z1458" s="18"/>
    </row>
    <row r="1459" spans="1:26" ht="15" x14ac:dyDescent="0.2">
      <c r="A1459" s="18"/>
      <c r="B1459" s="18"/>
      <c r="C1459" s="19"/>
      <c r="D1459" s="19"/>
      <c r="E1459" s="19"/>
      <c r="F1459" s="19"/>
      <c r="G1459" s="18"/>
      <c r="H1459" s="18"/>
      <c r="I1459" s="2"/>
      <c r="J1459" s="18"/>
      <c r="K1459" s="18"/>
      <c r="L1459" s="2"/>
      <c r="M1459" s="2"/>
      <c r="N1459" s="15" t="str">
        <f>IF(ISERROR(INDEX('Valors INE'!$H$1:$H$54,MATCH(P1459,'Valors INE'!$G$1:$G$54,0),1)),"",""&amp;INDEX('Valors INE'!$H$1:$H$54,MATCH(P1459,'Valors INE'!$G$1:$G$54,0),1))</f>
        <v>07</v>
      </c>
      <c r="O1459" s="15" t="str">
        <f>IF(ISERROR(INDEX('Valors INE'!$C$1:$C$8133,   MATCH(Q1459,'Valors INE'!$E$1:$E$8133,  0),1)),"",INDEX('Valors INE'!$C$1:$C$8133,   MATCH(Q1459,'Valors INE'!$E$1:$E$8133,  0),1))</f>
        <v/>
      </c>
      <c r="P1459" s="18" t="s">
        <v>8679</v>
      </c>
      <c r="Q1459" s="18"/>
      <c r="R1459" s="18"/>
      <c r="S1459" s="18"/>
      <c r="T1459" s="18"/>
      <c r="U1459" s="18"/>
      <c r="V1459" s="18"/>
      <c r="W1459" s="18"/>
      <c r="X1459" s="18"/>
      <c r="Y1459" s="18"/>
      <c r="Z1459" s="18"/>
    </row>
    <row r="1460" spans="1:26" ht="15" x14ac:dyDescent="0.2">
      <c r="A1460" s="18"/>
      <c r="B1460" s="18"/>
      <c r="C1460" s="19"/>
      <c r="D1460" s="19"/>
      <c r="E1460" s="19"/>
      <c r="F1460" s="19"/>
      <c r="G1460" s="18"/>
      <c r="H1460" s="18"/>
      <c r="I1460" s="2"/>
      <c r="J1460" s="18"/>
      <c r="K1460" s="18"/>
      <c r="L1460" s="2"/>
      <c r="M1460" s="2"/>
      <c r="N1460" s="15" t="str">
        <f>IF(ISERROR(INDEX('Valors INE'!$H$1:$H$54,MATCH(P1460,'Valors INE'!$G$1:$G$54,0),1)),"",""&amp;INDEX('Valors INE'!$H$1:$H$54,MATCH(P1460,'Valors INE'!$G$1:$G$54,0),1))</f>
        <v>07</v>
      </c>
      <c r="O1460" s="15" t="str">
        <f>IF(ISERROR(INDEX('Valors INE'!$C$1:$C$8133,   MATCH(Q1460,'Valors INE'!$E$1:$E$8133,  0),1)),"",INDEX('Valors INE'!$C$1:$C$8133,   MATCH(Q1460,'Valors INE'!$E$1:$E$8133,  0),1))</f>
        <v/>
      </c>
      <c r="P1460" s="18" t="s">
        <v>8679</v>
      </c>
      <c r="Q1460" s="18"/>
      <c r="R1460" s="18"/>
      <c r="S1460" s="18"/>
      <c r="T1460" s="18"/>
      <c r="U1460" s="18"/>
      <c r="V1460" s="18"/>
      <c r="W1460" s="18"/>
      <c r="X1460" s="18"/>
      <c r="Y1460" s="18"/>
      <c r="Z1460" s="18"/>
    </row>
    <row r="1461" spans="1:26" ht="15" x14ac:dyDescent="0.2">
      <c r="A1461" s="18"/>
      <c r="B1461" s="18"/>
      <c r="C1461" s="19"/>
      <c r="D1461" s="19"/>
      <c r="E1461" s="19"/>
      <c r="F1461" s="19"/>
      <c r="G1461" s="18"/>
      <c r="H1461" s="18"/>
      <c r="I1461" s="2"/>
      <c r="J1461" s="18"/>
      <c r="K1461" s="18"/>
      <c r="L1461" s="2"/>
      <c r="M1461" s="2"/>
      <c r="N1461" s="15" t="str">
        <f>IF(ISERROR(INDEX('Valors INE'!$H$1:$H$54,MATCH(P1461,'Valors INE'!$G$1:$G$54,0),1)),"",""&amp;INDEX('Valors INE'!$H$1:$H$54,MATCH(P1461,'Valors INE'!$G$1:$G$54,0),1))</f>
        <v>07</v>
      </c>
      <c r="O1461" s="15" t="str">
        <f>IF(ISERROR(INDEX('Valors INE'!$C$1:$C$8133,   MATCH(Q1461,'Valors INE'!$E$1:$E$8133,  0),1)),"",INDEX('Valors INE'!$C$1:$C$8133,   MATCH(Q1461,'Valors INE'!$E$1:$E$8133,  0),1))</f>
        <v/>
      </c>
      <c r="P1461" s="18" t="s">
        <v>8679</v>
      </c>
      <c r="Q1461" s="18"/>
      <c r="R1461" s="18"/>
      <c r="S1461" s="18"/>
      <c r="T1461" s="18"/>
      <c r="U1461" s="18"/>
      <c r="V1461" s="18"/>
      <c r="W1461" s="18"/>
      <c r="X1461" s="18"/>
      <c r="Y1461" s="18"/>
      <c r="Z1461" s="18"/>
    </row>
    <row r="1462" spans="1:26" ht="15" x14ac:dyDescent="0.2">
      <c r="A1462" s="18"/>
      <c r="B1462" s="18"/>
      <c r="C1462" s="19"/>
      <c r="D1462" s="19"/>
      <c r="E1462" s="19"/>
      <c r="F1462" s="19"/>
      <c r="G1462" s="18"/>
      <c r="H1462" s="18"/>
      <c r="I1462" s="2"/>
      <c r="J1462" s="18"/>
      <c r="K1462" s="18"/>
      <c r="L1462" s="2"/>
      <c r="M1462" s="2"/>
      <c r="N1462" s="15" t="str">
        <f>IF(ISERROR(INDEX('Valors INE'!$H$1:$H$54,MATCH(P1462,'Valors INE'!$G$1:$G$54,0),1)),"",""&amp;INDEX('Valors INE'!$H$1:$H$54,MATCH(P1462,'Valors INE'!$G$1:$G$54,0),1))</f>
        <v>07</v>
      </c>
      <c r="O1462" s="15" t="str">
        <f>IF(ISERROR(INDEX('Valors INE'!$C$1:$C$8133,   MATCH(Q1462,'Valors INE'!$E$1:$E$8133,  0),1)),"",INDEX('Valors INE'!$C$1:$C$8133,   MATCH(Q1462,'Valors INE'!$E$1:$E$8133,  0),1))</f>
        <v/>
      </c>
      <c r="P1462" s="18" t="s">
        <v>8679</v>
      </c>
      <c r="Q1462" s="18"/>
      <c r="R1462" s="18"/>
      <c r="S1462" s="18"/>
      <c r="T1462" s="18"/>
      <c r="U1462" s="18"/>
      <c r="V1462" s="18"/>
      <c r="W1462" s="18"/>
      <c r="X1462" s="18"/>
      <c r="Y1462" s="18"/>
      <c r="Z1462" s="18"/>
    </row>
    <row r="1463" spans="1:26" ht="15" x14ac:dyDescent="0.2">
      <c r="A1463" s="18"/>
      <c r="B1463" s="18"/>
      <c r="C1463" s="19"/>
      <c r="D1463" s="19"/>
      <c r="E1463" s="19"/>
      <c r="F1463" s="19"/>
      <c r="G1463" s="18"/>
      <c r="H1463" s="18"/>
      <c r="I1463" s="2"/>
      <c r="J1463" s="18"/>
      <c r="K1463" s="18"/>
      <c r="L1463" s="2"/>
      <c r="M1463" s="2"/>
      <c r="N1463" s="15" t="str">
        <f>IF(ISERROR(INDEX('Valors INE'!$H$1:$H$54,MATCH(P1463,'Valors INE'!$G$1:$G$54,0),1)),"",""&amp;INDEX('Valors INE'!$H$1:$H$54,MATCH(P1463,'Valors INE'!$G$1:$G$54,0),1))</f>
        <v>07</v>
      </c>
      <c r="O1463" s="15" t="str">
        <f>IF(ISERROR(INDEX('Valors INE'!$C$1:$C$8133,   MATCH(Q1463,'Valors INE'!$E$1:$E$8133,  0),1)),"",INDEX('Valors INE'!$C$1:$C$8133,   MATCH(Q1463,'Valors INE'!$E$1:$E$8133,  0),1))</f>
        <v/>
      </c>
      <c r="P1463" s="18" t="s">
        <v>8679</v>
      </c>
      <c r="Q1463" s="18"/>
      <c r="R1463" s="18"/>
      <c r="S1463" s="18"/>
      <c r="T1463" s="18"/>
      <c r="U1463" s="18"/>
      <c r="V1463" s="18"/>
      <c r="W1463" s="18"/>
      <c r="X1463" s="18"/>
      <c r="Y1463" s="18"/>
      <c r="Z1463" s="18"/>
    </row>
    <row r="1464" spans="1:26" ht="15" x14ac:dyDescent="0.2">
      <c r="A1464" s="18"/>
      <c r="B1464" s="18"/>
      <c r="C1464" s="19"/>
      <c r="D1464" s="19"/>
      <c r="E1464" s="19"/>
      <c r="F1464" s="19"/>
      <c r="G1464" s="18"/>
      <c r="H1464" s="18"/>
      <c r="I1464" s="2"/>
      <c r="J1464" s="18"/>
      <c r="K1464" s="18"/>
      <c r="L1464" s="2"/>
      <c r="M1464" s="2"/>
      <c r="N1464" s="15" t="str">
        <f>IF(ISERROR(INDEX('Valors INE'!$H$1:$H$54,MATCH(P1464,'Valors INE'!$G$1:$G$54,0),1)),"",""&amp;INDEX('Valors INE'!$H$1:$H$54,MATCH(P1464,'Valors INE'!$G$1:$G$54,0),1))</f>
        <v>07</v>
      </c>
      <c r="O1464" s="15" t="str">
        <f>IF(ISERROR(INDEX('Valors INE'!$C$1:$C$8133,   MATCH(Q1464,'Valors INE'!$E$1:$E$8133,  0),1)),"",INDEX('Valors INE'!$C$1:$C$8133,   MATCH(Q1464,'Valors INE'!$E$1:$E$8133,  0),1))</f>
        <v/>
      </c>
      <c r="P1464" s="18" t="s">
        <v>8679</v>
      </c>
      <c r="Q1464" s="18"/>
      <c r="R1464" s="18"/>
      <c r="S1464" s="18"/>
      <c r="T1464" s="18"/>
      <c r="U1464" s="18"/>
      <c r="V1464" s="18"/>
      <c r="W1464" s="18"/>
      <c r="X1464" s="18"/>
      <c r="Y1464" s="18"/>
      <c r="Z1464" s="18"/>
    </row>
    <row r="1465" spans="1:26" ht="15" x14ac:dyDescent="0.2">
      <c r="A1465" s="18"/>
      <c r="B1465" s="18"/>
      <c r="C1465" s="19"/>
      <c r="D1465" s="19"/>
      <c r="E1465" s="19"/>
      <c r="F1465" s="19"/>
      <c r="G1465" s="18"/>
      <c r="H1465" s="18"/>
      <c r="I1465" s="2"/>
      <c r="J1465" s="18"/>
      <c r="K1465" s="18"/>
      <c r="L1465" s="2"/>
      <c r="M1465" s="2"/>
      <c r="N1465" s="15" t="str">
        <f>IF(ISERROR(INDEX('Valors INE'!$H$1:$H$54,MATCH(P1465,'Valors INE'!$G$1:$G$54,0),1)),"",""&amp;INDEX('Valors INE'!$H$1:$H$54,MATCH(P1465,'Valors INE'!$G$1:$G$54,0),1))</f>
        <v>07</v>
      </c>
      <c r="O1465" s="15" t="str">
        <f>IF(ISERROR(INDEX('Valors INE'!$C$1:$C$8133,   MATCH(Q1465,'Valors INE'!$E$1:$E$8133,  0),1)),"",INDEX('Valors INE'!$C$1:$C$8133,   MATCH(Q1465,'Valors INE'!$E$1:$E$8133,  0),1))</f>
        <v/>
      </c>
      <c r="P1465" s="18" t="s">
        <v>8679</v>
      </c>
      <c r="Q1465" s="18"/>
      <c r="R1465" s="18"/>
      <c r="S1465" s="18"/>
      <c r="T1465" s="18"/>
      <c r="U1465" s="18"/>
      <c r="V1465" s="18"/>
      <c r="W1465" s="18"/>
      <c r="X1465" s="18"/>
      <c r="Y1465" s="18"/>
      <c r="Z1465" s="18"/>
    </row>
    <row r="1466" spans="1:26" ht="15" x14ac:dyDescent="0.2">
      <c r="A1466" s="18"/>
      <c r="B1466" s="18"/>
      <c r="C1466" s="19"/>
      <c r="D1466" s="19"/>
      <c r="E1466" s="19"/>
      <c r="F1466" s="19"/>
      <c r="G1466" s="18"/>
      <c r="H1466" s="18"/>
      <c r="I1466" s="2"/>
      <c r="J1466" s="18"/>
      <c r="K1466" s="18"/>
      <c r="L1466" s="2"/>
      <c r="M1466" s="2"/>
      <c r="N1466" s="15" t="str">
        <f>IF(ISERROR(INDEX('Valors INE'!$H$1:$H$54,MATCH(P1466,'Valors INE'!$G$1:$G$54,0),1)),"",""&amp;INDEX('Valors INE'!$H$1:$H$54,MATCH(P1466,'Valors INE'!$G$1:$G$54,0),1))</f>
        <v>07</v>
      </c>
      <c r="O1466" s="15" t="str">
        <f>IF(ISERROR(INDEX('Valors INE'!$C$1:$C$8133,   MATCH(Q1466,'Valors INE'!$E$1:$E$8133,  0),1)),"",INDEX('Valors INE'!$C$1:$C$8133,   MATCH(Q1466,'Valors INE'!$E$1:$E$8133,  0),1))</f>
        <v/>
      </c>
      <c r="P1466" s="18" t="s">
        <v>8679</v>
      </c>
      <c r="Q1466" s="18"/>
      <c r="R1466" s="18"/>
      <c r="S1466" s="18"/>
      <c r="T1466" s="18"/>
      <c r="U1466" s="18"/>
      <c r="V1466" s="18"/>
      <c r="W1466" s="18"/>
      <c r="X1466" s="18"/>
      <c r="Y1466" s="18"/>
      <c r="Z1466" s="18"/>
    </row>
    <row r="1467" spans="1:26" ht="15" x14ac:dyDescent="0.2">
      <c r="A1467" s="18"/>
      <c r="B1467" s="18"/>
      <c r="C1467" s="19"/>
      <c r="D1467" s="19"/>
      <c r="E1467" s="19"/>
      <c r="F1467" s="19"/>
      <c r="G1467" s="18"/>
      <c r="H1467" s="18"/>
      <c r="I1467" s="2"/>
      <c r="J1467" s="18"/>
      <c r="K1467" s="18"/>
      <c r="L1467" s="2"/>
      <c r="M1467" s="2"/>
      <c r="N1467" s="15" t="str">
        <f>IF(ISERROR(INDEX('Valors INE'!$H$1:$H$54,MATCH(P1467,'Valors INE'!$G$1:$G$54,0),1)),"",""&amp;INDEX('Valors INE'!$H$1:$H$54,MATCH(P1467,'Valors INE'!$G$1:$G$54,0),1))</f>
        <v>07</v>
      </c>
      <c r="O1467" s="15" t="str">
        <f>IF(ISERROR(INDEX('Valors INE'!$C$1:$C$8133,   MATCH(Q1467,'Valors INE'!$E$1:$E$8133,  0),1)),"",INDEX('Valors INE'!$C$1:$C$8133,   MATCH(Q1467,'Valors INE'!$E$1:$E$8133,  0),1))</f>
        <v/>
      </c>
      <c r="P1467" s="18" t="s">
        <v>8679</v>
      </c>
      <c r="Q1467" s="18"/>
      <c r="R1467" s="18"/>
      <c r="S1467" s="18"/>
      <c r="T1467" s="18"/>
      <c r="U1467" s="18"/>
      <c r="V1467" s="18"/>
      <c r="W1467" s="18"/>
      <c r="X1467" s="18"/>
      <c r="Y1467" s="18"/>
      <c r="Z1467" s="18"/>
    </row>
    <row r="1468" spans="1:26" ht="15" x14ac:dyDescent="0.2">
      <c r="A1468" s="18"/>
      <c r="B1468" s="18"/>
      <c r="C1468" s="19"/>
      <c r="D1468" s="19"/>
      <c r="E1468" s="19"/>
      <c r="F1468" s="19"/>
      <c r="G1468" s="18"/>
      <c r="H1468" s="18"/>
      <c r="I1468" s="2"/>
      <c r="J1468" s="18"/>
      <c r="K1468" s="18"/>
      <c r="L1468" s="2"/>
      <c r="M1468" s="2"/>
      <c r="N1468" s="15" t="str">
        <f>IF(ISERROR(INDEX('Valors INE'!$H$1:$H$54,MATCH(P1468,'Valors INE'!$G$1:$G$54,0),1)),"",""&amp;INDEX('Valors INE'!$H$1:$H$54,MATCH(P1468,'Valors INE'!$G$1:$G$54,0),1))</f>
        <v>07</v>
      </c>
      <c r="O1468" s="15" t="str">
        <f>IF(ISERROR(INDEX('Valors INE'!$C$1:$C$8133,   MATCH(Q1468,'Valors INE'!$E$1:$E$8133,  0),1)),"",INDEX('Valors INE'!$C$1:$C$8133,   MATCH(Q1468,'Valors INE'!$E$1:$E$8133,  0),1))</f>
        <v/>
      </c>
      <c r="P1468" s="18" t="s">
        <v>8679</v>
      </c>
      <c r="Q1468" s="18"/>
      <c r="R1468" s="18"/>
      <c r="S1468" s="18"/>
      <c r="T1468" s="18"/>
      <c r="U1468" s="18"/>
      <c r="V1468" s="18"/>
      <c r="W1468" s="18"/>
      <c r="X1468" s="18"/>
      <c r="Y1468" s="18"/>
      <c r="Z1468" s="18"/>
    </row>
    <row r="1469" spans="1:26" ht="15" x14ac:dyDescent="0.2">
      <c r="A1469" s="18"/>
      <c r="B1469" s="18"/>
      <c r="C1469" s="19"/>
      <c r="D1469" s="19"/>
      <c r="E1469" s="19"/>
      <c r="F1469" s="19"/>
      <c r="G1469" s="18"/>
      <c r="H1469" s="18"/>
      <c r="I1469" s="2"/>
      <c r="J1469" s="18"/>
      <c r="K1469" s="18"/>
      <c r="L1469" s="2"/>
      <c r="M1469" s="2"/>
      <c r="N1469" s="15" t="str">
        <f>IF(ISERROR(INDEX('Valors INE'!$H$1:$H$54,MATCH(P1469,'Valors INE'!$G$1:$G$54,0),1)),"",""&amp;INDEX('Valors INE'!$H$1:$H$54,MATCH(P1469,'Valors INE'!$G$1:$G$54,0),1))</f>
        <v>07</v>
      </c>
      <c r="O1469" s="15" t="str">
        <f>IF(ISERROR(INDEX('Valors INE'!$C$1:$C$8133,   MATCH(Q1469,'Valors INE'!$E$1:$E$8133,  0),1)),"",INDEX('Valors INE'!$C$1:$C$8133,   MATCH(Q1469,'Valors INE'!$E$1:$E$8133,  0),1))</f>
        <v/>
      </c>
      <c r="P1469" s="18" t="s">
        <v>8679</v>
      </c>
      <c r="Q1469" s="18"/>
      <c r="R1469" s="18"/>
      <c r="S1469" s="18"/>
      <c r="T1469" s="18"/>
      <c r="U1469" s="18"/>
      <c r="V1469" s="18"/>
      <c r="W1469" s="18"/>
      <c r="X1469" s="18"/>
      <c r="Y1469" s="18"/>
      <c r="Z1469" s="18"/>
    </row>
    <row r="1470" spans="1:26" ht="15" x14ac:dyDescent="0.2">
      <c r="A1470" s="18"/>
      <c r="B1470" s="18"/>
      <c r="C1470" s="19"/>
      <c r="D1470" s="19"/>
      <c r="E1470" s="19"/>
      <c r="F1470" s="19"/>
      <c r="G1470" s="18"/>
      <c r="H1470" s="18"/>
      <c r="I1470" s="2"/>
      <c r="J1470" s="18"/>
      <c r="K1470" s="18"/>
      <c r="L1470" s="2"/>
      <c r="M1470" s="2"/>
      <c r="N1470" s="15" t="str">
        <f>IF(ISERROR(INDEX('Valors INE'!$H$1:$H$54,MATCH(P1470,'Valors INE'!$G$1:$G$54,0),1)),"",""&amp;INDEX('Valors INE'!$H$1:$H$54,MATCH(P1470,'Valors INE'!$G$1:$G$54,0),1))</f>
        <v>07</v>
      </c>
      <c r="O1470" s="15" t="str">
        <f>IF(ISERROR(INDEX('Valors INE'!$C$1:$C$8133,   MATCH(Q1470,'Valors INE'!$E$1:$E$8133,  0),1)),"",INDEX('Valors INE'!$C$1:$C$8133,   MATCH(Q1470,'Valors INE'!$E$1:$E$8133,  0),1))</f>
        <v/>
      </c>
      <c r="P1470" s="18" t="s">
        <v>8679</v>
      </c>
      <c r="Q1470" s="18"/>
      <c r="R1470" s="18"/>
      <c r="S1470" s="18"/>
      <c r="T1470" s="18"/>
      <c r="U1470" s="18"/>
      <c r="V1470" s="18"/>
      <c r="W1470" s="18"/>
      <c r="X1470" s="18"/>
      <c r="Y1470" s="18"/>
      <c r="Z1470" s="18"/>
    </row>
    <row r="1471" spans="1:26" ht="15" x14ac:dyDescent="0.2">
      <c r="A1471" s="18"/>
      <c r="B1471" s="18"/>
      <c r="C1471" s="19"/>
      <c r="D1471" s="19"/>
      <c r="E1471" s="19"/>
      <c r="F1471" s="19"/>
      <c r="G1471" s="18"/>
      <c r="H1471" s="18"/>
      <c r="I1471" s="2"/>
      <c r="J1471" s="18"/>
      <c r="K1471" s="18"/>
      <c r="L1471" s="2"/>
      <c r="M1471" s="2"/>
      <c r="N1471" s="15" t="str">
        <f>IF(ISERROR(INDEX('Valors INE'!$H$1:$H$54,MATCH(P1471,'Valors INE'!$G$1:$G$54,0),1)),"",""&amp;INDEX('Valors INE'!$H$1:$H$54,MATCH(P1471,'Valors INE'!$G$1:$G$54,0),1))</f>
        <v>07</v>
      </c>
      <c r="O1471" s="15" t="str">
        <f>IF(ISERROR(INDEX('Valors INE'!$C$1:$C$8133,   MATCH(Q1471,'Valors INE'!$E$1:$E$8133,  0),1)),"",INDEX('Valors INE'!$C$1:$C$8133,   MATCH(Q1471,'Valors INE'!$E$1:$E$8133,  0),1))</f>
        <v/>
      </c>
      <c r="P1471" s="18" t="s">
        <v>8679</v>
      </c>
      <c r="Q1471" s="18"/>
      <c r="R1471" s="18"/>
      <c r="S1471" s="18"/>
      <c r="T1471" s="18"/>
      <c r="U1471" s="18"/>
      <c r="V1471" s="18"/>
      <c r="W1471" s="18"/>
      <c r="X1471" s="18"/>
      <c r="Y1471" s="18"/>
      <c r="Z1471" s="18"/>
    </row>
    <row r="1472" spans="1:26" ht="15" x14ac:dyDescent="0.2">
      <c r="A1472" s="18"/>
      <c r="B1472" s="18"/>
      <c r="C1472" s="19"/>
      <c r="D1472" s="19"/>
      <c r="E1472" s="19"/>
      <c r="F1472" s="19"/>
      <c r="G1472" s="18"/>
      <c r="H1472" s="18"/>
      <c r="I1472" s="2"/>
      <c r="J1472" s="18"/>
      <c r="K1472" s="18"/>
      <c r="L1472" s="2"/>
      <c r="M1472" s="2"/>
      <c r="N1472" s="15" t="str">
        <f>IF(ISERROR(INDEX('Valors INE'!$H$1:$H$54,MATCH(P1472,'Valors INE'!$G$1:$G$54,0),1)),"",""&amp;INDEX('Valors INE'!$H$1:$H$54,MATCH(P1472,'Valors INE'!$G$1:$G$54,0),1))</f>
        <v>07</v>
      </c>
      <c r="O1472" s="15" t="str">
        <f>IF(ISERROR(INDEX('Valors INE'!$C$1:$C$8133,   MATCH(Q1472,'Valors INE'!$E$1:$E$8133,  0),1)),"",INDEX('Valors INE'!$C$1:$C$8133,   MATCH(Q1472,'Valors INE'!$E$1:$E$8133,  0),1))</f>
        <v/>
      </c>
      <c r="P1472" s="18" t="s">
        <v>8679</v>
      </c>
      <c r="Q1472" s="18"/>
      <c r="R1472" s="18"/>
      <c r="S1472" s="18"/>
      <c r="T1472" s="18"/>
      <c r="U1472" s="18"/>
      <c r="V1472" s="18"/>
      <c r="W1472" s="18"/>
      <c r="X1472" s="18"/>
      <c r="Y1472" s="18"/>
      <c r="Z1472" s="18"/>
    </row>
    <row r="1473" spans="1:26" ht="15" x14ac:dyDescent="0.2">
      <c r="A1473" s="18"/>
      <c r="B1473" s="18"/>
      <c r="C1473" s="19"/>
      <c r="D1473" s="19"/>
      <c r="E1473" s="19"/>
      <c r="F1473" s="19"/>
      <c r="G1473" s="18"/>
      <c r="H1473" s="18"/>
      <c r="I1473" s="2"/>
      <c r="J1473" s="18"/>
      <c r="K1473" s="18"/>
      <c r="L1473" s="2"/>
      <c r="M1473" s="2"/>
      <c r="N1473" s="15" t="str">
        <f>IF(ISERROR(INDEX('Valors INE'!$H$1:$H$54,MATCH(P1473,'Valors INE'!$G$1:$G$54,0),1)),"",""&amp;INDEX('Valors INE'!$H$1:$H$54,MATCH(P1473,'Valors INE'!$G$1:$G$54,0),1))</f>
        <v>07</v>
      </c>
      <c r="O1473" s="15" t="str">
        <f>IF(ISERROR(INDEX('Valors INE'!$C$1:$C$8133,   MATCH(Q1473,'Valors INE'!$E$1:$E$8133,  0),1)),"",INDEX('Valors INE'!$C$1:$C$8133,   MATCH(Q1473,'Valors INE'!$E$1:$E$8133,  0),1))</f>
        <v/>
      </c>
      <c r="P1473" s="18" t="s">
        <v>8679</v>
      </c>
      <c r="Q1473" s="18"/>
      <c r="R1473" s="18"/>
      <c r="S1473" s="18"/>
      <c r="T1473" s="18"/>
      <c r="U1473" s="18"/>
      <c r="V1473" s="18"/>
      <c r="W1473" s="18"/>
      <c r="X1473" s="18"/>
      <c r="Y1473" s="18"/>
      <c r="Z1473" s="18"/>
    </row>
    <row r="1474" spans="1:26" ht="15" x14ac:dyDescent="0.2">
      <c r="A1474" s="18"/>
      <c r="B1474" s="18"/>
      <c r="C1474" s="19"/>
      <c r="D1474" s="19"/>
      <c r="E1474" s="19"/>
      <c r="F1474" s="19"/>
      <c r="G1474" s="18"/>
      <c r="H1474" s="18"/>
      <c r="I1474" s="2"/>
      <c r="J1474" s="18"/>
      <c r="K1474" s="18"/>
      <c r="L1474" s="2"/>
      <c r="M1474" s="2"/>
      <c r="N1474" s="15" t="str">
        <f>IF(ISERROR(INDEX('Valors INE'!$H$1:$H$54,MATCH(P1474,'Valors INE'!$G$1:$G$54,0),1)),"",""&amp;INDEX('Valors INE'!$H$1:$H$54,MATCH(P1474,'Valors INE'!$G$1:$G$54,0),1))</f>
        <v>07</v>
      </c>
      <c r="O1474" s="15" t="str">
        <f>IF(ISERROR(INDEX('Valors INE'!$C$1:$C$8133,   MATCH(Q1474,'Valors INE'!$E$1:$E$8133,  0),1)),"",INDEX('Valors INE'!$C$1:$C$8133,   MATCH(Q1474,'Valors INE'!$E$1:$E$8133,  0),1))</f>
        <v/>
      </c>
      <c r="P1474" s="18" t="s">
        <v>8679</v>
      </c>
      <c r="Q1474" s="18"/>
      <c r="R1474" s="18"/>
      <c r="S1474" s="18"/>
      <c r="T1474" s="18"/>
      <c r="U1474" s="18"/>
      <c r="V1474" s="18"/>
      <c r="W1474" s="18"/>
      <c r="X1474" s="18"/>
      <c r="Y1474" s="18"/>
      <c r="Z1474" s="18"/>
    </row>
    <row r="1475" spans="1:26" ht="15" x14ac:dyDescent="0.2">
      <c r="A1475" s="18"/>
      <c r="B1475" s="18"/>
      <c r="C1475" s="19"/>
      <c r="D1475" s="19"/>
      <c r="E1475" s="19"/>
      <c r="F1475" s="19"/>
      <c r="G1475" s="18"/>
      <c r="H1475" s="18"/>
      <c r="I1475" s="2"/>
      <c r="J1475" s="18"/>
      <c r="K1475" s="18"/>
      <c r="L1475" s="2"/>
      <c r="M1475" s="2"/>
      <c r="N1475" s="15" t="str">
        <f>IF(ISERROR(INDEX('Valors INE'!$H$1:$H$54,MATCH(P1475,'Valors INE'!$G$1:$G$54,0),1)),"",""&amp;INDEX('Valors INE'!$H$1:$H$54,MATCH(P1475,'Valors INE'!$G$1:$G$54,0),1))</f>
        <v>07</v>
      </c>
      <c r="O1475" s="15" t="str">
        <f>IF(ISERROR(INDEX('Valors INE'!$C$1:$C$8133,   MATCH(Q1475,'Valors INE'!$E$1:$E$8133,  0),1)),"",INDEX('Valors INE'!$C$1:$C$8133,   MATCH(Q1475,'Valors INE'!$E$1:$E$8133,  0),1))</f>
        <v/>
      </c>
      <c r="P1475" s="18" t="s">
        <v>8679</v>
      </c>
      <c r="Q1475" s="18"/>
      <c r="R1475" s="18"/>
      <c r="S1475" s="18"/>
      <c r="T1475" s="18"/>
      <c r="U1475" s="18"/>
      <c r="V1475" s="18"/>
      <c r="W1475" s="18"/>
      <c r="X1475" s="18"/>
      <c r="Y1475" s="18"/>
      <c r="Z1475" s="18"/>
    </row>
    <row r="1476" spans="1:26" ht="15" x14ac:dyDescent="0.2">
      <c r="A1476" s="18"/>
      <c r="B1476" s="18"/>
      <c r="C1476" s="19"/>
      <c r="D1476" s="19"/>
      <c r="E1476" s="19"/>
      <c r="F1476" s="19"/>
      <c r="G1476" s="18"/>
      <c r="H1476" s="18"/>
      <c r="I1476" s="2"/>
      <c r="J1476" s="18"/>
      <c r="K1476" s="18"/>
      <c r="L1476" s="2"/>
      <c r="M1476" s="2"/>
      <c r="N1476" s="15" t="str">
        <f>IF(ISERROR(INDEX('Valors INE'!$H$1:$H$54,MATCH(P1476,'Valors INE'!$G$1:$G$54,0),1)),"",""&amp;INDEX('Valors INE'!$H$1:$H$54,MATCH(P1476,'Valors INE'!$G$1:$G$54,0),1))</f>
        <v>07</v>
      </c>
      <c r="O1476" s="15" t="str">
        <f>IF(ISERROR(INDEX('Valors INE'!$C$1:$C$8133,   MATCH(Q1476,'Valors INE'!$E$1:$E$8133,  0),1)),"",INDEX('Valors INE'!$C$1:$C$8133,   MATCH(Q1476,'Valors INE'!$E$1:$E$8133,  0),1))</f>
        <v/>
      </c>
      <c r="P1476" s="18" t="s">
        <v>8679</v>
      </c>
      <c r="Q1476" s="18"/>
      <c r="R1476" s="18"/>
      <c r="S1476" s="18"/>
      <c r="T1476" s="18"/>
      <c r="U1476" s="18"/>
      <c r="V1476" s="18"/>
      <c r="W1476" s="18"/>
      <c r="X1476" s="18"/>
      <c r="Y1476" s="18"/>
      <c r="Z1476" s="18"/>
    </row>
    <row r="1477" spans="1:26" ht="15" x14ac:dyDescent="0.2">
      <c r="A1477" s="18"/>
      <c r="B1477" s="18"/>
      <c r="C1477" s="19"/>
      <c r="D1477" s="19"/>
      <c r="E1477" s="19"/>
      <c r="F1477" s="19"/>
      <c r="G1477" s="18"/>
      <c r="H1477" s="18"/>
      <c r="I1477" s="2"/>
      <c r="J1477" s="18"/>
      <c r="K1477" s="18"/>
      <c r="L1477" s="2"/>
      <c r="M1477" s="2"/>
      <c r="N1477" s="15" t="str">
        <f>IF(ISERROR(INDEX('Valors INE'!$H$1:$H$54,MATCH(P1477,'Valors INE'!$G$1:$G$54,0),1)),"",""&amp;INDEX('Valors INE'!$H$1:$H$54,MATCH(P1477,'Valors INE'!$G$1:$G$54,0),1))</f>
        <v>07</v>
      </c>
      <c r="O1477" s="15" t="str">
        <f>IF(ISERROR(INDEX('Valors INE'!$C$1:$C$8133,   MATCH(Q1477,'Valors INE'!$E$1:$E$8133,  0),1)),"",INDEX('Valors INE'!$C$1:$C$8133,   MATCH(Q1477,'Valors INE'!$E$1:$E$8133,  0),1))</f>
        <v/>
      </c>
      <c r="P1477" s="18" t="s">
        <v>8679</v>
      </c>
      <c r="Q1477" s="18"/>
      <c r="R1477" s="18"/>
      <c r="S1477" s="18"/>
      <c r="T1477" s="18"/>
      <c r="U1477" s="18"/>
      <c r="V1477" s="18"/>
      <c r="W1477" s="18"/>
      <c r="X1477" s="18"/>
      <c r="Y1477" s="18"/>
      <c r="Z1477" s="18"/>
    </row>
    <row r="1478" spans="1:26" ht="15" x14ac:dyDescent="0.2">
      <c r="A1478" s="18"/>
      <c r="B1478" s="18"/>
      <c r="C1478" s="19"/>
      <c r="D1478" s="19"/>
      <c r="E1478" s="19"/>
      <c r="F1478" s="19"/>
      <c r="G1478" s="18"/>
      <c r="H1478" s="18"/>
      <c r="I1478" s="2"/>
      <c r="J1478" s="18"/>
      <c r="K1478" s="18"/>
      <c r="L1478" s="2"/>
      <c r="M1478" s="2"/>
      <c r="N1478" s="15" t="str">
        <f>IF(ISERROR(INDEX('Valors INE'!$H$1:$H$54,MATCH(P1478,'Valors INE'!$G$1:$G$54,0),1)),"",""&amp;INDEX('Valors INE'!$H$1:$H$54,MATCH(P1478,'Valors INE'!$G$1:$G$54,0),1))</f>
        <v>07</v>
      </c>
      <c r="O1478" s="15" t="str">
        <f>IF(ISERROR(INDEX('Valors INE'!$C$1:$C$8133,   MATCH(Q1478,'Valors INE'!$E$1:$E$8133,  0),1)),"",INDEX('Valors INE'!$C$1:$C$8133,   MATCH(Q1478,'Valors INE'!$E$1:$E$8133,  0),1))</f>
        <v/>
      </c>
      <c r="P1478" s="18" t="s">
        <v>8679</v>
      </c>
      <c r="Q1478" s="18"/>
      <c r="R1478" s="18"/>
      <c r="S1478" s="18"/>
      <c r="T1478" s="18"/>
      <c r="U1478" s="18"/>
      <c r="V1478" s="18"/>
      <c r="W1478" s="18"/>
      <c r="X1478" s="18"/>
      <c r="Y1478" s="18"/>
      <c r="Z1478" s="18"/>
    </row>
    <row r="1479" spans="1:26" ht="15" x14ac:dyDescent="0.2">
      <c r="A1479" s="18"/>
      <c r="B1479" s="18"/>
      <c r="C1479" s="19"/>
      <c r="D1479" s="19"/>
      <c r="E1479" s="19"/>
      <c r="F1479" s="19"/>
      <c r="G1479" s="18"/>
      <c r="H1479" s="18"/>
      <c r="I1479" s="2"/>
      <c r="J1479" s="18"/>
      <c r="K1479" s="18"/>
      <c r="L1479" s="2"/>
      <c r="M1479" s="2"/>
      <c r="N1479" s="15" t="str">
        <f>IF(ISERROR(INDEX('Valors INE'!$H$1:$H$54,MATCH(P1479,'Valors INE'!$G$1:$G$54,0),1)),"",""&amp;INDEX('Valors INE'!$H$1:$H$54,MATCH(P1479,'Valors INE'!$G$1:$G$54,0),1))</f>
        <v>07</v>
      </c>
      <c r="O1479" s="15" t="str">
        <f>IF(ISERROR(INDEX('Valors INE'!$C$1:$C$8133,   MATCH(Q1479,'Valors INE'!$E$1:$E$8133,  0),1)),"",INDEX('Valors INE'!$C$1:$C$8133,   MATCH(Q1479,'Valors INE'!$E$1:$E$8133,  0),1))</f>
        <v/>
      </c>
      <c r="P1479" s="18" t="s">
        <v>8679</v>
      </c>
      <c r="Q1479" s="18"/>
      <c r="R1479" s="18"/>
      <c r="S1479" s="18"/>
      <c r="T1479" s="18"/>
      <c r="U1479" s="18"/>
      <c r="V1479" s="18"/>
      <c r="W1479" s="18"/>
      <c r="X1479" s="18"/>
      <c r="Y1479" s="18"/>
      <c r="Z1479" s="18"/>
    </row>
    <row r="1480" spans="1:26" ht="15" x14ac:dyDescent="0.2">
      <c r="A1480" s="18"/>
      <c r="B1480" s="18"/>
      <c r="C1480" s="19"/>
      <c r="D1480" s="19"/>
      <c r="E1480" s="19"/>
      <c r="F1480" s="19"/>
      <c r="G1480" s="18"/>
      <c r="H1480" s="18"/>
      <c r="I1480" s="2"/>
      <c r="J1480" s="18"/>
      <c r="K1480" s="18"/>
      <c r="L1480" s="2"/>
      <c r="M1480" s="2"/>
      <c r="N1480" s="15" t="str">
        <f>IF(ISERROR(INDEX('Valors INE'!$H$1:$H$54,MATCH(P1480,'Valors INE'!$G$1:$G$54,0),1)),"",""&amp;INDEX('Valors INE'!$H$1:$H$54,MATCH(P1480,'Valors INE'!$G$1:$G$54,0),1))</f>
        <v>07</v>
      </c>
      <c r="O1480" s="15" t="str">
        <f>IF(ISERROR(INDEX('Valors INE'!$C$1:$C$8133,   MATCH(Q1480,'Valors INE'!$E$1:$E$8133,  0),1)),"",INDEX('Valors INE'!$C$1:$C$8133,   MATCH(Q1480,'Valors INE'!$E$1:$E$8133,  0),1))</f>
        <v/>
      </c>
      <c r="P1480" s="18" t="s">
        <v>8679</v>
      </c>
      <c r="Q1480" s="18"/>
      <c r="R1480" s="18"/>
      <c r="S1480" s="18"/>
      <c r="T1480" s="18"/>
      <c r="U1480" s="18"/>
      <c r="V1480" s="18"/>
      <c r="W1480" s="18"/>
      <c r="X1480" s="18"/>
      <c r="Y1480" s="18"/>
      <c r="Z1480" s="18"/>
    </row>
    <row r="1481" spans="1:26" ht="15" x14ac:dyDescent="0.2">
      <c r="A1481" s="18"/>
      <c r="B1481" s="18"/>
      <c r="C1481" s="19"/>
      <c r="D1481" s="19"/>
      <c r="E1481" s="19"/>
      <c r="F1481" s="19"/>
      <c r="G1481" s="18"/>
      <c r="H1481" s="18"/>
      <c r="I1481" s="2"/>
      <c r="J1481" s="18"/>
      <c r="K1481" s="18"/>
      <c r="L1481" s="2"/>
      <c r="M1481" s="2"/>
      <c r="N1481" s="15" t="str">
        <f>IF(ISERROR(INDEX('Valors INE'!$H$1:$H$54,MATCH(P1481,'Valors INE'!$G$1:$G$54,0),1)),"",""&amp;INDEX('Valors INE'!$H$1:$H$54,MATCH(P1481,'Valors INE'!$G$1:$G$54,0),1))</f>
        <v>07</v>
      </c>
      <c r="O1481" s="15" t="str">
        <f>IF(ISERROR(INDEX('Valors INE'!$C$1:$C$8133,   MATCH(Q1481,'Valors INE'!$E$1:$E$8133,  0),1)),"",INDEX('Valors INE'!$C$1:$C$8133,   MATCH(Q1481,'Valors INE'!$E$1:$E$8133,  0),1))</f>
        <v/>
      </c>
      <c r="P1481" s="18" t="s">
        <v>8679</v>
      </c>
      <c r="Q1481" s="18"/>
      <c r="R1481" s="18"/>
      <c r="S1481" s="18"/>
      <c r="T1481" s="18"/>
      <c r="U1481" s="18"/>
      <c r="V1481" s="18"/>
      <c r="W1481" s="18"/>
      <c r="X1481" s="18"/>
      <c r="Y1481" s="18"/>
      <c r="Z1481" s="18"/>
    </row>
    <row r="1482" spans="1:26" ht="15" x14ac:dyDescent="0.2">
      <c r="A1482" s="18"/>
      <c r="B1482" s="18"/>
      <c r="C1482" s="19"/>
      <c r="D1482" s="19"/>
      <c r="E1482" s="19"/>
      <c r="F1482" s="19"/>
      <c r="G1482" s="18"/>
      <c r="H1482" s="18"/>
      <c r="I1482" s="2"/>
      <c r="J1482" s="18"/>
      <c r="K1482" s="18"/>
      <c r="L1482" s="2"/>
      <c r="M1482" s="2"/>
      <c r="N1482" s="15" t="str">
        <f>IF(ISERROR(INDEX('Valors INE'!$H$1:$H$54,MATCH(P1482,'Valors INE'!$G$1:$G$54,0),1)),"",""&amp;INDEX('Valors INE'!$H$1:$H$54,MATCH(P1482,'Valors INE'!$G$1:$G$54,0),1))</f>
        <v>07</v>
      </c>
      <c r="O1482" s="15" t="str">
        <f>IF(ISERROR(INDEX('Valors INE'!$C$1:$C$8133,   MATCH(Q1482,'Valors INE'!$E$1:$E$8133,  0),1)),"",INDEX('Valors INE'!$C$1:$C$8133,   MATCH(Q1482,'Valors INE'!$E$1:$E$8133,  0),1))</f>
        <v/>
      </c>
      <c r="P1482" s="18" t="s">
        <v>8679</v>
      </c>
      <c r="Q1482" s="18"/>
      <c r="R1482" s="18"/>
      <c r="S1482" s="18"/>
      <c r="T1482" s="18"/>
      <c r="U1482" s="18"/>
      <c r="V1482" s="18"/>
      <c r="W1482" s="18"/>
      <c r="X1482" s="18"/>
      <c r="Y1482" s="18"/>
      <c r="Z1482" s="18"/>
    </row>
    <row r="1483" spans="1:26" ht="15" x14ac:dyDescent="0.2">
      <c r="A1483" s="18"/>
      <c r="B1483" s="18"/>
      <c r="C1483" s="19"/>
      <c r="D1483" s="19"/>
      <c r="E1483" s="19"/>
      <c r="F1483" s="19"/>
      <c r="G1483" s="18"/>
      <c r="H1483" s="18"/>
      <c r="I1483" s="2"/>
      <c r="J1483" s="18"/>
      <c r="K1483" s="18"/>
      <c r="L1483" s="2"/>
      <c r="M1483" s="2"/>
      <c r="N1483" s="15" t="str">
        <f>IF(ISERROR(INDEX('Valors INE'!$H$1:$H$54,MATCH(P1483,'Valors INE'!$G$1:$G$54,0),1)),"",""&amp;INDEX('Valors INE'!$H$1:$H$54,MATCH(P1483,'Valors INE'!$G$1:$G$54,0),1))</f>
        <v>07</v>
      </c>
      <c r="O1483" s="15" t="str">
        <f>IF(ISERROR(INDEX('Valors INE'!$C$1:$C$8133,   MATCH(Q1483,'Valors INE'!$E$1:$E$8133,  0),1)),"",INDEX('Valors INE'!$C$1:$C$8133,   MATCH(Q1483,'Valors INE'!$E$1:$E$8133,  0),1))</f>
        <v/>
      </c>
      <c r="P1483" s="18" t="s">
        <v>8679</v>
      </c>
      <c r="Q1483" s="18"/>
      <c r="R1483" s="18"/>
      <c r="S1483" s="18"/>
      <c r="T1483" s="18"/>
      <c r="U1483" s="18"/>
      <c r="V1483" s="18"/>
      <c r="W1483" s="18"/>
      <c r="X1483" s="18"/>
      <c r="Y1483" s="18"/>
      <c r="Z1483" s="18"/>
    </row>
    <row r="1484" spans="1:26" ht="15" x14ac:dyDescent="0.2">
      <c r="A1484" s="18"/>
      <c r="B1484" s="18"/>
      <c r="C1484" s="19"/>
      <c r="D1484" s="19"/>
      <c r="E1484" s="19"/>
      <c r="F1484" s="19"/>
      <c r="G1484" s="18"/>
      <c r="H1484" s="18"/>
      <c r="I1484" s="2"/>
      <c r="J1484" s="18"/>
      <c r="K1484" s="18"/>
      <c r="L1484" s="2"/>
      <c r="M1484" s="2"/>
      <c r="N1484" s="15" t="str">
        <f>IF(ISERROR(INDEX('Valors INE'!$H$1:$H$54,MATCH(P1484,'Valors INE'!$G$1:$G$54,0),1)),"",""&amp;INDEX('Valors INE'!$H$1:$H$54,MATCH(P1484,'Valors INE'!$G$1:$G$54,0),1))</f>
        <v>07</v>
      </c>
      <c r="O1484" s="15" t="str">
        <f>IF(ISERROR(INDEX('Valors INE'!$C$1:$C$8133,   MATCH(Q1484,'Valors INE'!$E$1:$E$8133,  0),1)),"",INDEX('Valors INE'!$C$1:$C$8133,   MATCH(Q1484,'Valors INE'!$E$1:$E$8133,  0),1))</f>
        <v/>
      </c>
      <c r="P1484" s="18" t="s">
        <v>8679</v>
      </c>
      <c r="Q1484" s="18"/>
      <c r="R1484" s="18"/>
      <c r="S1484" s="18"/>
      <c r="T1484" s="18"/>
      <c r="U1484" s="18"/>
      <c r="V1484" s="18"/>
      <c r="W1484" s="18"/>
      <c r="X1484" s="18"/>
      <c r="Y1484" s="18"/>
      <c r="Z1484" s="18"/>
    </row>
    <row r="1485" spans="1:26" ht="15" x14ac:dyDescent="0.2">
      <c r="A1485" s="18"/>
      <c r="B1485" s="18"/>
      <c r="C1485" s="19"/>
      <c r="D1485" s="19"/>
      <c r="E1485" s="19"/>
      <c r="F1485" s="19"/>
      <c r="G1485" s="18"/>
      <c r="H1485" s="18"/>
      <c r="I1485" s="2"/>
      <c r="J1485" s="18"/>
      <c r="K1485" s="18"/>
      <c r="L1485" s="2"/>
      <c r="M1485" s="2"/>
      <c r="N1485" s="15" t="str">
        <f>IF(ISERROR(INDEX('Valors INE'!$H$1:$H$54,MATCH(P1485,'Valors INE'!$G$1:$G$54,0),1)),"",""&amp;INDEX('Valors INE'!$H$1:$H$54,MATCH(P1485,'Valors INE'!$G$1:$G$54,0),1))</f>
        <v>07</v>
      </c>
      <c r="O1485" s="15" t="str">
        <f>IF(ISERROR(INDEX('Valors INE'!$C$1:$C$8133,   MATCH(Q1485,'Valors INE'!$E$1:$E$8133,  0),1)),"",INDEX('Valors INE'!$C$1:$C$8133,   MATCH(Q1485,'Valors INE'!$E$1:$E$8133,  0),1))</f>
        <v/>
      </c>
      <c r="P1485" s="18" t="s">
        <v>8679</v>
      </c>
      <c r="Q1485" s="18"/>
      <c r="R1485" s="18"/>
      <c r="S1485" s="18"/>
      <c r="T1485" s="18"/>
      <c r="U1485" s="18"/>
      <c r="V1485" s="18"/>
      <c r="W1485" s="18"/>
      <c r="X1485" s="18"/>
      <c r="Y1485" s="18"/>
      <c r="Z1485" s="18"/>
    </row>
    <row r="1486" spans="1:26" ht="15" x14ac:dyDescent="0.2">
      <c r="A1486" s="18"/>
      <c r="B1486" s="18"/>
      <c r="C1486" s="19"/>
      <c r="D1486" s="19"/>
      <c r="E1486" s="19"/>
      <c r="F1486" s="19"/>
      <c r="G1486" s="18"/>
      <c r="H1486" s="18"/>
      <c r="I1486" s="2"/>
      <c r="J1486" s="18"/>
      <c r="K1486" s="18"/>
      <c r="L1486" s="2"/>
      <c r="M1486" s="2"/>
      <c r="N1486" s="15" t="str">
        <f>IF(ISERROR(INDEX('Valors INE'!$H$1:$H$54,MATCH(P1486,'Valors INE'!$G$1:$G$54,0),1)),"",""&amp;INDEX('Valors INE'!$H$1:$H$54,MATCH(P1486,'Valors INE'!$G$1:$G$54,0),1))</f>
        <v>07</v>
      </c>
      <c r="O1486" s="15" t="str">
        <f>IF(ISERROR(INDEX('Valors INE'!$C$1:$C$8133,   MATCH(Q1486,'Valors INE'!$E$1:$E$8133,  0),1)),"",INDEX('Valors INE'!$C$1:$C$8133,   MATCH(Q1486,'Valors INE'!$E$1:$E$8133,  0),1))</f>
        <v/>
      </c>
      <c r="P1486" s="18" t="s">
        <v>8679</v>
      </c>
      <c r="Q1486" s="18"/>
      <c r="R1486" s="18"/>
      <c r="S1486" s="18"/>
      <c r="T1486" s="18"/>
      <c r="U1486" s="18"/>
      <c r="V1486" s="18"/>
      <c r="W1486" s="18"/>
      <c r="X1486" s="18"/>
      <c r="Y1486" s="18"/>
      <c r="Z1486" s="18"/>
    </row>
    <row r="1487" spans="1:26" ht="15" x14ac:dyDescent="0.2">
      <c r="A1487" s="18"/>
      <c r="B1487" s="18"/>
      <c r="C1487" s="19"/>
      <c r="D1487" s="19"/>
      <c r="E1487" s="19"/>
      <c r="F1487" s="19"/>
      <c r="G1487" s="18"/>
      <c r="H1487" s="18"/>
      <c r="I1487" s="2"/>
      <c r="J1487" s="18"/>
      <c r="K1487" s="18"/>
      <c r="L1487" s="2"/>
      <c r="M1487" s="2"/>
      <c r="N1487" s="15" t="str">
        <f>IF(ISERROR(INDEX('Valors INE'!$H$1:$H$54,MATCH(P1487,'Valors INE'!$G$1:$G$54,0),1)),"",""&amp;INDEX('Valors INE'!$H$1:$H$54,MATCH(P1487,'Valors INE'!$G$1:$G$54,0),1))</f>
        <v>07</v>
      </c>
      <c r="O1487" s="15" t="str">
        <f>IF(ISERROR(INDEX('Valors INE'!$C$1:$C$8133,   MATCH(Q1487,'Valors INE'!$E$1:$E$8133,  0),1)),"",INDEX('Valors INE'!$C$1:$C$8133,   MATCH(Q1487,'Valors INE'!$E$1:$E$8133,  0),1))</f>
        <v/>
      </c>
      <c r="P1487" s="18" t="s">
        <v>8679</v>
      </c>
      <c r="Q1487" s="18"/>
      <c r="R1487" s="18"/>
      <c r="S1487" s="18"/>
      <c r="T1487" s="18"/>
      <c r="U1487" s="18"/>
      <c r="V1487" s="18"/>
      <c r="W1487" s="18"/>
      <c r="X1487" s="18"/>
      <c r="Y1487" s="18"/>
      <c r="Z1487" s="18"/>
    </row>
    <row r="1488" spans="1:26" ht="15" x14ac:dyDescent="0.2">
      <c r="A1488" s="18"/>
      <c r="B1488" s="18"/>
      <c r="C1488" s="19"/>
      <c r="D1488" s="19"/>
      <c r="E1488" s="19"/>
      <c r="F1488" s="19"/>
      <c r="G1488" s="18"/>
      <c r="H1488" s="18"/>
      <c r="I1488" s="2"/>
      <c r="J1488" s="18"/>
      <c r="K1488" s="18"/>
      <c r="L1488" s="2"/>
      <c r="M1488" s="2"/>
      <c r="N1488" s="15" t="str">
        <f>IF(ISERROR(INDEX('Valors INE'!$H$1:$H$54,MATCH(P1488,'Valors INE'!$G$1:$G$54,0),1)),"",""&amp;INDEX('Valors INE'!$H$1:$H$54,MATCH(P1488,'Valors INE'!$G$1:$G$54,0),1))</f>
        <v>07</v>
      </c>
      <c r="O1488" s="15" t="str">
        <f>IF(ISERROR(INDEX('Valors INE'!$C$1:$C$8133,   MATCH(Q1488,'Valors INE'!$E$1:$E$8133,  0),1)),"",INDEX('Valors INE'!$C$1:$C$8133,   MATCH(Q1488,'Valors INE'!$E$1:$E$8133,  0),1))</f>
        <v/>
      </c>
      <c r="P1488" s="18" t="s">
        <v>8679</v>
      </c>
      <c r="Q1488" s="18"/>
      <c r="R1488" s="18"/>
      <c r="S1488" s="18"/>
      <c r="T1488" s="18"/>
      <c r="U1488" s="18"/>
      <c r="V1488" s="18"/>
      <c r="W1488" s="18"/>
      <c r="X1488" s="18"/>
      <c r="Y1488" s="18"/>
      <c r="Z1488" s="18"/>
    </row>
    <row r="1489" spans="1:26" ht="15" x14ac:dyDescent="0.2">
      <c r="A1489" s="18"/>
      <c r="B1489" s="18"/>
      <c r="C1489" s="19"/>
      <c r="D1489" s="19"/>
      <c r="E1489" s="19"/>
      <c r="F1489" s="19"/>
      <c r="G1489" s="18"/>
      <c r="H1489" s="18"/>
      <c r="I1489" s="2"/>
      <c r="J1489" s="18"/>
      <c r="K1489" s="18"/>
      <c r="L1489" s="2"/>
      <c r="M1489" s="2"/>
      <c r="N1489" s="15" t="str">
        <f>IF(ISERROR(INDEX('Valors INE'!$H$1:$H$54,MATCH(P1489,'Valors INE'!$G$1:$G$54,0),1)),"",""&amp;INDEX('Valors INE'!$H$1:$H$54,MATCH(P1489,'Valors INE'!$G$1:$G$54,0),1))</f>
        <v>07</v>
      </c>
      <c r="O1489" s="15" t="str">
        <f>IF(ISERROR(INDEX('Valors INE'!$C$1:$C$8133,   MATCH(Q1489,'Valors INE'!$E$1:$E$8133,  0),1)),"",INDEX('Valors INE'!$C$1:$C$8133,   MATCH(Q1489,'Valors INE'!$E$1:$E$8133,  0),1))</f>
        <v/>
      </c>
      <c r="P1489" s="18" t="s">
        <v>8679</v>
      </c>
      <c r="Q1489" s="18"/>
      <c r="R1489" s="18"/>
      <c r="S1489" s="18"/>
      <c r="T1489" s="18"/>
      <c r="U1489" s="18"/>
      <c r="V1489" s="18"/>
      <c r="W1489" s="18"/>
      <c r="X1489" s="18"/>
      <c r="Y1489" s="18"/>
      <c r="Z1489" s="18"/>
    </row>
    <row r="1490" spans="1:26" ht="15" x14ac:dyDescent="0.2">
      <c r="A1490" s="18"/>
      <c r="B1490" s="18"/>
      <c r="C1490" s="19"/>
      <c r="D1490" s="19"/>
      <c r="E1490" s="19"/>
      <c r="F1490" s="19"/>
      <c r="G1490" s="18"/>
      <c r="H1490" s="18"/>
      <c r="I1490" s="2"/>
      <c r="J1490" s="18"/>
      <c r="K1490" s="18"/>
      <c r="L1490" s="2"/>
      <c r="M1490" s="2"/>
      <c r="N1490" s="15" t="str">
        <f>IF(ISERROR(INDEX('Valors INE'!$H$1:$H$54,MATCH(P1490,'Valors INE'!$G$1:$G$54,0),1)),"",""&amp;INDEX('Valors INE'!$H$1:$H$54,MATCH(P1490,'Valors INE'!$G$1:$G$54,0),1))</f>
        <v>07</v>
      </c>
      <c r="O1490" s="15" t="str">
        <f>IF(ISERROR(INDEX('Valors INE'!$C$1:$C$8133,   MATCH(Q1490,'Valors INE'!$E$1:$E$8133,  0),1)),"",INDEX('Valors INE'!$C$1:$C$8133,   MATCH(Q1490,'Valors INE'!$E$1:$E$8133,  0),1))</f>
        <v/>
      </c>
      <c r="P1490" s="18" t="s">
        <v>8679</v>
      </c>
      <c r="Q1490" s="18"/>
      <c r="R1490" s="18"/>
      <c r="S1490" s="18"/>
      <c r="T1490" s="18"/>
      <c r="U1490" s="18"/>
      <c r="V1490" s="18"/>
      <c r="W1490" s="18"/>
      <c r="X1490" s="18"/>
      <c r="Y1490" s="18"/>
      <c r="Z1490" s="18"/>
    </row>
    <row r="1491" spans="1:26" ht="15" x14ac:dyDescent="0.2">
      <c r="A1491" s="18"/>
      <c r="B1491" s="18"/>
      <c r="C1491" s="19"/>
      <c r="D1491" s="19"/>
      <c r="E1491" s="19"/>
      <c r="F1491" s="19"/>
      <c r="G1491" s="18"/>
      <c r="H1491" s="18"/>
      <c r="I1491" s="2"/>
      <c r="J1491" s="18"/>
      <c r="K1491" s="18"/>
      <c r="L1491" s="2"/>
      <c r="M1491" s="2"/>
      <c r="N1491" s="15" t="str">
        <f>IF(ISERROR(INDEX('Valors INE'!$H$1:$H$54,MATCH(P1491,'Valors INE'!$G$1:$G$54,0),1)),"",""&amp;INDEX('Valors INE'!$H$1:$H$54,MATCH(P1491,'Valors INE'!$G$1:$G$54,0),1))</f>
        <v>07</v>
      </c>
      <c r="O1491" s="15" t="str">
        <f>IF(ISERROR(INDEX('Valors INE'!$C$1:$C$8133,   MATCH(Q1491,'Valors INE'!$E$1:$E$8133,  0),1)),"",INDEX('Valors INE'!$C$1:$C$8133,   MATCH(Q1491,'Valors INE'!$E$1:$E$8133,  0),1))</f>
        <v/>
      </c>
      <c r="P1491" s="18" t="s">
        <v>8679</v>
      </c>
      <c r="Q1491" s="18"/>
      <c r="R1491" s="18"/>
      <c r="S1491" s="18"/>
      <c r="T1491" s="18"/>
      <c r="U1491" s="18"/>
      <c r="V1491" s="18"/>
      <c r="W1491" s="18"/>
      <c r="X1491" s="18"/>
      <c r="Y1491" s="18"/>
      <c r="Z1491" s="18"/>
    </row>
    <row r="1492" spans="1:26" ht="15" x14ac:dyDescent="0.2">
      <c r="A1492" s="18"/>
      <c r="B1492" s="18"/>
      <c r="C1492" s="19"/>
      <c r="D1492" s="19"/>
      <c r="E1492" s="19"/>
      <c r="F1492" s="19"/>
      <c r="G1492" s="18"/>
      <c r="H1492" s="18"/>
      <c r="I1492" s="2"/>
      <c r="J1492" s="18"/>
      <c r="K1492" s="18"/>
      <c r="L1492" s="2"/>
      <c r="M1492" s="2"/>
      <c r="N1492" s="15" t="str">
        <f>IF(ISERROR(INDEX('Valors INE'!$H$1:$H$54,MATCH(P1492,'Valors INE'!$G$1:$G$54,0),1)),"",""&amp;INDEX('Valors INE'!$H$1:$H$54,MATCH(P1492,'Valors INE'!$G$1:$G$54,0),1))</f>
        <v>07</v>
      </c>
      <c r="O1492" s="15" t="str">
        <f>IF(ISERROR(INDEX('Valors INE'!$C$1:$C$8133,   MATCH(Q1492,'Valors INE'!$E$1:$E$8133,  0),1)),"",INDEX('Valors INE'!$C$1:$C$8133,   MATCH(Q1492,'Valors INE'!$E$1:$E$8133,  0),1))</f>
        <v/>
      </c>
      <c r="P1492" s="18" t="s">
        <v>8679</v>
      </c>
      <c r="Q1492" s="18"/>
      <c r="R1492" s="18"/>
      <c r="S1492" s="18"/>
      <c r="T1492" s="18"/>
      <c r="U1492" s="18"/>
      <c r="V1492" s="18"/>
      <c r="W1492" s="18"/>
      <c r="X1492" s="18"/>
      <c r="Y1492" s="18"/>
      <c r="Z1492" s="18"/>
    </row>
    <row r="1493" spans="1:26" ht="15" x14ac:dyDescent="0.2">
      <c r="A1493" s="18"/>
      <c r="B1493" s="18"/>
      <c r="C1493" s="19"/>
      <c r="D1493" s="19"/>
      <c r="E1493" s="19"/>
      <c r="F1493" s="19"/>
      <c r="G1493" s="18"/>
      <c r="H1493" s="18"/>
      <c r="I1493" s="2"/>
      <c r="J1493" s="18"/>
      <c r="K1493" s="18"/>
      <c r="L1493" s="2"/>
      <c r="M1493" s="2"/>
      <c r="N1493" s="15" t="str">
        <f>IF(ISERROR(INDEX('Valors INE'!$H$1:$H$54,MATCH(P1493,'Valors INE'!$G$1:$G$54,0),1)),"",""&amp;INDEX('Valors INE'!$H$1:$H$54,MATCH(P1493,'Valors INE'!$G$1:$G$54,0),1))</f>
        <v>07</v>
      </c>
      <c r="O1493" s="15" t="str">
        <f>IF(ISERROR(INDEX('Valors INE'!$C$1:$C$8133,   MATCH(Q1493,'Valors INE'!$E$1:$E$8133,  0),1)),"",INDEX('Valors INE'!$C$1:$C$8133,   MATCH(Q1493,'Valors INE'!$E$1:$E$8133,  0),1))</f>
        <v/>
      </c>
      <c r="P1493" s="18" t="s">
        <v>8679</v>
      </c>
      <c r="Q1493" s="18"/>
      <c r="R1493" s="18"/>
      <c r="S1493" s="18"/>
      <c r="T1493" s="18"/>
      <c r="U1493" s="18"/>
      <c r="V1493" s="18"/>
      <c r="W1493" s="18"/>
      <c r="X1493" s="18"/>
      <c r="Y1493" s="18"/>
      <c r="Z1493" s="18"/>
    </row>
    <row r="1494" spans="1:26" ht="15" x14ac:dyDescent="0.2">
      <c r="A1494" s="18"/>
      <c r="B1494" s="18"/>
      <c r="C1494" s="19"/>
      <c r="D1494" s="19"/>
      <c r="E1494" s="19"/>
      <c r="F1494" s="19"/>
      <c r="G1494" s="18"/>
      <c r="H1494" s="18"/>
      <c r="I1494" s="2"/>
      <c r="J1494" s="18"/>
      <c r="K1494" s="18"/>
      <c r="L1494" s="2"/>
      <c r="M1494" s="2"/>
      <c r="N1494" s="15" t="str">
        <f>IF(ISERROR(INDEX('Valors INE'!$H$1:$H$54,MATCH(P1494,'Valors INE'!$G$1:$G$54,0),1)),"",""&amp;INDEX('Valors INE'!$H$1:$H$54,MATCH(P1494,'Valors INE'!$G$1:$G$54,0),1))</f>
        <v>07</v>
      </c>
      <c r="O1494" s="15" t="str">
        <f>IF(ISERROR(INDEX('Valors INE'!$C$1:$C$8133,   MATCH(Q1494,'Valors INE'!$E$1:$E$8133,  0),1)),"",INDEX('Valors INE'!$C$1:$C$8133,   MATCH(Q1494,'Valors INE'!$E$1:$E$8133,  0),1))</f>
        <v/>
      </c>
      <c r="P1494" s="18" t="s">
        <v>8679</v>
      </c>
      <c r="Q1494" s="18"/>
      <c r="R1494" s="18"/>
      <c r="S1494" s="18"/>
      <c r="T1494" s="18"/>
      <c r="U1494" s="18"/>
      <c r="V1494" s="18"/>
      <c r="W1494" s="18"/>
      <c r="X1494" s="18"/>
      <c r="Y1494" s="18"/>
      <c r="Z1494" s="18"/>
    </row>
    <row r="1495" spans="1:26" ht="15" x14ac:dyDescent="0.2">
      <c r="A1495" s="18"/>
      <c r="B1495" s="18"/>
      <c r="C1495" s="19"/>
      <c r="D1495" s="19"/>
      <c r="E1495" s="19"/>
      <c r="F1495" s="19"/>
      <c r="G1495" s="18"/>
      <c r="H1495" s="18"/>
      <c r="I1495" s="2"/>
      <c r="J1495" s="18"/>
      <c r="K1495" s="18"/>
      <c r="L1495" s="2"/>
      <c r="M1495" s="2"/>
      <c r="N1495" s="15" t="str">
        <f>IF(ISERROR(INDEX('Valors INE'!$H$1:$H$54,MATCH(P1495,'Valors INE'!$G$1:$G$54,0),1)),"",""&amp;INDEX('Valors INE'!$H$1:$H$54,MATCH(P1495,'Valors INE'!$G$1:$G$54,0),1))</f>
        <v>07</v>
      </c>
      <c r="O1495" s="15" t="str">
        <f>IF(ISERROR(INDEX('Valors INE'!$C$1:$C$8133,   MATCH(Q1495,'Valors INE'!$E$1:$E$8133,  0),1)),"",INDEX('Valors INE'!$C$1:$C$8133,   MATCH(Q1495,'Valors INE'!$E$1:$E$8133,  0),1))</f>
        <v/>
      </c>
      <c r="P1495" s="18" t="s">
        <v>8679</v>
      </c>
      <c r="Q1495" s="18"/>
      <c r="R1495" s="18"/>
      <c r="S1495" s="18"/>
      <c r="T1495" s="18"/>
      <c r="U1495" s="18"/>
      <c r="V1495" s="18"/>
      <c r="W1495" s="18"/>
      <c r="X1495" s="18"/>
      <c r="Y1495" s="18"/>
      <c r="Z1495" s="18"/>
    </row>
    <row r="1496" spans="1:26" ht="15" x14ac:dyDescent="0.2">
      <c r="A1496" s="18"/>
      <c r="B1496" s="18"/>
      <c r="C1496" s="19"/>
      <c r="D1496" s="19"/>
      <c r="E1496" s="19"/>
      <c r="F1496" s="19"/>
      <c r="G1496" s="18"/>
      <c r="H1496" s="18"/>
      <c r="I1496" s="2"/>
      <c r="J1496" s="18"/>
      <c r="K1496" s="18"/>
      <c r="L1496" s="2"/>
      <c r="M1496" s="2"/>
      <c r="N1496" s="15" t="str">
        <f>IF(ISERROR(INDEX('Valors INE'!$H$1:$H$54,MATCH(P1496,'Valors INE'!$G$1:$G$54,0),1)),"",""&amp;INDEX('Valors INE'!$H$1:$H$54,MATCH(P1496,'Valors INE'!$G$1:$G$54,0),1))</f>
        <v>07</v>
      </c>
      <c r="O1496" s="15" t="str">
        <f>IF(ISERROR(INDEX('Valors INE'!$C$1:$C$8133,   MATCH(Q1496,'Valors INE'!$E$1:$E$8133,  0),1)),"",INDEX('Valors INE'!$C$1:$C$8133,   MATCH(Q1496,'Valors INE'!$E$1:$E$8133,  0),1))</f>
        <v/>
      </c>
      <c r="P1496" s="18" t="s">
        <v>8679</v>
      </c>
      <c r="Q1496" s="18"/>
      <c r="R1496" s="18"/>
      <c r="S1496" s="18"/>
      <c r="T1496" s="18"/>
      <c r="U1496" s="18"/>
      <c r="V1496" s="18"/>
      <c r="W1496" s="18"/>
      <c r="X1496" s="18"/>
      <c r="Y1496" s="18"/>
      <c r="Z1496" s="18"/>
    </row>
    <row r="1497" spans="1:26" ht="15" x14ac:dyDescent="0.2">
      <c r="A1497" s="18"/>
      <c r="B1497" s="18"/>
      <c r="C1497" s="19"/>
      <c r="D1497" s="19"/>
      <c r="E1497" s="19"/>
      <c r="F1497" s="19"/>
      <c r="G1497" s="18"/>
      <c r="H1497" s="18"/>
      <c r="I1497" s="2"/>
      <c r="J1497" s="18"/>
      <c r="K1497" s="18"/>
      <c r="L1497" s="2"/>
      <c r="M1497" s="2"/>
      <c r="N1497" s="15" t="str">
        <f>IF(ISERROR(INDEX('Valors INE'!$H$1:$H$54,MATCH(P1497,'Valors INE'!$G$1:$G$54,0),1)),"",""&amp;INDEX('Valors INE'!$H$1:$H$54,MATCH(P1497,'Valors INE'!$G$1:$G$54,0),1))</f>
        <v>07</v>
      </c>
      <c r="O1497" s="15" t="str">
        <f>IF(ISERROR(INDEX('Valors INE'!$C$1:$C$8133,   MATCH(Q1497,'Valors INE'!$E$1:$E$8133,  0),1)),"",INDEX('Valors INE'!$C$1:$C$8133,   MATCH(Q1497,'Valors INE'!$E$1:$E$8133,  0),1))</f>
        <v/>
      </c>
      <c r="P1497" s="18" t="s">
        <v>8679</v>
      </c>
      <c r="Q1497" s="18"/>
      <c r="R1497" s="18"/>
      <c r="S1497" s="18"/>
      <c r="T1497" s="18"/>
      <c r="U1497" s="18"/>
      <c r="V1497" s="18"/>
      <c r="W1497" s="18"/>
      <c r="X1497" s="18"/>
      <c r="Y1497" s="18"/>
      <c r="Z1497" s="18"/>
    </row>
    <row r="1498" spans="1:26" ht="15" x14ac:dyDescent="0.2">
      <c r="A1498" s="18"/>
      <c r="B1498" s="18"/>
      <c r="C1498" s="19"/>
      <c r="D1498" s="19"/>
      <c r="E1498" s="19"/>
      <c r="F1498" s="19"/>
      <c r="G1498" s="18"/>
      <c r="H1498" s="18"/>
      <c r="I1498" s="2"/>
      <c r="J1498" s="18"/>
      <c r="K1498" s="18"/>
      <c r="L1498" s="2"/>
      <c r="M1498" s="2"/>
      <c r="N1498" s="15" t="str">
        <f>IF(ISERROR(INDEX('Valors INE'!$H$1:$H$54,MATCH(P1498,'Valors INE'!$G$1:$G$54,0),1)),"",""&amp;INDEX('Valors INE'!$H$1:$H$54,MATCH(P1498,'Valors INE'!$G$1:$G$54,0),1))</f>
        <v>07</v>
      </c>
      <c r="O1498" s="15" t="str">
        <f>IF(ISERROR(INDEX('Valors INE'!$C$1:$C$8133,   MATCH(Q1498,'Valors INE'!$E$1:$E$8133,  0),1)),"",INDEX('Valors INE'!$C$1:$C$8133,   MATCH(Q1498,'Valors INE'!$E$1:$E$8133,  0),1))</f>
        <v/>
      </c>
      <c r="P1498" s="18" t="s">
        <v>8679</v>
      </c>
      <c r="Q1498" s="18"/>
      <c r="R1498" s="18"/>
      <c r="S1498" s="18"/>
      <c r="T1498" s="18"/>
      <c r="U1498" s="18"/>
      <c r="V1498" s="18"/>
      <c r="W1498" s="18"/>
      <c r="X1498" s="18"/>
      <c r="Y1498" s="18"/>
      <c r="Z1498" s="18"/>
    </row>
    <row r="1499" spans="1:26" ht="15" x14ac:dyDescent="0.2">
      <c r="A1499" s="18"/>
      <c r="B1499" s="18"/>
      <c r="C1499" s="19"/>
      <c r="D1499" s="19"/>
      <c r="E1499" s="19"/>
      <c r="F1499" s="19"/>
      <c r="G1499" s="18"/>
      <c r="H1499" s="18"/>
      <c r="I1499" s="2"/>
      <c r="J1499" s="18"/>
      <c r="K1499" s="18"/>
      <c r="L1499" s="2"/>
      <c r="M1499" s="2"/>
      <c r="N1499" s="15" t="str">
        <f>IF(ISERROR(INDEX('Valors INE'!$H$1:$H$54,MATCH(P1499,'Valors INE'!$G$1:$G$54,0),1)),"",""&amp;INDEX('Valors INE'!$H$1:$H$54,MATCH(P1499,'Valors INE'!$G$1:$G$54,0),1))</f>
        <v>07</v>
      </c>
      <c r="O1499" s="15" t="str">
        <f>IF(ISERROR(INDEX('Valors INE'!$C$1:$C$8133,   MATCH(Q1499,'Valors INE'!$E$1:$E$8133,  0),1)),"",INDEX('Valors INE'!$C$1:$C$8133,   MATCH(Q1499,'Valors INE'!$E$1:$E$8133,  0),1))</f>
        <v/>
      </c>
      <c r="P1499" s="18" t="s">
        <v>8679</v>
      </c>
      <c r="Q1499" s="18"/>
      <c r="R1499" s="18"/>
      <c r="S1499" s="18"/>
      <c r="T1499" s="18"/>
      <c r="U1499" s="18"/>
      <c r="V1499" s="18"/>
      <c r="W1499" s="18"/>
      <c r="X1499" s="18"/>
      <c r="Y1499" s="18"/>
      <c r="Z1499" s="18"/>
    </row>
    <row r="1500" spans="1:26" ht="15" x14ac:dyDescent="0.2">
      <c r="A1500" s="18"/>
      <c r="B1500" s="18"/>
      <c r="C1500" s="19"/>
      <c r="D1500" s="19"/>
      <c r="E1500" s="19"/>
      <c r="F1500" s="19"/>
      <c r="G1500" s="18"/>
      <c r="H1500" s="18"/>
      <c r="I1500" s="2"/>
      <c r="J1500" s="18"/>
      <c r="K1500" s="18"/>
      <c r="L1500" s="2"/>
      <c r="M1500" s="2"/>
      <c r="N1500" s="15" t="str">
        <f>IF(ISERROR(INDEX('Valors INE'!$H$1:$H$54,MATCH(P1500,'Valors INE'!$G$1:$G$54,0),1)),"",""&amp;INDEX('Valors INE'!$H$1:$H$54,MATCH(P1500,'Valors INE'!$G$1:$G$54,0),1))</f>
        <v>07</v>
      </c>
      <c r="O1500" s="15" t="str">
        <f>IF(ISERROR(INDEX('Valors INE'!$C$1:$C$8133,   MATCH(Q1500,'Valors INE'!$E$1:$E$8133,  0),1)),"",INDEX('Valors INE'!$C$1:$C$8133,   MATCH(Q1500,'Valors INE'!$E$1:$E$8133,  0),1))</f>
        <v/>
      </c>
      <c r="P1500" s="18" t="s">
        <v>8679</v>
      </c>
      <c r="Q1500" s="18"/>
      <c r="R1500" s="18"/>
      <c r="S1500" s="18"/>
      <c r="T1500" s="18"/>
      <c r="U1500" s="18"/>
      <c r="V1500" s="18"/>
      <c r="W1500" s="18"/>
      <c r="X1500" s="18"/>
      <c r="Y1500" s="18"/>
      <c r="Z1500" s="18"/>
    </row>
    <row r="1501" spans="1:26" ht="15" x14ac:dyDescent="0.2">
      <c r="A1501" s="18"/>
      <c r="B1501" s="18"/>
      <c r="C1501" s="19"/>
      <c r="D1501" s="19"/>
      <c r="E1501" s="19"/>
      <c r="F1501" s="19"/>
      <c r="G1501" s="18"/>
      <c r="H1501" s="18"/>
      <c r="I1501" s="2"/>
      <c r="J1501" s="18"/>
      <c r="K1501" s="18"/>
      <c r="L1501" s="2"/>
      <c r="M1501" s="2"/>
      <c r="N1501" s="15" t="str">
        <f>IF(ISERROR(INDEX('Valors INE'!$H$1:$H$54,MATCH(P1501,'Valors INE'!$G$1:$G$54,0),1)),"",""&amp;INDEX('Valors INE'!$H$1:$H$54,MATCH(P1501,'Valors INE'!$G$1:$G$54,0),1))</f>
        <v>07</v>
      </c>
      <c r="O1501" s="15" t="str">
        <f>IF(ISERROR(INDEX('Valors INE'!$C$1:$C$8133,   MATCH(Q1501,'Valors INE'!$E$1:$E$8133,  0),1)),"",INDEX('Valors INE'!$C$1:$C$8133,   MATCH(Q1501,'Valors INE'!$E$1:$E$8133,  0),1))</f>
        <v/>
      </c>
      <c r="P1501" s="18" t="s">
        <v>8679</v>
      </c>
      <c r="Q1501" s="18"/>
      <c r="R1501" s="18"/>
      <c r="S1501" s="18"/>
      <c r="T1501" s="18"/>
      <c r="U1501" s="18"/>
      <c r="V1501" s="18"/>
      <c r="W1501" s="18"/>
      <c r="X1501" s="18"/>
      <c r="Y1501" s="18"/>
      <c r="Z1501" s="18"/>
    </row>
    <row r="1502" spans="1:26" ht="15" x14ac:dyDescent="0.2">
      <c r="A1502" s="18"/>
      <c r="B1502" s="18"/>
      <c r="C1502" s="19"/>
      <c r="D1502" s="19"/>
      <c r="E1502" s="19"/>
      <c r="F1502" s="19"/>
      <c r="G1502" s="18"/>
      <c r="H1502" s="18"/>
      <c r="I1502" s="2"/>
      <c r="J1502" s="18"/>
      <c r="K1502" s="18"/>
      <c r="L1502" s="2"/>
      <c r="M1502" s="2"/>
      <c r="N1502" s="15" t="str">
        <f>IF(ISERROR(INDEX('Valors INE'!$H$1:$H$54,MATCH(P1502,'Valors INE'!$G$1:$G$54,0),1)),"",""&amp;INDEX('Valors INE'!$H$1:$H$54,MATCH(P1502,'Valors INE'!$G$1:$G$54,0),1))</f>
        <v>07</v>
      </c>
      <c r="O1502" s="15" t="str">
        <f>IF(ISERROR(INDEX('Valors INE'!$C$1:$C$8133,   MATCH(Q1502,'Valors INE'!$E$1:$E$8133,  0),1)),"",INDEX('Valors INE'!$C$1:$C$8133,   MATCH(Q1502,'Valors INE'!$E$1:$E$8133,  0),1))</f>
        <v/>
      </c>
      <c r="P1502" s="18" t="s">
        <v>8679</v>
      </c>
      <c r="Q1502" s="18"/>
      <c r="R1502" s="18"/>
      <c r="S1502" s="18"/>
      <c r="T1502" s="18"/>
      <c r="U1502" s="18"/>
      <c r="V1502" s="18"/>
      <c r="W1502" s="18"/>
      <c r="X1502" s="18"/>
      <c r="Y1502" s="18"/>
      <c r="Z1502" s="18"/>
    </row>
    <row r="1503" spans="1:26" ht="15" x14ac:dyDescent="0.2">
      <c r="A1503" s="18"/>
      <c r="B1503" s="18"/>
      <c r="C1503" s="19"/>
      <c r="D1503" s="19"/>
      <c r="E1503" s="19"/>
      <c r="F1503" s="19"/>
      <c r="G1503" s="18"/>
      <c r="H1503" s="18"/>
      <c r="I1503" s="2"/>
      <c r="J1503" s="18"/>
      <c r="K1503" s="18"/>
      <c r="L1503" s="2"/>
      <c r="M1503" s="2"/>
      <c r="N1503" s="15" t="str">
        <f>IF(ISERROR(INDEX('Valors INE'!$H$1:$H$54,MATCH(P1503,'Valors INE'!$G$1:$G$54,0),1)),"",""&amp;INDEX('Valors INE'!$H$1:$H$54,MATCH(P1503,'Valors INE'!$G$1:$G$54,0),1))</f>
        <v>07</v>
      </c>
      <c r="O1503" s="15" t="str">
        <f>IF(ISERROR(INDEX('Valors INE'!$C$1:$C$8133,   MATCH(Q1503,'Valors INE'!$E$1:$E$8133,  0),1)),"",INDEX('Valors INE'!$C$1:$C$8133,   MATCH(Q1503,'Valors INE'!$E$1:$E$8133,  0),1))</f>
        <v/>
      </c>
      <c r="P1503" s="18" t="s">
        <v>8679</v>
      </c>
      <c r="Q1503" s="18"/>
      <c r="R1503" s="18"/>
      <c r="S1503" s="18"/>
      <c r="T1503" s="18"/>
      <c r="U1503" s="18"/>
      <c r="V1503" s="18"/>
      <c r="W1503" s="18"/>
      <c r="X1503" s="18"/>
      <c r="Y1503" s="18"/>
      <c r="Z1503" s="18"/>
    </row>
    <row r="1504" spans="1:26" ht="15" x14ac:dyDescent="0.2">
      <c r="A1504" s="18"/>
      <c r="B1504" s="18"/>
      <c r="C1504" s="19"/>
      <c r="D1504" s="19"/>
      <c r="E1504" s="19"/>
      <c r="F1504" s="19"/>
      <c r="G1504" s="18"/>
      <c r="H1504" s="18"/>
      <c r="I1504" s="2"/>
      <c r="J1504" s="18"/>
      <c r="K1504" s="18"/>
      <c r="L1504" s="2"/>
      <c r="M1504" s="2"/>
      <c r="N1504" s="15" t="str">
        <f>IF(ISERROR(INDEX('Valors INE'!$H$1:$H$54,MATCH(P1504,'Valors INE'!$G$1:$G$54,0),1)),"",""&amp;INDEX('Valors INE'!$H$1:$H$54,MATCH(P1504,'Valors INE'!$G$1:$G$54,0),1))</f>
        <v>07</v>
      </c>
      <c r="O1504" s="15" t="str">
        <f>IF(ISERROR(INDEX('Valors INE'!$C$1:$C$8133,   MATCH(Q1504,'Valors INE'!$E$1:$E$8133,  0),1)),"",INDEX('Valors INE'!$C$1:$C$8133,   MATCH(Q1504,'Valors INE'!$E$1:$E$8133,  0),1))</f>
        <v/>
      </c>
      <c r="P1504" s="18" t="s">
        <v>8679</v>
      </c>
      <c r="Q1504" s="18"/>
      <c r="R1504" s="18"/>
      <c r="S1504" s="18"/>
      <c r="T1504" s="18"/>
      <c r="U1504" s="18"/>
      <c r="V1504" s="18"/>
      <c r="W1504" s="18"/>
      <c r="X1504" s="18"/>
      <c r="Y1504" s="18"/>
      <c r="Z1504" s="18"/>
    </row>
    <row r="1505" spans="1:26" ht="15" x14ac:dyDescent="0.2">
      <c r="A1505" s="18"/>
      <c r="B1505" s="18"/>
      <c r="C1505" s="19"/>
      <c r="D1505" s="19"/>
      <c r="E1505" s="19"/>
      <c r="F1505" s="19"/>
      <c r="G1505" s="18"/>
      <c r="H1505" s="18"/>
      <c r="I1505" s="2"/>
      <c r="J1505" s="18"/>
      <c r="K1505" s="18"/>
      <c r="L1505" s="2"/>
      <c r="M1505" s="2"/>
      <c r="N1505" s="15" t="str">
        <f>IF(ISERROR(INDEX('Valors INE'!$H$1:$H$54,MATCH(P1505,'Valors INE'!$G$1:$G$54,0),1)),"",""&amp;INDEX('Valors INE'!$H$1:$H$54,MATCH(P1505,'Valors INE'!$G$1:$G$54,0),1))</f>
        <v>07</v>
      </c>
      <c r="O1505" s="15" t="str">
        <f>IF(ISERROR(INDEX('Valors INE'!$C$1:$C$8133,   MATCH(Q1505,'Valors INE'!$E$1:$E$8133,  0),1)),"",INDEX('Valors INE'!$C$1:$C$8133,   MATCH(Q1505,'Valors INE'!$E$1:$E$8133,  0),1))</f>
        <v/>
      </c>
      <c r="P1505" s="18" t="s">
        <v>8679</v>
      </c>
      <c r="Q1505" s="18"/>
      <c r="R1505" s="18"/>
      <c r="S1505" s="18"/>
      <c r="T1505" s="18"/>
      <c r="U1505" s="18"/>
      <c r="V1505" s="18"/>
      <c r="W1505" s="18"/>
      <c r="X1505" s="18"/>
      <c r="Y1505" s="18"/>
      <c r="Z1505" s="18"/>
    </row>
    <row r="1506" spans="1:26" ht="15" x14ac:dyDescent="0.2">
      <c r="A1506" s="18"/>
      <c r="B1506" s="18"/>
      <c r="C1506" s="19"/>
      <c r="D1506" s="19"/>
      <c r="E1506" s="19"/>
      <c r="F1506" s="19"/>
      <c r="G1506" s="18"/>
      <c r="H1506" s="18"/>
      <c r="I1506" s="2"/>
      <c r="J1506" s="18"/>
      <c r="K1506" s="18"/>
      <c r="L1506" s="2"/>
      <c r="M1506" s="2"/>
      <c r="N1506" s="15" t="str">
        <f>IF(ISERROR(INDEX('Valors INE'!$H$1:$H$54,MATCH(P1506,'Valors INE'!$G$1:$G$54,0),1)),"",""&amp;INDEX('Valors INE'!$H$1:$H$54,MATCH(P1506,'Valors INE'!$G$1:$G$54,0),1))</f>
        <v>07</v>
      </c>
      <c r="O1506" s="15" t="str">
        <f>IF(ISERROR(INDEX('Valors INE'!$C$1:$C$8133,   MATCH(Q1506,'Valors INE'!$E$1:$E$8133,  0),1)),"",INDEX('Valors INE'!$C$1:$C$8133,   MATCH(Q1506,'Valors INE'!$E$1:$E$8133,  0),1))</f>
        <v/>
      </c>
      <c r="P1506" s="18" t="s">
        <v>8679</v>
      </c>
      <c r="Q1506" s="18"/>
      <c r="R1506" s="18"/>
      <c r="S1506" s="18"/>
      <c r="T1506" s="18"/>
      <c r="U1506" s="18"/>
      <c r="V1506" s="18"/>
      <c r="W1506" s="18"/>
      <c r="X1506" s="18"/>
      <c r="Y1506" s="18"/>
      <c r="Z1506" s="18"/>
    </row>
    <row r="1507" spans="1:26" ht="15" x14ac:dyDescent="0.2">
      <c r="A1507" s="18"/>
      <c r="B1507" s="18"/>
      <c r="C1507" s="19"/>
      <c r="D1507" s="19"/>
      <c r="E1507" s="19"/>
      <c r="F1507" s="19"/>
      <c r="G1507" s="18"/>
      <c r="H1507" s="18"/>
      <c r="I1507" s="2"/>
      <c r="J1507" s="18"/>
      <c r="K1507" s="18"/>
      <c r="L1507" s="2"/>
      <c r="M1507" s="2"/>
      <c r="N1507" s="15" t="str">
        <f>IF(ISERROR(INDEX('Valors INE'!$H$1:$H$54,MATCH(P1507,'Valors INE'!$G$1:$G$54,0),1)),"",""&amp;INDEX('Valors INE'!$H$1:$H$54,MATCH(P1507,'Valors INE'!$G$1:$G$54,0),1))</f>
        <v>07</v>
      </c>
      <c r="O1507" s="15" t="str">
        <f>IF(ISERROR(INDEX('Valors INE'!$C$1:$C$8133,   MATCH(Q1507,'Valors INE'!$E$1:$E$8133,  0),1)),"",INDEX('Valors INE'!$C$1:$C$8133,   MATCH(Q1507,'Valors INE'!$E$1:$E$8133,  0),1))</f>
        <v/>
      </c>
      <c r="P1507" s="18" t="s">
        <v>8679</v>
      </c>
      <c r="Q1507" s="18"/>
      <c r="R1507" s="18"/>
      <c r="S1507" s="18"/>
      <c r="T1507" s="18"/>
      <c r="U1507" s="18"/>
      <c r="V1507" s="18"/>
      <c r="W1507" s="18"/>
      <c r="X1507" s="18"/>
      <c r="Y1507" s="18"/>
      <c r="Z1507" s="18"/>
    </row>
    <row r="1508" spans="1:26" ht="15" x14ac:dyDescent="0.2">
      <c r="A1508" s="18"/>
      <c r="B1508" s="18"/>
      <c r="C1508" s="19"/>
      <c r="D1508" s="19"/>
      <c r="E1508" s="19"/>
      <c r="F1508" s="19"/>
      <c r="G1508" s="18"/>
      <c r="H1508" s="18"/>
      <c r="I1508" s="2"/>
      <c r="J1508" s="18"/>
      <c r="K1508" s="18"/>
      <c r="L1508" s="2"/>
      <c r="M1508" s="2"/>
      <c r="N1508" s="15" t="str">
        <f>IF(ISERROR(INDEX('Valors INE'!$H$1:$H$54,MATCH(P1508,'Valors INE'!$G$1:$G$54,0),1)),"",""&amp;INDEX('Valors INE'!$H$1:$H$54,MATCH(P1508,'Valors INE'!$G$1:$G$54,0),1))</f>
        <v>07</v>
      </c>
      <c r="O1508" s="15" t="str">
        <f>IF(ISERROR(INDEX('Valors INE'!$C$1:$C$8133,   MATCH(Q1508,'Valors INE'!$E$1:$E$8133,  0),1)),"",INDEX('Valors INE'!$C$1:$C$8133,   MATCH(Q1508,'Valors INE'!$E$1:$E$8133,  0),1))</f>
        <v/>
      </c>
      <c r="P1508" s="18" t="s">
        <v>8679</v>
      </c>
      <c r="Q1508" s="18"/>
      <c r="R1508" s="18"/>
      <c r="S1508" s="18"/>
      <c r="T1508" s="18"/>
      <c r="U1508" s="18"/>
      <c r="V1508" s="18"/>
      <c r="W1508" s="18"/>
      <c r="X1508" s="18"/>
      <c r="Y1508" s="18"/>
      <c r="Z1508" s="18"/>
    </row>
    <row r="1509" spans="1:26" ht="15" x14ac:dyDescent="0.2">
      <c r="A1509" s="18"/>
      <c r="B1509" s="18"/>
      <c r="C1509" s="19"/>
      <c r="D1509" s="19"/>
      <c r="E1509" s="19"/>
      <c r="F1509" s="19"/>
      <c r="G1509" s="18"/>
      <c r="H1509" s="18"/>
      <c r="I1509" s="2"/>
      <c r="J1509" s="18"/>
      <c r="K1509" s="18"/>
      <c r="L1509" s="2"/>
      <c r="M1509" s="2"/>
      <c r="N1509" s="15" t="str">
        <f>IF(ISERROR(INDEX('Valors INE'!$H$1:$H$54,MATCH(P1509,'Valors INE'!$G$1:$G$54,0),1)),"",""&amp;INDEX('Valors INE'!$H$1:$H$54,MATCH(P1509,'Valors INE'!$G$1:$G$54,0),1))</f>
        <v>07</v>
      </c>
      <c r="O1509" s="15" t="str">
        <f>IF(ISERROR(INDEX('Valors INE'!$C$1:$C$8133,   MATCH(Q1509,'Valors INE'!$E$1:$E$8133,  0),1)),"",INDEX('Valors INE'!$C$1:$C$8133,   MATCH(Q1509,'Valors INE'!$E$1:$E$8133,  0),1))</f>
        <v/>
      </c>
      <c r="P1509" s="18" t="s">
        <v>8679</v>
      </c>
      <c r="Q1509" s="18"/>
      <c r="R1509" s="18"/>
      <c r="S1509" s="18"/>
      <c r="T1509" s="18"/>
      <c r="U1509" s="18"/>
      <c r="V1509" s="18"/>
      <c r="W1509" s="18"/>
      <c r="X1509" s="18"/>
      <c r="Y1509" s="18"/>
      <c r="Z1509" s="18"/>
    </row>
    <row r="1510" spans="1:26" ht="15" x14ac:dyDescent="0.2">
      <c r="A1510" s="18"/>
      <c r="B1510" s="18"/>
      <c r="C1510" s="19"/>
      <c r="D1510" s="19"/>
      <c r="E1510" s="19"/>
      <c r="F1510" s="19"/>
      <c r="G1510" s="18"/>
      <c r="H1510" s="18"/>
      <c r="I1510" s="2"/>
      <c r="J1510" s="18"/>
      <c r="K1510" s="18"/>
      <c r="L1510" s="2"/>
      <c r="M1510" s="2"/>
      <c r="N1510" s="15" t="str">
        <f>IF(ISERROR(INDEX('Valors INE'!$H$1:$H$54,MATCH(P1510,'Valors INE'!$G$1:$G$54,0),1)),"",""&amp;INDEX('Valors INE'!$H$1:$H$54,MATCH(P1510,'Valors INE'!$G$1:$G$54,0),1))</f>
        <v>07</v>
      </c>
      <c r="O1510" s="15" t="str">
        <f>IF(ISERROR(INDEX('Valors INE'!$C$1:$C$8133,   MATCH(Q1510,'Valors INE'!$E$1:$E$8133,  0),1)),"",INDEX('Valors INE'!$C$1:$C$8133,   MATCH(Q1510,'Valors INE'!$E$1:$E$8133,  0),1))</f>
        <v/>
      </c>
      <c r="P1510" s="18" t="s">
        <v>8679</v>
      </c>
      <c r="Q1510" s="18"/>
      <c r="R1510" s="18"/>
      <c r="S1510" s="18"/>
      <c r="T1510" s="18"/>
      <c r="U1510" s="18"/>
      <c r="V1510" s="18"/>
      <c r="W1510" s="18"/>
      <c r="X1510" s="18"/>
      <c r="Y1510" s="18"/>
      <c r="Z1510" s="18"/>
    </row>
    <row r="1511" spans="1:26" ht="15" x14ac:dyDescent="0.2">
      <c r="A1511" s="18"/>
      <c r="B1511" s="18"/>
      <c r="C1511" s="19"/>
      <c r="D1511" s="19"/>
      <c r="E1511" s="19"/>
      <c r="F1511" s="19"/>
      <c r="G1511" s="18"/>
      <c r="H1511" s="18"/>
      <c r="I1511" s="2"/>
      <c r="J1511" s="18"/>
      <c r="K1511" s="18"/>
      <c r="L1511" s="2"/>
      <c r="M1511" s="2"/>
      <c r="N1511" s="15" t="str">
        <f>IF(ISERROR(INDEX('Valors INE'!$H$1:$H$54,MATCH(P1511,'Valors INE'!$G$1:$G$54,0),1)),"",""&amp;INDEX('Valors INE'!$H$1:$H$54,MATCH(P1511,'Valors INE'!$G$1:$G$54,0),1))</f>
        <v>07</v>
      </c>
      <c r="O1511" s="15" t="str">
        <f>IF(ISERROR(INDEX('Valors INE'!$C$1:$C$8133,   MATCH(Q1511,'Valors INE'!$E$1:$E$8133,  0),1)),"",INDEX('Valors INE'!$C$1:$C$8133,   MATCH(Q1511,'Valors INE'!$E$1:$E$8133,  0),1))</f>
        <v/>
      </c>
      <c r="P1511" s="18" t="s">
        <v>8679</v>
      </c>
      <c r="Q1511" s="18"/>
      <c r="R1511" s="18"/>
      <c r="S1511" s="18"/>
      <c r="T1511" s="18"/>
      <c r="U1511" s="18"/>
      <c r="V1511" s="18"/>
      <c r="W1511" s="18"/>
      <c r="X1511" s="18"/>
      <c r="Y1511" s="18"/>
      <c r="Z1511" s="18"/>
    </row>
    <row r="1512" spans="1:26" ht="15" x14ac:dyDescent="0.2">
      <c r="A1512" s="18"/>
      <c r="B1512" s="18"/>
      <c r="C1512" s="19"/>
      <c r="D1512" s="19"/>
      <c r="E1512" s="19"/>
      <c r="F1512" s="19"/>
      <c r="G1512" s="18"/>
      <c r="H1512" s="18"/>
      <c r="I1512" s="2"/>
      <c r="J1512" s="18"/>
      <c r="K1512" s="18"/>
      <c r="L1512" s="2"/>
      <c r="M1512" s="2"/>
      <c r="N1512" s="15" t="str">
        <f>IF(ISERROR(INDEX('Valors INE'!$H$1:$H$54,MATCH(P1512,'Valors INE'!$G$1:$G$54,0),1)),"",""&amp;INDEX('Valors INE'!$H$1:$H$54,MATCH(P1512,'Valors INE'!$G$1:$G$54,0),1))</f>
        <v>07</v>
      </c>
      <c r="O1512" s="15" t="str">
        <f>IF(ISERROR(INDEX('Valors INE'!$C$1:$C$8133,   MATCH(Q1512,'Valors INE'!$E$1:$E$8133,  0),1)),"",INDEX('Valors INE'!$C$1:$C$8133,   MATCH(Q1512,'Valors INE'!$E$1:$E$8133,  0),1))</f>
        <v/>
      </c>
      <c r="P1512" s="18" t="s">
        <v>8679</v>
      </c>
      <c r="Q1512" s="18"/>
      <c r="R1512" s="18"/>
      <c r="S1512" s="18"/>
      <c r="T1512" s="18"/>
      <c r="U1512" s="18"/>
      <c r="V1512" s="18"/>
      <c r="W1512" s="18"/>
      <c r="X1512" s="18"/>
      <c r="Y1512" s="18"/>
      <c r="Z1512" s="18"/>
    </row>
    <row r="1513" spans="1:26" ht="15" x14ac:dyDescent="0.2">
      <c r="A1513" s="18"/>
      <c r="B1513" s="18"/>
      <c r="C1513" s="19"/>
      <c r="D1513" s="19"/>
      <c r="E1513" s="19"/>
      <c r="F1513" s="19"/>
      <c r="G1513" s="18"/>
      <c r="H1513" s="18"/>
      <c r="I1513" s="2"/>
      <c r="J1513" s="18"/>
      <c r="K1513" s="18"/>
      <c r="L1513" s="2"/>
      <c r="M1513" s="2"/>
      <c r="N1513" s="15" t="str">
        <f>IF(ISERROR(INDEX('Valors INE'!$H$1:$H$54,MATCH(P1513,'Valors INE'!$G$1:$G$54,0),1)),"",""&amp;INDEX('Valors INE'!$H$1:$H$54,MATCH(P1513,'Valors INE'!$G$1:$G$54,0),1))</f>
        <v>07</v>
      </c>
      <c r="O1513" s="15" t="str">
        <f>IF(ISERROR(INDEX('Valors INE'!$C$1:$C$8133,   MATCH(Q1513,'Valors INE'!$E$1:$E$8133,  0),1)),"",INDEX('Valors INE'!$C$1:$C$8133,   MATCH(Q1513,'Valors INE'!$E$1:$E$8133,  0),1))</f>
        <v/>
      </c>
      <c r="P1513" s="18" t="s">
        <v>8679</v>
      </c>
      <c r="Q1513" s="18"/>
      <c r="R1513" s="18"/>
      <c r="S1513" s="18"/>
      <c r="T1513" s="18"/>
      <c r="U1513" s="18"/>
      <c r="V1513" s="18"/>
      <c r="W1513" s="18"/>
      <c r="X1513" s="18"/>
      <c r="Y1513" s="18"/>
      <c r="Z1513" s="18"/>
    </row>
    <row r="1514" spans="1:26" ht="15" x14ac:dyDescent="0.2">
      <c r="A1514" s="18"/>
      <c r="B1514" s="18"/>
      <c r="C1514" s="19"/>
      <c r="D1514" s="19"/>
      <c r="E1514" s="19"/>
      <c r="F1514" s="19"/>
      <c r="G1514" s="18"/>
      <c r="H1514" s="18"/>
      <c r="I1514" s="2"/>
      <c r="J1514" s="18"/>
      <c r="K1514" s="18"/>
      <c r="L1514" s="2"/>
      <c r="M1514" s="2"/>
      <c r="N1514" s="15" t="str">
        <f>IF(ISERROR(INDEX('Valors INE'!$H$1:$H$54,MATCH(P1514,'Valors INE'!$G$1:$G$54,0),1)),"",""&amp;INDEX('Valors INE'!$H$1:$H$54,MATCH(P1514,'Valors INE'!$G$1:$G$54,0),1))</f>
        <v>07</v>
      </c>
      <c r="O1514" s="15" t="str">
        <f>IF(ISERROR(INDEX('Valors INE'!$C$1:$C$8133,   MATCH(Q1514,'Valors INE'!$E$1:$E$8133,  0),1)),"",INDEX('Valors INE'!$C$1:$C$8133,   MATCH(Q1514,'Valors INE'!$E$1:$E$8133,  0),1))</f>
        <v/>
      </c>
      <c r="P1514" s="18" t="s">
        <v>8679</v>
      </c>
      <c r="Q1514" s="18"/>
      <c r="R1514" s="18"/>
      <c r="S1514" s="18"/>
      <c r="T1514" s="18"/>
      <c r="U1514" s="18"/>
      <c r="V1514" s="18"/>
      <c r="W1514" s="18"/>
      <c r="X1514" s="18"/>
      <c r="Y1514" s="18"/>
      <c r="Z1514" s="18"/>
    </row>
    <row r="1515" spans="1:26" ht="15" x14ac:dyDescent="0.2">
      <c r="A1515" s="18"/>
      <c r="B1515" s="18"/>
      <c r="C1515" s="19"/>
      <c r="D1515" s="19"/>
      <c r="E1515" s="19"/>
      <c r="F1515" s="19"/>
      <c r="G1515" s="18"/>
      <c r="H1515" s="18"/>
      <c r="I1515" s="2"/>
      <c r="J1515" s="18"/>
      <c r="K1515" s="18"/>
      <c r="L1515" s="2"/>
      <c r="M1515" s="2"/>
      <c r="N1515" s="15" t="str">
        <f>IF(ISERROR(INDEX('Valors INE'!$H$1:$H$54,MATCH(P1515,'Valors INE'!$G$1:$G$54,0),1)),"",""&amp;INDEX('Valors INE'!$H$1:$H$54,MATCH(P1515,'Valors INE'!$G$1:$G$54,0),1))</f>
        <v>07</v>
      </c>
      <c r="O1515" s="15" t="str">
        <f>IF(ISERROR(INDEX('Valors INE'!$C$1:$C$8133,   MATCH(Q1515,'Valors INE'!$E$1:$E$8133,  0),1)),"",INDEX('Valors INE'!$C$1:$C$8133,   MATCH(Q1515,'Valors INE'!$E$1:$E$8133,  0),1))</f>
        <v/>
      </c>
      <c r="P1515" s="18" t="s">
        <v>8679</v>
      </c>
      <c r="Q1515" s="18"/>
      <c r="R1515" s="18"/>
      <c r="S1515" s="18"/>
      <c r="T1515" s="18"/>
      <c r="U1515" s="18"/>
      <c r="V1515" s="18"/>
      <c r="W1515" s="18"/>
      <c r="X1515" s="18"/>
      <c r="Y1515" s="18"/>
      <c r="Z1515" s="18"/>
    </row>
    <row r="1516" spans="1:26" ht="15" x14ac:dyDescent="0.2">
      <c r="A1516" s="18"/>
      <c r="B1516" s="18"/>
      <c r="C1516" s="19"/>
      <c r="D1516" s="19"/>
      <c r="E1516" s="19"/>
      <c r="F1516" s="19"/>
      <c r="G1516" s="18"/>
      <c r="H1516" s="18"/>
      <c r="I1516" s="2"/>
      <c r="J1516" s="18"/>
      <c r="K1516" s="18"/>
      <c r="L1516" s="2"/>
      <c r="M1516" s="2"/>
      <c r="N1516" s="15" t="str">
        <f>IF(ISERROR(INDEX('Valors INE'!$H$1:$H$54,MATCH(P1516,'Valors INE'!$G$1:$G$54,0),1)),"",""&amp;INDEX('Valors INE'!$H$1:$H$54,MATCH(P1516,'Valors INE'!$G$1:$G$54,0),1))</f>
        <v>07</v>
      </c>
      <c r="O1516" s="15" t="str">
        <f>IF(ISERROR(INDEX('Valors INE'!$C$1:$C$8133,   MATCH(Q1516,'Valors INE'!$E$1:$E$8133,  0),1)),"",INDEX('Valors INE'!$C$1:$C$8133,   MATCH(Q1516,'Valors INE'!$E$1:$E$8133,  0),1))</f>
        <v/>
      </c>
      <c r="P1516" s="18" t="s">
        <v>8679</v>
      </c>
      <c r="Q1516" s="18"/>
      <c r="R1516" s="18"/>
      <c r="S1516" s="18"/>
      <c r="T1516" s="18"/>
      <c r="U1516" s="18"/>
      <c r="V1516" s="18"/>
      <c r="W1516" s="18"/>
      <c r="X1516" s="18"/>
      <c r="Y1516" s="18"/>
      <c r="Z1516" s="18"/>
    </row>
    <row r="1517" spans="1:26" ht="15" x14ac:dyDescent="0.2">
      <c r="A1517" s="18"/>
      <c r="B1517" s="18"/>
      <c r="C1517" s="19"/>
      <c r="D1517" s="19"/>
      <c r="E1517" s="19"/>
      <c r="F1517" s="19"/>
      <c r="G1517" s="18"/>
      <c r="H1517" s="18"/>
      <c r="I1517" s="2"/>
      <c r="J1517" s="18"/>
      <c r="K1517" s="18"/>
      <c r="L1517" s="2"/>
      <c r="M1517" s="2"/>
      <c r="N1517" s="15" t="str">
        <f>IF(ISERROR(INDEX('Valors INE'!$H$1:$H$54,MATCH(P1517,'Valors INE'!$G$1:$G$54,0),1)),"",""&amp;INDEX('Valors INE'!$H$1:$H$54,MATCH(P1517,'Valors INE'!$G$1:$G$54,0),1))</f>
        <v>07</v>
      </c>
      <c r="O1517" s="15" t="str">
        <f>IF(ISERROR(INDEX('Valors INE'!$C$1:$C$8133,   MATCH(Q1517,'Valors INE'!$E$1:$E$8133,  0),1)),"",INDEX('Valors INE'!$C$1:$C$8133,   MATCH(Q1517,'Valors INE'!$E$1:$E$8133,  0),1))</f>
        <v/>
      </c>
      <c r="P1517" s="18" t="s">
        <v>8679</v>
      </c>
      <c r="Q1517" s="18"/>
      <c r="R1517" s="18"/>
      <c r="S1517" s="18"/>
      <c r="T1517" s="18"/>
      <c r="U1517" s="18"/>
      <c r="V1517" s="18"/>
      <c r="W1517" s="18"/>
      <c r="X1517" s="18"/>
      <c r="Y1517" s="18"/>
      <c r="Z1517" s="18"/>
    </row>
    <row r="1518" spans="1:26" ht="15" x14ac:dyDescent="0.2">
      <c r="A1518" s="18"/>
      <c r="B1518" s="18"/>
      <c r="C1518" s="19"/>
      <c r="D1518" s="19"/>
      <c r="E1518" s="19"/>
      <c r="F1518" s="19"/>
      <c r="G1518" s="18"/>
      <c r="H1518" s="18"/>
      <c r="I1518" s="2"/>
      <c r="J1518" s="18"/>
      <c r="K1518" s="18"/>
      <c r="L1518" s="2"/>
      <c r="M1518" s="2"/>
      <c r="N1518" s="15" t="str">
        <f>IF(ISERROR(INDEX('Valors INE'!$H$1:$H$54,MATCH(P1518,'Valors INE'!$G$1:$G$54,0),1)),"",""&amp;INDEX('Valors INE'!$H$1:$H$54,MATCH(P1518,'Valors INE'!$G$1:$G$54,0),1))</f>
        <v>07</v>
      </c>
      <c r="O1518" s="15" t="str">
        <f>IF(ISERROR(INDEX('Valors INE'!$C$1:$C$8133,   MATCH(Q1518,'Valors INE'!$E$1:$E$8133,  0),1)),"",INDEX('Valors INE'!$C$1:$C$8133,   MATCH(Q1518,'Valors INE'!$E$1:$E$8133,  0),1))</f>
        <v/>
      </c>
      <c r="P1518" s="18" t="s">
        <v>8679</v>
      </c>
      <c r="Q1518" s="18"/>
      <c r="R1518" s="18"/>
      <c r="S1518" s="18"/>
      <c r="T1518" s="18"/>
      <c r="U1518" s="18"/>
      <c r="V1518" s="18"/>
      <c r="W1518" s="18"/>
      <c r="X1518" s="18"/>
      <c r="Y1518" s="18"/>
      <c r="Z1518" s="18"/>
    </row>
    <row r="1519" spans="1:26" ht="15" x14ac:dyDescent="0.2">
      <c r="A1519" s="18"/>
      <c r="B1519" s="18"/>
      <c r="C1519" s="19"/>
      <c r="D1519" s="19"/>
      <c r="E1519" s="19"/>
      <c r="F1519" s="19"/>
      <c r="G1519" s="18"/>
      <c r="H1519" s="18"/>
      <c r="I1519" s="2"/>
      <c r="J1519" s="18"/>
      <c r="K1519" s="18"/>
      <c r="L1519" s="2"/>
      <c r="M1519" s="2"/>
      <c r="N1519" s="15" t="str">
        <f>IF(ISERROR(INDEX('Valors INE'!$H$1:$H$54,MATCH(P1519,'Valors INE'!$G$1:$G$54,0),1)),"",""&amp;INDEX('Valors INE'!$H$1:$H$54,MATCH(P1519,'Valors INE'!$G$1:$G$54,0),1))</f>
        <v>07</v>
      </c>
      <c r="O1519" s="15" t="str">
        <f>IF(ISERROR(INDEX('Valors INE'!$C$1:$C$8133,   MATCH(Q1519,'Valors INE'!$E$1:$E$8133,  0),1)),"",INDEX('Valors INE'!$C$1:$C$8133,   MATCH(Q1519,'Valors INE'!$E$1:$E$8133,  0),1))</f>
        <v/>
      </c>
      <c r="P1519" s="18" t="s">
        <v>8679</v>
      </c>
      <c r="Q1519" s="18"/>
      <c r="R1519" s="18"/>
      <c r="S1519" s="18"/>
      <c r="T1519" s="18"/>
      <c r="U1519" s="18"/>
      <c r="V1519" s="18"/>
      <c r="W1519" s="18"/>
      <c r="X1519" s="18"/>
      <c r="Y1519" s="18"/>
      <c r="Z1519" s="18"/>
    </row>
    <row r="1520" spans="1:26" ht="15" x14ac:dyDescent="0.2">
      <c r="A1520" s="18"/>
      <c r="B1520" s="18"/>
      <c r="C1520" s="19"/>
      <c r="D1520" s="19"/>
      <c r="E1520" s="19"/>
      <c r="F1520" s="19"/>
      <c r="G1520" s="18"/>
      <c r="H1520" s="18"/>
      <c r="I1520" s="2"/>
      <c r="J1520" s="18"/>
      <c r="K1520" s="18"/>
      <c r="L1520" s="2"/>
      <c r="M1520" s="2"/>
      <c r="N1520" s="15" t="str">
        <f>IF(ISERROR(INDEX('Valors INE'!$H$1:$H$54,MATCH(P1520,'Valors INE'!$G$1:$G$54,0),1)),"",""&amp;INDEX('Valors INE'!$H$1:$H$54,MATCH(P1520,'Valors INE'!$G$1:$G$54,0),1))</f>
        <v>07</v>
      </c>
      <c r="O1520" s="15" t="str">
        <f>IF(ISERROR(INDEX('Valors INE'!$C$1:$C$8133,   MATCH(Q1520,'Valors INE'!$E$1:$E$8133,  0),1)),"",INDEX('Valors INE'!$C$1:$C$8133,   MATCH(Q1520,'Valors INE'!$E$1:$E$8133,  0),1))</f>
        <v/>
      </c>
      <c r="P1520" s="18" t="s">
        <v>8679</v>
      </c>
      <c r="Q1520" s="18"/>
      <c r="R1520" s="18"/>
      <c r="S1520" s="18"/>
      <c r="T1520" s="18"/>
      <c r="U1520" s="18"/>
      <c r="V1520" s="18"/>
      <c r="W1520" s="18"/>
      <c r="X1520" s="18"/>
      <c r="Y1520" s="18"/>
      <c r="Z1520" s="18"/>
    </row>
    <row r="1521" spans="1:26" ht="15" x14ac:dyDescent="0.2">
      <c r="A1521" s="18"/>
      <c r="B1521" s="18"/>
      <c r="C1521" s="19"/>
      <c r="D1521" s="19"/>
      <c r="E1521" s="19"/>
      <c r="F1521" s="19"/>
      <c r="G1521" s="18"/>
      <c r="H1521" s="18"/>
      <c r="I1521" s="2"/>
      <c r="J1521" s="18"/>
      <c r="K1521" s="18"/>
      <c r="L1521" s="2"/>
      <c r="M1521" s="2"/>
      <c r="N1521" s="15" t="str">
        <f>IF(ISERROR(INDEX('Valors INE'!$H$1:$H$54,MATCH(P1521,'Valors INE'!$G$1:$G$54,0),1)),"",""&amp;INDEX('Valors INE'!$H$1:$H$54,MATCH(P1521,'Valors INE'!$G$1:$G$54,0),1))</f>
        <v>07</v>
      </c>
      <c r="O1521" s="15" t="str">
        <f>IF(ISERROR(INDEX('Valors INE'!$C$1:$C$8133,   MATCH(Q1521,'Valors INE'!$E$1:$E$8133,  0),1)),"",INDEX('Valors INE'!$C$1:$C$8133,   MATCH(Q1521,'Valors INE'!$E$1:$E$8133,  0),1))</f>
        <v/>
      </c>
      <c r="P1521" s="18" t="s">
        <v>8679</v>
      </c>
      <c r="Q1521" s="18"/>
      <c r="R1521" s="18"/>
      <c r="S1521" s="18"/>
      <c r="T1521" s="18"/>
      <c r="U1521" s="18"/>
      <c r="V1521" s="18"/>
      <c r="W1521" s="18"/>
      <c r="X1521" s="18"/>
      <c r="Y1521" s="18"/>
      <c r="Z1521" s="18"/>
    </row>
    <row r="1522" spans="1:26" ht="15" x14ac:dyDescent="0.2">
      <c r="A1522" s="18"/>
      <c r="B1522" s="18"/>
      <c r="C1522" s="19"/>
      <c r="D1522" s="19"/>
      <c r="E1522" s="19"/>
      <c r="F1522" s="19"/>
      <c r="G1522" s="18"/>
      <c r="H1522" s="18"/>
      <c r="I1522" s="2"/>
      <c r="J1522" s="18"/>
      <c r="K1522" s="18"/>
      <c r="L1522" s="2"/>
      <c r="M1522" s="2"/>
      <c r="N1522" s="15" t="str">
        <f>IF(ISERROR(INDEX('Valors INE'!$H$1:$H$54,MATCH(P1522,'Valors INE'!$G$1:$G$54,0),1)),"",""&amp;INDEX('Valors INE'!$H$1:$H$54,MATCH(P1522,'Valors INE'!$G$1:$G$54,0),1))</f>
        <v>07</v>
      </c>
      <c r="O1522" s="15" t="str">
        <f>IF(ISERROR(INDEX('Valors INE'!$C$1:$C$8133,   MATCH(Q1522,'Valors INE'!$E$1:$E$8133,  0),1)),"",INDEX('Valors INE'!$C$1:$C$8133,   MATCH(Q1522,'Valors INE'!$E$1:$E$8133,  0),1))</f>
        <v/>
      </c>
      <c r="P1522" s="18" t="s">
        <v>8679</v>
      </c>
      <c r="Q1522" s="18"/>
      <c r="R1522" s="18"/>
      <c r="S1522" s="18"/>
      <c r="T1522" s="18"/>
      <c r="U1522" s="18"/>
      <c r="V1522" s="18"/>
      <c r="W1522" s="18"/>
      <c r="X1522" s="18"/>
      <c r="Y1522" s="18"/>
      <c r="Z1522" s="18"/>
    </row>
    <row r="1523" spans="1:26" ht="15" x14ac:dyDescent="0.2">
      <c r="A1523" s="18"/>
      <c r="B1523" s="18"/>
      <c r="C1523" s="19"/>
      <c r="D1523" s="19"/>
      <c r="E1523" s="19"/>
      <c r="F1523" s="19"/>
      <c r="G1523" s="18"/>
      <c r="H1523" s="18"/>
      <c r="I1523" s="2"/>
      <c r="J1523" s="18"/>
      <c r="K1523" s="18"/>
      <c r="L1523" s="2"/>
      <c r="M1523" s="2"/>
      <c r="N1523" s="15" t="str">
        <f>IF(ISERROR(INDEX('Valors INE'!$H$1:$H$54,MATCH(P1523,'Valors INE'!$G$1:$G$54,0),1)),"",""&amp;INDEX('Valors INE'!$H$1:$H$54,MATCH(P1523,'Valors INE'!$G$1:$G$54,0),1))</f>
        <v>07</v>
      </c>
      <c r="O1523" s="15" t="str">
        <f>IF(ISERROR(INDEX('Valors INE'!$C$1:$C$8133,   MATCH(Q1523,'Valors INE'!$E$1:$E$8133,  0),1)),"",INDEX('Valors INE'!$C$1:$C$8133,   MATCH(Q1523,'Valors INE'!$E$1:$E$8133,  0),1))</f>
        <v/>
      </c>
      <c r="P1523" s="18" t="s">
        <v>8679</v>
      </c>
      <c r="Q1523" s="18"/>
      <c r="R1523" s="18"/>
      <c r="S1523" s="18"/>
      <c r="T1523" s="18"/>
      <c r="U1523" s="18"/>
      <c r="V1523" s="18"/>
      <c r="W1523" s="18"/>
      <c r="X1523" s="18"/>
      <c r="Y1523" s="18"/>
      <c r="Z1523" s="18"/>
    </row>
    <row r="1524" spans="1:26" ht="15" x14ac:dyDescent="0.2">
      <c r="A1524" s="18"/>
      <c r="B1524" s="18"/>
      <c r="C1524" s="19"/>
      <c r="D1524" s="19"/>
      <c r="E1524" s="19"/>
      <c r="F1524" s="19"/>
      <c r="G1524" s="18"/>
      <c r="H1524" s="18"/>
      <c r="I1524" s="2"/>
      <c r="J1524" s="18"/>
      <c r="K1524" s="18"/>
      <c r="L1524" s="2"/>
      <c r="M1524" s="2"/>
      <c r="N1524" s="15" t="str">
        <f>IF(ISERROR(INDEX('Valors INE'!$H$1:$H$54,MATCH(P1524,'Valors INE'!$G$1:$G$54,0),1)),"",""&amp;INDEX('Valors INE'!$H$1:$H$54,MATCH(P1524,'Valors INE'!$G$1:$G$54,0),1))</f>
        <v>07</v>
      </c>
      <c r="O1524" s="15" t="str">
        <f>IF(ISERROR(INDEX('Valors INE'!$C$1:$C$8133,   MATCH(Q1524,'Valors INE'!$E$1:$E$8133,  0),1)),"",INDEX('Valors INE'!$C$1:$C$8133,   MATCH(Q1524,'Valors INE'!$E$1:$E$8133,  0),1))</f>
        <v/>
      </c>
      <c r="P1524" s="18" t="s">
        <v>8679</v>
      </c>
      <c r="Q1524" s="18"/>
      <c r="R1524" s="18"/>
      <c r="S1524" s="18"/>
      <c r="T1524" s="18"/>
      <c r="U1524" s="18"/>
      <c r="V1524" s="18"/>
      <c r="W1524" s="18"/>
      <c r="X1524" s="18"/>
      <c r="Y1524" s="18"/>
      <c r="Z1524" s="18"/>
    </row>
    <row r="1525" spans="1:26" ht="15" x14ac:dyDescent="0.2">
      <c r="A1525" s="18"/>
      <c r="B1525" s="18"/>
      <c r="C1525" s="19"/>
      <c r="D1525" s="19"/>
      <c r="E1525" s="19"/>
      <c r="F1525" s="19"/>
      <c r="G1525" s="18"/>
      <c r="H1525" s="18"/>
      <c r="I1525" s="2"/>
      <c r="J1525" s="18"/>
      <c r="K1525" s="18"/>
      <c r="L1525" s="2"/>
      <c r="M1525" s="2"/>
      <c r="N1525" s="15" t="str">
        <f>IF(ISERROR(INDEX('Valors INE'!$H$1:$H$54,MATCH(P1525,'Valors INE'!$G$1:$G$54,0),1)),"",""&amp;INDEX('Valors INE'!$H$1:$H$54,MATCH(P1525,'Valors INE'!$G$1:$G$54,0),1))</f>
        <v>07</v>
      </c>
      <c r="O1525" s="15" t="str">
        <f>IF(ISERROR(INDEX('Valors INE'!$C$1:$C$8133,   MATCH(Q1525,'Valors INE'!$E$1:$E$8133,  0),1)),"",INDEX('Valors INE'!$C$1:$C$8133,   MATCH(Q1525,'Valors INE'!$E$1:$E$8133,  0),1))</f>
        <v/>
      </c>
      <c r="P1525" s="18" t="s">
        <v>8679</v>
      </c>
      <c r="Q1525" s="18"/>
      <c r="R1525" s="18"/>
      <c r="S1525" s="18"/>
      <c r="T1525" s="18"/>
      <c r="U1525" s="18"/>
      <c r="V1525" s="18"/>
      <c r="W1525" s="18"/>
      <c r="X1525" s="18"/>
      <c r="Y1525" s="18"/>
      <c r="Z1525" s="18"/>
    </row>
    <row r="1526" spans="1:26" ht="15" x14ac:dyDescent="0.2">
      <c r="A1526" s="18"/>
      <c r="B1526" s="18"/>
      <c r="C1526" s="19"/>
      <c r="D1526" s="19"/>
      <c r="E1526" s="19"/>
      <c r="F1526" s="19"/>
      <c r="G1526" s="18"/>
      <c r="H1526" s="18"/>
      <c r="I1526" s="2"/>
      <c r="J1526" s="18"/>
      <c r="K1526" s="18"/>
      <c r="L1526" s="2"/>
      <c r="M1526" s="2"/>
      <c r="N1526" s="15" t="str">
        <f>IF(ISERROR(INDEX('Valors INE'!$H$1:$H$54,MATCH(P1526,'Valors INE'!$G$1:$G$54,0),1)),"",""&amp;INDEX('Valors INE'!$H$1:$H$54,MATCH(P1526,'Valors INE'!$G$1:$G$54,0),1))</f>
        <v>07</v>
      </c>
      <c r="O1526" s="15" t="str">
        <f>IF(ISERROR(INDEX('Valors INE'!$C$1:$C$8133,   MATCH(Q1526,'Valors INE'!$E$1:$E$8133,  0),1)),"",INDEX('Valors INE'!$C$1:$C$8133,   MATCH(Q1526,'Valors INE'!$E$1:$E$8133,  0),1))</f>
        <v/>
      </c>
      <c r="P1526" s="18" t="s">
        <v>8679</v>
      </c>
      <c r="Q1526" s="18"/>
      <c r="R1526" s="18"/>
      <c r="S1526" s="18"/>
      <c r="T1526" s="18"/>
      <c r="U1526" s="18"/>
      <c r="V1526" s="18"/>
      <c r="W1526" s="18"/>
      <c r="X1526" s="18"/>
      <c r="Y1526" s="18"/>
      <c r="Z1526" s="18"/>
    </row>
    <row r="1527" spans="1:26" ht="15" x14ac:dyDescent="0.2">
      <c r="A1527" s="18"/>
      <c r="B1527" s="18"/>
      <c r="C1527" s="19"/>
      <c r="D1527" s="19"/>
      <c r="E1527" s="19"/>
      <c r="F1527" s="19"/>
      <c r="G1527" s="18"/>
      <c r="H1527" s="18"/>
      <c r="I1527" s="2"/>
      <c r="J1527" s="18"/>
      <c r="K1527" s="18"/>
      <c r="L1527" s="2"/>
      <c r="M1527" s="2"/>
      <c r="N1527" s="15" t="str">
        <f>IF(ISERROR(INDEX('Valors INE'!$H$1:$H$54,MATCH(P1527,'Valors INE'!$G$1:$G$54,0),1)),"",""&amp;INDEX('Valors INE'!$H$1:$H$54,MATCH(P1527,'Valors INE'!$G$1:$G$54,0),1))</f>
        <v>07</v>
      </c>
      <c r="O1527" s="15" t="str">
        <f>IF(ISERROR(INDEX('Valors INE'!$C$1:$C$8133,   MATCH(Q1527,'Valors INE'!$E$1:$E$8133,  0),1)),"",INDEX('Valors INE'!$C$1:$C$8133,   MATCH(Q1527,'Valors INE'!$E$1:$E$8133,  0),1))</f>
        <v/>
      </c>
      <c r="P1527" s="18" t="s">
        <v>8679</v>
      </c>
      <c r="Q1527" s="18"/>
      <c r="R1527" s="18"/>
      <c r="S1527" s="18"/>
      <c r="T1527" s="18"/>
      <c r="U1527" s="18"/>
      <c r="V1527" s="18"/>
      <c r="W1527" s="18"/>
      <c r="X1527" s="18"/>
      <c r="Y1527" s="18"/>
      <c r="Z1527" s="18"/>
    </row>
    <row r="1528" spans="1:26" ht="15" x14ac:dyDescent="0.2">
      <c r="A1528" s="18"/>
      <c r="B1528" s="18"/>
      <c r="C1528" s="19"/>
      <c r="D1528" s="19"/>
      <c r="E1528" s="19"/>
      <c r="F1528" s="19"/>
      <c r="G1528" s="18"/>
      <c r="H1528" s="18"/>
      <c r="I1528" s="2"/>
      <c r="J1528" s="18"/>
      <c r="K1528" s="18"/>
      <c r="L1528" s="2"/>
      <c r="M1528" s="2"/>
      <c r="N1528" s="15" t="str">
        <f>IF(ISERROR(INDEX('Valors INE'!$H$1:$H$54,MATCH(P1528,'Valors INE'!$G$1:$G$54,0),1)),"",""&amp;INDEX('Valors INE'!$H$1:$H$54,MATCH(P1528,'Valors INE'!$G$1:$G$54,0),1))</f>
        <v>07</v>
      </c>
      <c r="O1528" s="15" t="str">
        <f>IF(ISERROR(INDEX('Valors INE'!$C$1:$C$8133,   MATCH(Q1528,'Valors INE'!$E$1:$E$8133,  0),1)),"",INDEX('Valors INE'!$C$1:$C$8133,   MATCH(Q1528,'Valors INE'!$E$1:$E$8133,  0),1))</f>
        <v/>
      </c>
      <c r="P1528" s="18" t="s">
        <v>8679</v>
      </c>
      <c r="Q1528" s="18"/>
      <c r="R1528" s="18"/>
      <c r="S1528" s="18"/>
      <c r="T1528" s="18"/>
      <c r="U1528" s="18"/>
      <c r="V1528" s="18"/>
      <c r="W1528" s="18"/>
      <c r="X1528" s="18"/>
      <c r="Y1528" s="18"/>
      <c r="Z1528" s="18"/>
    </row>
    <row r="1529" spans="1:26" ht="15" x14ac:dyDescent="0.2">
      <c r="A1529" s="18"/>
      <c r="B1529" s="18"/>
      <c r="C1529" s="19"/>
      <c r="D1529" s="19"/>
      <c r="E1529" s="19"/>
      <c r="F1529" s="19"/>
      <c r="G1529" s="18"/>
      <c r="H1529" s="18"/>
      <c r="I1529" s="2"/>
      <c r="J1529" s="18"/>
      <c r="K1529" s="18"/>
      <c r="L1529" s="2"/>
      <c r="M1529" s="2"/>
      <c r="N1529" s="15" t="str">
        <f>IF(ISERROR(INDEX('Valors INE'!$H$1:$H$54,MATCH(P1529,'Valors INE'!$G$1:$G$54,0),1)),"",""&amp;INDEX('Valors INE'!$H$1:$H$54,MATCH(P1529,'Valors INE'!$G$1:$G$54,0),1))</f>
        <v>07</v>
      </c>
      <c r="O1529" s="15" t="str">
        <f>IF(ISERROR(INDEX('Valors INE'!$C$1:$C$8133,   MATCH(Q1529,'Valors INE'!$E$1:$E$8133,  0),1)),"",INDEX('Valors INE'!$C$1:$C$8133,   MATCH(Q1529,'Valors INE'!$E$1:$E$8133,  0),1))</f>
        <v/>
      </c>
      <c r="P1529" s="18" t="s">
        <v>8679</v>
      </c>
      <c r="Q1529" s="18"/>
      <c r="R1529" s="18"/>
      <c r="S1529" s="18"/>
      <c r="T1529" s="18"/>
      <c r="U1529" s="18"/>
      <c r="V1529" s="18"/>
      <c r="W1529" s="18"/>
      <c r="X1529" s="18"/>
      <c r="Y1529" s="18"/>
      <c r="Z1529" s="18"/>
    </row>
    <row r="1530" spans="1:26" ht="15" x14ac:dyDescent="0.2">
      <c r="A1530" s="18"/>
      <c r="B1530" s="18"/>
      <c r="C1530" s="19"/>
      <c r="D1530" s="19"/>
      <c r="E1530" s="19"/>
      <c r="F1530" s="19"/>
      <c r="G1530" s="18"/>
      <c r="H1530" s="18"/>
      <c r="I1530" s="2"/>
      <c r="J1530" s="18"/>
      <c r="K1530" s="18"/>
      <c r="L1530" s="2"/>
      <c r="M1530" s="2"/>
      <c r="N1530" s="15" t="str">
        <f>IF(ISERROR(INDEX('Valors INE'!$H$1:$H$54,MATCH(P1530,'Valors INE'!$G$1:$G$54,0),1)),"",""&amp;INDEX('Valors INE'!$H$1:$H$54,MATCH(P1530,'Valors INE'!$G$1:$G$54,0),1))</f>
        <v>07</v>
      </c>
      <c r="O1530" s="15" t="str">
        <f>IF(ISERROR(INDEX('Valors INE'!$C$1:$C$8133,   MATCH(Q1530,'Valors INE'!$E$1:$E$8133,  0),1)),"",INDEX('Valors INE'!$C$1:$C$8133,   MATCH(Q1530,'Valors INE'!$E$1:$E$8133,  0),1))</f>
        <v/>
      </c>
      <c r="P1530" s="18" t="s">
        <v>8679</v>
      </c>
      <c r="Q1530" s="18"/>
      <c r="R1530" s="18"/>
      <c r="S1530" s="18"/>
      <c r="T1530" s="18"/>
      <c r="U1530" s="18"/>
      <c r="V1530" s="18"/>
      <c r="W1530" s="18"/>
      <c r="X1530" s="18"/>
      <c r="Y1530" s="18"/>
      <c r="Z1530" s="18"/>
    </row>
    <row r="1531" spans="1:26" ht="15" x14ac:dyDescent="0.2">
      <c r="A1531" s="18"/>
      <c r="B1531" s="18"/>
      <c r="C1531" s="19"/>
      <c r="D1531" s="19"/>
      <c r="E1531" s="19"/>
      <c r="F1531" s="19"/>
      <c r="G1531" s="18"/>
      <c r="H1531" s="18"/>
      <c r="I1531" s="2"/>
      <c r="J1531" s="18"/>
      <c r="K1531" s="18"/>
      <c r="L1531" s="2"/>
      <c r="M1531" s="2"/>
      <c r="N1531" s="15" t="str">
        <f>IF(ISERROR(INDEX('Valors INE'!$H$1:$H$54,MATCH(P1531,'Valors INE'!$G$1:$G$54,0),1)),"",""&amp;INDEX('Valors INE'!$H$1:$H$54,MATCH(P1531,'Valors INE'!$G$1:$G$54,0),1))</f>
        <v>07</v>
      </c>
      <c r="O1531" s="15" t="str">
        <f>IF(ISERROR(INDEX('Valors INE'!$C$1:$C$8133,   MATCH(Q1531,'Valors INE'!$E$1:$E$8133,  0),1)),"",INDEX('Valors INE'!$C$1:$C$8133,   MATCH(Q1531,'Valors INE'!$E$1:$E$8133,  0),1))</f>
        <v/>
      </c>
      <c r="P1531" s="18" t="s">
        <v>8679</v>
      </c>
      <c r="Q1531" s="18"/>
      <c r="R1531" s="18"/>
      <c r="S1531" s="18"/>
      <c r="T1531" s="18"/>
      <c r="U1531" s="18"/>
      <c r="V1531" s="18"/>
      <c r="W1531" s="18"/>
      <c r="X1531" s="18"/>
      <c r="Y1531" s="18"/>
      <c r="Z1531" s="18"/>
    </row>
    <row r="1532" spans="1:26" ht="15" x14ac:dyDescent="0.2">
      <c r="A1532" s="18"/>
      <c r="B1532" s="18"/>
      <c r="C1532" s="19"/>
      <c r="D1532" s="19"/>
      <c r="E1532" s="19"/>
      <c r="F1532" s="19"/>
      <c r="G1532" s="18"/>
      <c r="H1532" s="18"/>
      <c r="I1532" s="2"/>
      <c r="J1532" s="18"/>
      <c r="K1532" s="18"/>
      <c r="L1532" s="2"/>
      <c r="M1532" s="2"/>
      <c r="N1532" s="15" t="str">
        <f>IF(ISERROR(INDEX('Valors INE'!$H$1:$H$54,MATCH(P1532,'Valors INE'!$G$1:$G$54,0),1)),"",""&amp;INDEX('Valors INE'!$H$1:$H$54,MATCH(P1532,'Valors INE'!$G$1:$G$54,0),1))</f>
        <v>07</v>
      </c>
      <c r="O1532" s="15" t="str">
        <f>IF(ISERROR(INDEX('Valors INE'!$C$1:$C$8133,   MATCH(Q1532,'Valors INE'!$E$1:$E$8133,  0),1)),"",INDEX('Valors INE'!$C$1:$C$8133,   MATCH(Q1532,'Valors INE'!$E$1:$E$8133,  0),1))</f>
        <v/>
      </c>
      <c r="P1532" s="18" t="s">
        <v>8679</v>
      </c>
      <c r="Q1532" s="18"/>
      <c r="R1532" s="18"/>
      <c r="S1532" s="18"/>
      <c r="T1532" s="18"/>
      <c r="U1532" s="18"/>
      <c r="V1532" s="18"/>
      <c r="W1532" s="18"/>
      <c r="X1532" s="18"/>
      <c r="Y1532" s="18"/>
      <c r="Z1532" s="18"/>
    </row>
    <row r="1533" spans="1:26" ht="15" x14ac:dyDescent="0.2">
      <c r="A1533" s="18"/>
      <c r="B1533" s="18"/>
      <c r="C1533" s="19"/>
      <c r="D1533" s="19"/>
      <c r="E1533" s="19"/>
      <c r="F1533" s="19"/>
      <c r="G1533" s="18"/>
      <c r="H1533" s="18"/>
      <c r="I1533" s="2"/>
      <c r="J1533" s="18"/>
      <c r="K1533" s="18"/>
      <c r="L1533" s="2"/>
      <c r="M1533" s="2"/>
      <c r="N1533" s="15" t="str">
        <f>IF(ISERROR(INDEX('Valors INE'!$H$1:$H$54,MATCH(P1533,'Valors INE'!$G$1:$G$54,0),1)),"",""&amp;INDEX('Valors INE'!$H$1:$H$54,MATCH(P1533,'Valors INE'!$G$1:$G$54,0),1))</f>
        <v>07</v>
      </c>
      <c r="O1533" s="15" t="str">
        <f>IF(ISERROR(INDEX('Valors INE'!$C$1:$C$8133,   MATCH(Q1533,'Valors INE'!$E$1:$E$8133,  0),1)),"",INDEX('Valors INE'!$C$1:$C$8133,   MATCH(Q1533,'Valors INE'!$E$1:$E$8133,  0),1))</f>
        <v/>
      </c>
      <c r="P1533" s="18" t="s">
        <v>8679</v>
      </c>
      <c r="Q1533" s="18"/>
      <c r="R1533" s="18"/>
      <c r="S1533" s="18"/>
      <c r="T1533" s="18"/>
      <c r="U1533" s="18"/>
      <c r="V1533" s="18"/>
      <c r="W1533" s="18"/>
      <c r="X1533" s="18"/>
      <c r="Y1533" s="18"/>
      <c r="Z1533" s="18"/>
    </row>
    <row r="1534" spans="1:26" ht="15" x14ac:dyDescent="0.2">
      <c r="A1534" s="18"/>
      <c r="B1534" s="18"/>
      <c r="C1534" s="19"/>
      <c r="D1534" s="19"/>
      <c r="E1534" s="19"/>
      <c r="F1534" s="19"/>
      <c r="G1534" s="18"/>
      <c r="H1534" s="18"/>
      <c r="I1534" s="2"/>
      <c r="J1534" s="18"/>
      <c r="K1534" s="18"/>
      <c r="L1534" s="2"/>
      <c r="M1534" s="2"/>
      <c r="N1534" s="15" t="str">
        <f>IF(ISERROR(INDEX('Valors INE'!$H$1:$H$54,MATCH(P1534,'Valors INE'!$G$1:$G$54,0),1)),"",""&amp;INDEX('Valors INE'!$H$1:$H$54,MATCH(P1534,'Valors INE'!$G$1:$G$54,0),1))</f>
        <v>07</v>
      </c>
      <c r="O1534" s="15" t="str">
        <f>IF(ISERROR(INDEX('Valors INE'!$C$1:$C$8133,   MATCH(Q1534,'Valors INE'!$E$1:$E$8133,  0),1)),"",INDEX('Valors INE'!$C$1:$C$8133,   MATCH(Q1534,'Valors INE'!$E$1:$E$8133,  0),1))</f>
        <v/>
      </c>
      <c r="P1534" s="18" t="s">
        <v>8679</v>
      </c>
      <c r="Q1534" s="18"/>
      <c r="R1534" s="18"/>
      <c r="S1534" s="18"/>
      <c r="T1534" s="18"/>
      <c r="U1534" s="18"/>
      <c r="V1534" s="18"/>
      <c r="W1534" s="18"/>
      <c r="X1534" s="18"/>
      <c r="Y1534" s="18"/>
      <c r="Z1534" s="18"/>
    </row>
    <row r="1535" spans="1:26" ht="15" x14ac:dyDescent="0.2">
      <c r="A1535" s="18"/>
      <c r="B1535" s="18"/>
      <c r="C1535" s="19"/>
      <c r="D1535" s="19"/>
      <c r="E1535" s="19"/>
      <c r="F1535" s="19"/>
      <c r="G1535" s="18"/>
      <c r="H1535" s="18"/>
      <c r="I1535" s="2"/>
      <c r="J1535" s="18"/>
      <c r="K1535" s="18"/>
      <c r="L1535" s="2"/>
      <c r="M1535" s="2"/>
      <c r="N1535" s="15" t="str">
        <f>IF(ISERROR(INDEX('Valors INE'!$H$1:$H$54,MATCH(P1535,'Valors INE'!$G$1:$G$54,0),1)),"",""&amp;INDEX('Valors INE'!$H$1:$H$54,MATCH(P1535,'Valors INE'!$G$1:$G$54,0),1))</f>
        <v>07</v>
      </c>
      <c r="O1535" s="15" t="str">
        <f>IF(ISERROR(INDEX('Valors INE'!$C$1:$C$8133,   MATCH(Q1535,'Valors INE'!$E$1:$E$8133,  0),1)),"",INDEX('Valors INE'!$C$1:$C$8133,   MATCH(Q1535,'Valors INE'!$E$1:$E$8133,  0),1))</f>
        <v/>
      </c>
      <c r="P1535" s="18" t="s">
        <v>8679</v>
      </c>
      <c r="Q1535" s="18"/>
      <c r="R1535" s="18"/>
      <c r="S1535" s="18"/>
      <c r="T1535" s="18"/>
      <c r="U1535" s="18"/>
      <c r="V1535" s="18"/>
      <c r="W1535" s="18"/>
      <c r="X1535" s="18"/>
      <c r="Y1535" s="18"/>
      <c r="Z1535" s="18"/>
    </row>
    <row r="1536" spans="1:26" ht="15" x14ac:dyDescent="0.2">
      <c r="A1536" s="18"/>
      <c r="B1536" s="18"/>
      <c r="C1536" s="19"/>
      <c r="D1536" s="19"/>
      <c r="E1536" s="19"/>
      <c r="F1536" s="19"/>
      <c r="G1536" s="18"/>
      <c r="H1536" s="18"/>
      <c r="I1536" s="2"/>
      <c r="J1536" s="18"/>
      <c r="K1536" s="18"/>
      <c r="L1536" s="2"/>
      <c r="M1536" s="2"/>
      <c r="N1536" s="15" t="str">
        <f>IF(ISERROR(INDEX('Valors INE'!$H$1:$H$54,MATCH(P1536,'Valors INE'!$G$1:$G$54,0),1)),"",""&amp;INDEX('Valors INE'!$H$1:$H$54,MATCH(P1536,'Valors INE'!$G$1:$G$54,0),1))</f>
        <v>07</v>
      </c>
      <c r="O1536" s="15" t="str">
        <f>IF(ISERROR(INDEX('Valors INE'!$C$1:$C$8133,   MATCH(Q1536,'Valors INE'!$E$1:$E$8133,  0),1)),"",INDEX('Valors INE'!$C$1:$C$8133,   MATCH(Q1536,'Valors INE'!$E$1:$E$8133,  0),1))</f>
        <v/>
      </c>
      <c r="P1536" s="18" t="s">
        <v>8679</v>
      </c>
      <c r="Q1536" s="18"/>
      <c r="R1536" s="18"/>
      <c r="S1536" s="18"/>
      <c r="T1536" s="18"/>
      <c r="U1536" s="18"/>
      <c r="V1536" s="18"/>
      <c r="W1536" s="18"/>
      <c r="X1536" s="18"/>
      <c r="Y1536" s="18"/>
      <c r="Z1536" s="18"/>
    </row>
    <row r="1537" spans="1:26" ht="15" x14ac:dyDescent="0.2">
      <c r="A1537" s="18"/>
      <c r="B1537" s="18"/>
      <c r="C1537" s="19"/>
      <c r="D1537" s="19"/>
      <c r="E1537" s="19"/>
      <c r="F1537" s="19"/>
      <c r="G1537" s="18"/>
      <c r="H1537" s="18"/>
      <c r="I1537" s="2"/>
      <c r="J1537" s="18"/>
      <c r="K1537" s="18"/>
      <c r="L1537" s="2"/>
      <c r="M1537" s="2"/>
      <c r="N1537" s="15" t="str">
        <f>IF(ISERROR(INDEX('Valors INE'!$H$1:$H$54,MATCH(P1537,'Valors INE'!$G$1:$G$54,0),1)),"",""&amp;INDEX('Valors INE'!$H$1:$H$54,MATCH(P1537,'Valors INE'!$G$1:$G$54,0),1))</f>
        <v>07</v>
      </c>
      <c r="O1537" s="15" t="str">
        <f>IF(ISERROR(INDEX('Valors INE'!$C$1:$C$8133,   MATCH(Q1537,'Valors INE'!$E$1:$E$8133,  0),1)),"",INDEX('Valors INE'!$C$1:$C$8133,   MATCH(Q1537,'Valors INE'!$E$1:$E$8133,  0),1))</f>
        <v/>
      </c>
      <c r="P1537" s="18" t="s">
        <v>8679</v>
      </c>
      <c r="Q1537" s="18"/>
      <c r="R1537" s="18"/>
      <c r="S1537" s="18"/>
      <c r="T1537" s="18"/>
      <c r="U1537" s="18"/>
      <c r="V1537" s="18"/>
      <c r="W1537" s="18"/>
      <c r="X1537" s="18"/>
      <c r="Y1537" s="18"/>
      <c r="Z1537" s="18"/>
    </row>
    <row r="1538" spans="1:26" ht="15" x14ac:dyDescent="0.2">
      <c r="A1538" s="18"/>
      <c r="B1538" s="18"/>
      <c r="C1538" s="19"/>
      <c r="D1538" s="19"/>
      <c r="E1538" s="19"/>
      <c r="F1538" s="19"/>
      <c r="G1538" s="18"/>
      <c r="H1538" s="18"/>
      <c r="I1538" s="2"/>
      <c r="J1538" s="18"/>
      <c r="K1538" s="18"/>
      <c r="L1538" s="2"/>
      <c r="M1538" s="2"/>
      <c r="N1538" s="15" t="str">
        <f>IF(ISERROR(INDEX('Valors INE'!$H$1:$H$54,MATCH(P1538,'Valors INE'!$G$1:$G$54,0),1)),"",""&amp;INDEX('Valors INE'!$H$1:$H$54,MATCH(P1538,'Valors INE'!$G$1:$G$54,0),1))</f>
        <v>07</v>
      </c>
      <c r="O1538" s="15" t="str">
        <f>IF(ISERROR(INDEX('Valors INE'!$C$1:$C$8133,   MATCH(Q1538,'Valors INE'!$E$1:$E$8133,  0),1)),"",INDEX('Valors INE'!$C$1:$C$8133,   MATCH(Q1538,'Valors INE'!$E$1:$E$8133,  0),1))</f>
        <v/>
      </c>
      <c r="P1538" s="18" t="s">
        <v>8679</v>
      </c>
      <c r="Q1538" s="18"/>
      <c r="R1538" s="18"/>
      <c r="S1538" s="18"/>
      <c r="T1538" s="18"/>
      <c r="U1538" s="18"/>
      <c r="V1538" s="18"/>
      <c r="W1538" s="18"/>
      <c r="X1538" s="18"/>
      <c r="Y1538" s="18"/>
      <c r="Z1538" s="18"/>
    </row>
    <row r="1539" spans="1:26" ht="15" x14ac:dyDescent="0.2">
      <c r="A1539" s="18"/>
      <c r="B1539" s="18"/>
      <c r="C1539" s="19"/>
      <c r="D1539" s="19"/>
      <c r="E1539" s="19"/>
      <c r="F1539" s="19"/>
      <c r="G1539" s="18"/>
      <c r="H1539" s="18"/>
      <c r="I1539" s="2"/>
      <c r="J1539" s="18"/>
      <c r="K1539" s="18"/>
      <c r="L1539" s="2"/>
      <c r="M1539" s="2"/>
      <c r="N1539" s="15" t="str">
        <f>IF(ISERROR(INDEX('Valors INE'!$H$1:$H$54,MATCH(P1539,'Valors INE'!$G$1:$G$54,0),1)),"",""&amp;INDEX('Valors INE'!$H$1:$H$54,MATCH(P1539,'Valors INE'!$G$1:$G$54,0),1))</f>
        <v>07</v>
      </c>
      <c r="O1539" s="15" t="str">
        <f>IF(ISERROR(INDEX('Valors INE'!$C$1:$C$8133,   MATCH(Q1539,'Valors INE'!$E$1:$E$8133,  0),1)),"",INDEX('Valors INE'!$C$1:$C$8133,   MATCH(Q1539,'Valors INE'!$E$1:$E$8133,  0),1))</f>
        <v/>
      </c>
      <c r="P1539" s="18" t="s">
        <v>8679</v>
      </c>
      <c r="Q1539" s="18"/>
      <c r="R1539" s="18"/>
      <c r="S1539" s="18"/>
      <c r="T1539" s="18"/>
      <c r="U1539" s="18"/>
      <c r="V1539" s="18"/>
      <c r="W1539" s="18"/>
      <c r="X1539" s="18"/>
      <c r="Y1539" s="18"/>
      <c r="Z1539" s="18"/>
    </row>
    <row r="1540" spans="1:26" ht="15" x14ac:dyDescent="0.2">
      <c r="A1540" s="18"/>
      <c r="B1540" s="18"/>
      <c r="C1540" s="19"/>
      <c r="D1540" s="19"/>
      <c r="E1540" s="19"/>
      <c r="F1540" s="19"/>
      <c r="G1540" s="18"/>
      <c r="H1540" s="18"/>
      <c r="I1540" s="2"/>
      <c r="J1540" s="18"/>
      <c r="K1540" s="18"/>
      <c r="L1540" s="2"/>
      <c r="M1540" s="2"/>
      <c r="N1540" s="15" t="str">
        <f>IF(ISERROR(INDEX('Valors INE'!$H$1:$H$54,MATCH(P1540,'Valors INE'!$G$1:$G$54,0),1)),"",""&amp;INDEX('Valors INE'!$H$1:$H$54,MATCH(P1540,'Valors INE'!$G$1:$G$54,0),1))</f>
        <v>07</v>
      </c>
      <c r="O1540" s="15" t="str">
        <f>IF(ISERROR(INDEX('Valors INE'!$C$1:$C$8133,   MATCH(Q1540,'Valors INE'!$E$1:$E$8133,  0),1)),"",INDEX('Valors INE'!$C$1:$C$8133,   MATCH(Q1540,'Valors INE'!$E$1:$E$8133,  0),1))</f>
        <v/>
      </c>
      <c r="P1540" s="18" t="s">
        <v>8679</v>
      </c>
      <c r="Q1540" s="18"/>
      <c r="R1540" s="18"/>
      <c r="S1540" s="18"/>
      <c r="T1540" s="18"/>
      <c r="U1540" s="18"/>
      <c r="V1540" s="18"/>
      <c r="W1540" s="18"/>
      <c r="X1540" s="18"/>
      <c r="Y1540" s="18"/>
      <c r="Z1540" s="18"/>
    </row>
    <row r="1541" spans="1:26" ht="15" x14ac:dyDescent="0.2">
      <c r="A1541" s="18"/>
      <c r="B1541" s="18"/>
      <c r="C1541" s="19"/>
      <c r="D1541" s="19"/>
      <c r="E1541" s="19"/>
      <c r="F1541" s="19"/>
      <c r="G1541" s="18"/>
      <c r="H1541" s="18"/>
      <c r="I1541" s="2"/>
      <c r="J1541" s="18"/>
      <c r="K1541" s="18"/>
      <c r="L1541" s="2"/>
      <c r="M1541" s="2"/>
      <c r="N1541" s="15" t="str">
        <f>IF(ISERROR(INDEX('Valors INE'!$H$1:$H$54,MATCH(P1541,'Valors INE'!$G$1:$G$54,0),1)),"",""&amp;INDEX('Valors INE'!$H$1:$H$54,MATCH(P1541,'Valors INE'!$G$1:$G$54,0),1))</f>
        <v>07</v>
      </c>
      <c r="O1541" s="15" t="str">
        <f>IF(ISERROR(INDEX('Valors INE'!$C$1:$C$8133,   MATCH(Q1541,'Valors INE'!$E$1:$E$8133,  0),1)),"",INDEX('Valors INE'!$C$1:$C$8133,   MATCH(Q1541,'Valors INE'!$E$1:$E$8133,  0),1))</f>
        <v/>
      </c>
      <c r="P1541" s="18" t="s">
        <v>8679</v>
      </c>
      <c r="Q1541" s="18"/>
      <c r="R1541" s="18"/>
      <c r="S1541" s="18"/>
      <c r="T1541" s="18"/>
      <c r="U1541" s="18"/>
      <c r="V1541" s="18"/>
      <c r="W1541" s="18"/>
      <c r="X1541" s="18"/>
      <c r="Y1541" s="18"/>
      <c r="Z1541" s="18"/>
    </row>
    <row r="1542" spans="1:26" ht="15" x14ac:dyDescent="0.2">
      <c r="A1542" s="18"/>
      <c r="B1542" s="18"/>
      <c r="C1542" s="19"/>
      <c r="D1542" s="19"/>
      <c r="E1542" s="19"/>
      <c r="F1542" s="19"/>
      <c r="G1542" s="18"/>
      <c r="H1542" s="18"/>
      <c r="I1542" s="2"/>
      <c r="J1542" s="18"/>
      <c r="K1542" s="18"/>
      <c r="L1542" s="2"/>
      <c r="M1542" s="2"/>
      <c r="N1542" s="15" t="str">
        <f>IF(ISERROR(INDEX('Valors INE'!$H$1:$H$54,MATCH(P1542,'Valors INE'!$G$1:$G$54,0),1)),"",""&amp;INDEX('Valors INE'!$H$1:$H$54,MATCH(P1542,'Valors INE'!$G$1:$G$54,0),1))</f>
        <v>07</v>
      </c>
      <c r="O1542" s="15" t="str">
        <f>IF(ISERROR(INDEX('Valors INE'!$C$1:$C$8133,   MATCH(Q1542,'Valors INE'!$E$1:$E$8133,  0),1)),"",INDEX('Valors INE'!$C$1:$C$8133,   MATCH(Q1542,'Valors INE'!$E$1:$E$8133,  0),1))</f>
        <v/>
      </c>
      <c r="P1542" s="18" t="s">
        <v>8679</v>
      </c>
      <c r="Q1542" s="18"/>
      <c r="R1542" s="18"/>
      <c r="S1542" s="18"/>
      <c r="T1542" s="18"/>
      <c r="U1542" s="18"/>
      <c r="V1542" s="18"/>
      <c r="W1542" s="18"/>
      <c r="X1542" s="18"/>
      <c r="Y1542" s="18"/>
      <c r="Z1542" s="18"/>
    </row>
    <row r="1543" spans="1:26" ht="15" x14ac:dyDescent="0.2">
      <c r="A1543" s="18"/>
      <c r="B1543" s="18"/>
      <c r="C1543" s="19"/>
      <c r="D1543" s="19"/>
      <c r="E1543" s="19"/>
      <c r="F1543" s="19"/>
      <c r="G1543" s="18"/>
      <c r="H1543" s="18"/>
      <c r="I1543" s="2"/>
      <c r="J1543" s="18"/>
      <c r="K1543" s="18"/>
      <c r="L1543" s="2"/>
      <c r="M1543" s="2"/>
      <c r="N1543" s="15" t="str">
        <f>IF(ISERROR(INDEX('Valors INE'!$H$1:$H$54,MATCH(P1543,'Valors INE'!$G$1:$G$54,0),1)),"",""&amp;INDEX('Valors INE'!$H$1:$H$54,MATCH(P1543,'Valors INE'!$G$1:$G$54,0),1))</f>
        <v>07</v>
      </c>
      <c r="O1543" s="15" t="str">
        <f>IF(ISERROR(INDEX('Valors INE'!$C$1:$C$8133,   MATCH(Q1543,'Valors INE'!$E$1:$E$8133,  0),1)),"",INDEX('Valors INE'!$C$1:$C$8133,   MATCH(Q1543,'Valors INE'!$E$1:$E$8133,  0),1))</f>
        <v/>
      </c>
      <c r="P1543" s="18" t="s">
        <v>8679</v>
      </c>
      <c r="Q1543" s="18"/>
      <c r="R1543" s="18"/>
      <c r="S1543" s="18"/>
      <c r="T1543" s="18"/>
      <c r="U1543" s="18"/>
      <c r="V1543" s="18"/>
      <c r="W1543" s="18"/>
      <c r="X1543" s="18"/>
      <c r="Y1543" s="18"/>
      <c r="Z1543" s="18"/>
    </row>
    <row r="1544" spans="1:26" ht="15" x14ac:dyDescent="0.2">
      <c r="A1544" s="18"/>
      <c r="B1544" s="18"/>
      <c r="C1544" s="19"/>
      <c r="D1544" s="19"/>
      <c r="E1544" s="19"/>
      <c r="F1544" s="19"/>
      <c r="G1544" s="18"/>
      <c r="H1544" s="18"/>
      <c r="I1544" s="2"/>
      <c r="J1544" s="18"/>
      <c r="K1544" s="18"/>
      <c r="L1544" s="2"/>
      <c r="M1544" s="2"/>
      <c r="N1544" s="15" t="str">
        <f>IF(ISERROR(INDEX('Valors INE'!$H$1:$H$54,MATCH(P1544,'Valors INE'!$G$1:$G$54,0),1)),"",""&amp;INDEX('Valors INE'!$H$1:$H$54,MATCH(P1544,'Valors INE'!$G$1:$G$54,0),1))</f>
        <v>07</v>
      </c>
      <c r="O1544" s="15" t="str">
        <f>IF(ISERROR(INDEX('Valors INE'!$C$1:$C$8133,   MATCH(Q1544,'Valors INE'!$E$1:$E$8133,  0),1)),"",INDEX('Valors INE'!$C$1:$C$8133,   MATCH(Q1544,'Valors INE'!$E$1:$E$8133,  0),1))</f>
        <v/>
      </c>
      <c r="P1544" s="18" t="s">
        <v>8679</v>
      </c>
      <c r="Q1544" s="18"/>
      <c r="R1544" s="18"/>
      <c r="S1544" s="18"/>
      <c r="T1544" s="18"/>
      <c r="U1544" s="18"/>
      <c r="V1544" s="18"/>
      <c r="W1544" s="18"/>
      <c r="X1544" s="18"/>
      <c r="Y1544" s="18"/>
      <c r="Z1544" s="18"/>
    </row>
    <row r="1545" spans="1:26" ht="15" x14ac:dyDescent="0.2">
      <c r="A1545" s="18"/>
      <c r="B1545" s="18"/>
      <c r="C1545" s="19"/>
      <c r="D1545" s="19"/>
      <c r="E1545" s="19"/>
      <c r="F1545" s="19"/>
      <c r="G1545" s="18"/>
      <c r="H1545" s="18"/>
      <c r="I1545" s="2"/>
      <c r="J1545" s="18"/>
      <c r="K1545" s="18"/>
      <c r="L1545" s="2"/>
      <c r="M1545" s="2"/>
      <c r="N1545" s="15" t="str">
        <f>IF(ISERROR(INDEX('Valors INE'!$H$1:$H$54,MATCH(P1545,'Valors INE'!$G$1:$G$54,0),1)),"",""&amp;INDEX('Valors INE'!$H$1:$H$54,MATCH(P1545,'Valors INE'!$G$1:$G$54,0),1))</f>
        <v>07</v>
      </c>
      <c r="O1545" s="15" t="str">
        <f>IF(ISERROR(INDEX('Valors INE'!$C$1:$C$8133,   MATCH(Q1545,'Valors INE'!$E$1:$E$8133,  0),1)),"",INDEX('Valors INE'!$C$1:$C$8133,   MATCH(Q1545,'Valors INE'!$E$1:$E$8133,  0),1))</f>
        <v/>
      </c>
      <c r="P1545" s="18" t="s">
        <v>8679</v>
      </c>
      <c r="Q1545" s="18"/>
      <c r="R1545" s="18"/>
      <c r="S1545" s="18"/>
      <c r="T1545" s="18"/>
      <c r="U1545" s="18"/>
      <c r="V1545" s="18"/>
      <c r="W1545" s="18"/>
      <c r="X1545" s="18"/>
      <c r="Y1545" s="18"/>
      <c r="Z1545" s="18"/>
    </row>
    <row r="1546" spans="1:26" ht="15" x14ac:dyDescent="0.2">
      <c r="A1546" s="18"/>
      <c r="B1546" s="18"/>
      <c r="C1546" s="19"/>
      <c r="D1546" s="19"/>
      <c r="E1546" s="19"/>
      <c r="F1546" s="19"/>
      <c r="G1546" s="18"/>
      <c r="H1546" s="18"/>
      <c r="I1546" s="2"/>
      <c r="J1546" s="18"/>
      <c r="K1546" s="18"/>
      <c r="L1546" s="2"/>
      <c r="M1546" s="2"/>
      <c r="N1546" s="15" t="str">
        <f>IF(ISERROR(INDEX('Valors INE'!$H$1:$H$54,MATCH(P1546,'Valors INE'!$G$1:$G$54,0),1)),"",""&amp;INDEX('Valors INE'!$H$1:$H$54,MATCH(P1546,'Valors INE'!$G$1:$G$54,0),1))</f>
        <v>07</v>
      </c>
      <c r="O1546" s="15" t="str">
        <f>IF(ISERROR(INDEX('Valors INE'!$C$1:$C$8133,   MATCH(Q1546,'Valors INE'!$E$1:$E$8133,  0),1)),"",INDEX('Valors INE'!$C$1:$C$8133,   MATCH(Q1546,'Valors INE'!$E$1:$E$8133,  0),1))</f>
        <v/>
      </c>
      <c r="P1546" s="18" t="s">
        <v>8679</v>
      </c>
      <c r="Q1546" s="18"/>
      <c r="R1546" s="18"/>
      <c r="S1546" s="18"/>
      <c r="T1546" s="18"/>
      <c r="U1546" s="18"/>
      <c r="V1546" s="18"/>
      <c r="W1546" s="18"/>
      <c r="X1546" s="18"/>
      <c r="Y1546" s="18"/>
      <c r="Z1546" s="18"/>
    </row>
    <row r="1547" spans="1:26" ht="15" x14ac:dyDescent="0.2">
      <c r="A1547" s="18"/>
      <c r="B1547" s="18"/>
      <c r="C1547" s="19"/>
      <c r="D1547" s="19"/>
      <c r="E1547" s="19"/>
      <c r="F1547" s="19"/>
      <c r="G1547" s="18"/>
      <c r="H1547" s="18"/>
      <c r="I1547" s="2"/>
      <c r="J1547" s="18"/>
      <c r="K1547" s="18"/>
      <c r="L1547" s="2"/>
      <c r="M1547" s="2"/>
      <c r="N1547" s="15" t="str">
        <f>IF(ISERROR(INDEX('Valors INE'!$H$1:$H$54,MATCH(P1547,'Valors INE'!$G$1:$G$54,0),1)),"",""&amp;INDEX('Valors INE'!$H$1:$H$54,MATCH(P1547,'Valors INE'!$G$1:$G$54,0),1))</f>
        <v>07</v>
      </c>
      <c r="O1547" s="15" t="str">
        <f>IF(ISERROR(INDEX('Valors INE'!$C$1:$C$8133,   MATCH(Q1547,'Valors INE'!$E$1:$E$8133,  0),1)),"",INDEX('Valors INE'!$C$1:$C$8133,   MATCH(Q1547,'Valors INE'!$E$1:$E$8133,  0),1))</f>
        <v/>
      </c>
      <c r="P1547" s="18" t="s">
        <v>8679</v>
      </c>
      <c r="Q1547" s="18"/>
      <c r="R1547" s="18"/>
      <c r="S1547" s="18"/>
      <c r="T1547" s="18"/>
      <c r="U1547" s="18"/>
      <c r="V1547" s="18"/>
      <c r="W1547" s="18"/>
      <c r="X1547" s="18"/>
      <c r="Y1547" s="18"/>
      <c r="Z1547" s="18"/>
    </row>
    <row r="1548" spans="1:26" ht="15" x14ac:dyDescent="0.2">
      <c r="A1548" s="18"/>
      <c r="B1548" s="18"/>
      <c r="C1548" s="19"/>
      <c r="D1548" s="19"/>
      <c r="E1548" s="19"/>
      <c r="F1548" s="19"/>
      <c r="G1548" s="18"/>
      <c r="H1548" s="18"/>
      <c r="I1548" s="2"/>
      <c r="J1548" s="18"/>
      <c r="K1548" s="18"/>
      <c r="L1548" s="2"/>
      <c r="M1548" s="2"/>
      <c r="N1548" s="15" t="str">
        <f>IF(ISERROR(INDEX('Valors INE'!$H$1:$H$54,MATCH(P1548,'Valors INE'!$G$1:$G$54,0),1)),"",""&amp;INDEX('Valors INE'!$H$1:$H$54,MATCH(P1548,'Valors INE'!$G$1:$G$54,0),1))</f>
        <v>07</v>
      </c>
      <c r="O1548" s="15" t="str">
        <f>IF(ISERROR(INDEX('Valors INE'!$C$1:$C$8133,   MATCH(Q1548,'Valors INE'!$E$1:$E$8133,  0),1)),"",INDEX('Valors INE'!$C$1:$C$8133,   MATCH(Q1548,'Valors INE'!$E$1:$E$8133,  0),1))</f>
        <v/>
      </c>
      <c r="P1548" s="18" t="s">
        <v>8679</v>
      </c>
      <c r="Q1548" s="18"/>
      <c r="R1548" s="18"/>
      <c r="S1548" s="18"/>
      <c r="T1548" s="18"/>
      <c r="U1548" s="18"/>
      <c r="V1548" s="18"/>
      <c r="W1548" s="18"/>
      <c r="X1548" s="18"/>
      <c r="Y1548" s="18"/>
      <c r="Z1548" s="18"/>
    </row>
    <row r="1549" spans="1:26" ht="15" x14ac:dyDescent="0.2">
      <c r="A1549" s="18"/>
      <c r="B1549" s="18"/>
      <c r="C1549" s="19"/>
      <c r="D1549" s="19"/>
      <c r="E1549" s="19"/>
      <c r="F1549" s="19"/>
      <c r="G1549" s="18"/>
      <c r="H1549" s="18"/>
      <c r="I1549" s="2"/>
      <c r="J1549" s="18"/>
      <c r="K1549" s="18"/>
      <c r="L1549" s="2"/>
      <c r="M1549" s="2"/>
      <c r="N1549" s="15" t="str">
        <f>IF(ISERROR(INDEX('Valors INE'!$H$1:$H$54,MATCH(P1549,'Valors INE'!$G$1:$G$54,0),1)),"",""&amp;INDEX('Valors INE'!$H$1:$H$54,MATCH(P1549,'Valors INE'!$G$1:$G$54,0),1))</f>
        <v>07</v>
      </c>
      <c r="O1549" s="15" t="str">
        <f>IF(ISERROR(INDEX('Valors INE'!$C$1:$C$8133,   MATCH(Q1549,'Valors INE'!$E$1:$E$8133,  0),1)),"",INDEX('Valors INE'!$C$1:$C$8133,   MATCH(Q1549,'Valors INE'!$E$1:$E$8133,  0),1))</f>
        <v/>
      </c>
      <c r="P1549" s="18" t="s">
        <v>8679</v>
      </c>
      <c r="Q1549" s="18"/>
      <c r="R1549" s="18"/>
      <c r="S1549" s="18"/>
      <c r="T1549" s="18"/>
      <c r="U1549" s="18"/>
      <c r="V1549" s="18"/>
      <c r="W1549" s="18"/>
      <c r="X1549" s="18"/>
      <c r="Y1549" s="18"/>
      <c r="Z1549" s="18"/>
    </row>
    <row r="1550" spans="1:26" ht="15" x14ac:dyDescent="0.2">
      <c r="A1550" s="18"/>
      <c r="B1550" s="18"/>
      <c r="C1550" s="19"/>
      <c r="D1550" s="19"/>
      <c r="E1550" s="19"/>
      <c r="F1550" s="19"/>
      <c r="G1550" s="18"/>
      <c r="H1550" s="18"/>
      <c r="I1550" s="2"/>
      <c r="J1550" s="18"/>
      <c r="K1550" s="18"/>
      <c r="L1550" s="2"/>
      <c r="M1550" s="2"/>
      <c r="N1550" s="15" t="str">
        <f>IF(ISERROR(INDEX('Valors INE'!$H$1:$H$54,MATCH(P1550,'Valors INE'!$G$1:$G$54,0),1)),"",""&amp;INDEX('Valors INE'!$H$1:$H$54,MATCH(P1550,'Valors INE'!$G$1:$G$54,0),1))</f>
        <v>07</v>
      </c>
      <c r="O1550" s="15" t="str">
        <f>IF(ISERROR(INDEX('Valors INE'!$C$1:$C$8133,   MATCH(Q1550,'Valors INE'!$E$1:$E$8133,  0),1)),"",INDEX('Valors INE'!$C$1:$C$8133,   MATCH(Q1550,'Valors INE'!$E$1:$E$8133,  0),1))</f>
        <v/>
      </c>
      <c r="P1550" s="18" t="s">
        <v>8679</v>
      </c>
      <c r="Q1550" s="18"/>
      <c r="R1550" s="18"/>
      <c r="S1550" s="18"/>
      <c r="T1550" s="18"/>
      <c r="U1550" s="18"/>
      <c r="V1550" s="18"/>
      <c r="W1550" s="18"/>
      <c r="X1550" s="18"/>
      <c r="Y1550" s="18"/>
      <c r="Z1550" s="18"/>
    </row>
    <row r="1551" spans="1:26" ht="15" x14ac:dyDescent="0.2">
      <c r="A1551" s="18"/>
      <c r="B1551" s="18"/>
      <c r="C1551" s="19"/>
      <c r="D1551" s="19"/>
      <c r="E1551" s="19"/>
      <c r="F1551" s="19"/>
      <c r="G1551" s="18"/>
      <c r="H1551" s="18"/>
      <c r="I1551" s="2"/>
      <c r="J1551" s="18"/>
      <c r="K1551" s="18"/>
      <c r="L1551" s="2"/>
      <c r="M1551" s="2"/>
      <c r="N1551" s="15" t="str">
        <f>IF(ISERROR(INDEX('Valors INE'!$H$1:$H$54,MATCH(P1551,'Valors INE'!$G$1:$G$54,0),1)),"",""&amp;INDEX('Valors INE'!$H$1:$H$54,MATCH(P1551,'Valors INE'!$G$1:$G$54,0),1))</f>
        <v>07</v>
      </c>
      <c r="O1551" s="15" t="str">
        <f>IF(ISERROR(INDEX('Valors INE'!$C$1:$C$8133,   MATCH(Q1551,'Valors INE'!$E$1:$E$8133,  0),1)),"",INDEX('Valors INE'!$C$1:$C$8133,   MATCH(Q1551,'Valors INE'!$E$1:$E$8133,  0),1))</f>
        <v/>
      </c>
      <c r="P1551" s="18" t="s">
        <v>8679</v>
      </c>
      <c r="Q1551" s="18"/>
      <c r="R1551" s="18"/>
      <c r="S1551" s="18"/>
      <c r="T1551" s="18"/>
      <c r="U1551" s="18"/>
      <c r="V1551" s="18"/>
      <c r="W1551" s="18"/>
      <c r="X1551" s="18"/>
      <c r="Y1551" s="18"/>
      <c r="Z1551" s="18"/>
    </row>
    <row r="1552" spans="1:26" ht="15" x14ac:dyDescent="0.2">
      <c r="A1552" s="18"/>
      <c r="B1552" s="18"/>
      <c r="C1552" s="19"/>
      <c r="D1552" s="19"/>
      <c r="E1552" s="19"/>
      <c r="F1552" s="19"/>
      <c r="G1552" s="18"/>
      <c r="H1552" s="18"/>
      <c r="I1552" s="2"/>
      <c r="J1552" s="18"/>
      <c r="K1552" s="18"/>
      <c r="L1552" s="2"/>
      <c r="M1552" s="2"/>
      <c r="N1552" s="15" t="str">
        <f>IF(ISERROR(INDEX('Valors INE'!$H$1:$H$54,MATCH(P1552,'Valors INE'!$G$1:$G$54,0),1)),"",""&amp;INDEX('Valors INE'!$H$1:$H$54,MATCH(P1552,'Valors INE'!$G$1:$G$54,0),1))</f>
        <v>07</v>
      </c>
      <c r="O1552" s="15" t="str">
        <f>IF(ISERROR(INDEX('Valors INE'!$C$1:$C$8133,   MATCH(Q1552,'Valors INE'!$E$1:$E$8133,  0),1)),"",INDEX('Valors INE'!$C$1:$C$8133,   MATCH(Q1552,'Valors INE'!$E$1:$E$8133,  0),1))</f>
        <v/>
      </c>
      <c r="P1552" s="18" t="s">
        <v>8679</v>
      </c>
      <c r="Q1552" s="18"/>
      <c r="R1552" s="18"/>
      <c r="S1552" s="18"/>
      <c r="T1552" s="18"/>
      <c r="U1552" s="18"/>
      <c r="V1552" s="18"/>
      <c r="W1552" s="18"/>
      <c r="X1552" s="18"/>
      <c r="Y1552" s="18"/>
      <c r="Z1552" s="18"/>
    </row>
    <row r="1553" spans="1:26" ht="15" x14ac:dyDescent="0.2">
      <c r="A1553" s="18"/>
      <c r="B1553" s="18"/>
      <c r="C1553" s="19"/>
      <c r="D1553" s="19"/>
      <c r="E1553" s="19"/>
      <c r="F1553" s="19"/>
      <c r="G1553" s="18"/>
      <c r="H1553" s="18"/>
      <c r="I1553" s="2"/>
      <c r="J1553" s="18"/>
      <c r="K1553" s="18"/>
      <c r="L1553" s="2"/>
      <c r="M1553" s="2"/>
      <c r="N1553" s="15" t="str">
        <f>IF(ISERROR(INDEX('Valors INE'!$H$1:$H$54,MATCH(P1553,'Valors INE'!$G$1:$G$54,0),1)),"",""&amp;INDEX('Valors INE'!$H$1:$H$54,MATCH(P1553,'Valors INE'!$G$1:$G$54,0),1))</f>
        <v>07</v>
      </c>
      <c r="O1553" s="15" t="str">
        <f>IF(ISERROR(INDEX('Valors INE'!$C$1:$C$8133,   MATCH(Q1553,'Valors INE'!$E$1:$E$8133,  0),1)),"",INDEX('Valors INE'!$C$1:$C$8133,   MATCH(Q1553,'Valors INE'!$E$1:$E$8133,  0),1))</f>
        <v/>
      </c>
      <c r="P1553" s="18" t="s">
        <v>8679</v>
      </c>
      <c r="Q1553" s="18"/>
      <c r="R1553" s="18"/>
      <c r="S1553" s="18"/>
      <c r="T1553" s="18"/>
      <c r="U1553" s="18"/>
      <c r="V1553" s="18"/>
      <c r="W1553" s="18"/>
      <c r="X1553" s="18"/>
      <c r="Y1553" s="18"/>
      <c r="Z1553" s="18"/>
    </row>
    <row r="1554" spans="1:26" ht="15" x14ac:dyDescent="0.2">
      <c r="A1554" s="18"/>
      <c r="B1554" s="18"/>
      <c r="C1554" s="19"/>
      <c r="D1554" s="19"/>
      <c r="E1554" s="19"/>
      <c r="F1554" s="19"/>
      <c r="G1554" s="18"/>
      <c r="H1554" s="18"/>
      <c r="I1554" s="2"/>
      <c r="J1554" s="18"/>
      <c r="K1554" s="18"/>
      <c r="L1554" s="2"/>
      <c r="M1554" s="2"/>
      <c r="N1554" s="15" t="str">
        <f>IF(ISERROR(INDEX('Valors INE'!$H$1:$H$54,MATCH(P1554,'Valors INE'!$G$1:$G$54,0),1)),"",""&amp;INDEX('Valors INE'!$H$1:$H$54,MATCH(P1554,'Valors INE'!$G$1:$G$54,0),1))</f>
        <v>07</v>
      </c>
      <c r="O1554" s="15" t="str">
        <f>IF(ISERROR(INDEX('Valors INE'!$C$1:$C$8133,   MATCH(Q1554,'Valors INE'!$E$1:$E$8133,  0),1)),"",INDEX('Valors INE'!$C$1:$C$8133,   MATCH(Q1554,'Valors INE'!$E$1:$E$8133,  0),1))</f>
        <v/>
      </c>
      <c r="P1554" s="18" t="s">
        <v>8679</v>
      </c>
      <c r="Q1554" s="18"/>
      <c r="R1554" s="18"/>
      <c r="S1554" s="18"/>
      <c r="T1554" s="18"/>
      <c r="U1554" s="18"/>
      <c r="V1554" s="18"/>
      <c r="W1554" s="18"/>
      <c r="X1554" s="18"/>
      <c r="Y1554" s="18"/>
      <c r="Z1554" s="18"/>
    </row>
    <row r="1555" spans="1:26" ht="15" x14ac:dyDescent="0.2">
      <c r="A1555" s="18"/>
      <c r="B1555" s="18"/>
      <c r="C1555" s="19"/>
      <c r="D1555" s="19"/>
      <c r="E1555" s="19"/>
      <c r="F1555" s="19"/>
      <c r="G1555" s="18"/>
      <c r="H1555" s="18"/>
      <c r="I1555" s="2"/>
      <c r="J1555" s="18"/>
      <c r="K1555" s="18"/>
      <c r="L1555" s="2"/>
      <c r="M1555" s="2"/>
      <c r="N1555" s="15" t="str">
        <f>IF(ISERROR(INDEX('Valors INE'!$H$1:$H$54,MATCH(P1555,'Valors INE'!$G$1:$G$54,0),1)),"",""&amp;INDEX('Valors INE'!$H$1:$H$54,MATCH(P1555,'Valors INE'!$G$1:$G$54,0),1))</f>
        <v>07</v>
      </c>
      <c r="O1555" s="15" t="str">
        <f>IF(ISERROR(INDEX('Valors INE'!$C$1:$C$8133,   MATCH(Q1555,'Valors INE'!$E$1:$E$8133,  0),1)),"",INDEX('Valors INE'!$C$1:$C$8133,   MATCH(Q1555,'Valors INE'!$E$1:$E$8133,  0),1))</f>
        <v/>
      </c>
      <c r="P1555" s="18" t="s">
        <v>8679</v>
      </c>
      <c r="Q1555" s="18"/>
      <c r="R1555" s="18"/>
      <c r="S1555" s="18"/>
      <c r="T1555" s="18"/>
      <c r="U1555" s="18"/>
      <c r="V1555" s="18"/>
      <c r="W1555" s="18"/>
      <c r="X1555" s="18"/>
      <c r="Y1555" s="18"/>
      <c r="Z1555" s="18"/>
    </row>
    <row r="1556" spans="1:26" ht="15" x14ac:dyDescent="0.2">
      <c r="A1556" s="18"/>
      <c r="B1556" s="18"/>
      <c r="C1556" s="19"/>
      <c r="D1556" s="19"/>
      <c r="E1556" s="19"/>
      <c r="F1556" s="19"/>
      <c r="G1556" s="18"/>
      <c r="H1556" s="18"/>
      <c r="I1556" s="2"/>
      <c r="J1556" s="18"/>
      <c r="K1556" s="18"/>
      <c r="L1556" s="2"/>
      <c r="M1556" s="2"/>
      <c r="N1556" s="15" t="str">
        <f>IF(ISERROR(INDEX('Valors INE'!$H$1:$H$54,MATCH(P1556,'Valors INE'!$G$1:$G$54,0),1)),"",""&amp;INDEX('Valors INE'!$H$1:$H$54,MATCH(P1556,'Valors INE'!$G$1:$G$54,0),1))</f>
        <v>07</v>
      </c>
      <c r="O1556" s="15" t="str">
        <f>IF(ISERROR(INDEX('Valors INE'!$C$1:$C$8133,   MATCH(Q1556,'Valors INE'!$E$1:$E$8133,  0),1)),"",INDEX('Valors INE'!$C$1:$C$8133,   MATCH(Q1556,'Valors INE'!$E$1:$E$8133,  0),1))</f>
        <v/>
      </c>
      <c r="P1556" s="18" t="s">
        <v>8679</v>
      </c>
      <c r="Q1556" s="18"/>
      <c r="R1556" s="18"/>
      <c r="S1556" s="18"/>
      <c r="T1556" s="18"/>
      <c r="U1556" s="18"/>
      <c r="V1556" s="18"/>
      <c r="W1556" s="18"/>
      <c r="X1556" s="18"/>
      <c r="Y1556" s="18"/>
      <c r="Z1556" s="18"/>
    </row>
    <row r="1557" spans="1:26" ht="15" x14ac:dyDescent="0.2">
      <c r="A1557" s="18"/>
      <c r="B1557" s="18"/>
      <c r="C1557" s="19"/>
      <c r="D1557" s="19"/>
      <c r="E1557" s="19"/>
      <c r="F1557" s="19"/>
      <c r="G1557" s="18"/>
      <c r="H1557" s="18"/>
      <c r="I1557" s="2"/>
      <c r="J1557" s="18"/>
      <c r="K1557" s="18"/>
      <c r="L1557" s="2"/>
      <c r="M1557" s="2"/>
      <c r="N1557" s="15" t="str">
        <f>IF(ISERROR(INDEX('Valors INE'!$H$1:$H$54,MATCH(P1557,'Valors INE'!$G$1:$G$54,0),1)),"",""&amp;INDEX('Valors INE'!$H$1:$H$54,MATCH(P1557,'Valors INE'!$G$1:$G$54,0),1))</f>
        <v>07</v>
      </c>
      <c r="O1557" s="15" t="str">
        <f>IF(ISERROR(INDEX('Valors INE'!$C$1:$C$8133,   MATCH(Q1557,'Valors INE'!$E$1:$E$8133,  0),1)),"",INDEX('Valors INE'!$C$1:$C$8133,   MATCH(Q1557,'Valors INE'!$E$1:$E$8133,  0),1))</f>
        <v/>
      </c>
      <c r="P1557" s="18" t="s">
        <v>8679</v>
      </c>
      <c r="Q1557" s="18"/>
      <c r="R1557" s="18"/>
      <c r="S1557" s="18"/>
      <c r="T1557" s="18"/>
      <c r="U1557" s="18"/>
      <c r="V1557" s="18"/>
      <c r="W1557" s="18"/>
      <c r="X1557" s="18"/>
      <c r="Y1557" s="18"/>
      <c r="Z1557" s="18"/>
    </row>
    <row r="1558" spans="1:26" ht="15" x14ac:dyDescent="0.2">
      <c r="A1558" s="18"/>
      <c r="B1558" s="18"/>
      <c r="C1558" s="19"/>
      <c r="D1558" s="19"/>
      <c r="E1558" s="19"/>
      <c r="F1558" s="19"/>
      <c r="G1558" s="18"/>
      <c r="H1558" s="18"/>
      <c r="I1558" s="2"/>
      <c r="J1558" s="18"/>
      <c r="K1558" s="18"/>
      <c r="L1558" s="2"/>
      <c r="M1558" s="2"/>
      <c r="N1558" s="15" t="str">
        <f>IF(ISERROR(INDEX('Valors INE'!$H$1:$H$54,MATCH(P1558,'Valors INE'!$G$1:$G$54,0),1)),"",""&amp;INDEX('Valors INE'!$H$1:$H$54,MATCH(P1558,'Valors INE'!$G$1:$G$54,0),1))</f>
        <v>07</v>
      </c>
      <c r="O1558" s="15" t="str">
        <f>IF(ISERROR(INDEX('Valors INE'!$C$1:$C$8133,   MATCH(Q1558,'Valors INE'!$E$1:$E$8133,  0),1)),"",INDEX('Valors INE'!$C$1:$C$8133,   MATCH(Q1558,'Valors INE'!$E$1:$E$8133,  0),1))</f>
        <v/>
      </c>
      <c r="P1558" s="18" t="s">
        <v>8679</v>
      </c>
      <c r="Q1558" s="18"/>
      <c r="R1558" s="18"/>
      <c r="S1558" s="18"/>
      <c r="T1558" s="18"/>
      <c r="U1558" s="18"/>
      <c r="V1558" s="18"/>
      <c r="W1558" s="18"/>
      <c r="X1558" s="18"/>
      <c r="Y1558" s="18"/>
      <c r="Z1558" s="18"/>
    </row>
    <row r="1559" spans="1:26" ht="15" x14ac:dyDescent="0.2">
      <c r="A1559" s="18"/>
      <c r="B1559" s="18"/>
      <c r="C1559" s="19"/>
      <c r="D1559" s="19"/>
      <c r="E1559" s="19"/>
      <c r="F1559" s="19"/>
      <c r="G1559" s="18"/>
      <c r="H1559" s="18"/>
      <c r="I1559" s="2"/>
      <c r="J1559" s="18"/>
      <c r="K1559" s="18"/>
      <c r="L1559" s="2"/>
      <c r="M1559" s="2"/>
      <c r="N1559" s="15" t="str">
        <f>IF(ISERROR(INDEX('Valors INE'!$H$1:$H$54,MATCH(P1559,'Valors INE'!$G$1:$G$54,0),1)),"",""&amp;INDEX('Valors INE'!$H$1:$H$54,MATCH(P1559,'Valors INE'!$G$1:$G$54,0),1))</f>
        <v>07</v>
      </c>
      <c r="O1559" s="15" t="str">
        <f>IF(ISERROR(INDEX('Valors INE'!$C$1:$C$8133,   MATCH(Q1559,'Valors INE'!$E$1:$E$8133,  0),1)),"",INDEX('Valors INE'!$C$1:$C$8133,   MATCH(Q1559,'Valors INE'!$E$1:$E$8133,  0),1))</f>
        <v/>
      </c>
      <c r="P1559" s="18" t="s">
        <v>8679</v>
      </c>
      <c r="Q1559" s="18"/>
      <c r="R1559" s="18"/>
      <c r="S1559" s="18"/>
      <c r="T1559" s="18"/>
      <c r="U1559" s="18"/>
      <c r="V1559" s="18"/>
      <c r="W1559" s="18"/>
      <c r="X1559" s="18"/>
      <c r="Y1559" s="18"/>
      <c r="Z1559" s="18"/>
    </row>
    <row r="1560" spans="1:26" ht="15" x14ac:dyDescent="0.2">
      <c r="A1560" s="18"/>
      <c r="B1560" s="18"/>
      <c r="C1560" s="19"/>
      <c r="D1560" s="19"/>
      <c r="E1560" s="19"/>
      <c r="F1560" s="19"/>
      <c r="G1560" s="18"/>
      <c r="H1560" s="18"/>
      <c r="I1560" s="2"/>
      <c r="J1560" s="18"/>
      <c r="K1560" s="18"/>
      <c r="L1560" s="2"/>
      <c r="M1560" s="2"/>
      <c r="N1560" s="15" t="str">
        <f>IF(ISERROR(INDEX('Valors INE'!$H$1:$H$54,MATCH(P1560,'Valors INE'!$G$1:$G$54,0),1)),"",""&amp;INDEX('Valors INE'!$H$1:$H$54,MATCH(P1560,'Valors INE'!$G$1:$G$54,0),1))</f>
        <v>07</v>
      </c>
      <c r="O1560" s="15" t="str">
        <f>IF(ISERROR(INDEX('Valors INE'!$C$1:$C$8133,   MATCH(Q1560,'Valors INE'!$E$1:$E$8133,  0),1)),"",INDEX('Valors INE'!$C$1:$C$8133,   MATCH(Q1560,'Valors INE'!$E$1:$E$8133,  0),1))</f>
        <v/>
      </c>
      <c r="P1560" s="18" t="s">
        <v>8679</v>
      </c>
      <c r="Q1560" s="18"/>
      <c r="R1560" s="18"/>
      <c r="S1560" s="18"/>
      <c r="T1560" s="18"/>
      <c r="U1560" s="18"/>
      <c r="V1560" s="18"/>
      <c r="W1560" s="18"/>
      <c r="X1560" s="18"/>
      <c r="Y1560" s="18"/>
      <c r="Z1560" s="18"/>
    </row>
    <row r="1561" spans="1:26" ht="15" x14ac:dyDescent="0.2">
      <c r="A1561" s="18"/>
      <c r="B1561" s="18"/>
      <c r="C1561" s="19"/>
      <c r="D1561" s="19"/>
      <c r="E1561" s="19"/>
      <c r="F1561" s="19"/>
      <c r="G1561" s="18"/>
      <c r="H1561" s="18"/>
      <c r="I1561" s="2"/>
      <c r="J1561" s="18"/>
      <c r="K1561" s="18"/>
      <c r="L1561" s="2"/>
      <c r="M1561" s="2"/>
      <c r="N1561" s="15" t="str">
        <f>IF(ISERROR(INDEX('Valors INE'!$H$1:$H$54,MATCH(P1561,'Valors INE'!$G$1:$G$54,0),1)),"",""&amp;INDEX('Valors INE'!$H$1:$H$54,MATCH(P1561,'Valors INE'!$G$1:$G$54,0),1))</f>
        <v>07</v>
      </c>
      <c r="O1561" s="15" t="str">
        <f>IF(ISERROR(INDEX('Valors INE'!$C$1:$C$8133,   MATCH(Q1561,'Valors INE'!$E$1:$E$8133,  0),1)),"",INDEX('Valors INE'!$C$1:$C$8133,   MATCH(Q1561,'Valors INE'!$E$1:$E$8133,  0),1))</f>
        <v/>
      </c>
      <c r="P1561" s="18" t="s">
        <v>8679</v>
      </c>
      <c r="Q1561" s="18"/>
      <c r="R1561" s="18"/>
      <c r="S1561" s="18"/>
      <c r="T1561" s="18"/>
      <c r="U1561" s="18"/>
      <c r="V1561" s="18"/>
      <c r="W1561" s="18"/>
      <c r="X1561" s="18"/>
      <c r="Y1561" s="18"/>
      <c r="Z1561" s="18"/>
    </row>
    <row r="1562" spans="1:26" ht="15" x14ac:dyDescent="0.2">
      <c r="A1562" s="18"/>
      <c r="B1562" s="18"/>
      <c r="C1562" s="19"/>
      <c r="D1562" s="19"/>
      <c r="E1562" s="19"/>
      <c r="F1562" s="19"/>
      <c r="G1562" s="18"/>
      <c r="H1562" s="18"/>
      <c r="I1562" s="2"/>
      <c r="J1562" s="18"/>
      <c r="K1562" s="18"/>
      <c r="L1562" s="2"/>
      <c r="M1562" s="2"/>
      <c r="N1562" s="15" t="str">
        <f>IF(ISERROR(INDEX('Valors INE'!$H$1:$H$54,MATCH(P1562,'Valors INE'!$G$1:$G$54,0),1)),"",""&amp;INDEX('Valors INE'!$H$1:$H$54,MATCH(P1562,'Valors INE'!$G$1:$G$54,0),1))</f>
        <v>07</v>
      </c>
      <c r="O1562" s="15" t="str">
        <f>IF(ISERROR(INDEX('Valors INE'!$C$1:$C$8133,   MATCH(Q1562,'Valors INE'!$E$1:$E$8133,  0),1)),"",INDEX('Valors INE'!$C$1:$C$8133,   MATCH(Q1562,'Valors INE'!$E$1:$E$8133,  0),1))</f>
        <v/>
      </c>
      <c r="P1562" s="18" t="s">
        <v>8679</v>
      </c>
      <c r="Q1562" s="18"/>
      <c r="R1562" s="18"/>
      <c r="S1562" s="18"/>
      <c r="T1562" s="18"/>
      <c r="U1562" s="18"/>
      <c r="V1562" s="18"/>
      <c r="W1562" s="18"/>
      <c r="X1562" s="18"/>
      <c r="Y1562" s="18"/>
      <c r="Z1562" s="18"/>
    </row>
    <row r="1563" spans="1:26" ht="15" x14ac:dyDescent="0.2">
      <c r="A1563" s="18"/>
      <c r="B1563" s="18"/>
      <c r="C1563" s="19"/>
      <c r="D1563" s="19"/>
      <c r="E1563" s="19"/>
      <c r="F1563" s="19"/>
      <c r="G1563" s="18"/>
      <c r="H1563" s="18"/>
      <c r="I1563" s="2"/>
      <c r="J1563" s="18"/>
      <c r="K1563" s="18"/>
      <c r="L1563" s="2"/>
      <c r="M1563" s="2"/>
      <c r="N1563" s="15" t="str">
        <f>IF(ISERROR(INDEX('Valors INE'!$H$1:$H$54,MATCH(P1563,'Valors INE'!$G$1:$G$54,0),1)),"",""&amp;INDEX('Valors INE'!$H$1:$H$54,MATCH(P1563,'Valors INE'!$G$1:$G$54,0),1))</f>
        <v>07</v>
      </c>
      <c r="O1563" s="15" t="str">
        <f>IF(ISERROR(INDEX('Valors INE'!$C$1:$C$8133,   MATCH(Q1563,'Valors INE'!$E$1:$E$8133,  0),1)),"",INDEX('Valors INE'!$C$1:$C$8133,   MATCH(Q1563,'Valors INE'!$E$1:$E$8133,  0),1))</f>
        <v/>
      </c>
      <c r="P1563" s="18" t="s">
        <v>8679</v>
      </c>
      <c r="Q1563" s="18"/>
      <c r="R1563" s="18"/>
      <c r="S1563" s="18"/>
      <c r="T1563" s="18"/>
      <c r="U1563" s="18"/>
      <c r="V1563" s="18"/>
      <c r="W1563" s="18"/>
      <c r="X1563" s="18"/>
      <c r="Y1563" s="18"/>
      <c r="Z1563" s="18"/>
    </row>
    <row r="1564" spans="1:26" ht="15" x14ac:dyDescent="0.2">
      <c r="A1564" s="18"/>
      <c r="B1564" s="18"/>
      <c r="C1564" s="19"/>
      <c r="D1564" s="19"/>
      <c r="E1564" s="19"/>
      <c r="F1564" s="19"/>
      <c r="G1564" s="18"/>
      <c r="H1564" s="18"/>
      <c r="I1564" s="2"/>
      <c r="J1564" s="18"/>
      <c r="K1564" s="18"/>
      <c r="L1564" s="2"/>
      <c r="M1564" s="2"/>
      <c r="N1564" s="15" t="str">
        <f>IF(ISERROR(INDEX('Valors INE'!$H$1:$H$54,MATCH(P1564,'Valors INE'!$G$1:$G$54,0),1)),"",""&amp;INDEX('Valors INE'!$H$1:$H$54,MATCH(P1564,'Valors INE'!$G$1:$G$54,0),1))</f>
        <v>07</v>
      </c>
      <c r="O1564" s="15" t="str">
        <f>IF(ISERROR(INDEX('Valors INE'!$C$1:$C$8133,   MATCH(Q1564,'Valors INE'!$E$1:$E$8133,  0),1)),"",INDEX('Valors INE'!$C$1:$C$8133,   MATCH(Q1564,'Valors INE'!$E$1:$E$8133,  0),1))</f>
        <v/>
      </c>
      <c r="P1564" s="18" t="s">
        <v>8679</v>
      </c>
      <c r="Q1564" s="18"/>
      <c r="R1564" s="18"/>
      <c r="S1564" s="18"/>
      <c r="T1564" s="18"/>
      <c r="U1564" s="18"/>
      <c r="V1564" s="18"/>
      <c r="W1564" s="18"/>
      <c r="X1564" s="18"/>
      <c r="Y1564" s="18"/>
      <c r="Z1564" s="18"/>
    </row>
    <row r="1565" spans="1:26" ht="15" x14ac:dyDescent="0.2">
      <c r="A1565" s="18"/>
      <c r="B1565" s="18"/>
      <c r="C1565" s="19"/>
      <c r="D1565" s="19"/>
      <c r="E1565" s="19"/>
      <c r="F1565" s="19"/>
      <c r="G1565" s="18"/>
      <c r="H1565" s="18"/>
      <c r="I1565" s="2"/>
      <c r="J1565" s="18"/>
      <c r="K1565" s="18"/>
      <c r="L1565" s="2"/>
      <c r="M1565" s="2"/>
      <c r="N1565" s="15" t="str">
        <f>IF(ISERROR(INDEX('Valors INE'!$H$1:$H$54,MATCH(P1565,'Valors INE'!$G$1:$G$54,0),1)),"",""&amp;INDEX('Valors INE'!$H$1:$H$54,MATCH(P1565,'Valors INE'!$G$1:$G$54,0),1))</f>
        <v>07</v>
      </c>
      <c r="O1565" s="15" t="str">
        <f>IF(ISERROR(INDEX('Valors INE'!$C$1:$C$8133,   MATCH(Q1565,'Valors INE'!$E$1:$E$8133,  0),1)),"",INDEX('Valors INE'!$C$1:$C$8133,   MATCH(Q1565,'Valors INE'!$E$1:$E$8133,  0),1))</f>
        <v/>
      </c>
      <c r="P1565" s="18" t="s">
        <v>8679</v>
      </c>
      <c r="Q1565" s="18"/>
      <c r="R1565" s="18"/>
      <c r="S1565" s="18"/>
      <c r="T1565" s="18"/>
      <c r="U1565" s="18"/>
      <c r="V1565" s="18"/>
      <c r="W1565" s="18"/>
      <c r="X1565" s="18"/>
      <c r="Y1565" s="18"/>
      <c r="Z1565" s="18"/>
    </row>
    <row r="1566" spans="1:26" ht="15" x14ac:dyDescent="0.2">
      <c r="A1566" s="18"/>
      <c r="B1566" s="18"/>
      <c r="C1566" s="19"/>
      <c r="D1566" s="19"/>
      <c r="E1566" s="19"/>
      <c r="F1566" s="19"/>
      <c r="G1566" s="18"/>
      <c r="H1566" s="18"/>
      <c r="I1566" s="2"/>
      <c r="J1566" s="18"/>
      <c r="K1566" s="18"/>
      <c r="L1566" s="2"/>
      <c r="M1566" s="2"/>
      <c r="N1566" s="15" t="str">
        <f>IF(ISERROR(INDEX('Valors INE'!$H$1:$H$54,MATCH(P1566,'Valors INE'!$G$1:$G$54,0),1)),"",""&amp;INDEX('Valors INE'!$H$1:$H$54,MATCH(P1566,'Valors INE'!$G$1:$G$54,0),1))</f>
        <v>07</v>
      </c>
      <c r="O1566" s="15" t="str">
        <f>IF(ISERROR(INDEX('Valors INE'!$C$1:$C$8133,   MATCH(Q1566,'Valors INE'!$E$1:$E$8133,  0),1)),"",INDEX('Valors INE'!$C$1:$C$8133,   MATCH(Q1566,'Valors INE'!$E$1:$E$8133,  0),1))</f>
        <v/>
      </c>
      <c r="P1566" s="18" t="s">
        <v>8679</v>
      </c>
      <c r="Q1566" s="18"/>
      <c r="R1566" s="18"/>
      <c r="S1566" s="18"/>
      <c r="T1566" s="18"/>
      <c r="U1566" s="18"/>
      <c r="V1566" s="18"/>
      <c r="W1566" s="18"/>
      <c r="X1566" s="18"/>
      <c r="Y1566" s="18"/>
      <c r="Z1566" s="18"/>
    </row>
    <row r="1567" spans="1:26" ht="15" x14ac:dyDescent="0.2">
      <c r="A1567" s="18"/>
      <c r="B1567" s="18"/>
      <c r="C1567" s="19"/>
      <c r="D1567" s="19"/>
      <c r="E1567" s="19"/>
      <c r="F1567" s="19"/>
      <c r="G1567" s="18"/>
      <c r="H1567" s="18"/>
      <c r="I1567" s="2"/>
      <c r="J1567" s="18"/>
      <c r="K1567" s="18"/>
      <c r="L1567" s="2"/>
      <c r="M1567" s="2"/>
      <c r="N1567" s="15" t="str">
        <f>IF(ISERROR(INDEX('Valors INE'!$H$1:$H$54,MATCH(P1567,'Valors INE'!$G$1:$G$54,0),1)),"",""&amp;INDEX('Valors INE'!$H$1:$H$54,MATCH(P1567,'Valors INE'!$G$1:$G$54,0),1))</f>
        <v>07</v>
      </c>
      <c r="O1567" s="15" t="str">
        <f>IF(ISERROR(INDEX('Valors INE'!$C$1:$C$8133,   MATCH(Q1567,'Valors INE'!$E$1:$E$8133,  0),1)),"",INDEX('Valors INE'!$C$1:$C$8133,   MATCH(Q1567,'Valors INE'!$E$1:$E$8133,  0),1))</f>
        <v/>
      </c>
      <c r="P1567" s="18" t="s">
        <v>8679</v>
      </c>
      <c r="Q1567" s="18"/>
      <c r="R1567" s="18"/>
      <c r="S1567" s="18"/>
      <c r="T1567" s="18"/>
      <c r="U1567" s="18"/>
      <c r="V1567" s="18"/>
      <c r="W1567" s="18"/>
      <c r="X1567" s="18"/>
      <c r="Y1567" s="18"/>
      <c r="Z1567" s="18"/>
    </row>
    <row r="1568" spans="1:26" ht="15" x14ac:dyDescent="0.2">
      <c r="A1568" s="18"/>
      <c r="B1568" s="18"/>
      <c r="C1568" s="19"/>
      <c r="D1568" s="19"/>
      <c r="E1568" s="19"/>
      <c r="F1568" s="19"/>
      <c r="G1568" s="18"/>
      <c r="H1568" s="18"/>
      <c r="I1568" s="2"/>
      <c r="J1568" s="18"/>
      <c r="K1568" s="18"/>
      <c r="L1568" s="2"/>
      <c r="M1568" s="2"/>
      <c r="N1568" s="15" t="str">
        <f>IF(ISERROR(INDEX('Valors INE'!$H$1:$H$54,MATCH(P1568,'Valors INE'!$G$1:$G$54,0),1)),"",""&amp;INDEX('Valors INE'!$H$1:$H$54,MATCH(P1568,'Valors INE'!$G$1:$G$54,0),1))</f>
        <v>07</v>
      </c>
      <c r="O1568" s="15" t="str">
        <f>IF(ISERROR(INDEX('Valors INE'!$C$1:$C$8133,   MATCH(Q1568,'Valors INE'!$E$1:$E$8133,  0),1)),"",INDEX('Valors INE'!$C$1:$C$8133,   MATCH(Q1568,'Valors INE'!$E$1:$E$8133,  0),1))</f>
        <v/>
      </c>
      <c r="P1568" s="18" t="s">
        <v>8679</v>
      </c>
      <c r="Q1568" s="18"/>
      <c r="R1568" s="18"/>
      <c r="S1568" s="18"/>
      <c r="T1568" s="18"/>
      <c r="U1568" s="18"/>
      <c r="V1568" s="18"/>
      <c r="W1568" s="18"/>
      <c r="X1568" s="18"/>
      <c r="Y1568" s="18"/>
      <c r="Z1568" s="18"/>
    </row>
    <row r="1569" spans="1:26" ht="15" x14ac:dyDescent="0.2">
      <c r="A1569" s="18"/>
      <c r="B1569" s="18"/>
      <c r="C1569" s="19"/>
      <c r="D1569" s="19"/>
      <c r="E1569" s="19"/>
      <c r="F1569" s="19"/>
      <c r="G1569" s="18"/>
      <c r="H1569" s="18"/>
      <c r="I1569" s="2"/>
      <c r="J1569" s="18"/>
      <c r="K1569" s="18"/>
      <c r="L1569" s="2"/>
      <c r="M1569" s="2"/>
      <c r="N1569" s="15" t="str">
        <f>IF(ISERROR(INDEX('Valors INE'!$H$1:$H$54,MATCH(P1569,'Valors INE'!$G$1:$G$54,0),1)),"",""&amp;INDEX('Valors INE'!$H$1:$H$54,MATCH(P1569,'Valors INE'!$G$1:$G$54,0),1))</f>
        <v>07</v>
      </c>
      <c r="O1569" s="15" t="str">
        <f>IF(ISERROR(INDEX('Valors INE'!$C$1:$C$8133,   MATCH(Q1569,'Valors INE'!$E$1:$E$8133,  0),1)),"",INDEX('Valors INE'!$C$1:$C$8133,   MATCH(Q1569,'Valors INE'!$E$1:$E$8133,  0),1))</f>
        <v/>
      </c>
      <c r="P1569" s="18" t="s">
        <v>8679</v>
      </c>
      <c r="Q1569" s="18"/>
      <c r="R1569" s="18"/>
      <c r="S1569" s="18"/>
      <c r="T1569" s="18"/>
      <c r="U1569" s="18"/>
      <c r="V1569" s="18"/>
      <c r="W1569" s="18"/>
      <c r="X1569" s="18"/>
      <c r="Y1569" s="18"/>
      <c r="Z1569" s="18"/>
    </row>
    <row r="1570" spans="1:26" ht="15" x14ac:dyDescent="0.2">
      <c r="A1570" s="18"/>
      <c r="B1570" s="18"/>
      <c r="C1570" s="19"/>
      <c r="D1570" s="19"/>
      <c r="E1570" s="19"/>
      <c r="F1570" s="19"/>
      <c r="G1570" s="18"/>
      <c r="H1570" s="18"/>
      <c r="I1570" s="2"/>
      <c r="J1570" s="18"/>
      <c r="K1570" s="18"/>
      <c r="L1570" s="2"/>
      <c r="M1570" s="2"/>
      <c r="N1570" s="15" t="str">
        <f>IF(ISERROR(INDEX('Valors INE'!$H$1:$H$54,MATCH(P1570,'Valors INE'!$G$1:$G$54,0),1)),"",""&amp;INDEX('Valors INE'!$H$1:$H$54,MATCH(P1570,'Valors INE'!$G$1:$G$54,0),1))</f>
        <v>07</v>
      </c>
      <c r="O1570" s="15" t="str">
        <f>IF(ISERROR(INDEX('Valors INE'!$C$1:$C$8133,   MATCH(Q1570,'Valors INE'!$E$1:$E$8133,  0),1)),"",INDEX('Valors INE'!$C$1:$C$8133,   MATCH(Q1570,'Valors INE'!$E$1:$E$8133,  0),1))</f>
        <v/>
      </c>
      <c r="P1570" s="18" t="s">
        <v>8679</v>
      </c>
      <c r="Q1570" s="18"/>
      <c r="R1570" s="18"/>
      <c r="S1570" s="18"/>
      <c r="T1570" s="18"/>
      <c r="U1570" s="18"/>
      <c r="V1570" s="18"/>
      <c r="W1570" s="18"/>
      <c r="X1570" s="18"/>
      <c r="Y1570" s="18"/>
      <c r="Z1570" s="18"/>
    </row>
    <row r="1571" spans="1:26" ht="15" x14ac:dyDescent="0.2">
      <c r="A1571" s="18"/>
      <c r="B1571" s="18"/>
      <c r="C1571" s="19"/>
      <c r="D1571" s="19"/>
      <c r="E1571" s="19"/>
      <c r="F1571" s="19"/>
      <c r="G1571" s="18"/>
      <c r="H1571" s="18"/>
      <c r="I1571" s="2"/>
      <c r="J1571" s="18"/>
      <c r="K1571" s="18"/>
      <c r="L1571" s="2"/>
      <c r="M1571" s="2"/>
      <c r="N1571" s="15" t="str">
        <f>IF(ISERROR(INDEX('Valors INE'!$H$1:$H$54,MATCH(P1571,'Valors INE'!$G$1:$G$54,0),1)),"",""&amp;INDEX('Valors INE'!$H$1:$H$54,MATCH(P1571,'Valors INE'!$G$1:$G$54,0),1))</f>
        <v>07</v>
      </c>
      <c r="O1571" s="15" t="str">
        <f>IF(ISERROR(INDEX('Valors INE'!$C$1:$C$8133,   MATCH(Q1571,'Valors INE'!$E$1:$E$8133,  0),1)),"",INDEX('Valors INE'!$C$1:$C$8133,   MATCH(Q1571,'Valors INE'!$E$1:$E$8133,  0),1))</f>
        <v/>
      </c>
      <c r="P1571" s="18" t="s">
        <v>8679</v>
      </c>
      <c r="Q1571" s="18"/>
      <c r="R1571" s="18"/>
      <c r="S1571" s="18"/>
      <c r="T1571" s="18"/>
      <c r="U1571" s="18"/>
      <c r="V1571" s="18"/>
      <c r="W1571" s="18"/>
      <c r="X1571" s="18"/>
      <c r="Y1571" s="18"/>
      <c r="Z1571" s="18"/>
    </row>
    <row r="1572" spans="1:26" ht="15" x14ac:dyDescent="0.2">
      <c r="A1572" s="18"/>
      <c r="B1572" s="18"/>
      <c r="C1572" s="19"/>
      <c r="D1572" s="19"/>
      <c r="E1572" s="19"/>
      <c r="F1572" s="19"/>
      <c r="G1572" s="18"/>
      <c r="H1572" s="18"/>
      <c r="I1572" s="2"/>
      <c r="J1572" s="18"/>
      <c r="K1572" s="18"/>
      <c r="L1572" s="2"/>
      <c r="M1572" s="2"/>
      <c r="N1572" s="15" t="str">
        <f>IF(ISERROR(INDEX('Valors INE'!$H$1:$H$54,MATCH(P1572,'Valors INE'!$G$1:$G$54,0),1)),"",""&amp;INDEX('Valors INE'!$H$1:$H$54,MATCH(P1572,'Valors INE'!$G$1:$G$54,0),1))</f>
        <v>07</v>
      </c>
      <c r="O1572" s="15" t="str">
        <f>IF(ISERROR(INDEX('Valors INE'!$C$1:$C$8133,   MATCH(Q1572,'Valors INE'!$E$1:$E$8133,  0),1)),"",INDEX('Valors INE'!$C$1:$C$8133,   MATCH(Q1572,'Valors INE'!$E$1:$E$8133,  0),1))</f>
        <v/>
      </c>
      <c r="P1572" s="18" t="s">
        <v>8679</v>
      </c>
      <c r="Q1572" s="18"/>
      <c r="R1572" s="18"/>
      <c r="S1572" s="18"/>
      <c r="T1572" s="18"/>
      <c r="U1572" s="18"/>
      <c r="V1572" s="18"/>
      <c r="W1572" s="18"/>
      <c r="X1572" s="18"/>
      <c r="Y1572" s="18"/>
      <c r="Z1572" s="18"/>
    </row>
    <row r="1573" spans="1:26" ht="15" x14ac:dyDescent="0.2">
      <c r="A1573" s="18"/>
      <c r="B1573" s="18"/>
      <c r="C1573" s="19"/>
      <c r="D1573" s="19"/>
      <c r="E1573" s="19"/>
      <c r="F1573" s="19"/>
      <c r="G1573" s="18"/>
      <c r="H1573" s="18"/>
      <c r="I1573" s="2"/>
      <c r="J1573" s="18"/>
      <c r="K1573" s="18"/>
      <c r="L1573" s="2"/>
      <c r="M1573" s="2"/>
      <c r="N1573" s="15" t="str">
        <f>IF(ISERROR(INDEX('Valors INE'!$H$1:$H$54,MATCH(P1573,'Valors INE'!$G$1:$G$54,0),1)),"",""&amp;INDEX('Valors INE'!$H$1:$H$54,MATCH(P1573,'Valors INE'!$G$1:$G$54,0),1))</f>
        <v>07</v>
      </c>
      <c r="O1573" s="15" t="str">
        <f>IF(ISERROR(INDEX('Valors INE'!$C$1:$C$8133,   MATCH(Q1573,'Valors INE'!$E$1:$E$8133,  0),1)),"",INDEX('Valors INE'!$C$1:$C$8133,   MATCH(Q1573,'Valors INE'!$E$1:$E$8133,  0),1))</f>
        <v/>
      </c>
      <c r="P1573" s="18" t="s">
        <v>8679</v>
      </c>
      <c r="Q1573" s="18"/>
      <c r="R1573" s="18"/>
      <c r="S1573" s="18"/>
      <c r="T1573" s="18"/>
      <c r="U1573" s="18"/>
      <c r="V1573" s="18"/>
      <c r="W1573" s="18"/>
      <c r="X1573" s="18"/>
      <c r="Y1573" s="18"/>
      <c r="Z1573" s="18"/>
    </row>
    <row r="1574" spans="1:26" ht="15" x14ac:dyDescent="0.2">
      <c r="A1574" s="18"/>
      <c r="B1574" s="18"/>
      <c r="C1574" s="19"/>
      <c r="D1574" s="19"/>
      <c r="E1574" s="19"/>
      <c r="F1574" s="19"/>
      <c r="G1574" s="18"/>
      <c r="H1574" s="18"/>
      <c r="I1574" s="2"/>
      <c r="J1574" s="18"/>
      <c r="K1574" s="18"/>
      <c r="L1574" s="2"/>
      <c r="M1574" s="2"/>
      <c r="N1574" s="15" t="str">
        <f>IF(ISERROR(INDEX('Valors INE'!$H$1:$H$54,MATCH(P1574,'Valors INE'!$G$1:$G$54,0),1)),"",""&amp;INDEX('Valors INE'!$H$1:$H$54,MATCH(P1574,'Valors INE'!$G$1:$G$54,0),1))</f>
        <v>07</v>
      </c>
      <c r="O1574" s="15" t="str">
        <f>IF(ISERROR(INDEX('Valors INE'!$C$1:$C$8133,   MATCH(Q1574,'Valors INE'!$E$1:$E$8133,  0),1)),"",INDEX('Valors INE'!$C$1:$C$8133,   MATCH(Q1574,'Valors INE'!$E$1:$E$8133,  0),1))</f>
        <v/>
      </c>
      <c r="P1574" s="18" t="s">
        <v>8679</v>
      </c>
      <c r="Q1574" s="18"/>
      <c r="R1574" s="18"/>
      <c r="S1574" s="18"/>
      <c r="T1574" s="18"/>
      <c r="U1574" s="18"/>
      <c r="V1574" s="18"/>
      <c r="W1574" s="18"/>
      <c r="X1574" s="18"/>
      <c r="Y1574" s="18"/>
      <c r="Z1574" s="18"/>
    </row>
    <row r="1575" spans="1:26" ht="15" x14ac:dyDescent="0.2">
      <c r="A1575" s="18"/>
      <c r="B1575" s="18"/>
      <c r="C1575" s="19"/>
      <c r="D1575" s="19"/>
      <c r="E1575" s="19"/>
      <c r="F1575" s="19"/>
      <c r="G1575" s="18"/>
      <c r="H1575" s="18"/>
      <c r="I1575" s="2"/>
      <c r="J1575" s="18"/>
      <c r="K1575" s="18"/>
      <c r="L1575" s="2"/>
      <c r="M1575" s="2"/>
      <c r="N1575" s="15" t="str">
        <f>IF(ISERROR(INDEX('Valors INE'!$H$1:$H$54,MATCH(P1575,'Valors INE'!$G$1:$G$54,0),1)),"",""&amp;INDEX('Valors INE'!$H$1:$H$54,MATCH(P1575,'Valors INE'!$G$1:$G$54,0),1))</f>
        <v>07</v>
      </c>
      <c r="O1575" s="15" t="str">
        <f>IF(ISERROR(INDEX('Valors INE'!$C$1:$C$8133,   MATCH(Q1575,'Valors INE'!$E$1:$E$8133,  0),1)),"",INDEX('Valors INE'!$C$1:$C$8133,   MATCH(Q1575,'Valors INE'!$E$1:$E$8133,  0),1))</f>
        <v/>
      </c>
      <c r="P1575" s="18" t="s">
        <v>8679</v>
      </c>
      <c r="Q1575" s="18"/>
      <c r="R1575" s="18"/>
      <c r="S1575" s="18"/>
      <c r="T1575" s="18"/>
      <c r="U1575" s="18"/>
      <c r="V1575" s="18"/>
      <c r="W1575" s="18"/>
      <c r="X1575" s="18"/>
      <c r="Y1575" s="18"/>
      <c r="Z1575" s="18"/>
    </row>
    <row r="1576" spans="1:26" ht="15" x14ac:dyDescent="0.2">
      <c r="A1576" s="18"/>
      <c r="B1576" s="18"/>
      <c r="C1576" s="19"/>
      <c r="D1576" s="19"/>
      <c r="E1576" s="19"/>
      <c r="F1576" s="19"/>
      <c r="G1576" s="18"/>
      <c r="H1576" s="18"/>
      <c r="I1576" s="2"/>
      <c r="J1576" s="18"/>
      <c r="K1576" s="18"/>
      <c r="L1576" s="2"/>
      <c r="M1576" s="2"/>
      <c r="N1576" s="15" t="str">
        <f>IF(ISERROR(INDEX('Valors INE'!$H$1:$H$54,MATCH(P1576,'Valors INE'!$G$1:$G$54,0),1)),"",""&amp;INDEX('Valors INE'!$H$1:$H$54,MATCH(P1576,'Valors INE'!$G$1:$G$54,0),1))</f>
        <v>07</v>
      </c>
      <c r="O1576" s="15" t="str">
        <f>IF(ISERROR(INDEX('Valors INE'!$C$1:$C$8133,   MATCH(Q1576,'Valors INE'!$E$1:$E$8133,  0),1)),"",INDEX('Valors INE'!$C$1:$C$8133,   MATCH(Q1576,'Valors INE'!$E$1:$E$8133,  0),1))</f>
        <v/>
      </c>
      <c r="P1576" s="18" t="s">
        <v>8679</v>
      </c>
      <c r="Q1576" s="18"/>
      <c r="R1576" s="18"/>
      <c r="S1576" s="18"/>
      <c r="T1576" s="18"/>
      <c r="U1576" s="18"/>
      <c r="V1576" s="18"/>
      <c r="W1576" s="18"/>
      <c r="X1576" s="18"/>
      <c r="Y1576" s="18"/>
      <c r="Z1576" s="18"/>
    </row>
    <row r="1577" spans="1:26" ht="15" x14ac:dyDescent="0.2">
      <c r="A1577" s="18"/>
      <c r="B1577" s="18"/>
      <c r="C1577" s="19"/>
      <c r="D1577" s="19"/>
      <c r="E1577" s="19"/>
      <c r="F1577" s="19"/>
      <c r="G1577" s="18"/>
      <c r="H1577" s="18"/>
      <c r="I1577" s="2"/>
      <c r="J1577" s="18"/>
      <c r="K1577" s="18"/>
      <c r="L1577" s="2"/>
      <c r="M1577" s="2"/>
      <c r="N1577" s="15" t="str">
        <f>IF(ISERROR(INDEX('Valors INE'!$H$1:$H$54,MATCH(P1577,'Valors INE'!$G$1:$G$54,0),1)),"",""&amp;INDEX('Valors INE'!$H$1:$H$54,MATCH(P1577,'Valors INE'!$G$1:$G$54,0),1))</f>
        <v>07</v>
      </c>
      <c r="O1577" s="15" t="str">
        <f>IF(ISERROR(INDEX('Valors INE'!$C$1:$C$8133,   MATCH(Q1577,'Valors INE'!$E$1:$E$8133,  0),1)),"",INDEX('Valors INE'!$C$1:$C$8133,   MATCH(Q1577,'Valors INE'!$E$1:$E$8133,  0),1))</f>
        <v/>
      </c>
      <c r="P1577" s="18" t="s">
        <v>8679</v>
      </c>
      <c r="Q1577" s="18"/>
      <c r="R1577" s="18"/>
      <c r="S1577" s="18"/>
      <c r="T1577" s="18"/>
      <c r="U1577" s="18"/>
      <c r="V1577" s="18"/>
      <c r="W1577" s="18"/>
      <c r="X1577" s="18"/>
      <c r="Y1577" s="18"/>
      <c r="Z1577" s="18"/>
    </row>
    <row r="1578" spans="1:26" ht="15" x14ac:dyDescent="0.2">
      <c r="A1578" s="18"/>
      <c r="B1578" s="18"/>
      <c r="C1578" s="19"/>
      <c r="D1578" s="19"/>
      <c r="E1578" s="19"/>
      <c r="F1578" s="19"/>
      <c r="G1578" s="18"/>
      <c r="H1578" s="18"/>
      <c r="I1578" s="2"/>
      <c r="J1578" s="18"/>
      <c r="K1578" s="18"/>
      <c r="L1578" s="2"/>
      <c r="M1578" s="2"/>
      <c r="N1578" s="15" t="str">
        <f>IF(ISERROR(INDEX('Valors INE'!$H$1:$H$54,MATCH(P1578,'Valors INE'!$G$1:$G$54,0),1)),"",""&amp;INDEX('Valors INE'!$H$1:$H$54,MATCH(P1578,'Valors INE'!$G$1:$G$54,0),1))</f>
        <v>07</v>
      </c>
      <c r="O1578" s="15" t="str">
        <f>IF(ISERROR(INDEX('Valors INE'!$C$1:$C$8133,   MATCH(Q1578,'Valors INE'!$E$1:$E$8133,  0),1)),"",INDEX('Valors INE'!$C$1:$C$8133,   MATCH(Q1578,'Valors INE'!$E$1:$E$8133,  0),1))</f>
        <v/>
      </c>
      <c r="P1578" s="18" t="s">
        <v>8679</v>
      </c>
      <c r="Q1578" s="18"/>
      <c r="R1578" s="18"/>
      <c r="S1578" s="18"/>
      <c r="T1578" s="18"/>
      <c r="U1578" s="18"/>
      <c r="V1578" s="18"/>
      <c r="W1578" s="18"/>
      <c r="X1578" s="18"/>
      <c r="Y1578" s="18"/>
      <c r="Z1578" s="18"/>
    </row>
    <row r="1579" spans="1:26" ht="15" x14ac:dyDescent="0.2">
      <c r="A1579" s="18"/>
      <c r="B1579" s="18"/>
      <c r="C1579" s="19"/>
      <c r="D1579" s="19"/>
      <c r="E1579" s="19"/>
      <c r="F1579" s="19"/>
      <c r="G1579" s="18"/>
      <c r="H1579" s="18"/>
      <c r="I1579" s="2"/>
      <c r="J1579" s="18"/>
      <c r="K1579" s="18"/>
      <c r="L1579" s="2"/>
      <c r="M1579" s="2"/>
      <c r="N1579" s="15" t="str">
        <f>IF(ISERROR(INDEX('Valors INE'!$H$1:$H$54,MATCH(P1579,'Valors INE'!$G$1:$G$54,0),1)),"",""&amp;INDEX('Valors INE'!$H$1:$H$54,MATCH(P1579,'Valors INE'!$G$1:$G$54,0),1))</f>
        <v>07</v>
      </c>
      <c r="O1579" s="15" t="str">
        <f>IF(ISERROR(INDEX('Valors INE'!$C$1:$C$8133,   MATCH(Q1579,'Valors INE'!$E$1:$E$8133,  0),1)),"",INDEX('Valors INE'!$C$1:$C$8133,   MATCH(Q1579,'Valors INE'!$E$1:$E$8133,  0),1))</f>
        <v/>
      </c>
      <c r="P1579" s="18" t="s">
        <v>8679</v>
      </c>
      <c r="Q1579" s="18"/>
      <c r="R1579" s="18"/>
      <c r="S1579" s="18"/>
      <c r="T1579" s="18"/>
      <c r="U1579" s="18"/>
      <c r="V1579" s="18"/>
      <c r="W1579" s="18"/>
      <c r="X1579" s="18"/>
      <c r="Y1579" s="18"/>
      <c r="Z1579" s="18"/>
    </row>
    <row r="1580" spans="1:26" ht="15" x14ac:dyDescent="0.2">
      <c r="A1580" s="18"/>
      <c r="B1580" s="18"/>
      <c r="C1580" s="19"/>
      <c r="D1580" s="19"/>
      <c r="E1580" s="19"/>
      <c r="F1580" s="19"/>
      <c r="G1580" s="18"/>
      <c r="H1580" s="18"/>
      <c r="I1580" s="2"/>
      <c r="J1580" s="18"/>
      <c r="K1580" s="18"/>
      <c r="L1580" s="2"/>
      <c r="M1580" s="2"/>
      <c r="N1580" s="15" t="str">
        <f>IF(ISERROR(INDEX('Valors INE'!$H$1:$H$54,MATCH(P1580,'Valors INE'!$G$1:$G$54,0),1)),"",""&amp;INDEX('Valors INE'!$H$1:$H$54,MATCH(P1580,'Valors INE'!$G$1:$G$54,0),1))</f>
        <v>07</v>
      </c>
      <c r="O1580" s="15" t="str">
        <f>IF(ISERROR(INDEX('Valors INE'!$C$1:$C$8133,   MATCH(Q1580,'Valors INE'!$E$1:$E$8133,  0),1)),"",INDEX('Valors INE'!$C$1:$C$8133,   MATCH(Q1580,'Valors INE'!$E$1:$E$8133,  0),1))</f>
        <v/>
      </c>
      <c r="P1580" s="18" t="s">
        <v>8679</v>
      </c>
      <c r="Q1580" s="18"/>
      <c r="R1580" s="18"/>
      <c r="S1580" s="18"/>
      <c r="T1580" s="18"/>
      <c r="U1580" s="18"/>
      <c r="V1580" s="18"/>
      <c r="W1580" s="18"/>
      <c r="X1580" s="18"/>
      <c r="Y1580" s="18"/>
      <c r="Z1580" s="18"/>
    </row>
    <row r="1581" spans="1:26" ht="15" x14ac:dyDescent="0.2">
      <c r="A1581" s="18"/>
      <c r="B1581" s="18"/>
      <c r="C1581" s="19"/>
      <c r="D1581" s="19"/>
      <c r="E1581" s="19"/>
      <c r="F1581" s="19"/>
      <c r="G1581" s="18"/>
      <c r="H1581" s="18"/>
      <c r="I1581" s="2"/>
      <c r="J1581" s="18"/>
      <c r="K1581" s="18"/>
      <c r="L1581" s="2"/>
      <c r="M1581" s="2"/>
      <c r="N1581" s="15" t="str">
        <f>IF(ISERROR(INDEX('Valors INE'!$H$1:$H$54,MATCH(P1581,'Valors INE'!$G$1:$G$54,0),1)),"",""&amp;INDEX('Valors INE'!$H$1:$H$54,MATCH(P1581,'Valors INE'!$G$1:$G$54,0),1))</f>
        <v>07</v>
      </c>
      <c r="O1581" s="15" t="str">
        <f>IF(ISERROR(INDEX('Valors INE'!$C$1:$C$8133,   MATCH(Q1581,'Valors INE'!$E$1:$E$8133,  0),1)),"",INDEX('Valors INE'!$C$1:$C$8133,   MATCH(Q1581,'Valors INE'!$E$1:$E$8133,  0),1))</f>
        <v/>
      </c>
      <c r="P1581" s="18" t="s">
        <v>8679</v>
      </c>
      <c r="Q1581" s="18"/>
      <c r="R1581" s="18"/>
      <c r="S1581" s="18"/>
      <c r="T1581" s="18"/>
      <c r="U1581" s="18"/>
      <c r="V1581" s="18"/>
      <c r="W1581" s="18"/>
      <c r="X1581" s="18"/>
      <c r="Y1581" s="18"/>
      <c r="Z1581" s="18"/>
    </row>
    <row r="1582" spans="1:26" ht="15" x14ac:dyDescent="0.2">
      <c r="A1582" s="18"/>
      <c r="B1582" s="18"/>
      <c r="C1582" s="19"/>
      <c r="D1582" s="19"/>
      <c r="E1582" s="19"/>
      <c r="F1582" s="19"/>
      <c r="G1582" s="18"/>
      <c r="H1582" s="18"/>
      <c r="I1582" s="2"/>
      <c r="J1582" s="18"/>
      <c r="K1582" s="18"/>
      <c r="L1582" s="2"/>
      <c r="M1582" s="2"/>
      <c r="N1582" s="15" t="str">
        <f>IF(ISERROR(INDEX('Valors INE'!$H$1:$H$54,MATCH(P1582,'Valors INE'!$G$1:$G$54,0),1)),"",""&amp;INDEX('Valors INE'!$H$1:$H$54,MATCH(P1582,'Valors INE'!$G$1:$G$54,0),1))</f>
        <v>07</v>
      </c>
      <c r="O1582" s="15" t="str">
        <f>IF(ISERROR(INDEX('Valors INE'!$C$1:$C$8133,   MATCH(Q1582,'Valors INE'!$E$1:$E$8133,  0),1)),"",INDEX('Valors INE'!$C$1:$C$8133,   MATCH(Q1582,'Valors INE'!$E$1:$E$8133,  0),1))</f>
        <v/>
      </c>
      <c r="P1582" s="18" t="s">
        <v>8679</v>
      </c>
      <c r="Q1582" s="18"/>
      <c r="R1582" s="18"/>
      <c r="S1582" s="18"/>
      <c r="T1582" s="18"/>
      <c r="U1582" s="18"/>
      <c r="V1582" s="18"/>
      <c r="W1582" s="18"/>
      <c r="X1582" s="18"/>
      <c r="Y1582" s="18"/>
      <c r="Z1582" s="18"/>
    </row>
    <row r="1583" spans="1:26" ht="15" x14ac:dyDescent="0.2">
      <c r="A1583" s="18"/>
      <c r="B1583" s="18"/>
      <c r="C1583" s="19"/>
      <c r="D1583" s="19"/>
      <c r="E1583" s="19"/>
      <c r="F1583" s="19"/>
      <c r="G1583" s="18"/>
      <c r="H1583" s="18"/>
      <c r="I1583" s="2"/>
      <c r="J1583" s="18"/>
      <c r="K1583" s="18"/>
      <c r="L1583" s="2"/>
      <c r="M1583" s="2"/>
      <c r="N1583" s="15" t="str">
        <f>IF(ISERROR(INDEX('Valors INE'!$H$1:$H$54,MATCH(P1583,'Valors INE'!$G$1:$G$54,0),1)),"",""&amp;INDEX('Valors INE'!$H$1:$H$54,MATCH(P1583,'Valors INE'!$G$1:$G$54,0),1))</f>
        <v>07</v>
      </c>
      <c r="O1583" s="15" t="str">
        <f>IF(ISERROR(INDEX('Valors INE'!$C$1:$C$8133,   MATCH(Q1583,'Valors INE'!$E$1:$E$8133,  0),1)),"",INDEX('Valors INE'!$C$1:$C$8133,   MATCH(Q1583,'Valors INE'!$E$1:$E$8133,  0),1))</f>
        <v/>
      </c>
      <c r="P1583" s="18" t="s">
        <v>8679</v>
      </c>
      <c r="Q1583" s="18"/>
      <c r="R1583" s="18"/>
      <c r="S1583" s="18"/>
      <c r="T1583" s="18"/>
      <c r="U1583" s="18"/>
      <c r="V1583" s="18"/>
      <c r="W1583" s="18"/>
      <c r="X1583" s="18"/>
      <c r="Y1583" s="18"/>
      <c r="Z1583" s="18"/>
    </row>
    <row r="1584" spans="1:26" ht="15" x14ac:dyDescent="0.2">
      <c r="A1584" s="18"/>
      <c r="B1584" s="18"/>
      <c r="C1584" s="19"/>
      <c r="D1584" s="19"/>
      <c r="E1584" s="19"/>
      <c r="F1584" s="19"/>
      <c r="G1584" s="18"/>
      <c r="H1584" s="18"/>
      <c r="I1584" s="2"/>
      <c r="J1584" s="18"/>
      <c r="K1584" s="18"/>
      <c r="L1584" s="2"/>
      <c r="M1584" s="2"/>
      <c r="N1584" s="15" t="str">
        <f>IF(ISERROR(INDEX('Valors INE'!$H$1:$H$54,MATCH(P1584,'Valors INE'!$G$1:$G$54,0),1)),"",""&amp;INDEX('Valors INE'!$H$1:$H$54,MATCH(P1584,'Valors INE'!$G$1:$G$54,0),1))</f>
        <v>07</v>
      </c>
      <c r="O1584" s="15" t="str">
        <f>IF(ISERROR(INDEX('Valors INE'!$C$1:$C$8133,   MATCH(Q1584,'Valors INE'!$E$1:$E$8133,  0),1)),"",INDEX('Valors INE'!$C$1:$C$8133,   MATCH(Q1584,'Valors INE'!$E$1:$E$8133,  0),1))</f>
        <v/>
      </c>
      <c r="P1584" s="18" t="s">
        <v>8679</v>
      </c>
      <c r="Q1584" s="18"/>
      <c r="R1584" s="18"/>
      <c r="S1584" s="18"/>
      <c r="T1584" s="18"/>
      <c r="U1584" s="18"/>
      <c r="V1584" s="18"/>
      <c r="W1584" s="18"/>
      <c r="X1584" s="18"/>
      <c r="Y1584" s="18"/>
      <c r="Z1584" s="18"/>
    </row>
    <row r="1585" spans="1:26" ht="15" x14ac:dyDescent="0.2">
      <c r="A1585" s="18"/>
      <c r="B1585" s="18"/>
      <c r="C1585" s="19"/>
      <c r="D1585" s="19"/>
      <c r="E1585" s="19"/>
      <c r="F1585" s="19"/>
      <c r="G1585" s="18"/>
      <c r="H1585" s="18"/>
      <c r="I1585" s="2"/>
      <c r="J1585" s="18"/>
      <c r="K1585" s="18"/>
      <c r="L1585" s="2"/>
      <c r="M1585" s="2"/>
      <c r="N1585" s="15" t="str">
        <f>IF(ISERROR(INDEX('Valors INE'!$H$1:$H$54,MATCH(P1585,'Valors INE'!$G$1:$G$54,0),1)),"",""&amp;INDEX('Valors INE'!$H$1:$H$54,MATCH(P1585,'Valors INE'!$G$1:$G$54,0),1))</f>
        <v>07</v>
      </c>
      <c r="O1585" s="15" t="str">
        <f>IF(ISERROR(INDEX('Valors INE'!$C$1:$C$8133,   MATCH(Q1585,'Valors INE'!$E$1:$E$8133,  0),1)),"",INDEX('Valors INE'!$C$1:$C$8133,   MATCH(Q1585,'Valors INE'!$E$1:$E$8133,  0),1))</f>
        <v/>
      </c>
      <c r="P1585" s="18" t="s">
        <v>8679</v>
      </c>
      <c r="Q1585" s="18"/>
      <c r="R1585" s="18"/>
      <c r="S1585" s="18"/>
      <c r="T1585" s="18"/>
      <c r="U1585" s="18"/>
      <c r="V1585" s="18"/>
      <c r="W1585" s="18"/>
      <c r="X1585" s="18"/>
      <c r="Y1585" s="18"/>
      <c r="Z1585" s="18"/>
    </row>
    <row r="1586" spans="1:26" ht="15" x14ac:dyDescent="0.2">
      <c r="A1586" s="18"/>
      <c r="B1586" s="18"/>
      <c r="C1586" s="19"/>
      <c r="D1586" s="19"/>
      <c r="E1586" s="19"/>
      <c r="F1586" s="19"/>
      <c r="G1586" s="18"/>
      <c r="H1586" s="18"/>
      <c r="I1586" s="2"/>
      <c r="J1586" s="18"/>
      <c r="K1586" s="18"/>
      <c r="L1586" s="2"/>
      <c r="M1586" s="2"/>
      <c r="N1586" s="15" t="str">
        <f>IF(ISERROR(INDEX('Valors INE'!$H$1:$H$54,MATCH(P1586,'Valors INE'!$G$1:$G$54,0),1)),"",""&amp;INDEX('Valors INE'!$H$1:$H$54,MATCH(P1586,'Valors INE'!$G$1:$G$54,0),1))</f>
        <v>07</v>
      </c>
      <c r="O1586" s="15" t="str">
        <f>IF(ISERROR(INDEX('Valors INE'!$C$1:$C$8133,   MATCH(Q1586,'Valors INE'!$E$1:$E$8133,  0),1)),"",INDEX('Valors INE'!$C$1:$C$8133,   MATCH(Q1586,'Valors INE'!$E$1:$E$8133,  0),1))</f>
        <v/>
      </c>
      <c r="P1586" s="18" t="s">
        <v>8679</v>
      </c>
      <c r="Q1586" s="18"/>
      <c r="R1586" s="18"/>
      <c r="S1586" s="18"/>
      <c r="T1586" s="18"/>
      <c r="U1586" s="18"/>
      <c r="V1586" s="18"/>
      <c r="W1586" s="18"/>
      <c r="X1586" s="18"/>
      <c r="Y1586" s="18"/>
      <c r="Z1586" s="18"/>
    </row>
    <row r="1587" spans="1:26" ht="15" x14ac:dyDescent="0.2">
      <c r="A1587" s="18"/>
      <c r="B1587" s="18"/>
      <c r="C1587" s="19"/>
      <c r="D1587" s="19"/>
      <c r="E1587" s="19"/>
      <c r="F1587" s="19"/>
      <c r="G1587" s="18"/>
      <c r="H1587" s="18"/>
      <c r="I1587" s="2"/>
      <c r="J1587" s="18"/>
      <c r="K1587" s="18"/>
      <c r="L1587" s="2"/>
      <c r="M1587" s="2"/>
      <c r="N1587" s="15" t="str">
        <f>IF(ISERROR(INDEX('Valors INE'!$H$1:$H$54,MATCH(P1587,'Valors INE'!$G$1:$G$54,0),1)),"",""&amp;INDEX('Valors INE'!$H$1:$H$54,MATCH(P1587,'Valors INE'!$G$1:$G$54,0),1))</f>
        <v>07</v>
      </c>
      <c r="O1587" s="15" t="str">
        <f>IF(ISERROR(INDEX('Valors INE'!$C$1:$C$8133,   MATCH(Q1587,'Valors INE'!$E$1:$E$8133,  0),1)),"",INDEX('Valors INE'!$C$1:$C$8133,   MATCH(Q1587,'Valors INE'!$E$1:$E$8133,  0),1))</f>
        <v/>
      </c>
      <c r="P1587" s="18" t="s">
        <v>8679</v>
      </c>
      <c r="Q1587" s="18"/>
      <c r="R1587" s="18"/>
      <c r="S1587" s="18"/>
      <c r="T1587" s="18"/>
      <c r="U1587" s="18"/>
      <c r="V1587" s="18"/>
      <c r="W1587" s="18"/>
      <c r="X1587" s="18"/>
      <c r="Y1587" s="18"/>
      <c r="Z1587" s="18"/>
    </row>
    <row r="1588" spans="1:26" ht="15" x14ac:dyDescent="0.2">
      <c r="A1588" s="18"/>
      <c r="B1588" s="18"/>
      <c r="C1588" s="19"/>
      <c r="D1588" s="19"/>
      <c r="E1588" s="19"/>
      <c r="F1588" s="19"/>
      <c r="G1588" s="18"/>
      <c r="H1588" s="18"/>
      <c r="I1588" s="2"/>
      <c r="J1588" s="18"/>
      <c r="K1588" s="18"/>
      <c r="L1588" s="2"/>
      <c r="M1588" s="2"/>
      <c r="N1588" s="15" t="str">
        <f>IF(ISERROR(INDEX('Valors INE'!$H$1:$H$54,MATCH(P1588,'Valors INE'!$G$1:$G$54,0),1)),"",""&amp;INDEX('Valors INE'!$H$1:$H$54,MATCH(P1588,'Valors INE'!$G$1:$G$54,0),1))</f>
        <v>07</v>
      </c>
      <c r="O1588" s="15" t="str">
        <f>IF(ISERROR(INDEX('Valors INE'!$C$1:$C$8133,   MATCH(Q1588,'Valors INE'!$E$1:$E$8133,  0),1)),"",INDEX('Valors INE'!$C$1:$C$8133,   MATCH(Q1588,'Valors INE'!$E$1:$E$8133,  0),1))</f>
        <v/>
      </c>
      <c r="P1588" s="18" t="s">
        <v>8679</v>
      </c>
      <c r="Q1588" s="18"/>
      <c r="R1588" s="18"/>
      <c r="S1588" s="18"/>
      <c r="T1588" s="18"/>
      <c r="U1588" s="18"/>
      <c r="V1588" s="18"/>
      <c r="W1588" s="18"/>
      <c r="X1588" s="18"/>
      <c r="Y1588" s="18"/>
      <c r="Z1588" s="18"/>
    </row>
    <row r="1589" spans="1:26" ht="15" x14ac:dyDescent="0.2">
      <c r="A1589" s="18"/>
      <c r="B1589" s="18"/>
      <c r="C1589" s="19"/>
      <c r="D1589" s="19"/>
      <c r="E1589" s="19"/>
      <c r="F1589" s="19"/>
      <c r="G1589" s="18"/>
      <c r="H1589" s="18"/>
      <c r="I1589" s="2"/>
      <c r="J1589" s="18"/>
      <c r="K1589" s="18"/>
      <c r="L1589" s="2"/>
      <c r="M1589" s="2"/>
      <c r="N1589" s="15" t="str">
        <f>IF(ISERROR(INDEX('Valors INE'!$H$1:$H$54,MATCH(P1589,'Valors INE'!$G$1:$G$54,0),1)),"",""&amp;INDEX('Valors INE'!$H$1:$H$54,MATCH(P1589,'Valors INE'!$G$1:$G$54,0),1))</f>
        <v>07</v>
      </c>
      <c r="O1589" s="15" t="str">
        <f>IF(ISERROR(INDEX('Valors INE'!$C$1:$C$8133,   MATCH(Q1589,'Valors INE'!$E$1:$E$8133,  0),1)),"",INDEX('Valors INE'!$C$1:$C$8133,   MATCH(Q1589,'Valors INE'!$E$1:$E$8133,  0),1))</f>
        <v/>
      </c>
      <c r="P1589" s="18" t="s">
        <v>8679</v>
      </c>
      <c r="Q1589" s="18"/>
      <c r="R1589" s="18"/>
      <c r="S1589" s="18"/>
      <c r="T1589" s="18"/>
      <c r="U1589" s="18"/>
      <c r="V1589" s="18"/>
      <c r="W1589" s="18"/>
      <c r="X1589" s="18"/>
      <c r="Y1589" s="18"/>
      <c r="Z1589" s="18"/>
    </row>
    <row r="1590" spans="1:26" ht="15" x14ac:dyDescent="0.2">
      <c r="A1590" s="18"/>
      <c r="B1590" s="18"/>
      <c r="C1590" s="19"/>
      <c r="D1590" s="19"/>
      <c r="E1590" s="19"/>
      <c r="F1590" s="19"/>
      <c r="G1590" s="18"/>
      <c r="H1590" s="18"/>
      <c r="I1590" s="2"/>
      <c r="J1590" s="18"/>
      <c r="K1590" s="18"/>
      <c r="L1590" s="2"/>
      <c r="M1590" s="2"/>
      <c r="N1590" s="15" t="str">
        <f>IF(ISERROR(INDEX('Valors INE'!$H$1:$H$54,MATCH(P1590,'Valors INE'!$G$1:$G$54,0),1)),"",""&amp;INDEX('Valors INE'!$H$1:$H$54,MATCH(P1590,'Valors INE'!$G$1:$G$54,0),1))</f>
        <v>07</v>
      </c>
      <c r="O1590" s="15" t="str">
        <f>IF(ISERROR(INDEX('Valors INE'!$C$1:$C$8133,   MATCH(Q1590,'Valors INE'!$E$1:$E$8133,  0),1)),"",INDEX('Valors INE'!$C$1:$C$8133,   MATCH(Q1590,'Valors INE'!$E$1:$E$8133,  0),1))</f>
        <v/>
      </c>
      <c r="P1590" s="18" t="s">
        <v>8679</v>
      </c>
      <c r="Q1590" s="18"/>
      <c r="R1590" s="18"/>
      <c r="S1590" s="18"/>
      <c r="T1590" s="18"/>
      <c r="U1590" s="18"/>
      <c r="V1590" s="18"/>
      <c r="W1590" s="18"/>
      <c r="X1590" s="18"/>
      <c r="Y1590" s="18"/>
      <c r="Z1590" s="18"/>
    </row>
    <row r="1591" spans="1:26" ht="15" x14ac:dyDescent="0.2">
      <c r="A1591" s="18"/>
      <c r="B1591" s="18"/>
      <c r="C1591" s="19"/>
      <c r="D1591" s="19"/>
      <c r="E1591" s="19"/>
      <c r="F1591" s="19"/>
      <c r="G1591" s="18"/>
      <c r="H1591" s="18"/>
      <c r="I1591" s="2"/>
      <c r="J1591" s="18"/>
      <c r="K1591" s="18"/>
      <c r="L1591" s="2"/>
      <c r="M1591" s="2"/>
      <c r="N1591" s="15" t="str">
        <f>IF(ISERROR(INDEX('Valors INE'!$H$1:$H$54,MATCH(P1591,'Valors INE'!$G$1:$G$54,0),1)),"",""&amp;INDEX('Valors INE'!$H$1:$H$54,MATCH(P1591,'Valors INE'!$G$1:$G$54,0),1))</f>
        <v>07</v>
      </c>
      <c r="O1591" s="15" t="str">
        <f>IF(ISERROR(INDEX('Valors INE'!$C$1:$C$8133,   MATCH(Q1591,'Valors INE'!$E$1:$E$8133,  0),1)),"",INDEX('Valors INE'!$C$1:$C$8133,   MATCH(Q1591,'Valors INE'!$E$1:$E$8133,  0),1))</f>
        <v/>
      </c>
      <c r="P1591" s="18" t="s">
        <v>8679</v>
      </c>
      <c r="Q1591" s="18"/>
      <c r="R1591" s="18"/>
      <c r="S1591" s="18"/>
      <c r="T1591" s="18"/>
      <c r="U1591" s="18"/>
      <c r="V1591" s="18"/>
      <c r="W1591" s="18"/>
      <c r="X1591" s="18"/>
      <c r="Y1591" s="18"/>
      <c r="Z1591" s="18"/>
    </row>
    <row r="1592" spans="1:26" ht="15" x14ac:dyDescent="0.2">
      <c r="A1592" s="18"/>
      <c r="B1592" s="18"/>
      <c r="C1592" s="19"/>
      <c r="D1592" s="19"/>
      <c r="E1592" s="19"/>
      <c r="F1592" s="19"/>
      <c r="G1592" s="18"/>
      <c r="H1592" s="18"/>
      <c r="I1592" s="2"/>
      <c r="J1592" s="18"/>
      <c r="K1592" s="18"/>
      <c r="L1592" s="2"/>
      <c r="M1592" s="2"/>
      <c r="N1592" s="15" t="str">
        <f>IF(ISERROR(INDEX('Valors INE'!$H$1:$H$54,MATCH(P1592,'Valors INE'!$G$1:$G$54,0),1)),"",""&amp;INDEX('Valors INE'!$H$1:$H$54,MATCH(P1592,'Valors INE'!$G$1:$G$54,0),1))</f>
        <v>07</v>
      </c>
      <c r="O1592" s="15" t="str">
        <f>IF(ISERROR(INDEX('Valors INE'!$C$1:$C$8133,   MATCH(Q1592,'Valors INE'!$E$1:$E$8133,  0),1)),"",INDEX('Valors INE'!$C$1:$C$8133,   MATCH(Q1592,'Valors INE'!$E$1:$E$8133,  0),1))</f>
        <v/>
      </c>
      <c r="P1592" s="18" t="s">
        <v>8679</v>
      </c>
      <c r="Q1592" s="18"/>
      <c r="R1592" s="18"/>
      <c r="S1592" s="18"/>
      <c r="T1592" s="18"/>
      <c r="U1592" s="18"/>
      <c r="V1592" s="18"/>
      <c r="W1592" s="18"/>
      <c r="X1592" s="18"/>
      <c r="Y1592" s="18"/>
      <c r="Z1592" s="18"/>
    </row>
    <row r="1593" spans="1:26" ht="15" x14ac:dyDescent="0.2">
      <c r="A1593" s="18"/>
      <c r="B1593" s="18"/>
      <c r="C1593" s="19"/>
      <c r="D1593" s="19"/>
      <c r="E1593" s="19"/>
      <c r="F1593" s="19"/>
      <c r="G1593" s="18"/>
      <c r="H1593" s="18"/>
      <c r="I1593" s="2"/>
      <c r="J1593" s="18"/>
      <c r="K1593" s="18"/>
      <c r="L1593" s="2"/>
      <c r="M1593" s="2"/>
      <c r="N1593" s="15" t="str">
        <f>IF(ISERROR(INDEX('Valors INE'!$H$1:$H$54,MATCH(P1593,'Valors INE'!$G$1:$G$54,0),1)),"",""&amp;INDEX('Valors INE'!$H$1:$H$54,MATCH(P1593,'Valors INE'!$G$1:$G$54,0),1))</f>
        <v>07</v>
      </c>
      <c r="O1593" s="15" t="str">
        <f>IF(ISERROR(INDEX('Valors INE'!$C$1:$C$8133,   MATCH(Q1593,'Valors INE'!$E$1:$E$8133,  0),1)),"",INDEX('Valors INE'!$C$1:$C$8133,   MATCH(Q1593,'Valors INE'!$E$1:$E$8133,  0),1))</f>
        <v/>
      </c>
      <c r="P1593" s="18" t="s">
        <v>8679</v>
      </c>
      <c r="Q1593" s="18"/>
      <c r="R1593" s="18"/>
      <c r="S1593" s="18"/>
      <c r="T1593" s="18"/>
      <c r="U1593" s="18"/>
      <c r="V1593" s="18"/>
      <c r="W1593" s="18"/>
      <c r="X1593" s="18"/>
      <c r="Y1593" s="18"/>
      <c r="Z1593" s="18"/>
    </row>
    <row r="1594" spans="1:26" ht="15" x14ac:dyDescent="0.2">
      <c r="A1594" s="18"/>
      <c r="B1594" s="18"/>
      <c r="C1594" s="19"/>
      <c r="D1594" s="19"/>
      <c r="E1594" s="19"/>
      <c r="F1594" s="19"/>
      <c r="G1594" s="18"/>
      <c r="H1594" s="18"/>
      <c r="I1594" s="2"/>
      <c r="J1594" s="18"/>
      <c r="K1594" s="18"/>
      <c r="L1594" s="2"/>
      <c r="M1594" s="2"/>
      <c r="N1594" s="15" t="str">
        <f>IF(ISERROR(INDEX('Valors INE'!$H$1:$H$54,MATCH(P1594,'Valors INE'!$G$1:$G$54,0),1)),"",""&amp;INDEX('Valors INE'!$H$1:$H$54,MATCH(P1594,'Valors INE'!$G$1:$G$54,0),1))</f>
        <v>07</v>
      </c>
      <c r="O1594" s="15" t="str">
        <f>IF(ISERROR(INDEX('Valors INE'!$C$1:$C$8133,   MATCH(Q1594,'Valors INE'!$E$1:$E$8133,  0),1)),"",INDEX('Valors INE'!$C$1:$C$8133,   MATCH(Q1594,'Valors INE'!$E$1:$E$8133,  0),1))</f>
        <v/>
      </c>
      <c r="P1594" s="18" t="s">
        <v>8679</v>
      </c>
      <c r="Q1594" s="18"/>
      <c r="R1594" s="18"/>
      <c r="S1594" s="18"/>
      <c r="T1594" s="18"/>
      <c r="U1594" s="18"/>
      <c r="V1594" s="18"/>
      <c r="W1594" s="18"/>
      <c r="X1594" s="18"/>
      <c r="Y1594" s="18"/>
      <c r="Z1594" s="18"/>
    </row>
    <row r="1595" spans="1:26" ht="15" x14ac:dyDescent="0.2">
      <c r="A1595" s="18"/>
      <c r="B1595" s="18"/>
      <c r="C1595" s="19"/>
      <c r="D1595" s="19"/>
      <c r="E1595" s="19"/>
      <c r="F1595" s="19"/>
      <c r="G1595" s="18"/>
      <c r="H1595" s="18"/>
      <c r="I1595" s="2"/>
      <c r="J1595" s="18"/>
      <c r="K1595" s="18"/>
      <c r="L1595" s="2"/>
      <c r="M1595" s="2"/>
      <c r="N1595" s="15" t="str">
        <f>IF(ISERROR(INDEX('Valors INE'!$H$1:$H$54,MATCH(P1595,'Valors INE'!$G$1:$G$54,0),1)),"",""&amp;INDEX('Valors INE'!$H$1:$H$54,MATCH(P1595,'Valors INE'!$G$1:$G$54,0),1))</f>
        <v>07</v>
      </c>
      <c r="O1595" s="15" t="str">
        <f>IF(ISERROR(INDEX('Valors INE'!$C$1:$C$8133,   MATCH(Q1595,'Valors INE'!$E$1:$E$8133,  0),1)),"",INDEX('Valors INE'!$C$1:$C$8133,   MATCH(Q1595,'Valors INE'!$E$1:$E$8133,  0),1))</f>
        <v/>
      </c>
      <c r="P1595" s="18" t="s">
        <v>8679</v>
      </c>
      <c r="Q1595" s="18"/>
      <c r="R1595" s="18"/>
      <c r="S1595" s="18"/>
      <c r="T1595" s="18"/>
      <c r="U1595" s="18"/>
      <c r="V1595" s="18"/>
      <c r="W1595" s="18"/>
      <c r="X1595" s="18"/>
      <c r="Y1595" s="18"/>
      <c r="Z1595" s="18"/>
    </row>
    <row r="1596" spans="1:26" ht="15" x14ac:dyDescent="0.2">
      <c r="A1596" s="18"/>
      <c r="B1596" s="18"/>
      <c r="C1596" s="19"/>
      <c r="D1596" s="19"/>
      <c r="E1596" s="19"/>
      <c r="F1596" s="19"/>
      <c r="G1596" s="18"/>
      <c r="H1596" s="18"/>
      <c r="I1596" s="2"/>
      <c r="J1596" s="18"/>
      <c r="K1596" s="18"/>
      <c r="L1596" s="2"/>
      <c r="M1596" s="2"/>
      <c r="N1596" s="15" t="str">
        <f>IF(ISERROR(INDEX('Valors INE'!$H$1:$H$54,MATCH(P1596,'Valors INE'!$G$1:$G$54,0),1)),"",""&amp;INDEX('Valors INE'!$H$1:$H$54,MATCH(P1596,'Valors INE'!$G$1:$G$54,0),1))</f>
        <v>07</v>
      </c>
      <c r="O1596" s="15" t="str">
        <f>IF(ISERROR(INDEX('Valors INE'!$C$1:$C$8133,   MATCH(Q1596,'Valors INE'!$E$1:$E$8133,  0),1)),"",INDEX('Valors INE'!$C$1:$C$8133,   MATCH(Q1596,'Valors INE'!$E$1:$E$8133,  0),1))</f>
        <v/>
      </c>
      <c r="P1596" s="18" t="s">
        <v>8679</v>
      </c>
      <c r="Q1596" s="18"/>
      <c r="R1596" s="18"/>
      <c r="S1596" s="18"/>
      <c r="T1596" s="18"/>
      <c r="U1596" s="18"/>
      <c r="V1596" s="18"/>
      <c r="W1596" s="18"/>
      <c r="X1596" s="18"/>
      <c r="Y1596" s="18"/>
      <c r="Z1596" s="18"/>
    </row>
    <row r="1597" spans="1:26" ht="15" x14ac:dyDescent="0.2">
      <c r="A1597" s="18"/>
      <c r="B1597" s="18"/>
      <c r="C1597" s="19"/>
      <c r="D1597" s="19"/>
      <c r="E1597" s="19"/>
      <c r="F1597" s="19"/>
      <c r="G1597" s="18"/>
      <c r="H1597" s="18"/>
      <c r="I1597" s="2"/>
      <c r="J1597" s="18"/>
      <c r="K1597" s="18"/>
      <c r="L1597" s="2"/>
      <c r="M1597" s="2"/>
      <c r="N1597" s="15" t="str">
        <f>IF(ISERROR(INDEX('Valors INE'!$H$1:$H$54,MATCH(P1597,'Valors INE'!$G$1:$G$54,0),1)),"",""&amp;INDEX('Valors INE'!$H$1:$H$54,MATCH(P1597,'Valors INE'!$G$1:$G$54,0),1))</f>
        <v>07</v>
      </c>
      <c r="O1597" s="15" t="str">
        <f>IF(ISERROR(INDEX('Valors INE'!$C$1:$C$8133,   MATCH(Q1597,'Valors INE'!$E$1:$E$8133,  0),1)),"",INDEX('Valors INE'!$C$1:$C$8133,   MATCH(Q1597,'Valors INE'!$E$1:$E$8133,  0),1))</f>
        <v/>
      </c>
      <c r="P1597" s="18" t="s">
        <v>8679</v>
      </c>
      <c r="Q1597" s="18"/>
      <c r="R1597" s="18"/>
      <c r="S1597" s="18"/>
      <c r="T1597" s="18"/>
      <c r="U1597" s="18"/>
      <c r="V1597" s="18"/>
      <c r="W1597" s="18"/>
      <c r="X1597" s="18"/>
      <c r="Y1597" s="18"/>
      <c r="Z1597" s="18"/>
    </row>
    <row r="1598" spans="1:26" ht="15" x14ac:dyDescent="0.2">
      <c r="A1598" s="18"/>
      <c r="B1598" s="18"/>
      <c r="C1598" s="19"/>
      <c r="D1598" s="19"/>
      <c r="E1598" s="19"/>
      <c r="F1598" s="19"/>
      <c r="G1598" s="18"/>
      <c r="H1598" s="18"/>
      <c r="I1598" s="2"/>
      <c r="J1598" s="18"/>
      <c r="K1598" s="18"/>
      <c r="L1598" s="2"/>
      <c r="M1598" s="2"/>
      <c r="N1598" s="15" t="str">
        <f>IF(ISERROR(INDEX('Valors INE'!$H$1:$H$54,MATCH(P1598,'Valors INE'!$G$1:$G$54,0),1)),"",""&amp;INDEX('Valors INE'!$H$1:$H$54,MATCH(P1598,'Valors INE'!$G$1:$G$54,0),1))</f>
        <v>07</v>
      </c>
      <c r="O1598" s="15" t="str">
        <f>IF(ISERROR(INDEX('Valors INE'!$C$1:$C$8133,   MATCH(Q1598,'Valors INE'!$E$1:$E$8133,  0),1)),"",INDEX('Valors INE'!$C$1:$C$8133,   MATCH(Q1598,'Valors INE'!$E$1:$E$8133,  0),1))</f>
        <v/>
      </c>
      <c r="P1598" s="18" t="s">
        <v>8679</v>
      </c>
      <c r="Q1598" s="18"/>
      <c r="R1598" s="18"/>
      <c r="S1598" s="18"/>
      <c r="T1598" s="18"/>
      <c r="U1598" s="18"/>
      <c r="V1598" s="18"/>
      <c r="W1598" s="18"/>
      <c r="X1598" s="18"/>
      <c r="Y1598" s="18"/>
      <c r="Z1598" s="18"/>
    </row>
    <row r="1599" spans="1:26" ht="15" x14ac:dyDescent="0.2">
      <c r="A1599" s="18"/>
      <c r="B1599" s="18"/>
      <c r="C1599" s="19"/>
      <c r="D1599" s="19"/>
      <c r="E1599" s="19"/>
      <c r="F1599" s="19"/>
      <c r="G1599" s="18"/>
      <c r="H1599" s="18"/>
      <c r="I1599" s="2"/>
      <c r="J1599" s="18"/>
      <c r="K1599" s="18"/>
      <c r="L1599" s="2"/>
      <c r="M1599" s="2"/>
      <c r="N1599" s="15" t="str">
        <f>IF(ISERROR(INDEX('Valors INE'!$H$1:$H$54,MATCH(P1599,'Valors INE'!$G$1:$G$54,0),1)),"",""&amp;INDEX('Valors INE'!$H$1:$H$54,MATCH(P1599,'Valors INE'!$G$1:$G$54,0),1))</f>
        <v>07</v>
      </c>
      <c r="O1599" s="15" t="str">
        <f>IF(ISERROR(INDEX('Valors INE'!$C$1:$C$8133,   MATCH(Q1599,'Valors INE'!$E$1:$E$8133,  0),1)),"",INDEX('Valors INE'!$C$1:$C$8133,   MATCH(Q1599,'Valors INE'!$E$1:$E$8133,  0),1))</f>
        <v/>
      </c>
      <c r="P1599" s="18" t="s">
        <v>8679</v>
      </c>
      <c r="Q1599" s="18"/>
      <c r="R1599" s="18"/>
      <c r="S1599" s="18"/>
      <c r="T1599" s="18"/>
      <c r="U1599" s="18"/>
      <c r="V1599" s="18"/>
      <c r="W1599" s="18"/>
      <c r="X1599" s="18"/>
      <c r="Y1599" s="18"/>
      <c r="Z1599" s="18"/>
    </row>
    <row r="1600" spans="1:26" ht="15" x14ac:dyDescent="0.2">
      <c r="A1600" s="18"/>
      <c r="B1600" s="18"/>
      <c r="C1600" s="19"/>
      <c r="D1600" s="19"/>
      <c r="E1600" s="19"/>
      <c r="F1600" s="19"/>
      <c r="G1600" s="18"/>
      <c r="H1600" s="18"/>
      <c r="I1600" s="2"/>
      <c r="J1600" s="18"/>
      <c r="K1600" s="18"/>
      <c r="L1600" s="2"/>
      <c r="M1600" s="2"/>
      <c r="N1600" s="15" t="str">
        <f>IF(ISERROR(INDEX('Valors INE'!$H$1:$H$54,MATCH(P1600,'Valors INE'!$G$1:$G$54,0),1)),"",""&amp;INDEX('Valors INE'!$H$1:$H$54,MATCH(P1600,'Valors INE'!$G$1:$G$54,0),1))</f>
        <v>07</v>
      </c>
      <c r="O1600" s="15" t="str">
        <f>IF(ISERROR(INDEX('Valors INE'!$C$1:$C$8133,   MATCH(Q1600,'Valors INE'!$E$1:$E$8133,  0),1)),"",INDEX('Valors INE'!$C$1:$C$8133,   MATCH(Q1600,'Valors INE'!$E$1:$E$8133,  0),1))</f>
        <v/>
      </c>
      <c r="P1600" s="18" t="s">
        <v>8679</v>
      </c>
      <c r="Q1600" s="18"/>
      <c r="R1600" s="18"/>
      <c r="S1600" s="18"/>
      <c r="T1600" s="18"/>
      <c r="U1600" s="18"/>
      <c r="V1600" s="18"/>
      <c r="W1600" s="18"/>
      <c r="X1600" s="18"/>
      <c r="Y1600" s="18"/>
      <c r="Z1600" s="18"/>
    </row>
    <row r="1601" spans="1:26" ht="15" x14ac:dyDescent="0.2">
      <c r="A1601" s="18"/>
      <c r="B1601" s="18"/>
      <c r="C1601" s="19"/>
      <c r="D1601" s="19"/>
      <c r="E1601" s="19"/>
      <c r="F1601" s="19"/>
      <c r="G1601" s="18"/>
      <c r="H1601" s="18"/>
      <c r="I1601" s="2"/>
      <c r="J1601" s="18"/>
      <c r="K1601" s="18"/>
      <c r="L1601" s="2"/>
      <c r="M1601" s="2"/>
      <c r="N1601" s="15" t="str">
        <f>IF(ISERROR(INDEX('Valors INE'!$H$1:$H$54,MATCH(P1601,'Valors INE'!$G$1:$G$54,0),1)),"",""&amp;INDEX('Valors INE'!$H$1:$H$54,MATCH(P1601,'Valors INE'!$G$1:$G$54,0),1))</f>
        <v>07</v>
      </c>
      <c r="O1601" s="15" t="str">
        <f>IF(ISERROR(INDEX('Valors INE'!$C$1:$C$8133,   MATCH(Q1601,'Valors INE'!$E$1:$E$8133,  0),1)),"",INDEX('Valors INE'!$C$1:$C$8133,   MATCH(Q1601,'Valors INE'!$E$1:$E$8133,  0),1))</f>
        <v/>
      </c>
      <c r="P1601" s="18" t="s">
        <v>8679</v>
      </c>
      <c r="Q1601" s="18"/>
      <c r="R1601" s="18"/>
      <c r="S1601" s="18"/>
      <c r="T1601" s="18"/>
      <c r="U1601" s="18"/>
      <c r="V1601" s="18"/>
      <c r="W1601" s="18"/>
      <c r="X1601" s="18"/>
      <c r="Y1601" s="18"/>
      <c r="Z1601" s="18"/>
    </row>
    <row r="1602" spans="1:26" ht="15" x14ac:dyDescent="0.2">
      <c r="A1602" s="18"/>
      <c r="B1602" s="18"/>
      <c r="C1602" s="19"/>
      <c r="D1602" s="19"/>
      <c r="E1602" s="19"/>
      <c r="F1602" s="19"/>
      <c r="G1602" s="18"/>
      <c r="H1602" s="18"/>
      <c r="I1602" s="2"/>
      <c r="J1602" s="18"/>
      <c r="K1602" s="18"/>
      <c r="L1602" s="2"/>
      <c r="M1602" s="2"/>
      <c r="N1602" s="15" t="str">
        <f>IF(ISERROR(INDEX('Valors INE'!$H$1:$H$54,MATCH(P1602,'Valors INE'!$G$1:$G$54,0),1)),"",""&amp;INDEX('Valors INE'!$H$1:$H$54,MATCH(P1602,'Valors INE'!$G$1:$G$54,0),1))</f>
        <v>07</v>
      </c>
      <c r="O1602" s="15" t="str">
        <f>IF(ISERROR(INDEX('Valors INE'!$C$1:$C$8133,   MATCH(Q1602,'Valors INE'!$E$1:$E$8133,  0),1)),"",INDEX('Valors INE'!$C$1:$C$8133,   MATCH(Q1602,'Valors INE'!$E$1:$E$8133,  0),1))</f>
        <v/>
      </c>
      <c r="P1602" s="18" t="s">
        <v>8679</v>
      </c>
      <c r="Q1602" s="18"/>
      <c r="R1602" s="18"/>
      <c r="S1602" s="18"/>
      <c r="T1602" s="18"/>
      <c r="U1602" s="18"/>
      <c r="V1602" s="18"/>
      <c r="W1602" s="18"/>
      <c r="X1602" s="18"/>
      <c r="Y1602" s="18"/>
      <c r="Z1602" s="18"/>
    </row>
    <row r="1603" spans="1:26" ht="15" x14ac:dyDescent="0.2">
      <c r="A1603" s="18"/>
      <c r="B1603" s="18"/>
      <c r="C1603" s="19"/>
      <c r="D1603" s="19"/>
      <c r="E1603" s="19"/>
      <c r="F1603" s="19"/>
      <c r="G1603" s="18"/>
      <c r="H1603" s="18"/>
      <c r="I1603" s="2"/>
      <c r="J1603" s="18"/>
      <c r="K1603" s="18"/>
      <c r="L1603" s="2"/>
      <c r="M1603" s="2"/>
      <c r="N1603" s="15" t="str">
        <f>IF(ISERROR(INDEX('Valors INE'!$H$1:$H$54,MATCH(P1603,'Valors INE'!$G$1:$G$54,0),1)),"",""&amp;INDEX('Valors INE'!$H$1:$H$54,MATCH(P1603,'Valors INE'!$G$1:$G$54,0),1))</f>
        <v>07</v>
      </c>
      <c r="O1603" s="15" t="str">
        <f>IF(ISERROR(INDEX('Valors INE'!$C$1:$C$8133,   MATCH(Q1603,'Valors INE'!$E$1:$E$8133,  0),1)),"",INDEX('Valors INE'!$C$1:$C$8133,   MATCH(Q1603,'Valors INE'!$E$1:$E$8133,  0),1))</f>
        <v/>
      </c>
      <c r="P1603" s="18" t="s">
        <v>8679</v>
      </c>
      <c r="Q1603" s="18"/>
      <c r="R1603" s="18"/>
      <c r="S1603" s="18"/>
      <c r="T1603" s="18"/>
      <c r="U1603" s="18"/>
      <c r="V1603" s="18"/>
      <c r="W1603" s="18"/>
      <c r="X1603" s="18"/>
      <c r="Y1603" s="18"/>
      <c r="Z1603" s="18"/>
    </row>
    <row r="1604" spans="1:26" ht="15" x14ac:dyDescent="0.2">
      <c r="A1604" s="18"/>
      <c r="B1604" s="18"/>
      <c r="C1604" s="19"/>
      <c r="D1604" s="19"/>
      <c r="E1604" s="19"/>
      <c r="F1604" s="19"/>
      <c r="G1604" s="18"/>
      <c r="H1604" s="18"/>
      <c r="I1604" s="2"/>
      <c r="J1604" s="18"/>
      <c r="K1604" s="18"/>
      <c r="L1604" s="2"/>
      <c r="M1604" s="2"/>
      <c r="N1604" s="15" t="str">
        <f>IF(ISERROR(INDEX('Valors INE'!$H$1:$H$54,MATCH(P1604,'Valors INE'!$G$1:$G$54,0),1)),"",""&amp;INDEX('Valors INE'!$H$1:$H$54,MATCH(P1604,'Valors INE'!$G$1:$G$54,0),1))</f>
        <v>07</v>
      </c>
      <c r="O1604" s="15" t="str">
        <f>IF(ISERROR(INDEX('Valors INE'!$C$1:$C$8133,   MATCH(Q1604,'Valors INE'!$E$1:$E$8133,  0),1)),"",INDEX('Valors INE'!$C$1:$C$8133,   MATCH(Q1604,'Valors INE'!$E$1:$E$8133,  0),1))</f>
        <v/>
      </c>
      <c r="P1604" s="18" t="s">
        <v>8679</v>
      </c>
      <c r="Q1604" s="18"/>
      <c r="R1604" s="18"/>
      <c r="S1604" s="18"/>
      <c r="T1604" s="18"/>
      <c r="U1604" s="18"/>
      <c r="V1604" s="18"/>
      <c r="W1604" s="18"/>
      <c r="X1604" s="18"/>
      <c r="Y1604" s="18"/>
      <c r="Z1604" s="18"/>
    </row>
    <row r="1605" spans="1:26" ht="15" x14ac:dyDescent="0.2">
      <c r="A1605" s="18"/>
      <c r="B1605" s="18"/>
      <c r="C1605" s="19"/>
      <c r="D1605" s="19"/>
      <c r="E1605" s="19"/>
      <c r="F1605" s="19"/>
      <c r="G1605" s="18"/>
      <c r="H1605" s="18"/>
      <c r="I1605" s="2"/>
      <c r="J1605" s="18"/>
      <c r="K1605" s="18"/>
      <c r="L1605" s="2"/>
      <c r="M1605" s="2"/>
      <c r="N1605" s="15" t="str">
        <f>IF(ISERROR(INDEX('Valors INE'!$H$1:$H$54,MATCH(P1605,'Valors INE'!$G$1:$G$54,0),1)),"",""&amp;INDEX('Valors INE'!$H$1:$H$54,MATCH(P1605,'Valors INE'!$G$1:$G$54,0),1))</f>
        <v>07</v>
      </c>
      <c r="O1605" s="15" t="str">
        <f>IF(ISERROR(INDEX('Valors INE'!$C$1:$C$8133,   MATCH(Q1605,'Valors INE'!$E$1:$E$8133,  0),1)),"",INDEX('Valors INE'!$C$1:$C$8133,   MATCH(Q1605,'Valors INE'!$E$1:$E$8133,  0),1))</f>
        <v/>
      </c>
      <c r="P1605" s="18" t="s">
        <v>8679</v>
      </c>
      <c r="Q1605" s="18"/>
      <c r="R1605" s="18"/>
      <c r="S1605" s="18"/>
      <c r="T1605" s="18"/>
      <c r="U1605" s="18"/>
      <c r="V1605" s="18"/>
      <c r="W1605" s="18"/>
      <c r="X1605" s="18"/>
      <c r="Y1605" s="18"/>
      <c r="Z1605" s="18"/>
    </row>
    <row r="1606" spans="1:26" ht="15" x14ac:dyDescent="0.2">
      <c r="A1606" s="18"/>
      <c r="B1606" s="18"/>
      <c r="C1606" s="19"/>
      <c r="D1606" s="19"/>
      <c r="E1606" s="19"/>
      <c r="F1606" s="19"/>
      <c r="G1606" s="18"/>
      <c r="H1606" s="18"/>
      <c r="I1606" s="2"/>
      <c r="J1606" s="18"/>
      <c r="K1606" s="18"/>
      <c r="L1606" s="2"/>
      <c r="M1606" s="2"/>
      <c r="N1606" s="15" t="str">
        <f>IF(ISERROR(INDEX('Valors INE'!$H$1:$H$54,MATCH(P1606,'Valors INE'!$G$1:$G$54,0),1)),"",""&amp;INDEX('Valors INE'!$H$1:$H$54,MATCH(P1606,'Valors INE'!$G$1:$G$54,0),1))</f>
        <v>07</v>
      </c>
      <c r="O1606" s="15" t="str">
        <f>IF(ISERROR(INDEX('Valors INE'!$C$1:$C$8133,   MATCH(Q1606,'Valors INE'!$E$1:$E$8133,  0),1)),"",INDEX('Valors INE'!$C$1:$C$8133,   MATCH(Q1606,'Valors INE'!$E$1:$E$8133,  0),1))</f>
        <v/>
      </c>
      <c r="P1606" s="18" t="s">
        <v>8679</v>
      </c>
      <c r="Q1606" s="18"/>
      <c r="R1606" s="18"/>
      <c r="S1606" s="18"/>
      <c r="T1606" s="18"/>
      <c r="U1606" s="18"/>
      <c r="V1606" s="18"/>
      <c r="W1606" s="18"/>
      <c r="X1606" s="18"/>
      <c r="Y1606" s="18"/>
      <c r="Z1606" s="18"/>
    </row>
    <row r="1607" spans="1:26" ht="15" x14ac:dyDescent="0.2">
      <c r="A1607" s="18"/>
      <c r="B1607" s="18"/>
      <c r="C1607" s="19"/>
      <c r="D1607" s="19"/>
      <c r="E1607" s="19"/>
      <c r="F1607" s="19"/>
      <c r="G1607" s="18"/>
      <c r="H1607" s="18"/>
      <c r="I1607" s="2"/>
      <c r="J1607" s="18"/>
      <c r="K1607" s="18"/>
      <c r="L1607" s="2"/>
      <c r="M1607" s="2"/>
      <c r="N1607" s="15" t="str">
        <f>IF(ISERROR(INDEX('Valors INE'!$H$1:$H$54,MATCH(P1607,'Valors INE'!$G$1:$G$54,0),1)),"",""&amp;INDEX('Valors INE'!$H$1:$H$54,MATCH(P1607,'Valors INE'!$G$1:$G$54,0),1))</f>
        <v>07</v>
      </c>
      <c r="O1607" s="15" t="str">
        <f>IF(ISERROR(INDEX('Valors INE'!$C$1:$C$8133,   MATCH(Q1607,'Valors INE'!$E$1:$E$8133,  0),1)),"",INDEX('Valors INE'!$C$1:$C$8133,   MATCH(Q1607,'Valors INE'!$E$1:$E$8133,  0),1))</f>
        <v/>
      </c>
      <c r="P1607" s="18" t="s">
        <v>8679</v>
      </c>
      <c r="Q1607" s="18"/>
      <c r="R1607" s="18"/>
      <c r="S1607" s="18"/>
      <c r="T1607" s="18"/>
      <c r="U1607" s="18"/>
      <c r="V1607" s="18"/>
      <c r="W1607" s="18"/>
      <c r="X1607" s="18"/>
      <c r="Y1607" s="18"/>
      <c r="Z1607" s="18"/>
    </row>
    <row r="1608" spans="1:26" ht="15" x14ac:dyDescent="0.2">
      <c r="A1608" s="18"/>
      <c r="B1608" s="18"/>
      <c r="C1608" s="19"/>
      <c r="D1608" s="19"/>
      <c r="E1608" s="19"/>
      <c r="F1608" s="19"/>
      <c r="G1608" s="18"/>
      <c r="H1608" s="18"/>
      <c r="I1608" s="2"/>
      <c r="J1608" s="18"/>
      <c r="K1608" s="18"/>
      <c r="L1608" s="2"/>
      <c r="M1608" s="2"/>
      <c r="N1608" s="15" t="str">
        <f>IF(ISERROR(INDEX('Valors INE'!$H$1:$H$54,MATCH(P1608,'Valors INE'!$G$1:$G$54,0),1)),"",""&amp;INDEX('Valors INE'!$H$1:$H$54,MATCH(P1608,'Valors INE'!$G$1:$G$54,0),1))</f>
        <v>07</v>
      </c>
      <c r="O1608" s="15" t="str">
        <f>IF(ISERROR(INDEX('Valors INE'!$C$1:$C$8133,   MATCH(Q1608,'Valors INE'!$E$1:$E$8133,  0),1)),"",INDEX('Valors INE'!$C$1:$C$8133,   MATCH(Q1608,'Valors INE'!$E$1:$E$8133,  0),1))</f>
        <v/>
      </c>
      <c r="P1608" s="18" t="s">
        <v>8679</v>
      </c>
      <c r="Q1608" s="18"/>
      <c r="R1608" s="18"/>
      <c r="S1608" s="18"/>
      <c r="T1608" s="18"/>
      <c r="U1608" s="18"/>
      <c r="V1608" s="18"/>
      <c r="W1608" s="18"/>
      <c r="X1608" s="18"/>
      <c r="Y1608" s="18"/>
      <c r="Z1608" s="18"/>
    </row>
    <row r="1609" spans="1:26" ht="15" x14ac:dyDescent="0.2">
      <c r="A1609" s="18"/>
      <c r="B1609" s="18"/>
      <c r="C1609" s="19"/>
      <c r="D1609" s="19"/>
      <c r="E1609" s="19"/>
      <c r="F1609" s="19"/>
      <c r="G1609" s="18"/>
      <c r="H1609" s="18"/>
      <c r="I1609" s="2"/>
      <c r="J1609" s="18"/>
      <c r="K1609" s="18"/>
      <c r="L1609" s="2"/>
      <c r="M1609" s="2"/>
      <c r="N1609" s="15" t="str">
        <f>IF(ISERROR(INDEX('Valors INE'!$H$1:$H$54,MATCH(P1609,'Valors INE'!$G$1:$G$54,0),1)),"",""&amp;INDEX('Valors INE'!$H$1:$H$54,MATCH(P1609,'Valors INE'!$G$1:$G$54,0),1))</f>
        <v>07</v>
      </c>
      <c r="O1609" s="15" t="str">
        <f>IF(ISERROR(INDEX('Valors INE'!$C$1:$C$8133,   MATCH(Q1609,'Valors INE'!$E$1:$E$8133,  0),1)),"",INDEX('Valors INE'!$C$1:$C$8133,   MATCH(Q1609,'Valors INE'!$E$1:$E$8133,  0),1))</f>
        <v/>
      </c>
      <c r="P1609" s="18" t="s">
        <v>8679</v>
      </c>
      <c r="Q1609" s="18"/>
      <c r="R1609" s="18"/>
      <c r="S1609" s="18"/>
      <c r="T1609" s="18"/>
      <c r="U1609" s="18"/>
      <c r="V1609" s="18"/>
      <c r="W1609" s="18"/>
      <c r="X1609" s="18"/>
      <c r="Y1609" s="18"/>
      <c r="Z1609" s="18"/>
    </row>
    <row r="1610" spans="1:26" ht="15" x14ac:dyDescent="0.2">
      <c r="A1610" s="18"/>
      <c r="B1610" s="18"/>
      <c r="C1610" s="19"/>
      <c r="D1610" s="19"/>
      <c r="E1610" s="19"/>
      <c r="F1610" s="19"/>
      <c r="G1610" s="18"/>
      <c r="H1610" s="18"/>
      <c r="I1610" s="2"/>
      <c r="J1610" s="18"/>
      <c r="K1610" s="18"/>
      <c r="L1610" s="2"/>
      <c r="M1610" s="2"/>
      <c r="N1610" s="15" t="str">
        <f>IF(ISERROR(INDEX('Valors INE'!$H$1:$H$54,MATCH(P1610,'Valors INE'!$G$1:$G$54,0),1)),"",""&amp;INDEX('Valors INE'!$H$1:$H$54,MATCH(P1610,'Valors INE'!$G$1:$G$54,0),1))</f>
        <v>07</v>
      </c>
      <c r="O1610" s="15" t="str">
        <f>IF(ISERROR(INDEX('Valors INE'!$C$1:$C$8133,   MATCH(Q1610,'Valors INE'!$E$1:$E$8133,  0),1)),"",INDEX('Valors INE'!$C$1:$C$8133,   MATCH(Q1610,'Valors INE'!$E$1:$E$8133,  0),1))</f>
        <v/>
      </c>
      <c r="P1610" s="18" t="s">
        <v>8679</v>
      </c>
      <c r="Q1610" s="18"/>
      <c r="R1610" s="18"/>
      <c r="S1610" s="18"/>
      <c r="T1610" s="18"/>
      <c r="U1610" s="18"/>
      <c r="V1610" s="18"/>
      <c r="W1610" s="18"/>
      <c r="X1610" s="18"/>
      <c r="Y1610" s="18"/>
      <c r="Z1610" s="18"/>
    </row>
    <row r="1611" spans="1:26" ht="15" x14ac:dyDescent="0.2">
      <c r="A1611" s="18"/>
      <c r="B1611" s="18"/>
      <c r="C1611" s="19"/>
      <c r="D1611" s="19"/>
      <c r="E1611" s="19"/>
      <c r="F1611" s="19"/>
      <c r="G1611" s="18"/>
      <c r="H1611" s="18"/>
      <c r="I1611" s="2"/>
      <c r="J1611" s="18"/>
      <c r="K1611" s="18"/>
      <c r="L1611" s="2"/>
      <c r="M1611" s="2"/>
      <c r="N1611" s="15" t="str">
        <f>IF(ISERROR(INDEX('Valors INE'!$H$1:$H$54,MATCH(P1611,'Valors INE'!$G$1:$G$54,0),1)),"",""&amp;INDEX('Valors INE'!$H$1:$H$54,MATCH(P1611,'Valors INE'!$G$1:$G$54,0),1))</f>
        <v>07</v>
      </c>
      <c r="O1611" s="15" t="str">
        <f>IF(ISERROR(INDEX('Valors INE'!$C$1:$C$8133,   MATCH(Q1611,'Valors INE'!$E$1:$E$8133,  0),1)),"",INDEX('Valors INE'!$C$1:$C$8133,   MATCH(Q1611,'Valors INE'!$E$1:$E$8133,  0),1))</f>
        <v/>
      </c>
      <c r="P1611" s="18" t="s">
        <v>8679</v>
      </c>
      <c r="Q1611" s="18"/>
      <c r="R1611" s="18"/>
      <c r="S1611" s="18"/>
      <c r="T1611" s="18"/>
      <c r="U1611" s="18"/>
      <c r="V1611" s="18"/>
      <c r="W1611" s="18"/>
      <c r="X1611" s="18"/>
      <c r="Y1611" s="18"/>
      <c r="Z1611" s="18"/>
    </row>
    <row r="1612" spans="1:26" ht="15" x14ac:dyDescent="0.2">
      <c r="A1612" s="18"/>
      <c r="B1612" s="18"/>
      <c r="C1612" s="19"/>
      <c r="D1612" s="19"/>
      <c r="E1612" s="19"/>
      <c r="F1612" s="19"/>
      <c r="G1612" s="18"/>
      <c r="H1612" s="18"/>
      <c r="I1612" s="2"/>
      <c r="J1612" s="18"/>
      <c r="K1612" s="18"/>
      <c r="L1612" s="2"/>
      <c r="M1612" s="2"/>
      <c r="N1612" s="15" t="str">
        <f>IF(ISERROR(INDEX('Valors INE'!$H$1:$H$54,MATCH(P1612,'Valors INE'!$G$1:$G$54,0),1)),"",""&amp;INDEX('Valors INE'!$H$1:$H$54,MATCH(P1612,'Valors INE'!$G$1:$G$54,0),1))</f>
        <v>07</v>
      </c>
      <c r="O1612" s="15" t="str">
        <f>IF(ISERROR(INDEX('Valors INE'!$C$1:$C$8133,   MATCH(Q1612,'Valors INE'!$E$1:$E$8133,  0),1)),"",INDEX('Valors INE'!$C$1:$C$8133,   MATCH(Q1612,'Valors INE'!$E$1:$E$8133,  0),1))</f>
        <v/>
      </c>
      <c r="P1612" s="18" t="s">
        <v>8679</v>
      </c>
      <c r="Q1612" s="18"/>
      <c r="R1612" s="18"/>
      <c r="S1612" s="18"/>
      <c r="T1612" s="18"/>
      <c r="U1612" s="18"/>
      <c r="V1612" s="18"/>
      <c r="W1612" s="18"/>
      <c r="X1612" s="18"/>
      <c r="Y1612" s="18"/>
      <c r="Z1612" s="18"/>
    </row>
    <row r="1613" spans="1:26" ht="15" x14ac:dyDescent="0.2">
      <c r="A1613" s="18"/>
      <c r="B1613" s="18"/>
      <c r="C1613" s="19"/>
      <c r="D1613" s="19"/>
      <c r="E1613" s="19"/>
      <c r="F1613" s="19"/>
      <c r="G1613" s="18"/>
      <c r="H1613" s="18"/>
      <c r="I1613" s="2"/>
      <c r="J1613" s="18"/>
      <c r="K1613" s="18"/>
      <c r="L1613" s="2"/>
      <c r="M1613" s="2"/>
      <c r="N1613" s="15" t="str">
        <f>IF(ISERROR(INDEX('Valors INE'!$H$1:$H$54,MATCH(P1613,'Valors INE'!$G$1:$G$54,0),1)),"",""&amp;INDEX('Valors INE'!$H$1:$H$54,MATCH(P1613,'Valors INE'!$G$1:$G$54,0),1))</f>
        <v>07</v>
      </c>
      <c r="O1613" s="15" t="str">
        <f>IF(ISERROR(INDEX('Valors INE'!$C$1:$C$8133,   MATCH(Q1613,'Valors INE'!$E$1:$E$8133,  0),1)),"",INDEX('Valors INE'!$C$1:$C$8133,   MATCH(Q1613,'Valors INE'!$E$1:$E$8133,  0),1))</f>
        <v/>
      </c>
      <c r="P1613" s="18" t="s">
        <v>8679</v>
      </c>
      <c r="Q1613" s="18"/>
      <c r="R1613" s="18"/>
      <c r="S1613" s="18"/>
      <c r="T1613" s="18"/>
      <c r="U1613" s="18"/>
      <c r="V1613" s="18"/>
      <c r="W1613" s="18"/>
      <c r="X1613" s="18"/>
      <c r="Y1613" s="18"/>
      <c r="Z1613" s="18"/>
    </row>
    <row r="1614" spans="1:26" ht="15" x14ac:dyDescent="0.2">
      <c r="A1614" s="18"/>
      <c r="B1614" s="18"/>
      <c r="C1614" s="19"/>
      <c r="D1614" s="19"/>
      <c r="E1614" s="19"/>
      <c r="F1614" s="19"/>
      <c r="G1614" s="18"/>
      <c r="H1614" s="18"/>
      <c r="I1614" s="2"/>
      <c r="J1614" s="18"/>
      <c r="K1614" s="18"/>
      <c r="L1614" s="2"/>
      <c r="M1614" s="2"/>
      <c r="N1614" s="15" t="str">
        <f>IF(ISERROR(INDEX('Valors INE'!$H$1:$H$54,MATCH(P1614,'Valors INE'!$G$1:$G$54,0),1)),"",""&amp;INDEX('Valors INE'!$H$1:$H$54,MATCH(P1614,'Valors INE'!$G$1:$G$54,0),1))</f>
        <v>07</v>
      </c>
      <c r="O1614" s="15" t="str">
        <f>IF(ISERROR(INDEX('Valors INE'!$C$1:$C$8133,   MATCH(Q1614,'Valors INE'!$E$1:$E$8133,  0),1)),"",INDEX('Valors INE'!$C$1:$C$8133,   MATCH(Q1614,'Valors INE'!$E$1:$E$8133,  0),1))</f>
        <v/>
      </c>
      <c r="P1614" s="18" t="s">
        <v>8679</v>
      </c>
      <c r="Q1614" s="18"/>
      <c r="R1614" s="18"/>
      <c r="S1614" s="18"/>
      <c r="T1614" s="18"/>
      <c r="U1614" s="18"/>
      <c r="V1614" s="18"/>
      <c r="W1614" s="18"/>
      <c r="X1614" s="18"/>
      <c r="Y1614" s="18"/>
      <c r="Z1614" s="18"/>
    </row>
    <row r="1615" spans="1:26" ht="15" x14ac:dyDescent="0.2">
      <c r="A1615" s="18"/>
      <c r="B1615" s="18"/>
      <c r="C1615" s="19"/>
      <c r="D1615" s="19"/>
      <c r="E1615" s="19"/>
      <c r="F1615" s="19"/>
      <c r="G1615" s="18"/>
      <c r="H1615" s="18"/>
      <c r="I1615" s="2"/>
      <c r="J1615" s="18"/>
      <c r="K1615" s="18"/>
      <c r="L1615" s="2"/>
      <c r="M1615" s="2"/>
      <c r="N1615" s="15" t="str">
        <f>IF(ISERROR(INDEX('Valors INE'!$H$1:$H$54,MATCH(P1615,'Valors INE'!$G$1:$G$54,0),1)),"",""&amp;INDEX('Valors INE'!$H$1:$H$54,MATCH(P1615,'Valors INE'!$G$1:$G$54,0),1))</f>
        <v>07</v>
      </c>
      <c r="O1615" s="15" t="str">
        <f>IF(ISERROR(INDEX('Valors INE'!$C$1:$C$8133,   MATCH(Q1615,'Valors INE'!$E$1:$E$8133,  0),1)),"",INDEX('Valors INE'!$C$1:$C$8133,   MATCH(Q1615,'Valors INE'!$E$1:$E$8133,  0),1))</f>
        <v/>
      </c>
      <c r="P1615" s="18" t="s">
        <v>8679</v>
      </c>
      <c r="Q1615" s="18"/>
      <c r="R1615" s="18"/>
      <c r="S1615" s="18"/>
      <c r="T1615" s="18"/>
      <c r="U1615" s="18"/>
      <c r="V1615" s="18"/>
      <c r="W1615" s="18"/>
      <c r="X1615" s="18"/>
      <c r="Y1615" s="18"/>
      <c r="Z1615" s="18"/>
    </row>
    <row r="1616" spans="1:26" ht="15" x14ac:dyDescent="0.2">
      <c r="A1616" s="18"/>
      <c r="B1616" s="18"/>
      <c r="C1616" s="19"/>
      <c r="D1616" s="19"/>
      <c r="E1616" s="19"/>
      <c r="F1616" s="19"/>
      <c r="G1616" s="18"/>
      <c r="H1616" s="18"/>
      <c r="I1616" s="2"/>
      <c r="J1616" s="18"/>
      <c r="K1616" s="18"/>
      <c r="L1616" s="2"/>
      <c r="M1616" s="2"/>
      <c r="N1616" s="15" t="str">
        <f>IF(ISERROR(INDEX('Valors INE'!$H$1:$H$54,MATCH(P1616,'Valors INE'!$G$1:$G$54,0),1)),"",""&amp;INDEX('Valors INE'!$H$1:$H$54,MATCH(P1616,'Valors INE'!$G$1:$G$54,0),1))</f>
        <v>07</v>
      </c>
      <c r="O1616" s="15" t="str">
        <f>IF(ISERROR(INDEX('Valors INE'!$C$1:$C$8133,   MATCH(Q1616,'Valors INE'!$E$1:$E$8133,  0),1)),"",INDEX('Valors INE'!$C$1:$C$8133,   MATCH(Q1616,'Valors INE'!$E$1:$E$8133,  0),1))</f>
        <v/>
      </c>
      <c r="P1616" s="18" t="s">
        <v>8679</v>
      </c>
      <c r="Q1616" s="18"/>
      <c r="R1616" s="18"/>
      <c r="S1616" s="18"/>
      <c r="T1616" s="18"/>
      <c r="U1616" s="18"/>
      <c r="V1616" s="18"/>
      <c r="W1616" s="18"/>
      <c r="X1616" s="18"/>
      <c r="Y1616" s="18"/>
      <c r="Z1616" s="18"/>
    </row>
    <row r="1617" spans="1:26" ht="15" x14ac:dyDescent="0.2">
      <c r="A1617" s="18"/>
      <c r="B1617" s="18"/>
      <c r="C1617" s="19"/>
      <c r="D1617" s="19"/>
      <c r="E1617" s="19"/>
      <c r="F1617" s="19"/>
      <c r="G1617" s="18"/>
      <c r="H1617" s="18"/>
      <c r="I1617" s="2"/>
      <c r="J1617" s="18"/>
      <c r="K1617" s="18"/>
      <c r="L1617" s="2"/>
      <c r="M1617" s="2"/>
      <c r="N1617" s="15" t="str">
        <f>IF(ISERROR(INDEX('Valors INE'!$H$1:$H$54,MATCH(P1617,'Valors INE'!$G$1:$G$54,0),1)),"",""&amp;INDEX('Valors INE'!$H$1:$H$54,MATCH(P1617,'Valors INE'!$G$1:$G$54,0),1))</f>
        <v>07</v>
      </c>
      <c r="O1617" s="15" t="str">
        <f>IF(ISERROR(INDEX('Valors INE'!$C$1:$C$8133,   MATCH(Q1617,'Valors INE'!$E$1:$E$8133,  0),1)),"",INDEX('Valors INE'!$C$1:$C$8133,   MATCH(Q1617,'Valors INE'!$E$1:$E$8133,  0),1))</f>
        <v/>
      </c>
      <c r="P1617" s="18" t="s">
        <v>8679</v>
      </c>
      <c r="Q1617" s="18"/>
      <c r="R1617" s="18"/>
      <c r="S1617" s="18"/>
      <c r="T1617" s="18"/>
      <c r="U1617" s="18"/>
      <c r="V1617" s="18"/>
      <c r="W1617" s="18"/>
      <c r="X1617" s="18"/>
      <c r="Y1617" s="18"/>
      <c r="Z1617" s="18"/>
    </row>
    <row r="1618" spans="1:26" ht="15" x14ac:dyDescent="0.2">
      <c r="A1618" s="18"/>
      <c r="B1618" s="18"/>
      <c r="C1618" s="19"/>
      <c r="D1618" s="19"/>
      <c r="E1618" s="19"/>
      <c r="F1618" s="19"/>
      <c r="G1618" s="18"/>
      <c r="H1618" s="18"/>
      <c r="I1618" s="2"/>
      <c r="J1618" s="18"/>
      <c r="K1618" s="18"/>
      <c r="L1618" s="2"/>
      <c r="M1618" s="2"/>
      <c r="N1618" s="15" t="str">
        <f>IF(ISERROR(INDEX('Valors INE'!$H$1:$H$54,MATCH(P1618,'Valors INE'!$G$1:$G$54,0),1)),"",""&amp;INDEX('Valors INE'!$H$1:$H$54,MATCH(P1618,'Valors INE'!$G$1:$G$54,0),1))</f>
        <v>07</v>
      </c>
      <c r="O1618" s="15" t="str">
        <f>IF(ISERROR(INDEX('Valors INE'!$C$1:$C$8133,   MATCH(Q1618,'Valors INE'!$E$1:$E$8133,  0),1)),"",INDEX('Valors INE'!$C$1:$C$8133,   MATCH(Q1618,'Valors INE'!$E$1:$E$8133,  0),1))</f>
        <v/>
      </c>
      <c r="P1618" s="18" t="s">
        <v>8679</v>
      </c>
      <c r="Q1618" s="18"/>
      <c r="R1618" s="18"/>
      <c r="S1618" s="18"/>
      <c r="T1618" s="18"/>
      <c r="U1618" s="18"/>
      <c r="V1618" s="18"/>
      <c r="W1618" s="18"/>
      <c r="X1618" s="18"/>
      <c r="Y1618" s="18"/>
      <c r="Z1618" s="18"/>
    </row>
    <row r="1619" spans="1:26" ht="15" x14ac:dyDescent="0.2">
      <c r="A1619" s="18"/>
      <c r="B1619" s="18"/>
      <c r="C1619" s="19"/>
      <c r="D1619" s="19"/>
      <c r="E1619" s="19"/>
      <c r="F1619" s="19"/>
      <c r="G1619" s="18"/>
      <c r="H1619" s="18"/>
      <c r="I1619" s="2"/>
      <c r="J1619" s="18"/>
      <c r="K1619" s="18"/>
      <c r="L1619" s="2"/>
      <c r="M1619" s="2"/>
      <c r="N1619" s="15" t="str">
        <f>IF(ISERROR(INDEX('Valors INE'!$H$1:$H$54,MATCH(P1619,'Valors INE'!$G$1:$G$54,0),1)),"",""&amp;INDEX('Valors INE'!$H$1:$H$54,MATCH(P1619,'Valors INE'!$G$1:$G$54,0),1))</f>
        <v>07</v>
      </c>
      <c r="O1619" s="15" t="str">
        <f>IF(ISERROR(INDEX('Valors INE'!$C$1:$C$8133,   MATCH(Q1619,'Valors INE'!$E$1:$E$8133,  0),1)),"",INDEX('Valors INE'!$C$1:$C$8133,   MATCH(Q1619,'Valors INE'!$E$1:$E$8133,  0),1))</f>
        <v/>
      </c>
      <c r="P1619" s="18" t="s">
        <v>8679</v>
      </c>
      <c r="Q1619" s="18"/>
      <c r="R1619" s="18"/>
      <c r="S1619" s="18"/>
      <c r="T1619" s="18"/>
      <c r="U1619" s="18"/>
      <c r="V1619" s="18"/>
      <c r="W1619" s="18"/>
      <c r="X1619" s="18"/>
      <c r="Y1619" s="18"/>
      <c r="Z1619" s="18"/>
    </row>
    <row r="1620" spans="1:26" ht="15" x14ac:dyDescent="0.2">
      <c r="A1620" s="18"/>
      <c r="B1620" s="18"/>
      <c r="C1620" s="19"/>
      <c r="D1620" s="19"/>
      <c r="E1620" s="19"/>
      <c r="F1620" s="19"/>
      <c r="G1620" s="18"/>
      <c r="H1620" s="18"/>
      <c r="I1620" s="2"/>
      <c r="J1620" s="18"/>
      <c r="K1620" s="18"/>
      <c r="L1620" s="2"/>
      <c r="M1620" s="2"/>
      <c r="N1620" s="15" t="str">
        <f>IF(ISERROR(INDEX('Valors INE'!$H$1:$H$54,MATCH(P1620,'Valors INE'!$G$1:$G$54,0),1)),"",""&amp;INDEX('Valors INE'!$H$1:$H$54,MATCH(P1620,'Valors INE'!$G$1:$G$54,0),1))</f>
        <v>07</v>
      </c>
      <c r="O1620" s="15" t="str">
        <f>IF(ISERROR(INDEX('Valors INE'!$C$1:$C$8133,   MATCH(Q1620,'Valors INE'!$E$1:$E$8133,  0),1)),"",INDEX('Valors INE'!$C$1:$C$8133,   MATCH(Q1620,'Valors INE'!$E$1:$E$8133,  0),1))</f>
        <v/>
      </c>
      <c r="P1620" s="18" t="s">
        <v>8679</v>
      </c>
      <c r="Q1620" s="18"/>
      <c r="R1620" s="18"/>
      <c r="S1620" s="18"/>
      <c r="T1620" s="18"/>
      <c r="U1620" s="18"/>
      <c r="V1620" s="18"/>
      <c r="W1620" s="18"/>
      <c r="X1620" s="18"/>
      <c r="Y1620" s="18"/>
      <c r="Z1620" s="18"/>
    </row>
    <row r="1621" spans="1:26" ht="15" x14ac:dyDescent="0.2">
      <c r="A1621" s="18"/>
      <c r="B1621" s="18"/>
      <c r="C1621" s="19"/>
      <c r="D1621" s="19"/>
      <c r="E1621" s="19"/>
      <c r="F1621" s="19"/>
      <c r="G1621" s="18"/>
      <c r="H1621" s="18"/>
      <c r="I1621" s="2"/>
      <c r="J1621" s="18"/>
      <c r="K1621" s="18"/>
      <c r="L1621" s="2"/>
      <c r="M1621" s="2"/>
      <c r="N1621" s="15" t="str">
        <f>IF(ISERROR(INDEX('Valors INE'!$H$1:$H$54,MATCH(P1621,'Valors INE'!$G$1:$G$54,0),1)),"",""&amp;INDEX('Valors INE'!$H$1:$H$54,MATCH(P1621,'Valors INE'!$G$1:$G$54,0),1))</f>
        <v>07</v>
      </c>
      <c r="O1621" s="15" t="str">
        <f>IF(ISERROR(INDEX('Valors INE'!$C$1:$C$8133,   MATCH(Q1621,'Valors INE'!$E$1:$E$8133,  0),1)),"",INDEX('Valors INE'!$C$1:$C$8133,   MATCH(Q1621,'Valors INE'!$E$1:$E$8133,  0),1))</f>
        <v/>
      </c>
      <c r="P1621" s="18" t="s">
        <v>8679</v>
      </c>
      <c r="Q1621" s="18"/>
      <c r="R1621" s="18"/>
      <c r="S1621" s="18"/>
      <c r="T1621" s="18"/>
      <c r="U1621" s="18"/>
      <c r="V1621" s="18"/>
      <c r="W1621" s="18"/>
      <c r="X1621" s="18"/>
      <c r="Y1621" s="18"/>
      <c r="Z1621" s="18"/>
    </row>
    <row r="1622" spans="1:26" ht="15" x14ac:dyDescent="0.2">
      <c r="A1622" s="18"/>
      <c r="B1622" s="18"/>
      <c r="C1622" s="19"/>
      <c r="D1622" s="19"/>
      <c r="E1622" s="19"/>
      <c r="F1622" s="19"/>
      <c r="G1622" s="18"/>
      <c r="H1622" s="18"/>
      <c r="I1622" s="2"/>
      <c r="J1622" s="18"/>
      <c r="K1622" s="18"/>
      <c r="L1622" s="2"/>
      <c r="M1622" s="2"/>
      <c r="N1622" s="15" t="str">
        <f>IF(ISERROR(INDEX('Valors INE'!$H$1:$H$54,MATCH(P1622,'Valors INE'!$G$1:$G$54,0),1)),"",""&amp;INDEX('Valors INE'!$H$1:$H$54,MATCH(P1622,'Valors INE'!$G$1:$G$54,0),1))</f>
        <v>07</v>
      </c>
      <c r="O1622" s="15" t="str">
        <f>IF(ISERROR(INDEX('Valors INE'!$C$1:$C$8133,   MATCH(Q1622,'Valors INE'!$E$1:$E$8133,  0),1)),"",INDEX('Valors INE'!$C$1:$C$8133,   MATCH(Q1622,'Valors INE'!$E$1:$E$8133,  0),1))</f>
        <v/>
      </c>
      <c r="P1622" s="18" t="s">
        <v>8679</v>
      </c>
      <c r="Q1622" s="18"/>
      <c r="R1622" s="18"/>
      <c r="S1622" s="18"/>
      <c r="T1622" s="18"/>
      <c r="U1622" s="18"/>
      <c r="V1622" s="18"/>
      <c r="W1622" s="18"/>
      <c r="X1622" s="18"/>
      <c r="Y1622" s="18"/>
      <c r="Z1622" s="18"/>
    </row>
    <row r="1623" spans="1:26" ht="15" x14ac:dyDescent="0.2">
      <c r="A1623" s="18"/>
      <c r="B1623" s="18"/>
      <c r="C1623" s="19"/>
      <c r="D1623" s="19"/>
      <c r="E1623" s="19"/>
      <c r="F1623" s="19"/>
      <c r="G1623" s="18"/>
      <c r="H1623" s="18"/>
      <c r="I1623" s="2"/>
      <c r="J1623" s="18"/>
      <c r="K1623" s="18"/>
      <c r="L1623" s="2"/>
      <c r="M1623" s="2"/>
      <c r="N1623" s="15" t="str">
        <f>IF(ISERROR(INDEX('Valors INE'!$H$1:$H$54,MATCH(P1623,'Valors INE'!$G$1:$G$54,0),1)),"",""&amp;INDEX('Valors INE'!$H$1:$H$54,MATCH(P1623,'Valors INE'!$G$1:$G$54,0),1))</f>
        <v>07</v>
      </c>
      <c r="O1623" s="15" t="str">
        <f>IF(ISERROR(INDEX('Valors INE'!$C$1:$C$8133,   MATCH(Q1623,'Valors INE'!$E$1:$E$8133,  0),1)),"",INDEX('Valors INE'!$C$1:$C$8133,   MATCH(Q1623,'Valors INE'!$E$1:$E$8133,  0),1))</f>
        <v/>
      </c>
      <c r="P1623" s="18" t="s">
        <v>8679</v>
      </c>
      <c r="Q1623" s="18"/>
      <c r="R1623" s="18"/>
      <c r="S1623" s="18"/>
      <c r="T1623" s="18"/>
      <c r="U1623" s="18"/>
      <c r="V1623" s="18"/>
      <c r="W1623" s="18"/>
      <c r="X1623" s="18"/>
      <c r="Y1623" s="18"/>
      <c r="Z1623" s="18"/>
    </row>
    <row r="1624" spans="1:26" ht="15" x14ac:dyDescent="0.2">
      <c r="A1624" s="18"/>
      <c r="B1624" s="18"/>
      <c r="C1624" s="19"/>
      <c r="D1624" s="19"/>
      <c r="E1624" s="19"/>
      <c r="F1624" s="19"/>
      <c r="G1624" s="18"/>
      <c r="H1624" s="18"/>
      <c r="I1624" s="2"/>
      <c r="J1624" s="18"/>
      <c r="K1624" s="18"/>
      <c r="L1624" s="2"/>
      <c r="M1624" s="2"/>
      <c r="N1624" s="15" t="str">
        <f>IF(ISERROR(INDEX('Valors INE'!$H$1:$H$54,MATCH(P1624,'Valors INE'!$G$1:$G$54,0),1)),"",""&amp;INDEX('Valors INE'!$H$1:$H$54,MATCH(P1624,'Valors INE'!$G$1:$G$54,0),1))</f>
        <v>07</v>
      </c>
      <c r="O1624" s="15" t="str">
        <f>IF(ISERROR(INDEX('Valors INE'!$C$1:$C$8133,   MATCH(Q1624,'Valors INE'!$E$1:$E$8133,  0),1)),"",INDEX('Valors INE'!$C$1:$C$8133,   MATCH(Q1624,'Valors INE'!$E$1:$E$8133,  0),1))</f>
        <v/>
      </c>
      <c r="P1624" s="18" t="s">
        <v>8679</v>
      </c>
      <c r="Q1624" s="18"/>
      <c r="R1624" s="18"/>
      <c r="S1624" s="18"/>
      <c r="T1624" s="18"/>
      <c r="U1624" s="18"/>
      <c r="V1624" s="18"/>
      <c r="W1624" s="18"/>
      <c r="X1624" s="18"/>
      <c r="Y1624" s="18"/>
      <c r="Z1624" s="18"/>
    </row>
    <row r="1625" spans="1:26" ht="15" x14ac:dyDescent="0.2">
      <c r="A1625" s="18"/>
      <c r="B1625" s="18"/>
      <c r="C1625" s="19"/>
      <c r="D1625" s="19"/>
      <c r="E1625" s="19"/>
      <c r="F1625" s="19"/>
      <c r="G1625" s="18"/>
      <c r="H1625" s="18"/>
      <c r="I1625" s="2"/>
      <c r="J1625" s="18"/>
      <c r="K1625" s="18"/>
      <c r="L1625" s="2"/>
      <c r="M1625" s="2"/>
      <c r="N1625" s="15" t="str">
        <f>IF(ISERROR(INDEX('Valors INE'!$H$1:$H$54,MATCH(P1625,'Valors INE'!$G$1:$G$54,0),1)),"",""&amp;INDEX('Valors INE'!$H$1:$H$54,MATCH(P1625,'Valors INE'!$G$1:$G$54,0),1))</f>
        <v>07</v>
      </c>
      <c r="O1625" s="15" t="str">
        <f>IF(ISERROR(INDEX('Valors INE'!$C$1:$C$8133,   MATCH(Q1625,'Valors INE'!$E$1:$E$8133,  0),1)),"",INDEX('Valors INE'!$C$1:$C$8133,   MATCH(Q1625,'Valors INE'!$E$1:$E$8133,  0),1))</f>
        <v/>
      </c>
      <c r="P1625" s="18" t="s">
        <v>8679</v>
      </c>
      <c r="Q1625" s="18"/>
      <c r="R1625" s="18"/>
      <c r="S1625" s="18"/>
      <c r="T1625" s="18"/>
      <c r="U1625" s="18"/>
      <c r="V1625" s="18"/>
      <c r="W1625" s="18"/>
      <c r="X1625" s="18"/>
      <c r="Y1625" s="18"/>
      <c r="Z1625" s="18"/>
    </row>
    <row r="1626" spans="1:26" ht="15" x14ac:dyDescent="0.2">
      <c r="A1626" s="18"/>
      <c r="B1626" s="18"/>
      <c r="C1626" s="19"/>
      <c r="D1626" s="19"/>
      <c r="E1626" s="19"/>
      <c r="F1626" s="19"/>
      <c r="G1626" s="18"/>
      <c r="H1626" s="18"/>
      <c r="I1626" s="2"/>
      <c r="J1626" s="18"/>
      <c r="K1626" s="18"/>
      <c r="L1626" s="2"/>
      <c r="M1626" s="2"/>
      <c r="N1626" s="15" t="str">
        <f>IF(ISERROR(INDEX('Valors INE'!$H$1:$H$54,MATCH(P1626,'Valors INE'!$G$1:$G$54,0),1)),"",""&amp;INDEX('Valors INE'!$H$1:$H$54,MATCH(P1626,'Valors INE'!$G$1:$G$54,0),1))</f>
        <v>07</v>
      </c>
      <c r="O1626" s="15" t="str">
        <f>IF(ISERROR(INDEX('Valors INE'!$C$1:$C$8133,   MATCH(Q1626,'Valors INE'!$E$1:$E$8133,  0),1)),"",INDEX('Valors INE'!$C$1:$C$8133,   MATCH(Q1626,'Valors INE'!$E$1:$E$8133,  0),1))</f>
        <v/>
      </c>
      <c r="P1626" s="18" t="s">
        <v>8679</v>
      </c>
      <c r="Q1626" s="18"/>
      <c r="R1626" s="18"/>
      <c r="S1626" s="18"/>
      <c r="T1626" s="18"/>
      <c r="U1626" s="18"/>
      <c r="V1626" s="18"/>
      <c r="W1626" s="18"/>
      <c r="X1626" s="18"/>
      <c r="Y1626" s="18"/>
      <c r="Z1626" s="18"/>
    </row>
    <row r="1627" spans="1:26" ht="15" x14ac:dyDescent="0.2">
      <c r="A1627" s="18"/>
      <c r="B1627" s="18"/>
      <c r="C1627" s="19"/>
      <c r="D1627" s="19"/>
      <c r="E1627" s="19"/>
      <c r="F1627" s="19"/>
      <c r="G1627" s="18"/>
      <c r="H1627" s="18"/>
      <c r="I1627" s="2"/>
      <c r="J1627" s="18"/>
      <c r="K1627" s="18"/>
      <c r="L1627" s="2"/>
      <c r="M1627" s="2"/>
      <c r="N1627" s="15" t="str">
        <f>IF(ISERROR(INDEX('Valors INE'!$H$1:$H$54,MATCH(P1627,'Valors INE'!$G$1:$G$54,0),1)),"",""&amp;INDEX('Valors INE'!$H$1:$H$54,MATCH(P1627,'Valors INE'!$G$1:$G$54,0),1))</f>
        <v>07</v>
      </c>
      <c r="O1627" s="15" t="str">
        <f>IF(ISERROR(INDEX('Valors INE'!$C$1:$C$8133,   MATCH(Q1627,'Valors INE'!$E$1:$E$8133,  0),1)),"",INDEX('Valors INE'!$C$1:$C$8133,   MATCH(Q1627,'Valors INE'!$E$1:$E$8133,  0),1))</f>
        <v/>
      </c>
      <c r="P1627" s="18" t="s">
        <v>8679</v>
      </c>
      <c r="Q1627" s="18"/>
      <c r="R1627" s="18"/>
      <c r="S1627" s="18"/>
      <c r="T1627" s="18"/>
      <c r="U1627" s="18"/>
      <c r="V1627" s="18"/>
      <c r="W1627" s="18"/>
      <c r="X1627" s="18"/>
      <c r="Y1627" s="18"/>
      <c r="Z1627" s="18"/>
    </row>
    <row r="1628" spans="1:26" ht="15" x14ac:dyDescent="0.2">
      <c r="A1628" s="18"/>
      <c r="B1628" s="18"/>
      <c r="C1628" s="19"/>
      <c r="D1628" s="19"/>
      <c r="E1628" s="19"/>
      <c r="F1628" s="19"/>
      <c r="G1628" s="18"/>
      <c r="H1628" s="18"/>
      <c r="I1628" s="2"/>
      <c r="J1628" s="18"/>
      <c r="K1628" s="18"/>
      <c r="L1628" s="2"/>
      <c r="M1628" s="2"/>
      <c r="N1628" s="15" t="str">
        <f>IF(ISERROR(INDEX('Valors INE'!$H$1:$H$54,MATCH(P1628,'Valors INE'!$G$1:$G$54,0),1)),"",""&amp;INDEX('Valors INE'!$H$1:$H$54,MATCH(P1628,'Valors INE'!$G$1:$G$54,0),1))</f>
        <v>07</v>
      </c>
      <c r="O1628" s="15" t="str">
        <f>IF(ISERROR(INDEX('Valors INE'!$C$1:$C$8133,   MATCH(Q1628,'Valors INE'!$E$1:$E$8133,  0),1)),"",INDEX('Valors INE'!$C$1:$C$8133,   MATCH(Q1628,'Valors INE'!$E$1:$E$8133,  0),1))</f>
        <v/>
      </c>
      <c r="P1628" s="18" t="s">
        <v>8679</v>
      </c>
      <c r="Q1628" s="18"/>
      <c r="R1628" s="18"/>
      <c r="S1628" s="18"/>
      <c r="T1628" s="18"/>
      <c r="U1628" s="18"/>
      <c r="V1628" s="18"/>
      <c r="W1628" s="18"/>
      <c r="X1628" s="18"/>
      <c r="Y1628" s="18"/>
      <c r="Z1628" s="18"/>
    </row>
    <row r="1629" spans="1:26" ht="15" x14ac:dyDescent="0.2">
      <c r="A1629" s="18"/>
      <c r="B1629" s="18"/>
      <c r="C1629" s="19"/>
      <c r="D1629" s="19"/>
      <c r="E1629" s="19"/>
      <c r="F1629" s="19"/>
      <c r="G1629" s="18"/>
      <c r="H1629" s="18"/>
      <c r="I1629" s="2"/>
      <c r="J1629" s="18"/>
      <c r="K1629" s="18"/>
      <c r="L1629" s="2"/>
      <c r="M1629" s="2"/>
      <c r="N1629" s="15" t="str">
        <f>IF(ISERROR(INDEX('Valors INE'!$H$1:$H$54,MATCH(P1629,'Valors INE'!$G$1:$G$54,0),1)),"",""&amp;INDEX('Valors INE'!$H$1:$H$54,MATCH(P1629,'Valors INE'!$G$1:$G$54,0),1))</f>
        <v>07</v>
      </c>
      <c r="O1629" s="15" t="str">
        <f>IF(ISERROR(INDEX('Valors INE'!$C$1:$C$8133,   MATCH(Q1629,'Valors INE'!$E$1:$E$8133,  0),1)),"",INDEX('Valors INE'!$C$1:$C$8133,   MATCH(Q1629,'Valors INE'!$E$1:$E$8133,  0),1))</f>
        <v/>
      </c>
      <c r="P1629" s="18" t="s">
        <v>8679</v>
      </c>
      <c r="Q1629" s="18"/>
      <c r="R1629" s="18"/>
      <c r="S1629" s="18"/>
      <c r="T1629" s="18"/>
      <c r="U1629" s="18"/>
      <c r="V1629" s="18"/>
      <c r="W1629" s="18"/>
      <c r="X1629" s="18"/>
      <c r="Y1629" s="18"/>
      <c r="Z1629" s="18"/>
    </row>
    <row r="1630" spans="1:26" ht="15" x14ac:dyDescent="0.2">
      <c r="A1630" s="18"/>
      <c r="B1630" s="18"/>
      <c r="C1630" s="19"/>
      <c r="D1630" s="19"/>
      <c r="E1630" s="19"/>
      <c r="F1630" s="19"/>
      <c r="G1630" s="18"/>
      <c r="H1630" s="18"/>
      <c r="I1630" s="2"/>
      <c r="J1630" s="18"/>
      <c r="K1630" s="18"/>
      <c r="L1630" s="2"/>
      <c r="M1630" s="2"/>
      <c r="N1630" s="15" t="str">
        <f>IF(ISERROR(INDEX('Valors INE'!$H$1:$H$54,MATCH(P1630,'Valors INE'!$G$1:$G$54,0),1)),"",""&amp;INDEX('Valors INE'!$H$1:$H$54,MATCH(P1630,'Valors INE'!$G$1:$G$54,0),1))</f>
        <v>07</v>
      </c>
      <c r="O1630" s="15" t="str">
        <f>IF(ISERROR(INDEX('Valors INE'!$C$1:$C$8133,   MATCH(Q1630,'Valors INE'!$E$1:$E$8133,  0),1)),"",INDEX('Valors INE'!$C$1:$C$8133,   MATCH(Q1630,'Valors INE'!$E$1:$E$8133,  0),1))</f>
        <v/>
      </c>
      <c r="P1630" s="18" t="s">
        <v>8679</v>
      </c>
      <c r="Q1630" s="18"/>
      <c r="R1630" s="18"/>
      <c r="S1630" s="18"/>
      <c r="T1630" s="18"/>
      <c r="U1630" s="18"/>
      <c r="V1630" s="18"/>
      <c r="W1630" s="18"/>
      <c r="X1630" s="18"/>
      <c r="Y1630" s="18"/>
      <c r="Z1630" s="18"/>
    </row>
    <row r="1631" spans="1:26" ht="15" x14ac:dyDescent="0.2">
      <c r="A1631" s="18"/>
      <c r="B1631" s="18"/>
      <c r="C1631" s="19"/>
      <c r="D1631" s="19"/>
      <c r="E1631" s="19"/>
      <c r="F1631" s="19"/>
      <c r="G1631" s="18"/>
      <c r="H1631" s="18"/>
      <c r="I1631" s="2"/>
      <c r="J1631" s="18"/>
      <c r="K1631" s="18"/>
      <c r="L1631" s="2"/>
      <c r="M1631" s="2"/>
      <c r="N1631" s="15" t="str">
        <f>IF(ISERROR(INDEX('Valors INE'!$H$1:$H$54,MATCH(P1631,'Valors INE'!$G$1:$G$54,0),1)),"",""&amp;INDEX('Valors INE'!$H$1:$H$54,MATCH(P1631,'Valors INE'!$G$1:$G$54,0),1))</f>
        <v>07</v>
      </c>
      <c r="O1631" s="15" t="str">
        <f>IF(ISERROR(INDEX('Valors INE'!$C$1:$C$8133,   MATCH(Q1631,'Valors INE'!$E$1:$E$8133,  0),1)),"",INDEX('Valors INE'!$C$1:$C$8133,   MATCH(Q1631,'Valors INE'!$E$1:$E$8133,  0),1))</f>
        <v/>
      </c>
      <c r="P1631" s="18" t="s">
        <v>8679</v>
      </c>
      <c r="Q1631" s="18"/>
      <c r="R1631" s="18"/>
      <c r="S1631" s="18"/>
      <c r="T1631" s="18"/>
      <c r="U1631" s="18"/>
      <c r="V1631" s="18"/>
      <c r="W1631" s="18"/>
      <c r="X1631" s="18"/>
      <c r="Y1631" s="18"/>
      <c r="Z1631" s="18"/>
    </row>
    <row r="1632" spans="1:26" ht="15" x14ac:dyDescent="0.2">
      <c r="A1632" s="18"/>
      <c r="B1632" s="18"/>
      <c r="C1632" s="19"/>
      <c r="D1632" s="19"/>
      <c r="E1632" s="19"/>
      <c r="F1632" s="19"/>
      <c r="G1632" s="18"/>
      <c r="H1632" s="18"/>
      <c r="I1632" s="2"/>
      <c r="J1632" s="18"/>
      <c r="K1632" s="18"/>
      <c r="L1632" s="2"/>
      <c r="M1632" s="2"/>
      <c r="N1632" s="15" t="str">
        <f>IF(ISERROR(INDEX('Valors INE'!$H$1:$H$54,MATCH(P1632,'Valors INE'!$G$1:$G$54,0),1)),"",""&amp;INDEX('Valors INE'!$H$1:$H$54,MATCH(P1632,'Valors INE'!$G$1:$G$54,0),1))</f>
        <v>07</v>
      </c>
      <c r="O1632" s="15" t="str">
        <f>IF(ISERROR(INDEX('Valors INE'!$C$1:$C$8133,   MATCH(Q1632,'Valors INE'!$E$1:$E$8133,  0),1)),"",INDEX('Valors INE'!$C$1:$C$8133,   MATCH(Q1632,'Valors INE'!$E$1:$E$8133,  0),1))</f>
        <v/>
      </c>
      <c r="P1632" s="18" t="s">
        <v>8679</v>
      </c>
      <c r="Q1632" s="18"/>
      <c r="R1632" s="18"/>
      <c r="S1632" s="18"/>
      <c r="T1632" s="18"/>
      <c r="U1632" s="18"/>
      <c r="V1632" s="18"/>
      <c r="W1632" s="18"/>
      <c r="X1632" s="18"/>
      <c r="Y1632" s="18"/>
      <c r="Z1632" s="18"/>
    </row>
    <row r="1633" spans="1:26" ht="15" x14ac:dyDescent="0.2">
      <c r="A1633" s="18"/>
      <c r="B1633" s="18"/>
      <c r="C1633" s="19"/>
      <c r="D1633" s="19"/>
      <c r="E1633" s="19"/>
      <c r="F1633" s="19"/>
      <c r="G1633" s="18"/>
      <c r="H1633" s="18"/>
      <c r="I1633" s="2"/>
      <c r="J1633" s="18"/>
      <c r="K1633" s="18"/>
      <c r="L1633" s="2"/>
      <c r="M1633" s="2"/>
      <c r="N1633" s="15" t="str">
        <f>IF(ISERROR(INDEX('Valors INE'!$H$1:$H$54,MATCH(P1633,'Valors INE'!$G$1:$G$54,0),1)),"",""&amp;INDEX('Valors INE'!$H$1:$H$54,MATCH(P1633,'Valors INE'!$G$1:$G$54,0),1))</f>
        <v>07</v>
      </c>
      <c r="O1633" s="15" t="str">
        <f>IF(ISERROR(INDEX('Valors INE'!$C$1:$C$8133,   MATCH(Q1633,'Valors INE'!$E$1:$E$8133,  0),1)),"",INDEX('Valors INE'!$C$1:$C$8133,   MATCH(Q1633,'Valors INE'!$E$1:$E$8133,  0),1))</f>
        <v/>
      </c>
      <c r="P1633" s="18" t="s">
        <v>8679</v>
      </c>
      <c r="Q1633" s="18"/>
      <c r="R1633" s="18"/>
      <c r="S1633" s="18"/>
      <c r="T1633" s="18"/>
      <c r="U1633" s="18"/>
      <c r="V1633" s="18"/>
      <c r="W1633" s="18"/>
      <c r="X1633" s="18"/>
      <c r="Y1633" s="18"/>
      <c r="Z1633" s="18"/>
    </row>
    <row r="1634" spans="1:26" ht="15" x14ac:dyDescent="0.2">
      <c r="A1634" s="18"/>
      <c r="B1634" s="18"/>
      <c r="C1634" s="19"/>
      <c r="D1634" s="19"/>
      <c r="E1634" s="19"/>
      <c r="F1634" s="19"/>
      <c r="G1634" s="18"/>
      <c r="H1634" s="18"/>
      <c r="I1634" s="2"/>
      <c r="J1634" s="18"/>
      <c r="K1634" s="18"/>
      <c r="L1634" s="2"/>
      <c r="M1634" s="2"/>
      <c r="N1634" s="15" t="str">
        <f>IF(ISERROR(INDEX('Valors INE'!$H$1:$H$54,MATCH(P1634,'Valors INE'!$G$1:$G$54,0),1)),"",""&amp;INDEX('Valors INE'!$H$1:$H$54,MATCH(P1634,'Valors INE'!$G$1:$G$54,0),1))</f>
        <v>07</v>
      </c>
      <c r="O1634" s="15" t="str">
        <f>IF(ISERROR(INDEX('Valors INE'!$C$1:$C$8133,   MATCH(Q1634,'Valors INE'!$E$1:$E$8133,  0),1)),"",INDEX('Valors INE'!$C$1:$C$8133,   MATCH(Q1634,'Valors INE'!$E$1:$E$8133,  0),1))</f>
        <v/>
      </c>
      <c r="P1634" s="18" t="s">
        <v>8679</v>
      </c>
      <c r="Q1634" s="18"/>
      <c r="R1634" s="18"/>
      <c r="S1634" s="18"/>
      <c r="T1634" s="18"/>
      <c r="U1634" s="18"/>
      <c r="V1634" s="18"/>
      <c r="W1634" s="18"/>
      <c r="X1634" s="18"/>
      <c r="Y1634" s="18"/>
      <c r="Z1634" s="18"/>
    </row>
    <row r="1635" spans="1:26" ht="15" x14ac:dyDescent="0.2">
      <c r="A1635" s="18"/>
      <c r="B1635" s="18"/>
      <c r="C1635" s="19"/>
      <c r="D1635" s="19"/>
      <c r="E1635" s="19"/>
      <c r="F1635" s="19"/>
      <c r="G1635" s="18"/>
      <c r="H1635" s="18"/>
      <c r="I1635" s="2"/>
      <c r="J1635" s="18"/>
      <c r="K1635" s="18"/>
      <c r="L1635" s="2"/>
      <c r="M1635" s="2"/>
      <c r="N1635" s="15" t="str">
        <f>IF(ISERROR(INDEX('Valors INE'!$H$1:$H$54,MATCH(P1635,'Valors INE'!$G$1:$G$54,0),1)),"",""&amp;INDEX('Valors INE'!$H$1:$H$54,MATCH(P1635,'Valors INE'!$G$1:$G$54,0),1))</f>
        <v>07</v>
      </c>
      <c r="O1635" s="15" t="str">
        <f>IF(ISERROR(INDEX('Valors INE'!$C$1:$C$8133,   MATCH(Q1635,'Valors INE'!$E$1:$E$8133,  0),1)),"",INDEX('Valors INE'!$C$1:$C$8133,   MATCH(Q1635,'Valors INE'!$E$1:$E$8133,  0),1))</f>
        <v/>
      </c>
      <c r="P1635" s="18" t="s">
        <v>8679</v>
      </c>
      <c r="Q1635" s="18"/>
      <c r="R1635" s="18"/>
      <c r="S1635" s="18"/>
      <c r="T1635" s="18"/>
      <c r="U1635" s="18"/>
      <c r="V1635" s="18"/>
      <c r="W1635" s="18"/>
      <c r="X1635" s="18"/>
      <c r="Y1635" s="18"/>
      <c r="Z1635" s="18"/>
    </row>
    <row r="1636" spans="1:26" ht="15" x14ac:dyDescent="0.2">
      <c r="A1636" s="18"/>
      <c r="B1636" s="18"/>
      <c r="C1636" s="19"/>
      <c r="D1636" s="19"/>
      <c r="E1636" s="19"/>
      <c r="F1636" s="19"/>
      <c r="G1636" s="18"/>
      <c r="H1636" s="18"/>
      <c r="I1636" s="2"/>
      <c r="J1636" s="18"/>
      <c r="K1636" s="18"/>
      <c r="L1636" s="2"/>
      <c r="M1636" s="2"/>
      <c r="N1636" s="15" t="str">
        <f>IF(ISERROR(INDEX('Valors INE'!$H$1:$H$54,MATCH(P1636,'Valors INE'!$G$1:$G$54,0),1)),"",""&amp;INDEX('Valors INE'!$H$1:$H$54,MATCH(P1636,'Valors INE'!$G$1:$G$54,0),1))</f>
        <v>07</v>
      </c>
      <c r="O1636" s="15" t="str">
        <f>IF(ISERROR(INDEX('Valors INE'!$C$1:$C$8133,   MATCH(Q1636,'Valors INE'!$E$1:$E$8133,  0),1)),"",INDEX('Valors INE'!$C$1:$C$8133,   MATCH(Q1636,'Valors INE'!$E$1:$E$8133,  0),1))</f>
        <v/>
      </c>
      <c r="P1636" s="18" t="s">
        <v>8679</v>
      </c>
      <c r="Q1636" s="18"/>
      <c r="R1636" s="18"/>
      <c r="S1636" s="18"/>
      <c r="T1636" s="18"/>
      <c r="U1636" s="18"/>
      <c r="V1636" s="18"/>
      <c r="W1636" s="18"/>
      <c r="X1636" s="18"/>
      <c r="Y1636" s="18"/>
      <c r="Z1636" s="18"/>
    </row>
    <row r="1637" spans="1:26" ht="15" x14ac:dyDescent="0.2">
      <c r="A1637" s="18"/>
      <c r="B1637" s="18"/>
      <c r="C1637" s="19"/>
      <c r="D1637" s="19"/>
      <c r="E1637" s="19"/>
      <c r="F1637" s="19"/>
      <c r="G1637" s="18"/>
      <c r="H1637" s="18"/>
      <c r="I1637" s="2"/>
      <c r="J1637" s="18"/>
      <c r="K1637" s="18"/>
      <c r="L1637" s="2"/>
      <c r="M1637" s="2"/>
      <c r="N1637" s="15" t="str">
        <f>IF(ISERROR(INDEX('Valors INE'!$H$1:$H$54,MATCH(P1637,'Valors INE'!$G$1:$G$54,0),1)),"",""&amp;INDEX('Valors INE'!$H$1:$H$54,MATCH(P1637,'Valors INE'!$G$1:$G$54,0),1))</f>
        <v>07</v>
      </c>
      <c r="O1637" s="15" t="str">
        <f>IF(ISERROR(INDEX('Valors INE'!$C$1:$C$8133,   MATCH(Q1637,'Valors INE'!$E$1:$E$8133,  0),1)),"",INDEX('Valors INE'!$C$1:$C$8133,   MATCH(Q1637,'Valors INE'!$E$1:$E$8133,  0),1))</f>
        <v/>
      </c>
      <c r="P1637" s="18" t="s">
        <v>8679</v>
      </c>
      <c r="Q1637" s="18"/>
      <c r="R1637" s="18"/>
      <c r="S1637" s="18"/>
      <c r="T1637" s="18"/>
      <c r="U1637" s="18"/>
      <c r="V1637" s="18"/>
      <c r="W1637" s="18"/>
      <c r="X1637" s="18"/>
      <c r="Y1637" s="18"/>
      <c r="Z1637" s="18"/>
    </row>
    <row r="1638" spans="1:26" ht="15" x14ac:dyDescent="0.2">
      <c r="A1638" s="18"/>
      <c r="B1638" s="18"/>
      <c r="C1638" s="19"/>
      <c r="D1638" s="19"/>
      <c r="E1638" s="19"/>
      <c r="F1638" s="19"/>
      <c r="G1638" s="18"/>
      <c r="H1638" s="18"/>
      <c r="I1638" s="2"/>
      <c r="J1638" s="18"/>
      <c r="K1638" s="18"/>
      <c r="L1638" s="2"/>
      <c r="M1638" s="2"/>
      <c r="N1638" s="15" t="str">
        <f>IF(ISERROR(INDEX('Valors INE'!$H$1:$H$54,MATCH(P1638,'Valors INE'!$G$1:$G$54,0),1)),"",""&amp;INDEX('Valors INE'!$H$1:$H$54,MATCH(P1638,'Valors INE'!$G$1:$G$54,0),1))</f>
        <v>07</v>
      </c>
      <c r="O1638" s="15" t="str">
        <f>IF(ISERROR(INDEX('Valors INE'!$C$1:$C$8133,   MATCH(Q1638,'Valors INE'!$E$1:$E$8133,  0),1)),"",INDEX('Valors INE'!$C$1:$C$8133,   MATCH(Q1638,'Valors INE'!$E$1:$E$8133,  0),1))</f>
        <v/>
      </c>
      <c r="P1638" s="18" t="s">
        <v>8679</v>
      </c>
      <c r="Q1638" s="18"/>
      <c r="R1638" s="18"/>
      <c r="S1638" s="18"/>
      <c r="T1638" s="18"/>
      <c r="U1638" s="18"/>
      <c r="V1638" s="18"/>
      <c r="W1638" s="18"/>
      <c r="X1638" s="18"/>
      <c r="Y1638" s="18"/>
      <c r="Z1638" s="18"/>
    </row>
    <row r="1639" spans="1:26" ht="15" x14ac:dyDescent="0.2">
      <c r="A1639" s="18"/>
      <c r="B1639" s="18"/>
      <c r="C1639" s="19"/>
      <c r="D1639" s="19"/>
      <c r="E1639" s="19"/>
      <c r="F1639" s="19"/>
      <c r="G1639" s="18"/>
      <c r="H1639" s="18"/>
      <c r="I1639" s="2"/>
      <c r="J1639" s="18"/>
      <c r="K1639" s="18"/>
      <c r="L1639" s="2"/>
      <c r="M1639" s="2"/>
      <c r="N1639" s="15" t="str">
        <f>IF(ISERROR(INDEX('Valors INE'!$H$1:$H$54,MATCH(P1639,'Valors INE'!$G$1:$G$54,0),1)),"",""&amp;INDEX('Valors INE'!$H$1:$H$54,MATCH(P1639,'Valors INE'!$G$1:$G$54,0),1))</f>
        <v>07</v>
      </c>
      <c r="O1639" s="15" t="str">
        <f>IF(ISERROR(INDEX('Valors INE'!$C$1:$C$8133,   MATCH(Q1639,'Valors INE'!$E$1:$E$8133,  0),1)),"",INDEX('Valors INE'!$C$1:$C$8133,   MATCH(Q1639,'Valors INE'!$E$1:$E$8133,  0),1))</f>
        <v/>
      </c>
      <c r="P1639" s="18" t="s">
        <v>8679</v>
      </c>
      <c r="Q1639" s="18"/>
      <c r="R1639" s="18"/>
      <c r="S1639" s="18"/>
      <c r="T1639" s="18"/>
      <c r="U1639" s="18"/>
      <c r="V1639" s="18"/>
      <c r="W1639" s="18"/>
      <c r="X1639" s="18"/>
      <c r="Y1639" s="18"/>
      <c r="Z1639" s="18"/>
    </row>
    <row r="1640" spans="1:26" ht="15" x14ac:dyDescent="0.2">
      <c r="A1640" s="18"/>
      <c r="B1640" s="18"/>
      <c r="C1640" s="19"/>
      <c r="D1640" s="19"/>
      <c r="E1640" s="19"/>
      <c r="F1640" s="19"/>
      <c r="G1640" s="18"/>
      <c r="H1640" s="18"/>
      <c r="I1640" s="2"/>
      <c r="J1640" s="18"/>
      <c r="K1640" s="18"/>
      <c r="L1640" s="2"/>
      <c r="M1640" s="2"/>
      <c r="N1640" s="15" t="str">
        <f>IF(ISERROR(INDEX('Valors INE'!$H$1:$H$54,MATCH(P1640,'Valors INE'!$G$1:$G$54,0),1)),"",""&amp;INDEX('Valors INE'!$H$1:$H$54,MATCH(P1640,'Valors INE'!$G$1:$G$54,0),1))</f>
        <v>07</v>
      </c>
      <c r="O1640" s="15" t="str">
        <f>IF(ISERROR(INDEX('Valors INE'!$C$1:$C$8133,   MATCH(Q1640,'Valors INE'!$E$1:$E$8133,  0),1)),"",INDEX('Valors INE'!$C$1:$C$8133,   MATCH(Q1640,'Valors INE'!$E$1:$E$8133,  0),1))</f>
        <v/>
      </c>
      <c r="P1640" s="18" t="s">
        <v>8679</v>
      </c>
      <c r="Q1640" s="18"/>
      <c r="R1640" s="18"/>
      <c r="S1640" s="18"/>
      <c r="T1640" s="18"/>
      <c r="U1640" s="18"/>
      <c r="V1640" s="18"/>
      <c r="W1640" s="18"/>
      <c r="X1640" s="18"/>
      <c r="Y1640" s="18"/>
      <c r="Z1640" s="18"/>
    </row>
    <row r="1641" spans="1:26" ht="15" x14ac:dyDescent="0.2">
      <c r="A1641" s="18"/>
      <c r="B1641" s="18"/>
      <c r="C1641" s="19"/>
      <c r="D1641" s="19"/>
      <c r="E1641" s="19"/>
      <c r="F1641" s="19"/>
      <c r="G1641" s="18"/>
      <c r="H1641" s="18"/>
      <c r="I1641" s="2"/>
      <c r="J1641" s="18"/>
      <c r="K1641" s="18"/>
      <c r="L1641" s="2"/>
      <c r="M1641" s="2"/>
      <c r="N1641" s="15" t="str">
        <f>IF(ISERROR(INDEX('Valors INE'!$H$1:$H$54,MATCH(P1641,'Valors INE'!$G$1:$G$54,0),1)),"",""&amp;INDEX('Valors INE'!$H$1:$H$54,MATCH(P1641,'Valors INE'!$G$1:$G$54,0),1))</f>
        <v>07</v>
      </c>
      <c r="O1641" s="15" t="str">
        <f>IF(ISERROR(INDEX('Valors INE'!$C$1:$C$8133,   MATCH(Q1641,'Valors INE'!$E$1:$E$8133,  0),1)),"",INDEX('Valors INE'!$C$1:$C$8133,   MATCH(Q1641,'Valors INE'!$E$1:$E$8133,  0),1))</f>
        <v/>
      </c>
      <c r="P1641" s="18" t="s">
        <v>8679</v>
      </c>
      <c r="Q1641" s="18"/>
      <c r="R1641" s="18"/>
      <c r="S1641" s="18"/>
      <c r="T1641" s="18"/>
      <c r="U1641" s="18"/>
      <c r="V1641" s="18"/>
      <c r="W1641" s="18"/>
      <c r="X1641" s="18"/>
      <c r="Y1641" s="18"/>
      <c r="Z1641" s="18"/>
    </row>
    <row r="1642" spans="1:26" ht="15" x14ac:dyDescent="0.2">
      <c r="A1642" s="18"/>
      <c r="B1642" s="18"/>
      <c r="C1642" s="19"/>
      <c r="D1642" s="19"/>
      <c r="E1642" s="19"/>
      <c r="F1642" s="19"/>
      <c r="G1642" s="18"/>
      <c r="H1642" s="18"/>
      <c r="I1642" s="2"/>
      <c r="J1642" s="18"/>
      <c r="K1642" s="18"/>
      <c r="L1642" s="2"/>
      <c r="M1642" s="2"/>
      <c r="N1642" s="15" t="str">
        <f>IF(ISERROR(INDEX('Valors INE'!$H$1:$H$54,MATCH(P1642,'Valors INE'!$G$1:$G$54,0),1)),"",""&amp;INDEX('Valors INE'!$H$1:$H$54,MATCH(P1642,'Valors INE'!$G$1:$G$54,0),1))</f>
        <v>07</v>
      </c>
      <c r="O1642" s="15" t="str">
        <f>IF(ISERROR(INDEX('Valors INE'!$C$1:$C$8133,   MATCH(Q1642,'Valors INE'!$E$1:$E$8133,  0),1)),"",INDEX('Valors INE'!$C$1:$C$8133,   MATCH(Q1642,'Valors INE'!$E$1:$E$8133,  0),1))</f>
        <v/>
      </c>
      <c r="P1642" s="18" t="s">
        <v>8679</v>
      </c>
      <c r="Q1642" s="18"/>
      <c r="R1642" s="18"/>
      <c r="S1642" s="18"/>
      <c r="T1642" s="18"/>
      <c r="U1642" s="18"/>
      <c r="V1642" s="18"/>
      <c r="W1642" s="18"/>
      <c r="X1642" s="18"/>
      <c r="Y1642" s="18"/>
      <c r="Z1642" s="18"/>
    </row>
    <row r="1643" spans="1:26" ht="15" x14ac:dyDescent="0.2">
      <c r="A1643" s="18"/>
      <c r="B1643" s="18"/>
      <c r="C1643" s="19"/>
      <c r="D1643" s="19"/>
      <c r="E1643" s="19"/>
      <c r="F1643" s="19"/>
      <c r="G1643" s="18"/>
      <c r="H1643" s="18"/>
      <c r="I1643" s="2"/>
      <c r="J1643" s="18"/>
      <c r="K1643" s="18"/>
      <c r="L1643" s="2"/>
      <c r="M1643" s="2"/>
      <c r="N1643" s="15" t="str">
        <f>IF(ISERROR(INDEX('Valors INE'!$H$1:$H$54,MATCH(P1643,'Valors INE'!$G$1:$G$54,0),1)),"",""&amp;INDEX('Valors INE'!$H$1:$H$54,MATCH(P1643,'Valors INE'!$G$1:$G$54,0),1))</f>
        <v>07</v>
      </c>
      <c r="O1643" s="15" t="str">
        <f>IF(ISERROR(INDEX('Valors INE'!$C$1:$C$8133,   MATCH(Q1643,'Valors INE'!$E$1:$E$8133,  0),1)),"",INDEX('Valors INE'!$C$1:$C$8133,   MATCH(Q1643,'Valors INE'!$E$1:$E$8133,  0),1))</f>
        <v/>
      </c>
      <c r="P1643" s="18" t="s">
        <v>8679</v>
      </c>
      <c r="Q1643" s="18"/>
      <c r="R1643" s="18"/>
      <c r="S1643" s="18"/>
      <c r="T1643" s="18"/>
      <c r="U1643" s="18"/>
      <c r="V1643" s="18"/>
      <c r="W1643" s="18"/>
      <c r="X1643" s="18"/>
      <c r="Y1643" s="18"/>
      <c r="Z1643" s="18"/>
    </row>
    <row r="1644" spans="1:26" ht="15" x14ac:dyDescent="0.2">
      <c r="A1644" s="18"/>
      <c r="B1644" s="18"/>
      <c r="C1644" s="19"/>
      <c r="D1644" s="19"/>
      <c r="E1644" s="19"/>
      <c r="F1644" s="19"/>
      <c r="G1644" s="18"/>
      <c r="H1644" s="18"/>
      <c r="I1644" s="2"/>
      <c r="J1644" s="18"/>
      <c r="K1644" s="18"/>
      <c r="L1644" s="2"/>
      <c r="M1644" s="2"/>
      <c r="N1644" s="15" t="str">
        <f>IF(ISERROR(INDEX('Valors INE'!$H$1:$H$54,MATCH(P1644,'Valors INE'!$G$1:$G$54,0),1)),"",""&amp;INDEX('Valors INE'!$H$1:$H$54,MATCH(P1644,'Valors INE'!$G$1:$G$54,0),1))</f>
        <v>07</v>
      </c>
      <c r="O1644" s="15" t="str">
        <f>IF(ISERROR(INDEX('Valors INE'!$C$1:$C$8133,   MATCH(Q1644,'Valors INE'!$E$1:$E$8133,  0),1)),"",INDEX('Valors INE'!$C$1:$C$8133,   MATCH(Q1644,'Valors INE'!$E$1:$E$8133,  0),1))</f>
        <v/>
      </c>
      <c r="P1644" s="18" t="s">
        <v>8679</v>
      </c>
      <c r="Q1644" s="18"/>
      <c r="R1644" s="18"/>
      <c r="S1644" s="18"/>
      <c r="T1644" s="18"/>
      <c r="U1644" s="18"/>
      <c r="V1644" s="18"/>
      <c r="W1644" s="18"/>
      <c r="X1644" s="18"/>
      <c r="Y1644" s="18"/>
      <c r="Z1644" s="18"/>
    </row>
    <row r="1645" spans="1:26" ht="15" x14ac:dyDescent="0.2">
      <c r="A1645" s="18"/>
      <c r="B1645" s="18"/>
      <c r="C1645" s="19"/>
      <c r="D1645" s="19"/>
      <c r="E1645" s="19"/>
      <c r="F1645" s="19"/>
      <c r="G1645" s="18"/>
      <c r="H1645" s="18"/>
      <c r="I1645" s="2"/>
      <c r="J1645" s="18"/>
      <c r="K1645" s="18"/>
      <c r="L1645" s="2"/>
      <c r="M1645" s="2"/>
      <c r="N1645" s="15" t="str">
        <f>IF(ISERROR(INDEX('Valors INE'!$H$1:$H$54,MATCH(P1645,'Valors INE'!$G$1:$G$54,0),1)),"",""&amp;INDEX('Valors INE'!$H$1:$H$54,MATCH(P1645,'Valors INE'!$G$1:$G$54,0),1))</f>
        <v>07</v>
      </c>
      <c r="O1645" s="15" t="str">
        <f>IF(ISERROR(INDEX('Valors INE'!$C$1:$C$8133,   MATCH(Q1645,'Valors INE'!$E$1:$E$8133,  0),1)),"",INDEX('Valors INE'!$C$1:$C$8133,   MATCH(Q1645,'Valors INE'!$E$1:$E$8133,  0),1))</f>
        <v/>
      </c>
      <c r="P1645" s="18" t="s">
        <v>8679</v>
      </c>
      <c r="Q1645" s="18"/>
      <c r="R1645" s="18"/>
      <c r="S1645" s="18"/>
      <c r="T1645" s="18"/>
      <c r="U1645" s="18"/>
      <c r="V1645" s="18"/>
      <c r="W1645" s="18"/>
      <c r="X1645" s="18"/>
      <c r="Y1645" s="18"/>
      <c r="Z1645" s="18"/>
    </row>
    <row r="1646" spans="1:26" ht="15" x14ac:dyDescent="0.2">
      <c r="A1646" s="18"/>
      <c r="B1646" s="18"/>
      <c r="C1646" s="19"/>
      <c r="D1646" s="19"/>
      <c r="E1646" s="19"/>
      <c r="F1646" s="19"/>
      <c r="G1646" s="18"/>
      <c r="H1646" s="18"/>
      <c r="I1646" s="2"/>
      <c r="J1646" s="18"/>
      <c r="K1646" s="18"/>
      <c r="L1646" s="2"/>
      <c r="M1646" s="2"/>
      <c r="N1646" s="15" t="str">
        <f>IF(ISERROR(INDEX('Valors INE'!$H$1:$H$54,MATCH(P1646,'Valors INE'!$G$1:$G$54,0),1)),"",""&amp;INDEX('Valors INE'!$H$1:$H$54,MATCH(P1646,'Valors INE'!$G$1:$G$54,0),1))</f>
        <v>07</v>
      </c>
      <c r="O1646" s="15" t="str">
        <f>IF(ISERROR(INDEX('Valors INE'!$C$1:$C$8133,   MATCH(Q1646,'Valors INE'!$E$1:$E$8133,  0),1)),"",INDEX('Valors INE'!$C$1:$C$8133,   MATCH(Q1646,'Valors INE'!$E$1:$E$8133,  0),1))</f>
        <v/>
      </c>
      <c r="P1646" s="18" t="s">
        <v>8679</v>
      </c>
      <c r="Q1646" s="18"/>
      <c r="R1646" s="18"/>
      <c r="S1646" s="18"/>
      <c r="T1646" s="18"/>
      <c r="U1646" s="18"/>
      <c r="V1646" s="18"/>
      <c r="W1646" s="18"/>
      <c r="X1646" s="18"/>
      <c r="Y1646" s="18"/>
      <c r="Z1646" s="18"/>
    </row>
    <row r="1647" spans="1:26" ht="15" x14ac:dyDescent="0.2">
      <c r="A1647" s="18"/>
      <c r="B1647" s="18"/>
      <c r="C1647" s="19"/>
      <c r="D1647" s="19"/>
      <c r="E1647" s="19"/>
      <c r="F1647" s="19"/>
      <c r="G1647" s="18"/>
      <c r="H1647" s="18"/>
      <c r="I1647" s="2"/>
      <c r="J1647" s="18"/>
      <c r="K1647" s="18"/>
      <c r="L1647" s="2"/>
      <c r="M1647" s="2"/>
      <c r="N1647" s="15" t="str">
        <f>IF(ISERROR(INDEX('Valors INE'!$H$1:$H$54,MATCH(P1647,'Valors INE'!$G$1:$G$54,0),1)),"",""&amp;INDEX('Valors INE'!$H$1:$H$54,MATCH(P1647,'Valors INE'!$G$1:$G$54,0),1))</f>
        <v>07</v>
      </c>
      <c r="O1647" s="15" t="str">
        <f>IF(ISERROR(INDEX('Valors INE'!$C$1:$C$8133,   MATCH(Q1647,'Valors INE'!$E$1:$E$8133,  0),1)),"",INDEX('Valors INE'!$C$1:$C$8133,   MATCH(Q1647,'Valors INE'!$E$1:$E$8133,  0),1))</f>
        <v/>
      </c>
      <c r="P1647" s="18" t="s">
        <v>8679</v>
      </c>
      <c r="Q1647" s="18"/>
      <c r="R1647" s="18"/>
      <c r="S1647" s="18"/>
      <c r="T1647" s="18"/>
      <c r="U1647" s="18"/>
      <c r="V1647" s="18"/>
      <c r="W1647" s="18"/>
      <c r="X1647" s="18"/>
      <c r="Y1647" s="18"/>
      <c r="Z1647" s="18"/>
    </row>
    <row r="1648" spans="1:26" ht="15" x14ac:dyDescent="0.2">
      <c r="A1648" s="18"/>
      <c r="B1648" s="18"/>
      <c r="C1648" s="19"/>
      <c r="D1648" s="19"/>
      <c r="E1648" s="19"/>
      <c r="F1648" s="19"/>
      <c r="G1648" s="18"/>
      <c r="H1648" s="18"/>
      <c r="I1648" s="2"/>
      <c r="J1648" s="18"/>
      <c r="K1648" s="18"/>
      <c r="L1648" s="2"/>
      <c r="M1648" s="2"/>
      <c r="N1648" s="15" t="str">
        <f>IF(ISERROR(INDEX('Valors INE'!$H$1:$H$54,MATCH(P1648,'Valors INE'!$G$1:$G$54,0),1)),"",""&amp;INDEX('Valors INE'!$H$1:$H$54,MATCH(P1648,'Valors INE'!$G$1:$G$54,0),1))</f>
        <v>07</v>
      </c>
      <c r="O1648" s="15" t="str">
        <f>IF(ISERROR(INDEX('Valors INE'!$C$1:$C$8133,   MATCH(Q1648,'Valors INE'!$E$1:$E$8133,  0),1)),"",INDEX('Valors INE'!$C$1:$C$8133,   MATCH(Q1648,'Valors INE'!$E$1:$E$8133,  0),1))</f>
        <v/>
      </c>
      <c r="P1648" s="18" t="s">
        <v>8679</v>
      </c>
      <c r="Q1648" s="18"/>
      <c r="R1648" s="18"/>
      <c r="S1648" s="18"/>
      <c r="T1648" s="18"/>
      <c r="U1648" s="18"/>
      <c r="V1648" s="18"/>
      <c r="W1648" s="18"/>
      <c r="X1648" s="18"/>
      <c r="Y1648" s="18"/>
      <c r="Z1648" s="18"/>
    </row>
    <row r="1649" spans="1:26" ht="15" x14ac:dyDescent="0.2">
      <c r="A1649" s="18"/>
      <c r="B1649" s="18"/>
      <c r="C1649" s="19"/>
      <c r="D1649" s="19"/>
      <c r="E1649" s="19"/>
      <c r="F1649" s="19"/>
      <c r="G1649" s="18"/>
      <c r="H1649" s="18"/>
      <c r="I1649" s="2"/>
      <c r="J1649" s="18"/>
      <c r="K1649" s="18"/>
      <c r="L1649" s="2"/>
      <c r="M1649" s="2"/>
      <c r="N1649" s="15" t="str">
        <f>IF(ISERROR(INDEX('Valors INE'!$H$1:$H$54,MATCH(P1649,'Valors INE'!$G$1:$G$54,0),1)),"",""&amp;INDEX('Valors INE'!$H$1:$H$54,MATCH(P1649,'Valors INE'!$G$1:$G$54,0),1))</f>
        <v>07</v>
      </c>
      <c r="O1649" s="15" t="str">
        <f>IF(ISERROR(INDEX('Valors INE'!$C$1:$C$8133,   MATCH(Q1649,'Valors INE'!$E$1:$E$8133,  0),1)),"",INDEX('Valors INE'!$C$1:$C$8133,   MATCH(Q1649,'Valors INE'!$E$1:$E$8133,  0),1))</f>
        <v/>
      </c>
      <c r="P1649" s="18" t="s">
        <v>8679</v>
      </c>
      <c r="Q1649" s="18"/>
      <c r="R1649" s="18"/>
      <c r="S1649" s="18"/>
      <c r="T1649" s="18"/>
      <c r="U1649" s="18"/>
      <c r="V1649" s="18"/>
      <c r="W1649" s="18"/>
      <c r="X1649" s="18"/>
      <c r="Y1649" s="18"/>
      <c r="Z1649" s="18"/>
    </row>
    <row r="1650" spans="1:26" ht="15" x14ac:dyDescent="0.2">
      <c r="A1650" s="18"/>
      <c r="B1650" s="18"/>
      <c r="C1650" s="19"/>
      <c r="D1650" s="19"/>
      <c r="E1650" s="19"/>
      <c r="F1650" s="19"/>
      <c r="G1650" s="18"/>
      <c r="H1650" s="18"/>
      <c r="I1650" s="2"/>
      <c r="J1650" s="18"/>
      <c r="K1650" s="18"/>
      <c r="L1650" s="2"/>
      <c r="M1650" s="2"/>
      <c r="N1650" s="15" t="str">
        <f>IF(ISERROR(INDEX('Valors INE'!$H$1:$H$54,MATCH(P1650,'Valors INE'!$G$1:$G$54,0),1)),"",""&amp;INDEX('Valors INE'!$H$1:$H$54,MATCH(P1650,'Valors INE'!$G$1:$G$54,0),1))</f>
        <v>07</v>
      </c>
      <c r="O1650" s="15" t="str">
        <f>IF(ISERROR(INDEX('Valors INE'!$C$1:$C$8133,   MATCH(Q1650,'Valors INE'!$E$1:$E$8133,  0),1)),"",INDEX('Valors INE'!$C$1:$C$8133,   MATCH(Q1650,'Valors INE'!$E$1:$E$8133,  0),1))</f>
        <v/>
      </c>
      <c r="P1650" s="18" t="s">
        <v>8679</v>
      </c>
      <c r="Q1650" s="18"/>
      <c r="R1650" s="18"/>
      <c r="S1650" s="18"/>
      <c r="T1650" s="18"/>
      <c r="U1650" s="18"/>
      <c r="V1650" s="18"/>
      <c r="W1650" s="18"/>
      <c r="X1650" s="18"/>
      <c r="Y1650" s="18"/>
      <c r="Z1650" s="18"/>
    </row>
    <row r="1651" spans="1:26" ht="15" x14ac:dyDescent="0.2">
      <c r="A1651" s="18"/>
      <c r="B1651" s="18"/>
      <c r="C1651" s="19"/>
      <c r="D1651" s="19"/>
      <c r="E1651" s="19"/>
      <c r="F1651" s="19"/>
      <c r="G1651" s="18"/>
      <c r="H1651" s="18"/>
      <c r="I1651" s="2"/>
      <c r="J1651" s="18"/>
      <c r="K1651" s="18"/>
      <c r="L1651" s="2"/>
      <c r="M1651" s="2"/>
      <c r="N1651" s="15" t="str">
        <f>IF(ISERROR(INDEX('Valors INE'!$H$1:$H$54,MATCH(P1651,'Valors INE'!$G$1:$G$54,0),1)),"",""&amp;INDEX('Valors INE'!$H$1:$H$54,MATCH(P1651,'Valors INE'!$G$1:$G$54,0),1))</f>
        <v>07</v>
      </c>
      <c r="O1651" s="15" t="str">
        <f>IF(ISERROR(INDEX('Valors INE'!$C$1:$C$8133,   MATCH(Q1651,'Valors INE'!$E$1:$E$8133,  0),1)),"",INDEX('Valors INE'!$C$1:$C$8133,   MATCH(Q1651,'Valors INE'!$E$1:$E$8133,  0),1))</f>
        <v/>
      </c>
      <c r="P1651" s="18" t="s">
        <v>8679</v>
      </c>
      <c r="Q1651" s="18"/>
      <c r="R1651" s="18"/>
      <c r="S1651" s="18"/>
      <c r="T1651" s="18"/>
      <c r="U1651" s="18"/>
      <c r="V1651" s="18"/>
      <c r="W1651" s="18"/>
      <c r="X1651" s="18"/>
      <c r="Y1651" s="18"/>
      <c r="Z1651" s="18"/>
    </row>
    <row r="1652" spans="1:26" ht="15" x14ac:dyDescent="0.2">
      <c r="A1652" s="18"/>
      <c r="B1652" s="18"/>
      <c r="C1652" s="19"/>
      <c r="D1652" s="19"/>
      <c r="E1652" s="19"/>
      <c r="F1652" s="19"/>
      <c r="G1652" s="18"/>
      <c r="H1652" s="18"/>
      <c r="I1652" s="2"/>
      <c r="J1652" s="18"/>
      <c r="K1652" s="18"/>
      <c r="L1652" s="2"/>
      <c r="M1652" s="2"/>
      <c r="N1652" s="15" t="str">
        <f>IF(ISERROR(INDEX('Valors INE'!$H$1:$H$54,MATCH(P1652,'Valors INE'!$G$1:$G$54,0),1)),"",""&amp;INDEX('Valors INE'!$H$1:$H$54,MATCH(P1652,'Valors INE'!$G$1:$G$54,0),1))</f>
        <v>07</v>
      </c>
      <c r="O1652" s="15" t="str">
        <f>IF(ISERROR(INDEX('Valors INE'!$C$1:$C$8133,   MATCH(Q1652,'Valors INE'!$E$1:$E$8133,  0),1)),"",INDEX('Valors INE'!$C$1:$C$8133,   MATCH(Q1652,'Valors INE'!$E$1:$E$8133,  0),1))</f>
        <v/>
      </c>
      <c r="P1652" s="18" t="s">
        <v>8679</v>
      </c>
      <c r="Q1652" s="18"/>
      <c r="R1652" s="18"/>
      <c r="S1652" s="18"/>
      <c r="T1652" s="18"/>
      <c r="U1652" s="18"/>
      <c r="V1652" s="18"/>
      <c r="W1652" s="18"/>
      <c r="X1652" s="18"/>
      <c r="Y1652" s="18"/>
      <c r="Z1652" s="18"/>
    </row>
    <row r="1653" spans="1:26" ht="15" x14ac:dyDescent="0.2">
      <c r="A1653" s="18"/>
      <c r="B1653" s="18"/>
      <c r="C1653" s="19"/>
      <c r="D1653" s="19"/>
      <c r="E1653" s="19"/>
      <c r="F1653" s="19"/>
      <c r="G1653" s="18"/>
      <c r="H1653" s="18"/>
      <c r="I1653" s="2"/>
      <c r="J1653" s="18"/>
      <c r="K1653" s="18"/>
      <c r="L1653" s="2"/>
      <c r="M1653" s="2"/>
      <c r="N1653" s="15" t="str">
        <f>IF(ISERROR(INDEX('Valors INE'!$H$1:$H$54,MATCH(P1653,'Valors INE'!$G$1:$G$54,0),1)),"",""&amp;INDEX('Valors INE'!$H$1:$H$54,MATCH(P1653,'Valors INE'!$G$1:$G$54,0),1))</f>
        <v>07</v>
      </c>
      <c r="O1653" s="15" t="str">
        <f>IF(ISERROR(INDEX('Valors INE'!$C$1:$C$8133,   MATCH(Q1653,'Valors INE'!$E$1:$E$8133,  0),1)),"",INDEX('Valors INE'!$C$1:$C$8133,   MATCH(Q1653,'Valors INE'!$E$1:$E$8133,  0),1))</f>
        <v/>
      </c>
      <c r="P1653" s="18" t="s">
        <v>8679</v>
      </c>
      <c r="Q1653" s="18"/>
      <c r="R1653" s="18"/>
      <c r="S1653" s="18"/>
      <c r="T1653" s="18"/>
      <c r="U1653" s="18"/>
      <c r="V1653" s="18"/>
      <c r="W1653" s="18"/>
      <c r="X1653" s="18"/>
      <c r="Y1653" s="18"/>
      <c r="Z1653" s="18"/>
    </row>
    <row r="1654" spans="1:26" ht="15" x14ac:dyDescent="0.2">
      <c r="A1654" s="18"/>
      <c r="B1654" s="18"/>
      <c r="C1654" s="19"/>
      <c r="D1654" s="19"/>
      <c r="E1654" s="19"/>
      <c r="F1654" s="19"/>
      <c r="G1654" s="18"/>
      <c r="H1654" s="18"/>
      <c r="I1654" s="2"/>
      <c r="J1654" s="18"/>
      <c r="K1654" s="18"/>
      <c r="L1654" s="2"/>
      <c r="M1654" s="2"/>
      <c r="N1654" s="15" t="str">
        <f>IF(ISERROR(INDEX('Valors INE'!$H$1:$H$54,MATCH(P1654,'Valors INE'!$G$1:$G$54,0),1)),"",""&amp;INDEX('Valors INE'!$H$1:$H$54,MATCH(P1654,'Valors INE'!$G$1:$G$54,0),1))</f>
        <v>07</v>
      </c>
      <c r="O1654" s="15" t="str">
        <f>IF(ISERROR(INDEX('Valors INE'!$C$1:$C$8133,   MATCH(Q1654,'Valors INE'!$E$1:$E$8133,  0),1)),"",INDEX('Valors INE'!$C$1:$C$8133,   MATCH(Q1654,'Valors INE'!$E$1:$E$8133,  0),1))</f>
        <v/>
      </c>
      <c r="P1654" s="18" t="s">
        <v>8679</v>
      </c>
      <c r="Q1654" s="18"/>
      <c r="R1654" s="18"/>
      <c r="S1654" s="18"/>
      <c r="T1654" s="18"/>
      <c r="U1654" s="18"/>
      <c r="V1654" s="18"/>
      <c r="W1654" s="18"/>
      <c r="X1654" s="18"/>
      <c r="Y1654" s="18"/>
      <c r="Z1654" s="18"/>
    </row>
    <row r="1655" spans="1:26" ht="15" x14ac:dyDescent="0.2">
      <c r="A1655" s="18"/>
      <c r="B1655" s="18"/>
      <c r="C1655" s="19"/>
      <c r="D1655" s="19"/>
      <c r="E1655" s="19"/>
      <c r="F1655" s="19"/>
      <c r="G1655" s="18"/>
      <c r="H1655" s="18"/>
      <c r="I1655" s="2"/>
      <c r="J1655" s="18"/>
      <c r="K1655" s="18"/>
      <c r="L1655" s="2"/>
      <c r="M1655" s="2"/>
      <c r="N1655" s="15" t="str">
        <f>IF(ISERROR(INDEX('Valors INE'!$H$1:$H$54,MATCH(P1655,'Valors INE'!$G$1:$G$54,0),1)),"",""&amp;INDEX('Valors INE'!$H$1:$H$54,MATCH(P1655,'Valors INE'!$G$1:$G$54,0),1))</f>
        <v>07</v>
      </c>
      <c r="O1655" s="15" t="str">
        <f>IF(ISERROR(INDEX('Valors INE'!$C$1:$C$8133,   MATCH(Q1655,'Valors INE'!$E$1:$E$8133,  0),1)),"",INDEX('Valors INE'!$C$1:$C$8133,   MATCH(Q1655,'Valors INE'!$E$1:$E$8133,  0),1))</f>
        <v/>
      </c>
      <c r="P1655" s="18" t="s">
        <v>8679</v>
      </c>
      <c r="Q1655" s="18"/>
      <c r="R1655" s="18"/>
      <c r="S1655" s="18"/>
      <c r="T1655" s="18"/>
      <c r="U1655" s="18"/>
      <c r="V1655" s="18"/>
      <c r="W1655" s="18"/>
      <c r="X1655" s="18"/>
      <c r="Y1655" s="18"/>
      <c r="Z1655" s="18"/>
    </row>
    <row r="1656" spans="1:26" ht="15" x14ac:dyDescent="0.2">
      <c r="A1656" s="18"/>
      <c r="B1656" s="18"/>
      <c r="C1656" s="19"/>
      <c r="D1656" s="19"/>
      <c r="E1656" s="19"/>
      <c r="F1656" s="19"/>
      <c r="G1656" s="18"/>
      <c r="H1656" s="18"/>
      <c r="I1656" s="2"/>
      <c r="J1656" s="18"/>
      <c r="K1656" s="18"/>
      <c r="L1656" s="2"/>
      <c r="M1656" s="2"/>
      <c r="N1656" s="15" t="str">
        <f>IF(ISERROR(INDEX('Valors INE'!$H$1:$H$54,MATCH(P1656,'Valors INE'!$G$1:$G$54,0),1)),"",""&amp;INDEX('Valors INE'!$H$1:$H$54,MATCH(P1656,'Valors INE'!$G$1:$G$54,0),1))</f>
        <v>07</v>
      </c>
      <c r="O1656" s="15" t="str">
        <f>IF(ISERROR(INDEX('Valors INE'!$C$1:$C$8133,   MATCH(Q1656,'Valors INE'!$E$1:$E$8133,  0),1)),"",INDEX('Valors INE'!$C$1:$C$8133,   MATCH(Q1656,'Valors INE'!$E$1:$E$8133,  0),1))</f>
        <v/>
      </c>
      <c r="P1656" s="18" t="s">
        <v>8679</v>
      </c>
      <c r="Q1656" s="18"/>
      <c r="R1656" s="18"/>
      <c r="S1656" s="18"/>
      <c r="T1656" s="18"/>
      <c r="U1656" s="18"/>
      <c r="V1656" s="18"/>
      <c r="W1656" s="18"/>
      <c r="X1656" s="18"/>
      <c r="Y1656" s="18"/>
      <c r="Z1656" s="18"/>
    </row>
    <row r="1657" spans="1:26" ht="15" x14ac:dyDescent="0.2">
      <c r="A1657" s="18"/>
      <c r="B1657" s="18"/>
      <c r="C1657" s="19"/>
      <c r="D1657" s="19"/>
      <c r="E1657" s="19"/>
      <c r="F1657" s="19"/>
      <c r="G1657" s="18"/>
      <c r="H1657" s="18"/>
      <c r="I1657" s="2"/>
      <c r="J1657" s="18"/>
      <c r="K1657" s="18"/>
      <c r="L1657" s="2"/>
      <c r="M1657" s="2"/>
      <c r="N1657" s="15" t="str">
        <f>IF(ISERROR(INDEX('Valors INE'!$H$1:$H$54,MATCH(P1657,'Valors INE'!$G$1:$G$54,0),1)),"",""&amp;INDEX('Valors INE'!$H$1:$H$54,MATCH(P1657,'Valors INE'!$G$1:$G$54,0),1))</f>
        <v>07</v>
      </c>
      <c r="O1657" s="15" t="str">
        <f>IF(ISERROR(INDEX('Valors INE'!$C$1:$C$8133,   MATCH(Q1657,'Valors INE'!$E$1:$E$8133,  0),1)),"",INDEX('Valors INE'!$C$1:$C$8133,   MATCH(Q1657,'Valors INE'!$E$1:$E$8133,  0),1))</f>
        <v/>
      </c>
      <c r="P1657" s="18" t="s">
        <v>8679</v>
      </c>
      <c r="Q1657" s="18"/>
      <c r="R1657" s="18"/>
      <c r="S1657" s="18"/>
      <c r="T1657" s="18"/>
      <c r="U1657" s="18"/>
      <c r="V1657" s="18"/>
      <c r="W1657" s="18"/>
      <c r="X1657" s="18"/>
      <c r="Y1657" s="18"/>
      <c r="Z1657" s="18"/>
    </row>
    <row r="1658" spans="1:26" ht="15" x14ac:dyDescent="0.2">
      <c r="A1658" s="18"/>
      <c r="B1658" s="18"/>
      <c r="C1658" s="19"/>
      <c r="D1658" s="19"/>
      <c r="E1658" s="19"/>
      <c r="F1658" s="19"/>
      <c r="G1658" s="18"/>
      <c r="H1658" s="18"/>
      <c r="I1658" s="2"/>
      <c r="J1658" s="18"/>
      <c r="K1658" s="18"/>
      <c r="L1658" s="2"/>
      <c r="M1658" s="2"/>
      <c r="N1658" s="15" t="str">
        <f>IF(ISERROR(INDEX('Valors INE'!$H$1:$H$54,MATCH(P1658,'Valors INE'!$G$1:$G$54,0),1)),"",""&amp;INDEX('Valors INE'!$H$1:$H$54,MATCH(P1658,'Valors INE'!$G$1:$G$54,0),1))</f>
        <v>07</v>
      </c>
      <c r="O1658" s="15" t="str">
        <f>IF(ISERROR(INDEX('Valors INE'!$C$1:$C$8133,   MATCH(Q1658,'Valors INE'!$E$1:$E$8133,  0),1)),"",INDEX('Valors INE'!$C$1:$C$8133,   MATCH(Q1658,'Valors INE'!$E$1:$E$8133,  0),1))</f>
        <v/>
      </c>
      <c r="P1658" s="18" t="s">
        <v>8679</v>
      </c>
      <c r="Q1658" s="18"/>
      <c r="R1658" s="18"/>
      <c r="S1658" s="18"/>
      <c r="T1658" s="18"/>
      <c r="U1658" s="18"/>
      <c r="V1658" s="18"/>
      <c r="W1658" s="18"/>
      <c r="X1658" s="18"/>
      <c r="Y1658" s="18"/>
      <c r="Z1658" s="18"/>
    </row>
    <row r="1659" spans="1:26" ht="15" x14ac:dyDescent="0.2">
      <c r="A1659" s="18"/>
      <c r="B1659" s="18"/>
      <c r="C1659" s="19"/>
      <c r="D1659" s="19"/>
      <c r="E1659" s="19"/>
      <c r="F1659" s="19"/>
      <c r="G1659" s="18"/>
      <c r="H1659" s="18"/>
      <c r="I1659" s="2"/>
      <c r="J1659" s="18"/>
      <c r="K1659" s="18"/>
      <c r="L1659" s="2"/>
      <c r="M1659" s="2"/>
      <c r="N1659" s="15" t="str">
        <f>IF(ISERROR(INDEX('Valors INE'!$H$1:$H$54,MATCH(P1659,'Valors INE'!$G$1:$G$54,0),1)),"",""&amp;INDEX('Valors INE'!$H$1:$H$54,MATCH(P1659,'Valors INE'!$G$1:$G$54,0),1))</f>
        <v>07</v>
      </c>
      <c r="O1659" s="15" t="str">
        <f>IF(ISERROR(INDEX('Valors INE'!$C$1:$C$8133,   MATCH(Q1659,'Valors INE'!$E$1:$E$8133,  0),1)),"",INDEX('Valors INE'!$C$1:$C$8133,   MATCH(Q1659,'Valors INE'!$E$1:$E$8133,  0),1))</f>
        <v/>
      </c>
      <c r="P1659" s="18" t="s">
        <v>8679</v>
      </c>
      <c r="Q1659" s="18"/>
      <c r="R1659" s="18"/>
      <c r="S1659" s="18"/>
      <c r="T1659" s="18"/>
      <c r="U1659" s="18"/>
      <c r="V1659" s="18"/>
      <c r="W1659" s="18"/>
      <c r="X1659" s="18"/>
      <c r="Y1659" s="18"/>
      <c r="Z1659" s="18"/>
    </row>
    <row r="1660" spans="1:26" ht="15" x14ac:dyDescent="0.2">
      <c r="A1660" s="18"/>
      <c r="B1660" s="18"/>
      <c r="C1660" s="19"/>
      <c r="D1660" s="19"/>
      <c r="E1660" s="19"/>
      <c r="F1660" s="19"/>
      <c r="G1660" s="18"/>
      <c r="H1660" s="18"/>
      <c r="I1660" s="2"/>
      <c r="J1660" s="18"/>
      <c r="K1660" s="18"/>
      <c r="L1660" s="2"/>
      <c r="M1660" s="2"/>
      <c r="N1660" s="15" t="str">
        <f>IF(ISERROR(INDEX('Valors INE'!$H$1:$H$54,MATCH(P1660,'Valors INE'!$G$1:$G$54,0),1)),"",""&amp;INDEX('Valors INE'!$H$1:$H$54,MATCH(P1660,'Valors INE'!$G$1:$G$54,0),1))</f>
        <v>07</v>
      </c>
      <c r="O1660" s="15" t="str">
        <f>IF(ISERROR(INDEX('Valors INE'!$C$1:$C$8133,   MATCH(Q1660,'Valors INE'!$E$1:$E$8133,  0),1)),"",INDEX('Valors INE'!$C$1:$C$8133,   MATCH(Q1660,'Valors INE'!$E$1:$E$8133,  0),1))</f>
        <v/>
      </c>
      <c r="P1660" s="18" t="s">
        <v>8679</v>
      </c>
      <c r="Q1660" s="18"/>
      <c r="R1660" s="18"/>
      <c r="S1660" s="18"/>
      <c r="T1660" s="18"/>
      <c r="U1660" s="18"/>
      <c r="V1660" s="18"/>
      <c r="W1660" s="18"/>
      <c r="X1660" s="18"/>
      <c r="Y1660" s="18"/>
      <c r="Z1660" s="18"/>
    </row>
    <row r="1661" spans="1:26" ht="15" x14ac:dyDescent="0.2">
      <c r="A1661" s="18"/>
      <c r="B1661" s="18"/>
      <c r="C1661" s="19"/>
      <c r="D1661" s="19"/>
      <c r="E1661" s="19"/>
      <c r="F1661" s="19"/>
      <c r="G1661" s="18"/>
      <c r="H1661" s="18"/>
      <c r="I1661" s="2"/>
      <c r="J1661" s="18"/>
      <c r="K1661" s="18"/>
      <c r="L1661" s="2"/>
      <c r="M1661" s="2"/>
      <c r="N1661" s="15" t="str">
        <f>IF(ISERROR(INDEX('Valors INE'!$H$1:$H$54,MATCH(P1661,'Valors INE'!$G$1:$G$54,0),1)),"",""&amp;INDEX('Valors INE'!$H$1:$H$54,MATCH(P1661,'Valors INE'!$G$1:$G$54,0),1))</f>
        <v>07</v>
      </c>
      <c r="O1661" s="15" t="str">
        <f>IF(ISERROR(INDEX('Valors INE'!$C$1:$C$8133,   MATCH(Q1661,'Valors INE'!$E$1:$E$8133,  0),1)),"",INDEX('Valors INE'!$C$1:$C$8133,   MATCH(Q1661,'Valors INE'!$E$1:$E$8133,  0),1))</f>
        <v/>
      </c>
      <c r="P1661" s="18" t="s">
        <v>8679</v>
      </c>
      <c r="Q1661" s="18"/>
      <c r="R1661" s="18"/>
      <c r="S1661" s="18"/>
      <c r="T1661" s="18"/>
      <c r="U1661" s="18"/>
      <c r="V1661" s="18"/>
      <c r="W1661" s="18"/>
      <c r="X1661" s="18"/>
      <c r="Y1661" s="18"/>
      <c r="Z1661" s="18"/>
    </row>
    <row r="1662" spans="1:26" ht="15" x14ac:dyDescent="0.2">
      <c r="A1662" s="18"/>
      <c r="B1662" s="18"/>
      <c r="C1662" s="19"/>
      <c r="D1662" s="19"/>
      <c r="E1662" s="19"/>
      <c r="F1662" s="19"/>
      <c r="G1662" s="18"/>
      <c r="H1662" s="18"/>
      <c r="I1662" s="2"/>
      <c r="J1662" s="18"/>
      <c r="K1662" s="18"/>
      <c r="L1662" s="2"/>
      <c r="M1662" s="2"/>
      <c r="N1662" s="15" t="str">
        <f>IF(ISERROR(INDEX('Valors INE'!$H$1:$H$54,MATCH(P1662,'Valors INE'!$G$1:$G$54,0),1)),"",""&amp;INDEX('Valors INE'!$H$1:$H$54,MATCH(P1662,'Valors INE'!$G$1:$G$54,0),1))</f>
        <v>07</v>
      </c>
      <c r="O1662" s="15" t="str">
        <f>IF(ISERROR(INDEX('Valors INE'!$C$1:$C$8133,   MATCH(Q1662,'Valors INE'!$E$1:$E$8133,  0),1)),"",INDEX('Valors INE'!$C$1:$C$8133,   MATCH(Q1662,'Valors INE'!$E$1:$E$8133,  0),1))</f>
        <v/>
      </c>
      <c r="P1662" s="18" t="s">
        <v>8679</v>
      </c>
      <c r="Q1662" s="18"/>
      <c r="R1662" s="18"/>
      <c r="S1662" s="18"/>
      <c r="T1662" s="18"/>
      <c r="U1662" s="18"/>
      <c r="V1662" s="18"/>
      <c r="W1662" s="18"/>
      <c r="X1662" s="18"/>
      <c r="Y1662" s="18"/>
      <c r="Z1662" s="18"/>
    </row>
    <row r="1663" spans="1:26" ht="15" x14ac:dyDescent="0.2">
      <c r="A1663" s="18"/>
      <c r="B1663" s="18"/>
      <c r="C1663" s="19"/>
      <c r="D1663" s="19"/>
      <c r="E1663" s="19"/>
      <c r="F1663" s="19"/>
      <c r="G1663" s="18"/>
      <c r="H1663" s="18"/>
      <c r="I1663" s="2"/>
      <c r="J1663" s="18"/>
      <c r="K1663" s="18"/>
      <c r="L1663" s="2"/>
      <c r="M1663" s="2"/>
      <c r="N1663" s="15" t="str">
        <f>IF(ISERROR(INDEX('Valors INE'!$H$1:$H$54,MATCH(P1663,'Valors INE'!$G$1:$G$54,0),1)),"",""&amp;INDEX('Valors INE'!$H$1:$H$54,MATCH(P1663,'Valors INE'!$G$1:$G$54,0),1))</f>
        <v>07</v>
      </c>
      <c r="O1663" s="15" t="str">
        <f>IF(ISERROR(INDEX('Valors INE'!$C$1:$C$8133,   MATCH(Q1663,'Valors INE'!$E$1:$E$8133,  0),1)),"",INDEX('Valors INE'!$C$1:$C$8133,   MATCH(Q1663,'Valors INE'!$E$1:$E$8133,  0),1))</f>
        <v/>
      </c>
      <c r="P1663" s="18" t="s">
        <v>8679</v>
      </c>
      <c r="Q1663" s="18"/>
      <c r="R1663" s="18"/>
      <c r="S1663" s="18"/>
      <c r="T1663" s="18"/>
      <c r="U1663" s="18"/>
      <c r="V1663" s="18"/>
      <c r="W1663" s="18"/>
      <c r="X1663" s="18"/>
      <c r="Y1663" s="18"/>
      <c r="Z1663" s="18"/>
    </row>
    <row r="1664" spans="1:26" ht="15" x14ac:dyDescent="0.2">
      <c r="A1664" s="18"/>
      <c r="B1664" s="18"/>
      <c r="C1664" s="19"/>
      <c r="D1664" s="19"/>
      <c r="E1664" s="19"/>
      <c r="F1664" s="19"/>
      <c r="G1664" s="18"/>
      <c r="H1664" s="18"/>
      <c r="I1664" s="2"/>
      <c r="J1664" s="18"/>
      <c r="K1664" s="18"/>
      <c r="L1664" s="2"/>
      <c r="M1664" s="2"/>
      <c r="N1664" s="15" t="str">
        <f>IF(ISERROR(INDEX('Valors INE'!$H$1:$H$54,MATCH(P1664,'Valors INE'!$G$1:$G$54,0),1)),"",""&amp;INDEX('Valors INE'!$H$1:$H$54,MATCH(P1664,'Valors INE'!$G$1:$G$54,0),1))</f>
        <v>07</v>
      </c>
      <c r="O1664" s="15" t="str">
        <f>IF(ISERROR(INDEX('Valors INE'!$C$1:$C$8133,   MATCH(Q1664,'Valors INE'!$E$1:$E$8133,  0),1)),"",INDEX('Valors INE'!$C$1:$C$8133,   MATCH(Q1664,'Valors INE'!$E$1:$E$8133,  0),1))</f>
        <v/>
      </c>
      <c r="P1664" s="18" t="s">
        <v>8679</v>
      </c>
      <c r="Q1664" s="18"/>
      <c r="R1664" s="18"/>
      <c r="S1664" s="18"/>
      <c r="T1664" s="18"/>
      <c r="U1664" s="18"/>
      <c r="V1664" s="18"/>
      <c r="W1664" s="18"/>
      <c r="X1664" s="18"/>
      <c r="Y1664" s="18"/>
      <c r="Z1664" s="18"/>
    </row>
    <row r="1665" spans="1:26" ht="15" x14ac:dyDescent="0.2">
      <c r="A1665" s="18"/>
      <c r="B1665" s="18"/>
      <c r="C1665" s="19"/>
      <c r="D1665" s="19"/>
      <c r="E1665" s="19"/>
      <c r="F1665" s="19"/>
      <c r="G1665" s="18"/>
      <c r="H1665" s="18"/>
      <c r="I1665" s="2"/>
      <c r="J1665" s="18"/>
      <c r="K1665" s="18"/>
      <c r="L1665" s="2"/>
      <c r="M1665" s="2"/>
      <c r="N1665" s="15" t="str">
        <f>IF(ISERROR(INDEX('Valors INE'!$H$1:$H$54,MATCH(P1665,'Valors INE'!$G$1:$G$54,0),1)),"",""&amp;INDEX('Valors INE'!$H$1:$H$54,MATCH(P1665,'Valors INE'!$G$1:$G$54,0),1))</f>
        <v>07</v>
      </c>
      <c r="O1665" s="15" t="str">
        <f>IF(ISERROR(INDEX('Valors INE'!$C$1:$C$8133,   MATCH(Q1665,'Valors INE'!$E$1:$E$8133,  0),1)),"",INDEX('Valors INE'!$C$1:$C$8133,   MATCH(Q1665,'Valors INE'!$E$1:$E$8133,  0),1))</f>
        <v/>
      </c>
      <c r="P1665" s="18" t="s">
        <v>8679</v>
      </c>
      <c r="Q1665" s="18"/>
      <c r="R1665" s="18"/>
      <c r="S1665" s="18"/>
      <c r="T1665" s="18"/>
      <c r="U1665" s="18"/>
      <c r="V1665" s="18"/>
      <c r="W1665" s="18"/>
      <c r="X1665" s="18"/>
      <c r="Y1665" s="18"/>
      <c r="Z1665" s="18"/>
    </row>
    <row r="1666" spans="1:26" ht="15" x14ac:dyDescent="0.2">
      <c r="A1666" s="18"/>
      <c r="B1666" s="18"/>
      <c r="C1666" s="19"/>
      <c r="D1666" s="19"/>
      <c r="E1666" s="19"/>
      <c r="F1666" s="19"/>
      <c r="G1666" s="18"/>
      <c r="H1666" s="18"/>
      <c r="I1666" s="2"/>
      <c r="J1666" s="18"/>
      <c r="K1666" s="18"/>
      <c r="L1666" s="2"/>
      <c r="M1666" s="2"/>
      <c r="N1666" s="15" t="str">
        <f>IF(ISERROR(INDEX('Valors INE'!$H$1:$H$54,MATCH(P1666,'Valors INE'!$G$1:$G$54,0),1)),"",""&amp;INDEX('Valors INE'!$H$1:$H$54,MATCH(P1666,'Valors INE'!$G$1:$G$54,0),1))</f>
        <v>07</v>
      </c>
      <c r="O1666" s="15" t="str">
        <f>IF(ISERROR(INDEX('Valors INE'!$C$1:$C$8133,   MATCH(Q1666,'Valors INE'!$E$1:$E$8133,  0),1)),"",INDEX('Valors INE'!$C$1:$C$8133,   MATCH(Q1666,'Valors INE'!$E$1:$E$8133,  0),1))</f>
        <v/>
      </c>
      <c r="P1666" s="18" t="s">
        <v>8679</v>
      </c>
      <c r="Q1666" s="18"/>
      <c r="R1666" s="18"/>
      <c r="S1666" s="18"/>
      <c r="T1666" s="18"/>
      <c r="U1666" s="18"/>
      <c r="V1666" s="18"/>
      <c r="W1666" s="18"/>
      <c r="X1666" s="18"/>
      <c r="Y1666" s="18"/>
      <c r="Z1666" s="18"/>
    </row>
    <row r="1667" spans="1:26" ht="15" x14ac:dyDescent="0.2">
      <c r="A1667" s="18"/>
      <c r="B1667" s="18"/>
      <c r="C1667" s="19"/>
      <c r="D1667" s="19"/>
      <c r="E1667" s="19"/>
      <c r="F1667" s="19"/>
      <c r="G1667" s="18"/>
      <c r="H1667" s="18"/>
      <c r="I1667" s="2"/>
      <c r="J1667" s="18"/>
      <c r="K1667" s="18"/>
      <c r="L1667" s="2"/>
      <c r="M1667" s="2"/>
      <c r="N1667" s="15" t="str">
        <f>IF(ISERROR(INDEX('Valors INE'!$H$1:$H$54,MATCH(P1667,'Valors INE'!$G$1:$G$54,0),1)),"",""&amp;INDEX('Valors INE'!$H$1:$H$54,MATCH(P1667,'Valors INE'!$G$1:$G$54,0),1))</f>
        <v>07</v>
      </c>
      <c r="O1667" s="15" t="str">
        <f>IF(ISERROR(INDEX('Valors INE'!$C$1:$C$8133,   MATCH(Q1667,'Valors INE'!$E$1:$E$8133,  0),1)),"",INDEX('Valors INE'!$C$1:$C$8133,   MATCH(Q1667,'Valors INE'!$E$1:$E$8133,  0),1))</f>
        <v/>
      </c>
      <c r="P1667" s="18" t="s">
        <v>8679</v>
      </c>
      <c r="Q1667" s="18"/>
      <c r="R1667" s="18"/>
      <c r="S1667" s="18"/>
      <c r="T1667" s="18"/>
      <c r="U1667" s="18"/>
      <c r="V1667" s="18"/>
      <c r="W1667" s="18"/>
      <c r="X1667" s="18"/>
      <c r="Y1667" s="18"/>
      <c r="Z1667" s="18"/>
    </row>
    <row r="1668" spans="1:26" ht="15" x14ac:dyDescent="0.2">
      <c r="A1668" s="18"/>
      <c r="B1668" s="18"/>
      <c r="C1668" s="19"/>
      <c r="D1668" s="19"/>
      <c r="E1668" s="19"/>
      <c r="F1668" s="19"/>
      <c r="G1668" s="18"/>
      <c r="H1668" s="18"/>
      <c r="I1668" s="2"/>
      <c r="J1668" s="18"/>
      <c r="K1668" s="18"/>
      <c r="L1668" s="2"/>
      <c r="M1668" s="2"/>
      <c r="N1668" s="15" t="str">
        <f>IF(ISERROR(INDEX('Valors INE'!$H$1:$H$54,MATCH(P1668,'Valors INE'!$G$1:$G$54,0),1)),"",""&amp;INDEX('Valors INE'!$H$1:$H$54,MATCH(P1668,'Valors INE'!$G$1:$G$54,0),1))</f>
        <v>07</v>
      </c>
      <c r="O1668" s="15" t="str">
        <f>IF(ISERROR(INDEX('Valors INE'!$C$1:$C$8133,   MATCH(Q1668,'Valors INE'!$E$1:$E$8133,  0),1)),"",INDEX('Valors INE'!$C$1:$C$8133,   MATCH(Q1668,'Valors INE'!$E$1:$E$8133,  0),1))</f>
        <v/>
      </c>
      <c r="P1668" s="18" t="s">
        <v>8679</v>
      </c>
      <c r="Q1668" s="18"/>
      <c r="R1668" s="18"/>
      <c r="S1668" s="18"/>
      <c r="T1668" s="18"/>
      <c r="U1668" s="18"/>
      <c r="V1668" s="18"/>
      <c r="W1668" s="18"/>
      <c r="X1668" s="18"/>
      <c r="Y1668" s="18"/>
      <c r="Z1668" s="18"/>
    </row>
    <row r="1669" spans="1:26" ht="15" x14ac:dyDescent="0.2">
      <c r="A1669" s="18"/>
      <c r="B1669" s="18"/>
      <c r="C1669" s="19"/>
      <c r="D1669" s="19"/>
      <c r="E1669" s="19"/>
      <c r="F1669" s="19"/>
      <c r="G1669" s="18"/>
      <c r="H1669" s="18"/>
      <c r="I1669" s="2"/>
      <c r="J1669" s="18"/>
      <c r="K1669" s="18"/>
      <c r="L1669" s="2"/>
      <c r="M1669" s="2"/>
      <c r="N1669" s="15" t="str">
        <f>IF(ISERROR(INDEX('Valors INE'!$H$1:$H$54,MATCH(P1669,'Valors INE'!$G$1:$G$54,0),1)),"",""&amp;INDEX('Valors INE'!$H$1:$H$54,MATCH(P1669,'Valors INE'!$G$1:$G$54,0),1))</f>
        <v>07</v>
      </c>
      <c r="O1669" s="15" t="str">
        <f>IF(ISERROR(INDEX('Valors INE'!$C$1:$C$8133,   MATCH(Q1669,'Valors INE'!$E$1:$E$8133,  0),1)),"",INDEX('Valors INE'!$C$1:$C$8133,   MATCH(Q1669,'Valors INE'!$E$1:$E$8133,  0),1))</f>
        <v/>
      </c>
      <c r="P1669" s="18" t="s">
        <v>8679</v>
      </c>
      <c r="Q1669" s="18"/>
      <c r="R1669" s="18"/>
      <c r="S1669" s="18"/>
      <c r="T1669" s="18"/>
      <c r="U1669" s="18"/>
      <c r="V1669" s="18"/>
      <c r="W1669" s="18"/>
      <c r="X1669" s="18"/>
      <c r="Y1669" s="18"/>
      <c r="Z1669" s="18"/>
    </row>
    <row r="1670" spans="1:26" ht="15" x14ac:dyDescent="0.2">
      <c r="A1670" s="18"/>
      <c r="B1670" s="18"/>
      <c r="C1670" s="19"/>
      <c r="D1670" s="19"/>
      <c r="E1670" s="19"/>
      <c r="F1670" s="19"/>
      <c r="G1670" s="18"/>
      <c r="H1670" s="18"/>
      <c r="I1670" s="2"/>
      <c r="J1670" s="18"/>
      <c r="K1670" s="18"/>
      <c r="L1670" s="2"/>
      <c r="M1670" s="2"/>
      <c r="N1670" s="15" t="str">
        <f>IF(ISERROR(INDEX('Valors INE'!$H$1:$H$54,MATCH(P1670,'Valors INE'!$G$1:$G$54,0),1)),"",""&amp;INDEX('Valors INE'!$H$1:$H$54,MATCH(P1670,'Valors INE'!$G$1:$G$54,0),1))</f>
        <v>07</v>
      </c>
      <c r="O1670" s="15" t="str">
        <f>IF(ISERROR(INDEX('Valors INE'!$C$1:$C$8133,   MATCH(Q1670,'Valors INE'!$E$1:$E$8133,  0),1)),"",INDEX('Valors INE'!$C$1:$C$8133,   MATCH(Q1670,'Valors INE'!$E$1:$E$8133,  0),1))</f>
        <v/>
      </c>
      <c r="P1670" s="18" t="s">
        <v>8679</v>
      </c>
      <c r="Q1670" s="18"/>
      <c r="R1670" s="18"/>
      <c r="S1670" s="18"/>
      <c r="T1670" s="18"/>
      <c r="U1670" s="18"/>
      <c r="V1670" s="18"/>
      <c r="W1670" s="18"/>
      <c r="X1670" s="18"/>
      <c r="Y1670" s="18"/>
      <c r="Z1670" s="18"/>
    </row>
    <row r="1671" spans="1:26" ht="15" x14ac:dyDescent="0.2">
      <c r="A1671" s="18"/>
      <c r="B1671" s="18"/>
      <c r="C1671" s="19"/>
      <c r="D1671" s="19"/>
      <c r="E1671" s="19"/>
      <c r="F1671" s="19"/>
      <c r="G1671" s="18"/>
      <c r="H1671" s="18"/>
      <c r="I1671" s="2"/>
      <c r="J1671" s="18"/>
      <c r="K1671" s="18"/>
      <c r="L1671" s="2"/>
      <c r="M1671" s="2"/>
      <c r="N1671" s="15" t="str">
        <f>IF(ISERROR(INDEX('Valors INE'!$H$1:$H$54,MATCH(P1671,'Valors INE'!$G$1:$G$54,0),1)),"",""&amp;INDEX('Valors INE'!$H$1:$H$54,MATCH(P1671,'Valors INE'!$G$1:$G$54,0),1))</f>
        <v>07</v>
      </c>
      <c r="O1671" s="15" t="str">
        <f>IF(ISERROR(INDEX('Valors INE'!$C$1:$C$8133,   MATCH(Q1671,'Valors INE'!$E$1:$E$8133,  0),1)),"",INDEX('Valors INE'!$C$1:$C$8133,   MATCH(Q1671,'Valors INE'!$E$1:$E$8133,  0),1))</f>
        <v/>
      </c>
      <c r="P1671" s="18" t="s">
        <v>8679</v>
      </c>
      <c r="Q1671" s="18"/>
      <c r="R1671" s="18"/>
      <c r="S1671" s="18"/>
      <c r="T1671" s="18"/>
      <c r="U1671" s="18"/>
      <c r="V1671" s="18"/>
      <c r="W1671" s="18"/>
      <c r="X1671" s="18"/>
      <c r="Y1671" s="18"/>
      <c r="Z1671" s="18"/>
    </row>
    <row r="1672" spans="1:26" ht="15" x14ac:dyDescent="0.2">
      <c r="A1672" s="18"/>
      <c r="B1672" s="18"/>
      <c r="C1672" s="19"/>
      <c r="D1672" s="19"/>
      <c r="E1672" s="19"/>
      <c r="F1672" s="19"/>
      <c r="G1672" s="18"/>
      <c r="H1672" s="18"/>
      <c r="I1672" s="2"/>
      <c r="J1672" s="18"/>
      <c r="K1672" s="18"/>
      <c r="L1672" s="2"/>
      <c r="M1672" s="2"/>
      <c r="N1672" s="15" t="str">
        <f>IF(ISERROR(INDEX('Valors INE'!$H$1:$H$54,MATCH(P1672,'Valors INE'!$G$1:$G$54,0),1)),"",""&amp;INDEX('Valors INE'!$H$1:$H$54,MATCH(P1672,'Valors INE'!$G$1:$G$54,0),1))</f>
        <v>07</v>
      </c>
      <c r="O1672" s="15" t="str">
        <f>IF(ISERROR(INDEX('Valors INE'!$C$1:$C$8133,   MATCH(Q1672,'Valors INE'!$E$1:$E$8133,  0),1)),"",INDEX('Valors INE'!$C$1:$C$8133,   MATCH(Q1672,'Valors INE'!$E$1:$E$8133,  0),1))</f>
        <v/>
      </c>
      <c r="P1672" s="18" t="s">
        <v>8679</v>
      </c>
      <c r="Q1672" s="18"/>
      <c r="R1672" s="18"/>
      <c r="S1672" s="18"/>
      <c r="T1672" s="18"/>
      <c r="U1672" s="18"/>
      <c r="V1672" s="18"/>
      <c r="W1672" s="18"/>
      <c r="X1672" s="18"/>
      <c r="Y1672" s="18"/>
      <c r="Z1672" s="18"/>
    </row>
    <row r="1673" spans="1:26" ht="15" x14ac:dyDescent="0.2">
      <c r="A1673" s="18"/>
      <c r="B1673" s="18"/>
      <c r="C1673" s="19"/>
      <c r="D1673" s="19"/>
      <c r="E1673" s="19"/>
      <c r="F1673" s="19"/>
      <c r="G1673" s="18"/>
      <c r="H1673" s="18"/>
      <c r="I1673" s="2"/>
      <c r="J1673" s="18"/>
      <c r="K1673" s="18"/>
      <c r="L1673" s="2"/>
      <c r="M1673" s="2"/>
      <c r="N1673" s="15" t="str">
        <f>IF(ISERROR(INDEX('Valors INE'!$H$1:$H$54,MATCH(P1673,'Valors INE'!$G$1:$G$54,0),1)),"",""&amp;INDEX('Valors INE'!$H$1:$H$54,MATCH(P1673,'Valors INE'!$G$1:$G$54,0),1))</f>
        <v>07</v>
      </c>
      <c r="O1673" s="15" t="str">
        <f>IF(ISERROR(INDEX('Valors INE'!$C$1:$C$8133,   MATCH(Q1673,'Valors INE'!$E$1:$E$8133,  0),1)),"",INDEX('Valors INE'!$C$1:$C$8133,   MATCH(Q1673,'Valors INE'!$E$1:$E$8133,  0),1))</f>
        <v/>
      </c>
      <c r="P1673" s="18" t="s">
        <v>8679</v>
      </c>
      <c r="Q1673" s="18"/>
      <c r="R1673" s="18"/>
      <c r="S1673" s="18"/>
      <c r="T1673" s="18"/>
      <c r="U1673" s="18"/>
      <c r="V1673" s="18"/>
      <c r="W1673" s="18"/>
      <c r="X1673" s="18"/>
      <c r="Y1673" s="18"/>
      <c r="Z1673" s="18"/>
    </row>
    <row r="1674" spans="1:26" ht="15" x14ac:dyDescent="0.2">
      <c r="A1674" s="18"/>
      <c r="B1674" s="18"/>
      <c r="C1674" s="19"/>
      <c r="D1674" s="19"/>
      <c r="E1674" s="19"/>
      <c r="F1674" s="19"/>
      <c r="G1674" s="18"/>
      <c r="H1674" s="18"/>
      <c r="I1674" s="2"/>
      <c r="J1674" s="18"/>
      <c r="K1674" s="18"/>
      <c r="L1674" s="2"/>
      <c r="M1674" s="2"/>
      <c r="N1674" s="15" t="str">
        <f>IF(ISERROR(INDEX('Valors INE'!$H$1:$H$54,MATCH(P1674,'Valors INE'!$G$1:$G$54,0),1)),"",""&amp;INDEX('Valors INE'!$H$1:$H$54,MATCH(P1674,'Valors INE'!$G$1:$G$54,0),1))</f>
        <v>07</v>
      </c>
      <c r="O1674" s="15" t="str">
        <f>IF(ISERROR(INDEX('Valors INE'!$C$1:$C$8133,   MATCH(Q1674,'Valors INE'!$E$1:$E$8133,  0),1)),"",INDEX('Valors INE'!$C$1:$C$8133,   MATCH(Q1674,'Valors INE'!$E$1:$E$8133,  0),1))</f>
        <v/>
      </c>
      <c r="P1674" s="18" t="s">
        <v>8679</v>
      </c>
      <c r="Q1674" s="18"/>
      <c r="R1674" s="18"/>
      <c r="S1674" s="18"/>
      <c r="T1674" s="18"/>
      <c r="U1674" s="18"/>
      <c r="V1674" s="18"/>
      <c r="W1674" s="18"/>
      <c r="X1674" s="18"/>
      <c r="Y1674" s="18"/>
      <c r="Z1674" s="18"/>
    </row>
    <row r="1675" spans="1:26" ht="15" x14ac:dyDescent="0.2">
      <c r="A1675" s="18"/>
      <c r="B1675" s="18"/>
      <c r="C1675" s="19"/>
      <c r="D1675" s="19"/>
      <c r="E1675" s="19"/>
      <c r="F1675" s="19"/>
      <c r="G1675" s="18"/>
      <c r="H1675" s="18"/>
      <c r="I1675" s="2"/>
      <c r="J1675" s="18"/>
      <c r="K1675" s="18"/>
      <c r="L1675" s="2"/>
      <c r="M1675" s="2"/>
      <c r="N1675" s="15" t="str">
        <f>IF(ISERROR(INDEX('Valors INE'!$H$1:$H$54,MATCH(P1675,'Valors INE'!$G$1:$G$54,0),1)),"",""&amp;INDEX('Valors INE'!$H$1:$H$54,MATCH(P1675,'Valors INE'!$G$1:$G$54,0),1))</f>
        <v>07</v>
      </c>
      <c r="O1675" s="15" t="str">
        <f>IF(ISERROR(INDEX('Valors INE'!$C$1:$C$8133,   MATCH(Q1675,'Valors INE'!$E$1:$E$8133,  0),1)),"",INDEX('Valors INE'!$C$1:$C$8133,   MATCH(Q1675,'Valors INE'!$E$1:$E$8133,  0),1))</f>
        <v/>
      </c>
      <c r="P1675" s="18" t="s">
        <v>8679</v>
      </c>
      <c r="Q1675" s="18"/>
      <c r="R1675" s="18"/>
      <c r="S1675" s="18"/>
      <c r="T1675" s="18"/>
      <c r="U1675" s="18"/>
      <c r="V1675" s="18"/>
      <c r="W1675" s="18"/>
      <c r="X1675" s="18"/>
      <c r="Y1675" s="18"/>
      <c r="Z1675" s="18"/>
    </row>
    <row r="1676" spans="1:26" ht="15" x14ac:dyDescent="0.2">
      <c r="A1676" s="18"/>
      <c r="B1676" s="18"/>
      <c r="C1676" s="19"/>
      <c r="D1676" s="19"/>
      <c r="E1676" s="19"/>
      <c r="F1676" s="19"/>
      <c r="G1676" s="18"/>
      <c r="H1676" s="18"/>
      <c r="I1676" s="2"/>
      <c r="J1676" s="18"/>
      <c r="K1676" s="18"/>
      <c r="L1676" s="2"/>
      <c r="M1676" s="2"/>
      <c r="N1676" s="15" t="str">
        <f>IF(ISERROR(INDEX('Valors INE'!$H$1:$H$54,MATCH(P1676,'Valors INE'!$G$1:$G$54,0),1)),"",""&amp;INDEX('Valors INE'!$H$1:$H$54,MATCH(P1676,'Valors INE'!$G$1:$G$54,0),1))</f>
        <v>07</v>
      </c>
      <c r="O1676" s="15" t="str">
        <f>IF(ISERROR(INDEX('Valors INE'!$C$1:$C$8133,   MATCH(Q1676,'Valors INE'!$E$1:$E$8133,  0),1)),"",INDEX('Valors INE'!$C$1:$C$8133,   MATCH(Q1676,'Valors INE'!$E$1:$E$8133,  0),1))</f>
        <v/>
      </c>
      <c r="P1676" s="18" t="s">
        <v>8679</v>
      </c>
      <c r="Q1676" s="18"/>
      <c r="R1676" s="18"/>
      <c r="S1676" s="18"/>
      <c r="T1676" s="18"/>
      <c r="U1676" s="18"/>
      <c r="V1676" s="18"/>
      <c r="W1676" s="18"/>
      <c r="X1676" s="18"/>
      <c r="Y1676" s="18"/>
      <c r="Z1676" s="18"/>
    </row>
    <row r="1677" spans="1:26" ht="15" x14ac:dyDescent="0.2">
      <c r="A1677" s="18"/>
      <c r="B1677" s="18"/>
      <c r="C1677" s="19"/>
      <c r="D1677" s="19"/>
      <c r="E1677" s="19"/>
      <c r="F1677" s="19"/>
      <c r="G1677" s="18"/>
      <c r="H1677" s="18"/>
      <c r="I1677" s="2"/>
      <c r="J1677" s="18"/>
      <c r="K1677" s="18"/>
      <c r="L1677" s="2"/>
      <c r="M1677" s="2"/>
      <c r="N1677" s="15" t="str">
        <f>IF(ISERROR(INDEX('Valors INE'!$H$1:$H$54,MATCH(P1677,'Valors INE'!$G$1:$G$54,0),1)),"",""&amp;INDEX('Valors INE'!$H$1:$H$54,MATCH(P1677,'Valors INE'!$G$1:$G$54,0),1))</f>
        <v>07</v>
      </c>
      <c r="O1677" s="15" t="str">
        <f>IF(ISERROR(INDEX('Valors INE'!$C$1:$C$8133,   MATCH(Q1677,'Valors INE'!$E$1:$E$8133,  0),1)),"",INDEX('Valors INE'!$C$1:$C$8133,   MATCH(Q1677,'Valors INE'!$E$1:$E$8133,  0),1))</f>
        <v/>
      </c>
      <c r="P1677" s="18" t="s">
        <v>8679</v>
      </c>
      <c r="Q1677" s="18"/>
      <c r="R1677" s="18"/>
      <c r="S1677" s="18"/>
      <c r="T1677" s="18"/>
      <c r="U1677" s="18"/>
      <c r="V1677" s="18"/>
      <c r="W1677" s="18"/>
      <c r="X1677" s="18"/>
      <c r="Y1677" s="18"/>
      <c r="Z1677" s="18"/>
    </row>
    <row r="1678" spans="1:26" ht="15" x14ac:dyDescent="0.2">
      <c r="A1678" s="18"/>
      <c r="B1678" s="18"/>
      <c r="C1678" s="19"/>
      <c r="D1678" s="19"/>
      <c r="E1678" s="19"/>
      <c r="F1678" s="19"/>
      <c r="G1678" s="18"/>
      <c r="H1678" s="18"/>
      <c r="I1678" s="2"/>
      <c r="J1678" s="18"/>
      <c r="K1678" s="18"/>
      <c r="L1678" s="2"/>
      <c r="M1678" s="2"/>
      <c r="N1678" s="15" t="str">
        <f>IF(ISERROR(INDEX('Valors INE'!$H$1:$H$54,MATCH(P1678,'Valors INE'!$G$1:$G$54,0),1)),"",""&amp;INDEX('Valors INE'!$H$1:$H$54,MATCH(P1678,'Valors INE'!$G$1:$G$54,0),1))</f>
        <v>07</v>
      </c>
      <c r="O1678" s="15" t="str">
        <f>IF(ISERROR(INDEX('Valors INE'!$C$1:$C$8133,   MATCH(Q1678,'Valors INE'!$E$1:$E$8133,  0),1)),"",INDEX('Valors INE'!$C$1:$C$8133,   MATCH(Q1678,'Valors INE'!$E$1:$E$8133,  0),1))</f>
        <v/>
      </c>
      <c r="P1678" s="18" t="s">
        <v>8679</v>
      </c>
      <c r="Q1678" s="18"/>
      <c r="R1678" s="18"/>
      <c r="S1678" s="18"/>
      <c r="T1678" s="18"/>
      <c r="U1678" s="18"/>
      <c r="V1678" s="18"/>
      <c r="W1678" s="18"/>
      <c r="X1678" s="18"/>
      <c r="Y1678" s="18"/>
      <c r="Z1678" s="18"/>
    </row>
    <row r="1679" spans="1:26" ht="15" x14ac:dyDescent="0.2">
      <c r="A1679" s="18"/>
      <c r="B1679" s="18"/>
      <c r="C1679" s="19"/>
      <c r="D1679" s="19"/>
      <c r="E1679" s="19"/>
      <c r="F1679" s="19"/>
      <c r="G1679" s="18"/>
      <c r="H1679" s="18"/>
      <c r="I1679" s="2"/>
      <c r="J1679" s="18"/>
      <c r="K1679" s="18"/>
      <c r="L1679" s="2"/>
      <c r="M1679" s="2"/>
      <c r="N1679" s="15" t="str">
        <f>IF(ISERROR(INDEX('Valors INE'!$H$1:$H$54,MATCH(P1679,'Valors INE'!$G$1:$G$54,0),1)),"",""&amp;INDEX('Valors INE'!$H$1:$H$54,MATCH(P1679,'Valors INE'!$G$1:$G$54,0),1))</f>
        <v>07</v>
      </c>
      <c r="O1679" s="15" t="str">
        <f>IF(ISERROR(INDEX('Valors INE'!$C$1:$C$8133,   MATCH(Q1679,'Valors INE'!$E$1:$E$8133,  0),1)),"",INDEX('Valors INE'!$C$1:$C$8133,   MATCH(Q1679,'Valors INE'!$E$1:$E$8133,  0),1))</f>
        <v/>
      </c>
      <c r="P1679" s="18" t="s">
        <v>8679</v>
      </c>
      <c r="Q1679" s="18"/>
      <c r="R1679" s="18"/>
      <c r="S1679" s="18"/>
      <c r="T1679" s="18"/>
      <c r="U1679" s="18"/>
      <c r="V1679" s="18"/>
      <c r="W1679" s="18"/>
      <c r="X1679" s="18"/>
      <c r="Y1679" s="18"/>
      <c r="Z1679" s="18"/>
    </row>
    <row r="1680" spans="1:26" ht="15" x14ac:dyDescent="0.2">
      <c r="A1680" s="18"/>
      <c r="B1680" s="18"/>
      <c r="C1680" s="19"/>
      <c r="D1680" s="19"/>
      <c r="E1680" s="19"/>
      <c r="F1680" s="19"/>
      <c r="G1680" s="18"/>
      <c r="H1680" s="18"/>
      <c r="I1680" s="2"/>
      <c r="J1680" s="18"/>
      <c r="K1680" s="18"/>
      <c r="L1680" s="2"/>
      <c r="M1680" s="2"/>
      <c r="N1680" s="15" t="str">
        <f>IF(ISERROR(INDEX('Valors INE'!$H$1:$H$54,MATCH(P1680,'Valors INE'!$G$1:$G$54,0),1)),"",""&amp;INDEX('Valors INE'!$H$1:$H$54,MATCH(P1680,'Valors INE'!$G$1:$G$54,0),1))</f>
        <v>07</v>
      </c>
      <c r="O1680" s="15" t="str">
        <f>IF(ISERROR(INDEX('Valors INE'!$C$1:$C$8133,   MATCH(Q1680,'Valors INE'!$E$1:$E$8133,  0),1)),"",INDEX('Valors INE'!$C$1:$C$8133,   MATCH(Q1680,'Valors INE'!$E$1:$E$8133,  0),1))</f>
        <v/>
      </c>
      <c r="P1680" s="18" t="s">
        <v>8679</v>
      </c>
      <c r="Q1680" s="18"/>
      <c r="R1680" s="18"/>
      <c r="S1680" s="18"/>
      <c r="T1680" s="18"/>
      <c r="U1680" s="18"/>
      <c r="V1680" s="18"/>
      <c r="W1680" s="18"/>
      <c r="X1680" s="18"/>
      <c r="Y1680" s="18"/>
      <c r="Z1680" s="18"/>
    </row>
    <row r="1681" spans="1:26" ht="15" x14ac:dyDescent="0.2">
      <c r="A1681" s="18"/>
      <c r="B1681" s="18"/>
      <c r="C1681" s="19"/>
      <c r="D1681" s="19"/>
      <c r="E1681" s="19"/>
      <c r="F1681" s="19"/>
      <c r="G1681" s="18"/>
      <c r="H1681" s="18"/>
      <c r="I1681" s="2"/>
      <c r="J1681" s="18"/>
      <c r="K1681" s="18"/>
      <c r="L1681" s="2"/>
      <c r="M1681" s="2"/>
      <c r="N1681" s="15" t="str">
        <f>IF(ISERROR(INDEX('Valors INE'!$H$1:$H$54,MATCH(P1681,'Valors INE'!$G$1:$G$54,0),1)),"",""&amp;INDEX('Valors INE'!$H$1:$H$54,MATCH(P1681,'Valors INE'!$G$1:$G$54,0),1))</f>
        <v>07</v>
      </c>
      <c r="O1681" s="15" t="str">
        <f>IF(ISERROR(INDEX('Valors INE'!$C$1:$C$8133,   MATCH(Q1681,'Valors INE'!$E$1:$E$8133,  0),1)),"",INDEX('Valors INE'!$C$1:$C$8133,   MATCH(Q1681,'Valors INE'!$E$1:$E$8133,  0),1))</f>
        <v/>
      </c>
      <c r="P1681" s="18" t="s">
        <v>8679</v>
      </c>
      <c r="Q1681" s="18"/>
      <c r="R1681" s="18"/>
      <c r="S1681" s="18"/>
      <c r="T1681" s="18"/>
      <c r="U1681" s="18"/>
      <c r="V1681" s="18"/>
      <c r="W1681" s="18"/>
      <c r="X1681" s="18"/>
      <c r="Y1681" s="18"/>
      <c r="Z1681" s="18"/>
    </row>
    <row r="1682" spans="1:26" ht="15" x14ac:dyDescent="0.2">
      <c r="A1682" s="18"/>
      <c r="B1682" s="18"/>
      <c r="C1682" s="19"/>
      <c r="D1682" s="19"/>
      <c r="E1682" s="19"/>
      <c r="F1682" s="19"/>
      <c r="G1682" s="18"/>
      <c r="H1682" s="18"/>
      <c r="I1682" s="2"/>
      <c r="J1682" s="18"/>
      <c r="K1682" s="18"/>
      <c r="L1682" s="2"/>
      <c r="M1682" s="2"/>
      <c r="N1682" s="15" t="str">
        <f>IF(ISERROR(INDEX('Valors INE'!$H$1:$H$54,MATCH(P1682,'Valors INE'!$G$1:$G$54,0),1)),"",""&amp;INDEX('Valors INE'!$H$1:$H$54,MATCH(P1682,'Valors INE'!$G$1:$G$54,0),1))</f>
        <v>07</v>
      </c>
      <c r="O1682" s="15" t="str">
        <f>IF(ISERROR(INDEX('Valors INE'!$C$1:$C$8133,   MATCH(Q1682,'Valors INE'!$E$1:$E$8133,  0),1)),"",INDEX('Valors INE'!$C$1:$C$8133,   MATCH(Q1682,'Valors INE'!$E$1:$E$8133,  0),1))</f>
        <v/>
      </c>
      <c r="P1682" s="18" t="s">
        <v>8679</v>
      </c>
      <c r="Q1682" s="18"/>
      <c r="R1682" s="18"/>
      <c r="S1682" s="18"/>
      <c r="T1682" s="18"/>
      <c r="U1682" s="18"/>
      <c r="V1682" s="18"/>
      <c r="W1682" s="18"/>
      <c r="X1682" s="18"/>
      <c r="Y1682" s="18"/>
      <c r="Z1682" s="18"/>
    </row>
    <row r="1683" spans="1:26" ht="15" x14ac:dyDescent="0.2">
      <c r="A1683" s="18"/>
      <c r="B1683" s="18"/>
      <c r="C1683" s="19"/>
      <c r="D1683" s="19"/>
      <c r="E1683" s="19"/>
      <c r="F1683" s="19"/>
      <c r="G1683" s="18"/>
      <c r="H1683" s="18"/>
      <c r="I1683" s="2"/>
      <c r="J1683" s="18"/>
      <c r="K1683" s="18"/>
      <c r="L1683" s="2"/>
      <c r="M1683" s="2"/>
      <c r="N1683" s="15" t="str">
        <f>IF(ISERROR(INDEX('Valors INE'!$H$1:$H$54,MATCH(P1683,'Valors INE'!$G$1:$G$54,0),1)),"",""&amp;INDEX('Valors INE'!$H$1:$H$54,MATCH(P1683,'Valors INE'!$G$1:$G$54,0),1))</f>
        <v>07</v>
      </c>
      <c r="O1683" s="15" t="str">
        <f>IF(ISERROR(INDEX('Valors INE'!$C$1:$C$8133,   MATCH(Q1683,'Valors INE'!$E$1:$E$8133,  0),1)),"",INDEX('Valors INE'!$C$1:$C$8133,   MATCH(Q1683,'Valors INE'!$E$1:$E$8133,  0),1))</f>
        <v/>
      </c>
      <c r="P1683" s="18" t="s">
        <v>8679</v>
      </c>
      <c r="Q1683" s="18"/>
      <c r="R1683" s="18"/>
      <c r="S1683" s="18"/>
      <c r="T1683" s="18"/>
      <c r="U1683" s="18"/>
      <c r="V1683" s="18"/>
      <c r="W1683" s="18"/>
      <c r="X1683" s="18"/>
      <c r="Y1683" s="18"/>
      <c r="Z1683" s="18"/>
    </row>
    <row r="1684" spans="1:26" ht="15" x14ac:dyDescent="0.2">
      <c r="A1684" s="18"/>
      <c r="B1684" s="18"/>
      <c r="C1684" s="19"/>
      <c r="D1684" s="19"/>
      <c r="E1684" s="19"/>
      <c r="F1684" s="19"/>
      <c r="G1684" s="18"/>
      <c r="H1684" s="18"/>
      <c r="I1684" s="2"/>
      <c r="J1684" s="18"/>
      <c r="K1684" s="18"/>
      <c r="L1684" s="2"/>
      <c r="M1684" s="2"/>
      <c r="N1684" s="15" t="str">
        <f>IF(ISERROR(INDEX('Valors INE'!$H$1:$H$54,MATCH(P1684,'Valors INE'!$G$1:$G$54,0),1)),"",""&amp;INDEX('Valors INE'!$H$1:$H$54,MATCH(P1684,'Valors INE'!$G$1:$G$54,0),1))</f>
        <v>07</v>
      </c>
      <c r="O1684" s="15" t="str">
        <f>IF(ISERROR(INDEX('Valors INE'!$C$1:$C$8133,   MATCH(Q1684,'Valors INE'!$E$1:$E$8133,  0),1)),"",INDEX('Valors INE'!$C$1:$C$8133,   MATCH(Q1684,'Valors INE'!$E$1:$E$8133,  0),1))</f>
        <v/>
      </c>
      <c r="P1684" s="18" t="s">
        <v>8679</v>
      </c>
      <c r="Q1684" s="18"/>
      <c r="R1684" s="18"/>
      <c r="S1684" s="18"/>
      <c r="T1684" s="18"/>
      <c r="U1684" s="18"/>
      <c r="V1684" s="18"/>
      <c r="W1684" s="18"/>
      <c r="X1684" s="18"/>
      <c r="Y1684" s="18"/>
      <c r="Z1684" s="18"/>
    </row>
    <row r="1685" spans="1:26" ht="15" x14ac:dyDescent="0.2">
      <c r="A1685" s="18"/>
      <c r="B1685" s="18"/>
      <c r="C1685" s="19"/>
      <c r="D1685" s="19"/>
      <c r="E1685" s="19"/>
      <c r="F1685" s="19"/>
      <c r="G1685" s="18"/>
      <c r="H1685" s="18"/>
      <c r="I1685" s="2"/>
      <c r="J1685" s="18"/>
      <c r="K1685" s="18"/>
      <c r="L1685" s="2"/>
      <c r="M1685" s="2"/>
      <c r="N1685" s="15" t="str">
        <f>IF(ISERROR(INDEX('Valors INE'!$H$1:$H$54,MATCH(P1685,'Valors INE'!$G$1:$G$54,0),1)),"",""&amp;INDEX('Valors INE'!$H$1:$H$54,MATCH(P1685,'Valors INE'!$G$1:$G$54,0),1))</f>
        <v>07</v>
      </c>
      <c r="O1685" s="15" t="str">
        <f>IF(ISERROR(INDEX('Valors INE'!$C$1:$C$8133,   MATCH(Q1685,'Valors INE'!$E$1:$E$8133,  0),1)),"",INDEX('Valors INE'!$C$1:$C$8133,   MATCH(Q1685,'Valors INE'!$E$1:$E$8133,  0),1))</f>
        <v/>
      </c>
      <c r="P1685" s="18" t="s">
        <v>8679</v>
      </c>
      <c r="Q1685" s="18"/>
      <c r="R1685" s="18"/>
      <c r="S1685" s="18"/>
      <c r="T1685" s="18"/>
      <c r="U1685" s="18"/>
      <c r="V1685" s="18"/>
      <c r="W1685" s="18"/>
      <c r="X1685" s="18"/>
      <c r="Y1685" s="18"/>
      <c r="Z1685" s="18"/>
    </row>
    <row r="1686" spans="1:26" ht="15" x14ac:dyDescent="0.2">
      <c r="A1686" s="18"/>
      <c r="B1686" s="18"/>
      <c r="C1686" s="19"/>
      <c r="D1686" s="19"/>
      <c r="E1686" s="19"/>
      <c r="F1686" s="19"/>
      <c r="G1686" s="18"/>
      <c r="H1686" s="18"/>
      <c r="I1686" s="2"/>
      <c r="J1686" s="18"/>
      <c r="K1686" s="18"/>
      <c r="L1686" s="2"/>
      <c r="M1686" s="2"/>
      <c r="N1686" s="15" t="str">
        <f>IF(ISERROR(INDEX('Valors INE'!$H$1:$H$54,MATCH(P1686,'Valors INE'!$G$1:$G$54,0),1)),"",""&amp;INDEX('Valors INE'!$H$1:$H$54,MATCH(P1686,'Valors INE'!$G$1:$G$54,0),1))</f>
        <v>07</v>
      </c>
      <c r="O1686" s="15" t="str">
        <f>IF(ISERROR(INDEX('Valors INE'!$C$1:$C$8133,   MATCH(Q1686,'Valors INE'!$E$1:$E$8133,  0),1)),"",INDEX('Valors INE'!$C$1:$C$8133,   MATCH(Q1686,'Valors INE'!$E$1:$E$8133,  0),1))</f>
        <v/>
      </c>
      <c r="P1686" s="18" t="s">
        <v>8679</v>
      </c>
      <c r="Q1686" s="18"/>
      <c r="R1686" s="18"/>
      <c r="S1686" s="18"/>
      <c r="T1686" s="18"/>
      <c r="U1686" s="18"/>
      <c r="V1686" s="18"/>
      <c r="W1686" s="18"/>
      <c r="X1686" s="18"/>
      <c r="Y1686" s="18"/>
      <c r="Z1686" s="18"/>
    </row>
    <row r="1687" spans="1:26" ht="15" x14ac:dyDescent="0.2">
      <c r="A1687" s="18"/>
      <c r="B1687" s="18"/>
      <c r="C1687" s="19"/>
      <c r="D1687" s="19"/>
      <c r="E1687" s="19"/>
      <c r="F1687" s="19"/>
      <c r="G1687" s="18"/>
      <c r="H1687" s="18"/>
      <c r="I1687" s="2"/>
      <c r="J1687" s="18"/>
      <c r="K1687" s="18"/>
      <c r="L1687" s="2"/>
      <c r="M1687" s="2"/>
      <c r="N1687" s="15" t="str">
        <f>IF(ISERROR(INDEX('Valors INE'!$H$1:$H$54,MATCH(P1687,'Valors INE'!$G$1:$G$54,0),1)),"",""&amp;INDEX('Valors INE'!$H$1:$H$54,MATCH(P1687,'Valors INE'!$G$1:$G$54,0),1))</f>
        <v>07</v>
      </c>
      <c r="O1687" s="15" t="str">
        <f>IF(ISERROR(INDEX('Valors INE'!$C$1:$C$8133,   MATCH(Q1687,'Valors INE'!$E$1:$E$8133,  0),1)),"",INDEX('Valors INE'!$C$1:$C$8133,   MATCH(Q1687,'Valors INE'!$E$1:$E$8133,  0),1))</f>
        <v/>
      </c>
      <c r="P1687" s="18" t="s">
        <v>8679</v>
      </c>
      <c r="Q1687" s="18"/>
      <c r="R1687" s="18"/>
      <c r="S1687" s="18"/>
      <c r="T1687" s="18"/>
      <c r="U1687" s="18"/>
      <c r="V1687" s="18"/>
      <c r="W1687" s="18"/>
      <c r="X1687" s="18"/>
      <c r="Y1687" s="18"/>
      <c r="Z1687" s="18"/>
    </row>
    <row r="1688" spans="1:26" ht="15" x14ac:dyDescent="0.2">
      <c r="A1688" s="18"/>
      <c r="B1688" s="18"/>
      <c r="C1688" s="19"/>
      <c r="D1688" s="19"/>
      <c r="E1688" s="19"/>
      <c r="F1688" s="19"/>
      <c r="G1688" s="18"/>
      <c r="H1688" s="18"/>
      <c r="I1688" s="2"/>
      <c r="J1688" s="18"/>
      <c r="K1688" s="18"/>
      <c r="L1688" s="2"/>
      <c r="M1688" s="2"/>
      <c r="N1688" s="15" t="str">
        <f>IF(ISERROR(INDEX('Valors INE'!$H$1:$H$54,MATCH(P1688,'Valors INE'!$G$1:$G$54,0),1)),"",""&amp;INDEX('Valors INE'!$H$1:$H$54,MATCH(P1688,'Valors INE'!$G$1:$G$54,0),1))</f>
        <v>07</v>
      </c>
      <c r="O1688" s="15" t="str">
        <f>IF(ISERROR(INDEX('Valors INE'!$C$1:$C$8133,   MATCH(Q1688,'Valors INE'!$E$1:$E$8133,  0),1)),"",INDEX('Valors INE'!$C$1:$C$8133,   MATCH(Q1688,'Valors INE'!$E$1:$E$8133,  0),1))</f>
        <v/>
      </c>
      <c r="P1688" s="18" t="s">
        <v>8679</v>
      </c>
      <c r="Q1688" s="18"/>
      <c r="R1688" s="18"/>
      <c r="S1688" s="18"/>
      <c r="T1688" s="18"/>
      <c r="U1688" s="18"/>
      <c r="V1688" s="18"/>
      <c r="W1688" s="18"/>
      <c r="X1688" s="18"/>
      <c r="Y1688" s="18"/>
      <c r="Z1688" s="18"/>
    </row>
    <row r="1689" spans="1:26" ht="15" x14ac:dyDescent="0.2">
      <c r="A1689" s="18"/>
      <c r="B1689" s="18"/>
      <c r="C1689" s="19"/>
      <c r="D1689" s="19"/>
      <c r="E1689" s="19"/>
      <c r="F1689" s="19"/>
      <c r="G1689" s="18"/>
      <c r="H1689" s="18"/>
      <c r="I1689" s="2"/>
      <c r="J1689" s="18"/>
      <c r="K1689" s="18"/>
      <c r="L1689" s="2"/>
      <c r="M1689" s="2"/>
      <c r="N1689" s="15" t="str">
        <f>IF(ISERROR(INDEX('Valors INE'!$H$1:$H$54,MATCH(P1689,'Valors INE'!$G$1:$G$54,0),1)),"",""&amp;INDEX('Valors INE'!$H$1:$H$54,MATCH(P1689,'Valors INE'!$G$1:$G$54,0),1))</f>
        <v>07</v>
      </c>
      <c r="O1689" s="15" t="str">
        <f>IF(ISERROR(INDEX('Valors INE'!$C$1:$C$8133,   MATCH(Q1689,'Valors INE'!$E$1:$E$8133,  0),1)),"",INDEX('Valors INE'!$C$1:$C$8133,   MATCH(Q1689,'Valors INE'!$E$1:$E$8133,  0),1))</f>
        <v/>
      </c>
      <c r="P1689" s="18" t="s">
        <v>8679</v>
      </c>
      <c r="Q1689" s="18"/>
      <c r="R1689" s="18"/>
      <c r="S1689" s="18"/>
      <c r="T1689" s="18"/>
      <c r="U1689" s="18"/>
      <c r="V1689" s="18"/>
      <c r="W1689" s="18"/>
      <c r="X1689" s="18"/>
      <c r="Y1689" s="18"/>
      <c r="Z1689" s="18"/>
    </row>
    <row r="1690" spans="1:26" ht="15" x14ac:dyDescent="0.2">
      <c r="A1690" s="18"/>
      <c r="B1690" s="18"/>
      <c r="C1690" s="19"/>
      <c r="D1690" s="19"/>
      <c r="E1690" s="19"/>
      <c r="F1690" s="19"/>
      <c r="G1690" s="18"/>
      <c r="H1690" s="18"/>
      <c r="I1690" s="2"/>
      <c r="J1690" s="18"/>
      <c r="K1690" s="18"/>
      <c r="L1690" s="2"/>
      <c r="M1690" s="2"/>
      <c r="N1690" s="15" t="str">
        <f>IF(ISERROR(INDEX('Valors INE'!$H$1:$H$54,MATCH(P1690,'Valors INE'!$G$1:$G$54,0),1)),"",""&amp;INDEX('Valors INE'!$H$1:$H$54,MATCH(P1690,'Valors INE'!$G$1:$G$54,0),1))</f>
        <v>07</v>
      </c>
      <c r="O1690" s="15" t="str">
        <f>IF(ISERROR(INDEX('Valors INE'!$C$1:$C$8133,   MATCH(Q1690,'Valors INE'!$E$1:$E$8133,  0),1)),"",INDEX('Valors INE'!$C$1:$C$8133,   MATCH(Q1690,'Valors INE'!$E$1:$E$8133,  0),1))</f>
        <v/>
      </c>
      <c r="P1690" s="18" t="s">
        <v>8679</v>
      </c>
      <c r="Q1690" s="18"/>
      <c r="R1690" s="18"/>
      <c r="S1690" s="18"/>
      <c r="T1690" s="18"/>
      <c r="U1690" s="18"/>
      <c r="V1690" s="18"/>
      <c r="W1690" s="18"/>
      <c r="X1690" s="18"/>
      <c r="Y1690" s="18"/>
      <c r="Z1690" s="18"/>
    </row>
    <row r="1691" spans="1:26" ht="15" x14ac:dyDescent="0.2">
      <c r="A1691" s="18"/>
      <c r="B1691" s="18"/>
      <c r="C1691" s="19"/>
      <c r="D1691" s="19"/>
      <c r="E1691" s="19"/>
      <c r="F1691" s="19"/>
      <c r="G1691" s="18"/>
      <c r="H1691" s="18"/>
      <c r="I1691" s="2"/>
      <c r="J1691" s="18"/>
      <c r="K1691" s="18"/>
      <c r="L1691" s="2"/>
      <c r="M1691" s="2"/>
      <c r="N1691" s="15" t="str">
        <f>IF(ISERROR(INDEX('Valors INE'!$H$1:$H$54,MATCH(P1691,'Valors INE'!$G$1:$G$54,0),1)),"",""&amp;INDEX('Valors INE'!$H$1:$H$54,MATCH(P1691,'Valors INE'!$G$1:$G$54,0),1))</f>
        <v>07</v>
      </c>
      <c r="O1691" s="15" t="str">
        <f>IF(ISERROR(INDEX('Valors INE'!$C$1:$C$8133,   MATCH(Q1691,'Valors INE'!$E$1:$E$8133,  0),1)),"",INDEX('Valors INE'!$C$1:$C$8133,   MATCH(Q1691,'Valors INE'!$E$1:$E$8133,  0),1))</f>
        <v/>
      </c>
      <c r="P1691" s="18" t="s">
        <v>8679</v>
      </c>
      <c r="Q1691" s="18"/>
      <c r="R1691" s="18"/>
      <c r="S1691" s="18"/>
      <c r="T1691" s="18"/>
      <c r="U1691" s="18"/>
      <c r="V1691" s="18"/>
      <c r="W1691" s="18"/>
      <c r="X1691" s="18"/>
      <c r="Y1691" s="18"/>
      <c r="Z1691" s="18"/>
    </row>
    <row r="1692" spans="1:26" ht="15" x14ac:dyDescent="0.2">
      <c r="A1692" s="18"/>
      <c r="B1692" s="18"/>
      <c r="C1692" s="19"/>
      <c r="D1692" s="19"/>
      <c r="E1692" s="19"/>
      <c r="F1692" s="19"/>
      <c r="G1692" s="18"/>
      <c r="H1692" s="18"/>
      <c r="I1692" s="2"/>
      <c r="J1692" s="18"/>
      <c r="K1692" s="18"/>
      <c r="L1692" s="2"/>
      <c r="M1692" s="2"/>
      <c r="N1692" s="15" t="str">
        <f>IF(ISERROR(INDEX('Valors INE'!$H$1:$H$54,MATCH(P1692,'Valors INE'!$G$1:$G$54,0),1)),"",""&amp;INDEX('Valors INE'!$H$1:$H$54,MATCH(P1692,'Valors INE'!$G$1:$G$54,0),1))</f>
        <v>07</v>
      </c>
      <c r="O1692" s="15" t="str">
        <f>IF(ISERROR(INDEX('Valors INE'!$C$1:$C$8133,   MATCH(Q1692,'Valors INE'!$E$1:$E$8133,  0),1)),"",INDEX('Valors INE'!$C$1:$C$8133,   MATCH(Q1692,'Valors INE'!$E$1:$E$8133,  0),1))</f>
        <v/>
      </c>
      <c r="P1692" s="18" t="s">
        <v>8679</v>
      </c>
      <c r="Q1692" s="18"/>
      <c r="R1692" s="18"/>
      <c r="S1692" s="18"/>
      <c r="T1692" s="18"/>
      <c r="U1692" s="18"/>
      <c r="V1692" s="18"/>
      <c r="W1692" s="18"/>
      <c r="X1692" s="18"/>
      <c r="Y1692" s="18"/>
      <c r="Z1692" s="18"/>
    </row>
    <row r="1693" spans="1:26" ht="15" x14ac:dyDescent="0.2">
      <c r="A1693" s="18"/>
      <c r="B1693" s="18"/>
      <c r="C1693" s="19"/>
      <c r="D1693" s="19"/>
      <c r="E1693" s="19"/>
      <c r="F1693" s="19"/>
      <c r="G1693" s="18"/>
      <c r="H1693" s="18"/>
      <c r="I1693" s="2"/>
      <c r="J1693" s="18"/>
      <c r="K1693" s="18"/>
      <c r="L1693" s="2"/>
      <c r="M1693" s="2"/>
      <c r="N1693" s="15" t="str">
        <f>IF(ISERROR(INDEX('Valors INE'!$H$1:$H$54,MATCH(P1693,'Valors INE'!$G$1:$G$54,0),1)),"",""&amp;INDEX('Valors INE'!$H$1:$H$54,MATCH(P1693,'Valors INE'!$G$1:$G$54,0),1))</f>
        <v>07</v>
      </c>
      <c r="O1693" s="15" t="str">
        <f>IF(ISERROR(INDEX('Valors INE'!$C$1:$C$8133,   MATCH(Q1693,'Valors INE'!$E$1:$E$8133,  0),1)),"",INDEX('Valors INE'!$C$1:$C$8133,   MATCH(Q1693,'Valors INE'!$E$1:$E$8133,  0),1))</f>
        <v/>
      </c>
      <c r="P1693" s="18" t="s">
        <v>8679</v>
      </c>
      <c r="Q1693" s="18"/>
      <c r="R1693" s="18"/>
      <c r="S1693" s="18"/>
      <c r="T1693" s="18"/>
      <c r="U1693" s="18"/>
      <c r="V1693" s="18"/>
      <c r="W1693" s="18"/>
      <c r="X1693" s="18"/>
      <c r="Y1693" s="18"/>
      <c r="Z1693" s="18"/>
    </row>
    <row r="1694" spans="1:26" ht="15" x14ac:dyDescent="0.2">
      <c r="A1694" s="18"/>
      <c r="B1694" s="18"/>
      <c r="C1694" s="19"/>
      <c r="D1694" s="19"/>
      <c r="E1694" s="19"/>
      <c r="F1694" s="19"/>
      <c r="G1694" s="18"/>
      <c r="H1694" s="18"/>
      <c r="I1694" s="2"/>
      <c r="J1694" s="18"/>
      <c r="K1694" s="18"/>
      <c r="L1694" s="2"/>
      <c r="M1694" s="2"/>
      <c r="N1694" s="15" t="str">
        <f>IF(ISERROR(INDEX('Valors INE'!$H$1:$H$54,MATCH(P1694,'Valors INE'!$G$1:$G$54,0),1)),"",""&amp;INDEX('Valors INE'!$H$1:$H$54,MATCH(P1694,'Valors INE'!$G$1:$G$54,0),1))</f>
        <v>07</v>
      </c>
      <c r="O1694" s="15" t="str">
        <f>IF(ISERROR(INDEX('Valors INE'!$C$1:$C$8133,   MATCH(Q1694,'Valors INE'!$E$1:$E$8133,  0),1)),"",INDEX('Valors INE'!$C$1:$C$8133,   MATCH(Q1694,'Valors INE'!$E$1:$E$8133,  0),1))</f>
        <v/>
      </c>
      <c r="P1694" s="18" t="s">
        <v>8679</v>
      </c>
      <c r="Q1694" s="18"/>
      <c r="R1694" s="18"/>
      <c r="S1694" s="18"/>
      <c r="T1694" s="18"/>
      <c r="U1694" s="18"/>
      <c r="V1694" s="18"/>
      <c r="W1694" s="18"/>
      <c r="X1694" s="18"/>
      <c r="Y1694" s="18"/>
      <c r="Z1694" s="18"/>
    </row>
    <row r="1695" spans="1:26" ht="15" x14ac:dyDescent="0.2">
      <c r="A1695" s="18"/>
      <c r="B1695" s="18"/>
      <c r="C1695" s="19"/>
      <c r="D1695" s="19"/>
      <c r="E1695" s="19"/>
      <c r="F1695" s="19"/>
      <c r="G1695" s="18"/>
      <c r="H1695" s="18"/>
      <c r="I1695" s="2"/>
      <c r="J1695" s="18"/>
      <c r="K1695" s="18"/>
      <c r="L1695" s="2"/>
      <c r="M1695" s="2"/>
      <c r="N1695" s="15" t="str">
        <f>IF(ISERROR(INDEX('Valors INE'!$H$1:$H$54,MATCH(P1695,'Valors INE'!$G$1:$G$54,0),1)),"",""&amp;INDEX('Valors INE'!$H$1:$H$54,MATCH(P1695,'Valors INE'!$G$1:$G$54,0),1))</f>
        <v>07</v>
      </c>
      <c r="O1695" s="15" t="str">
        <f>IF(ISERROR(INDEX('Valors INE'!$C$1:$C$8133,   MATCH(Q1695,'Valors INE'!$E$1:$E$8133,  0),1)),"",INDEX('Valors INE'!$C$1:$C$8133,   MATCH(Q1695,'Valors INE'!$E$1:$E$8133,  0),1))</f>
        <v/>
      </c>
      <c r="P1695" s="18" t="s">
        <v>8679</v>
      </c>
      <c r="Q1695" s="18"/>
      <c r="R1695" s="18"/>
      <c r="S1695" s="18"/>
      <c r="T1695" s="18"/>
      <c r="U1695" s="18"/>
      <c r="V1695" s="18"/>
      <c r="W1695" s="18"/>
      <c r="X1695" s="18"/>
      <c r="Y1695" s="18"/>
      <c r="Z1695" s="18"/>
    </row>
    <row r="1696" spans="1:26" ht="15" x14ac:dyDescent="0.2">
      <c r="A1696" s="18"/>
      <c r="B1696" s="18"/>
      <c r="C1696" s="19"/>
      <c r="D1696" s="19"/>
      <c r="E1696" s="19"/>
      <c r="F1696" s="19"/>
      <c r="G1696" s="18"/>
      <c r="H1696" s="18"/>
      <c r="I1696" s="2"/>
      <c r="J1696" s="18"/>
      <c r="K1696" s="18"/>
      <c r="L1696" s="2"/>
      <c r="M1696" s="2"/>
      <c r="N1696" s="15" t="str">
        <f>IF(ISERROR(INDEX('Valors INE'!$H$1:$H$54,MATCH(P1696,'Valors INE'!$G$1:$G$54,0),1)),"",""&amp;INDEX('Valors INE'!$H$1:$H$54,MATCH(P1696,'Valors INE'!$G$1:$G$54,0),1))</f>
        <v>07</v>
      </c>
      <c r="O1696" s="15" t="str">
        <f>IF(ISERROR(INDEX('Valors INE'!$C$1:$C$8133,   MATCH(Q1696,'Valors INE'!$E$1:$E$8133,  0),1)),"",INDEX('Valors INE'!$C$1:$C$8133,   MATCH(Q1696,'Valors INE'!$E$1:$E$8133,  0),1))</f>
        <v/>
      </c>
      <c r="P1696" s="18" t="s">
        <v>8679</v>
      </c>
      <c r="Q1696" s="18"/>
      <c r="R1696" s="18"/>
      <c r="S1696" s="18"/>
      <c r="T1696" s="18"/>
      <c r="U1696" s="18"/>
      <c r="V1696" s="18"/>
      <c r="W1696" s="18"/>
      <c r="X1696" s="18"/>
      <c r="Y1696" s="18"/>
      <c r="Z1696" s="18"/>
    </row>
    <row r="1697" spans="1:26" ht="15" x14ac:dyDescent="0.2">
      <c r="A1697" s="18"/>
      <c r="B1697" s="18"/>
      <c r="C1697" s="19"/>
      <c r="D1697" s="19"/>
      <c r="E1697" s="19"/>
      <c r="F1697" s="19"/>
      <c r="G1697" s="18"/>
      <c r="H1697" s="18"/>
      <c r="I1697" s="2"/>
      <c r="J1697" s="18"/>
      <c r="K1697" s="18"/>
      <c r="L1697" s="2"/>
      <c r="M1697" s="2"/>
      <c r="N1697" s="15" t="str">
        <f>IF(ISERROR(INDEX('Valors INE'!$H$1:$H$54,MATCH(P1697,'Valors INE'!$G$1:$G$54,0),1)),"",""&amp;INDEX('Valors INE'!$H$1:$H$54,MATCH(P1697,'Valors INE'!$G$1:$G$54,0),1))</f>
        <v>07</v>
      </c>
      <c r="O1697" s="15" t="str">
        <f>IF(ISERROR(INDEX('Valors INE'!$C$1:$C$8133,   MATCH(Q1697,'Valors INE'!$E$1:$E$8133,  0),1)),"",INDEX('Valors INE'!$C$1:$C$8133,   MATCH(Q1697,'Valors INE'!$E$1:$E$8133,  0),1))</f>
        <v/>
      </c>
      <c r="P1697" s="18" t="s">
        <v>8679</v>
      </c>
      <c r="Q1697" s="18"/>
      <c r="R1697" s="18"/>
      <c r="S1697" s="18"/>
      <c r="T1697" s="18"/>
      <c r="U1697" s="18"/>
      <c r="V1697" s="18"/>
      <c r="W1697" s="18"/>
      <c r="X1697" s="18"/>
      <c r="Y1697" s="18"/>
      <c r="Z1697" s="18"/>
    </row>
    <row r="1698" spans="1:26" ht="15" x14ac:dyDescent="0.2">
      <c r="A1698" s="18"/>
      <c r="B1698" s="18"/>
      <c r="C1698" s="19"/>
      <c r="D1698" s="19"/>
      <c r="E1698" s="19"/>
      <c r="F1698" s="19"/>
      <c r="G1698" s="18"/>
      <c r="H1698" s="18"/>
      <c r="I1698" s="2"/>
      <c r="J1698" s="18"/>
      <c r="K1698" s="18"/>
      <c r="L1698" s="2"/>
      <c r="M1698" s="2"/>
      <c r="N1698" s="15" t="str">
        <f>IF(ISERROR(INDEX('Valors INE'!$H$1:$H$54,MATCH(P1698,'Valors INE'!$G$1:$G$54,0),1)),"",""&amp;INDEX('Valors INE'!$H$1:$H$54,MATCH(P1698,'Valors INE'!$G$1:$G$54,0),1))</f>
        <v>07</v>
      </c>
      <c r="O1698" s="15" t="str">
        <f>IF(ISERROR(INDEX('Valors INE'!$C$1:$C$8133,   MATCH(Q1698,'Valors INE'!$E$1:$E$8133,  0),1)),"",INDEX('Valors INE'!$C$1:$C$8133,   MATCH(Q1698,'Valors INE'!$E$1:$E$8133,  0),1))</f>
        <v/>
      </c>
      <c r="P1698" s="18" t="s">
        <v>8679</v>
      </c>
      <c r="Q1698" s="18"/>
      <c r="R1698" s="18"/>
      <c r="S1698" s="18"/>
      <c r="T1698" s="18"/>
      <c r="U1698" s="18"/>
      <c r="V1698" s="18"/>
      <c r="W1698" s="18"/>
      <c r="X1698" s="18"/>
      <c r="Y1698" s="18"/>
      <c r="Z1698" s="18"/>
    </row>
    <row r="1699" spans="1:26" ht="15" x14ac:dyDescent="0.2">
      <c r="A1699" s="18"/>
      <c r="B1699" s="18"/>
      <c r="C1699" s="19"/>
      <c r="D1699" s="19"/>
      <c r="E1699" s="19"/>
      <c r="F1699" s="19"/>
      <c r="G1699" s="18"/>
      <c r="H1699" s="18"/>
      <c r="I1699" s="2"/>
      <c r="J1699" s="18"/>
      <c r="K1699" s="18"/>
      <c r="L1699" s="2"/>
      <c r="M1699" s="2"/>
      <c r="N1699" s="15" t="str">
        <f>IF(ISERROR(INDEX('Valors INE'!$H$1:$H$54,MATCH(P1699,'Valors INE'!$G$1:$G$54,0),1)),"",""&amp;INDEX('Valors INE'!$H$1:$H$54,MATCH(P1699,'Valors INE'!$G$1:$G$54,0),1))</f>
        <v>07</v>
      </c>
      <c r="O1699" s="15" t="str">
        <f>IF(ISERROR(INDEX('Valors INE'!$C$1:$C$8133,   MATCH(Q1699,'Valors INE'!$E$1:$E$8133,  0),1)),"",INDEX('Valors INE'!$C$1:$C$8133,   MATCH(Q1699,'Valors INE'!$E$1:$E$8133,  0),1))</f>
        <v/>
      </c>
      <c r="P1699" s="18" t="s">
        <v>8679</v>
      </c>
      <c r="Q1699" s="18"/>
      <c r="R1699" s="18"/>
      <c r="S1699" s="18"/>
      <c r="T1699" s="18"/>
      <c r="U1699" s="18"/>
      <c r="V1699" s="18"/>
      <c r="W1699" s="18"/>
      <c r="X1699" s="18"/>
      <c r="Y1699" s="18"/>
      <c r="Z1699" s="18"/>
    </row>
    <row r="1700" spans="1:26" ht="15" x14ac:dyDescent="0.2">
      <c r="A1700" s="18"/>
      <c r="B1700" s="18"/>
      <c r="C1700" s="19"/>
      <c r="D1700" s="19"/>
      <c r="E1700" s="19"/>
      <c r="F1700" s="19"/>
      <c r="G1700" s="18"/>
      <c r="H1700" s="18"/>
      <c r="I1700" s="2"/>
      <c r="J1700" s="18"/>
      <c r="K1700" s="18"/>
      <c r="L1700" s="2"/>
      <c r="M1700" s="2"/>
      <c r="N1700" s="15" t="str">
        <f>IF(ISERROR(INDEX('Valors INE'!$H$1:$H$54,MATCH(P1700,'Valors INE'!$G$1:$G$54,0),1)),"",""&amp;INDEX('Valors INE'!$H$1:$H$54,MATCH(P1700,'Valors INE'!$G$1:$G$54,0),1))</f>
        <v>07</v>
      </c>
      <c r="O1700" s="15" t="str">
        <f>IF(ISERROR(INDEX('Valors INE'!$C$1:$C$8133,   MATCH(Q1700,'Valors INE'!$E$1:$E$8133,  0),1)),"",INDEX('Valors INE'!$C$1:$C$8133,   MATCH(Q1700,'Valors INE'!$E$1:$E$8133,  0),1))</f>
        <v/>
      </c>
      <c r="P1700" s="18" t="s">
        <v>8679</v>
      </c>
      <c r="Q1700" s="18"/>
      <c r="R1700" s="18"/>
      <c r="S1700" s="18"/>
      <c r="T1700" s="18"/>
      <c r="U1700" s="18"/>
      <c r="V1700" s="18"/>
      <c r="W1700" s="18"/>
      <c r="X1700" s="18"/>
      <c r="Y1700" s="18"/>
      <c r="Z1700" s="18"/>
    </row>
    <row r="1701" spans="1:26" ht="15" x14ac:dyDescent="0.2">
      <c r="A1701" s="18"/>
      <c r="B1701" s="18"/>
      <c r="C1701" s="19"/>
      <c r="D1701" s="19"/>
      <c r="E1701" s="19"/>
      <c r="F1701" s="19"/>
      <c r="G1701" s="18"/>
      <c r="H1701" s="18"/>
      <c r="I1701" s="2"/>
      <c r="J1701" s="18"/>
      <c r="K1701" s="18"/>
      <c r="L1701" s="2"/>
      <c r="M1701" s="2"/>
      <c r="N1701" s="15" t="str">
        <f>IF(ISERROR(INDEX('Valors INE'!$H$1:$H$54,MATCH(P1701,'Valors INE'!$G$1:$G$54,0),1)),"",""&amp;INDEX('Valors INE'!$H$1:$H$54,MATCH(P1701,'Valors INE'!$G$1:$G$54,0),1))</f>
        <v>07</v>
      </c>
      <c r="O1701" s="15" t="str">
        <f>IF(ISERROR(INDEX('Valors INE'!$C$1:$C$8133,   MATCH(Q1701,'Valors INE'!$E$1:$E$8133,  0),1)),"",INDEX('Valors INE'!$C$1:$C$8133,   MATCH(Q1701,'Valors INE'!$E$1:$E$8133,  0),1))</f>
        <v/>
      </c>
      <c r="P1701" s="18" t="s">
        <v>8679</v>
      </c>
      <c r="Q1701" s="18"/>
      <c r="R1701" s="18"/>
      <c r="S1701" s="18"/>
      <c r="T1701" s="18"/>
      <c r="U1701" s="18"/>
      <c r="V1701" s="18"/>
      <c r="W1701" s="18"/>
      <c r="X1701" s="18"/>
      <c r="Y1701" s="18"/>
      <c r="Z1701" s="18"/>
    </row>
    <row r="1702" spans="1:26" ht="15" x14ac:dyDescent="0.2">
      <c r="A1702" s="18"/>
      <c r="B1702" s="18"/>
      <c r="C1702" s="19"/>
      <c r="D1702" s="19"/>
      <c r="E1702" s="19"/>
      <c r="F1702" s="19"/>
      <c r="G1702" s="18"/>
      <c r="H1702" s="18"/>
      <c r="I1702" s="2"/>
      <c r="J1702" s="18"/>
      <c r="K1702" s="18"/>
      <c r="L1702" s="2"/>
      <c r="M1702" s="2"/>
      <c r="N1702" s="15" t="str">
        <f>IF(ISERROR(INDEX('Valors INE'!$H$1:$H$54,MATCH(P1702,'Valors INE'!$G$1:$G$54,0),1)),"",""&amp;INDEX('Valors INE'!$H$1:$H$54,MATCH(P1702,'Valors INE'!$G$1:$G$54,0),1))</f>
        <v>07</v>
      </c>
      <c r="O1702" s="15" t="str">
        <f>IF(ISERROR(INDEX('Valors INE'!$C$1:$C$8133,   MATCH(Q1702,'Valors INE'!$E$1:$E$8133,  0),1)),"",INDEX('Valors INE'!$C$1:$C$8133,   MATCH(Q1702,'Valors INE'!$E$1:$E$8133,  0),1))</f>
        <v/>
      </c>
      <c r="P1702" s="18" t="s">
        <v>8679</v>
      </c>
      <c r="Q1702" s="18"/>
      <c r="R1702" s="18"/>
      <c r="S1702" s="18"/>
      <c r="T1702" s="18"/>
      <c r="U1702" s="18"/>
      <c r="V1702" s="18"/>
      <c r="W1702" s="18"/>
      <c r="X1702" s="18"/>
      <c r="Y1702" s="18"/>
      <c r="Z1702" s="18"/>
    </row>
    <row r="1703" spans="1:26" ht="15" x14ac:dyDescent="0.2">
      <c r="A1703" s="18"/>
      <c r="B1703" s="18"/>
      <c r="C1703" s="19"/>
      <c r="D1703" s="19"/>
      <c r="E1703" s="19"/>
      <c r="F1703" s="19"/>
      <c r="G1703" s="18"/>
      <c r="H1703" s="18"/>
      <c r="I1703" s="2"/>
      <c r="J1703" s="18"/>
      <c r="K1703" s="18"/>
      <c r="L1703" s="2"/>
      <c r="M1703" s="2"/>
      <c r="N1703" s="15" t="str">
        <f>IF(ISERROR(INDEX('Valors INE'!$H$1:$H$54,MATCH(P1703,'Valors INE'!$G$1:$G$54,0),1)),"",""&amp;INDEX('Valors INE'!$H$1:$H$54,MATCH(P1703,'Valors INE'!$G$1:$G$54,0),1))</f>
        <v>07</v>
      </c>
      <c r="O1703" s="15" t="str">
        <f>IF(ISERROR(INDEX('Valors INE'!$C$1:$C$8133,   MATCH(Q1703,'Valors INE'!$E$1:$E$8133,  0),1)),"",INDEX('Valors INE'!$C$1:$C$8133,   MATCH(Q1703,'Valors INE'!$E$1:$E$8133,  0),1))</f>
        <v/>
      </c>
      <c r="P1703" s="18" t="s">
        <v>8679</v>
      </c>
      <c r="Q1703" s="18"/>
      <c r="R1703" s="18"/>
      <c r="S1703" s="18"/>
      <c r="T1703" s="18"/>
      <c r="U1703" s="18"/>
      <c r="V1703" s="18"/>
      <c r="W1703" s="18"/>
      <c r="X1703" s="18"/>
      <c r="Y1703" s="18"/>
      <c r="Z1703" s="18"/>
    </row>
    <row r="1704" spans="1:26" ht="15" x14ac:dyDescent="0.2">
      <c r="A1704" s="18"/>
      <c r="B1704" s="18"/>
      <c r="C1704" s="19"/>
      <c r="D1704" s="19"/>
      <c r="E1704" s="19"/>
      <c r="F1704" s="19"/>
      <c r="G1704" s="18"/>
      <c r="H1704" s="18"/>
      <c r="I1704" s="2"/>
      <c r="J1704" s="18"/>
      <c r="K1704" s="18"/>
      <c r="L1704" s="2"/>
      <c r="M1704" s="2"/>
      <c r="N1704" s="15" t="str">
        <f>IF(ISERROR(INDEX('Valors INE'!$H$1:$H$54,MATCH(P1704,'Valors INE'!$G$1:$G$54,0),1)),"",""&amp;INDEX('Valors INE'!$H$1:$H$54,MATCH(P1704,'Valors INE'!$G$1:$G$54,0),1))</f>
        <v>07</v>
      </c>
      <c r="O1704" s="15" t="str">
        <f>IF(ISERROR(INDEX('Valors INE'!$C$1:$C$8133,   MATCH(Q1704,'Valors INE'!$E$1:$E$8133,  0),1)),"",INDEX('Valors INE'!$C$1:$C$8133,   MATCH(Q1704,'Valors INE'!$E$1:$E$8133,  0),1))</f>
        <v/>
      </c>
      <c r="P1704" s="18" t="s">
        <v>8679</v>
      </c>
      <c r="Q1704" s="18"/>
      <c r="R1704" s="18"/>
      <c r="S1704" s="18"/>
      <c r="T1704" s="18"/>
      <c r="U1704" s="18"/>
      <c r="V1704" s="18"/>
      <c r="W1704" s="18"/>
      <c r="X1704" s="18"/>
      <c r="Y1704" s="18"/>
      <c r="Z1704" s="18"/>
    </row>
    <row r="1705" spans="1:26" ht="15" x14ac:dyDescent="0.2">
      <c r="A1705" s="18"/>
      <c r="B1705" s="18"/>
      <c r="C1705" s="19"/>
      <c r="D1705" s="19"/>
      <c r="E1705" s="19"/>
      <c r="F1705" s="19"/>
      <c r="G1705" s="18"/>
      <c r="H1705" s="18"/>
      <c r="I1705" s="2"/>
      <c r="J1705" s="18"/>
      <c r="K1705" s="18"/>
      <c r="L1705" s="2"/>
      <c r="M1705" s="2"/>
      <c r="N1705" s="15" t="str">
        <f>IF(ISERROR(INDEX('Valors INE'!$H$1:$H$54,MATCH(P1705,'Valors INE'!$G$1:$G$54,0),1)),"",""&amp;INDEX('Valors INE'!$H$1:$H$54,MATCH(P1705,'Valors INE'!$G$1:$G$54,0),1))</f>
        <v>07</v>
      </c>
      <c r="O1705" s="15" t="str">
        <f>IF(ISERROR(INDEX('Valors INE'!$C$1:$C$8133,   MATCH(Q1705,'Valors INE'!$E$1:$E$8133,  0),1)),"",INDEX('Valors INE'!$C$1:$C$8133,   MATCH(Q1705,'Valors INE'!$E$1:$E$8133,  0),1))</f>
        <v/>
      </c>
      <c r="P1705" s="18" t="s">
        <v>8679</v>
      </c>
      <c r="Q1705" s="18"/>
      <c r="R1705" s="18"/>
      <c r="S1705" s="18"/>
      <c r="T1705" s="18"/>
      <c r="U1705" s="18"/>
      <c r="V1705" s="18"/>
      <c r="W1705" s="18"/>
      <c r="X1705" s="18"/>
      <c r="Y1705" s="18"/>
      <c r="Z1705" s="18"/>
    </row>
    <row r="1706" spans="1:26" ht="15" x14ac:dyDescent="0.2">
      <c r="A1706" s="18"/>
      <c r="B1706" s="18"/>
      <c r="C1706" s="19"/>
      <c r="D1706" s="19"/>
      <c r="E1706" s="19"/>
      <c r="F1706" s="19"/>
      <c r="G1706" s="18"/>
      <c r="H1706" s="18"/>
      <c r="I1706" s="2"/>
      <c r="J1706" s="18"/>
      <c r="K1706" s="18"/>
      <c r="L1706" s="2"/>
      <c r="M1706" s="2"/>
      <c r="N1706" s="15" t="str">
        <f>IF(ISERROR(INDEX('Valors INE'!$H$1:$H$54,MATCH(P1706,'Valors INE'!$G$1:$G$54,0),1)),"",""&amp;INDEX('Valors INE'!$H$1:$H$54,MATCH(P1706,'Valors INE'!$G$1:$G$54,0),1))</f>
        <v>07</v>
      </c>
      <c r="O1706" s="15" t="str">
        <f>IF(ISERROR(INDEX('Valors INE'!$C$1:$C$8133,   MATCH(Q1706,'Valors INE'!$E$1:$E$8133,  0),1)),"",INDEX('Valors INE'!$C$1:$C$8133,   MATCH(Q1706,'Valors INE'!$E$1:$E$8133,  0),1))</f>
        <v/>
      </c>
      <c r="P1706" s="18" t="s">
        <v>8679</v>
      </c>
      <c r="Q1706" s="18"/>
      <c r="R1706" s="18"/>
      <c r="S1706" s="18"/>
      <c r="T1706" s="18"/>
      <c r="U1706" s="18"/>
      <c r="V1706" s="18"/>
      <c r="W1706" s="18"/>
      <c r="X1706" s="18"/>
      <c r="Y1706" s="18"/>
      <c r="Z1706" s="18"/>
    </row>
    <row r="1707" spans="1:26" ht="15" x14ac:dyDescent="0.2">
      <c r="A1707" s="18"/>
      <c r="B1707" s="18"/>
      <c r="C1707" s="19"/>
      <c r="D1707" s="19"/>
      <c r="E1707" s="19"/>
      <c r="F1707" s="19"/>
      <c r="G1707" s="18"/>
      <c r="H1707" s="18"/>
      <c r="I1707" s="2"/>
      <c r="J1707" s="18"/>
      <c r="K1707" s="18"/>
      <c r="L1707" s="2"/>
      <c r="M1707" s="2"/>
      <c r="N1707" s="15" t="str">
        <f>IF(ISERROR(INDEX('Valors INE'!$H$1:$H$54,MATCH(P1707,'Valors INE'!$G$1:$G$54,0),1)),"",""&amp;INDEX('Valors INE'!$H$1:$H$54,MATCH(P1707,'Valors INE'!$G$1:$G$54,0),1))</f>
        <v>07</v>
      </c>
      <c r="O1707" s="15" t="str">
        <f>IF(ISERROR(INDEX('Valors INE'!$C$1:$C$8133,   MATCH(Q1707,'Valors INE'!$E$1:$E$8133,  0),1)),"",INDEX('Valors INE'!$C$1:$C$8133,   MATCH(Q1707,'Valors INE'!$E$1:$E$8133,  0),1))</f>
        <v/>
      </c>
      <c r="P1707" s="18" t="s">
        <v>8679</v>
      </c>
      <c r="Q1707" s="18"/>
      <c r="R1707" s="18"/>
      <c r="S1707" s="18"/>
      <c r="T1707" s="18"/>
      <c r="U1707" s="18"/>
      <c r="V1707" s="18"/>
      <c r="W1707" s="18"/>
      <c r="X1707" s="18"/>
      <c r="Y1707" s="18"/>
      <c r="Z1707" s="18"/>
    </row>
    <row r="1708" spans="1:26" ht="15" x14ac:dyDescent="0.2">
      <c r="A1708" s="18"/>
      <c r="B1708" s="18"/>
      <c r="C1708" s="19"/>
      <c r="D1708" s="19"/>
      <c r="E1708" s="19"/>
      <c r="F1708" s="19"/>
      <c r="G1708" s="18"/>
      <c r="H1708" s="18"/>
      <c r="I1708" s="2"/>
      <c r="J1708" s="18"/>
      <c r="K1708" s="18"/>
      <c r="L1708" s="2"/>
      <c r="M1708" s="2"/>
      <c r="N1708" s="15" t="str">
        <f>IF(ISERROR(INDEX('Valors INE'!$H$1:$H$54,MATCH(P1708,'Valors INE'!$G$1:$G$54,0),1)),"",""&amp;INDEX('Valors INE'!$H$1:$H$54,MATCH(P1708,'Valors INE'!$G$1:$G$54,0),1))</f>
        <v>07</v>
      </c>
      <c r="O1708" s="15" t="str">
        <f>IF(ISERROR(INDEX('Valors INE'!$C$1:$C$8133,   MATCH(Q1708,'Valors INE'!$E$1:$E$8133,  0),1)),"",INDEX('Valors INE'!$C$1:$C$8133,   MATCH(Q1708,'Valors INE'!$E$1:$E$8133,  0),1))</f>
        <v/>
      </c>
      <c r="P1708" s="18" t="s">
        <v>8679</v>
      </c>
      <c r="Q1708" s="18"/>
      <c r="R1708" s="18"/>
      <c r="S1708" s="18"/>
      <c r="T1708" s="18"/>
      <c r="U1708" s="18"/>
      <c r="V1708" s="18"/>
      <c r="W1708" s="18"/>
      <c r="X1708" s="18"/>
      <c r="Y1708" s="18"/>
      <c r="Z1708" s="18"/>
    </row>
    <row r="1709" spans="1:26" ht="15" x14ac:dyDescent="0.2">
      <c r="A1709" s="18"/>
      <c r="B1709" s="18"/>
      <c r="C1709" s="19"/>
      <c r="D1709" s="19"/>
      <c r="E1709" s="19"/>
      <c r="F1709" s="19"/>
      <c r="G1709" s="18"/>
      <c r="H1709" s="18"/>
      <c r="I1709" s="2"/>
      <c r="J1709" s="18"/>
      <c r="K1709" s="18"/>
      <c r="L1709" s="2"/>
      <c r="M1709" s="2"/>
      <c r="N1709" s="15" t="str">
        <f>IF(ISERROR(INDEX('Valors INE'!$H$1:$H$54,MATCH(P1709,'Valors INE'!$G$1:$G$54,0),1)),"",""&amp;INDEX('Valors INE'!$H$1:$H$54,MATCH(P1709,'Valors INE'!$G$1:$G$54,0),1))</f>
        <v>07</v>
      </c>
      <c r="O1709" s="15" t="str">
        <f>IF(ISERROR(INDEX('Valors INE'!$C$1:$C$8133,   MATCH(Q1709,'Valors INE'!$E$1:$E$8133,  0),1)),"",INDEX('Valors INE'!$C$1:$C$8133,   MATCH(Q1709,'Valors INE'!$E$1:$E$8133,  0),1))</f>
        <v/>
      </c>
      <c r="P1709" s="18" t="s">
        <v>8679</v>
      </c>
      <c r="Q1709" s="18"/>
      <c r="R1709" s="18"/>
      <c r="S1709" s="18"/>
      <c r="T1709" s="18"/>
      <c r="U1709" s="18"/>
      <c r="V1709" s="18"/>
      <c r="W1709" s="18"/>
      <c r="X1709" s="18"/>
      <c r="Y1709" s="18"/>
      <c r="Z1709" s="18"/>
    </row>
    <row r="1710" spans="1:26" ht="15" x14ac:dyDescent="0.2">
      <c r="A1710" s="18"/>
      <c r="B1710" s="18"/>
      <c r="C1710" s="19"/>
      <c r="D1710" s="19"/>
      <c r="E1710" s="19"/>
      <c r="F1710" s="19"/>
      <c r="G1710" s="18"/>
      <c r="H1710" s="18"/>
      <c r="I1710" s="2"/>
      <c r="J1710" s="18"/>
      <c r="K1710" s="18"/>
      <c r="L1710" s="2"/>
      <c r="M1710" s="2"/>
      <c r="N1710" s="15" t="str">
        <f>IF(ISERROR(INDEX('Valors INE'!$H$1:$H$54,MATCH(P1710,'Valors INE'!$G$1:$G$54,0),1)),"",""&amp;INDEX('Valors INE'!$H$1:$H$54,MATCH(P1710,'Valors INE'!$G$1:$G$54,0),1))</f>
        <v>07</v>
      </c>
      <c r="O1710" s="15" t="str">
        <f>IF(ISERROR(INDEX('Valors INE'!$C$1:$C$8133,   MATCH(Q1710,'Valors INE'!$E$1:$E$8133,  0),1)),"",INDEX('Valors INE'!$C$1:$C$8133,   MATCH(Q1710,'Valors INE'!$E$1:$E$8133,  0),1))</f>
        <v/>
      </c>
      <c r="P1710" s="18" t="s">
        <v>8679</v>
      </c>
      <c r="Q1710" s="18"/>
      <c r="R1710" s="18"/>
      <c r="S1710" s="18"/>
      <c r="T1710" s="18"/>
      <c r="U1710" s="18"/>
      <c r="V1710" s="18"/>
      <c r="W1710" s="18"/>
      <c r="X1710" s="18"/>
      <c r="Y1710" s="18"/>
      <c r="Z1710" s="18"/>
    </row>
    <row r="1711" spans="1:26" ht="15" x14ac:dyDescent="0.2">
      <c r="A1711" s="18"/>
      <c r="B1711" s="18"/>
      <c r="C1711" s="19"/>
      <c r="D1711" s="19"/>
      <c r="E1711" s="19"/>
      <c r="F1711" s="19"/>
      <c r="G1711" s="18"/>
      <c r="H1711" s="18"/>
      <c r="I1711" s="2"/>
      <c r="J1711" s="18"/>
      <c r="K1711" s="18"/>
      <c r="L1711" s="2"/>
      <c r="M1711" s="2"/>
      <c r="N1711" s="15" t="str">
        <f>IF(ISERROR(INDEX('Valors INE'!$H$1:$H$54,MATCH(P1711,'Valors INE'!$G$1:$G$54,0),1)),"",""&amp;INDEX('Valors INE'!$H$1:$H$54,MATCH(P1711,'Valors INE'!$G$1:$G$54,0),1))</f>
        <v>07</v>
      </c>
      <c r="O1711" s="15" t="str">
        <f>IF(ISERROR(INDEX('Valors INE'!$C$1:$C$8133,   MATCH(Q1711,'Valors INE'!$E$1:$E$8133,  0),1)),"",INDEX('Valors INE'!$C$1:$C$8133,   MATCH(Q1711,'Valors INE'!$E$1:$E$8133,  0),1))</f>
        <v/>
      </c>
      <c r="P1711" s="18" t="s">
        <v>8679</v>
      </c>
      <c r="Q1711" s="18"/>
      <c r="R1711" s="18"/>
      <c r="S1711" s="18"/>
      <c r="T1711" s="18"/>
      <c r="U1711" s="18"/>
      <c r="V1711" s="18"/>
      <c r="W1711" s="18"/>
      <c r="X1711" s="18"/>
      <c r="Y1711" s="18"/>
      <c r="Z1711" s="18"/>
    </row>
    <row r="1712" spans="1:26" ht="15" x14ac:dyDescent="0.2">
      <c r="A1712" s="18"/>
      <c r="B1712" s="18"/>
      <c r="C1712" s="19"/>
      <c r="D1712" s="19"/>
      <c r="E1712" s="19"/>
      <c r="F1712" s="19"/>
      <c r="G1712" s="18"/>
      <c r="H1712" s="18"/>
      <c r="I1712" s="2"/>
      <c r="J1712" s="18"/>
      <c r="K1712" s="18"/>
      <c r="L1712" s="2"/>
      <c r="M1712" s="2"/>
      <c r="N1712" s="15" t="str">
        <f>IF(ISERROR(INDEX('Valors INE'!$H$1:$H$54,MATCH(P1712,'Valors INE'!$G$1:$G$54,0),1)),"",""&amp;INDEX('Valors INE'!$H$1:$H$54,MATCH(P1712,'Valors INE'!$G$1:$G$54,0),1))</f>
        <v>07</v>
      </c>
      <c r="O1712" s="15" t="str">
        <f>IF(ISERROR(INDEX('Valors INE'!$C$1:$C$8133,   MATCH(Q1712,'Valors INE'!$E$1:$E$8133,  0),1)),"",INDEX('Valors INE'!$C$1:$C$8133,   MATCH(Q1712,'Valors INE'!$E$1:$E$8133,  0),1))</f>
        <v/>
      </c>
      <c r="P1712" s="18" t="s">
        <v>8679</v>
      </c>
      <c r="Q1712" s="18"/>
      <c r="R1712" s="18"/>
      <c r="S1712" s="18"/>
      <c r="T1712" s="18"/>
      <c r="U1712" s="18"/>
      <c r="V1712" s="18"/>
      <c r="W1712" s="18"/>
      <c r="X1712" s="18"/>
      <c r="Y1712" s="18"/>
      <c r="Z1712" s="18"/>
    </row>
    <row r="1713" spans="1:26" ht="15" x14ac:dyDescent="0.2">
      <c r="A1713" s="18"/>
      <c r="B1713" s="18"/>
      <c r="C1713" s="19"/>
      <c r="D1713" s="19"/>
      <c r="E1713" s="19"/>
      <c r="F1713" s="19"/>
      <c r="G1713" s="18"/>
      <c r="H1713" s="18"/>
      <c r="I1713" s="2"/>
      <c r="J1713" s="18"/>
      <c r="K1713" s="18"/>
      <c r="L1713" s="2"/>
      <c r="M1713" s="2"/>
      <c r="N1713" s="15" t="str">
        <f>IF(ISERROR(INDEX('Valors INE'!$H$1:$H$54,MATCH(P1713,'Valors INE'!$G$1:$G$54,0),1)),"",""&amp;INDEX('Valors INE'!$H$1:$H$54,MATCH(P1713,'Valors INE'!$G$1:$G$54,0),1))</f>
        <v>07</v>
      </c>
      <c r="O1713" s="15" t="str">
        <f>IF(ISERROR(INDEX('Valors INE'!$C$1:$C$8133,   MATCH(Q1713,'Valors INE'!$E$1:$E$8133,  0),1)),"",INDEX('Valors INE'!$C$1:$C$8133,   MATCH(Q1713,'Valors INE'!$E$1:$E$8133,  0),1))</f>
        <v/>
      </c>
      <c r="P1713" s="18" t="s">
        <v>8679</v>
      </c>
      <c r="Q1713" s="18"/>
      <c r="R1713" s="18"/>
      <c r="S1713" s="18"/>
      <c r="T1713" s="18"/>
      <c r="U1713" s="18"/>
      <c r="V1713" s="18"/>
      <c r="W1713" s="18"/>
      <c r="X1713" s="18"/>
      <c r="Y1713" s="18"/>
      <c r="Z1713" s="18"/>
    </row>
    <row r="1714" spans="1:26" ht="15" x14ac:dyDescent="0.2">
      <c r="A1714" s="18"/>
      <c r="B1714" s="18"/>
      <c r="C1714" s="19"/>
      <c r="D1714" s="19"/>
      <c r="E1714" s="19"/>
      <c r="F1714" s="19"/>
      <c r="G1714" s="18"/>
      <c r="H1714" s="18"/>
      <c r="I1714" s="2"/>
      <c r="J1714" s="18"/>
      <c r="K1714" s="18"/>
      <c r="L1714" s="2"/>
      <c r="M1714" s="2"/>
      <c r="N1714" s="15" t="str">
        <f>IF(ISERROR(INDEX('Valors INE'!$H$1:$H$54,MATCH(P1714,'Valors INE'!$G$1:$G$54,0),1)),"",""&amp;INDEX('Valors INE'!$H$1:$H$54,MATCH(P1714,'Valors INE'!$G$1:$G$54,0),1))</f>
        <v>07</v>
      </c>
      <c r="O1714" s="15" t="str">
        <f>IF(ISERROR(INDEX('Valors INE'!$C$1:$C$8133,   MATCH(Q1714,'Valors INE'!$E$1:$E$8133,  0),1)),"",INDEX('Valors INE'!$C$1:$C$8133,   MATCH(Q1714,'Valors INE'!$E$1:$E$8133,  0),1))</f>
        <v/>
      </c>
      <c r="P1714" s="18" t="s">
        <v>8679</v>
      </c>
      <c r="Q1714" s="18"/>
      <c r="R1714" s="18"/>
      <c r="S1714" s="18"/>
      <c r="T1714" s="18"/>
      <c r="U1714" s="18"/>
      <c r="V1714" s="18"/>
      <c r="W1714" s="18"/>
      <c r="X1714" s="18"/>
      <c r="Y1714" s="18"/>
      <c r="Z1714" s="18"/>
    </row>
    <row r="1715" spans="1:26" ht="15" x14ac:dyDescent="0.2">
      <c r="A1715" s="18"/>
      <c r="B1715" s="18"/>
      <c r="C1715" s="19"/>
      <c r="D1715" s="19"/>
      <c r="E1715" s="19"/>
      <c r="F1715" s="19"/>
      <c r="G1715" s="18"/>
      <c r="H1715" s="18"/>
      <c r="I1715" s="2"/>
      <c r="J1715" s="18"/>
      <c r="K1715" s="18"/>
      <c r="L1715" s="2"/>
      <c r="M1715" s="2"/>
      <c r="N1715" s="15" t="str">
        <f>IF(ISERROR(INDEX('Valors INE'!$H$1:$H$54,MATCH(P1715,'Valors INE'!$G$1:$G$54,0),1)),"",""&amp;INDEX('Valors INE'!$H$1:$H$54,MATCH(P1715,'Valors INE'!$G$1:$G$54,0),1))</f>
        <v>07</v>
      </c>
      <c r="O1715" s="15" t="str">
        <f>IF(ISERROR(INDEX('Valors INE'!$C$1:$C$8133,   MATCH(Q1715,'Valors INE'!$E$1:$E$8133,  0),1)),"",INDEX('Valors INE'!$C$1:$C$8133,   MATCH(Q1715,'Valors INE'!$E$1:$E$8133,  0),1))</f>
        <v/>
      </c>
      <c r="P1715" s="18" t="s">
        <v>8679</v>
      </c>
      <c r="Q1715" s="18"/>
      <c r="R1715" s="18"/>
      <c r="S1715" s="18"/>
      <c r="T1715" s="18"/>
      <c r="U1715" s="18"/>
      <c r="V1715" s="18"/>
      <c r="W1715" s="18"/>
      <c r="X1715" s="18"/>
      <c r="Y1715" s="18"/>
      <c r="Z1715" s="18"/>
    </row>
    <row r="1716" spans="1:26" ht="15" x14ac:dyDescent="0.2">
      <c r="A1716" s="18"/>
      <c r="B1716" s="18"/>
      <c r="C1716" s="19"/>
      <c r="D1716" s="19"/>
      <c r="E1716" s="19"/>
      <c r="F1716" s="19"/>
      <c r="G1716" s="18"/>
      <c r="H1716" s="18"/>
      <c r="I1716" s="2"/>
      <c r="J1716" s="18"/>
      <c r="K1716" s="18"/>
      <c r="L1716" s="2"/>
      <c r="M1716" s="2"/>
      <c r="N1716" s="15" t="str">
        <f>IF(ISERROR(INDEX('Valors INE'!$H$1:$H$54,MATCH(P1716,'Valors INE'!$G$1:$G$54,0),1)),"",""&amp;INDEX('Valors INE'!$H$1:$H$54,MATCH(P1716,'Valors INE'!$G$1:$G$54,0),1))</f>
        <v>07</v>
      </c>
      <c r="O1716" s="15" t="str">
        <f>IF(ISERROR(INDEX('Valors INE'!$C$1:$C$8133,   MATCH(Q1716,'Valors INE'!$E$1:$E$8133,  0),1)),"",INDEX('Valors INE'!$C$1:$C$8133,   MATCH(Q1716,'Valors INE'!$E$1:$E$8133,  0),1))</f>
        <v/>
      </c>
      <c r="P1716" s="18" t="s">
        <v>8679</v>
      </c>
      <c r="Q1716" s="18"/>
      <c r="R1716" s="18"/>
      <c r="S1716" s="18"/>
      <c r="T1716" s="18"/>
      <c r="U1716" s="18"/>
      <c r="V1716" s="18"/>
      <c r="W1716" s="18"/>
      <c r="X1716" s="18"/>
      <c r="Y1716" s="18"/>
      <c r="Z1716" s="18"/>
    </row>
    <row r="1717" spans="1:26" ht="15" x14ac:dyDescent="0.2">
      <c r="A1717" s="18"/>
      <c r="B1717" s="18"/>
      <c r="C1717" s="19"/>
      <c r="D1717" s="19"/>
      <c r="E1717" s="19"/>
      <c r="F1717" s="19"/>
      <c r="G1717" s="18"/>
      <c r="H1717" s="18"/>
      <c r="I1717" s="2"/>
      <c r="J1717" s="18"/>
      <c r="K1717" s="18"/>
      <c r="L1717" s="2"/>
      <c r="M1717" s="2"/>
      <c r="N1717" s="15" t="str">
        <f>IF(ISERROR(INDEX('Valors INE'!$H$1:$H$54,MATCH(P1717,'Valors INE'!$G$1:$G$54,0),1)),"",""&amp;INDEX('Valors INE'!$H$1:$H$54,MATCH(P1717,'Valors INE'!$G$1:$G$54,0),1))</f>
        <v>07</v>
      </c>
      <c r="O1717" s="15" t="str">
        <f>IF(ISERROR(INDEX('Valors INE'!$C$1:$C$8133,   MATCH(Q1717,'Valors INE'!$E$1:$E$8133,  0),1)),"",INDEX('Valors INE'!$C$1:$C$8133,   MATCH(Q1717,'Valors INE'!$E$1:$E$8133,  0),1))</f>
        <v/>
      </c>
      <c r="P1717" s="18" t="s">
        <v>8679</v>
      </c>
      <c r="Q1717" s="18"/>
      <c r="R1717" s="18"/>
      <c r="S1717" s="18"/>
      <c r="T1717" s="18"/>
      <c r="U1717" s="18"/>
      <c r="V1717" s="18"/>
      <c r="W1717" s="18"/>
      <c r="X1717" s="18"/>
      <c r="Y1717" s="18"/>
      <c r="Z1717" s="18"/>
    </row>
    <row r="1718" spans="1:26" ht="15" x14ac:dyDescent="0.2">
      <c r="A1718" s="18"/>
      <c r="B1718" s="18"/>
      <c r="C1718" s="19"/>
      <c r="D1718" s="19"/>
      <c r="E1718" s="19"/>
      <c r="F1718" s="19"/>
      <c r="G1718" s="18"/>
      <c r="H1718" s="18"/>
      <c r="I1718" s="2"/>
      <c r="J1718" s="18"/>
      <c r="K1718" s="18"/>
      <c r="L1718" s="2"/>
      <c r="M1718" s="2"/>
      <c r="N1718" s="15" t="str">
        <f>IF(ISERROR(INDEX('Valors INE'!$H$1:$H$54,MATCH(P1718,'Valors INE'!$G$1:$G$54,0),1)),"",""&amp;INDEX('Valors INE'!$H$1:$H$54,MATCH(P1718,'Valors INE'!$G$1:$G$54,0),1))</f>
        <v>07</v>
      </c>
      <c r="O1718" s="15" t="str">
        <f>IF(ISERROR(INDEX('Valors INE'!$C$1:$C$8133,   MATCH(Q1718,'Valors INE'!$E$1:$E$8133,  0),1)),"",INDEX('Valors INE'!$C$1:$C$8133,   MATCH(Q1718,'Valors INE'!$E$1:$E$8133,  0),1))</f>
        <v/>
      </c>
      <c r="P1718" s="18" t="s">
        <v>8679</v>
      </c>
      <c r="Q1718" s="18"/>
      <c r="R1718" s="18"/>
      <c r="S1718" s="18"/>
      <c r="T1718" s="18"/>
      <c r="U1718" s="18"/>
      <c r="V1718" s="18"/>
      <c r="W1718" s="18"/>
      <c r="X1718" s="18"/>
      <c r="Y1718" s="18"/>
      <c r="Z1718" s="18"/>
    </row>
    <row r="1719" spans="1:26" ht="15" x14ac:dyDescent="0.2">
      <c r="A1719" s="18"/>
      <c r="B1719" s="18"/>
      <c r="C1719" s="19"/>
      <c r="D1719" s="19"/>
      <c r="E1719" s="19"/>
      <c r="F1719" s="19"/>
      <c r="G1719" s="18"/>
      <c r="H1719" s="18"/>
      <c r="I1719" s="2"/>
      <c r="J1719" s="18"/>
      <c r="K1719" s="18"/>
      <c r="L1719" s="2"/>
      <c r="M1719" s="2"/>
      <c r="N1719" s="15" t="str">
        <f>IF(ISERROR(INDEX('Valors INE'!$H$1:$H$54,MATCH(P1719,'Valors INE'!$G$1:$G$54,0),1)),"",""&amp;INDEX('Valors INE'!$H$1:$H$54,MATCH(P1719,'Valors INE'!$G$1:$G$54,0),1))</f>
        <v>07</v>
      </c>
      <c r="O1719" s="15" t="str">
        <f>IF(ISERROR(INDEX('Valors INE'!$C$1:$C$8133,   MATCH(Q1719,'Valors INE'!$E$1:$E$8133,  0),1)),"",INDEX('Valors INE'!$C$1:$C$8133,   MATCH(Q1719,'Valors INE'!$E$1:$E$8133,  0),1))</f>
        <v/>
      </c>
      <c r="P1719" s="18" t="s">
        <v>8679</v>
      </c>
      <c r="Q1719" s="18"/>
      <c r="R1719" s="18"/>
      <c r="S1719" s="18"/>
      <c r="T1719" s="18"/>
      <c r="U1719" s="18"/>
      <c r="V1719" s="18"/>
      <c r="W1719" s="18"/>
      <c r="X1719" s="18"/>
      <c r="Y1719" s="18"/>
      <c r="Z1719" s="18"/>
    </row>
    <row r="1720" spans="1:26" ht="15" x14ac:dyDescent="0.2">
      <c r="A1720" s="18"/>
      <c r="B1720" s="18"/>
      <c r="C1720" s="19"/>
      <c r="D1720" s="19"/>
      <c r="E1720" s="19"/>
      <c r="F1720" s="19"/>
      <c r="G1720" s="18"/>
      <c r="H1720" s="18"/>
      <c r="I1720" s="2"/>
      <c r="J1720" s="18"/>
      <c r="K1720" s="18"/>
      <c r="L1720" s="2"/>
      <c r="M1720" s="2"/>
      <c r="N1720" s="15" t="str">
        <f>IF(ISERROR(INDEX('Valors INE'!$H$1:$H$54,MATCH(P1720,'Valors INE'!$G$1:$G$54,0),1)),"",""&amp;INDEX('Valors INE'!$H$1:$H$54,MATCH(P1720,'Valors INE'!$G$1:$G$54,0),1))</f>
        <v>07</v>
      </c>
      <c r="O1720" s="15" t="str">
        <f>IF(ISERROR(INDEX('Valors INE'!$C$1:$C$8133,   MATCH(Q1720,'Valors INE'!$E$1:$E$8133,  0),1)),"",INDEX('Valors INE'!$C$1:$C$8133,   MATCH(Q1720,'Valors INE'!$E$1:$E$8133,  0),1))</f>
        <v/>
      </c>
      <c r="P1720" s="18" t="s">
        <v>8679</v>
      </c>
      <c r="Q1720" s="18"/>
      <c r="R1720" s="18"/>
      <c r="S1720" s="18"/>
      <c r="T1720" s="18"/>
      <c r="U1720" s="18"/>
      <c r="V1720" s="18"/>
      <c r="W1720" s="18"/>
      <c r="X1720" s="18"/>
      <c r="Y1720" s="18"/>
      <c r="Z1720" s="18"/>
    </row>
    <row r="1721" spans="1:26" ht="15" x14ac:dyDescent="0.2">
      <c r="A1721" s="18"/>
      <c r="B1721" s="18"/>
      <c r="C1721" s="19"/>
      <c r="D1721" s="19"/>
      <c r="E1721" s="19"/>
      <c r="F1721" s="19"/>
      <c r="G1721" s="18"/>
      <c r="H1721" s="18"/>
      <c r="I1721" s="2"/>
      <c r="J1721" s="18"/>
      <c r="K1721" s="18"/>
      <c r="L1721" s="2"/>
      <c r="M1721" s="2"/>
      <c r="N1721" s="15" t="str">
        <f>IF(ISERROR(INDEX('Valors INE'!$H$1:$H$54,MATCH(P1721,'Valors INE'!$G$1:$G$54,0),1)),"",""&amp;INDEX('Valors INE'!$H$1:$H$54,MATCH(P1721,'Valors INE'!$G$1:$G$54,0),1))</f>
        <v>07</v>
      </c>
      <c r="O1721" s="15" t="str">
        <f>IF(ISERROR(INDEX('Valors INE'!$C$1:$C$8133,   MATCH(Q1721,'Valors INE'!$E$1:$E$8133,  0),1)),"",INDEX('Valors INE'!$C$1:$C$8133,   MATCH(Q1721,'Valors INE'!$E$1:$E$8133,  0),1))</f>
        <v/>
      </c>
      <c r="P1721" s="18" t="s">
        <v>8679</v>
      </c>
      <c r="Q1721" s="18"/>
      <c r="R1721" s="18"/>
      <c r="S1721" s="18"/>
      <c r="T1721" s="18"/>
      <c r="U1721" s="18"/>
      <c r="V1721" s="18"/>
      <c r="W1721" s="18"/>
      <c r="X1721" s="18"/>
      <c r="Y1721" s="18"/>
      <c r="Z1721" s="18"/>
    </row>
    <row r="1722" spans="1:26" ht="15" x14ac:dyDescent="0.2">
      <c r="A1722" s="18"/>
      <c r="B1722" s="18"/>
      <c r="C1722" s="19"/>
      <c r="D1722" s="19"/>
      <c r="E1722" s="19"/>
      <c r="F1722" s="19"/>
      <c r="G1722" s="18"/>
      <c r="H1722" s="18"/>
      <c r="I1722" s="2"/>
      <c r="J1722" s="18"/>
      <c r="K1722" s="18"/>
      <c r="L1722" s="2"/>
      <c r="M1722" s="2"/>
      <c r="N1722" s="15" t="str">
        <f>IF(ISERROR(INDEX('Valors INE'!$H$1:$H$54,MATCH(P1722,'Valors INE'!$G$1:$G$54,0),1)),"",""&amp;INDEX('Valors INE'!$H$1:$H$54,MATCH(P1722,'Valors INE'!$G$1:$G$54,0),1))</f>
        <v>07</v>
      </c>
      <c r="O1722" s="15" t="str">
        <f>IF(ISERROR(INDEX('Valors INE'!$C$1:$C$8133,   MATCH(Q1722,'Valors INE'!$E$1:$E$8133,  0),1)),"",INDEX('Valors INE'!$C$1:$C$8133,   MATCH(Q1722,'Valors INE'!$E$1:$E$8133,  0),1))</f>
        <v/>
      </c>
      <c r="P1722" s="18" t="s">
        <v>8679</v>
      </c>
      <c r="Q1722" s="18"/>
      <c r="R1722" s="18"/>
      <c r="S1722" s="18"/>
      <c r="T1722" s="18"/>
      <c r="U1722" s="18"/>
      <c r="V1722" s="18"/>
      <c r="W1722" s="18"/>
      <c r="X1722" s="18"/>
      <c r="Y1722" s="18"/>
      <c r="Z1722" s="18"/>
    </row>
    <row r="1723" spans="1:26" ht="15" x14ac:dyDescent="0.2">
      <c r="A1723" s="18"/>
      <c r="B1723" s="18"/>
      <c r="C1723" s="19"/>
      <c r="D1723" s="19"/>
      <c r="E1723" s="19"/>
      <c r="F1723" s="19"/>
      <c r="G1723" s="18"/>
      <c r="H1723" s="18"/>
      <c r="I1723" s="2"/>
      <c r="J1723" s="18"/>
      <c r="K1723" s="18"/>
      <c r="L1723" s="2"/>
      <c r="M1723" s="2"/>
      <c r="N1723" s="15" t="str">
        <f>IF(ISERROR(INDEX('Valors INE'!$H$1:$H$54,MATCH(P1723,'Valors INE'!$G$1:$G$54,0),1)),"",""&amp;INDEX('Valors INE'!$H$1:$H$54,MATCH(P1723,'Valors INE'!$G$1:$G$54,0),1))</f>
        <v>07</v>
      </c>
      <c r="O1723" s="15" t="str">
        <f>IF(ISERROR(INDEX('Valors INE'!$C$1:$C$8133,   MATCH(Q1723,'Valors INE'!$E$1:$E$8133,  0),1)),"",INDEX('Valors INE'!$C$1:$C$8133,   MATCH(Q1723,'Valors INE'!$E$1:$E$8133,  0),1))</f>
        <v/>
      </c>
      <c r="P1723" s="18" t="s">
        <v>8679</v>
      </c>
      <c r="Q1723" s="18"/>
      <c r="R1723" s="18"/>
      <c r="S1723" s="18"/>
      <c r="T1723" s="18"/>
      <c r="U1723" s="18"/>
      <c r="V1723" s="18"/>
      <c r="W1723" s="18"/>
      <c r="X1723" s="18"/>
      <c r="Y1723" s="18"/>
      <c r="Z1723" s="18"/>
    </row>
    <row r="1724" spans="1:26" ht="15" x14ac:dyDescent="0.2">
      <c r="A1724" s="18"/>
      <c r="B1724" s="18"/>
      <c r="C1724" s="19"/>
      <c r="D1724" s="19"/>
      <c r="E1724" s="19"/>
      <c r="F1724" s="19"/>
      <c r="G1724" s="18"/>
      <c r="H1724" s="18"/>
      <c r="I1724" s="2"/>
      <c r="J1724" s="18"/>
      <c r="K1724" s="18"/>
      <c r="L1724" s="2"/>
      <c r="M1724" s="2"/>
      <c r="N1724" s="15" t="str">
        <f>IF(ISERROR(INDEX('Valors INE'!$H$1:$H$54,MATCH(P1724,'Valors INE'!$G$1:$G$54,0),1)),"",""&amp;INDEX('Valors INE'!$H$1:$H$54,MATCH(P1724,'Valors INE'!$G$1:$G$54,0),1))</f>
        <v>07</v>
      </c>
      <c r="O1724" s="15" t="str">
        <f>IF(ISERROR(INDEX('Valors INE'!$C$1:$C$8133,   MATCH(Q1724,'Valors INE'!$E$1:$E$8133,  0),1)),"",INDEX('Valors INE'!$C$1:$C$8133,   MATCH(Q1724,'Valors INE'!$E$1:$E$8133,  0),1))</f>
        <v/>
      </c>
      <c r="P1724" s="18" t="s">
        <v>8679</v>
      </c>
      <c r="Q1724" s="18"/>
      <c r="R1724" s="18"/>
      <c r="S1724" s="18"/>
      <c r="T1724" s="18"/>
      <c r="U1724" s="18"/>
      <c r="V1724" s="18"/>
      <c r="W1724" s="18"/>
      <c r="X1724" s="18"/>
      <c r="Y1724" s="18"/>
      <c r="Z1724" s="18"/>
    </row>
    <row r="1725" spans="1:26" ht="15" x14ac:dyDescent="0.2">
      <c r="A1725" s="18"/>
      <c r="B1725" s="18"/>
      <c r="C1725" s="19"/>
      <c r="D1725" s="19"/>
      <c r="E1725" s="19"/>
      <c r="F1725" s="19"/>
      <c r="G1725" s="18"/>
      <c r="H1725" s="18"/>
      <c r="I1725" s="2"/>
      <c r="J1725" s="18"/>
      <c r="K1725" s="18"/>
      <c r="L1725" s="2"/>
      <c r="M1725" s="2"/>
      <c r="N1725" s="15" t="str">
        <f>IF(ISERROR(INDEX('Valors INE'!$H$1:$H$54,MATCH(P1725,'Valors INE'!$G$1:$G$54,0),1)),"",""&amp;INDEX('Valors INE'!$H$1:$H$54,MATCH(P1725,'Valors INE'!$G$1:$G$54,0),1))</f>
        <v>07</v>
      </c>
      <c r="O1725" s="15" t="str">
        <f>IF(ISERROR(INDEX('Valors INE'!$C$1:$C$8133,   MATCH(Q1725,'Valors INE'!$E$1:$E$8133,  0),1)),"",INDEX('Valors INE'!$C$1:$C$8133,   MATCH(Q1725,'Valors INE'!$E$1:$E$8133,  0),1))</f>
        <v/>
      </c>
      <c r="P1725" s="18" t="s">
        <v>8679</v>
      </c>
      <c r="Q1725" s="18"/>
      <c r="R1725" s="18"/>
      <c r="S1725" s="18"/>
      <c r="T1725" s="18"/>
      <c r="U1725" s="18"/>
      <c r="V1725" s="18"/>
      <c r="W1725" s="18"/>
      <c r="X1725" s="18"/>
      <c r="Y1725" s="18"/>
      <c r="Z1725" s="18"/>
    </row>
    <row r="1726" spans="1:26" ht="15" x14ac:dyDescent="0.2">
      <c r="A1726" s="18"/>
      <c r="B1726" s="18"/>
      <c r="C1726" s="19"/>
      <c r="D1726" s="19"/>
      <c r="E1726" s="19"/>
      <c r="F1726" s="19"/>
      <c r="G1726" s="18"/>
      <c r="H1726" s="18"/>
      <c r="I1726" s="2"/>
      <c r="J1726" s="18"/>
      <c r="K1726" s="18"/>
      <c r="L1726" s="2"/>
      <c r="M1726" s="2"/>
      <c r="N1726" s="15" t="str">
        <f>IF(ISERROR(INDEX('Valors INE'!$H$1:$H$54,MATCH(P1726,'Valors INE'!$G$1:$G$54,0),1)),"",""&amp;INDEX('Valors INE'!$H$1:$H$54,MATCH(P1726,'Valors INE'!$G$1:$G$54,0),1))</f>
        <v>07</v>
      </c>
      <c r="O1726" s="15" t="str">
        <f>IF(ISERROR(INDEX('Valors INE'!$C$1:$C$8133,   MATCH(Q1726,'Valors INE'!$E$1:$E$8133,  0),1)),"",INDEX('Valors INE'!$C$1:$C$8133,   MATCH(Q1726,'Valors INE'!$E$1:$E$8133,  0),1))</f>
        <v/>
      </c>
      <c r="P1726" s="18" t="s">
        <v>8679</v>
      </c>
      <c r="Q1726" s="18"/>
      <c r="R1726" s="18"/>
      <c r="S1726" s="18"/>
      <c r="T1726" s="18"/>
      <c r="U1726" s="18"/>
      <c r="V1726" s="18"/>
      <c r="W1726" s="18"/>
      <c r="X1726" s="18"/>
      <c r="Y1726" s="18"/>
      <c r="Z1726" s="18"/>
    </row>
    <row r="1727" spans="1:26" ht="15" x14ac:dyDescent="0.2">
      <c r="A1727" s="18"/>
      <c r="B1727" s="18"/>
      <c r="C1727" s="19"/>
      <c r="D1727" s="19"/>
      <c r="E1727" s="19"/>
      <c r="F1727" s="19"/>
      <c r="G1727" s="18"/>
      <c r="H1727" s="18"/>
      <c r="I1727" s="2"/>
      <c r="J1727" s="18"/>
      <c r="K1727" s="18"/>
      <c r="L1727" s="2"/>
      <c r="M1727" s="2"/>
      <c r="N1727" s="15" t="str">
        <f>IF(ISERROR(INDEX('Valors INE'!$H$1:$H$54,MATCH(P1727,'Valors INE'!$G$1:$G$54,0),1)),"",""&amp;INDEX('Valors INE'!$H$1:$H$54,MATCH(P1727,'Valors INE'!$G$1:$G$54,0),1))</f>
        <v>07</v>
      </c>
      <c r="O1727" s="15" t="str">
        <f>IF(ISERROR(INDEX('Valors INE'!$C$1:$C$8133,   MATCH(Q1727,'Valors INE'!$E$1:$E$8133,  0),1)),"",INDEX('Valors INE'!$C$1:$C$8133,   MATCH(Q1727,'Valors INE'!$E$1:$E$8133,  0),1))</f>
        <v/>
      </c>
      <c r="P1727" s="18" t="s">
        <v>8679</v>
      </c>
      <c r="Q1727" s="18"/>
      <c r="R1727" s="18"/>
      <c r="S1727" s="18"/>
      <c r="T1727" s="18"/>
      <c r="U1727" s="18"/>
      <c r="V1727" s="18"/>
      <c r="W1727" s="18"/>
      <c r="X1727" s="18"/>
      <c r="Y1727" s="18"/>
      <c r="Z1727" s="18"/>
    </row>
    <row r="1728" spans="1:26" ht="15" x14ac:dyDescent="0.2">
      <c r="A1728" s="18"/>
      <c r="B1728" s="18"/>
      <c r="C1728" s="19"/>
      <c r="D1728" s="19"/>
      <c r="E1728" s="19"/>
      <c r="F1728" s="19"/>
      <c r="G1728" s="18"/>
      <c r="H1728" s="18"/>
      <c r="I1728" s="2"/>
      <c r="J1728" s="18"/>
      <c r="K1728" s="18"/>
      <c r="L1728" s="2"/>
      <c r="M1728" s="2"/>
      <c r="N1728" s="15" t="str">
        <f>IF(ISERROR(INDEX('Valors INE'!$H$1:$H$54,MATCH(P1728,'Valors INE'!$G$1:$G$54,0),1)),"",""&amp;INDEX('Valors INE'!$H$1:$H$54,MATCH(P1728,'Valors INE'!$G$1:$G$54,0),1))</f>
        <v>07</v>
      </c>
      <c r="O1728" s="15" t="str">
        <f>IF(ISERROR(INDEX('Valors INE'!$C$1:$C$8133,   MATCH(Q1728,'Valors INE'!$E$1:$E$8133,  0),1)),"",INDEX('Valors INE'!$C$1:$C$8133,   MATCH(Q1728,'Valors INE'!$E$1:$E$8133,  0),1))</f>
        <v/>
      </c>
      <c r="P1728" s="18" t="s">
        <v>8679</v>
      </c>
      <c r="Q1728" s="18"/>
      <c r="R1728" s="18"/>
      <c r="S1728" s="18"/>
      <c r="T1728" s="18"/>
      <c r="U1728" s="18"/>
      <c r="V1728" s="18"/>
      <c r="W1728" s="18"/>
      <c r="X1728" s="18"/>
      <c r="Y1728" s="18"/>
      <c r="Z1728" s="18"/>
    </row>
    <row r="1729" spans="1:26" ht="15" x14ac:dyDescent="0.2">
      <c r="A1729" s="18"/>
      <c r="B1729" s="18"/>
      <c r="C1729" s="19"/>
      <c r="D1729" s="19"/>
      <c r="E1729" s="19"/>
      <c r="F1729" s="19"/>
      <c r="G1729" s="18"/>
      <c r="H1729" s="18"/>
      <c r="I1729" s="2"/>
      <c r="J1729" s="18"/>
      <c r="K1729" s="18"/>
      <c r="L1729" s="2"/>
      <c r="M1729" s="2"/>
      <c r="N1729" s="15" t="str">
        <f>IF(ISERROR(INDEX('Valors INE'!$H$1:$H$54,MATCH(P1729,'Valors INE'!$G$1:$G$54,0),1)),"",""&amp;INDEX('Valors INE'!$H$1:$H$54,MATCH(P1729,'Valors INE'!$G$1:$G$54,0),1))</f>
        <v>07</v>
      </c>
      <c r="O1729" s="15" t="str">
        <f>IF(ISERROR(INDEX('Valors INE'!$C$1:$C$8133,   MATCH(Q1729,'Valors INE'!$E$1:$E$8133,  0),1)),"",INDEX('Valors INE'!$C$1:$C$8133,   MATCH(Q1729,'Valors INE'!$E$1:$E$8133,  0),1))</f>
        <v/>
      </c>
      <c r="P1729" s="18" t="s">
        <v>8679</v>
      </c>
      <c r="Q1729" s="18"/>
      <c r="R1729" s="18"/>
      <c r="S1729" s="18"/>
      <c r="T1729" s="18"/>
      <c r="U1729" s="18"/>
      <c r="V1729" s="18"/>
      <c r="W1729" s="18"/>
      <c r="X1729" s="18"/>
      <c r="Y1729" s="18"/>
      <c r="Z1729" s="18"/>
    </row>
    <row r="1730" spans="1:26" ht="15" x14ac:dyDescent="0.2">
      <c r="A1730" s="18"/>
      <c r="B1730" s="18"/>
      <c r="C1730" s="19"/>
      <c r="D1730" s="19"/>
      <c r="E1730" s="19"/>
      <c r="F1730" s="19"/>
      <c r="G1730" s="18"/>
      <c r="H1730" s="18"/>
      <c r="I1730" s="2"/>
      <c r="J1730" s="18"/>
      <c r="K1730" s="18"/>
      <c r="L1730" s="2"/>
      <c r="M1730" s="2"/>
      <c r="N1730" s="15" t="str">
        <f>IF(ISERROR(INDEX('Valors INE'!$H$1:$H$54,MATCH(P1730,'Valors INE'!$G$1:$G$54,0),1)),"",""&amp;INDEX('Valors INE'!$H$1:$H$54,MATCH(P1730,'Valors INE'!$G$1:$G$54,0),1))</f>
        <v>07</v>
      </c>
      <c r="O1730" s="15" t="str">
        <f>IF(ISERROR(INDEX('Valors INE'!$C$1:$C$8133,   MATCH(Q1730,'Valors INE'!$E$1:$E$8133,  0),1)),"",INDEX('Valors INE'!$C$1:$C$8133,   MATCH(Q1730,'Valors INE'!$E$1:$E$8133,  0),1))</f>
        <v/>
      </c>
      <c r="P1730" s="18" t="s">
        <v>8679</v>
      </c>
      <c r="Q1730" s="18"/>
      <c r="R1730" s="18"/>
      <c r="S1730" s="18"/>
      <c r="T1730" s="18"/>
      <c r="U1730" s="18"/>
      <c r="V1730" s="18"/>
      <c r="W1730" s="18"/>
      <c r="X1730" s="18"/>
      <c r="Y1730" s="18"/>
      <c r="Z1730" s="18"/>
    </row>
    <row r="1731" spans="1:26" ht="15" x14ac:dyDescent="0.2">
      <c r="A1731" s="18"/>
      <c r="B1731" s="18"/>
      <c r="C1731" s="19"/>
      <c r="D1731" s="19"/>
      <c r="E1731" s="19"/>
      <c r="F1731" s="19"/>
      <c r="G1731" s="18"/>
      <c r="H1731" s="18"/>
      <c r="I1731" s="2"/>
      <c r="J1731" s="18"/>
      <c r="K1731" s="18"/>
      <c r="L1731" s="2"/>
      <c r="M1731" s="2"/>
      <c r="N1731" s="15" t="str">
        <f>IF(ISERROR(INDEX('Valors INE'!$H$1:$H$54,MATCH(P1731,'Valors INE'!$G$1:$G$54,0),1)),"",""&amp;INDEX('Valors INE'!$H$1:$H$54,MATCH(P1731,'Valors INE'!$G$1:$G$54,0),1))</f>
        <v>07</v>
      </c>
      <c r="O1731" s="15" t="str">
        <f>IF(ISERROR(INDEX('Valors INE'!$C$1:$C$8133,   MATCH(Q1731,'Valors INE'!$E$1:$E$8133,  0),1)),"",INDEX('Valors INE'!$C$1:$C$8133,   MATCH(Q1731,'Valors INE'!$E$1:$E$8133,  0),1))</f>
        <v/>
      </c>
      <c r="P1731" s="18" t="s">
        <v>8679</v>
      </c>
      <c r="Q1731" s="18"/>
      <c r="R1731" s="18"/>
      <c r="S1731" s="18"/>
      <c r="T1731" s="18"/>
      <c r="U1731" s="18"/>
      <c r="V1731" s="18"/>
      <c r="W1731" s="18"/>
      <c r="X1731" s="18"/>
      <c r="Y1731" s="18"/>
      <c r="Z1731" s="18"/>
    </row>
    <row r="1732" spans="1:26" ht="15" x14ac:dyDescent="0.2">
      <c r="A1732" s="18"/>
      <c r="B1732" s="18"/>
      <c r="C1732" s="19"/>
      <c r="D1732" s="19"/>
      <c r="E1732" s="19"/>
      <c r="F1732" s="19"/>
      <c r="G1732" s="18"/>
      <c r="H1732" s="18"/>
      <c r="I1732" s="2"/>
      <c r="J1732" s="18"/>
      <c r="K1732" s="18"/>
      <c r="L1732" s="2"/>
      <c r="M1732" s="2"/>
      <c r="N1732" s="15" t="str">
        <f>IF(ISERROR(INDEX('Valors INE'!$H$1:$H$54,MATCH(P1732,'Valors INE'!$G$1:$G$54,0),1)),"",""&amp;INDEX('Valors INE'!$H$1:$H$54,MATCH(P1732,'Valors INE'!$G$1:$G$54,0),1))</f>
        <v>07</v>
      </c>
      <c r="O1732" s="15" t="str">
        <f>IF(ISERROR(INDEX('Valors INE'!$C$1:$C$8133,   MATCH(Q1732,'Valors INE'!$E$1:$E$8133,  0),1)),"",INDEX('Valors INE'!$C$1:$C$8133,   MATCH(Q1732,'Valors INE'!$E$1:$E$8133,  0),1))</f>
        <v/>
      </c>
      <c r="P1732" s="18" t="s">
        <v>8679</v>
      </c>
      <c r="Q1732" s="18"/>
      <c r="R1732" s="18"/>
      <c r="S1732" s="18"/>
      <c r="T1732" s="18"/>
      <c r="U1732" s="18"/>
      <c r="V1732" s="18"/>
      <c r="W1732" s="18"/>
      <c r="X1732" s="18"/>
      <c r="Y1732" s="18"/>
      <c r="Z1732" s="18"/>
    </row>
    <row r="1733" spans="1:26" ht="15" x14ac:dyDescent="0.2">
      <c r="A1733" s="18"/>
      <c r="B1733" s="18"/>
      <c r="C1733" s="19"/>
      <c r="D1733" s="19"/>
      <c r="E1733" s="19"/>
      <c r="F1733" s="19"/>
      <c r="G1733" s="18"/>
      <c r="H1733" s="18"/>
      <c r="I1733" s="2"/>
      <c r="J1733" s="18"/>
      <c r="K1733" s="18"/>
      <c r="L1733" s="2"/>
      <c r="M1733" s="2"/>
      <c r="N1733" s="15" t="str">
        <f>IF(ISERROR(INDEX('Valors INE'!$H$1:$H$54,MATCH(P1733,'Valors INE'!$G$1:$G$54,0),1)),"",""&amp;INDEX('Valors INE'!$H$1:$H$54,MATCH(P1733,'Valors INE'!$G$1:$G$54,0),1))</f>
        <v>07</v>
      </c>
      <c r="O1733" s="15" t="str">
        <f>IF(ISERROR(INDEX('Valors INE'!$C$1:$C$8133,   MATCH(Q1733,'Valors INE'!$E$1:$E$8133,  0),1)),"",INDEX('Valors INE'!$C$1:$C$8133,   MATCH(Q1733,'Valors INE'!$E$1:$E$8133,  0),1))</f>
        <v/>
      </c>
      <c r="P1733" s="18" t="s">
        <v>8679</v>
      </c>
      <c r="Q1733" s="18"/>
      <c r="R1733" s="18"/>
      <c r="S1733" s="18"/>
      <c r="T1733" s="18"/>
      <c r="U1733" s="18"/>
      <c r="V1733" s="18"/>
      <c r="W1733" s="18"/>
      <c r="X1733" s="18"/>
      <c r="Y1733" s="18"/>
      <c r="Z1733" s="18"/>
    </row>
    <row r="1734" spans="1:26" ht="15" x14ac:dyDescent="0.2">
      <c r="A1734" s="18"/>
      <c r="B1734" s="18"/>
      <c r="C1734" s="19"/>
      <c r="D1734" s="19"/>
      <c r="E1734" s="19"/>
      <c r="F1734" s="19"/>
      <c r="G1734" s="18"/>
      <c r="H1734" s="18"/>
      <c r="I1734" s="2"/>
      <c r="J1734" s="18"/>
      <c r="K1734" s="18"/>
      <c r="L1734" s="2"/>
      <c r="M1734" s="2"/>
      <c r="N1734" s="15" t="str">
        <f>IF(ISERROR(INDEX('Valors INE'!$H$1:$H$54,MATCH(P1734,'Valors INE'!$G$1:$G$54,0),1)),"",""&amp;INDEX('Valors INE'!$H$1:$H$54,MATCH(P1734,'Valors INE'!$G$1:$G$54,0),1))</f>
        <v>07</v>
      </c>
      <c r="O1734" s="15" t="str">
        <f>IF(ISERROR(INDEX('Valors INE'!$C$1:$C$8133,   MATCH(Q1734,'Valors INE'!$E$1:$E$8133,  0),1)),"",INDEX('Valors INE'!$C$1:$C$8133,   MATCH(Q1734,'Valors INE'!$E$1:$E$8133,  0),1))</f>
        <v/>
      </c>
      <c r="P1734" s="18" t="s">
        <v>8679</v>
      </c>
      <c r="Q1734" s="18"/>
      <c r="R1734" s="18"/>
      <c r="S1734" s="18"/>
      <c r="T1734" s="18"/>
      <c r="U1734" s="18"/>
      <c r="V1734" s="18"/>
      <c r="W1734" s="18"/>
      <c r="X1734" s="18"/>
      <c r="Y1734" s="18"/>
      <c r="Z1734" s="18"/>
    </row>
    <row r="1735" spans="1:26" ht="15" x14ac:dyDescent="0.2">
      <c r="A1735" s="18"/>
      <c r="B1735" s="18"/>
      <c r="C1735" s="19"/>
      <c r="D1735" s="19"/>
      <c r="E1735" s="19"/>
      <c r="F1735" s="19"/>
      <c r="G1735" s="18"/>
      <c r="H1735" s="18"/>
      <c r="I1735" s="2"/>
      <c r="J1735" s="18"/>
      <c r="K1735" s="18"/>
      <c r="L1735" s="2"/>
      <c r="M1735" s="2"/>
      <c r="N1735" s="15" t="str">
        <f>IF(ISERROR(INDEX('Valors INE'!$H$1:$H$54,MATCH(P1735,'Valors INE'!$G$1:$G$54,0),1)),"",""&amp;INDEX('Valors INE'!$H$1:$H$54,MATCH(P1735,'Valors INE'!$G$1:$G$54,0),1))</f>
        <v>07</v>
      </c>
      <c r="O1735" s="15" t="str">
        <f>IF(ISERROR(INDEX('Valors INE'!$C$1:$C$8133,   MATCH(Q1735,'Valors INE'!$E$1:$E$8133,  0),1)),"",INDEX('Valors INE'!$C$1:$C$8133,   MATCH(Q1735,'Valors INE'!$E$1:$E$8133,  0),1))</f>
        <v/>
      </c>
      <c r="P1735" s="18" t="s">
        <v>8679</v>
      </c>
      <c r="Q1735" s="18"/>
      <c r="R1735" s="18"/>
      <c r="S1735" s="18"/>
      <c r="T1735" s="18"/>
      <c r="U1735" s="18"/>
      <c r="V1735" s="18"/>
      <c r="W1735" s="18"/>
      <c r="X1735" s="18"/>
      <c r="Y1735" s="18"/>
      <c r="Z1735" s="18"/>
    </row>
    <row r="1736" spans="1:26" ht="15" x14ac:dyDescent="0.2">
      <c r="A1736" s="18"/>
      <c r="B1736" s="18"/>
      <c r="C1736" s="19"/>
      <c r="D1736" s="19"/>
      <c r="E1736" s="19"/>
      <c r="F1736" s="19"/>
      <c r="G1736" s="18"/>
      <c r="H1736" s="18"/>
      <c r="I1736" s="2"/>
      <c r="J1736" s="18"/>
      <c r="K1736" s="18"/>
      <c r="L1736" s="2"/>
      <c r="M1736" s="2"/>
      <c r="N1736" s="15" t="str">
        <f>IF(ISERROR(INDEX('Valors INE'!$H$1:$H$54,MATCH(P1736,'Valors INE'!$G$1:$G$54,0),1)),"",""&amp;INDEX('Valors INE'!$H$1:$H$54,MATCH(P1736,'Valors INE'!$G$1:$G$54,0),1))</f>
        <v>07</v>
      </c>
      <c r="O1736" s="15" t="str">
        <f>IF(ISERROR(INDEX('Valors INE'!$C$1:$C$8133,   MATCH(Q1736,'Valors INE'!$E$1:$E$8133,  0),1)),"",INDEX('Valors INE'!$C$1:$C$8133,   MATCH(Q1736,'Valors INE'!$E$1:$E$8133,  0),1))</f>
        <v/>
      </c>
      <c r="P1736" s="18" t="s">
        <v>8679</v>
      </c>
      <c r="Q1736" s="18"/>
      <c r="R1736" s="18"/>
      <c r="S1736" s="18"/>
      <c r="T1736" s="18"/>
      <c r="U1736" s="18"/>
      <c r="V1736" s="18"/>
      <c r="W1736" s="18"/>
      <c r="X1736" s="18"/>
      <c r="Y1736" s="18"/>
      <c r="Z1736" s="18"/>
    </row>
    <row r="1737" spans="1:26" ht="15" x14ac:dyDescent="0.2">
      <c r="A1737" s="18"/>
      <c r="B1737" s="18"/>
      <c r="C1737" s="19"/>
      <c r="D1737" s="19"/>
      <c r="E1737" s="19"/>
      <c r="F1737" s="19"/>
      <c r="G1737" s="18"/>
      <c r="H1737" s="18"/>
      <c r="I1737" s="2"/>
      <c r="J1737" s="18"/>
      <c r="K1737" s="18"/>
      <c r="L1737" s="2"/>
      <c r="M1737" s="2"/>
      <c r="N1737" s="15" t="str">
        <f>IF(ISERROR(INDEX('Valors INE'!$H$1:$H$54,MATCH(P1737,'Valors INE'!$G$1:$G$54,0),1)),"",""&amp;INDEX('Valors INE'!$H$1:$H$54,MATCH(P1737,'Valors INE'!$G$1:$G$54,0),1))</f>
        <v>07</v>
      </c>
      <c r="O1737" s="15" t="str">
        <f>IF(ISERROR(INDEX('Valors INE'!$C$1:$C$8133,   MATCH(Q1737,'Valors INE'!$E$1:$E$8133,  0),1)),"",INDEX('Valors INE'!$C$1:$C$8133,   MATCH(Q1737,'Valors INE'!$E$1:$E$8133,  0),1))</f>
        <v/>
      </c>
      <c r="P1737" s="18" t="s">
        <v>8679</v>
      </c>
      <c r="Q1737" s="18"/>
      <c r="R1737" s="18"/>
      <c r="S1737" s="18"/>
      <c r="T1737" s="18"/>
      <c r="U1737" s="18"/>
      <c r="V1737" s="18"/>
      <c r="W1737" s="18"/>
      <c r="X1737" s="18"/>
      <c r="Y1737" s="18"/>
      <c r="Z1737" s="18"/>
    </row>
    <row r="1738" spans="1:26" ht="15" x14ac:dyDescent="0.2">
      <c r="A1738" s="18"/>
      <c r="B1738" s="18"/>
      <c r="C1738" s="19"/>
      <c r="D1738" s="19"/>
      <c r="E1738" s="19"/>
      <c r="F1738" s="19"/>
      <c r="G1738" s="18"/>
      <c r="H1738" s="18"/>
      <c r="I1738" s="2"/>
      <c r="J1738" s="18"/>
      <c r="K1738" s="18"/>
      <c r="L1738" s="2"/>
      <c r="M1738" s="2"/>
      <c r="N1738" s="15" t="str">
        <f>IF(ISERROR(INDEX('Valors INE'!$H$1:$H$54,MATCH(P1738,'Valors INE'!$G$1:$G$54,0),1)),"",""&amp;INDEX('Valors INE'!$H$1:$H$54,MATCH(P1738,'Valors INE'!$G$1:$G$54,0),1))</f>
        <v>07</v>
      </c>
      <c r="O1738" s="15" t="str">
        <f>IF(ISERROR(INDEX('Valors INE'!$C$1:$C$8133,   MATCH(Q1738,'Valors INE'!$E$1:$E$8133,  0),1)),"",INDEX('Valors INE'!$C$1:$C$8133,   MATCH(Q1738,'Valors INE'!$E$1:$E$8133,  0),1))</f>
        <v/>
      </c>
      <c r="P1738" s="18" t="s">
        <v>8679</v>
      </c>
      <c r="Q1738" s="18"/>
      <c r="R1738" s="18"/>
      <c r="S1738" s="18"/>
      <c r="T1738" s="18"/>
      <c r="U1738" s="18"/>
      <c r="V1738" s="18"/>
      <c r="W1738" s="18"/>
      <c r="X1738" s="18"/>
      <c r="Y1738" s="18"/>
      <c r="Z1738" s="18"/>
    </row>
    <row r="1739" spans="1:26" ht="15" x14ac:dyDescent="0.2">
      <c r="A1739" s="18"/>
      <c r="B1739" s="18"/>
      <c r="C1739" s="19"/>
      <c r="D1739" s="19"/>
      <c r="E1739" s="19"/>
      <c r="F1739" s="19"/>
      <c r="G1739" s="18"/>
      <c r="H1739" s="18"/>
      <c r="I1739" s="2"/>
      <c r="J1739" s="18"/>
      <c r="K1739" s="18"/>
      <c r="L1739" s="2"/>
      <c r="M1739" s="2"/>
      <c r="N1739" s="15" t="str">
        <f>IF(ISERROR(INDEX('Valors INE'!$H$1:$H$54,MATCH(P1739,'Valors INE'!$G$1:$G$54,0),1)),"",""&amp;INDEX('Valors INE'!$H$1:$H$54,MATCH(P1739,'Valors INE'!$G$1:$G$54,0),1))</f>
        <v>07</v>
      </c>
      <c r="O1739" s="15" t="str">
        <f>IF(ISERROR(INDEX('Valors INE'!$C$1:$C$8133,   MATCH(Q1739,'Valors INE'!$E$1:$E$8133,  0),1)),"",INDEX('Valors INE'!$C$1:$C$8133,   MATCH(Q1739,'Valors INE'!$E$1:$E$8133,  0),1))</f>
        <v/>
      </c>
      <c r="P1739" s="18" t="s">
        <v>8679</v>
      </c>
      <c r="Q1739" s="18"/>
      <c r="R1739" s="18"/>
      <c r="S1739" s="18"/>
      <c r="T1739" s="18"/>
      <c r="U1739" s="18"/>
      <c r="V1739" s="18"/>
      <c r="W1739" s="18"/>
      <c r="X1739" s="18"/>
      <c r="Y1739" s="18"/>
      <c r="Z1739" s="18"/>
    </row>
    <row r="1740" spans="1:26" ht="15" x14ac:dyDescent="0.2">
      <c r="A1740" s="18"/>
      <c r="B1740" s="18"/>
      <c r="C1740" s="19"/>
      <c r="D1740" s="19"/>
      <c r="E1740" s="19"/>
      <c r="F1740" s="19"/>
      <c r="G1740" s="18"/>
      <c r="H1740" s="18"/>
      <c r="I1740" s="2"/>
      <c r="J1740" s="18"/>
      <c r="K1740" s="18"/>
      <c r="L1740" s="2"/>
      <c r="M1740" s="2"/>
      <c r="N1740" s="15" t="str">
        <f>IF(ISERROR(INDEX('Valors INE'!$H$1:$H$54,MATCH(P1740,'Valors INE'!$G$1:$G$54,0),1)),"",""&amp;INDEX('Valors INE'!$H$1:$H$54,MATCH(P1740,'Valors INE'!$G$1:$G$54,0),1))</f>
        <v>07</v>
      </c>
      <c r="O1740" s="15" t="str">
        <f>IF(ISERROR(INDEX('Valors INE'!$C$1:$C$8133,   MATCH(Q1740,'Valors INE'!$E$1:$E$8133,  0),1)),"",INDEX('Valors INE'!$C$1:$C$8133,   MATCH(Q1740,'Valors INE'!$E$1:$E$8133,  0),1))</f>
        <v/>
      </c>
      <c r="P1740" s="18" t="s">
        <v>8679</v>
      </c>
      <c r="Q1740" s="18"/>
      <c r="R1740" s="18"/>
      <c r="S1740" s="18"/>
      <c r="T1740" s="18"/>
      <c r="U1740" s="18"/>
      <c r="V1740" s="18"/>
      <c r="W1740" s="18"/>
      <c r="X1740" s="18"/>
      <c r="Y1740" s="18"/>
      <c r="Z1740" s="18"/>
    </row>
    <row r="1741" spans="1:26" ht="15" x14ac:dyDescent="0.2">
      <c r="A1741" s="18"/>
      <c r="B1741" s="18"/>
      <c r="C1741" s="19"/>
      <c r="D1741" s="19"/>
      <c r="E1741" s="19"/>
      <c r="F1741" s="19"/>
      <c r="G1741" s="18"/>
      <c r="H1741" s="18"/>
      <c r="I1741" s="2"/>
      <c r="J1741" s="18"/>
      <c r="K1741" s="18"/>
      <c r="L1741" s="2"/>
      <c r="M1741" s="2"/>
      <c r="N1741" s="15" t="str">
        <f>IF(ISERROR(INDEX('Valors INE'!$H$1:$H$54,MATCH(P1741,'Valors INE'!$G$1:$G$54,0),1)),"",""&amp;INDEX('Valors INE'!$H$1:$H$54,MATCH(P1741,'Valors INE'!$G$1:$G$54,0),1))</f>
        <v>07</v>
      </c>
      <c r="O1741" s="15" t="str">
        <f>IF(ISERROR(INDEX('Valors INE'!$C$1:$C$8133,   MATCH(Q1741,'Valors INE'!$E$1:$E$8133,  0),1)),"",INDEX('Valors INE'!$C$1:$C$8133,   MATCH(Q1741,'Valors INE'!$E$1:$E$8133,  0),1))</f>
        <v/>
      </c>
      <c r="P1741" s="18" t="s">
        <v>8679</v>
      </c>
      <c r="Q1741" s="18"/>
      <c r="R1741" s="18"/>
      <c r="S1741" s="18"/>
      <c r="T1741" s="18"/>
      <c r="U1741" s="18"/>
      <c r="V1741" s="18"/>
      <c r="W1741" s="18"/>
      <c r="X1741" s="18"/>
      <c r="Y1741" s="18"/>
      <c r="Z1741" s="18"/>
    </row>
    <row r="1742" spans="1:26" ht="15" x14ac:dyDescent="0.2">
      <c r="A1742" s="18"/>
      <c r="B1742" s="18"/>
      <c r="C1742" s="19"/>
      <c r="D1742" s="19"/>
      <c r="E1742" s="19"/>
      <c r="F1742" s="19"/>
      <c r="G1742" s="18"/>
      <c r="H1742" s="18"/>
      <c r="I1742" s="2"/>
      <c r="J1742" s="18"/>
      <c r="K1742" s="18"/>
      <c r="L1742" s="2"/>
      <c r="M1742" s="2"/>
      <c r="N1742" s="15" t="str">
        <f>IF(ISERROR(INDEX('Valors INE'!$H$1:$H$54,MATCH(P1742,'Valors INE'!$G$1:$G$54,0),1)),"",""&amp;INDEX('Valors INE'!$H$1:$H$54,MATCH(P1742,'Valors INE'!$G$1:$G$54,0),1))</f>
        <v>07</v>
      </c>
      <c r="O1742" s="15" t="str">
        <f>IF(ISERROR(INDEX('Valors INE'!$C$1:$C$8133,   MATCH(Q1742,'Valors INE'!$E$1:$E$8133,  0),1)),"",INDEX('Valors INE'!$C$1:$C$8133,   MATCH(Q1742,'Valors INE'!$E$1:$E$8133,  0),1))</f>
        <v/>
      </c>
      <c r="P1742" s="18" t="s">
        <v>8679</v>
      </c>
      <c r="Q1742" s="18"/>
      <c r="R1742" s="18"/>
      <c r="S1742" s="18"/>
      <c r="T1742" s="18"/>
      <c r="U1742" s="18"/>
      <c r="V1742" s="18"/>
      <c r="W1742" s="18"/>
      <c r="X1742" s="18"/>
      <c r="Y1742" s="18"/>
      <c r="Z1742" s="18"/>
    </row>
    <row r="1743" spans="1:26" ht="15" x14ac:dyDescent="0.2">
      <c r="A1743" s="18"/>
      <c r="B1743" s="18"/>
      <c r="C1743" s="19"/>
      <c r="D1743" s="19"/>
      <c r="E1743" s="19"/>
      <c r="F1743" s="19"/>
      <c r="G1743" s="18"/>
      <c r="H1743" s="18"/>
      <c r="I1743" s="2"/>
      <c r="J1743" s="18"/>
      <c r="K1743" s="18"/>
      <c r="L1743" s="2"/>
      <c r="M1743" s="2"/>
      <c r="N1743" s="15" t="str">
        <f>IF(ISERROR(INDEX('Valors INE'!$H$1:$H$54,MATCH(P1743,'Valors INE'!$G$1:$G$54,0),1)),"",""&amp;INDEX('Valors INE'!$H$1:$H$54,MATCH(P1743,'Valors INE'!$G$1:$G$54,0),1))</f>
        <v>07</v>
      </c>
      <c r="O1743" s="15" t="str">
        <f>IF(ISERROR(INDEX('Valors INE'!$C$1:$C$8133,   MATCH(Q1743,'Valors INE'!$E$1:$E$8133,  0),1)),"",INDEX('Valors INE'!$C$1:$C$8133,   MATCH(Q1743,'Valors INE'!$E$1:$E$8133,  0),1))</f>
        <v/>
      </c>
      <c r="P1743" s="18" t="s">
        <v>8679</v>
      </c>
      <c r="Q1743" s="18"/>
      <c r="R1743" s="18"/>
      <c r="S1743" s="18"/>
      <c r="T1743" s="18"/>
      <c r="U1743" s="18"/>
      <c r="V1743" s="18"/>
      <c r="W1743" s="18"/>
      <c r="X1743" s="18"/>
      <c r="Y1743" s="18"/>
      <c r="Z1743" s="18"/>
    </row>
    <row r="1744" spans="1:26" ht="15" x14ac:dyDescent="0.2">
      <c r="A1744" s="18"/>
      <c r="B1744" s="18"/>
      <c r="C1744" s="19"/>
      <c r="D1744" s="19"/>
      <c r="E1744" s="19"/>
      <c r="F1744" s="19"/>
      <c r="G1744" s="18"/>
      <c r="H1744" s="18"/>
      <c r="I1744" s="2"/>
      <c r="J1744" s="18"/>
      <c r="K1744" s="18"/>
      <c r="L1744" s="2"/>
      <c r="M1744" s="2"/>
      <c r="N1744" s="15" t="str">
        <f>IF(ISERROR(INDEX('Valors INE'!$H$1:$H$54,MATCH(P1744,'Valors INE'!$G$1:$G$54,0),1)),"",""&amp;INDEX('Valors INE'!$H$1:$H$54,MATCH(P1744,'Valors INE'!$G$1:$G$54,0),1))</f>
        <v>07</v>
      </c>
      <c r="O1744" s="15" t="str">
        <f>IF(ISERROR(INDEX('Valors INE'!$C$1:$C$8133,   MATCH(Q1744,'Valors INE'!$E$1:$E$8133,  0),1)),"",INDEX('Valors INE'!$C$1:$C$8133,   MATCH(Q1744,'Valors INE'!$E$1:$E$8133,  0),1))</f>
        <v/>
      </c>
      <c r="P1744" s="18" t="s">
        <v>8679</v>
      </c>
      <c r="Q1744" s="18"/>
      <c r="R1744" s="18"/>
      <c r="S1744" s="18"/>
      <c r="T1744" s="18"/>
      <c r="U1744" s="18"/>
      <c r="V1744" s="18"/>
      <c r="W1744" s="18"/>
      <c r="X1744" s="18"/>
      <c r="Y1744" s="18"/>
      <c r="Z1744" s="18"/>
    </row>
    <row r="1745" spans="1:26" ht="15" x14ac:dyDescent="0.2">
      <c r="A1745" s="18"/>
      <c r="B1745" s="18"/>
      <c r="C1745" s="19"/>
      <c r="D1745" s="19"/>
      <c r="E1745" s="19"/>
      <c r="F1745" s="19"/>
      <c r="G1745" s="18"/>
      <c r="H1745" s="18"/>
      <c r="I1745" s="2"/>
      <c r="J1745" s="18"/>
      <c r="K1745" s="18"/>
      <c r="L1745" s="2"/>
      <c r="M1745" s="2"/>
      <c r="N1745" s="15" t="str">
        <f>IF(ISERROR(INDEX('Valors INE'!$H$1:$H$54,MATCH(P1745,'Valors INE'!$G$1:$G$54,0),1)),"",""&amp;INDEX('Valors INE'!$H$1:$H$54,MATCH(P1745,'Valors INE'!$G$1:$G$54,0),1))</f>
        <v>07</v>
      </c>
      <c r="O1745" s="15" t="str">
        <f>IF(ISERROR(INDEX('Valors INE'!$C$1:$C$8133,   MATCH(Q1745,'Valors INE'!$E$1:$E$8133,  0),1)),"",INDEX('Valors INE'!$C$1:$C$8133,   MATCH(Q1745,'Valors INE'!$E$1:$E$8133,  0),1))</f>
        <v/>
      </c>
      <c r="P1745" s="18" t="s">
        <v>8679</v>
      </c>
      <c r="Q1745" s="18"/>
      <c r="R1745" s="18"/>
      <c r="S1745" s="18"/>
      <c r="T1745" s="18"/>
      <c r="U1745" s="18"/>
      <c r="V1745" s="18"/>
      <c r="W1745" s="18"/>
      <c r="X1745" s="18"/>
      <c r="Y1745" s="18"/>
      <c r="Z1745" s="18"/>
    </row>
    <row r="1746" spans="1:26" ht="15" x14ac:dyDescent="0.2">
      <c r="A1746" s="18"/>
      <c r="B1746" s="18"/>
      <c r="C1746" s="19"/>
      <c r="D1746" s="19"/>
      <c r="E1746" s="19"/>
      <c r="F1746" s="19"/>
      <c r="G1746" s="18"/>
      <c r="H1746" s="18"/>
      <c r="I1746" s="2"/>
      <c r="J1746" s="18"/>
      <c r="K1746" s="18"/>
      <c r="L1746" s="2"/>
      <c r="M1746" s="2"/>
      <c r="N1746" s="15" t="str">
        <f>IF(ISERROR(INDEX('Valors INE'!$H$1:$H$54,MATCH(P1746,'Valors INE'!$G$1:$G$54,0),1)),"",""&amp;INDEX('Valors INE'!$H$1:$H$54,MATCH(P1746,'Valors INE'!$G$1:$G$54,0),1))</f>
        <v>07</v>
      </c>
      <c r="O1746" s="15" t="str">
        <f>IF(ISERROR(INDEX('Valors INE'!$C$1:$C$8133,   MATCH(Q1746,'Valors INE'!$E$1:$E$8133,  0),1)),"",INDEX('Valors INE'!$C$1:$C$8133,   MATCH(Q1746,'Valors INE'!$E$1:$E$8133,  0),1))</f>
        <v/>
      </c>
      <c r="P1746" s="18" t="s">
        <v>8679</v>
      </c>
      <c r="Q1746" s="18"/>
      <c r="R1746" s="18"/>
      <c r="S1746" s="18"/>
      <c r="T1746" s="18"/>
      <c r="U1746" s="18"/>
      <c r="V1746" s="18"/>
      <c r="W1746" s="18"/>
      <c r="X1746" s="18"/>
      <c r="Y1746" s="18"/>
      <c r="Z1746" s="18"/>
    </row>
    <row r="1747" spans="1:26" ht="15" x14ac:dyDescent="0.2">
      <c r="A1747" s="18"/>
      <c r="B1747" s="18"/>
      <c r="C1747" s="19"/>
      <c r="D1747" s="19"/>
      <c r="E1747" s="19"/>
      <c r="F1747" s="19"/>
      <c r="G1747" s="18"/>
      <c r="H1747" s="18"/>
      <c r="I1747" s="2"/>
      <c r="J1747" s="18"/>
      <c r="K1747" s="18"/>
      <c r="L1747" s="2"/>
      <c r="M1747" s="2"/>
      <c r="N1747" s="15" t="str">
        <f>IF(ISERROR(INDEX('Valors INE'!$H$1:$H$54,MATCH(P1747,'Valors INE'!$G$1:$G$54,0),1)),"",""&amp;INDEX('Valors INE'!$H$1:$H$54,MATCH(P1747,'Valors INE'!$G$1:$G$54,0),1))</f>
        <v>07</v>
      </c>
      <c r="O1747" s="15" t="str">
        <f>IF(ISERROR(INDEX('Valors INE'!$C$1:$C$8133,   MATCH(Q1747,'Valors INE'!$E$1:$E$8133,  0),1)),"",INDEX('Valors INE'!$C$1:$C$8133,   MATCH(Q1747,'Valors INE'!$E$1:$E$8133,  0),1))</f>
        <v/>
      </c>
      <c r="P1747" s="18" t="s">
        <v>8679</v>
      </c>
      <c r="Q1747" s="18"/>
      <c r="R1747" s="18"/>
      <c r="S1747" s="18"/>
      <c r="T1747" s="18"/>
      <c r="U1747" s="18"/>
      <c r="V1747" s="18"/>
      <c r="W1747" s="18"/>
      <c r="X1747" s="18"/>
      <c r="Y1747" s="18"/>
      <c r="Z1747" s="18"/>
    </row>
    <row r="1748" spans="1:26" ht="15" x14ac:dyDescent="0.2">
      <c r="A1748" s="18"/>
      <c r="B1748" s="18"/>
      <c r="C1748" s="19"/>
      <c r="D1748" s="19"/>
      <c r="E1748" s="19"/>
      <c r="F1748" s="19"/>
      <c r="G1748" s="18"/>
      <c r="H1748" s="18"/>
      <c r="I1748" s="2"/>
      <c r="J1748" s="18"/>
      <c r="K1748" s="18"/>
      <c r="L1748" s="2"/>
      <c r="M1748" s="2"/>
      <c r="N1748" s="15" t="str">
        <f>IF(ISERROR(INDEX('Valors INE'!$H$1:$H$54,MATCH(P1748,'Valors INE'!$G$1:$G$54,0),1)),"",""&amp;INDEX('Valors INE'!$H$1:$H$54,MATCH(P1748,'Valors INE'!$G$1:$G$54,0),1))</f>
        <v>07</v>
      </c>
      <c r="O1748" s="15" t="str">
        <f>IF(ISERROR(INDEX('Valors INE'!$C$1:$C$8133,   MATCH(Q1748,'Valors INE'!$E$1:$E$8133,  0),1)),"",INDEX('Valors INE'!$C$1:$C$8133,   MATCH(Q1748,'Valors INE'!$E$1:$E$8133,  0),1))</f>
        <v/>
      </c>
      <c r="P1748" s="18" t="s">
        <v>8679</v>
      </c>
      <c r="Q1748" s="18"/>
      <c r="R1748" s="18"/>
      <c r="S1748" s="18"/>
      <c r="T1748" s="18"/>
      <c r="U1748" s="18"/>
      <c r="V1748" s="18"/>
      <c r="W1748" s="18"/>
      <c r="X1748" s="18"/>
      <c r="Y1748" s="18"/>
      <c r="Z1748" s="18"/>
    </row>
    <row r="1749" spans="1:26" ht="15" x14ac:dyDescent="0.2">
      <c r="A1749" s="18"/>
      <c r="B1749" s="18"/>
      <c r="C1749" s="19"/>
      <c r="D1749" s="19"/>
      <c r="E1749" s="19"/>
      <c r="F1749" s="19"/>
      <c r="G1749" s="18"/>
      <c r="H1749" s="18"/>
      <c r="I1749" s="2"/>
      <c r="J1749" s="18"/>
      <c r="K1749" s="18"/>
      <c r="L1749" s="2"/>
      <c r="M1749" s="2"/>
      <c r="N1749" s="15" t="str">
        <f>IF(ISERROR(INDEX('Valors INE'!$H$1:$H$54,MATCH(P1749,'Valors INE'!$G$1:$G$54,0),1)),"",""&amp;INDEX('Valors INE'!$H$1:$H$54,MATCH(P1749,'Valors INE'!$G$1:$G$54,0),1))</f>
        <v>07</v>
      </c>
      <c r="O1749" s="15" t="str">
        <f>IF(ISERROR(INDEX('Valors INE'!$C$1:$C$8133,   MATCH(Q1749,'Valors INE'!$E$1:$E$8133,  0),1)),"",INDEX('Valors INE'!$C$1:$C$8133,   MATCH(Q1749,'Valors INE'!$E$1:$E$8133,  0),1))</f>
        <v/>
      </c>
      <c r="P1749" s="18" t="s">
        <v>8679</v>
      </c>
      <c r="Q1749" s="18"/>
      <c r="R1749" s="18"/>
      <c r="S1749" s="18"/>
      <c r="T1749" s="18"/>
      <c r="U1749" s="18"/>
      <c r="V1749" s="18"/>
      <c r="W1749" s="18"/>
      <c r="X1749" s="18"/>
      <c r="Y1749" s="18"/>
      <c r="Z1749" s="18"/>
    </row>
    <row r="1750" spans="1:26" ht="15" x14ac:dyDescent="0.2">
      <c r="A1750" s="18"/>
      <c r="B1750" s="18"/>
      <c r="C1750" s="19"/>
      <c r="D1750" s="19"/>
      <c r="E1750" s="19"/>
      <c r="F1750" s="19"/>
      <c r="G1750" s="18"/>
      <c r="H1750" s="18"/>
      <c r="I1750" s="2"/>
      <c r="J1750" s="18"/>
      <c r="K1750" s="18"/>
      <c r="L1750" s="2"/>
      <c r="M1750" s="2"/>
      <c r="N1750" s="15" t="str">
        <f>IF(ISERROR(INDEX('Valors INE'!$H$1:$H$54,MATCH(P1750,'Valors INE'!$G$1:$G$54,0),1)),"",""&amp;INDEX('Valors INE'!$H$1:$H$54,MATCH(P1750,'Valors INE'!$G$1:$G$54,0),1))</f>
        <v>07</v>
      </c>
      <c r="O1750" s="15" t="str">
        <f>IF(ISERROR(INDEX('Valors INE'!$C$1:$C$8133,   MATCH(Q1750,'Valors INE'!$E$1:$E$8133,  0),1)),"",INDEX('Valors INE'!$C$1:$C$8133,   MATCH(Q1750,'Valors INE'!$E$1:$E$8133,  0),1))</f>
        <v/>
      </c>
      <c r="P1750" s="18" t="s">
        <v>8679</v>
      </c>
      <c r="Q1750" s="18"/>
      <c r="R1750" s="18"/>
      <c r="S1750" s="18"/>
      <c r="T1750" s="18"/>
      <c r="U1750" s="18"/>
      <c r="V1750" s="18"/>
      <c r="W1750" s="18"/>
      <c r="X1750" s="18"/>
      <c r="Y1750" s="18"/>
      <c r="Z1750" s="18"/>
    </row>
    <row r="1751" spans="1:26" ht="15" x14ac:dyDescent="0.2">
      <c r="A1751" s="18"/>
      <c r="B1751" s="18"/>
      <c r="C1751" s="19"/>
      <c r="D1751" s="19"/>
      <c r="E1751" s="19"/>
      <c r="F1751" s="19"/>
      <c r="G1751" s="18"/>
      <c r="H1751" s="18"/>
      <c r="I1751" s="2"/>
      <c r="J1751" s="18"/>
      <c r="K1751" s="18"/>
      <c r="L1751" s="2"/>
      <c r="M1751" s="2"/>
      <c r="N1751" s="15" t="str">
        <f>IF(ISERROR(INDEX('Valors INE'!$H$1:$H$54,MATCH(P1751,'Valors INE'!$G$1:$G$54,0),1)),"",""&amp;INDEX('Valors INE'!$H$1:$H$54,MATCH(P1751,'Valors INE'!$G$1:$G$54,0),1))</f>
        <v>07</v>
      </c>
      <c r="O1751" s="15" t="str">
        <f>IF(ISERROR(INDEX('Valors INE'!$C$1:$C$8133,   MATCH(Q1751,'Valors INE'!$E$1:$E$8133,  0),1)),"",INDEX('Valors INE'!$C$1:$C$8133,   MATCH(Q1751,'Valors INE'!$E$1:$E$8133,  0),1))</f>
        <v/>
      </c>
      <c r="P1751" s="18" t="s">
        <v>8679</v>
      </c>
      <c r="Q1751" s="18"/>
      <c r="R1751" s="18"/>
      <c r="S1751" s="18"/>
      <c r="T1751" s="18"/>
      <c r="U1751" s="18"/>
      <c r="V1751" s="18"/>
      <c r="W1751" s="18"/>
      <c r="X1751" s="18"/>
      <c r="Y1751" s="18"/>
      <c r="Z1751" s="18"/>
    </row>
    <row r="1752" spans="1:26" ht="15" x14ac:dyDescent="0.2">
      <c r="A1752" s="18"/>
      <c r="B1752" s="18"/>
      <c r="C1752" s="19"/>
      <c r="D1752" s="19"/>
      <c r="E1752" s="19"/>
      <c r="F1752" s="19"/>
      <c r="G1752" s="18"/>
      <c r="H1752" s="18"/>
      <c r="I1752" s="2"/>
      <c r="J1752" s="18"/>
      <c r="K1752" s="18"/>
      <c r="L1752" s="2"/>
      <c r="M1752" s="2"/>
      <c r="N1752" s="15" t="str">
        <f>IF(ISERROR(INDEX('Valors INE'!$H$1:$H$54,MATCH(P1752,'Valors INE'!$G$1:$G$54,0),1)),"",""&amp;INDEX('Valors INE'!$H$1:$H$54,MATCH(P1752,'Valors INE'!$G$1:$G$54,0),1))</f>
        <v>07</v>
      </c>
      <c r="O1752" s="15" t="str">
        <f>IF(ISERROR(INDEX('Valors INE'!$C$1:$C$8133,   MATCH(Q1752,'Valors INE'!$E$1:$E$8133,  0),1)),"",INDEX('Valors INE'!$C$1:$C$8133,   MATCH(Q1752,'Valors INE'!$E$1:$E$8133,  0),1))</f>
        <v/>
      </c>
      <c r="P1752" s="18" t="s">
        <v>8679</v>
      </c>
      <c r="Q1752" s="18"/>
      <c r="R1752" s="18"/>
      <c r="S1752" s="18"/>
      <c r="T1752" s="18"/>
      <c r="U1752" s="18"/>
      <c r="V1752" s="18"/>
      <c r="W1752" s="18"/>
      <c r="X1752" s="18"/>
      <c r="Y1752" s="18"/>
      <c r="Z1752" s="18"/>
    </row>
    <row r="1753" spans="1:26" ht="15" x14ac:dyDescent="0.2">
      <c r="A1753" s="18"/>
      <c r="B1753" s="18"/>
      <c r="C1753" s="19"/>
      <c r="D1753" s="19"/>
      <c r="E1753" s="19"/>
      <c r="F1753" s="19"/>
      <c r="G1753" s="18"/>
      <c r="H1753" s="18"/>
      <c r="I1753" s="2"/>
      <c r="J1753" s="18"/>
      <c r="K1753" s="18"/>
      <c r="L1753" s="2"/>
      <c r="M1753" s="2"/>
      <c r="N1753" s="15" t="str">
        <f>IF(ISERROR(INDEX('Valors INE'!$H$1:$H$54,MATCH(P1753,'Valors INE'!$G$1:$G$54,0),1)),"",""&amp;INDEX('Valors INE'!$H$1:$H$54,MATCH(P1753,'Valors INE'!$G$1:$G$54,0),1))</f>
        <v>07</v>
      </c>
      <c r="O1753" s="15" t="str">
        <f>IF(ISERROR(INDEX('Valors INE'!$C$1:$C$8133,   MATCH(Q1753,'Valors INE'!$E$1:$E$8133,  0),1)),"",INDEX('Valors INE'!$C$1:$C$8133,   MATCH(Q1753,'Valors INE'!$E$1:$E$8133,  0),1))</f>
        <v/>
      </c>
      <c r="P1753" s="18" t="s">
        <v>8679</v>
      </c>
      <c r="Q1753" s="18"/>
      <c r="R1753" s="18"/>
      <c r="S1753" s="18"/>
      <c r="T1753" s="18"/>
      <c r="U1753" s="18"/>
      <c r="V1753" s="18"/>
      <c r="W1753" s="18"/>
      <c r="X1753" s="18"/>
      <c r="Y1753" s="18"/>
      <c r="Z1753" s="18"/>
    </row>
    <row r="1754" spans="1:26" ht="15" x14ac:dyDescent="0.2">
      <c r="A1754" s="18"/>
      <c r="B1754" s="18"/>
      <c r="C1754" s="19"/>
      <c r="D1754" s="19"/>
      <c r="E1754" s="19"/>
      <c r="F1754" s="19"/>
      <c r="G1754" s="18"/>
      <c r="H1754" s="18"/>
      <c r="I1754" s="2"/>
      <c r="J1754" s="18"/>
      <c r="K1754" s="18"/>
      <c r="L1754" s="2"/>
      <c r="M1754" s="2"/>
      <c r="N1754" s="15" t="str">
        <f>IF(ISERROR(INDEX('Valors INE'!$H$1:$H$54,MATCH(P1754,'Valors INE'!$G$1:$G$54,0),1)),"",""&amp;INDEX('Valors INE'!$H$1:$H$54,MATCH(P1754,'Valors INE'!$G$1:$G$54,0),1))</f>
        <v>07</v>
      </c>
      <c r="O1754" s="15" t="str">
        <f>IF(ISERROR(INDEX('Valors INE'!$C$1:$C$8133,   MATCH(Q1754,'Valors INE'!$E$1:$E$8133,  0),1)),"",INDEX('Valors INE'!$C$1:$C$8133,   MATCH(Q1754,'Valors INE'!$E$1:$E$8133,  0),1))</f>
        <v/>
      </c>
      <c r="P1754" s="18" t="s">
        <v>8679</v>
      </c>
      <c r="Q1754" s="18"/>
      <c r="R1754" s="18"/>
      <c r="S1754" s="18"/>
      <c r="T1754" s="18"/>
      <c r="U1754" s="18"/>
      <c r="V1754" s="18"/>
      <c r="W1754" s="18"/>
      <c r="X1754" s="18"/>
      <c r="Y1754" s="18"/>
      <c r="Z1754" s="18"/>
    </row>
    <row r="1755" spans="1:26" ht="15" x14ac:dyDescent="0.2">
      <c r="A1755" s="18"/>
      <c r="B1755" s="18"/>
      <c r="C1755" s="19"/>
      <c r="D1755" s="19"/>
      <c r="E1755" s="19"/>
      <c r="F1755" s="19"/>
      <c r="G1755" s="18"/>
      <c r="H1755" s="18"/>
      <c r="I1755" s="2"/>
      <c r="J1755" s="18"/>
      <c r="K1755" s="18"/>
      <c r="L1755" s="2"/>
      <c r="M1755" s="2"/>
      <c r="N1755" s="15" t="str">
        <f>IF(ISERROR(INDEX('Valors INE'!$H$1:$H$54,MATCH(P1755,'Valors INE'!$G$1:$G$54,0),1)),"",""&amp;INDEX('Valors INE'!$H$1:$H$54,MATCH(P1755,'Valors INE'!$G$1:$G$54,0),1))</f>
        <v>07</v>
      </c>
      <c r="O1755" s="15" t="str">
        <f>IF(ISERROR(INDEX('Valors INE'!$C$1:$C$8133,   MATCH(Q1755,'Valors INE'!$E$1:$E$8133,  0),1)),"",INDEX('Valors INE'!$C$1:$C$8133,   MATCH(Q1755,'Valors INE'!$E$1:$E$8133,  0),1))</f>
        <v/>
      </c>
      <c r="P1755" s="18" t="s">
        <v>8679</v>
      </c>
      <c r="Q1755" s="18"/>
      <c r="R1755" s="18"/>
      <c r="S1755" s="18"/>
      <c r="T1755" s="18"/>
      <c r="U1755" s="18"/>
      <c r="V1755" s="18"/>
      <c r="W1755" s="18"/>
      <c r="X1755" s="18"/>
      <c r="Y1755" s="18"/>
      <c r="Z1755" s="18"/>
    </row>
    <row r="1756" spans="1:26" ht="15" x14ac:dyDescent="0.2">
      <c r="A1756" s="18"/>
      <c r="B1756" s="18"/>
      <c r="C1756" s="19"/>
      <c r="D1756" s="19"/>
      <c r="E1756" s="19"/>
      <c r="F1756" s="19"/>
      <c r="G1756" s="18"/>
      <c r="H1756" s="18"/>
      <c r="I1756" s="2"/>
      <c r="J1756" s="18"/>
      <c r="K1756" s="18"/>
      <c r="L1756" s="2"/>
      <c r="M1756" s="2"/>
      <c r="N1756" s="15" t="str">
        <f>IF(ISERROR(INDEX('Valors INE'!$H$1:$H$54,MATCH(P1756,'Valors INE'!$G$1:$G$54,0),1)),"",""&amp;INDEX('Valors INE'!$H$1:$H$54,MATCH(P1756,'Valors INE'!$G$1:$G$54,0),1))</f>
        <v>07</v>
      </c>
      <c r="O1756" s="15" t="str">
        <f>IF(ISERROR(INDEX('Valors INE'!$C$1:$C$8133,   MATCH(Q1756,'Valors INE'!$E$1:$E$8133,  0),1)),"",INDEX('Valors INE'!$C$1:$C$8133,   MATCH(Q1756,'Valors INE'!$E$1:$E$8133,  0),1))</f>
        <v/>
      </c>
      <c r="P1756" s="18" t="s">
        <v>8679</v>
      </c>
      <c r="Q1756" s="18"/>
      <c r="R1756" s="18"/>
      <c r="S1756" s="18"/>
      <c r="T1756" s="18"/>
      <c r="U1756" s="18"/>
      <c r="V1756" s="18"/>
      <c r="W1756" s="18"/>
      <c r="X1756" s="18"/>
      <c r="Y1756" s="18"/>
      <c r="Z1756" s="18"/>
    </row>
    <row r="1757" spans="1:26" ht="15" x14ac:dyDescent="0.2">
      <c r="A1757" s="18"/>
      <c r="B1757" s="18"/>
      <c r="C1757" s="19"/>
      <c r="D1757" s="19"/>
      <c r="E1757" s="19"/>
      <c r="F1757" s="19"/>
      <c r="G1757" s="18"/>
      <c r="H1757" s="18"/>
      <c r="I1757" s="2"/>
      <c r="J1757" s="18"/>
      <c r="K1757" s="18"/>
      <c r="L1757" s="2"/>
      <c r="M1757" s="2"/>
      <c r="N1757" s="15" t="str">
        <f>IF(ISERROR(INDEX('Valors INE'!$H$1:$H$54,MATCH(P1757,'Valors INE'!$G$1:$G$54,0),1)),"",""&amp;INDEX('Valors INE'!$H$1:$H$54,MATCH(P1757,'Valors INE'!$G$1:$G$54,0),1))</f>
        <v>07</v>
      </c>
      <c r="O1757" s="15" t="str">
        <f>IF(ISERROR(INDEX('Valors INE'!$C$1:$C$8133,   MATCH(Q1757,'Valors INE'!$E$1:$E$8133,  0),1)),"",INDEX('Valors INE'!$C$1:$C$8133,   MATCH(Q1757,'Valors INE'!$E$1:$E$8133,  0),1))</f>
        <v/>
      </c>
      <c r="P1757" s="18" t="s">
        <v>8679</v>
      </c>
      <c r="Q1757" s="18"/>
      <c r="R1757" s="18"/>
      <c r="S1757" s="18"/>
      <c r="T1757" s="18"/>
      <c r="U1757" s="18"/>
      <c r="V1757" s="18"/>
      <c r="W1757" s="18"/>
      <c r="X1757" s="18"/>
      <c r="Y1757" s="18"/>
      <c r="Z1757" s="18"/>
    </row>
    <row r="1758" spans="1:26" ht="15" x14ac:dyDescent="0.2">
      <c r="A1758" s="18"/>
      <c r="B1758" s="18"/>
      <c r="C1758" s="19"/>
      <c r="D1758" s="19"/>
      <c r="E1758" s="19"/>
      <c r="F1758" s="19"/>
      <c r="G1758" s="18"/>
      <c r="H1758" s="18"/>
      <c r="I1758" s="2"/>
      <c r="J1758" s="18"/>
      <c r="K1758" s="18"/>
      <c r="L1758" s="2"/>
      <c r="M1758" s="2"/>
      <c r="N1758" s="15" t="str">
        <f>IF(ISERROR(INDEX('Valors INE'!$H$1:$H$54,MATCH(P1758,'Valors INE'!$G$1:$G$54,0),1)),"",""&amp;INDEX('Valors INE'!$H$1:$H$54,MATCH(P1758,'Valors INE'!$G$1:$G$54,0),1))</f>
        <v>07</v>
      </c>
      <c r="O1758" s="15" t="str">
        <f>IF(ISERROR(INDEX('Valors INE'!$C$1:$C$8133,   MATCH(Q1758,'Valors INE'!$E$1:$E$8133,  0),1)),"",INDEX('Valors INE'!$C$1:$C$8133,   MATCH(Q1758,'Valors INE'!$E$1:$E$8133,  0),1))</f>
        <v/>
      </c>
      <c r="P1758" s="18" t="s">
        <v>8679</v>
      </c>
      <c r="Q1758" s="18"/>
      <c r="R1758" s="18"/>
      <c r="S1758" s="18"/>
      <c r="T1758" s="18"/>
      <c r="U1758" s="18"/>
      <c r="V1758" s="18"/>
      <c r="W1758" s="18"/>
      <c r="X1758" s="18"/>
      <c r="Y1758" s="18"/>
      <c r="Z1758" s="18"/>
    </row>
    <row r="1759" spans="1:26" ht="15" x14ac:dyDescent="0.2">
      <c r="A1759" s="18"/>
      <c r="B1759" s="18"/>
      <c r="C1759" s="19"/>
      <c r="D1759" s="19"/>
      <c r="E1759" s="19"/>
      <c r="F1759" s="19"/>
      <c r="G1759" s="18"/>
      <c r="H1759" s="18"/>
      <c r="I1759" s="2"/>
      <c r="J1759" s="18"/>
      <c r="K1759" s="18"/>
      <c r="L1759" s="2"/>
      <c r="M1759" s="2"/>
      <c r="N1759" s="15" t="str">
        <f>IF(ISERROR(INDEX('Valors INE'!$H$1:$H$54,MATCH(P1759,'Valors INE'!$G$1:$G$54,0),1)),"",""&amp;INDEX('Valors INE'!$H$1:$H$54,MATCH(P1759,'Valors INE'!$G$1:$G$54,0),1))</f>
        <v>07</v>
      </c>
      <c r="O1759" s="15" t="str">
        <f>IF(ISERROR(INDEX('Valors INE'!$C$1:$C$8133,   MATCH(Q1759,'Valors INE'!$E$1:$E$8133,  0),1)),"",INDEX('Valors INE'!$C$1:$C$8133,   MATCH(Q1759,'Valors INE'!$E$1:$E$8133,  0),1))</f>
        <v/>
      </c>
      <c r="P1759" s="18" t="s">
        <v>8679</v>
      </c>
      <c r="Q1759" s="18"/>
      <c r="R1759" s="18"/>
      <c r="S1759" s="18"/>
      <c r="T1759" s="18"/>
      <c r="U1759" s="18"/>
      <c r="V1759" s="18"/>
      <c r="W1759" s="18"/>
      <c r="X1759" s="18"/>
      <c r="Y1759" s="18"/>
      <c r="Z1759" s="18"/>
    </row>
    <row r="1760" spans="1:26" ht="15" x14ac:dyDescent="0.2">
      <c r="A1760" s="18"/>
      <c r="B1760" s="18"/>
      <c r="C1760" s="19"/>
      <c r="D1760" s="19"/>
      <c r="E1760" s="19"/>
      <c r="F1760" s="19"/>
      <c r="G1760" s="18"/>
      <c r="H1760" s="18"/>
      <c r="I1760" s="2"/>
      <c r="J1760" s="18"/>
      <c r="K1760" s="18"/>
      <c r="L1760" s="2"/>
      <c r="M1760" s="2"/>
      <c r="N1760" s="15" t="str">
        <f>IF(ISERROR(INDEX('Valors INE'!$H$1:$H$54,MATCH(P1760,'Valors INE'!$G$1:$G$54,0),1)),"",""&amp;INDEX('Valors INE'!$H$1:$H$54,MATCH(P1760,'Valors INE'!$G$1:$G$54,0),1))</f>
        <v>07</v>
      </c>
      <c r="O1760" s="15" t="str">
        <f>IF(ISERROR(INDEX('Valors INE'!$C$1:$C$8133,   MATCH(Q1760,'Valors INE'!$E$1:$E$8133,  0),1)),"",INDEX('Valors INE'!$C$1:$C$8133,   MATCH(Q1760,'Valors INE'!$E$1:$E$8133,  0),1))</f>
        <v/>
      </c>
      <c r="P1760" s="18" t="s">
        <v>8679</v>
      </c>
      <c r="Q1760" s="18"/>
      <c r="R1760" s="18"/>
      <c r="S1760" s="18"/>
      <c r="T1760" s="18"/>
      <c r="U1760" s="18"/>
      <c r="V1760" s="18"/>
      <c r="W1760" s="18"/>
      <c r="X1760" s="18"/>
      <c r="Y1760" s="18"/>
      <c r="Z1760" s="18"/>
    </row>
    <row r="1761" spans="1:26" ht="15" x14ac:dyDescent="0.2">
      <c r="A1761" s="18"/>
      <c r="B1761" s="18"/>
      <c r="C1761" s="19"/>
      <c r="D1761" s="19"/>
      <c r="E1761" s="19"/>
      <c r="F1761" s="19"/>
      <c r="G1761" s="18"/>
      <c r="H1761" s="18"/>
      <c r="I1761" s="2"/>
      <c r="J1761" s="18"/>
      <c r="K1761" s="18"/>
      <c r="L1761" s="2"/>
      <c r="M1761" s="2"/>
      <c r="N1761" s="15" t="str">
        <f>IF(ISERROR(INDEX('Valors INE'!$H$1:$H$54,MATCH(P1761,'Valors INE'!$G$1:$G$54,0),1)),"",""&amp;INDEX('Valors INE'!$H$1:$H$54,MATCH(P1761,'Valors INE'!$G$1:$G$54,0),1))</f>
        <v>07</v>
      </c>
      <c r="O1761" s="15" t="str">
        <f>IF(ISERROR(INDEX('Valors INE'!$C$1:$C$8133,   MATCH(Q1761,'Valors INE'!$E$1:$E$8133,  0),1)),"",INDEX('Valors INE'!$C$1:$C$8133,   MATCH(Q1761,'Valors INE'!$E$1:$E$8133,  0),1))</f>
        <v/>
      </c>
      <c r="P1761" s="18" t="s">
        <v>8679</v>
      </c>
      <c r="Q1761" s="18"/>
      <c r="R1761" s="18"/>
      <c r="S1761" s="18"/>
      <c r="T1761" s="18"/>
      <c r="U1761" s="18"/>
      <c r="V1761" s="18"/>
      <c r="W1761" s="18"/>
      <c r="X1761" s="18"/>
      <c r="Y1761" s="18"/>
      <c r="Z1761" s="18"/>
    </row>
    <row r="1762" spans="1:26" ht="15" x14ac:dyDescent="0.2">
      <c r="A1762" s="18"/>
      <c r="B1762" s="18"/>
      <c r="C1762" s="19"/>
      <c r="D1762" s="19"/>
      <c r="E1762" s="19"/>
      <c r="F1762" s="19"/>
      <c r="G1762" s="18"/>
      <c r="H1762" s="18"/>
      <c r="I1762" s="2"/>
      <c r="J1762" s="18"/>
      <c r="K1762" s="18"/>
      <c r="L1762" s="2"/>
      <c r="M1762" s="2"/>
      <c r="N1762" s="15" t="str">
        <f>IF(ISERROR(INDEX('Valors INE'!$H$1:$H$54,MATCH(P1762,'Valors INE'!$G$1:$G$54,0),1)),"",""&amp;INDEX('Valors INE'!$H$1:$H$54,MATCH(P1762,'Valors INE'!$G$1:$G$54,0),1))</f>
        <v>07</v>
      </c>
      <c r="O1762" s="15" t="str">
        <f>IF(ISERROR(INDEX('Valors INE'!$C$1:$C$8133,   MATCH(Q1762,'Valors INE'!$E$1:$E$8133,  0),1)),"",INDEX('Valors INE'!$C$1:$C$8133,   MATCH(Q1762,'Valors INE'!$E$1:$E$8133,  0),1))</f>
        <v/>
      </c>
      <c r="P1762" s="18" t="s">
        <v>8679</v>
      </c>
      <c r="Q1762" s="18"/>
      <c r="R1762" s="18"/>
      <c r="S1762" s="18"/>
      <c r="T1762" s="18"/>
      <c r="U1762" s="18"/>
      <c r="V1762" s="18"/>
      <c r="W1762" s="18"/>
      <c r="X1762" s="18"/>
      <c r="Y1762" s="18"/>
      <c r="Z1762" s="18"/>
    </row>
    <row r="1763" spans="1:26" ht="15" x14ac:dyDescent="0.2">
      <c r="A1763" s="18"/>
      <c r="B1763" s="18"/>
      <c r="C1763" s="19"/>
      <c r="D1763" s="19"/>
      <c r="E1763" s="19"/>
      <c r="F1763" s="19"/>
      <c r="G1763" s="18"/>
      <c r="H1763" s="18"/>
      <c r="I1763" s="2"/>
      <c r="J1763" s="18"/>
      <c r="K1763" s="18"/>
      <c r="L1763" s="2"/>
      <c r="M1763" s="2"/>
      <c r="N1763" s="15" t="str">
        <f>IF(ISERROR(INDEX('Valors INE'!$H$1:$H$54,MATCH(P1763,'Valors INE'!$G$1:$G$54,0),1)),"",""&amp;INDEX('Valors INE'!$H$1:$H$54,MATCH(P1763,'Valors INE'!$G$1:$G$54,0),1))</f>
        <v>07</v>
      </c>
      <c r="O1763" s="15" t="str">
        <f>IF(ISERROR(INDEX('Valors INE'!$C$1:$C$8133,   MATCH(Q1763,'Valors INE'!$E$1:$E$8133,  0),1)),"",INDEX('Valors INE'!$C$1:$C$8133,   MATCH(Q1763,'Valors INE'!$E$1:$E$8133,  0),1))</f>
        <v/>
      </c>
      <c r="P1763" s="18" t="s">
        <v>8679</v>
      </c>
      <c r="Q1763" s="18"/>
      <c r="R1763" s="18"/>
      <c r="S1763" s="18"/>
      <c r="T1763" s="18"/>
      <c r="U1763" s="18"/>
      <c r="V1763" s="18"/>
      <c r="W1763" s="18"/>
      <c r="X1763" s="18"/>
      <c r="Y1763" s="18"/>
      <c r="Z1763" s="18"/>
    </row>
    <row r="1764" spans="1:26" ht="15" x14ac:dyDescent="0.2">
      <c r="A1764" s="18"/>
      <c r="B1764" s="18"/>
      <c r="C1764" s="19"/>
      <c r="D1764" s="19"/>
      <c r="E1764" s="19"/>
      <c r="F1764" s="19"/>
      <c r="G1764" s="18"/>
      <c r="H1764" s="18"/>
      <c r="I1764" s="2"/>
      <c r="J1764" s="18"/>
      <c r="K1764" s="18"/>
      <c r="L1764" s="2"/>
      <c r="M1764" s="2"/>
      <c r="N1764" s="15" t="str">
        <f>IF(ISERROR(INDEX('Valors INE'!$H$1:$H$54,MATCH(P1764,'Valors INE'!$G$1:$G$54,0),1)),"",""&amp;INDEX('Valors INE'!$H$1:$H$54,MATCH(P1764,'Valors INE'!$G$1:$G$54,0),1))</f>
        <v>07</v>
      </c>
      <c r="O1764" s="15" t="str">
        <f>IF(ISERROR(INDEX('Valors INE'!$C$1:$C$8133,   MATCH(Q1764,'Valors INE'!$E$1:$E$8133,  0),1)),"",INDEX('Valors INE'!$C$1:$C$8133,   MATCH(Q1764,'Valors INE'!$E$1:$E$8133,  0),1))</f>
        <v/>
      </c>
      <c r="P1764" s="18" t="s">
        <v>8679</v>
      </c>
      <c r="Q1764" s="18"/>
      <c r="R1764" s="18"/>
      <c r="S1764" s="18"/>
      <c r="T1764" s="18"/>
      <c r="U1764" s="18"/>
      <c r="V1764" s="18"/>
      <c r="W1764" s="18"/>
      <c r="X1764" s="18"/>
      <c r="Y1764" s="18"/>
      <c r="Z1764" s="18"/>
    </row>
    <row r="1765" spans="1:26" ht="15" x14ac:dyDescent="0.2">
      <c r="A1765" s="18"/>
      <c r="B1765" s="18"/>
      <c r="C1765" s="19"/>
      <c r="D1765" s="19"/>
      <c r="E1765" s="19"/>
      <c r="F1765" s="19"/>
      <c r="G1765" s="18"/>
      <c r="H1765" s="18"/>
      <c r="I1765" s="2"/>
      <c r="J1765" s="18"/>
      <c r="K1765" s="18"/>
      <c r="L1765" s="2"/>
      <c r="M1765" s="2"/>
      <c r="N1765" s="15" t="str">
        <f>IF(ISERROR(INDEX('Valors INE'!$H$1:$H$54,MATCH(P1765,'Valors INE'!$G$1:$G$54,0),1)),"",""&amp;INDEX('Valors INE'!$H$1:$H$54,MATCH(P1765,'Valors INE'!$G$1:$G$54,0),1))</f>
        <v>07</v>
      </c>
      <c r="O1765" s="15" t="str">
        <f>IF(ISERROR(INDEX('Valors INE'!$C$1:$C$8133,   MATCH(Q1765,'Valors INE'!$E$1:$E$8133,  0),1)),"",INDEX('Valors INE'!$C$1:$C$8133,   MATCH(Q1765,'Valors INE'!$E$1:$E$8133,  0),1))</f>
        <v/>
      </c>
      <c r="P1765" s="18" t="s">
        <v>8679</v>
      </c>
      <c r="Q1765" s="18"/>
      <c r="R1765" s="18"/>
      <c r="S1765" s="18"/>
      <c r="T1765" s="18"/>
      <c r="U1765" s="18"/>
      <c r="V1765" s="18"/>
      <c r="W1765" s="18"/>
      <c r="X1765" s="18"/>
      <c r="Y1765" s="18"/>
      <c r="Z1765" s="18"/>
    </row>
    <row r="1766" spans="1:26" ht="15" x14ac:dyDescent="0.2">
      <c r="A1766" s="18"/>
      <c r="B1766" s="18"/>
      <c r="C1766" s="19"/>
      <c r="D1766" s="19"/>
      <c r="E1766" s="19"/>
      <c r="F1766" s="19"/>
      <c r="G1766" s="18"/>
      <c r="H1766" s="18"/>
      <c r="I1766" s="2"/>
      <c r="J1766" s="18"/>
      <c r="K1766" s="18"/>
      <c r="L1766" s="2"/>
      <c r="M1766" s="2"/>
      <c r="N1766" s="15" t="str">
        <f>IF(ISERROR(INDEX('Valors INE'!$H$1:$H$54,MATCH(P1766,'Valors INE'!$G$1:$G$54,0),1)),"",""&amp;INDEX('Valors INE'!$H$1:$H$54,MATCH(P1766,'Valors INE'!$G$1:$G$54,0),1))</f>
        <v>07</v>
      </c>
      <c r="O1766" s="15" t="str">
        <f>IF(ISERROR(INDEX('Valors INE'!$C$1:$C$8133,   MATCH(Q1766,'Valors INE'!$E$1:$E$8133,  0),1)),"",INDEX('Valors INE'!$C$1:$C$8133,   MATCH(Q1766,'Valors INE'!$E$1:$E$8133,  0),1))</f>
        <v/>
      </c>
      <c r="P1766" s="18" t="s">
        <v>8679</v>
      </c>
      <c r="Q1766" s="18"/>
      <c r="R1766" s="18"/>
      <c r="S1766" s="18"/>
      <c r="T1766" s="18"/>
      <c r="U1766" s="18"/>
      <c r="V1766" s="18"/>
      <c r="W1766" s="18"/>
      <c r="X1766" s="18"/>
      <c r="Y1766" s="18"/>
      <c r="Z1766" s="18"/>
    </row>
    <row r="1767" spans="1:26" ht="15" x14ac:dyDescent="0.2">
      <c r="A1767" s="18"/>
      <c r="B1767" s="18"/>
      <c r="C1767" s="19"/>
      <c r="D1767" s="19"/>
      <c r="E1767" s="19"/>
      <c r="F1767" s="19"/>
      <c r="G1767" s="18"/>
      <c r="H1767" s="18"/>
      <c r="I1767" s="2"/>
      <c r="J1767" s="18"/>
      <c r="K1767" s="18"/>
      <c r="L1767" s="2"/>
      <c r="M1767" s="2"/>
      <c r="N1767" s="15" t="str">
        <f>IF(ISERROR(INDEX('Valors INE'!$H$1:$H$54,MATCH(P1767,'Valors INE'!$G$1:$G$54,0),1)),"",""&amp;INDEX('Valors INE'!$H$1:$H$54,MATCH(P1767,'Valors INE'!$G$1:$G$54,0),1))</f>
        <v>07</v>
      </c>
      <c r="O1767" s="15" t="str">
        <f>IF(ISERROR(INDEX('Valors INE'!$C$1:$C$8133,   MATCH(Q1767,'Valors INE'!$E$1:$E$8133,  0),1)),"",INDEX('Valors INE'!$C$1:$C$8133,   MATCH(Q1767,'Valors INE'!$E$1:$E$8133,  0),1))</f>
        <v/>
      </c>
      <c r="P1767" s="18" t="s">
        <v>8679</v>
      </c>
      <c r="Q1767" s="18"/>
      <c r="R1767" s="18"/>
      <c r="S1767" s="18"/>
      <c r="T1767" s="18"/>
      <c r="U1767" s="18"/>
      <c r="V1767" s="18"/>
      <c r="W1767" s="18"/>
      <c r="X1767" s="18"/>
      <c r="Y1767" s="18"/>
      <c r="Z1767" s="18"/>
    </row>
    <row r="1768" spans="1:26" ht="15" x14ac:dyDescent="0.2">
      <c r="A1768" s="18"/>
      <c r="B1768" s="18"/>
      <c r="C1768" s="19"/>
      <c r="D1768" s="19"/>
      <c r="E1768" s="19"/>
      <c r="F1768" s="19"/>
      <c r="G1768" s="18"/>
      <c r="H1768" s="18"/>
      <c r="I1768" s="2"/>
      <c r="J1768" s="18"/>
      <c r="K1768" s="18"/>
      <c r="L1768" s="2"/>
      <c r="M1768" s="2"/>
      <c r="N1768" s="15" t="str">
        <f>IF(ISERROR(INDEX('Valors INE'!$H$1:$H$54,MATCH(P1768,'Valors INE'!$G$1:$G$54,0),1)),"",""&amp;INDEX('Valors INE'!$H$1:$H$54,MATCH(P1768,'Valors INE'!$G$1:$G$54,0),1))</f>
        <v>07</v>
      </c>
      <c r="O1768" s="15" t="str">
        <f>IF(ISERROR(INDEX('Valors INE'!$C$1:$C$8133,   MATCH(Q1768,'Valors INE'!$E$1:$E$8133,  0),1)),"",INDEX('Valors INE'!$C$1:$C$8133,   MATCH(Q1768,'Valors INE'!$E$1:$E$8133,  0),1))</f>
        <v/>
      </c>
      <c r="P1768" s="18" t="s">
        <v>8679</v>
      </c>
      <c r="Q1768" s="18"/>
      <c r="R1768" s="18"/>
      <c r="S1768" s="18"/>
      <c r="T1768" s="18"/>
      <c r="U1768" s="18"/>
      <c r="V1768" s="18"/>
      <c r="W1768" s="18"/>
      <c r="X1768" s="18"/>
      <c r="Y1768" s="18"/>
      <c r="Z1768" s="18"/>
    </row>
    <row r="1769" spans="1:26" ht="15" x14ac:dyDescent="0.2">
      <c r="A1769" s="18"/>
      <c r="B1769" s="18"/>
      <c r="C1769" s="19"/>
      <c r="D1769" s="19"/>
      <c r="E1769" s="19"/>
      <c r="F1769" s="19"/>
      <c r="G1769" s="18"/>
      <c r="H1769" s="18"/>
      <c r="I1769" s="2"/>
      <c r="J1769" s="18"/>
      <c r="K1769" s="18"/>
      <c r="L1769" s="2"/>
      <c r="M1769" s="2"/>
      <c r="N1769" s="15" t="str">
        <f>IF(ISERROR(INDEX('Valors INE'!$H$1:$H$54,MATCH(P1769,'Valors INE'!$G$1:$G$54,0),1)),"",""&amp;INDEX('Valors INE'!$H$1:$H$54,MATCH(P1769,'Valors INE'!$G$1:$G$54,0),1))</f>
        <v>07</v>
      </c>
      <c r="O1769" s="15" t="str">
        <f>IF(ISERROR(INDEX('Valors INE'!$C$1:$C$8133,   MATCH(Q1769,'Valors INE'!$E$1:$E$8133,  0),1)),"",INDEX('Valors INE'!$C$1:$C$8133,   MATCH(Q1769,'Valors INE'!$E$1:$E$8133,  0),1))</f>
        <v/>
      </c>
      <c r="P1769" s="18" t="s">
        <v>8679</v>
      </c>
      <c r="Q1769" s="18"/>
      <c r="R1769" s="18"/>
      <c r="S1769" s="18"/>
      <c r="T1769" s="18"/>
      <c r="U1769" s="18"/>
      <c r="V1769" s="18"/>
      <c r="W1769" s="18"/>
      <c r="X1769" s="18"/>
      <c r="Y1769" s="18"/>
      <c r="Z1769" s="18"/>
    </row>
    <row r="1770" spans="1:26" ht="15" x14ac:dyDescent="0.2">
      <c r="A1770" s="18"/>
      <c r="B1770" s="18"/>
      <c r="C1770" s="19"/>
      <c r="D1770" s="19"/>
      <c r="E1770" s="19"/>
      <c r="F1770" s="19"/>
      <c r="G1770" s="18"/>
      <c r="H1770" s="18"/>
      <c r="I1770" s="2"/>
      <c r="J1770" s="18"/>
      <c r="K1770" s="18"/>
      <c r="L1770" s="2"/>
      <c r="M1770" s="2"/>
      <c r="N1770" s="15" t="str">
        <f>IF(ISERROR(INDEX('Valors INE'!$H$1:$H$54,MATCH(P1770,'Valors INE'!$G$1:$G$54,0),1)),"",""&amp;INDEX('Valors INE'!$H$1:$H$54,MATCH(P1770,'Valors INE'!$G$1:$G$54,0),1))</f>
        <v>07</v>
      </c>
      <c r="O1770" s="15" t="str">
        <f>IF(ISERROR(INDEX('Valors INE'!$C$1:$C$8133,   MATCH(Q1770,'Valors INE'!$E$1:$E$8133,  0),1)),"",INDEX('Valors INE'!$C$1:$C$8133,   MATCH(Q1770,'Valors INE'!$E$1:$E$8133,  0),1))</f>
        <v/>
      </c>
      <c r="P1770" s="18" t="s">
        <v>8679</v>
      </c>
      <c r="Q1770" s="18"/>
      <c r="R1770" s="18"/>
      <c r="S1770" s="18"/>
      <c r="T1770" s="18"/>
      <c r="U1770" s="18"/>
      <c r="V1770" s="18"/>
      <c r="W1770" s="18"/>
      <c r="X1770" s="18"/>
      <c r="Y1770" s="18"/>
      <c r="Z1770" s="18"/>
    </row>
    <row r="1771" spans="1:26" ht="15" x14ac:dyDescent="0.2">
      <c r="A1771" s="18"/>
      <c r="B1771" s="18"/>
      <c r="C1771" s="19"/>
      <c r="D1771" s="19"/>
      <c r="E1771" s="19"/>
      <c r="F1771" s="19"/>
      <c r="G1771" s="18"/>
      <c r="H1771" s="18"/>
      <c r="I1771" s="2"/>
      <c r="J1771" s="18"/>
      <c r="K1771" s="18"/>
      <c r="L1771" s="2"/>
      <c r="M1771" s="2"/>
      <c r="N1771" s="15" t="str">
        <f>IF(ISERROR(INDEX('Valors INE'!$H$1:$H$54,MATCH(P1771,'Valors INE'!$G$1:$G$54,0),1)),"",""&amp;INDEX('Valors INE'!$H$1:$H$54,MATCH(P1771,'Valors INE'!$G$1:$G$54,0),1))</f>
        <v>07</v>
      </c>
      <c r="O1771" s="15" t="str">
        <f>IF(ISERROR(INDEX('Valors INE'!$C$1:$C$8133,   MATCH(Q1771,'Valors INE'!$E$1:$E$8133,  0),1)),"",INDEX('Valors INE'!$C$1:$C$8133,   MATCH(Q1771,'Valors INE'!$E$1:$E$8133,  0),1))</f>
        <v/>
      </c>
      <c r="P1771" s="18" t="s">
        <v>8679</v>
      </c>
      <c r="Q1771" s="18"/>
      <c r="R1771" s="18"/>
      <c r="S1771" s="18"/>
      <c r="T1771" s="18"/>
      <c r="U1771" s="18"/>
      <c r="V1771" s="18"/>
      <c r="W1771" s="18"/>
      <c r="X1771" s="18"/>
      <c r="Y1771" s="18"/>
      <c r="Z1771" s="18"/>
    </row>
    <row r="1772" spans="1:26" ht="15" x14ac:dyDescent="0.2">
      <c r="A1772" s="18"/>
      <c r="B1772" s="18"/>
      <c r="C1772" s="19"/>
      <c r="D1772" s="19"/>
      <c r="E1772" s="19"/>
      <c r="F1772" s="19"/>
      <c r="G1772" s="18"/>
      <c r="H1772" s="18"/>
      <c r="I1772" s="2"/>
      <c r="J1772" s="18"/>
      <c r="K1772" s="18"/>
      <c r="L1772" s="2"/>
      <c r="M1772" s="2"/>
      <c r="N1772" s="15" t="str">
        <f>IF(ISERROR(INDEX('Valors INE'!$H$1:$H$54,MATCH(P1772,'Valors INE'!$G$1:$G$54,0),1)),"",""&amp;INDEX('Valors INE'!$H$1:$H$54,MATCH(P1772,'Valors INE'!$G$1:$G$54,0),1))</f>
        <v>07</v>
      </c>
      <c r="O1772" s="15" t="str">
        <f>IF(ISERROR(INDEX('Valors INE'!$C$1:$C$8133,   MATCH(Q1772,'Valors INE'!$E$1:$E$8133,  0),1)),"",INDEX('Valors INE'!$C$1:$C$8133,   MATCH(Q1772,'Valors INE'!$E$1:$E$8133,  0),1))</f>
        <v/>
      </c>
      <c r="P1772" s="18" t="s">
        <v>8679</v>
      </c>
      <c r="Q1772" s="18"/>
      <c r="R1772" s="18"/>
      <c r="S1772" s="18"/>
      <c r="T1772" s="18"/>
      <c r="U1772" s="18"/>
      <c r="V1772" s="18"/>
      <c r="W1772" s="18"/>
      <c r="X1772" s="18"/>
      <c r="Y1772" s="18"/>
      <c r="Z1772" s="18"/>
    </row>
    <row r="1773" spans="1:26" ht="15" x14ac:dyDescent="0.2">
      <c r="A1773" s="18"/>
      <c r="B1773" s="18"/>
      <c r="C1773" s="19"/>
      <c r="D1773" s="19"/>
      <c r="E1773" s="19"/>
      <c r="F1773" s="19"/>
      <c r="G1773" s="18"/>
      <c r="H1773" s="18"/>
      <c r="I1773" s="2"/>
      <c r="J1773" s="18"/>
      <c r="K1773" s="18"/>
      <c r="L1773" s="2"/>
      <c r="M1773" s="2"/>
      <c r="N1773" s="15" t="str">
        <f>IF(ISERROR(INDEX('Valors INE'!$H$1:$H$54,MATCH(P1773,'Valors INE'!$G$1:$G$54,0),1)),"",""&amp;INDEX('Valors INE'!$H$1:$H$54,MATCH(P1773,'Valors INE'!$G$1:$G$54,0),1))</f>
        <v>07</v>
      </c>
      <c r="O1773" s="15" t="str">
        <f>IF(ISERROR(INDEX('Valors INE'!$C$1:$C$8133,   MATCH(Q1773,'Valors INE'!$E$1:$E$8133,  0),1)),"",INDEX('Valors INE'!$C$1:$C$8133,   MATCH(Q1773,'Valors INE'!$E$1:$E$8133,  0),1))</f>
        <v/>
      </c>
      <c r="P1773" s="18" t="s">
        <v>8679</v>
      </c>
      <c r="Q1773" s="18"/>
      <c r="R1773" s="18"/>
      <c r="S1773" s="18"/>
      <c r="T1773" s="18"/>
      <c r="U1773" s="18"/>
      <c r="V1773" s="18"/>
      <c r="W1773" s="18"/>
      <c r="X1773" s="18"/>
      <c r="Y1773" s="18"/>
      <c r="Z1773" s="18"/>
    </row>
    <row r="1774" spans="1:26" ht="15" x14ac:dyDescent="0.2">
      <c r="A1774" s="18"/>
      <c r="B1774" s="18"/>
      <c r="C1774" s="19"/>
      <c r="D1774" s="19"/>
      <c r="E1774" s="19"/>
      <c r="F1774" s="19"/>
      <c r="G1774" s="18"/>
      <c r="H1774" s="18"/>
      <c r="I1774" s="2"/>
      <c r="J1774" s="18"/>
      <c r="K1774" s="18"/>
      <c r="L1774" s="2"/>
      <c r="M1774" s="2"/>
      <c r="N1774" s="15" t="str">
        <f>IF(ISERROR(INDEX('Valors INE'!$H$1:$H$54,MATCH(P1774,'Valors INE'!$G$1:$G$54,0),1)),"",""&amp;INDEX('Valors INE'!$H$1:$H$54,MATCH(P1774,'Valors INE'!$G$1:$G$54,0),1))</f>
        <v>07</v>
      </c>
      <c r="O1774" s="15" t="str">
        <f>IF(ISERROR(INDEX('Valors INE'!$C$1:$C$8133,   MATCH(Q1774,'Valors INE'!$E$1:$E$8133,  0),1)),"",INDEX('Valors INE'!$C$1:$C$8133,   MATCH(Q1774,'Valors INE'!$E$1:$E$8133,  0),1))</f>
        <v/>
      </c>
      <c r="P1774" s="18" t="s">
        <v>8679</v>
      </c>
      <c r="Q1774" s="18"/>
      <c r="R1774" s="18"/>
      <c r="S1774" s="18"/>
      <c r="T1774" s="18"/>
      <c r="U1774" s="18"/>
      <c r="V1774" s="18"/>
      <c r="W1774" s="18"/>
      <c r="X1774" s="18"/>
      <c r="Y1774" s="18"/>
      <c r="Z1774" s="18"/>
    </row>
    <row r="1775" spans="1:26" ht="15" x14ac:dyDescent="0.2">
      <c r="A1775" s="18"/>
      <c r="B1775" s="18"/>
      <c r="C1775" s="19"/>
      <c r="D1775" s="19"/>
      <c r="E1775" s="19"/>
      <c r="F1775" s="19"/>
      <c r="G1775" s="18"/>
      <c r="H1775" s="18"/>
      <c r="I1775" s="2"/>
      <c r="J1775" s="18"/>
      <c r="K1775" s="18"/>
      <c r="L1775" s="2"/>
      <c r="M1775" s="2"/>
      <c r="N1775" s="15" t="str">
        <f>IF(ISERROR(INDEX('Valors INE'!$H$1:$H$54,MATCH(P1775,'Valors INE'!$G$1:$G$54,0),1)),"",""&amp;INDEX('Valors INE'!$H$1:$H$54,MATCH(P1775,'Valors INE'!$G$1:$G$54,0),1))</f>
        <v>07</v>
      </c>
      <c r="O1775" s="15" t="str">
        <f>IF(ISERROR(INDEX('Valors INE'!$C$1:$C$8133,   MATCH(Q1775,'Valors INE'!$E$1:$E$8133,  0),1)),"",INDEX('Valors INE'!$C$1:$C$8133,   MATCH(Q1775,'Valors INE'!$E$1:$E$8133,  0),1))</f>
        <v/>
      </c>
      <c r="P1775" s="18" t="s">
        <v>8679</v>
      </c>
      <c r="Q1775" s="18"/>
      <c r="R1775" s="18"/>
      <c r="S1775" s="18"/>
      <c r="T1775" s="18"/>
      <c r="U1775" s="18"/>
      <c r="V1775" s="18"/>
      <c r="W1775" s="18"/>
      <c r="X1775" s="18"/>
      <c r="Y1775" s="18"/>
      <c r="Z1775" s="18"/>
    </row>
    <row r="1776" spans="1:26" ht="15" x14ac:dyDescent="0.2">
      <c r="A1776" s="18"/>
      <c r="B1776" s="18"/>
      <c r="C1776" s="19"/>
      <c r="D1776" s="19"/>
      <c r="E1776" s="19"/>
      <c r="F1776" s="19"/>
      <c r="G1776" s="18"/>
      <c r="H1776" s="18"/>
      <c r="I1776" s="2"/>
      <c r="J1776" s="18"/>
      <c r="K1776" s="18"/>
      <c r="L1776" s="2"/>
      <c r="M1776" s="2"/>
      <c r="N1776" s="15" t="str">
        <f>IF(ISERROR(INDEX('Valors INE'!$H$1:$H$54,MATCH(P1776,'Valors INE'!$G$1:$G$54,0),1)),"",""&amp;INDEX('Valors INE'!$H$1:$H$54,MATCH(P1776,'Valors INE'!$G$1:$G$54,0),1))</f>
        <v>07</v>
      </c>
      <c r="O1776" s="15" t="str">
        <f>IF(ISERROR(INDEX('Valors INE'!$C$1:$C$8133,   MATCH(Q1776,'Valors INE'!$E$1:$E$8133,  0),1)),"",INDEX('Valors INE'!$C$1:$C$8133,   MATCH(Q1776,'Valors INE'!$E$1:$E$8133,  0),1))</f>
        <v/>
      </c>
      <c r="P1776" s="18" t="s">
        <v>8679</v>
      </c>
      <c r="Q1776" s="18"/>
      <c r="R1776" s="18"/>
      <c r="S1776" s="18"/>
      <c r="T1776" s="18"/>
      <c r="U1776" s="18"/>
      <c r="V1776" s="18"/>
      <c r="W1776" s="18"/>
      <c r="X1776" s="18"/>
      <c r="Y1776" s="18"/>
      <c r="Z1776" s="18"/>
    </row>
    <row r="1777" spans="1:26" ht="15" x14ac:dyDescent="0.2">
      <c r="A1777" s="18"/>
      <c r="B1777" s="18"/>
      <c r="C1777" s="19"/>
      <c r="D1777" s="19"/>
      <c r="E1777" s="19"/>
      <c r="F1777" s="19"/>
      <c r="G1777" s="18"/>
      <c r="H1777" s="18"/>
      <c r="I1777" s="2"/>
      <c r="J1777" s="18"/>
      <c r="K1777" s="18"/>
      <c r="L1777" s="2"/>
      <c r="M1777" s="2"/>
      <c r="N1777" s="15" t="str">
        <f>IF(ISERROR(INDEX('Valors INE'!$H$1:$H$54,MATCH(P1777,'Valors INE'!$G$1:$G$54,0),1)),"",""&amp;INDEX('Valors INE'!$H$1:$H$54,MATCH(P1777,'Valors INE'!$G$1:$G$54,0),1))</f>
        <v>07</v>
      </c>
      <c r="O1777" s="15" t="str">
        <f>IF(ISERROR(INDEX('Valors INE'!$C$1:$C$8133,   MATCH(Q1777,'Valors INE'!$E$1:$E$8133,  0),1)),"",INDEX('Valors INE'!$C$1:$C$8133,   MATCH(Q1777,'Valors INE'!$E$1:$E$8133,  0),1))</f>
        <v/>
      </c>
      <c r="P1777" s="18" t="s">
        <v>8679</v>
      </c>
      <c r="Q1777" s="18"/>
      <c r="R1777" s="18"/>
      <c r="S1777" s="18"/>
      <c r="T1777" s="18"/>
      <c r="U1777" s="18"/>
      <c r="V1777" s="18"/>
      <c r="W1777" s="18"/>
      <c r="X1777" s="18"/>
      <c r="Y1777" s="18"/>
      <c r="Z1777" s="18"/>
    </row>
    <row r="1778" spans="1:26" ht="15" x14ac:dyDescent="0.2">
      <c r="A1778" s="18"/>
      <c r="B1778" s="18"/>
      <c r="C1778" s="19"/>
      <c r="D1778" s="19"/>
      <c r="E1778" s="19"/>
      <c r="F1778" s="19"/>
      <c r="G1778" s="18"/>
      <c r="H1778" s="18"/>
      <c r="I1778" s="2"/>
      <c r="J1778" s="18"/>
      <c r="K1778" s="18"/>
      <c r="L1778" s="2"/>
      <c r="M1778" s="2"/>
      <c r="N1778" s="15" t="str">
        <f>IF(ISERROR(INDEX('Valors INE'!$H$1:$H$54,MATCH(P1778,'Valors INE'!$G$1:$G$54,0),1)),"",""&amp;INDEX('Valors INE'!$H$1:$H$54,MATCH(P1778,'Valors INE'!$G$1:$G$54,0),1))</f>
        <v>07</v>
      </c>
      <c r="O1778" s="15" t="str">
        <f>IF(ISERROR(INDEX('Valors INE'!$C$1:$C$8133,   MATCH(Q1778,'Valors INE'!$E$1:$E$8133,  0),1)),"",INDEX('Valors INE'!$C$1:$C$8133,   MATCH(Q1778,'Valors INE'!$E$1:$E$8133,  0),1))</f>
        <v/>
      </c>
      <c r="P1778" s="18" t="s">
        <v>8679</v>
      </c>
      <c r="Q1778" s="18"/>
      <c r="R1778" s="18"/>
      <c r="S1778" s="18"/>
      <c r="T1778" s="18"/>
      <c r="U1778" s="18"/>
      <c r="V1778" s="18"/>
      <c r="W1778" s="18"/>
      <c r="X1778" s="18"/>
      <c r="Y1778" s="18"/>
      <c r="Z1778" s="18"/>
    </row>
    <row r="1779" spans="1:26" ht="15" x14ac:dyDescent="0.2">
      <c r="A1779" s="18"/>
      <c r="B1779" s="18"/>
      <c r="C1779" s="19"/>
      <c r="D1779" s="19"/>
      <c r="E1779" s="19"/>
      <c r="F1779" s="19"/>
      <c r="G1779" s="18"/>
      <c r="H1779" s="18"/>
      <c r="I1779" s="2"/>
      <c r="J1779" s="18"/>
      <c r="K1779" s="18"/>
      <c r="L1779" s="2"/>
      <c r="M1779" s="2"/>
      <c r="N1779" s="15" t="str">
        <f>IF(ISERROR(INDEX('Valors INE'!$H$1:$H$54,MATCH(P1779,'Valors INE'!$G$1:$G$54,0),1)),"",""&amp;INDEX('Valors INE'!$H$1:$H$54,MATCH(P1779,'Valors INE'!$G$1:$G$54,0),1))</f>
        <v>07</v>
      </c>
      <c r="O1779" s="15" t="str">
        <f>IF(ISERROR(INDEX('Valors INE'!$C$1:$C$8133,   MATCH(Q1779,'Valors INE'!$E$1:$E$8133,  0),1)),"",INDEX('Valors INE'!$C$1:$C$8133,   MATCH(Q1779,'Valors INE'!$E$1:$E$8133,  0),1))</f>
        <v/>
      </c>
      <c r="P1779" s="18" t="s">
        <v>8679</v>
      </c>
      <c r="Q1779" s="18"/>
      <c r="R1779" s="18"/>
      <c r="S1779" s="18"/>
      <c r="T1779" s="18"/>
      <c r="U1779" s="18"/>
      <c r="V1779" s="18"/>
      <c r="W1779" s="18"/>
      <c r="X1779" s="18"/>
      <c r="Y1779" s="18"/>
      <c r="Z1779" s="18"/>
    </row>
    <row r="1780" spans="1:26" ht="15" x14ac:dyDescent="0.2">
      <c r="A1780" s="18"/>
      <c r="B1780" s="18"/>
      <c r="C1780" s="19"/>
      <c r="D1780" s="19"/>
      <c r="E1780" s="19"/>
      <c r="F1780" s="19"/>
      <c r="G1780" s="18"/>
      <c r="H1780" s="18"/>
      <c r="I1780" s="2"/>
      <c r="J1780" s="18"/>
      <c r="K1780" s="18"/>
      <c r="L1780" s="2"/>
      <c r="M1780" s="2"/>
      <c r="N1780" s="15" t="str">
        <f>IF(ISERROR(INDEX('Valors INE'!$H$1:$H$54,MATCH(P1780,'Valors INE'!$G$1:$G$54,0),1)),"",""&amp;INDEX('Valors INE'!$H$1:$H$54,MATCH(P1780,'Valors INE'!$G$1:$G$54,0),1))</f>
        <v>07</v>
      </c>
      <c r="O1780" s="15" t="str">
        <f>IF(ISERROR(INDEX('Valors INE'!$C$1:$C$8133,   MATCH(Q1780,'Valors INE'!$E$1:$E$8133,  0),1)),"",INDEX('Valors INE'!$C$1:$C$8133,   MATCH(Q1780,'Valors INE'!$E$1:$E$8133,  0),1))</f>
        <v/>
      </c>
      <c r="P1780" s="18" t="s">
        <v>8679</v>
      </c>
      <c r="Q1780" s="18"/>
      <c r="R1780" s="18"/>
      <c r="S1780" s="18"/>
      <c r="T1780" s="18"/>
      <c r="U1780" s="18"/>
      <c r="V1780" s="18"/>
      <c r="W1780" s="18"/>
      <c r="X1780" s="18"/>
      <c r="Y1780" s="18"/>
      <c r="Z1780" s="18"/>
    </row>
    <row r="1781" spans="1:26" ht="15" x14ac:dyDescent="0.2">
      <c r="A1781" s="18"/>
      <c r="B1781" s="18"/>
      <c r="C1781" s="19"/>
      <c r="D1781" s="19"/>
      <c r="E1781" s="19"/>
      <c r="F1781" s="19"/>
      <c r="G1781" s="18"/>
      <c r="H1781" s="18"/>
      <c r="I1781" s="2"/>
      <c r="J1781" s="18"/>
      <c r="K1781" s="18"/>
      <c r="L1781" s="2"/>
      <c r="M1781" s="2"/>
      <c r="N1781" s="15" t="str">
        <f>IF(ISERROR(INDEX('Valors INE'!$H$1:$H$54,MATCH(P1781,'Valors INE'!$G$1:$G$54,0),1)),"",""&amp;INDEX('Valors INE'!$H$1:$H$54,MATCH(P1781,'Valors INE'!$G$1:$G$54,0),1))</f>
        <v>07</v>
      </c>
      <c r="O1781" s="15" t="str">
        <f>IF(ISERROR(INDEX('Valors INE'!$C$1:$C$8133,   MATCH(Q1781,'Valors INE'!$E$1:$E$8133,  0),1)),"",INDEX('Valors INE'!$C$1:$C$8133,   MATCH(Q1781,'Valors INE'!$E$1:$E$8133,  0),1))</f>
        <v/>
      </c>
      <c r="P1781" s="18" t="s">
        <v>8679</v>
      </c>
      <c r="Q1781" s="18"/>
      <c r="R1781" s="18"/>
      <c r="S1781" s="18"/>
      <c r="T1781" s="18"/>
      <c r="U1781" s="18"/>
      <c r="V1781" s="18"/>
      <c r="W1781" s="18"/>
      <c r="X1781" s="18"/>
      <c r="Y1781" s="18"/>
      <c r="Z1781" s="18"/>
    </row>
    <row r="1782" spans="1:26" ht="15" x14ac:dyDescent="0.2">
      <c r="A1782" s="18"/>
      <c r="B1782" s="18"/>
      <c r="C1782" s="19"/>
      <c r="D1782" s="19"/>
      <c r="E1782" s="19"/>
      <c r="F1782" s="19"/>
      <c r="G1782" s="18"/>
      <c r="H1782" s="18"/>
      <c r="I1782" s="2"/>
      <c r="J1782" s="18"/>
      <c r="K1782" s="18"/>
      <c r="L1782" s="2"/>
      <c r="M1782" s="2"/>
      <c r="N1782" s="15" t="str">
        <f>IF(ISERROR(INDEX('Valors INE'!$H$1:$H$54,MATCH(P1782,'Valors INE'!$G$1:$G$54,0),1)),"",""&amp;INDEX('Valors INE'!$H$1:$H$54,MATCH(P1782,'Valors INE'!$G$1:$G$54,0),1))</f>
        <v>07</v>
      </c>
      <c r="O1782" s="15" t="str">
        <f>IF(ISERROR(INDEX('Valors INE'!$C$1:$C$8133,   MATCH(Q1782,'Valors INE'!$E$1:$E$8133,  0),1)),"",INDEX('Valors INE'!$C$1:$C$8133,   MATCH(Q1782,'Valors INE'!$E$1:$E$8133,  0),1))</f>
        <v/>
      </c>
      <c r="P1782" s="18" t="s">
        <v>8679</v>
      </c>
      <c r="Q1782" s="18"/>
      <c r="R1782" s="18"/>
      <c r="S1782" s="18"/>
      <c r="T1782" s="18"/>
      <c r="U1782" s="18"/>
      <c r="V1782" s="18"/>
      <c r="W1782" s="18"/>
      <c r="X1782" s="18"/>
      <c r="Y1782" s="18"/>
      <c r="Z1782" s="18"/>
    </row>
    <row r="1783" spans="1:26" ht="15" x14ac:dyDescent="0.2">
      <c r="A1783" s="18"/>
      <c r="B1783" s="18"/>
      <c r="C1783" s="19"/>
      <c r="D1783" s="19"/>
      <c r="E1783" s="19"/>
      <c r="F1783" s="19"/>
      <c r="G1783" s="18"/>
      <c r="H1783" s="18"/>
      <c r="I1783" s="2"/>
      <c r="J1783" s="18"/>
      <c r="K1783" s="18"/>
      <c r="L1783" s="2"/>
      <c r="M1783" s="2"/>
      <c r="N1783" s="15" t="str">
        <f>IF(ISERROR(INDEX('Valors INE'!$H$1:$H$54,MATCH(P1783,'Valors INE'!$G$1:$G$54,0),1)),"",""&amp;INDEX('Valors INE'!$H$1:$H$54,MATCH(P1783,'Valors INE'!$G$1:$G$54,0),1))</f>
        <v>07</v>
      </c>
      <c r="O1783" s="15" t="str">
        <f>IF(ISERROR(INDEX('Valors INE'!$C$1:$C$8133,   MATCH(Q1783,'Valors INE'!$E$1:$E$8133,  0),1)),"",INDEX('Valors INE'!$C$1:$C$8133,   MATCH(Q1783,'Valors INE'!$E$1:$E$8133,  0),1))</f>
        <v/>
      </c>
      <c r="P1783" s="18" t="s">
        <v>8679</v>
      </c>
      <c r="Q1783" s="18"/>
      <c r="R1783" s="18"/>
      <c r="S1783" s="18"/>
      <c r="T1783" s="18"/>
      <c r="U1783" s="18"/>
      <c r="V1783" s="18"/>
      <c r="W1783" s="18"/>
      <c r="X1783" s="18"/>
      <c r="Y1783" s="18"/>
      <c r="Z1783" s="18"/>
    </row>
    <row r="1784" spans="1:26" ht="15" x14ac:dyDescent="0.2">
      <c r="A1784" s="18"/>
      <c r="B1784" s="18"/>
      <c r="C1784" s="19"/>
      <c r="D1784" s="19"/>
      <c r="E1784" s="19"/>
      <c r="F1784" s="19"/>
      <c r="G1784" s="18"/>
      <c r="H1784" s="18"/>
      <c r="I1784" s="2"/>
      <c r="J1784" s="18"/>
      <c r="K1784" s="18"/>
      <c r="L1784" s="2"/>
      <c r="M1784" s="2"/>
      <c r="N1784" s="15" t="str">
        <f>IF(ISERROR(INDEX('Valors INE'!$H$1:$H$54,MATCH(P1784,'Valors INE'!$G$1:$G$54,0),1)),"",""&amp;INDEX('Valors INE'!$H$1:$H$54,MATCH(P1784,'Valors INE'!$G$1:$G$54,0),1))</f>
        <v>07</v>
      </c>
      <c r="O1784" s="15" t="str">
        <f>IF(ISERROR(INDEX('Valors INE'!$C$1:$C$8133,   MATCH(Q1784,'Valors INE'!$E$1:$E$8133,  0),1)),"",INDEX('Valors INE'!$C$1:$C$8133,   MATCH(Q1784,'Valors INE'!$E$1:$E$8133,  0),1))</f>
        <v/>
      </c>
      <c r="P1784" s="18" t="s">
        <v>8679</v>
      </c>
      <c r="Q1784" s="18"/>
      <c r="R1784" s="18"/>
      <c r="S1784" s="18"/>
      <c r="T1784" s="18"/>
      <c r="U1784" s="18"/>
      <c r="V1784" s="18"/>
      <c r="W1784" s="18"/>
      <c r="X1784" s="18"/>
      <c r="Y1784" s="18"/>
      <c r="Z1784" s="18"/>
    </row>
    <row r="1785" spans="1:26" ht="15" x14ac:dyDescent="0.2">
      <c r="A1785" s="18"/>
      <c r="B1785" s="18"/>
      <c r="C1785" s="19"/>
      <c r="D1785" s="19"/>
      <c r="E1785" s="19"/>
      <c r="F1785" s="19"/>
      <c r="G1785" s="18"/>
      <c r="H1785" s="18"/>
      <c r="I1785" s="2"/>
      <c r="J1785" s="18"/>
      <c r="K1785" s="18"/>
      <c r="L1785" s="2"/>
      <c r="M1785" s="2"/>
      <c r="N1785" s="15" t="str">
        <f>IF(ISERROR(INDEX('Valors INE'!$H$1:$H$54,MATCH(P1785,'Valors INE'!$G$1:$G$54,0),1)),"",""&amp;INDEX('Valors INE'!$H$1:$H$54,MATCH(P1785,'Valors INE'!$G$1:$G$54,0),1))</f>
        <v>07</v>
      </c>
      <c r="O1785" s="15" t="str">
        <f>IF(ISERROR(INDEX('Valors INE'!$C$1:$C$8133,   MATCH(Q1785,'Valors INE'!$E$1:$E$8133,  0),1)),"",INDEX('Valors INE'!$C$1:$C$8133,   MATCH(Q1785,'Valors INE'!$E$1:$E$8133,  0),1))</f>
        <v/>
      </c>
      <c r="P1785" s="18" t="s">
        <v>8679</v>
      </c>
      <c r="Q1785" s="18"/>
      <c r="R1785" s="18"/>
      <c r="S1785" s="18"/>
      <c r="T1785" s="18"/>
      <c r="U1785" s="18"/>
      <c r="V1785" s="18"/>
      <c r="W1785" s="18"/>
      <c r="X1785" s="18"/>
      <c r="Y1785" s="18"/>
      <c r="Z1785" s="18"/>
    </row>
    <row r="1786" spans="1:26" ht="15" x14ac:dyDescent="0.2">
      <c r="A1786" s="18"/>
      <c r="B1786" s="18"/>
      <c r="C1786" s="19"/>
      <c r="D1786" s="19"/>
      <c r="E1786" s="19"/>
      <c r="F1786" s="19"/>
      <c r="G1786" s="18"/>
      <c r="H1786" s="18"/>
      <c r="I1786" s="2"/>
      <c r="J1786" s="18"/>
      <c r="K1786" s="18"/>
      <c r="L1786" s="2"/>
      <c r="M1786" s="2"/>
      <c r="N1786" s="15" t="str">
        <f>IF(ISERROR(INDEX('Valors INE'!$H$1:$H$54,MATCH(P1786,'Valors INE'!$G$1:$G$54,0),1)),"",""&amp;INDEX('Valors INE'!$H$1:$H$54,MATCH(P1786,'Valors INE'!$G$1:$G$54,0),1))</f>
        <v>07</v>
      </c>
      <c r="O1786" s="15" t="str">
        <f>IF(ISERROR(INDEX('Valors INE'!$C$1:$C$8133,   MATCH(Q1786,'Valors INE'!$E$1:$E$8133,  0),1)),"",INDEX('Valors INE'!$C$1:$C$8133,   MATCH(Q1786,'Valors INE'!$E$1:$E$8133,  0),1))</f>
        <v/>
      </c>
      <c r="P1786" s="18" t="s">
        <v>8679</v>
      </c>
      <c r="Q1786" s="18"/>
      <c r="R1786" s="18"/>
      <c r="S1786" s="18"/>
      <c r="T1786" s="18"/>
      <c r="U1786" s="18"/>
      <c r="V1786" s="18"/>
      <c r="W1786" s="18"/>
      <c r="X1786" s="18"/>
      <c r="Y1786" s="18"/>
      <c r="Z1786" s="18"/>
    </row>
    <row r="1787" spans="1:26" ht="15" x14ac:dyDescent="0.2">
      <c r="A1787" s="18"/>
      <c r="B1787" s="18"/>
      <c r="C1787" s="19"/>
      <c r="D1787" s="19"/>
      <c r="E1787" s="19"/>
      <c r="F1787" s="19"/>
      <c r="G1787" s="18"/>
      <c r="H1787" s="18"/>
      <c r="I1787" s="2"/>
      <c r="J1787" s="18"/>
      <c r="K1787" s="18"/>
      <c r="L1787" s="2"/>
      <c r="M1787" s="2"/>
      <c r="N1787" s="15" t="str">
        <f>IF(ISERROR(INDEX('Valors INE'!$H$1:$H$54,MATCH(P1787,'Valors INE'!$G$1:$G$54,0),1)),"",""&amp;INDEX('Valors INE'!$H$1:$H$54,MATCH(P1787,'Valors INE'!$G$1:$G$54,0),1))</f>
        <v>07</v>
      </c>
      <c r="O1787" s="15" t="str">
        <f>IF(ISERROR(INDEX('Valors INE'!$C$1:$C$8133,   MATCH(Q1787,'Valors INE'!$E$1:$E$8133,  0),1)),"",INDEX('Valors INE'!$C$1:$C$8133,   MATCH(Q1787,'Valors INE'!$E$1:$E$8133,  0),1))</f>
        <v/>
      </c>
      <c r="P1787" s="18" t="s">
        <v>8679</v>
      </c>
      <c r="Q1787" s="18"/>
      <c r="R1787" s="18"/>
      <c r="S1787" s="18"/>
      <c r="T1787" s="18"/>
      <c r="U1787" s="18"/>
      <c r="V1787" s="18"/>
      <c r="W1787" s="18"/>
      <c r="X1787" s="18"/>
      <c r="Y1787" s="18"/>
      <c r="Z1787" s="18"/>
    </row>
    <row r="1788" spans="1:26" ht="15" x14ac:dyDescent="0.2">
      <c r="A1788" s="18"/>
      <c r="B1788" s="18"/>
      <c r="C1788" s="19"/>
      <c r="D1788" s="19"/>
      <c r="E1788" s="19"/>
      <c r="F1788" s="19"/>
      <c r="G1788" s="18"/>
      <c r="H1788" s="18"/>
      <c r="I1788" s="2"/>
      <c r="J1788" s="18"/>
      <c r="K1788" s="18"/>
      <c r="L1788" s="2"/>
      <c r="M1788" s="2"/>
      <c r="N1788" s="15" t="str">
        <f>IF(ISERROR(INDEX('Valors INE'!$H$1:$H$54,MATCH(P1788,'Valors INE'!$G$1:$G$54,0),1)),"",""&amp;INDEX('Valors INE'!$H$1:$H$54,MATCH(P1788,'Valors INE'!$G$1:$G$54,0),1))</f>
        <v>07</v>
      </c>
      <c r="O1788" s="15" t="str">
        <f>IF(ISERROR(INDEX('Valors INE'!$C$1:$C$8133,   MATCH(Q1788,'Valors INE'!$E$1:$E$8133,  0),1)),"",INDEX('Valors INE'!$C$1:$C$8133,   MATCH(Q1788,'Valors INE'!$E$1:$E$8133,  0),1))</f>
        <v/>
      </c>
      <c r="P1788" s="18" t="s">
        <v>8679</v>
      </c>
      <c r="Q1788" s="18"/>
      <c r="R1788" s="18"/>
      <c r="S1788" s="18"/>
      <c r="T1788" s="18"/>
      <c r="U1788" s="18"/>
      <c r="V1788" s="18"/>
      <c r="W1788" s="18"/>
      <c r="X1788" s="18"/>
      <c r="Y1788" s="18"/>
      <c r="Z1788" s="18"/>
    </row>
    <row r="1789" spans="1:26" ht="15" x14ac:dyDescent="0.2">
      <c r="A1789" s="18"/>
      <c r="B1789" s="18"/>
      <c r="C1789" s="19"/>
      <c r="D1789" s="19"/>
      <c r="E1789" s="19"/>
      <c r="F1789" s="19"/>
      <c r="G1789" s="18"/>
      <c r="H1789" s="18"/>
      <c r="I1789" s="2"/>
      <c r="J1789" s="18"/>
      <c r="K1789" s="18"/>
      <c r="L1789" s="2"/>
      <c r="M1789" s="2"/>
      <c r="N1789" s="15" t="str">
        <f>IF(ISERROR(INDEX('Valors INE'!$H$1:$H$54,MATCH(P1789,'Valors INE'!$G$1:$G$54,0),1)),"",""&amp;INDEX('Valors INE'!$H$1:$H$54,MATCH(P1789,'Valors INE'!$G$1:$G$54,0),1))</f>
        <v>07</v>
      </c>
      <c r="O1789" s="15" t="str">
        <f>IF(ISERROR(INDEX('Valors INE'!$C$1:$C$8133,   MATCH(Q1789,'Valors INE'!$E$1:$E$8133,  0),1)),"",INDEX('Valors INE'!$C$1:$C$8133,   MATCH(Q1789,'Valors INE'!$E$1:$E$8133,  0),1))</f>
        <v/>
      </c>
      <c r="P1789" s="18" t="s">
        <v>8679</v>
      </c>
      <c r="Q1789" s="18"/>
      <c r="R1789" s="18"/>
      <c r="S1789" s="18"/>
      <c r="T1789" s="18"/>
      <c r="U1789" s="18"/>
      <c r="V1789" s="18"/>
      <c r="W1789" s="18"/>
      <c r="X1789" s="18"/>
      <c r="Y1789" s="18"/>
      <c r="Z1789" s="18"/>
    </row>
    <row r="1790" spans="1:26" ht="15" x14ac:dyDescent="0.2">
      <c r="A1790" s="18"/>
      <c r="B1790" s="18"/>
      <c r="C1790" s="19"/>
      <c r="D1790" s="19"/>
      <c r="E1790" s="19"/>
      <c r="F1790" s="19"/>
      <c r="G1790" s="18"/>
      <c r="H1790" s="18"/>
      <c r="I1790" s="2"/>
      <c r="J1790" s="18"/>
      <c r="K1790" s="18"/>
      <c r="L1790" s="2"/>
      <c r="M1790" s="2"/>
      <c r="N1790" s="15" t="str">
        <f>IF(ISERROR(INDEX('Valors INE'!$H$1:$H$54,MATCH(P1790,'Valors INE'!$G$1:$G$54,0),1)),"",""&amp;INDEX('Valors INE'!$H$1:$H$54,MATCH(P1790,'Valors INE'!$G$1:$G$54,0),1))</f>
        <v>07</v>
      </c>
      <c r="O1790" s="15" t="str">
        <f>IF(ISERROR(INDEX('Valors INE'!$C$1:$C$8133,   MATCH(Q1790,'Valors INE'!$E$1:$E$8133,  0),1)),"",INDEX('Valors INE'!$C$1:$C$8133,   MATCH(Q1790,'Valors INE'!$E$1:$E$8133,  0),1))</f>
        <v/>
      </c>
      <c r="P1790" s="18" t="s">
        <v>8679</v>
      </c>
      <c r="Q1790" s="18"/>
      <c r="R1790" s="18"/>
      <c r="S1790" s="18"/>
      <c r="T1790" s="18"/>
      <c r="U1790" s="18"/>
      <c r="V1790" s="18"/>
      <c r="W1790" s="18"/>
      <c r="X1790" s="18"/>
      <c r="Y1790" s="18"/>
      <c r="Z1790" s="18"/>
    </row>
    <row r="1791" spans="1:26" ht="15" x14ac:dyDescent="0.2">
      <c r="A1791" s="18"/>
      <c r="B1791" s="18"/>
      <c r="C1791" s="19"/>
      <c r="D1791" s="19"/>
      <c r="E1791" s="19"/>
      <c r="F1791" s="19"/>
      <c r="G1791" s="18"/>
      <c r="H1791" s="18"/>
      <c r="I1791" s="2"/>
      <c r="J1791" s="18"/>
      <c r="K1791" s="18"/>
      <c r="L1791" s="2"/>
      <c r="M1791" s="2"/>
      <c r="N1791" s="15" t="str">
        <f>IF(ISERROR(INDEX('Valors INE'!$H$1:$H$54,MATCH(P1791,'Valors INE'!$G$1:$G$54,0),1)),"",""&amp;INDEX('Valors INE'!$H$1:$H$54,MATCH(P1791,'Valors INE'!$G$1:$G$54,0),1))</f>
        <v>07</v>
      </c>
      <c r="O1791" s="15" t="str">
        <f>IF(ISERROR(INDEX('Valors INE'!$C$1:$C$8133,   MATCH(Q1791,'Valors INE'!$E$1:$E$8133,  0),1)),"",INDEX('Valors INE'!$C$1:$C$8133,   MATCH(Q1791,'Valors INE'!$E$1:$E$8133,  0),1))</f>
        <v/>
      </c>
      <c r="P1791" s="18" t="s">
        <v>8679</v>
      </c>
      <c r="Q1791" s="18"/>
      <c r="R1791" s="18"/>
      <c r="S1791" s="18"/>
      <c r="T1791" s="18"/>
      <c r="U1791" s="18"/>
      <c r="V1791" s="18"/>
      <c r="W1791" s="18"/>
      <c r="X1791" s="18"/>
      <c r="Y1791" s="18"/>
      <c r="Z1791" s="18"/>
    </row>
    <row r="1792" spans="1:26" ht="15" x14ac:dyDescent="0.2">
      <c r="A1792" s="18"/>
      <c r="B1792" s="18"/>
      <c r="C1792" s="19"/>
      <c r="D1792" s="19"/>
      <c r="E1792" s="19"/>
      <c r="F1792" s="19"/>
      <c r="G1792" s="18"/>
      <c r="H1792" s="18"/>
      <c r="I1792" s="2"/>
      <c r="J1792" s="18"/>
      <c r="K1792" s="18"/>
      <c r="L1792" s="2"/>
      <c r="M1792" s="2"/>
      <c r="N1792" s="15" t="str">
        <f>IF(ISERROR(INDEX('Valors INE'!$H$1:$H$54,MATCH(P1792,'Valors INE'!$G$1:$G$54,0),1)),"",""&amp;INDEX('Valors INE'!$H$1:$H$54,MATCH(P1792,'Valors INE'!$G$1:$G$54,0),1))</f>
        <v>07</v>
      </c>
      <c r="O1792" s="15" t="str">
        <f>IF(ISERROR(INDEX('Valors INE'!$C$1:$C$8133,   MATCH(Q1792,'Valors INE'!$E$1:$E$8133,  0),1)),"",INDEX('Valors INE'!$C$1:$C$8133,   MATCH(Q1792,'Valors INE'!$E$1:$E$8133,  0),1))</f>
        <v/>
      </c>
      <c r="P1792" s="18" t="s">
        <v>8679</v>
      </c>
      <c r="Q1792" s="18"/>
      <c r="R1792" s="18"/>
      <c r="S1792" s="18"/>
      <c r="T1792" s="18"/>
      <c r="U1792" s="18"/>
      <c r="V1792" s="18"/>
      <c r="W1792" s="18"/>
      <c r="X1792" s="18"/>
      <c r="Y1792" s="18"/>
      <c r="Z1792" s="18"/>
    </row>
    <row r="1793" spans="1:26" ht="15" x14ac:dyDescent="0.2">
      <c r="A1793" s="18"/>
      <c r="B1793" s="18"/>
      <c r="C1793" s="19"/>
      <c r="D1793" s="19"/>
      <c r="E1793" s="19"/>
      <c r="F1793" s="19"/>
      <c r="G1793" s="18"/>
      <c r="H1793" s="18"/>
      <c r="I1793" s="2"/>
      <c r="J1793" s="18"/>
      <c r="K1793" s="18"/>
      <c r="L1793" s="2"/>
      <c r="M1793" s="2"/>
      <c r="N1793" s="15" t="str">
        <f>IF(ISERROR(INDEX('Valors INE'!$H$1:$H$54,MATCH(P1793,'Valors INE'!$G$1:$G$54,0),1)),"",""&amp;INDEX('Valors INE'!$H$1:$H$54,MATCH(P1793,'Valors INE'!$G$1:$G$54,0),1))</f>
        <v>07</v>
      </c>
      <c r="O1793" s="15" t="str">
        <f>IF(ISERROR(INDEX('Valors INE'!$C$1:$C$8133,   MATCH(Q1793,'Valors INE'!$E$1:$E$8133,  0),1)),"",INDEX('Valors INE'!$C$1:$C$8133,   MATCH(Q1793,'Valors INE'!$E$1:$E$8133,  0),1))</f>
        <v/>
      </c>
      <c r="P1793" s="18" t="s">
        <v>8679</v>
      </c>
      <c r="Q1793" s="18"/>
      <c r="R1793" s="18"/>
      <c r="S1793" s="18"/>
      <c r="T1793" s="18"/>
      <c r="U1793" s="18"/>
      <c r="V1793" s="18"/>
      <c r="W1793" s="18"/>
      <c r="X1793" s="18"/>
      <c r="Y1793" s="18"/>
      <c r="Z1793" s="18"/>
    </row>
    <row r="1794" spans="1:26" ht="15" x14ac:dyDescent="0.2">
      <c r="A1794" s="18"/>
      <c r="B1794" s="18"/>
      <c r="C1794" s="19"/>
      <c r="D1794" s="19"/>
      <c r="E1794" s="19"/>
      <c r="F1794" s="19"/>
      <c r="G1794" s="18"/>
      <c r="H1794" s="18"/>
      <c r="I1794" s="2"/>
      <c r="J1794" s="18"/>
      <c r="K1794" s="18"/>
      <c r="L1794" s="2"/>
      <c r="M1794" s="2"/>
      <c r="N1794" s="15" t="str">
        <f>IF(ISERROR(INDEX('Valors INE'!$H$1:$H$54,MATCH(P1794,'Valors INE'!$G$1:$G$54,0),1)),"",""&amp;INDEX('Valors INE'!$H$1:$H$54,MATCH(P1794,'Valors INE'!$G$1:$G$54,0),1))</f>
        <v>07</v>
      </c>
      <c r="O1794" s="15" t="str">
        <f>IF(ISERROR(INDEX('Valors INE'!$C$1:$C$8133,   MATCH(Q1794,'Valors INE'!$E$1:$E$8133,  0),1)),"",INDEX('Valors INE'!$C$1:$C$8133,   MATCH(Q1794,'Valors INE'!$E$1:$E$8133,  0),1))</f>
        <v/>
      </c>
      <c r="P1794" s="18" t="s">
        <v>8679</v>
      </c>
      <c r="Q1794" s="18"/>
      <c r="R1794" s="18"/>
      <c r="S1794" s="18"/>
      <c r="T1794" s="18"/>
      <c r="U1794" s="18"/>
      <c r="V1794" s="18"/>
      <c r="W1794" s="18"/>
      <c r="X1794" s="18"/>
      <c r="Y1794" s="18"/>
      <c r="Z1794" s="18"/>
    </row>
    <row r="1795" spans="1:26" ht="15" x14ac:dyDescent="0.2">
      <c r="A1795" s="18"/>
      <c r="B1795" s="18"/>
      <c r="C1795" s="19"/>
      <c r="D1795" s="19"/>
      <c r="E1795" s="19"/>
      <c r="F1795" s="19"/>
      <c r="G1795" s="18"/>
      <c r="H1795" s="18"/>
      <c r="I1795" s="2"/>
      <c r="J1795" s="18"/>
      <c r="K1795" s="18"/>
      <c r="L1795" s="2"/>
      <c r="M1795" s="2"/>
      <c r="N1795" s="15" t="str">
        <f>IF(ISERROR(INDEX('Valors INE'!$H$1:$H$54,MATCH(P1795,'Valors INE'!$G$1:$G$54,0),1)),"",""&amp;INDEX('Valors INE'!$H$1:$H$54,MATCH(P1795,'Valors INE'!$G$1:$G$54,0),1))</f>
        <v>07</v>
      </c>
      <c r="O1795" s="15" t="str">
        <f>IF(ISERROR(INDEX('Valors INE'!$C$1:$C$8133,   MATCH(Q1795,'Valors INE'!$E$1:$E$8133,  0),1)),"",INDEX('Valors INE'!$C$1:$C$8133,   MATCH(Q1795,'Valors INE'!$E$1:$E$8133,  0),1))</f>
        <v/>
      </c>
      <c r="P1795" s="18" t="s">
        <v>8679</v>
      </c>
      <c r="Q1795" s="18"/>
      <c r="R1795" s="18"/>
      <c r="S1795" s="18"/>
      <c r="T1795" s="18"/>
      <c r="U1795" s="18"/>
      <c r="V1795" s="18"/>
      <c r="W1795" s="18"/>
      <c r="X1795" s="18"/>
      <c r="Y1795" s="18"/>
      <c r="Z1795" s="18"/>
    </row>
    <row r="1796" spans="1:26" ht="15" x14ac:dyDescent="0.2">
      <c r="A1796" s="18"/>
      <c r="B1796" s="18"/>
      <c r="C1796" s="19"/>
      <c r="D1796" s="19"/>
      <c r="E1796" s="19"/>
      <c r="F1796" s="19"/>
      <c r="G1796" s="18"/>
      <c r="H1796" s="18"/>
      <c r="I1796" s="2"/>
      <c r="J1796" s="18"/>
      <c r="K1796" s="18"/>
      <c r="L1796" s="2"/>
      <c r="M1796" s="2"/>
      <c r="N1796" s="15" t="str">
        <f>IF(ISERROR(INDEX('Valors INE'!$H$1:$H$54,MATCH(P1796,'Valors INE'!$G$1:$G$54,0),1)),"",""&amp;INDEX('Valors INE'!$H$1:$H$54,MATCH(P1796,'Valors INE'!$G$1:$G$54,0),1))</f>
        <v>07</v>
      </c>
      <c r="O1796" s="15" t="str">
        <f>IF(ISERROR(INDEX('Valors INE'!$C$1:$C$8133,   MATCH(Q1796,'Valors INE'!$E$1:$E$8133,  0),1)),"",INDEX('Valors INE'!$C$1:$C$8133,   MATCH(Q1796,'Valors INE'!$E$1:$E$8133,  0),1))</f>
        <v/>
      </c>
      <c r="P1796" s="18" t="s">
        <v>8679</v>
      </c>
      <c r="Q1796" s="18"/>
      <c r="R1796" s="18"/>
      <c r="S1796" s="18"/>
      <c r="T1796" s="18"/>
      <c r="U1796" s="18"/>
      <c r="V1796" s="18"/>
      <c r="W1796" s="18"/>
      <c r="X1796" s="18"/>
      <c r="Y1796" s="18"/>
      <c r="Z1796" s="18"/>
    </row>
    <row r="1797" spans="1:26" ht="15" x14ac:dyDescent="0.2">
      <c r="A1797" s="18"/>
      <c r="B1797" s="18"/>
      <c r="C1797" s="19"/>
      <c r="D1797" s="19"/>
      <c r="E1797" s="19"/>
      <c r="F1797" s="19"/>
      <c r="G1797" s="18"/>
      <c r="H1797" s="18"/>
      <c r="I1797" s="2"/>
      <c r="J1797" s="18"/>
      <c r="K1797" s="18"/>
      <c r="L1797" s="2"/>
      <c r="M1797" s="2"/>
      <c r="N1797" s="15" t="str">
        <f>IF(ISERROR(INDEX('Valors INE'!$H$1:$H$54,MATCH(P1797,'Valors INE'!$G$1:$G$54,0),1)),"",""&amp;INDEX('Valors INE'!$H$1:$H$54,MATCH(P1797,'Valors INE'!$G$1:$G$54,0),1))</f>
        <v>07</v>
      </c>
      <c r="O1797" s="15" t="str">
        <f>IF(ISERROR(INDEX('Valors INE'!$C$1:$C$8133,   MATCH(Q1797,'Valors INE'!$E$1:$E$8133,  0),1)),"",INDEX('Valors INE'!$C$1:$C$8133,   MATCH(Q1797,'Valors INE'!$E$1:$E$8133,  0),1))</f>
        <v/>
      </c>
      <c r="P1797" s="18" t="s">
        <v>8679</v>
      </c>
      <c r="Q1797" s="18"/>
      <c r="R1797" s="18"/>
      <c r="S1797" s="18"/>
      <c r="T1797" s="18"/>
      <c r="U1797" s="18"/>
      <c r="V1797" s="18"/>
      <c r="W1797" s="18"/>
      <c r="X1797" s="18"/>
      <c r="Y1797" s="18"/>
      <c r="Z1797" s="18"/>
    </row>
    <row r="1798" spans="1:26" ht="15" x14ac:dyDescent="0.2">
      <c r="A1798" s="18"/>
      <c r="B1798" s="18"/>
      <c r="C1798" s="19"/>
      <c r="D1798" s="19"/>
      <c r="E1798" s="19"/>
      <c r="F1798" s="19"/>
      <c r="G1798" s="18"/>
      <c r="H1798" s="18"/>
      <c r="I1798" s="2"/>
      <c r="J1798" s="18"/>
      <c r="K1798" s="18"/>
      <c r="L1798" s="2"/>
      <c r="M1798" s="2"/>
      <c r="N1798" s="15" t="str">
        <f>IF(ISERROR(INDEX('Valors INE'!$H$1:$H$54,MATCH(P1798,'Valors INE'!$G$1:$G$54,0),1)),"",""&amp;INDEX('Valors INE'!$H$1:$H$54,MATCH(P1798,'Valors INE'!$G$1:$G$54,0),1))</f>
        <v>07</v>
      </c>
      <c r="O1798" s="15" t="str">
        <f>IF(ISERROR(INDEX('Valors INE'!$C$1:$C$8133,   MATCH(Q1798,'Valors INE'!$E$1:$E$8133,  0),1)),"",INDEX('Valors INE'!$C$1:$C$8133,   MATCH(Q1798,'Valors INE'!$E$1:$E$8133,  0),1))</f>
        <v/>
      </c>
      <c r="P1798" s="18" t="s">
        <v>8679</v>
      </c>
      <c r="Q1798" s="18"/>
      <c r="R1798" s="18"/>
      <c r="S1798" s="18"/>
      <c r="T1798" s="18"/>
      <c r="U1798" s="18"/>
      <c r="V1798" s="18"/>
      <c r="W1798" s="18"/>
      <c r="X1798" s="18"/>
      <c r="Y1798" s="18"/>
      <c r="Z1798" s="18"/>
    </row>
    <row r="1799" spans="1:26" ht="15" x14ac:dyDescent="0.2">
      <c r="A1799" s="18"/>
      <c r="B1799" s="18"/>
      <c r="C1799" s="19"/>
      <c r="D1799" s="19"/>
      <c r="E1799" s="19"/>
      <c r="F1799" s="19"/>
      <c r="G1799" s="18"/>
      <c r="H1799" s="18"/>
      <c r="I1799" s="2"/>
      <c r="J1799" s="18"/>
      <c r="K1799" s="18"/>
      <c r="L1799" s="2"/>
      <c r="M1799" s="2"/>
      <c r="N1799" s="15" t="str">
        <f>IF(ISERROR(INDEX('Valors INE'!$H$1:$H$54,MATCH(P1799,'Valors INE'!$G$1:$G$54,0),1)),"",""&amp;INDEX('Valors INE'!$H$1:$H$54,MATCH(P1799,'Valors INE'!$G$1:$G$54,0),1))</f>
        <v>07</v>
      </c>
      <c r="O1799" s="15" t="str">
        <f>IF(ISERROR(INDEX('Valors INE'!$C$1:$C$8133,   MATCH(Q1799,'Valors INE'!$E$1:$E$8133,  0),1)),"",INDEX('Valors INE'!$C$1:$C$8133,   MATCH(Q1799,'Valors INE'!$E$1:$E$8133,  0),1))</f>
        <v/>
      </c>
      <c r="P1799" s="18" t="s">
        <v>8679</v>
      </c>
      <c r="Q1799" s="18"/>
      <c r="R1799" s="18"/>
      <c r="S1799" s="18"/>
      <c r="T1799" s="18"/>
      <c r="U1799" s="18"/>
      <c r="V1799" s="18"/>
      <c r="W1799" s="18"/>
      <c r="X1799" s="18"/>
      <c r="Y1799" s="18"/>
      <c r="Z1799" s="18"/>
    </row>
    <row r="1800" spans="1:26" ht="15" x14ac:dyDescent="0.2">
      <c r="A1800" s="18"/>
      <c r="B1800" s="18"/>
      <c r="C1800" s="19"/>
      <c r="D1800" s="19"/>
      <c r="E1800" s="19"/>
      <c r="F1800" s="19"/>
      <c r="G1800" s="18"/>
      <c r="H1800" s="18"/>
      <c r="I1800" s="2"/>
      <c r="J1800" s="18"/>
      <c r="K1800" s="18"/>
      <c r="L1800" s="2"/>
      <c r="M1800" s="2"/>
      <c r="N1800" s="15" t="str">
        <f>IF(ISERROR(INDEX('Valors INE'!$H$1:$H$54,MATCH(P1800,'Valors INE'!$G$1:$G$54,0),1)),"",""&amp;INDEX('Valors INE'!$H$1:$H$54,MATCH(P1800,'Valors INE'!$G$1:$G$54,0),1))</f>
        <v>07</v>
      </c>
      <c r="O1800" s="15" t="str">
        <f>IF(ISERROR(INDEX('Valors INE'!$C$1:$C$8133,   MATCH(Q1800,'Valors INE'!$E$1:$E$8133,  0),1)),"",INDEX('Valors INE'!$C$1:$C$8133,   MATCH(Q1800,'Valors INE'!$E$1:$E$8133,  0),1))</f>
        <v/>
      </c>
      <c r="P1800" s="18" t="s">
        <v>8679</v>
      </c>
      <c r="Q1800" s="18"/>
      <c r="R1800" s="18"/>
      <c r="S1800" s="18"/>
      <c r="T1800" s="18"/>
      <c r="U1800" s="18"/>
      <c r="V1800" s="18"/>
      <c r="W1800" s="18"/>
      <c r="X1800" s="18"/>
      <c r="Y1800" s="18"/>
      <c r="Z1800" s="18"/>
    </row>
    <row r="1801" spans="1:26" ht="15" x14ac:dyDescent="0.2">
      <c r="A1801" s="18"/>
      <c r="B1801" s="18"/>
      <c r="C1801" s="19"/>
      <c r="D1801" s="19"/>
      <c r="E1801" s="19"/>
      <c r="F1801" s="19"/>
      <c r="G1801" s="18"/>
      <c r="H1801" s="18"/>
      <c r="I1801" s="2"/>
      <c r="J1801" s="18"/>
      <c r="K1801" s="18"/>
      <c r="L1801" s="2"/>
      <c r="M1801" s="2"/>
      <c r="N1801" s="15" t="str">
        <f>IF(ISERROR(INDEX('Valors INE'!$H$1:$H$54,MATCH(P1801,'Valors INE'!$G$1:$G$54,0),1)),"",""&amp;INDEX('Valors INE'!$H$1:$H$54,MATCH(P1801,'Valors INE'!$G$1:$G$54,0),1))</f>
        <v>07</v>
      </c>
      <c r="O1801" s="15" t="str">
        <f>IF(ISERROR(INDEX('Valors INE'!$C$1:$C$8133,   MATCH(Q1801,'Valors INE'!$E$1:$E$8133,  0),1)),"",INDEX('Valors INE'!$C$1:$C$8133,   MATCH(Q1801,'Valors INE'!$E$1:$E$8133,  0),1))</f>
        <v/>
      </c>
      <c r="P1801" s="18" t="s">
        <v>8679</v>
      </c>
      <c r="Q1801" s="18"/>
      <c r="R1801" s="18"/>
      <c r="S1801" s="18"/>
      <c r="T1801" s="18"/>
      <c r="U1801" s="18"/>
      <c r="V1801" s="18"/>
      <c r="W1801" s="18"/>
      <c r="X1801" s="18"/>
      <c r="Y1801" s="18"/>
      <c r="Z1801" s="18"/>
    </row>
    <row r="1802" spans="1:26" ht="15" x14ac:dyDescent="0.2">
      <c r="A1802" s="18"/>
      <c r="B1802" s="18"/>
      <c r="C1802" s="19"/>
      <c r="D1802" s="19"/>
      <c r="E1802" s="19"/>
      <c r="F1802" s="19"/>
      <c r="G1802" s="18"/>
      <c r="H1802" s="18"/>
      <c r="I1802" s="2"/>
      <c r="J1802" s="18"/>
      <c r="K1802" s="18"/>
      <c r="L1802" s="2"/>
      <c r="M1802" s="2"/>
      <c r="N1802" s="15" t="str">
        <f>IF(ISERROR(INDEX('Valors INE'!$H$1:$H$54,MATCH(P1802,'Valors INE'!$G$1:$G$54,0),1)),"",""&amp;INDEX('Valors INE'!$H$1:$H$54,MATCH(P1802,'Valors INE'!$G$1:$G$54,0),1))</f>
        <v>07</v>
      </c>
      <c r="O1802" s="15" t="str">
        <f>IF(ISERROR(INDEX('Valors INE'!$C$1:$C$8133,   MATCH(Q1802,'Valors INE'!$E$1:$E$8133,  0),1)),"",INDEX('Valors INE'!$C$1:$C$8133,   MATCH(Q1802,'Valors INE'!$E$1:$E$8133,  0),1))</f>
        <v/>
      </c>
      <c r="P1802" s="18" t="s">
        <v>8679</v>
      </c>
      <c r="Q1802" s="18"/>
      <c r="R1802" s="18"/>
      <c r="S1802" s="18"/>
      <c r="T1802" s="18"/>
      <c r="U1802" s="18"/>
      <c r="V1802" s="18"/>
      <c r="W1802" s="18"/>
      <c r="X1802" s="18"/>
      <c r="Y1802" s="18"/>
      <c r="Z1802" s="18"/>
    </row>
    <row r="1803" spans="1:26" ht="15" x14ac:dyDescent="0.2">
      <c r="A1803" s="18"/>
      <c r="B1803" s="18"/>
      <c r="C1803" s="19"/>
      <c r="D1803" s="19"/>
      <c r="E1803" s="19"/>
      <c r="F1803" s="19"/>
      <c r="G1803" s="18"/>
      <c r="H1803" s="18"/>
      <c r="I1803" s="2"/>
      <c r="J1803" s="18"/>
      <c r="K1803" s="18"/>
      <c r="L1803" s="2"/>
      <c r="M1803" s="2"/>
      <c r="N1803" s="15" t="str">
        <f>IF(ISERROR(INDEX('Valors INE'!$H$1:$H$54,MATCH(P1803,'Valors INE'!$G$1:$G$54,0),1)),"",""&amp;INDEX('Valors INE'!$H$1:$H$54,MATCH(P1803,'Valors INE'!$G$1:$G$54,0),1))</f>
        <v>07</v>
      </c>
      <c r="O1803" s="15" t="str">
        <f>IF(ISERROR(INDEX('Valors INE'!$C$1:$C$8133,   MATCH(Q1803,'Valors INE'!$E$1:$E$8133,  0),1)),"",INDEX('Valors INE'!$C$1:$C$8133,   MATCH(Q1803,'Valors INE'!$E$1:$E$8133,  0),1))</f>
        <v/>
      </c>
      <c r="P1803" s="18" t="s">
        <v>8679</v>
      </c>
      <c r="Q1803" s="18"/>
      <c r="R1803" s="18"/>
      <c r="S1803" s="18"/>
      <c r="T1803" s="18"/>
      <c r="U1803" s="18"/>
      <c r="V1803" s="18"/>
      <c r="W1803" s="18"/>
      <c r="X1803" s="18"/>
      <c r="Y1803" s="18"/>
      <c r="Z1803" s="18"/>
    </row>
    <row r="1804" spans="1:26" ht="15" x14ac:dyDescent="0.2">
      <c r="A1804" s="18"/>
      <c r="B1804" s="18"/>
      <c r="C1804" s="19"/>
      <c r="D1804" s="19"/>
      <c r="E1804" s="19"/>
      <c r="F1804" s="19"/>
      <c r="G1804" s="18"/>
      <c r="H1804" s="18"/>
      <c r="I1804" s="2"/>
      <c r="J1804" s="18"/>
      <c r="K1804" s="18"/>
      <c r="L1804" s="2"/>
      <c r="M1804" s="2"/>
      <c r="N1804" s="15" t="str">
        <f>IF(ISERROR(INDEX('Valors INE'!$H$1:$H$54,MATCH(P1804,'Valors INE'!$G$1:$G$54,0),1)),"",""&amp;INDEX('Valors INE'!$H$1:$H$54,MATCH(P1804,'Valors INE'!$G$1:$G$54,0),1))</f>
        <v>07</v>
      </c>
      <c r="O1804" s="15" t="str">
        <f>IF(ISERROR(INDEX('Valors INE'!$C$1:$C$8133,   MATCH(Q1804,'Valors INE'!$E$1:$E$8133,  0),1)),"",INDEX('Valors INE'!$C$1:$C$8133,   MATCH(Q1804,'Valors INE'!$E$1:$E$8133,  0),1))</f>
        <v/>
      </c>
      <c r="P1804" s="18" t="s">
        <v>8679</v>
      </c>
      <c r="Q1804" s="18"/>
      <c r="R1804" s="18"/>
      <c r="S1804" s="18"/>
      <c r="T1804" s="18"/>
      <c r="U1804" s="18"/>
      <c r="V1804" s="18"/>
      <c r="W1804" s="18"/>
      <c r="X1804" s="18"/>
      <c r="Y1804" s="18"/>
      <c r="Z1804" s="18"/>
    </row>
    <row r="1805" spans="1:26" ht="15" x14ac:dyDescent="0.2">
      <c r="A1805" s="18"/>
      <c r="B1805" s="18"/>
      <c r="C1805" s="19"/>
      <c r="D1805" s="19"/>
      <c r="E1805" s="19"/>
      <c r="F1805" s="19"/>
      <c r="G1805" s="18"/>
      <c r="H1805" s="18"/>
      <c r="I1805" s="2"/>
      <c r="J1805" s="18"/>
      <c r="K1805" s="18"/>
      <c r="L1805" s="2"/>
      <c r="M1805" s="2"/>
      <c r="N1805" s="15" t="str">
        <f>IF(ISERROR(INDEX('Valors INE'!$H$1:$H$54,MATCH(P1805,'Valors INE'!$G$1:$G$54,0),1)),"",""&amp;INDEX('Valors INE'!$H$1:$H$54,MATCH(P1805,'Valors INE'!$G$1:$G$54,0),1))</f>
        <v>07</v>
      </c>
      <c r="O1805" s="15" t="str">
        <f>IF(ISERROR(INDEX('Valors INE'!$C$1:$C$8133,   MATCH(Q1805,'Valors INE'!$E$1:$E$8133,  0),1)),"",INDEX('Valors INE'!$C$1:$C$8133,   MATCH(Q1805,'Valors INE'!$E$1:$E$8133,  0),1))</f>
        <v/>
      </c>
      <c r="P1805" s="18" t="s">
        <v>8679</v>
      </c>
      <c r="Q1805" s="18"/>
      <c r="R1805" s="18"/>
      <c r="S1805" s="18"/>
      <c r="T1805" s="18"/>
      <c r="U1805" s="18"/>
      <c r="V1805" s="18"/>
      <c r="W1805" s="18"/>
      <c r="X1805" s="18"/>
      <c r="Y1805" s="18"/>
      <c r="Z1805" s="18"/>
    </row>
    <row r="1806" spans="1:26" ht="15" x14ac:dyDescent="0.2">
      <c r="A1806" s="18"/>
      <c r="B1806" s="18"/>
      <c r="C1806" s="19"/>
      <c r="D1806" s="19"/>
      <c r="E1806" s="19"/>
      <c r="F1806" s="19"/>
      <c r="G1806" s="18"/>
      <c r="H1806" s="18"/>
      <c r="I1806" s="2"/>
      <c r="J1806" s="18"/>
      <c r="K1806" s="18"/>
      <c r="L1806" s="2"/>
      <c r="M1806" s="2"/>
      <c r="N1806" s="15" t="str">
        <f>IF(ISERROR(INDEX('Valors INE'!$H$1:$H$54,MATCH(P1806,'Valors INE'!$G$1:$G$54,0),1)),"",""&amp;INDEX('Valors INE'!$H$1:$H$54,MATCH(P1806,'Valors INE'!$G$1:$G$54,0),1))</f>
        <v>07</v>
      </c>
      <c r="O1806" s="15" t="str">
        <f>IF(ISERROR(INDEX('Valors INE'!$C$1:$C$8133,   MATCH(Q1806,'Valors INE'!$E$1:$E$8133,  0),1)),"",INDEX('Valors INE'!$C$1:$C$8133,   MATCH(Q1806,'Valors INE'!$E$1:$E$8133,  0),1))</f>
        <v/>
      </c>
      <c r="P1806" s="18" t="s">
        <v>8679</v>
      </c>
      <c r="Q1806" s="18"/>
      <c r="R1806" s="18"/>
      <c r="S1806" s="18"/>
      <c r="T1806" s="18"/>
      <c r="U1806" s="18"/>
      <c r="V1806" s="18"/>
      <c r="W1806" s="18"/>
      <c r="X1806" s="18"/>
      <c r="Y1806" s="18"/>
      <c r="Z1806" s="18"/>
    </row>
    <row r="1807" spans="1:26" ht="15" x14ac:dyDescent="0.2">
      <c r="A1807" s="18"/>
      <c r="B1807" s="18"/>
      <c r="C1807" s="19"/>
      <c r="D1807" s="19"/>
      <c r="E1807" s="19"/>
      <c r="F1807" s="19"/>
      <c r="G1807" s="18"/>
      <c r="H1807" s="18"/>
      <c r="I1807" s="2"/>
      <c r="J1807" s="18"/>
      <c r="K1807" s="18"/>
      <c r="L1807" s="2"/>
      <c r="M1807" s="2"/>
      <c r="N1807" s="15" t="str">
        <f>IF(ISERROR(INDEX('Valors INE'!$H$1:$H$54,MATCH(P1807,'Valors INE'!$G$1:$G$54,0),1)),"",""&amp;INDEX('Valors INE'!$H$1:$H$54,MATCH(P1807,'Valors INE'!$G$1:$G$54,0),1))</f>
        <v>07</v>
      </c>
      <c r="O1807" s="15" t="str">
        <f>IF(ISERROR(INDEX('Valors INE'!$C$1:$C$8133,   MATCH(Q1807,'Valors INE'!$E$1:$E$8133,  0),1)),"",INDEX('Valors INE'!$C$1:$C$8133,   MATCH(Q1807,'Valors INE'!$E$1:$E$8133,  0),1))</f>
        <v/>
      </c>
      <c r="P1807" s="18" t="s">
        <v>8679</v>
      </c>
      <c r="Q1807" s="18"/>
      <c r="R1807" s="18"/>
      <c r="S1807" s="18"/>
      <c r="T1807" s="18"/>
      <c r="U1807" s="18"/>
      <c r="V1807" s="18"/>
      <c r="W1807" s="18"/>
      <c r="X1807" s="18"/>
      <c r="Y1807" s="18"/>
      <c r="Z1807" s="18"/>
    </row>
    <row r="1808" spans="1:26" ht="15" x14ac:dyDescent="0.2">
      <c r="A1808" s="18"/>
      <c r="B1808" s="18"/>
      <c r="C1808" s="19"/>
      <c r="D1808" s="19"/>
      <c r="E1808" s="19"/>
      <c r="F1808" s="19"/>
      <c r="G1808" s="18"/>
      <c r="H1808" s="18"/>
      <c r="I1808" s="2"/>
      <c r="J1808" s="18"/>
      <c r="K1808" s="18"/>
      <c r="L1808" s="2"/>
      <c r="M1808" s="2"/>
      <c r="N1808" s="15" t="str">
        <f>IF(ISERROR(INDEX('Valors INE'!$H$1:$H$54,MATCH(P1808,'Valors INE'!$G$1:$G$54,0),1)),"",""&amp;INDEX('Valors INE'!$H$1:$H$54,MATCH(P1808,'Valors INE'!$G$1:$G$54,0),1))</f>
        <v>07</v>
      </c>
      <c r="O1808" s="15" t="str">
        <f>IF(ISERROR(INDEX('Valors INE'!$C$1:$C$8133,   MATCH(Q1808,'Valors INE'!$E$1:$E$8133,  0),1)),"",INDEX('Valors INE'!$C$1:$C$8133,   MATCH(Q1808,'Valors INE'!$E$1:$E$8133,  0),1))</f>
        <v/>
      </c>
      <c r="P1808" s="18" t="s">
        <v>8679</v>
      </c>
      <c r="Q1808" s="18"/>
      <c r="R1808" s="18"/>
      <c r="S1808" s="18"/>
      <c r="T1808" s="18"/>
      <c r="U1808" s="18"/>
      <c r="V1808" s="18"/>
      <c r="W1808" s="18"/>
      <c r="X1808" s="18"/>
      <c r="Y1808" s="18"/>
      <c r="Z1808" s="18"/>
    </row>
    <row r="1809" spans="1:26" ht="15" x14ac:dyDescent="0.2">
      <c r="A1809" s="18"/>
      <c r="B1809" s="18"/>
      <c r="C1809" s="19"/>
      <c r="D1809" s="19"/>
      <c r="E1809" s="19"/>
      <c r="F1809" s="19"/>
      <c r="G1809" s="18"/>
      <c r="H1809" s="18"/>
      <c r="I1809" s="2"/>
      <c r="J1809" s="18"/>
      <c r="K1809" s="18"/>
      <c r="L1809" s="2"/>
      <c r="M1809" s="2"/>
      <c r="N1809" s="15" t="str">
        <f>IF(ISERROR(INDEX('Valors INE'!$H$1:$H$54,MATCH(P1809,'Valors INE'!$G$1:$G$54,0),1)),"",""&amp;INDEX('Valors INE'!$H$1:$H$54,MATCH(P1809,'Valors INE'!$G$1:$G$54,0),1))</f>
        <v>07</v>
      </c>
      <c r="O1809" s="15" t="str">
        <f>IF(ISERROR(INDEX('Valors INE'!$C$1:$C$8133,   MATCH(Q1809,'Valors INE'!$E$1:$E$8133,  0),1)),"",INDEX('Valors INE'!$C$1:$C$8133,   MATCH(Q1809,'Valors INE'!$E$1:$E$8133,  0),1))</f>
        <v/>
      </c>
      <c r="P1809" s="18" t="s">
        <v>8679</v>
      </c>
      <c r="Q1809" s="18"/>
      <c r="R1809" s="18"/>
      <c r="S1809" s="18"/>
      <c r="T1809" s="18"/>
      <c r="U1809" s="18"/>
      <c r="V1809" s="18"/>
      <c r="W1809" s="18"/>
      <c r="X1809" s="18"/>
      <c r="Y1809" s="18"/>
      <c r="Z1809" s="18"/>
    </row>
    <row r="1810" spans="1:26" ht="15" x14ac:dyDescent="0.2">
      <c r="A1810" s="18"/>
      <c r="B1810" s="18"/>
      <c r="C1810" s="19"/>
      <c r="D1810" s="19"/>
      <c r="E1810" s="19"/>
      <c r="F1810" s="19"/>
      <c r="G1810" s="18"/>
      <c r="H1810" s="18"/>
      <c r="I1810" s="2"/>
      <c r="J1810" s="18"/>
      <c r="K1810" s="18"/>
      <c r="L1810" s="2"/>
      <c r="M1810" s="2"/>
      <c r="N1810" s="15" t="str">
        <f>IF(ISERROR(INDEX('Valors INE'!$H$1:$H$54,MATCH(P1810,'Valors INE'!$G$1:$G$54,0),1)),"",""&amp;INDEX('Valors INE'!$H$1:$H$54,MATCH(P1810,'Valors INE'!$G$1:$G$54,0),1))</f>
        <v>07</v>
      </c>
      <c r="O1810" s="15" t="str">
        <f>IF(ISERROR(INDEX('Valors INE'!$C$1:$C$8133,   MATCH(Q1810,'Valors INE'!$E$1:$E$8133,  0),1)),"",INDEX('Valors INE'!$C$1:$C$8133,   MATCH(Q1810,'Valors INE'!$E$1:$E$8133,  0),1))</f>
        <v/>
      </c>
      <c r="P1810" s="18" t="s">
        <v>8679</v>
      </c>
      <c r="Q1810" s="18"/>
      <c r="R1810" s="18"/>
      <c r="S1810" s="18"/>
      <c r="T1810" s="18"/>
      <c r="U1810" s="18"/>
      <c r="V1810" s="18"/>
      <c r="W1810" s="18"/>
      <c r="X1810" s="18"/>
      <c r="Y1810" s="18"/>
      <c r="Z1810" s="18"/>
    </row>
    <row r="1811" spans="1:26" ht="15" x14ac:dyDescent="0.2">
      <c r="A1811" s="18"/>
      <c r="B1811" s="18"/>
      <c r="C1811" s="19"/>
      <c r="D1811" s="19"/>
      <c r="E1811" s="19"/>
      <c r="F1811" s="19"/>
      <c r="G1811" s="18"/>
      <c r="H1811" s="18"/>
      <c r="I1811" s="2"/>
      <c r="J1811" s="18"/>
      <c r="K1811" s="18"/>
      <c r="L1811" s="2"/>
      <c r="M1811" s="2"/>
      <c r="N1811" s="15" t="str">
        <f>IF(ISERROR(INDEX('Valors INE'!$H$1:$H$54,MATCH(P1811,'Valors INE'!$G$1:$G$54,0),1)),"",""&amp;INDEX('Valors INE'!$H$1:$H$54,MATCH(P1811,'Valors INE'!$G$1:$G$54,0),1))</f>
        <v>07</v>
      </c>
      <c r="O1811" s="15" t="str">
        <f>IF(ISERROR(INDEX('Valors INE'!$C$1:$C$8133,   MATCH(Q1811,'Valors INE'!$E$1:$E$8133,  0),1)),"",INDEX('Valors INE'!$C$1:$C$8133,   MATCH(Q1811,'Valors INE'!$E$1:$E$8133,  0),1))</f>
        <v/>
      </c>
      <c r="P1811" s="18" t="s">
        <v>8679</v>
      </c>
      <c r="Q1811" s="18"/>
      <c r="R1811" s="18"/>
      <c r="S1811" s="18"/>
      <c r="T1811" s="18"/>
      <c r="U1811" s="18"/>
      <c r="V1811" s="18"/>
      <c r="W1811" s="18"/>
      <c r="X1811" s="18"/>
      <c r="Y1811" s="18"/>
      <c r="Z1811" s="18"/>
    </row>
    <row r="1812" spans="1:26" ht="15" x14ac:dyDescent="0.2">
      <c r="A1812" s="18"/>
      <c r="B1812" s="18"/>
      <c r="C1812" s="19"/>
      <c r="D1812" s="19"/>
      <c r="E1812" s="19"/>
      <c r="F1812" s="19"/>
      <c r="G1812" s="18"/>
      <c r="H1812" s="18"/>
      <c r="I1812" s="2"/>
      <c r="J1812" s="18"/>
      <c r="K1812" s="18"/>
      <c r="L1812" s="2"/>
      <c r="M1812" s="2"/>
      <c r="N1812" s="15" t="str">
        <f>IF(ISERROR(INDEX('Valors INE'!$H$1:$H$54,MATCH(P1812,'Valors INE'!$G$1:$G$54,0),1)),"",""&amp;INDEX('Valors INE'!$H$1:$H$54,MATCH(P1812,'Valors INE'!$G$1:$G$54,0),1))</f>
        <v>07</v>
      </c>
      <c r="O1812" s="15" t="str">
        <f>IF(ISERROR(INDEX('Valors INE'!$C$1:$C$8133,   MATCH(Q1812,'Valors INE'!$E$1:$E$8133,  0),1)),"",INDEX('Valors INE'!$C$1:$C$8133,   MATCH(Q1812,'Valors INE'!$E$1:$E$8133,  0),1))</f>
        <v/>
      </c>
      <c r="P1812" s="18" t="s">
        <v>8679</v>
      </c>
      <c r="Q1812" s="18"/>
      <c r="R1812" s="18"/>
      <c r="S1812" s="18"/>
      <c r="T1812" s="18"/>
      <c r="U1812" s="18"/>
      <c r="V1812" s="18"/>
      <c r="W1812" s="18"/>
      <c r="X1812" s="18"/>
      <c r="Y1812" s="18"/>
      <c r="Z1812" s="18"/>
    </row>
    <row r="1813" spans="1:26" ht="15" x14ac:dyDescent="0.2">
      <c r="A1813" s="18"/>
      <c r="B1813" s="18"/>
      <c r="C1813" s="19"/>
      <c r="D1813" s="19"/>
      <c r="E1813" s="19"/>
      <c r="F1813" s="19"/>
      <c r="G1813" s="18"/>
      <c r="H1813" s="18"/>
      <c r="I1813" s="2"/>
      <c r="J1813" s="18"/>
      <c r="K1813" s="18"/>
      <c r="L1813" s="2"/>
      <c r="M1813" s="2"/>
      <c r="N1813" s="15" t="str">
        <f>IF(ISERROR(INDEX('Valors INE'!$H$1:$H$54,MATCH(P1813,'Valors INE'!$G$1:$G$54,0),1)),"",""&amp;INDEX('Valors INE'!$H$1:$H$54,MATCH(P1813,'Valors INE'!$G$1:$G$54,0),1))</f>
        <v>07</v>
      </c>
      <c r="O1813" s="15" t="str">
        <f>IF(ISERROR(INDEX('Valors INE'!$C$1:$C$8133,   MATCH(Q1813,'Valors INE'!$E$1:$E$8133,  0),1)),"",INDEX('Valors INE'!$C$1:$C$8133,   MATCH(Q1813,'Valors INE'!$E$1:$E$8133,  0),1))</f>
        <v/>
      </c>
      <c r="P1813" s="18" t="s">
        <v>8679</v>
      </c>
      <c r="Q1813" s="18"/>
      <c r="R1813" s="18"/>
      <c r="S1813" s="18"/>
      <c r="T1813" s="18"/>
      <c r="U1813" s="18"/>
      <c r="V1813" s="18"/>
      <c r="W1813" s="18"/>
      <c r="X1813" s="18"/>
      <c r="Y1813" s="18"/>
      <c r="Z1813" s="18"/>
    </row>
    <row r="1814" spans="1:26" ht="15" x14ac:dyDescent="0.2">
      <c r="A1814" s="18"/>
      <c r="B1814" s="18"/>
      <c r="C1814" s="19"/>
      <c r="D1814" s="19"/>
      <c r="E1814" s="19"/>
      <c r="F1814" s="19"/>
      <c r="G1814" s="18"/>
      <c r="H1814" s="18"/>
      <c r="I1814" s="2"/>
      <c r="J1814" s="18"/>
      <c r="K1814" s="18"/>
      <c r="L1814" s="2"/>
      <c r="M1814" s="2"/>
      <c r="N1814" s="15" t="str">
        <f>IF(ISERROR(INDEX('Valors INE'!$H$1:$H$54,MATCH(P1814,'Valors INE'!$G$1:$G$54,0),1)),"",""&amp;INDEX('Valors INE'!$H$1:$H$54,MATCH(P1814,'Valors INE'!$G$1:$G$54,0),1))</f>
        <v>07</v>
      </c>
      <c r="O1814" s="15" t="str">
        <f>IF(ISERROR(INDEX('Valors INE'!$C$1:$C$8133,   MATCH(Q1814,'Valors INE'!$E$1:$E$8133,  0),1)),"",INDEX('Valors INE'!$C$1:$C$8133,   MATCH(Q1814,'Valors INE'!$E$1:$E$8133,  0),1))</f>
        <v/>
      </c>
      <c r="P1814" s="18" t="s">
        <v>8679</v>
      </c>
      <c r="Q1814" s="18"/>
      <c r="R1814" s="18"/>
      <c r="S1814" s="18"/>
      <c r="T1814" s="18"/>
      <c r="U1814" s="18"/>
      <c r="V1814" s="18"/>
      <c r="W1814" s="18"/>
      <c r="X1814" s="18"/>
      <c r="Y1814" s="18"/>
      <c r="Z1814" s="18"/>
    </row>
    <row r="1815" spans="1:26" ht="15" x14ac:dyDescent="0.2">
      <c r="A1815" s="18"/>
      <c r="B1815" s="18"/>
      <c r="C1815" s="19"/>
      <c r="D1815" s="19"/>
      <c r="E1815" s="19"/>
      <c r="F1815" s="19"/>
      <c r="G1815" s="18"/>
      <c r="H1815" s="18"/>
      <c r="I1815" s="2"/>
      <c r="J1815" s="18"/>
      <c r="K1815" s="18"/>
      <c r="L1815" s="2"/>
      <c r="M1815" s="2"/>
      <c r="N1815" s="15" t="str">
        <f>IF(ISERROR(INDEX('Valors INE'!$H$1:$H$54,MATCH(P1815,'Valors INE'!$G$1:$G$54,0),1)),"",""&amp;INDEX('Valors INE'!$H$1:$H$54,MATCH(P1815,'Valors INE'!$G$1:$G$54,0),1))</f>
        <v>07</v>
      </c>
      <c r="O1815" s="15" t="str">
        <f>IF(ISERROR(INDEX('Valors INE'!$C$1:$C$8133,   MATCH(Q1815,'Valors INE'!$E$1:$E$8133,  0),1)),"",INDEX('Valors INE'!$C$1:$C$8133,   MATCH(Q1815,'Valors INE'!$E$1:$E$8133,  0),1))</f>
        <v/>
      </c>
      <c r="P1815" s="18" t="s">
        <v>8679</v>
      </c>
      <c r="Q1815" s="18"/>
      <c r="R1815" s="18"/>
      <c r="S1815" s="18"/>
      <c r="T1815" s="18"/>
      <c r="U1815" s="18"/>
      <c r="V1815" s="18"/>
      <c r="W1815" s="18"/>
      <c r="X1815" s="18"/>
      <c r="Y1815" s="18"/>
      <c r="Z1815" s="18"/>
    </row>
    <row r="1816" spans="1:26" ht="15" x14ac:dyDescent="0.2">
      <c r="A1816" s="18"/>
      <c r="B1816" s="18"/>
      <c r="C1816" s="19"/>
      <c r="D1816" s="19"/>
      <c r="E1816" s="19"/>
      <c r="F1816" s="19"/>
      <c r="G1816" s="18"/>
      <c r="H1816" s="18"/>
      <c r="I1816" s="2"/>
      <c r="J1816" s="18"/>
      <c r="K1816" s="18"/>
      <c r="L1816" s="2"/>
      <c r="M1816" s="2"/>
      <c r="N1816" s="15" t="str">
        <f>IF(ISERROR(INDEX('Valors INE'!$H$1:$H$54,MATCH(P1816,'Valors INE'!$G$1:$G$54,0),1)),"",""&amp;INDEX('Valors INE'!$H$1:$H$54,MATCH(P1816,'Valors INE'!$G$1:$G$54,0),1))</f>
        <v>07</v>
      </c>
      <c r="O1816" s="15" t="str">
        <f>IF(ISERROR(INDEX('Valors INE'!$C$1:$C$8133,   MATCH(Q1816,'Valors INE'!$E$1:$E$8133,  0),1)),"",INDEX('Valors INE'!$C$1:$C$8133,   MATCH(Q1816,'Valors INE'!$E$1:$E$8133,  0),1))</f>
        <v/>
      </c>
      <c r="P1816" s="18" t="s">
        <v>8679</v>
      </c>
      <c r="Q1816" s="18"/>
      <c r="R1816" s="18"/>
      <c r="S1816" s="18"/>
      <c r="T1816" s="18"/>
      <c r="U1816" s="18"/>
      <c r="V1816" s="18"/>
      <c r="W1816" s="18"/>
      <c r="X1816" s="18"/>
      <c r="Y1816" s="18"/>
      <c r="Z1816" s="18"/>
    </row>
    <row r="1817" spans="1:26" ht="15" x14ac:dyDescent="0.2">
      <c r="A1817" s="18"/>
      <c r="B1817" s="18"/>
      <c r="C1817" s="19"/>
      <c r="D1817" s="19"/>
      <c r="E1817" s="19"/>
      <c r="F1817" s="19"/>
      <c r="G1817" s="18"/>
      <c r="H1817" s="18"/>
      <c r="I1817" s="2"/>
      <c r="J1817" s="18"/>
      <c r="K1817" s="18"/>
      <c r="L1817" s="2"/>
      <c r="M1817" s="2"/>
      <c r="N1817" s="15" t="str">
        <f>IF(ISERROR(INDEX('Valors INE'!$H$1:$H$54,MATCH(P1817,'Valors INE'!$G$1:$G$54,0),1)),"",""&amp;INDEX('Valors INE'!$H$1:$H$54,MATCH(P1817,'Valors INE'!$G$1:$G$54,0),1))</f>
        <v>07</v>
      </c>
      <c r="O1817" s="15" t="str">
        <f>IF(ISERROR(INDEX('Valors INE'!$C$1:$C$8133,   MATCH(Q1817,'Valors INE'!$E$1:$E$8133,  0),1)),"",INDEX('Valors INE'!$C$1:$C$8133,   MATCH(Q1817,'Valors INE'!$E$1:$E$8133,  0),1))</f>
        <v/>
      </c>
      <c r="P1817" s="18" t="s">
        <v>8679</v>
      </c>
      <c r="Q1817" s="18"/>
      <c r="R1817" s="18"/>
      <c r="S1817" s="18"/>
      <c r="T1817" s="18"/>
      <c r="U1817" s="18"/>
      <c r="V1817" s="18"/>
      <c r="W1817" s="18"/>
      <c r="X1817" s="18"/>
      <c r="Y1817" s="18"/>
      <c r="Z1817" s="18"/>
    </row>
    <row r="1818" spans="1:26" ht="15" x14ac:dyDescent="0.2">
      <c r="A1818" s="18"/>
      <c r="B1818" s="18"/>
      <c r="C1818" s="19"/>
      <c r="D1818" s="19"/>
      <c r="E1818" s="19"/>
      <c r="F1818" s="19"/>
      <c r="G1818" s="18"/>
      <c r="H1818" s="18"/>
      <c r="I1818" s="2"/>
      <c r="J1818" s="18"/>
      <c r="K1818" s="18"/>
      <c r="L1818" s="2"/>
      <c r="M1818" s="2"/>
      <c r="N1818" s="15" t="str">
        <f>IF(ISERROR(INDEX('Valors INE'!$H$1:$H$54,MATCH(P1818,'Valors INE'!$G$1:$G$54,0),1)),"",""&amp;INDEX('Valors INE'!$H$1:$H$54,MATCH(P1818,'Valors INE'!$G$1:$G$54,0),1))</f>
        <v>07</v>
      </c>
      <c r="O1818" s="15" t="str">
        <f>IF(ISERROR(INDEX('Valors INE'!$C$1:$C$8133,   MATCH(Q1818,'Valors INE'!$E$1:$E$8133,  0),1)),"",INDEX('Valors INE'!$C$1:$C$8133,   MATCH(Q1818,'Valors INE'!$E$1:$E$8133,  0),1))</f>
        <v/>
      </c>
      <c r="P1818" s="18" t="s">
        <v>8679</v>
      </c>
      <c r="Q1818" s="18"/>
      <c r="R1818" s="18"/>
      <c r="S1818" s="18"/>
      <c r="T1818" s="18"/>
      <c r="U1818" s="18"/>
      <c r="V1818" s="18"/>
      <c r="W1818" s="18"/>
      <c r="X1818" s="18"/>
      <c r="Y1818" s="18"/>
      <c r="Z1818" s="18"/>
    </row>
    <row r="1819" spans="1:26" ht="15" x14ac:dyDescent="0.2">
      <c r="A1819" s="18"/>
      <c r="B1819" s="18"/>
      <c r="C1819" s="19"/>
      <c r="D1819" s="19"/>
      <c r="E1819" s="19"/>
      <c r="F1819" s="19"/>
      <c r="G1819" s="18"/>
      <c r="H1819" s="18"/>
      <c r="I1819" s="2"/>
      <c r="J1819" s="18"/>
      <c r="K1819" s="18"/>
      <c r="L1819" s="2"/>
      <c r="M1819" s="2"/>
      <c r="N1819" s="15" t="str">
        <f>IF(ISERROR(INDEX('Valors INE'!$H$1:$H$54,MATCH(P1819,'Valors INE'!$G$1:$G$54,0),1)),"",""&amp;INDEX('Valors INE'!$H$1:$H$54,MATCH(P1819,'Valors INE'!$G$1:$G$54,0),1))</f>
        <v>07</v>
      </c>
      <c r="O1819" s="15" t="str">
        <f>IF(ISERROR(INDEX('Valors INE'!$C$1:$C$8133,   MATCH(Q1819,'Valors INE'!$E$1:$E$8133,  0),1)),"",INDEX('Valors INE'!$C$1:$C$8133,   MATCH(Q1819,'Valors INE'!$E$1:$E$8133,  0),1))</f>
        <v/>
      </c>
      <c r="P1819" s="18" t="s">
        <v>8679</v>
      </c>
      <c r="Q1819" s="18"/>
      <c r="R1819" s="18"/>
      <c r="S1819" s="18"/>
      <c r="T1819" s="18"/>
      <c r="U1819" s="18"/>
      <c r="V1819" s="18"/>
      <c r="W1819" s="18"/>
      <c r="X1819" s="18"/>
      <c r="Y1819" s="18"/>
      <c r="Z1819" s="18"/>
    </row>
    <row r="1820" spans="1:26" ht="15" x14ac:dyDescent="0.2">
      <c r="A1820" s="18"/>
      <c r="B1820" s="18"/>
      <c r="C1820" s="19"/>
      <c r="D1820" s="19"/>
      <c r="E1820" s="19"/>
      <c r="F1820" s="19"/>
      <c r="G1820" s="18"/>
      <c r="H1820" s="18"/>
      <c r="I1820" s="2"/>
      <c r="J1820" s="18"/>
      <c r="K1820" s="18"/>
      <c r="L1820" s="2"/>
      <c r="M1820" s="2"/>
      <c r="N1820" s="15" t="str">
        <f>IF(ISERROR(INDEX('Valors INE'!$H$1:$H$54,MATCH(P1820,'Valors INE'!$G$1:$G$54,0),1)),"",""&amp;INDEX('Valors INE'!$H$1:$H$54,MATCH(P1820,'Valors INE'!$G$1:$G$54,0),1))</f>
        <v>07</v>
      </c>
      <c r="O1820" s="15" t="str">
        <f>IF(ISERROR(INDEX('Valors INE'!$C$1:$C$8133,   MATCH(Q1820,'Valors INE'!$E$1:$E$8133,  0),1)),"",INDEX('Valors INE'!$C$1:$C$8133,   MATCH(Q1820,'Valors INE'!$E$1:$E$8133,  0),1))</f>
        <v/>
      </c>
      <c r="P1820" s="18" t="s">
        <v>8679</v>
      </c>
      <c r="Q1820" s="18"/>
      <c r="R1820" s="18"/>
      <c r="S1820" s="18"/>
      <c r="T1820" s="18"/>
      <c r="U1820" s="18"/>
      <c r="V1820" s="18"/>
      <c r="W1820" s="18"/>
      <c r="X1820" s="18"/>
      <c r="Y1820" s="18"/>
      <c r="Z1820" s="18"/>
    </row>
    <row r="1821" spans="1:26" ht="15" x14ac:dyDescent="0.2">
      <c r="A1821" s="18"/>
      <c r="B1821" s="18"/>
      <c r="C1821" s="19"/>
      <c r="D1821" s="19"/>
      <c r="E1821" s="19"/>
      <c r="F1821" s="19"/>
      <c r="G1821" s="18"/>
      <c r="H1821" s="18"/>
      <c r="I1821" s="2"/>
      <c r="J1821" s="18"/>
      <c r="K1821" s="18"/>
      <c r="L1821" s="2"/>
      <c r="M1821" s="2"/>
      <c r="N1821" s="15" t="str">
        <f>IF(ISERROR(INDEX('Valors INE'!$H$1:$H$54,MATCH(P1821,'Valors INE'!$G$1:$G$54,0),1)),"",""&amp;INDEX('Valors INE'!$H$1:$H$54,MATCH(P1821,'Valors INE'!$G$1:$G$54,0),1))</f>
        <v>07</v>
      </c>
      <c r="O1821" s="15" t="str">
        <f>IF(ISERROR(INDEX('Valors INE'!$C$1:$C$8133,   MATCH(Q1821,'Valors INE'!$E$1:$E$8133,  0),1)),"",INDEX('Valors INE'!$C$1:$C$8133,   MATCH(Q1821,'Valors INE'!$E$1:$E$8133,  0),1))</f>
        <v/>
      </c>
      <c r="P1821" s="18" t="s">
        <v>8679</v>
      </c>
      <c r="Q1821" s="18"/>
      <c r="R1821" s="18"/>
      <c r="S1821" s="18"/>
      <c r="T1821" s="18"/>
      <c r="U1821" s="18"/>
      <c r="V1821" s="18"/>
      <c r="W1821" s="18"/>
      <c r="X1821" s="18"/>
      <c r="Y1821" s="18"/>
      <c r="Z1821" s="18"/>
    </row>
    <row r="1822" spans="1:26" ht="15" x14ac:dyDescent="0.2">
      <c r="A1822" s="18"/>
      <c r="B1822" s="18"/>
      <c r="C1822" s="19"/>
      <c r="D1822" s="19"/>
      <c r="E1822" s="19"/>
      <c r="F1822" s="19"/>
      <c r="G1822" s="18"/>
      <c r="H1822" s="18"/>
      <c r="I1822" s="2"/>
      <c r="J1822" s="18"/>
      <c r="K1822" s="18"/>
      <c r="L1822" s="2"/>
      <c r="M1822" s="2"/>
      <c r="N1822" s="15" t="str">
        <f>IF(ISERROR(INDEX('Valors INE'!$H$1:$H$54,MATCH(P1822,'Valors INE'!$G$1:$G$54,0),1)),"",""&amp;INDEX('Valors INE'!$H$1:$H$54,MATCH(P1822,'Valors INE'!$G$1:$G$54,0),1))</f>
        <v>07</v>
      </c>
      <c r="O1822" s="15" t="str">
        <f>IF(ISERROR(INDEX('Valors INE'!$C$1:$C$8133,   MATCH(Q1822,'Valors INE'!$E$1:$E$8133,  0),1)),"",INDEX('Valors INE'!$C$1:$C$8133,   MATCH(Q1822,'Valors INE'!$E$1:$E$8133,  0),1))</f>
        <v/>
      </c>
      <c r="P1822" s="18" t="s">
        <v>8679</v>
      </c>
      <c r="Q1822" s="18"/>
      <c r="R1822" s="18"/>
      <c r="S1822" s="18"/>
      <c r="T1822" s="18"/>
      <c r="U1822" s="18"/>
      <c r="V1822" s="18"/>
      <c r="W1822" s="18"/>
      <c r="X1822" s="18"/>
      <c r="Y1822" s="18"/>
      <c r="Z1822" s="18"/>
    </row>
    <row r="1823" spans="1:26" ht="15" x14ac:dyDescent="0.2">
      <c r="A1823" s="18"/>
      <c r="B1823" s="18"/>
      <c r="C1823" s="19"/>
      <c r="D1823" s="19"/>
      <c r="E1823" s="19"/>
      <c r="F1823" s="19"/>
      <c r="G1823" s="18"/>
      <c r="H1823" s="18"/>
      <c r="I1823" s="2"/>
      <c r="J1823" s="18"/>
      <c r="K1823" s="18"/>
      <c r="L1823" s="2"/>
      <c r="M1823" s="2"/>
      <c r="N1823" s="15" t="str">
        <f>IF(ISERROR(INDEX('Valors INE'!$H$1:$H$54,MATCH(P1823,'Valors INE'!$G$1:$G$54,0),1)),"",""&amp;INDEX('Valors INE'!$H$1:$H$54,MATCH(P1823,'Valors INE'!$G$1:$G$54,0),1))</f>
        <v>07</v>
      </c>
      <c r="O1823" s="15" t="str">
        <f>IF(ISERROR(INDEX('Valors INE'!$C$1:$C$8133,   MATCH(Q1823,'Valors INE'!$E$1:$E$8133,  0),1)),"",INDEX('Valors INE'!$C$1:$C$8133,   MATCH(Q1823,'Valors INE'!$E$1:$E$8133,  0),1))</f>
        <v/>
      </c>
      <c r="P1823" s="18" t="s">
        <v>8679</v>
      </c>
      <c r="Q1823" s="18"/>
      <c r="R1823" s="18"/>
      <c r="S1823" s="18"/>
      <c r="T1823" s="18"/>
      <c r="U1823" s="18"/>
      <c r="V1823" s="18"/>
      <c r="W1823" s="18"/>
      <c r="X1823" s="18"/>
      <c r="Y1823" s="18"/>
      <c r="Z1823" s="18"/>
    </row>
    <row r="1824" spans="1:26" ht="15" x14ac:dyDescent="0.2">
      <c r="A1824" s="18"/>
      <c r="B1824" s="18"/>
      <c r="C1824" s="19"/>
      <c r="D1824" s="19"/>
      <c r="E1824" s="19"/>
      <c r="F1824" s="19"/>
      <c r="G1824" s="18"/>
      <c r="H1824" s="18"/>
      <c r="I1824" s="2"/>
      <c r="J1824" s="18"/>
      <c r="K1824" s="18"/>
      <c r="L1824" s="2"/>
      <c r="M1824" s="2"/>
      <c r="N1824" s="15" t="str">
        <f>IF(ISERROR(INDEX('Valors INE'!$H$1:$H$54,MATCH(P1824,'Valors INE'!$G$1:$G$54,0),1)),"",""&amp;INDEX('Valors INE'!$H$1:$H$54,MATCH(P1824,'Valors INE'!$G$1:$G$54,0),1))</f>
        <v>07</v>
      </c>
      <c r="O1824" s="15" t="str">
        <f>IF(ISERROR(INDEX('Valors INE'!$C$1:$C$8133,   MATCH(Q1824,'Valors INE'!$E$1:$E$8133,  0),1)),"",INDEX('Valors INE'!$C$1:$C$8133,   MATCH(Q1824,'Valors INE'!$E$1:$E$8133,  0),1))</f>
        <v/>
      </c>
      <c r="P1824" s="18" t="s">
        <v>8679</v>
      </c>
      <c r="Q1824" s="18"/>
      <c r="R1824" s="18"/>
      <c r="S1824" s="18"/>
      <c r="T1824" s="18"/>
      <c r="U1824" s="18"/>
      <c r="V1824" s="18"/>
      <c r="W1824" s="18"/>
      <c r="X1824" s="18"/>
      <c r="Y1824" s="18"/>
      <c r="Z1824" s="18"/>
    </row>
    <row r="1825" spans="1:26" ht="15" x14ac:dyDescent="0.2">
      <c r="A1825" s="18"/>
      <c r="B1825" s="18"/>
      <c r="C1825" s="19"/>
      <c r="D1825" s="19"/>
      <c r="E1825" s="19"/>
      <c r="F1825" s="19"/>
      <c r="G1825" s="18"/>
      <c r="H1825" s="18"/>
      <c r="I1825" s="2"/>
      <c r="J1825" s="18"/>
      <c r="K1825" s="18"/>
      <c r="L1825" s="2"/>
      <c r="M1825" s="2"/>
      <c r="N1825" s="15" t="str">
        <f>IF(ISERROR(INDEX('Valors INE'!$H$1:$H$54,MATCH(P1825,'Valors INE'!$G$1:$G$54,0),1)),"",""&amp;INDEX('Valors INE'!$H$1:$H$54,MATCH(P1825,'Valors INE'!$G$1:$G$54,0),1))</f>
        <v>07</v>
      </c>
      <c r="O1825" s="15" t="str">
        <f>IF(ISERROR(INDEX('Valors INE'!$C$1:$C$8133,   MATCH(Q1825,'Valors INE'!$E$1:$E$8133,  0),1)),"",INDEX('Valors INE'!$C$1:$C$8133,   MATCH(Q1825,'Valors INE'!$E$1:$E$8133,  0),1))</f>
        <v/>
      </c>
      <c r="P1825" s="18" t="s">
        <v>8679</v>
      </c>
      <c r="Q1825" s="18"/>
      <c r="R1825" s="18"/>
      <c r="S1825" s="18"/>
      <c r="T1825" s="18"/>
      <c r="U1825" s="18"/>
      <c r="V1825" s="18"/>
      <c r="W1825" s="18"/>
      <c r="X1825" s="18"/>
      <c r="Y1825" s="18"/>
      <c r="Z1825" s="18"/>
    </row>
    <row r="1826" spans="1:26" ht="15" x14ac:dyDescent="0.2">
      <c r="A1826" s="18"/>
      <c r="B1826" s="18"/>
      <c r="C1826" s="19"/>
      <c r="D1826" s="19"/>
      <c r="E1826" s="19"/>
      <c r="F1826" s="19"/>
      <c r="G1826" s="18"/>
      <c r="H1826" s="18"/>
      <c r="I1826" s="2"/>
      <c r="J1826" s="18"/>
      <c r="K1826" s="18"/>
      <c r="L1826" s="2"/>
      <c r="M1826" s="2"/>
      <c r="N1826" s="15" t="str">
        <f>IF(ISERROR(INDEX('Valors INE'!$H$1:$H$54,MATCH(P1826,'Valors INE'!$G$1:$G$54,0),1)),"",""&amp;INDEX('Valors INE'!$H$1:$H$54,MATCH(P1826,'Valors INE'!$G$1:$G$54,0),1))</f>
        <v>07</v>
      </c>
      <c r="O1826" s="15" t="str">
        <f>IF(ISERROR(INDEX('Valors INE'!$C$1:$C$8133,   MATCH(Q1826,'Valors INE'!$E$1:$E$8133,  0),1)),"",INDEX('Valors INE'!$C$1:$C$8133,   MATCH(Q1826,'Valors INE'!$E$1:$E$8133,  0),1))</f>
        <v/>
      </c>
      <c r="P1826" s="18" t="s">
        <v>8679</v>
      </c>
      <c r="Q1826" s="18"/>
      <c r="R1826" s="18"/>
      <c r="S1826" s="18"/>
      <c r="T1826" s="18"/>
      <c r="U1826" s="18"/>
      <c r="V1826" s="18"/>
      <c r="W1826" s="18"/>
      <c r="X1826" s="18"/>
      <c r="Y1826" s="18"/>
      <c r="Z1826" s="18"/>
    </row>
    <row r="1827" spans="1:26" ht="15" x14ac:dyDescent="0.2">
      <c r="A1827" s="18"/>
      <c r="B1827" s="18"/>
      <c r="C1827" s="19"/>
      <c r="D1827" s="19"/>
      <c r="E1827" s="19"/>
      <c r="F1827" s="19"/>
      <c r="G1827" s="18"/>
      <c r="H1827" s="18"/>
      <c r="I1827" s="2"/>
      <c r="J1827" s="18"/>
      <c r="K1827" s="18"/>
      <c r="L1827" s="2"/>
      <c r="M1827" s="2"/>
      <c r="N1827" s="15" t="str">
        <f>IF(ISERROR(INDEX('Valors INE'!$H$1:$H$54,MATCH(P1827,'Valors INE'!$G$1:$G$54,0),1)),"",""&amp;INDEX('Valors INE'!$H$1:$H$54,MATCH(P1827,'Valors INE'!$G$1:$G$54,0),1))</f>
        <v>07</v>
      </c>
      <c r="O1827" s="15" t="str">
        <f>IF(ISERROR(INDEX('Valors INE'!$C$1:$C$8133,   MATCH(Q1827,'Valors INE'!$E$1:$E$8133,  0),1)),"",INDEX('Valors INE'!$C$1:$C$8133,   MATCH(Q1827,'Valors INE'!$E$1:$E$8133,  0),1))</f>
        <v/>
      </c>
      <c r="P1827" s="18" t="s">
        <v>8679</v>
      </c>
      <c r="Q1827" s="18"/>
      <c r="R1827" s="18"/>
      <c r="S1827" s="18"/>
      <c r="T1827" s="18"/>
      <c r="U1827" s="18"/>
      <c r="V1827" s="18"/>
      <c r="W1827" s="18"/>
      <c r="X1827" s="18"/>
      <c r="Y1827" s="18"/>
      <c r="Z1827" s="18"/>
    </row>
    <row r="1828" spans="1:26" ht="15" x14ac:dyDescent="0.2">
      <c r="A1828" s="18"/>
      <c r="B1828" s="18"/>
      <c r="C1828" s="19"/>
      <c r="D1828" s="19"/>
      <c r="E1828" s="19"/>
      <c r="F1828" s="19"/>
      <c r="G1828" s="18"/>
      <c r="H1828" s="18"/>
      <c r="I1828" s="2"/>
      <c r="J1828" s="18"/>
      <c r="K1828" s="18"/>
      <c r="L1828" s="2"/>
      <c r="M1828" s="2"/>
      <c r="N1828" s="15" t="str">
        <f>IF(ISERROR(INDEX('Valors INE'!$H$1:$H$54,MATCH(P1828,'Valors INE'!$G$1:$G$54,0),1)),"",""&amp;INDEX('Valors INE'!$H$1:$H$54,MATCH(P1828,'Valors INE'!$G$1:$G$54,0),1))</f>
        <v>07</v>
      </c>
      <c r="O1828" s="15" t="str">
        <f>IF(ISERROR(INDEX('Valors INE'!$C$1:$C$8133,   MATCH(Q1828,'Valors INE'!$E$1:$E$8133,  0),1)),"",INDEX('Valors INE'!$C$1:$C$8133,   MATCH(Q1828,'Valors INE'!$E$1:$E$8133,  0),1))</f>
        <v/>
      </c>
      <c r="P1828" s="18" t="s">
        <v>8679</v>
      </c>
      <c r="Q1828" s="18"/>
      <c r="R1828" s="18"/>
      <c r="S1828" s="18"/>
      <c r="T1828" s="18"/>
      <c r="U1828" s="18"/>
      <c r="V1828" s="18"/>
      <c r="W1828" s="18"/>
      <c r="X1828" s="18"/>
      <c r="Y1828" s="18"/>
      <c r="Z1828" s="18"/>
    </row>
    <row r="1829" spans="1:26" ht="15" x14ac:dyDescent="0.2">
      <c r="A1829" s="18"/>
      <c r="B1829" s="18"/>
      <c r="C1829" s="19"/>
      <c r="D1829" s="19"/>
      <c r="E1829" s="19"/>
      <c r="F1829" s="19"/>
      <c r="G1829" s="18"/>
      <c r="H1829" s="18"/>
      <c r="I1829" s="2"/>
      <c r="J1829" s="18"/>
      <c r="K1829" s="18"/>
      <c r="L1829" s="2"/>
      <c r="M1829" s="2"/>
      <c r="N1829" s="15" t="str">
        <f>IF(ISERROR(INDEX('Valors INE'!$H$1:$H$54,MATCH(P1829,'Valors INE'!$G$1:$G$54,0),1)),"",""&amp;INDEX('Valors INE'!$H$1:$H$54,MATCH(P1829,'Valors INE'!$G$1:$G$54,0),1))</f>
        <v>07</v>
      </c>
      <c r="O1829" s="15" t="str">
        <f>IF(ISERROR(INDEX('Valors INE'!$C$1:$C$8133,   MATCH(Q1829,'Valors INE'!$E$1:$E$8133,  0),1)),"",INDEX('Valors INE'!$C$1:$C$8133,   MATCH(Q1829,'Valors INE'!$E$1:$E$8133,  0),1))</f>
        <v/>
      </c>
      <c r="P1829" s="18" t="s">
        <v>8679</v>
      </c>
      <c r="Q1829" s="18"/>
      <c r="R1829" s="18"/>
      <c r="S1829" s="18"/>
      <c r="T1829" s="18"/>
      <c r="U1829" s="18"/>
      <c r="V1829" s="18"/>
      <c r="W1829" s="18"/>
      <c r="X1829" s="18"/>
      <c r="Y1829" s="18"/>
      <c r="Z1829" s="18"/>
    </row>
    <row r="1830" spans="1:26" ht="15" x14ac:dyDescent="0.2">
      <c r="A1830" s="18"/>
      <c r="B1830" s="18"/>
      <c r="C1830" s="19"/>
      <c r="D1830" s="19"/>
      <c r="E1830" s="19"/>
      <c r="F1830" s="19"/>
      <c r="G1830" s="18"/>
      <c r="H1830" s="18"/>
      <c r="I1830" s="2"/>
      <c r="J1830" s="18"/>
      <c r="K1830" s="18"/>
      <c r="L1830" s="2"/>
      <c r="M1830" s="2"/>
      <c r="N1830" s="15" t="str">
        <f>IF(ISERROR(INDEX('Valors INE'!$H$1:$H$54,MATCH(P1830,'Valors INE'!$G$1:$G$54,0),1)),"",""&amp;INDEX('Valors INE'!$H$1:$H$54,MATCH(P1830,'Valors INE'!$G$1:$G$54,0),1))</f>
        <v>07</v>
      </c>
      <c r="O1830" s="15" t="str">
        <f>IF(ISERROR(INDEX('Valors INE'!$C$1:$C$8133,   MATCH(Q1830,'Valors INE'!$E$1:$E$8133,  0),1)),"",INDEX('Valors INE'!$C$1:$C$8133,   MATCH(Q1830,'Valors INE'!$E$1:$E$8133,  0),1))</f>
        <v/>
      </c>
      <c r="P1830" s="18" t="s">
        <v>8679</v>
      </c>
      <c r="Q1830" s="18"/>
      <c r="R1830" s="18"/>
      <c r="S1830" s="18"/>
      <c r="T1830" s="18"/>
      <c r="U1830" s="18"/>
      <c r="V1830" s="18"/>
      <c r="W1830" s="18"/>
      <c r="X1830" s="18"/>
      <c r="Y1830" s="18"/>
      <c r="Z1830" s="18"/>
    </row>
    <row r="1831" spans="1:26" ht="15" x14ac:dyDescent="0.2">
      <c r="A1831" s="18"/>
      <c r="B1831" s="18"/>
      <c r="C1831" s="19"/>
      <c r="D1831" s="19"/>
      <c r="E1831" s="19"/>
      <c r="F1831" s="19"/>
      <c r="G1831" s="18"/>
      <c r="H1831" s="18"/>
      <c r="I1831" s="2"/>
      <c r="J1831" s="18"/>
      <c r="K1831" s="18"/>
      <c r="L1831" s="2"/>
      <c r="M1831" s="2"/>
      <c r="N1831" s="15" t="str">
        <f>IF(ISERROR(INDEX('Valors INE'!$H$1:$H$54,MATCH(P1831,'Valors INE'!$G$1:$G$54,0),1)),"",""&amp;INDEX('Valors INE'!$H$1:$H$54,MATCH(P1831,'Valors INE'!$G$1:$G$54,0),1))</f>
        <v>07</v>
      </c>
      <c r="O1831" s="15" t="str">
        <f>IF(ISERROR(INDEX('Valors INE'!$C$1:$C$8133,   MATCH(Q1831,'Valors INE'!$E$1:$E$8133,  0),1)),"",INDEX('Valors INE'!$C$1:$C$8133,   MATCH(Q1831,'Valors INE'!$E$1:$E$8133,  0),1))</f>
        <v/>
      </c>
      <c r="P1831" s="18" t="s">
        <v>8679</v>
      </c>
      <c r="Q1831" s="18"/>
      <c r="R1831" s="18"/>
      <c r="S1831" s="18"/>
      <c r="T1831" s="18"/>
      <c r="U1831" s="18"/>
      <c r="V1831" s="18"/>
      <c r="W1831" s="18"/>
      <c r="X1831" s="18"/>
      <c r="Y1831" s="18"/>
      <c r="Z1831" s="18"/>
    </row>
    <row r="1832" spans="1:26" ht="15" x14ac:dyDescent="0.2">
      <c r="A1832" s="18"/>
      <c r="B1832" s="18"/>
      <c r="C1832" s="19"/>
      <c r="D1832" s="19"/>
      <c r="E1832" s="19"/>
      <c r="F1832" s="19"/>
      <c r="G1832" s="18"/>
      <c r="H1832" s="18"/>
      <c r="I1832" s="2"/>
      <c r="J1832" s="18"/>
      <c r="K1832" s="18"/>
      <c r="L1832" s="2"/>
      <c r="M1832" s="2"/>
      <c r="N1832" s="15" t="str">
        <f>IF(ISERROR(INDEX('Valors INE'!$H$1:$H$54,MATCH(P1832,'Valors INE'!$G$1:$G$54,0),1)),"",""&amp;INDEX('Valors INE'!$H$1:$H$54,MATCH(P1832,'Valors INE'!$G$1:$G$54,0),1))</f>
        <v>07</v>
      </c>
      <c r="O1832" s="15" t="str">
        <f>IF(ISERROR(INDEX('Valors INE'!$C$1:$C$8133,   MATCH(Q1832,'Valors INE'!$E$1:$E$8133,  0),1)),"",INDEX('Valors INE'!$C$1:$C$8133,   MATCH(Q1832,'Valors INE'!$E$1:$E$8133,  0),1))</f>
        <v/>
      </c>
      <c r="P1832" s="18" t="s">
        <v>8679</v>
      </c>
      <c r="Q1832" s="18"/>
      <c r="R1832" s="18"/>
      <c r="S1832" s="18"/>
      <c r="T1832" s="18"/>
      <c r="U1832" s="18"/>
      <c r="V1832" s="18"/>
      <c r="W1832" s="18"/>
      <c r="X1832" s="18"/>
      <c r="Y1832" s="18"/>
      <c r="Z1832" s="18"/>
    </row>
    <row r="1833" spans="1:26" ht="15" x14ac:dyDescent="0.2">
      <c r="A1833" s="18"/>
      <c r="B1833" s="18"/>
      <c r="C1833" s="19"/>
      <c r="D1833" s="19"/>
      <c r="E1833" s="19"/>
      <c r="F1833" s="19"/>
      <c r="G1833" s="18"/>
      <c r="H1833" s="18"/>
      <c r="I1833" s="2"/>
      <c r="J1833" s="18"/>
      <c r="K1833" s="18"/>
      <c r="L1833" s="2"/>
      <c r="M1833" s="2"/>
      <c r="N1833" s="15" t="str">
        <f>IF(ISERROR(INDEX('Valors INE'!$H$1:$H$54,MATCH(P1833,'Valors INE'!$G$1:$G$54,0),1)),"",""&amp;INDEX('Valors INE'!$H$1:$H$54,MATCH(P1833,'Valors INE'!$G$1:$G$54,0),1))</f>
        <v>07</v>
      </c>
      <c r="O1833" s="15" t="str">
        <f>IF(ISERROR(INDEX('Valors INE'!$C$1:$C$8133,   MATCH(Q1833,'Valors INE'!$E$1:$E$8133,  0),1)),"",INDEX('Valors INE'!$C$1:$C$8133,   MATCH(Q1833,'Valors INE'!$E$1:$E$8133,  0),1))</f>
        <v/>
      </c>
      <c r="P1833" s="18" t="s">
        <v>8679</v>
      </c>
      <c r="Q1833" s="18"/>
      <c r="R1833" s="18"/>
      <c r="S1833" s="18"/>
      <c r="T1833" s="18"/>
      <c r="U1833" s="18"/>
      <c r="V1833" s="18"/>
      <c r="W1833" s="18"/>
      <c r="X1833" s="18"/>
      <c r="Y1833" s="18"/>
      <c r="Z1833" s="18"/>
    </row>
    <row r="1834" spans="1:26" ht="15" x14ac:dyDescent="0.2">
      <c r="A1834" s="18"/>
      <c r="B1834" s="18"/>
      <c r="C1834" s="19"/>
      <c r="D1834" s="19"/>
      <c r="E1834" s="19"/>
      <c r="F1834" s="19"/>
      <c r="G1834" s="18"/>
      <c r="H1834" s="18"/>
      <c r="I1834" s="2"/>
      <c r="J1834" s="18"/>
      <c r="K1834" s="18"/>
      <c r="L1834" s="2"/>
      <c r="M1834" s="2"/>
      <c r="N1834" s="15" t="str">
        <f>IF(ISERROR(INDEX('Valors INE'!$H$1:$H$54,MATCH(P1834,'Valors INE'!$G$1:$G$54,0),1)),"",""&amp;INDEX('Valors INE'!$H$1:$H$54,MATCH(P1834,'Valors INE'!$G$1:$G$54,0),1))</f>
        <v>07</v>
      </c>
      <c r="O1834" s="15" t="str">
        <f>IF(ISERROR(INDEX('Valors INE'!$C$1:$C$8133,   MATCH(Q1834,'Valors INE'!$E$1:$E$8133,  0),1)),"",INDEX('Valors INE'!$C$1:$C$8133,   MATCH(Q1834,'Valors INE'!$E$1:$E$8133,  0),1))</f>
        <v/>
      </c>
      <c r="P1834" s="18" t="s">
        <v>8679</v>
      </c>
      <c r="Q1834" s="18"/>
      <c r="R1834" s="18"/>
      <c r="S1834" s="18"/>
      <c r="T1834" s="18"/>
      <c r="U1834" s="18"/>
      <c r="V1834" s="18"/>
      <c r="W1834" s="18"/>
      <c r="X1834" s="18"/>
      <c r="Y1834" s="18"/>
      <c r="Z1834" s="18"/>
    </row>
    <row r="1835" spans="1:26" ht="15" x14ac:dyDescent="0.2">
      <c r="A1835" s="18"/>
      <c r="B1835" s="18"/>
      <c r="C1835" s="19"/>
      <c r="D1835" s="19"/>
      <c r="E1835" s="19"/>
      <c r="F1835" s="19"/>
      <c r="G1835" s="18"/>
      <c r="H1835" s="18"/>
      <c r="I1835" s="2"/>
      <c r="J1835" s="18"/>
      <c r="K1835" s="18"/>
      <c r="L1835" s="2"/>
      <c r="M1835" s="2"/>
      <c r="N1835" s="15" t="str">
        <f>IF(ISERROR(INDEX('Valors INE'!$H$1:$H$54,MATCH(P1835,'Valors INE'!$G$1:$G$54,0),1)),"",""&amp;INDEX('Valors INE'!$H$1:$H$54,MATCH(P1835,'Valors INE'!$G$1:$G$54,0),1))</f>
        <v>07</v>
      </c>
      <c r="O1835" s="15" t="str">
        <f>IF(ISERROR(INDEX('Valors INE'!$C$1:$C$8133,   MATCH(Q1835,'Valors INE'!$E$1:$E$8133,  0),1)),"",INDEX('Valors INE'!$C$1:$C$8133,   MATCH(Q1835,'Valors INE'!$E$1:$E$8133,  0),1))</f>
        <v/>
      </c>
      <c r="P1835" s="18" t="s">
        <v>8679</v>
      </c>
      <c r="Q1835" s="18"/>
      <c r="R1835" s="18"/>
      <c r="S1835" s="18"/>
      <c r="T1835" s="18"/>
      <c r="U1835" s="18"/>
      <c r="V1835" s="18"/>
      <c r="W1835" s="18"/>
      <c r="X1835" s="18"/>
      <c r="Y1835" s="18"/>
      <c r="Z1835" s="18"/>
    </row>
    <row r="1836" spans="1:26" ht="15" x14ac:dyDescent="0.2">
      <c r="A1836" s="18"/>
      <c r="B1836" s="18"/>
      <c r="C1836" s="19"/>
      <c r="D1836" s="19"/>
      <c r="E1836" s="19"/>
      <c r="F1836" s="19"/>
      <c r="G1836" s="18"/>
      <c r="H1836" s="18"/>
      <c r="I1836" s="2"/>
      <c r="J1836" s="18"/>
      <c r="K1836" s="18"/>
      <c r="L1836" s="2"/>
      <c r="M1836" s="2"/>
      <c r="N1836" s="15" t="str">
        <f>IF(ISERROR(INDEX('Valors INE'!$H$1:$H$54,MATCH(P1836,'Valors INE'!$G$1:$G$54,0),1)),"",""&amp;INDEX('Valors INE'!$H$1:$H$54,MATCH(P1836,'Valors INE'!$G$1:$G$54,0),1))</f>
        <v>07</v>
      </c>
      <c r="O1836" s="15" t="str">
        <f>IF(ISERROR(INDEX('Valors INE'!$C$1:$C$8133,   MATCH(Q1836,'Valors INE'!$E$1:$E$8133,  0),1)),"",INDEX('Valors INE'!$C$1:$C$8133,   MATCH(Q1836,'Valors INE'!$E$1:$E$8133,  0),1))</f>
        <v/>
      </c>
      <c r="P1836" s="18" t="s">
        <v>8679</v>
      </c>
      <c r="Q1836" s="18"/>
      <c r="R1836" s="18"/>
      <c r="S1836" s="18"/>
      <c r="T1836" s="18"/>
      <c r="U1836" s="18"/>
      <c r="V1836" s="18"/>
      <c r="W1836" s="18"/>
      <c r="X1836" s="18"/>
      <c r="Y1836" s="18"/>
      <c r="Z1836" s="18"/>
    </row>
    <row r="1837" spans="1:26" ht="15" x14ac:dyDescent="0.2">
      <c r="A1837" s="18"/>
      <c r="B1837" s="18"/>
      <c r="C1837" s="19"/>
      <c r="D1837" s="19"/>
      <c r="E1837" s="19"/>
      <c r="F1837" s="19"/>
      <c r="G1837" s="18"/>
      <c r="H1837" s="18"/>
      <c r="I1837" s="2"/>
      <c r="J1837" s="18"/>
      <c r="K1837" s="18"/>
      <c r="L1837" s="2"/>
      <c r="M1837" s="2"/>
      <c r="N1837" s="15" t="str">
        <f>IF(ISERROR(INDEX('Valors INE'!$H$1:$H$54,MATCH(P1837,'Valors INE'!$G$1:$G$54,0),1)),"",""&amp;INDEX('Valors INE'!$H$1:$H$54,MATCH(P1837,'Valors INE'!$G$1:$G$54,0),1))</f>
        <v>07</v>
      </c>
      <c r="O1837" s="15" t="str">
        <f>IF(ISERROR(INDEX('Valors INE'!$C$1:$C$8133,   MATCH(Q1837,'Valors INE'!$E$1:$E$8133,  0),1)),"",INDEX('Valors INE'!$C$1:$C$8133,   MATCH(Q1837,'Valors INE'!$E$1:$E$8133,  0),1))</f>
        <v/>
      </c>
      <c r="P1837" s="18" t="s">
        <v>8679</v>
      </c>
      <c r="Q1837" s="18"/>
      <c r="R1837" s="18"/>
      <c r="S1837" s="18"/>
      <c r="T1837" s="18"/>
      <c r="U1837" s="18"/>
      <c r="V1837" s="18"/>
      <c r="W1837" s="18"/>
      <c r="X1837" s="18"/>
      <c r="Y1837" s="18"/>
      <c r="Z1837" s="18"/>
    </row>
    <row r="1838" spans="1:26" ht="15" x14ac:dyDescent="0.2">
      <c r="A1838" s="18"/>
      <c r="B1838" s="18"/>
      <c r="C1838" s="19"/>
      <c r="D1838" s="19"/>
      <c r="E1838" s="19"/>
      <c r="F1838" s="19"/>
      <c r="G1838" s="18"/>
      <c r="H1838" s="18"/>
      <c r="I1838" s="2"/>
      <c r="J1838" s="18"/>
      <c r="K1838" s="18"/>
      <c r="L1838" s="2"/>
      <c r="M1838" s="2"/>
      <c r="N1838" s="15" t="str">
        <f>IF(ISERROR(INDEX('Valors INE'!$H$1:$H$54,MATCH(P1838,'Valors INE'!$G$1:$G$54,0),1)),"",""&amp;INDEX('Valors INE'!$H$1:$H$54,MATCH(P1838,'Valors INE'!$G$1:$G$54,0),1))</f>
        <v>07</v>
      </c>
      <c r="O1838" s="15" t="str">
        <f>IF(ISERROR(INDEX('Valors INE'!$C$1:$C$8133,   MATCH(Q1838,'Valors INE'!$E$1:$E$8133,  0),1)),"",INDEX('Valors INE'!$C$1:$C$8133,   MATCH(Q1838,'Valors INE'!$E$1:$E$8133,  0),1))</f>
        <v/>
      </c>
      <c r="P1838" s="18" t="s">
        <v>8679</v>
      </c>
      <c r="Q1838" s="18"/>
      <c r="R1838" s="18"/>
      <c r="S1838" s="18"/>
      <c r="T1838" s="18"/>
      <c r="U1838" s="18"/>
      <c r="V1838" s="18"/>
      <c r="W1838" s="18"/>
      <c r="X1838" s="18"/>
      <c r="Y1838" s="18"/>
      <c r="Z1838" s="18"/>
    </row>
    <row r="1839" spans="1:26" ht="15" x14ac:dyDescent="0.2">
      <c r="A1839" s="18"/>
      <c r="B1839" s="18"/>
      <c r="C1839" s="19"/>
      <c r="D1839" s="19"/>
      <c r="E1839" s="19"/>
      <c r="F1839" s="19"/>
      <c r="G1839" s="18"/>
      <c r="H1839" s="18"/>
      <c r="I1839" s="2"/>
      <c r="J1839" s="18"/>
      <c r="K1839" s="18"/>
      <c r="L1839" s="2"/>
      <c r="M1839" s="2"/>
      <c r="N1839" s="15" t="str">
        <f>IF(ISERROR(INDEX('Valors INE'!$H$1:$H$54,MATCH(P1839,'Valors INE'!$G$1:$G$54,0),1)),"",""&amp;INDEX('Valors INE'!$H$1:$H$54,MATCH(P1839,'Valors INE'!$G$1:$G$54,0),1))</f>
        <v>07</v>
      </c>
      <c r="O1839" s="15" t="str">
        <f>IF(ISERROR(INDEX('Valors INE'!$C$1:$C$8133,   MATCH(Q1839,'Valors INE'!$E$1:$E$8133,  0),1)),"",INDEX('Valors INE'!$C$1:$C$8133,   MATCH(Q1839,'Valors INE'!$E$1:$E$8133,  0),1))</f>
        <v/>
      </c>
      <c r="P1839" s="18" t="s">
        <v>8679</v>
      </c>
      <c r="Q1839" s="18"/>
      <c r="R1839" s="18"/>
      <c r="S1839" s="18"/>
      <c r="T1839" s="18"/>
      <c r="U1839" s="18"/>
      <c r="V1839" s="18"/>
      <c r="W1839" s="18"/>
      <c r="X1839" s="18"/>
      <c r="Y1839" s="18"/>
      <c r="Z1839" s="18"/>
    </row>
    <row r="1840" spans="1:26" ht="15" x14ac:dyDescent="0.2">
      <c r="A1840" s="18"/>
      <c r="B1840" s="18"/>
      <c r="C1840" s="19"/>
      <c r="D1840" s="19"/>
      <c r="E1840" s="19"/>
      <c r="F1840" s="19"/>
      <c r="G1840" s="18"/>
      <c r="H1840" s="18"/>
      <c r="I1840" s="2"/>
      <c r="J1840" s="18"/>
      <c r="K1840" s="18"/>
      <c r="L1840" s="2"/>
      <c r="M1840" s="2"/>
      <c r="N1840" s="15" t="str">
        <f>IF(ISERROR(INDEX('Valors INE'!$H$1:$H$54,MATCH(P1840,'Valors INE'!$G$1:$G$54,0),1)),"",""&amp;INDEX('Valors INE'!$H$1:$H$54,MATCH(P1840,'Valors INE'!$G$1:$G$54,0),1))</f>
        <v>07</v>
      </c>
      <c r="O1840" s="15" t="str">
        <f>IF(ISERROR(INDEX('Valors INE'!$C$1:$C$8133,   MATCH(Q1840,'Valors INE'!$E$1:$E$8133,  0),1)),"",INDEX('Valors INE'!$C$1:$C$8133,   MATCH(Q1840,'Valors INE'!$E$1:$E$8133,  0),1))</f>
        <v/>
      </c>
      <c r="P1840" s="18" t="s">
        <v>8679</v>
      </c>
      <c r="Q1840" s="18"/>
      <c r="R1840" s="18"/>
      <c r="S1840" s="18"/>
      <c r="T1840" s="18"/>
      <c r="U1840" s="18"/>
      <c r="V1840" s="18"/>
      <c r="W1840" s="18"/>
      <c r="X1840" s="18"/>
      <c r="Y1840" s="18"/>
      <c r="Z1840" s="18"/>
    </row>
    <row r="1841" spans="1:26" ht="15" x14ac:dyDescent="0.2">
      <c r="A1841" s="18"/>
      <c r="B1841" s="18"/>
      <c r="C1841" s="19"/>
      <c r="D1841" s="19"/>
      <c r="E1841" s="19"/>
      <c r="F1841" s="19"/>
      <c r="G1841" s="18"/>
      <c r="H1841" s="18"/>
      <c r="I1841" s="2"/>
      <c r="J1841" s="18"/>
      <c r="K1841" s="18"/>
      <c r="L1841" s="2"/>
      <c r="M1841" s="2"/>
      <c r="N1841" s="15" t="str">
        <f>IF(ISERROR(INDEX('Valors INE'!$H$1:$H$54,MATCH(P1841,'Valors INE'!$G$1:$G$54,0),1)),"",""&amp;INDEX('Valors INE'!$H$1:$H$54,MATCH(P1841,'Valors INE'!$G$1:$G$54,0),1))</f>
        <v>07</v>
      </c>
      <c r="O1841" s="15" t="str">
        <f>IF(ISERROR(INDEX('Valors INE'!$C$1:$C$8133,   MATCH(Q1841,'Valors INE'!$E$1:$E$8133,  0),1)),"",INDEX('Valors INE'!$C$1:$C$8133,   MATCH(Q1841,'Valors INE'!$E$1:$E$8133,  0),1))</f>
        <v/>
      </c>
      <c r="P1841" s="18" t="s">
        <v>8679</v>
      </c>
      <c r="Q1841" s="18"/>
      <c r="R1841" s="18"/>
      <c r="S1841" s="18"/>
      <c r="T1841" s="18"/>
      <c r="U1841" s="18"/>
      <c r="V1841" s="18"/>
      <c r="W1841" s="18"/>
      <c r="X1841" s="18"/>
      <c r="Y1841" s="18"/>
      <c r="Z1841" s="18"/>
    </row>
    <row r="1842" spans="1:26" ht="15" x14ac:dyDescent="0.2">
      <c r="A1842" s="18"/>
      <c r="B1842" s="18"/>
      <c r="C1842" s="19"/>
      <c r="D1842" s="19"/>
      <c r="E1842" s="19"/>
      <c r="F1842" s="19"/>
      <c r="G1842" s="18"/>
      <c r="H1842" s="18"/>
      <c r="I1842" s="2"/>
      <c r="J1842" s="18"/>
      <c r="K1842" s="18"/>
      <c r="L1842" s="2"/>
      <c r="M1842" s="2"/>
      <c r="N1842" s="15" t="str">
        <f>IF(ISERROR(INDEX('Valors INE'!$H$1:$H$54,MATCH(P1842,'Valors INE'!$G$1:$G$54,0),1)),"",""&amp;INDEX('Valors INE'!$H$1:$H$54,MATCH(P1842,'Valors INE'!$G$1:$G$54,0),1))</f>
        <v>07</v>
      </c>
      <c r="O1842" s="15" t="str">
        <f>IF(ISERROR(INDEX('Valors INE'!$C$1:$C$8133,   MATCH(Q1842,'Valors INE'!$E$1:$E$8133,  0),1)),"",INDEX('Valors INE'!$C$1:$C$8133,   MATCH(Q1842,'Valors INE'!$E$1:$E$8133,  0),1))</f>
        <v/>
      </c>
      <c r="P1842" s="18" t="s">
        <v>8679</v>
      </c>
      <c r="Q1842" s="18"/>
      <c r="R1842" s="18"/>
      <c r="S1842" s="18"/>
      <c r="T1842" s="18"/>
      <c r="U1842" s="18"/>
      <c r="V1842" s="18"/>
      <c r="W1842" s="18"/>
      <c r="X1842" s="18"/>
      <c r="Y1842" s="18"/>
      <c r="Z1842" s="18"/>
    </row>
    <row r="1843" spans="1:26" ht="15" x14ac:dyDescent="0.2">
      <c r="A1843" s="18"/>
      <c r="B1843" s="18"/>
      <c r="C1843" s="19"/>
      <c r="D1843" s="19"/>
      <c r="E1843" s="19"/>
      <c r="F1843" s="19"/>
      <c r="G1843" s="18"/>
      <c r="H1843" s="18"/>
      <c r="I1843" s="2"/>
      <c r="J1843" s="18"/>
      <c r="K1843" s="18"/>
      <c r="L1843" s="2"/>
      <c r="M1843" s="2"/>
      <c r="N1843" s="15" t="str">
        <f>IF(ISERROR(INDEX('Valors INE'!$H$1:$H$54,MATCH(P1843,'Valors INE'!$G$1:$G$54,0),1)),"",""&amp;INDEX('Valors INE'!$H$1:$H$54,MATCH(P1843,'Valors INE'!$G$1:$G$54,0),1))</f>
        <v>07</v>
      </c>
      <c r="O1843" s="15" t="str">
        <f>IF(ISERROR(INDEX('Valors INE'!$C$1:$C$8133,   MATCH(Q1843,'Valors INE'!$E$1:$E$8133,  0),1)),"",INDEX('Valors INE'!$C$1:$C$8133,   MATCH(Q1843,'Valors INE'!$E$1:$E$8133,  0),1))</f>
        <v/>
      </c>
      <c r="P1843" s="18" t="s">
        <v>8679</v>
      </c>
      <c r="Q1843" s="18"/>
      <c r="R1843" s="18"/>
      <c r="S1843" s="18"/>
      <c r="T1843" s="18"/>
      <c r="U1843" s="18"/>
      <c r="V1843" s="18"/>
      <c r="W1843" s="18"/>
      <c r="X1843" s="18"/>
      <c r="Y1843" s="18"/>
      <c r="Z1843" s="18"/>
    </row>
    <row r="1844" spans="1:26" ht="15" x14ac:dyDescent="0.2">
      <c r="A1844" s="18"/>
      <c r="B1844" s="18"/>
      <c r="C1844" s="19"/>
      <c r="D1844" s="19"/>
      <c r="E1844" s="19"/>
      <c r="F1844" s="19"/>
      <c r="G1844" s="18"/>
      <c r="H1844" s="18"/>
      <c r="I1844" s="2"/>
      <c r="J1844" s="18"/>
      <c r="K1844" s="18"/>
      <c r="L1844" s="2"/>
      <c r="M1844" s="2"/>
      <c r="N1844" s="15" t="str">
        <f>IF(ISERROR(INDEX('Valors INE'!$H$1:$H$54,MATCH(P1844,'Valors INE'!$G$1:$G$54,0),1)),"",""&amp;INDEX('Valors INE'!$H$1:$H$54,MATCH(P1844,'Valors INE'!$G$1:$G$54,0),1))</f>
        <v>07</v>
      </c>
      <c r="O1844" s="15" t="str">
        <f>IF(ISERROR(INDEX('Valors INE'!$C$1:$C$8133,   MATCH(Q1844,'Valors INE'!$E$1:$E$8133,  0),1)),"",INDEX('Valors INE'!$C$1:$C$8133,   MATCH(Q1844,'Valors INE'!$E$1:$E$8133,  0),1))</f>
        <v/>
      </c>
      <c r="P1844" s="18" t="s">
        <v>8679</v>
      </c>
      <c r="Q1844" s="18"/>
      <c r="R1844" s="18"/>
      <c r="S1844" s="18"/>
      <c r="T1844" s="18"/>
      <c r="U1844" s="18"/>
      <c r="V1844" s="18"/>
      <c r="W1844" s="18"/>
      <c r="X1844" s="18"/>
      <c r="Y1844" s="18"/>
      <c r="Z1844" s="18"/>
    </row>
    <row r="1845" spans="1:26" ht="15" x14ac:dyDescent="0.2">
      <c r="A1845" s="18"/>
      <c r="B1845" s="18"/>
      <c r="C1845" s="19"/>
      <c r="D1845" s="19"/>
      <c r="E1845" s="19"/>
      <c r="F1845" s="19"/>
      <c r="G1845" s="18"/>
      <c r="H1845" s="18"/>
      <c r="I1845" s="2"/>
      <c r="J1845" s="18"/>
      <c r="K1845" s="18"/>
      <c r="L1845" s="2"/>
      <c r="M1845" s="2"/>
      <c r="N1845" s="15" t="str">
        <f>IF(ISERROR(INDEX('Valors INE'!$H$1:$H$54,MATCH(P1845,'Valors INE'!$G$1:$G$54,0),1)),"",""&amp;INDEX('Valors INE'!$H$1:$H$54,MATCH(P1845,'Valors INE'!$G$1:$G$54,0),1))</f>
        <v>07</v>
      </c>
      <c r="O1845" s="15" t="str">
        <f>IF(ISERROR(INDEX('Valors INE'!$C$1:$C$8133,   MATCH(Q1845,'Valors INE'!$E$1:$E$8133,  0),1)),"",INDEX('Valors INE'!$C$1:$C$8133,   MATCH(Q1845,'Valors INE'!$E$1:$E$8133,  0),1))</f>
        <v/>
      </c>
      <c r="P1845" s="18" t="s">
        <v>8679</v>
      </c>
      <c r="Q1845" s="18"/>
      <c r="R1845" s="18"/>
      <c r="S1845" s="18"/>
      <c r="T1845" s="18"/>
      <c r="U1845" s="18"/>
      <c r="V1845" s="18"/>
      <c r="W1845" s="18"/>
      <c r="X1845" s="18"/>
      <c r="Y1845" s="18"/>
      <c r="Z1845" s="18"/>
    </row>
    <row r="1846" spans="1:26" ht="15" x14ac:dyDescent="0.2">
      <c r="A1846" s="18"/>
      <c r="B1846" s="18"/>
      <c r="C1846" s="19"/>
      <c r="D1846" s="19"/>
      <c r="E1846" s="19"/>
      <c r="F1846" s="19"/>
      <c r="G1846" s="18"/>
      <c r="H1846" s="18"/>
      <c r="I1846" s="2"/>
      <c r="J1846" s="18"/>
      <c r="K1846" s="18"/>
      <c r="L1846" s="2"/>
      <c r="M1846" s="2"/>
      <c r="N1846" s="15" t="str">
        <f>IF(ISERROR(INDEX('Valors INE'!$H$1:$H$54,MATCH(P1846,'Valors INE'!$G$1:$G$54,0),1)),"",""&amp;INDEX('Valors INE'!$H$1:$H$54,MATCH(P1846,'Valors INE'!$G$1:$G$54,0),1))</f>
        <v>07</v>
      </c>
      <c r="O1846" s="15" t="str">
        <f>IF(ISERROR(INDEX('Valors INE'!$C$1:$C$8133,   MATCH(Q1846,'Valors INE'!$E$1:$E$8133,  0),1)),"",INDEX('Valors INE'!$C$1:$C$8133,   MATCH(Q1846,'Valors INE'!$E$1:$E$8133,  0),1))</f>
        <v/>
      </c>
      <c r="P1846" s="18" t="s">
        <v>8679</v>
      </c>
      <c r="Q1846" s="18"/>
      <c r="R1846" s="18"/>
      <c r="S1846" s="18"/>
      <c r="T1846" s="18"/>
      <c r="U1846" s="18"/>
      <c r="V1846" s="18"/>
      <c r="W1846" s="18"/>
      <c r="X1846" s="18"/>
      <c r="Y1846" s="18"/>
      <c r="Z1846" s="18"/>
    </row>
    <row r="1847" spans="1:26" ht="15" x14ac:dyDescent="0.2">
      <c r="A1847" s="18"/>
      <c r="B1847" s="18"/>
      <c r="C1847" s="19"/>
      <c r="D1847" s="19"/>
      <c r="E1847" s="19"/>
      <c r="F1847" s="19"/>
      <c r="G1847" s="18"/>
      <c r="H1847" s="18"/>
      <c r="I1847" s="2"/>
      <c r="J1847" s="18"/>
      <c r="K1847" s="18"/>
      <c r="L1847" s="2"/>
      <c r="M1847" s="2"/>
      <c r="N1847" s="15" t="str">
        <f>IF(ISERROR(INDEX('Valors INE'!$H$1:$H$54,MATCH(P1847,'Valors INE'!$G$1:$G$54,0),1)),"",""&amp;INDEX('Valors INE'!$H$1:$H$54,MATCH(P1847,'Valors INE'!$G$1:$G$54,0),1))</f>
        <v>07</v>
      </c>
      <c r="O1847" s="15" t="str">
        <f>IF(ISERROR(INDEX('Valors INE'!$C$1:$C$8133,   MATCH(Q1847,'Valors INE'!$E$1:$E$8133,  0),1)),"",INDEX('Valors INE'!$C$1:$C$8133,   MATCH(Q1847,'Valors INE'!$E$1:$E$8133,  0),1))</f>
        <v/>
      </c>
      <c r="P1847" s="18" t="s">
        <v>8679</v>
      </c>
      <c r="Q1847" s="18"/>
      <c r="R1847" s="18"/>
      <c r="S1847" s="18"/>
      <c r="T1847" s="18"/>
      <c r="U1847" s="18"/>
      <c r="V1847" s="18"/>
      <c r="W1847" s="18"/>
      <c r="X1847" s="18"/>
      <c r="Y1847" s="18"/>
      <c r="Z1847" s="18"/>
    </row>
    <row r="1848" spans="1:26" ht="15" x14ac:dyDescent="0.2">
      <c r="A1848" s="18"/>
      <c r="B1848" s="18"/>
      <c r="C1848" s="19"/>
      <c r="D1848" s="19"/>
      <c r="E1848" s="19"/>
      <c r="F1848" s="19"/>
      <c r="G1848" s="18"/>
      <c r="H1848" s="18"/>
      <c r="I1848" s="2"/>
      <c r="J1848" s="18"/>
      <c r="K1848" s="18"/>
      <c r="L1848" s="2"/>
      <c r="M1848" s="2"/>
      <c r="N1848" s="15" t="str">
        <f>IF(ISERROR(INDEX('Valors INE'!$H$1:$H$54,MATCH(P1848,'Valors INE'!$G$1:$G$54,0),1)),"",""&amp;INDEX('Valors INE'!$H$1:$H$54,MATCH(P1848,'Valors INE'!$G$1:$G$54,0),1))</f>
        <v>07</v>
      </c>
      <c r="O1848" s="15" t="str">
        <f>IF(ISERROR(INDEX('Valors INE'!$C$1:$C$8133,   MATCH(Q1848,'Valors INE'!$E$1:$E$8133,  0),1)),"",INDEX('Valors INE'!$C$1:$C$8133,   MATCH(Q1848,'Valors INE'!$E$1:$E$8133,  0),1))</f>
        <v/>
      </c>
      <c r="P1848" s="18" t="s">
        <v>8679</v>
      </c>
      <c r="Q1848" s="18"/>
      <c r="R1848" s="18"/>
      <c r="S1848" s="18"/>
      <c r="T1848" s="18"/>
      <c r="U1848" s="18"/>
      <c r="V1848" s="18"/>
      <c r="W1848" s="18"/>
      <c r="X1848" s="18"/>
      <c r="Y1848" s="18"/>
      <c r="Z1848" s="18"/>
    </row>
    <row r="1849" spans="1:26" ht="15" x14ac:dyDescent="0.2">
      <c r="A1849" s="18"/>
      <c r="B1849" s="18"/>
      <c r="C1849" s="19"/>
      <c r="D1849" s="19"/>
      <c r="E1849" s="19"/>
      <c r="F1849" s="19"/>
      <c r="G1849" s="18"/>
      <c r="H1849" s="18"/>
      <c r="I1849" s="2"/>
      <c r="J1849" s="18"/>
      <c r="K1849" s="18"/>
      <c r="L1849" s="2"/>
      <c r="M1849" s="2"/>
      <c r="N1849" s="15" t="str">
        <f>IF(ISERROR(INDEX('Valors INE'!$H$1:$H$54,MATCH(P1849,'Valors INE'!$G$1:$G$54,0),1)),"",""&amp;INDEX('Valors INE'!$H$1:$H$54,MATCH(P1849,'Valors INE'!$G$1:$G$54,0),1))</f>
        <v>07</v>
      </c>
      <c r="O1849" s="15" t="str">
        <f>IF(ISERROR(INDEX('Valors INE'!$C$1:$C$8133,   MATCH(Q1849,'Valors INE'!$E$1:$E$8133,  0),1)),"",INDEX('Valors INE'!$C$1:$C$8133,   MATCH(Q1849,'Valors INE'!$E$1:$E$8133,  0),1))</f>
        <v/>
      </c>
      <c r="P1849" s="18" t="s">
        <v>8679</v>
      </c>
      <c r="Q1849" s="18"/>
      <c r="R1849" s="18"/>
      <c r="S1849" s="18"/>
      <c r="T1849" s="18"/>
      <c r="U1849" s="18"/>
      <c r="V1849" s="18"/>
      <c r="W1849" s="18"/>
      <c r="X1849" s="18"/>
      <c r="Y1849" s="18"/>
      <c r="Z1849" s="18"/>
    </row>
    <row r="1850" spans="1:26" ht="15" x14ac:dyDescent="0.2">
      <c r="A1850" s="18"/>
      <c r="B1850" s="18"/>
      <c r="C1850" s="19"/>
      <c r="D1850" s="19"/>
      <c r="E1850" s="19"/>
      <c r="F1850" s="19"/>
      <c r="G1850" s="18"/>
      <c r="H1850" s="18"/>
      <c r="I1850" s="2"/>
      <c r="J1850" s="18"/>
      <c r="K1850" s="18"/>
      <c r="L1850" s="2"/>
      <c r="M1850" s="2"/>
      <c r="N1850" s="15" t="str">
        <f>IF(ISERROR(INDEX('Valors INE'!$H$1:$H$54,MATCH(P1850,'Valors INE'!$G$1:$G$54,0),1)),"",""&amp;INDEX('Valors INE'!$H$1:$H$54,MATCH(P1850,'Valors INE'!$G$1:$G$54,0),1))</f>
        <v>07</v>
      </c>
      <c r="O1850" s="15" t="str">
        <f>IF(ISERROR(INDEX('Valors INE'!$C$1:$C$8133,   MATCH(Q1850,'Valors INE'!$E$1:$E$8133,  0),1)),"",INDEX('Valors INE'!$C$1:$C$8133,   MATCH(Q1850,'Valors INE'!$E$1:$E$8133,  0),1))</f>
        <v/>
      </c>
      <c r="P1850" s="18" t="s">
        <v>8679</v>
      </c>
      <c r="Q1850" s="18"/>
      <c r="R1850" s="18"/>
      <c r="S1850" s="18"/>
      <c r="T1850" s="18"/>
      <c r="U1850" s="18"/>
      <c r="V1850" s="18"/>
      <c r="W1850" s="18"/>
      <c r="X1850" s="18"/>
      <c r="Y1850" s="18"/>
      <c r="Z1850" s="18"/>
    </row>
    <row r="1851" spans="1:26" ht="15" x14ac:dyDescent="0.2">
      <c r="A1851" s="18"/>
      <c r="B1851" s="18"/>
      <c r="C1851" s="19"/>
      <c r="D1851" s="19"/>
      <c r="E1851" s="19"/>
      <c r="F1851" s="19"/>
      <c r="G1851" s="18"/>
      <c r="H1851" s="18"/>
      <c r="I1851" s="2"/>
      <c r="J1851" s="18"/>
      <c r="K1851" s="18"/>
      <c r="L1851" s="2"/>
      <c r="M1851" s="2"/>
      <c r="N1851" s="15" t="str">
        <f>IF(ISERROR(INDEX('Valors INE'!$H$1:$H$54,MATCH(P1851,'Valors INE'!$G$1:$G$54,0),1)),"",""&amp;INDEX('Valors INE'!$H$1:$H$54,MATCH(P1851,'Valors INE'!$G$1:$G$54,0),1))</f>
        <v>07</v>
      </c>
      <c r="O1851" s="15" t="str">
        <f>IF(ISERROR(INDEX('Valors INE'!$C$1:$C$8133,   MATCH(Q1851,'Valors INE'!$E$1:$E$8133,  0),1)),"",INDEX('Valors INE'!$C$1:$C$8133,   MATCH(Q1851,'Valors INE'!$E$1:$E$8133,  0),1))</f>
        <v/>
      </c>
      <c r="P1851" s="18" t="s">
        <v>8679</v>
      </c>
      <c r="Q1851" s="18"/>
      <c r="R1851" s="18"/>
      <c r="S1851" s="18"/>
      <c r="T1851" s="18"/>
      <c r="U1851" s="18"/>
      <c r="V1851" s="18"/>
      <c r="W1851" s="18"/>
      <c r="X1851" s="18"/>
      <c r="Y1851" s="18"/>
      <c r="Z1851" s="18"/>
    </row>
    <row r="1852" spans="1:26" ht="15" x14ac:dyDescent="0.2">
      <c r="A1852" s="18"/>
      <c r="B1852" s="18"/>
      <c r="C1852" s="19"/>
      <c r="D1852" s="19"/>
      <c r="E1852" s="19"/>
      <c r="F1852" s="19"/>
      <c r="G1852" s="18"/>
      <c r="H1852" s="18"/>
      <c r="I1852" s="2"/>
      <c r="J1852" s="18"/>
      <c r="K1852" s="18"/>
      <c r="L1852" s="2"/>
      <c r="M1852" s="2"/>
      <c r="N1852" s="15" t="str">
        <f>IF(ISERROR(INDEX('Valors INE'!$H$1:$H$54,MATCH(P1852,'Valors INE'!$G$1:$G$54,0),1)),"",""&amp;INDEX('Valors INE'!$H$1:$H$54,MATCH(P1852,'Valors INE'!$G$1:$G$54,0),1))</f>
        <v>07</v>
      </c>
      <c r="O1852" s="15" t="str">
        <f>IF(ISERROR(INDEX('Valors INE'!$C$1:$C$8133,   MATCH(Q1852,'Valors INE'!$E$1:$E$8133,  0),1)),"",INDEX('Valors INE'!$C$1:$C$8133,   MATCH(Q1852,'Valors INE'!$E$1:$E$8133,  0),1))</f>
        <v/>
      </c>
      <c r="P1852" s="18" t="s">
        <v>8679</v>
      </c>
      <c r="Q1852" s="18"/>
      <c r="R1852" s="18"/>
      <c r="S1852" s="18"/>
      <c r="T1852" s="18"/>
      <c r="U1852" s="18"/>
      <c r="V1852" s="18"/>
      <c r="W1852" s="18"/>
      <c r="X1852" s="18"/>
      <c r="Y1852" s="18"/>
      <c r="Z1852" s="18"/>
    </row>
    <row r="1853" spans="1:26" ht="15" x14ac:dyDescent="0.2">
      <c r="A1853" s="18"/>
      <c r="B1853" s="18"/>
      <c r="C1853" s="19"/>
      <c r="D1853" s="19"/>
      <c r="E1853" s="19"/>
      <c r="F1853" s="19"/>
      <c r="G1853" s="18"/>
      <c r="H1853" s="18"/>
      <c r="I1853" s="2"/>
      <c r="J1853" s="18"/>
      <c r="K1853" s="18"/>
      <c r="L1853" s="2"/>
      <c r="M1853" s="2"/>
      <c r="N1853" s="15" t="str">
        <f>IF(ISERROR(INDEX('Valors INE'!$H$1:$H$54,MATCH(P1853,'Valors INE'!$G$1:$G$54,0),1)),"",""&amp;INDEX('Valors INE'!$H$1:$H$54,MATCH(P1853,'Valors INE'!$G$1:$G$54,0),1))</f>
        <v>07</v>
      </c>
      <c r="O1853" s="15" t="str">
        <f>IF(ISERROR(INDEX('Valors INE'!$C$1:$C$8133,   MATCH(Q1853,'Valors INE'!$E$1:$E$8133,  0),1)),"",INDEX('Valors INE'!$C$1:$C$8133,   MATCH(Q1853,'Valors INE'!$E$1:$E$8133,  0),1))</f>
        <v/>
      </c>
      <c r="P1853" s="18" t="s">
        <v>8679</v>
      </c>
      <c r="Q1853" s="18"/>
      <c r="R1853" s="18"/>
      <c r="S1853" s="18"/>
      <c r="T1853" s="18"/>
      <c r="U1853" s="18"/>
      <c r="V1853" s="18"/>
      <c r="W1853" s="18"/>
      <c r="X1853" s="18"/>
      <c r="Y1853" s="18"/>
      <c r="Z1853" s="18"/>
    </row>
    <row r="1854" spans="1:26" ht="15" x14ac:dyDescent="0.2">
      <c r="A1854" s="18"/>
      <c r="B1854" s="18"/>
      <c r="C1854" s="19"/>
      <c r="D1854" s="19"/>
      <c r="E1854" s="19"/>
      <c r="F1854" s="19"/>
      <c r="G1854" s="18"/>
      <c r="H1854" s="18"/>
      <c r="I1854" s="2"/>
      <c r="J1854" s="18"/>
      <c r="K1854" s="18"/>
      <c r="L1854" s="2"/>
      <c r="M1854" s="2"/>
      <c r="N1854" s="15" t="str">
        <f>IF(ISERROR(INDEX('Valors INE'!$H$1:$H$54,MATCH(P1854,'Valors INE'!$G$1:$G$54,0),1)),"",""&amp;INDEX('Valors INE'!$H$1:$H$54,MATCH(P1854,'Valors INE'!$G$1:$G$54,0),1))</f>
        <v>07</v>
      </c>
      <c r="O1854" s="15" t="str">
        <f>IF(ISERROR(INDEX('Valors INE'!$C$1:$C$8133,   MATCH(Q1854,'Valors INE'!$E$1:$E$8133,  0),1)),"",INDEX('Valors INE'!$C$1:$C$8133,   MATCH(Q1854,'Valors INE'!$E$1:$E$8133,  0),1))</f>
        <v/>
      </c>
      <c r="P1854" s="18" t="s">
        <v>8679</v>
      </c>
      <c r="Q1854" s="18"/>
      <c r="R1854" s="18"/>
      <c r="S1854" s="18"/>
      <c r="T1854" s="18"/>
      <c r="U1854" s="18"/>
      <c r="V1854" s="18"/>
      <c r="W1854" s="18"/>
      <c r="X1854" s="18"/>
      <c r="Y1854" s="18"/>
      <c r="Z1854" s="18"/>
    </row>
    <row r="1855" spans="1:26" ht="15" x14ac:dyDescent="0.2">
      <c r="A1855" s="18"/>
      <c r="B1855" s="18"/>
      <c r="C1855" s="19"/>
      <c r="D1855" s="19"/>
      <c r="E1855" s="19"/>
      <c r="F1855" s="19"/>
      <c r="G1855" s="18"/>
      <c r="H1855" s="18"/>
      <c r="I1855" s="2"/>
      <c r="J1855" s="18"/>
      <c r="K1855" s="18"/>
      <c r="L1855" s="2"/>
      <c r="M1855" s="2"/>
      <c r="N1855" s="15" t="str">
        <f>IF(ISERROR(INDEX('Valors INE'!$H$1:$H$54,MATCH(P1855,'Valors INE'!$G$1:$G$54,0),1)),"",""&amp;INDEX('Valors INE'!$H$1:$H$54,MATCH(P1855,'Valors INE'!$G$1:$G$54,0),1))</f>
        <v>07</v>
      </c>
      <c r="O1855" s="15" t="str">
        <f>IF(ISERROR(INDEX('Valors INE'!$C$1:$C$8133,   MATCH(Q1855,'Valors INE'!$E$1:$E$8133,  0),1)),"",INDEX('Valors INE'!$C$1:$C$8133,   MATCH(Q1855,'Valors INE'!$E$1:$E$8133,  0),1))</f>
        <v/>
      </c>
      <c r="P1855" s="18" t="s">
        <v>8679</v>
      </c>
      <c r="Q1855" s="18"/>
      <c r="R1855" s="18"/>
      <c r="S1855" s="18"/>
      <c r="T1855" s="18"/>
      <c r="U1855" s="18"/>
      <c r="V1855" s="18"/>
      <c r="W1855" s="18"/>
      <c r="X1855" s="18"/>
      <c r="Y1855" s="18"/>
      <c r="Z1855" s="18"/>
    </row>
    <row r="1856" spans="1:26" ht="15" x14ac:dyDescent="0.2">
      <c r="A1856" s="18"/>
      <c r="B1856" s="18"/>
      <c r="C1856" s="19"/>
      <c r="D1856" s="19"/>
      <c r="E1856" s="19"/>
      <c r="F1856" s="19"/>
      <c r="G1856" s="18"/>
      <c r="H1856" s="18"/>
      <c r="I1856" s="2"/>
      <c r="J1856" s="18"/>
      <c r="K1856" s="18"/>
      <c r="L1856" s="2"/>
      <c r="M1856" s="2"/>
      <c r="N1856" s="15" t="str">
        <f>IF(ISERROR(INDEX('Valors INE'!$H$1:$H$54,MATCH(P1856,'Valors INE'!$G$1:$G$54,0),1)),"",""&amp;INDEX('Valors INE'!$H$1:$H$54,MATCH(P1856,'Valors INE'!$G$1:$G$54,0),1))</f>
        <v>07</v>
      </c>
      <c r="O1856" s="15" t="str">
        <f>IF(ISERROR(INDEX('Valors INE'!$C$1:$C$8133,   MATCH(Q1856,'Valors INE'!$E$1:$E$8133,  0),1)),"",INDEX('Valors INE'!$C$1:$C$8133,   MATCH(Q1856,'Valors INE'!$E$1:$E$8133,  0),1))</f>
        <v/>
      </c>
      <c r="P1856" s="18" t="s">
        <v>8679</v>
      </c>
      <c r="Q1856" s="18"/>
      <c r="R1856" s="18"/>
      <c r="S1856" s="18"/>
      <c r="T1856" s="18"/>
      <c r="U1856" s="18"/>
      <c r="V1856" s="18"/>
      <c r="W1856" s="18"/>
      <c r="X1856" s="18"/>
      <c r="Y1856" s="18"/>
      <c r="Z1856" s="18"/>
    </row>
    <row r="1857" spans="1:26" ht="15" x14ac:dyDescent="0.2">
      <c r="A1857" s="18"/>
      <c r="B1857" s="18"/>
      <c r="C1857" s="19"/>
      <c r="D1857" s="19"/>
      <c r="E1857" s="19"/>
      <c r="F1857" s="19"/>
      <c r="G1857" s="18"/>
      <c r="H1857" s="18"/>
      <c r="I1857" s="2"/>
      <c r="J1857" s="18"/>
      <c r="K1857" s="18"/>
      <c r="L1857" s="2"/>
      <c r="M1857" s="2"/>
      <c r="N1857" s="15" t="str">
        <f>IF(ISERROR(INDEX('Valors INE'!$H$1:$H$54,MATCH(P1857,'Valors INE'!$G$1:$G$54,0),1)),"",""&amp;INDEX('Valors INE'!$H$1:$H$54,MATCH(P1857,'Valors INE'!$G$1:$G$54,0),1))</f>
        <v>07</v>
      </c>
      <c r="O1857" s="15" t="str">
        <f>IF(ISERROR(INDEX('Valors INE'!$C$1:$C$8133,   MATCH(Q1857,'Valors INE'!$E$1:$E$8133,  0),1)),"",INDEX('Valors INE'!$C$1:$C$8133,   MATCH(Q1857,'Valors INE'!$E$1:$E$8133,  0),1))</f>
        <v/>
      </c>
      <c r="P1857" s="18" t="s">
        <v>8679</v>
      </c>
      <c r="Q1857" s="18"/>
      <c r="R1857" s="18"/>
      <c r="S1857" s="18"/>
      <c r="T1857" s="18"/>
      <c r="U1857" s="18"/>
      <c r="V1857" s="18"/>
      <c r="W1857" s="18"/>
      <c r="X1857" s="18"/>
      <c r="Y1857" s="18"/>
      <c r="Z1857" s="18"/>
    </row>
    <row r="1858" spans="1:26" ht="15" x14ac:dyDescent="0.2">
      <c r="A1858" s="18"/>
      <c r="B1858" s="18"/>
      <c r="C1858" s="19"/>
      <c r="D1858" s="19"/>
      <c r="E1858" s="19"/>
      <c r="F1858" s="19"/>
      <c r="G1858" s="18"/>
      <c r="H1858" s="18"/>
      <c r="I1858" s="2"/>
      <c r="J1858" s="18"/>
      <c r="K1858" s="18"/>
      <c r="L1858" s="2"/>
      <c r="M1858" s="2"/>
      <c r="N1858" s="15" t="str">
        <f>IF(ISERROR(INDEX('Valors INE'!$H$1:$H$54,MATCH(P1858,'Valors INE'!$G$1:$G$54,0),1)),"",""&amp;INDEX('Valors INE'!$H$1:$H$54,MATCH(P1858,'Valors INE'!$G$1:$G$54,0),1))</f>
        <v>07</v>
      </c>
      <c r="O1858" s="15" t="str">
        <f>IF(ISERROR(INDEX('Valors INE'!$C$1:$C$8133,   MATCH(Q1858,'Valors INE'!$E$1:$E$8133,  0),1)),"",INDEX('Valors INE'!$C$1:$C$8133,   MATCH(Q1858,'Valors INE'!$E$1:$E$8133,  0),1))</f>
        <v/>
      </c>
      <c r="P1858" s="18" t="s">
        <v>8679</v>
      </c>
      <c r="Q1858" s="18"/>
      <c r="R1858" s="18"/>
      <c r="S1858" s="18"/>
      <c r="T1858" s="18"/>
      <c r="U1858" s="18"/>
      <c r="V1858" s="18"/>
      <c r="W1858" s="18"/>
      <c r="X1858" s="18"/>
      <c r="Y1858" s="18"/>
      <c r="Z1858" s="18"/>
    </row>
    <row r="1859" spans="1:26" ht="15" x14ac:dyDescent="0.2">
      <c r="A1859" s="18"/>
      <c r="B1859" s="18"/>
      <c r="C1859" s="19"/>
      <c r="D1859" s="19"/>
      <c r="E1859" s="19"/>
      <c r="F1859" s="19"/>
      <c r="G1859" s="18"/>
      <c r="H1859" s="18"/>
      <c r="I1859" s="2"/>
      <c r="J1859" s="18"/>
      <c r="K1859" s="18"/>
      <c r="L1859" s="2"/>
      <c r="M1859" s="2"/>
      <c r="N1859" s="15" t="str">
        <f>IF(ISERROR(INDEX('Valors INE'!$H$1:$H$54,MATCH(P1859,'Valors INE'!$G$1:$G$54,0),1)),"",""&amp;INDEX('Valors INE'!$H$1:$H$54,MATCH(P1859,'Valors INE'!$G$1:$G$54,0),1))</f>
        <v>07</v>
      </c>
      <c r="O1859" s="15" t="str">
        <f>IF(ISERROR(INDEX('Valors INE'!$C$1:$C$8133,   MATCH(Q1859,'Valors INE'!$E$1:$E$8133,  0),1)),"",INDEX('Valors INE'!$C$1:$C$8133,   MATCH(Q1859,'Valors INE'!$E$1:$E$8133,  0),1))</f>
        <v/>
      </c>
      <c r="P1859" s="18" t="s">
        <v>8679</v>
      </c>
      <c r="Q1859" s="18"/>
      <c r="R1859" s="18"/>
      <c r="S1859" s="18"/>
      <c r="T1859" s="18"/>
      <c r="U1859" s="18"/>
      <c r="V1859" s="18"/>
      <c r="W1859" s="18"/>
      <c r="X1859" s="18"/>
      <c r="Y1859" s="18"/>
      <c r="Z1859" s="18"/>
    </row>
    <row r="1860" spans="1:26" ht="15" x14ac:dyDescent="0.2">
      <c r="A1860" s="18"/>
      <c r="B1860" s="18"/>
      <c r="C1860" s="19"/>
      <c r="D1860" s="19"/>
      <c r="E1860" s="19"/>
      <c r="F1860" s="19"/>
      <c r="G1860" s="18"/>
      <c r="H1860" s="18"/>
      <c r="I1860" s="2"/>
      <c r="J1860" s="18"/>
      <c r="K1860" s="18"/>
      <c r="L1860" s="2"/>
      <c r="M1860" s="2"/>
      <c r="N1860" s="15" t="str">
        <f>IF(ISERROR(INDEX('Valors INE'!$H$1:$H$54,MATCH(P1860,'Valors INE'!$G$1:$G$54,0),1)),"",""&amp;INDEX('Valors INE'!$H$1:$H$54,MATCH(P1860,'Valors INE'!$G$1:$G$54,0),1))</f>
        <v>07</v>
      </c>
      <c r="O1860" s="15" t="str">
        <f>IF(ISERROR(INDEX('Valors INE'!$C$1:$C$8133,   MATCH(Q1860,'Valors INE'!$E$1:$E$8133,  0),1)),"",INDEX('Valors INE'!$C$1:$C$8133,   MATCH(Q1860,'Valors INE'!$E$1:$E$8133,  0),1))</f>
        <v/>
      </c>
      <c r="P1860" s="18" t="s">
        <v>8679</v>
      </c>
      <c r="Q1860" s="18"/>
      <c r="R1860" s="18"/>
      <c r="S1860" s="18"/>
      <c r="T1860" s="18"/>
      <c r="U1860" s="18"/>
      <c r="V1860" s="18"/>
      <c r="W1860" s="18"/>
      <c r="X1860" s="18"/>
      <c r="Y1860" s="18"/>
      <c r="Z1860" s="18"/>
    </row>
    <row r="1861" spans="1:26" ht="15" x14ac:dyDescent="0.2">
      <c r="A1861" s="18"/>
      <c r="B1861" s="18"/>
      <c r="C1861" s="19"/>
      <c r="D1861" s="19"/>
      <c r="E1861" s="19"/>
      <c r="F1861" s="19"/>
      <c r="G1861" s="18"/>
      <c r="H1861" s="18"/>
      <c r="I1861" s="2"/>
      <c r="J1861" s="18"/>
      <c r="K1861" s="18"/>
      <c r="L1861" s="2"/>
      <c r="M1861" s="2"/>
      <c r="N1861" s="15" t="str">
        <f>IF(ISERROR(INDEX('Valors INE'!$H$1:$H$54,MATCH(P1861,'Valors INE'!$G$1:$G$54,0),1)),"",""&amp;INDEX('Valors INE'!$H$1:$H$54,MATCH(P1861,'Valors INE'!$G$1:$G$54,0),1))</f>
        <v>07</v>
      </c>
      <c r="O1861" s="15" t="str">
        <f>IF(ISERROR(INDEX('Valors INE'!$C$1:$C$8133,   MATCH(Q1861,'Valors INE'!$E$1:$E$8133,  0),1)),"",INDEX('Valors INE'!$C$1:$C$8133,   MATCH(Q1861,'Valors INE'!$E$1:$E$8133,  0),1))</f>
        <v/>
      </c>
      <c r="P1861" s="18" t="s">
        <v>8679</v>
      </c>
      <c r="Q1861" s="18"/>
      <c r="R1861" s="18"/>
      <c r="S1861" s="18"/>
      <c r="T1861" s="18"/>
      <c r="U1861" s="18"/>
      <c r="V1861" s="18"/>
      <c r="W1861" s="18"/>
      <c r="X1861" s="18"/>
      <c r="Y1861" s="18"/>
      <c r="Z1861" s="18"/>
    </row>
    <row r="1862" spans="1:26" ht="15" x14ac:dyDescent="0.2">
      <c r="A1862" s="18"/>
      <c r="B1862" s="18"/>
      <c r="C1862" s="19"/>
      <c r="D1862" s="19"/>
      <c r="E1862" s="19"/>
      <c r="F1862" s="19"/>
      <c r="G1862" s="18"/>
      <c r="H1862" s="18"/>
      <c r="I1862" s="2"/>
      <c r="J1862" s="18"/>
      <c r="K1862" s="18"/>
      <c r="L1862" s="2"/>
      <c r="M1862" s="2"/>
      <c r="N1862" s="15" t="str">
        <f>IF(ISERROR(INDEX('Valors INE'!$H$1:$H$54,MATCH(P1862,'Valors INE'!$G$1:$G$54,0),1)),"",""&amp;INDEX('Valors INE'!$H$1:$H$54,MATCH(P1862,'Valors INE'!$G$1:$G$54,0),1))</f>
        <v>07</v>
      </c>
      <c r="O1862" s="15" t="str">
        <f>IF(ISERROR(INDEX('Valors INE'!$C$1:$C$8133,   MATCH(Q1862,'Valors INE'!$E$1:$E$8133,  0),1)),"",INDEX('Valors INE'!$C$1:$C$8133,   MATCH(Q1862,'Valors INE'!$E$1:$E$8133,  0),1))</f>
        <v/>
      </c>
      <c r="P1862" s="18" t="s">
        <v>8679</v>
      </c>
      <c r="Q1862" s="18"/>
      <c r="R1862" s="18"/>
      <c r="S1862" s="18"/>
      <c r="T1862" s="18"/>
      <c r="U1862" s="18"/>
      <c r="V1862" s="18"/>
      <c r="W1862" s="18"/>
      <c r="X1862" s="18"/>
      <c r="Y1862" s="18"/>
      <c r="Z1862" s="18"/>
    </row>
    <row r="1863" spans="1:26" ht="15" x14ac:dyDescent="0.2">
      <c r="A1863" s="18"/>
      <c r="B1863" s="18"/>
      <c r="C1863" s="19"/>
      <c r="D1863" s="19"/>
      <c r="E1863" s="19"/>
      <c r="F1863" s="19"/>
      <c r="G1863" s="18"/>
      <c r="H1863" s="18"/>
      <c r="I1863" s="2"/>
      <c r="J1863" s="18"/>
      <c r="K1863" s="18"/>
      <c r="L1863" s="2"/>
      <c r="M1863" s="2"/>
      <c r="N1863" s="15" t="str">
        <f>IF(ISERROR(INDEX('Valors INE'!$H$1:$H$54,MATCH(P1863,'Valors INE'!$G$1:$G$54,0),1)),"",""&amp;INDEX('Valors INE'!$H$1:$H$54,MATCH(P1863,'Valors INE'!$G$1:$G$54,0),1))</f>
        <v>07</v>
      </c>
      <c r="O1863" s="15" t="str">
        <f>IF(ISERROR(INDEX('Valors INE'!$C$1:$C$8133,   MATCH(Q1863,'Valors INE'!$E$1:$E$8133,  0),1)),"",INDEX('Valors INE'!$C$1:$C$8133,   MATCH(Q1863,'Valors INE'!$E$1:$E$8133,  0),1))</f>
        <v/>
      </c>
      <c r="P1863" s="18" t="s">
        <v>8679</v>
      </c>
      <c r="Q1863" s="18"/>
      <c r="R1863" s="18"/>
      <c r="S1863" s="18"/>
      <c r="T1863" s="18"/>
      <c r="U1863" s="18"/>
      <c r="V1863" s="18"/>
      <c r="W1863" s="18"/>
      <c r="X1863" s="18"/>
      <c r="Y1863" s="18"/>
      <c r="Z1863" s="18"/>
    </row>
    <row r="1864" spans="1:26" ht="15" x14ac:dyDescent="0.2">
      <c r="A1864" s="18"/>
      <c r="B1864" s="18"/>
      <c r="C1864" s="19"/>
      <c r="D1864" s="19"/>
      <c r="E1864" s="19"/>
      <c r="F1864" s="19"/>
      <c r="G1864" s="18"/>
      <c r="H1864" s="18"/>
      <c r="I1864" s="2"/>
      <c r="J1864" s="18"/>
      <c r="K1864" s="18"/>
      <c r="L1864" s="2"/>
      <c r="M1864" s="2"/>
      <c r="N1864" s="15" t="str">
        <f>IF(ISERROR(INDEX('Valors INE'!$H$1:$H$54,MATCH(P1864,'Valors INE'!$G$1:$G$54,0),1)),"",""&amp;INDEX('Valors INE'!$H$1:$H$54,MATCH(P1864,'Valors INE'!$G$1:$G$54,0),1))</f>
        <v>07</v>
      </c>
      <c r="O1864" s="15" t="str">
        <f>IF(ISERROR(INDEX('Valors INE'!$C$1:$C$8133,   MATCH(Q1864,'Valors INE'!$E$1:$E$8133,  0),1)),"",INDEX('Valors INE'!$C$1:$C$8133,   MATCH(Q1864,'Valors INE'!$E$1:$E$8133,  0),1))</f>
        <v/>
      </c>
      <c r="P1864" s="18" t="s">
        <v>8679</v>
      </c>
      <c r="Q1864" s="18"/>
      <c r="R1864" s="18"/>
      <c r="S1864" s="18"/>
      <c r="T1864" s="18"/>
      <c r="U1864" s="18"/>
      <c r="V1864" s="18"/>
      <c r="W1864" s="18"/>
      <c r="X1864" s="18"/>
      <c r="Y1864" s="18"/>
      <c r="Z1864" s="18"/>
    </row>
    <row r="1865" spans="1:26" ht="15" x14ac:dyDescent="0.2">
      <c r="A1865" s="18"/>
      <c r="B1865" s="18"/>
      <c r="C1865" s="19"/>
      <c r="D1865" s="19"/>
      <c r="E1865" s="19"/>
      <c r="F1865" s="19"/>
      <c r="G1865" s="18"/>
      <c r="H1865" s="18"/>
      <c r="I1865" s="2"/>
      <c r="J1865" s="18"/>
      <c r="K1865" s="18"/>
      <c r="L1865" s="2"/>
      <c r="M1865" s="2"/>
      <c r="N1865" s="15" t="str">
        <f>IF(ISERROR(INDEX('Valors INE'!$H$1:$H$54,MATCH(P1865,'Valors INE'!$G$1:$G$54,0),1)),"",""&amp;INDEX('Valors INE'!$H$1:$H$54,MATCH(P1865,'Valors INE'!$G$1:$G$54,0),1))</f>
        <v>07</v>
      </c>
      <c r="O1865" s="15" t="str">
        <f>IF(ISERROR(INDEX('Valors INE'!$C$1:$C$8133,   MATCH(Q1865,'Valors INE'!$E$1:$E$8133,  0),1)),"",INDEX('Valors INE'!$C$1:$C$8133,   MATCH(Q1865,'Valors INE'!$E$1:$E$8133,  0),1))</f>
        <v/>
      </c>
      <c r="P1865" s="18" t="s">
        <v>8679</v>
      </c>
      <c r="Q1865" s="18"/>
      <c r="R1865" s="18"/>
      <c r="S1865" s="18"/>
      <c r="T1865" s="18"/>
      <c r="U1865" s="18"/>
      <c r="V1865" s="18"/>
      <c r="W1865" s="18"/>
      <c r="X1865" s="18"/>
      <c r="Y1865" s="18"/>
      <c r="Z1865" s="18"/>
    </row>
    <row r="1866" spans="1:26" ht="15" x14ac:dyDescent="0.2">
      <c r="A1866" s="18"/>
      <c r="B1866" s="18"/>
      <c r="C1866" s="19"/>
      <c r="D1866" s="19"/>
      <c r="E1866" s="19"/>
      <c r="F1866" s="19"/>
      <c r="G1866" s="18"/>
      <c r="H1866" s="18"/>
      <c r="I1866" s="2"/>
      <c r="J1866" s="18"/>
      <c r="K1866" s="18"/>
      <c r="L1866" s="2"/>
      <c r="M1866" s="2"/>
      <c r="N1866" s="15" t="str">
        <f>IF(ISERROR(INDEX('Valors INE'!$H$1:$H$54,MATCH(P1866,'Valors INE'!$G$1:$G$54,0),1)),"",""&amp;INDEX('Valors INE'!$H$1:$H$54,MATCH(P1866,'Valors INE'!$G$1:$G$54,0),1))</f>
        <v>07</v>
      </c>
      <c r="O1866" s="15" t="str">
        <f>IF(ISERROR(INDEX('Valors INE'!$C$1:$C$8133,   MATCH(Q1866,'Valors INE'!$E$1:$E$8133,  0),1)),"",INDEX('Valors INE'!$C$1:$C$8133,   MATCH(Q1866,'Valors INE'!$E$1:$E$8133,  0),1))</f>
        <v/>
      </c>
      <c r="P1866" s="18" t="s">
        <v>8679</v>
      </c>
      <c r="Q1866" s="18"/>
      <c r="R1866" s="18"/>
      <c r="S1866" s="18"/>
      <c r="T1866" s="18"/>
      <c r="U1866" s="18"/>
      <c r="V1866" s="18"/>
      <c r="W1866" s="18"/>
      <c r="X1866" s="18"/>
      <c r="Y1866" s="18"/>
      <c r="Z1866" s="18"/>
    </row>
    <row r="1867" spans="1:26" ht="15" x14ac:dyDescent="0.2">
      <c r="A1867" s="18"/>
      <c r="B1867" s="18"/>
      <c r="C1867" s="19"/>
      <c r="D1867" s="19"/>
      <c r="E1867" s="19"/>
      <c r="F1867" s="19"/>
      <c r="G1867" s="18"/>
      <c r="H1867" s="18"/>
      <c r="I1867" s="2"/>
      <c r="J1867" s="18"/>
      <c r="K1867" s="18"/>
      <c r="L1867" s="2"/>
      <c r="M1867" s="2"/>
      <c r="N1867" s="15" t="str">
        <f>IF(ISERROR(INDEX('Valors INE'!$H$1:$H$54,MATCH(P1867,'Valors INE'!$G$1:$G$54,0),1)),"",""&amp;INDEX('Valors INE'!$H$1:$H$54,MATCH(P1867,'Valors INE'!$G$1:$G$54,0),1))</f>
        <v>07</v>
      </c>
      <c r="O1867" s="15" t="str">
        <f>IF(ISERROR(INDEX('Valors INE'!$C$1:$C$8133,   MATCH(Q1867,'Valors INE'!$E$1:$E$8133,  0),1)),"",INDEX('Valors INE'!$C$1:$C$8133,   MATCH(Q1867,'Valors INE'!$E$1:$E$8133,  0),1))</f>
        <v/>
      </c>
      <c r="P1867" s="18" t="s">
        <v>8679</v>
      </c>
      <c r="Q1867" s="18"/>
      <c r="R1867" s="18"/>
      <c r="S1867" s="18"/>
      <c r="T1867" s="18"/>
      <c r="U1867" s="18"/>
      <c r="V1867" s="18"/>
      <c r="W1867" s="18"/>
      <c r="X1867" s="18"/>
      <c r="Y1867" s="18"/>
      <c r="Z1867" s="18"/>
    </row>
    <row r="1868" spans="1:26" ht="15" x14ac:dyDescent="0.2">
      <c r="A1868" s="18"/>
      <c r="B1868" s="18"/>
      <c r="C1868" s="19"/>
      <c r="D1868" s="19"/>
      <c r="E1868" s="19"/>
      <c r="F1868" s="19"/>
      <c r="G1868" s="18"/>
      <c r="H1868" s="18"/>
      <c r="I1868" s="2"/>
      <c r="J1868" s="18"/>
      <c r="K1868" s="18"/>
      <c r="L1868" s="2"/>
      <c r="M1868" s="2"/>
      <c r="N1868" s="15" t="str">
        <f>IF(ISERROR(INDEX('Valors INE'!$H$1:$H$54,MATCH(P1868,'Valors INE'!$G$1:$G$54,0),1)),"",""&amp;INDEX('Valors INE'!$H$1:$H$54,MATCH(P1868,'Valors INE'!$G$1:$G$54,0),1))</f>
        <v>07</v>
      </c>
      <c r="O1868" s="15" t="str">
        <f>IF(ISERROR(INDEX('Valors INE'!$C$1:$C$8133,   MATCH(Q1868,'Valors INE'!$E$1:$E$8133,  0),1)),"",INDEX('Valors INE'!$C$1:$C$8133,   MATCH(Q1868,'Valors INE'!$E$1:$E$8133,  0),1))</f>
        <v/>
      </c>
      <c r="P1868" s="18" t="s">
        <v>8679</v>
      </c>
      <c r="Q1868" s="18"/>
      <c r="R1868" s="18"/>
      <c r="S1868" s="18"/>
      <c r="T1868" s="18"/>
      <c r="U1868" s="18"/>
      <c r="V1868" s="18"/>
      <c r="W1868" s="18"/>
      <c r="X1868" s="18"/>
      <c r="Y1868" s="18"/>
      <c r="Z1868" s="18"/>
    </row>
    <row r="1869" spans="1:26" ht="15" x14ac:dyDescent="0.2">
      <c r="A1869" s="18"/>
      <c r="B1869" s="18"/>
      <c r="C1869" s="19"/>
      <c r="D1869" s="19"/>
      <c r="E1869" s="19"/>
      <c r="F1869" s="19"/>
      <c r="G1869" s="18"/>
      <c r="H1869" s="18"/>
      <c r="I1869" s="2"/>
      <c r="J1869" s="18"/>
      <c r="K1869" s="18"/>
      <c r="L1869" s="2"/>
      <c r="M1869" s="2"/>
      <c r="N1869" s="15" t="str">
        <f>IF(ISERROR(INDEX('Valors INE'!$H$1:$H$54,MATCH(P1869,'Valors INE'!$G$1:$G$54,0),1)),"",""&amp;INDEX('Valors INE'!$H$1:$H$54,MATCH(P1869,'Valors INE'!$G$1:$G$54,0),1))</f>
        <v>07</v>
      </c>
      <c r="O1869" s="15" t="str">
        <f>IF(ISERROR(INDEX('Valors INE'!$C$1:$C$8133,   MATCH(Q1869,'Valors INE'!$E$1:$E$8133,  0),1)),"",INDEX('Valors INE'!$C$1:$C$8133,   MATCH(Q1869,'Valors INE'!$E$1:$E$8133,  0),1))</f>
        <v/>
      </c>
      <c r="P1869" s="18" t="s">
        <v>8679</v>
      </c>
      <c r="Q1869" s="18"/>
      <c r="R1869" s="18"/>
      <c r="S1869" s="18"/>
      <c r="T1869" s="18"/>
      <c r="U1869" s="18"/>
      <c r="V1869" s="18"/>
      <c r="W1869" s="18"/>
      <c r="X1869" s="18"/>
      <c r="Y1869" s="18"/>
      <c r="Z1869" s="18"/>
    </row>
    <row r="1870" spans="1:26" ht="15" x14ac:dyDescent="0.2">
      <c r="A1870" s="18"/>
      <c r="B1870" s="18"/>
      <c r="C1870" s="19"/>
      <c r="D1870" s="19"/>
      <c r="E1870" s="19"/>
      <c r="F1870" s="19"/>
      <c r="G1870" s="18"/>
      <c r="H1870" s="18"/>
      <c r="I1870" s="2"/>
      <c r="J1870" s="18"/>
      <c r="K1870" s="18"/>
      <c r="L1870" s="2"/>
      <c r="M1870" s="2"/>
      <c r="N1870" s="15" t="str">
        <f>IF(ISERROR(INDEX('Valors INE'!$H$1:$H$54,MATCH(P1870,'Valors INE'!$G$1:$G$54,0),1)),"",""&amp;INDEX('Valors INE'!$H$1:$H$54,MATCH(P1870,'Valors INE'!$G$1:$G$54,0),1))</f>
        <v>07</v>
      </c>
      <c r="O1870" s="15" t="str">
        <f>IF(ISERROR(INDEX('Valors INE'!$C$1:$C$8133,   MATCH(Q1870,'Valors INE'!$E$1:$E$8133,  0),1)),"",INDEX('Valors INE'!$C$1:$C$8133,   MATCH(Q1870,'Valors INE'!$E$1:$E$8133,  0),1))</f>
        <v/>
      </c>
      <c r="P1870" s="18" t="s">
        <v>8679</v>
      </c>
      <c r="Q1870" s="18"/>
      <c r="R1870" s="18"/>
      <c r="S1870" s="18"/>
      <c r="T1870" s="18"/>
      <c r="U1870" s="18"/>
      <c r="V1870" s="18"/>
      <c r="W1870" s="18"/>
      <c r="X1870" s="18"/>
      <c r="Y1870" s="18"/>
      <c r="Z1870" s="18"/>
    </row>
    <row r="1871" spans="1:26" ht="15" x14ac:dyDescent="0.2">
      <c r="A1871" s="18"/>
      <c r="B1871" s="18"/>
      <c r="C1871" s="19"/>
      <c r="D1871" s="19"/>
      <c r="E1871" s="19"/>
      <c r="F1871" s="19"/>
      <c r="G1871" s="18"/>
      <c r="H1871" s="18"/>
      <c r="I1871" s="2"/>
      <c r="J1871" s="18"/>
      <c r="K1871" s="18"/>
      <c r="L1871" s="2"/>
      <c r="M1871" s="2"/>
      <c r="N1871" s="15" t="str">
        <f>IF(ISERROR(INDEX('Valors INE'!$H$1:$H$54,MATCH(P1871,'Valors INE'!$G$1:$G$54,0),1)),"",""&amp;INDEX('Valors INE'!$H$1:$H$54,MATCH(P1871,'Valors INE'!$G$1:$G$54,0),1))</f>
        <v>07</v>
      </c>
      <c r="O1871" s="15" t="str">
        <f>IF(ISERROR(INDEX('Valors INE'!$C$1:$C$8133,   MATCH(Q1871,'Valors INE'!$E$1:$E$8133,  0),1)),"",INDEX('Valors INE'!$C$1:$C$8133,   MATCH(Q1871,'Valors INE'!$E$1:$E$8133,  0),1))</f>
        <v/>
      </c>
      <c r="P1871" s="18" t="s">
        <v>8679</v>
      </c>
      <c r="Q1871" s="18"/>
      <c r="R1871" s="18"/>
      <c r="S1871" s="18"/>
      <c r="T1871" s="18"/>
      <c r="U1871" s="18"/>
      <c r="V1871" s="18"/>
      <c r="W1871" s="18"/>
      <c r="X1871" s="18"/>
      <c r="Y1871" s="18"/>
      <c r="Z1871" s="18"/>
    </row>
    <row r="1872" spans="1:26" ht="15" x14ac:dyDescent="0.2">
      <c r="A1872" s="18"/>
      <c r="B1872" s="18"/>
      <c r="C1872" s="19"/>
      <c r="D1872" s="19"/>
      <c r="E1872" s="19"/>
      <c r="F1872" s="19"/>
      <c r="G1872" s="18"/>
      <c r="H1872" s="18"/>
      <c r="I1872" s="2"/>
      <c r="J1872" s="18"/>
      <c r="K1872" s="18"/>
      <c r="L1872" s="2"/>
      <c r="M1872" s="2"/>
      <c r="N1872" s="15" t="str">
        <f>IF(ISERROR(INDEX('Valors INE'!$H$1:$H$54,MATCH(P1872,'Valors INE'!$G$1:$G$54,0),1)),"",""&amp;INDEX('Valors INE'!$H$1:$H$54,MATCH(P1872,'Valors INE'!$G$1:$G$54,0),1))</f>
        <v>07</v>
      </c>
      <c r="O1872" s="15" t="str">
        <f>IF(ISERROR(INDEX('Valors INE'!$C$1:$C$8133,   MATCH(Q1872,'Valors INE'!$E$1:$E$8133,  0),1)),"",INDEX('Valors INE'!$C$1:$C$8133,   MATCH(Q1872,'Valors INE'!$E$1:$E$8133,  0),1))</f>
        <v/>
      </c>
      <c r="P1872" s="18" t="s">
        <v>8679</v>
      </c>
      <c r="Q1872" s="18"/>
      <c r="R1872" s="18"/>
      <c r="S1872" s="18"/>
      <c r="T1872" s="18"/>
      <c r="U1872" s="18"/>
      <c r="V1872" s="18"/>
      <c r="W1872" s="18"/>
      <c r="X1872" s="18"/>
      <c r="Y1872" s="18"/>
      <c r="Z1872" s="18"/>
    </row>
    <row r="1873" spans="1:26" ht="15" x14ac:dyDescent="0.2">
      <c r="A1873" s="18"/>
      <c r="B1873" s="18"/>
      <c r="C1873" s="19"/>
      <c r="D1873" s="19"/>
      <c r="E1873" s="19"/>
      <c r="F1873" s="19"/>
      <c r="G1873" s="18"/>
      <c r="H1873" s="18"/>
      <c r="I1873" s="2"/>
      <c r="J1873" s="18"/>
      <c r="K1873" s="18"/>
      <c r="L1873" s="2"/>
      <c r="M1873" s="2"/>
      <c r="N1873" s="15" t="str">
        <f>IF(ISERROR(INDEX('Valors INE'!$H$1:$H$54,MATCH(P1873,'Valors INE'!$G$1:$G$54,0),1)),"",""&amp;INDEX('Valors INE'!$H$1:$H$54,MATCH(P1873,'Valors INE'!$G$1:$G$54,0),1))</f>
        <v>07</v>
      </c>
      <c r="O1873" s="15" t="str">
        <f>IF(ISERROR(INDEX('Valors INE'!$C$1:$C$8133,   MATCH(Q1873,'Valors INE'!$E$1:$E$8133,  0),1)),"",INDEX('Valors INE'!$C$1:$C$8133,   MATCH(Q1873,'Valors INE'!$E$1:$E$8133,  0),1))</f>
        <v/>
      </c>
      <c r="P1873" s="18" t="s">
        <v>8679</v>
      </c>
      <c r="Q1873" s="18"/>
      <c r="R1873" s="18"/>
      <c r="S1873" s="18"/>
      <c r="T1873" s="18"/>
      <c r="U1873" s="18"/>
      <c r="V1873" s="18"/>
      <c r="W1873" s="18"/>
      <c r="X1873" s="18"/>
      <c r="Y1873" s="18"/>
      <c r="Z1873" s="18"/>
    </row>
    <row r="1874" spans="1:26" ht="15" x14ac:dyDescent="0.2">
      <c r="A1874" s="18"/>
      <c r="B1874" s="18"/>
      <c r="C1874" s="19"/>
      <c r="D1874" s="19"/>
      <c r="E1874" s="19"/>
      <c r="F1874" s="19"/>
      <c r="G1874" s="18"/>
      <c r="H1874" s="18"/>
      <c r="I1874" s="2"/>
      <c r="J1874" s="18"/>
      <c r="K1874" s="18"/>
      <c r="L1874" s="2"/>
      <c r="M1874" s="2"/>
      <c r="N1874" s="15" t="str">
        <f>IF(ISERROR(INDEX('Valors INE'!$H$1:$H$54,MATCH(P1874,'Valors INE'!$G$1:$G$54,0),1)),"",""&amp;INDEX('Valors INE'!$H$1:$H$54,MATCH(P1874,'Valors INE'!$G$1:$G$54,0),1))</f>
        <v>07</v>
      </c>
      <c r="O1874" s="15" t="str">
        <f>IF(ISERROR(INDEX('Valors INE'!$C$1:$C$8133,   MATCH(Q1874,'Valors INE'!$E$1:$E$8133,  0),1)),"",INDEX('Valors INE'!$C$1:$C$8133,   MATCH(Q1874,'Valors INE'!$E$1:$E$8133,  0),1))</f>
        <v/>
      </c>
      <c r="P1874" s="18" t="s">
        <v>8679</v>
      </c>
      <c r="Q1874" s="18"/>
      <c r="R1874" s="18"/>
      <c r="S1874" s="18"/>
      <c r="T1874" s="18"/>
      <c r="U1874" s="18"/>
      <c r="V1874" s="18"/>
      <c r="W1874" s="18"/>
      <c r="X1874" s="18"/>
      <c r="Y1874" s="18"/>
      <c r="Z1874" s="18"/>
    </row>
    <row r="1875" spans="1:26" ht="15" x14ac:dyDescent="0.2">
      <c r="A1875" s="18"/>
      <c r="B1875" s="18"/>
      <c r="C1875" s="19"/>
      <c r="D1875" s="19"/>
      <c r="E1875" s="19"/>
      <c r="F1875" s="19"/>
      <c r="G1875" s="18"/>
      <c r="H1875" s="18"/>
      <c r="I1875" s="2"/>
      <c r="J1875" s="18"/>
      <c r="K1875" s="18"/>
      <c r="L1875" s="2"/>
      <c r="M1875" s="2"/>
      <c r="N1875" s="15" t="str">
        <f>IF(ISERROR(INDEX('Valors INE'!$H$1:$H$54,MATCH(P1875,'Valors INE'!$G$1:$G$54,0),1)),"",""&amp;INDEX('Valors INE'!$H$1:$H$54,MATCH(P1875,'Valors INE'!$G$1:$G$54,0),1))</f>
        <v>07</v>
      </c>
      <c r="O1875" s="15" t="str">
        <f>IF(ISERROR(INDEX('Valors INE'!$C$1:$C$8133,   MATCH(Q1875,'Valors INE'!$E$1:$E$8133,  0),1)),"",INDEX('Valors INE'!$C$1:$C$8133,   MATCH(Q1875,'Valors INE'!$E$1:$E$8133,  0),1))</f>
        <v/>
      </c>
      <c r="P1875" s="18" t="s">
        <v>8679</v>
      </c>
      <c r="Q1875" s="18"/>
      <c r="R1875" s="18"/>
      <c r="S1875" s="18"/>
      <c r="T1875" s="18"/>
      <c r="U1875" s="18"/>
      <c r="V1875" s="18"/>
      <c r="W1875" s="18"/>
      <c r="X1875" s="18"/>
      <c r="Y1875" s="18"/>
      <c r="Z1875" s="18"/>
    </row>
    <row r="1876" spans="1:26" ht="15" x14ac:dyDescent="0.2">
      <c r="A1876" s="18"/>
      <c r="B1876" s="18"/>
      <c r="C1876" s="19"/>
      <c r="D1876" s="19"/>
      <c r="E1876" s="19"/>
      <c r="F1876" s="19"/>
      <c r="G1876" s="18"/>
      <c r="H1876" s="18"/>
      <c r="I1876" s="2"/>
      <c r="J1876" s="18"/>
      <c r="K1876" s="18"/>
      <c r="L1876" s="2"/>
      <c r="M1876" s="2"/>
      <c r="N1876" s="15" t="str">
        <f>IF(ISERROR(INDEX('Valors INE'!$H$1:$H$54,MATCH(P1876,'Valors INE'!$G$1:$G$54,0),1)),"",""&amp;INDEX('Valors INE'!$H$1:$H$54,MATCH(P1876,'Valors INE'!$G$1:$G$54,0),1))</f>
        <v>07</v>
      </c>
      <c r="O1876" s="15" t="str">
        <f>IF(ISERROR(INDEX('Valors INE'!$C$1:$C$8133,   MATCH(Q1876,'Valors INE'!$E$1:$E$8133,  0),1)),"",INDEX('Valors INE'!$C$1:$C$8133,   MATCH(Q1876,'Valors INE'!$E$1:$E$8133,  0),1))</f>
        <v/>
      </c>
      <c r="P1876" s="18" t="s">
        <v>8679</v>
      </c>
      <c r="Q1876" s="18"/>
      <c r="R1876" s="18"/>
      <c r="S1876" s="18"/>
      <c r="T1876" s="18"/>
      <c r="U1876" s="18"/>
      <c r="V1876" s="18"/>
      <c r="W1876" s="18"/>
      <c r="X1876" s="18"/>
      <c r="Y1876" s="18"/>
      <c r="Z1876" s="18"/>
    </row>
    <row r="1877" spans="1:26" ht="15" x14ac:dyDescent="0.2">
      <c r="A1877" s="18"/>
      <c r="B1877" s="18"/>
      <c r="C1877" s="19"/>
      <c r="D1877" s="19"/>
      <c r="E1877" s="19"/>
      <c r="F1877" s="19"/>
      <c r="G1877" s="18"/>
      <c r="H1877" s="18"/>
      <c r="I1877" s="2"/>
      <c r="J1877" s="18"/>
      <c r="K1877" s="18"/>
      <c r="L1877" s="2"/>
      <c r="M1877" s="2"/>
      <c r="N1877" s="15" t="str">
        <f>IF(ISERROR(INDEX('Valors INE'!$H$1:$H$54,MATCH(P1877,'Valors INE'!$G$1:$G$54,0),1)),"",""&amp;INDEX('Valors INE'!$H$1:$H$54,MATCH(P1877,'Valors INE'!$G$1:$G$54,0),1))</f>
        <v>07</v>
      </c>
      <c r="O1877" s="15" t="str">
        <f>IF(ISERROR(INDEX('Valors INE'!$C$1:$C$8133,   MATCH(Q1877,'Valors INE'!$E$1:$E$8133,  0),1)),"",INDEX('Valors INE'!$C$1:$C$8133,   MATCH(Q1877,'Valors INE'!$E$1:$E$8133,  0),1))</f>
        <v/>
      </c>
      <c r="P1877" s="18" t="s">
        <v>8679</v>
      </c>
      <c r="Q1877" s="18"/>
      <c r="R1877" s="18"/>
      <c r="S1877" s="18"/>
      <c r="T1877" s="18"/>
      <c r="U1877" s="18"/>
      <c r="V1877" s="18"/>
      <c r="W1877" s="18"/>
      <c r="X1877" s="18"/>
      <c r="Y1877" s="18"/>
      <c r="Z1877" s="18"/>
    </row>
    <row r="1878" spans="1:26" ht="15" x14ac:dyDescent="0.2">
      <c r="A1878" s="18"/>
      <c r="B1878" s="18"/>
      <c r="C1878" s="19"/>
      <c r="D1878" s="19"/>
      <c r="E1878" s="19"/>
      <c r="F1878" s="19"/>
      <c r="G1878" s="18"/>
      <c r="H1878" s="18"/>
      <c r="I1878" s="2"/>
      <c r="J1878" s="18"/>
      <c r="K1878" s="18"/>
      <c r="L1878" s="2"/>
      <c r="M1878" s="2"/>
      <c r="N1878" s="15" t="str">
        <f>IF(ISERROR(INDEX('Valors INE'!$H$1:$H$54,MATCH(P1878,'Valors INE'!$G$1:$G$54,0),1)),"",""&amp;INDEX('Valors INE'!$H$1:$H$54,MATCH(P1878,'Valors INE'!$G$1:$G$54,0),1))</f>
        <v>07</v>
      </c>
      <c r="O1878" s="15" t="str">
        <f>IF(ISERROR(INDEX('Valors INE'!$C$1:$C$8133,   MATCH(Q1878,'Valors INE'!$E$1:$E$8133,  0),1)),"",INDEX('Valors INE'!$C$1:$C$8133,   MATCH(Q1878,'Valors INE'!$E$1:$E$8133,  0),1))</f>
        <v/>
      </c>
      <c r="P1878" s="18" t="s">
        <v>8679</v>
      </c>
      <c r="Q1878" s="18"/>
      <c r="R1878" s="18"/>
      <c r="S1878" s="18"/>
      <c r="T1878" s="18"/>
      <c r="U1878" s="18"/>
      <c r="V1878" s="18"/>
      <c r="W1878" s="18"/>
      <c r="X1878" s="18"/>
      <c r="Y1878" s="18"/>
      <c r="Z1878" s="18"/>
    </row>
    <row r="1879" spans="1:26" ht="15" x14ac:dyDescent="0.2">
      <c r="A1879" s="18"/>
      <c r="B1879" s="18"/>
      <c r="C1879" s="19"/>
      <c r="D1879" s="19"/>
      <c r="E1879" s="19"/>
      <c r="F1879" s="19"/>
      <c r="G1879" s="18"/>
      <c r="H1879" s="18"/>
      <c r="I1879" s="2"/>
      <c r="J1879" s="18"/>
      <c r="K1879" s="18"/>
      <c r="L1879" s="2"/>
      <c r="M1879" s="2"/>
      <c r="N1879" s="15" t="str">
        <f>IF(ISERROR(INDEX('Valors INE'!$H$1:$H$54,MATCH(P1879,'Valors INE'!$G$1:$G$54,0),1)),"",""&amp;INDEX('Valors INE'!$H$1:$H$54,MATCH(P1879,'Valors INE'!$G$1:$G$54,0),1))</f>
        <v>07</v>
      </c>
      <c r="O1879" s="15" t="str">
        <f>IF(ISERROR(INDEX('Valors INE'!$C$1:$C$8133,   MATCH(Q1879,'Valors INE'!$E$1:$E$8133,  0),1)),"",INDEX('Valors INE'!$C$1:$C$8133,   MATCH(Q1879,'Valors INE'!$E$1:$E$8133,  0),1))</f>
        <v/>
      </c>
      <c r="P1879" s="18" t="s">
        <v>8679</v>
      </c>
      <c r="Q1879" s="18"/>
      <c r="R1879" s="18"/>
      <c r="S1879" s="18"/>
      <c r="T1879" s="18"/>
      <c r="U1879" s="18"/>
      <c r="V1879" s="18"/>
      <c r="W1879" s="18"/>
      <c r="X1879" s="18"/>
      <c r="Y1879" s="18"/>
      <c r="Z1879" s="18"/>
    </row>
    <row r="1880" spans="1:26" ht="15" x14ac:dyDescent="0.2">
      <c r="A1880" s="18"/>
      <c r="B1880" s="18"/>
      <c r="C1880" s="19"/>
      <c r="D1880" s="19"/>
      <c r="E1880" s="19"/>
      <c r="F1880" s="19"/>
      <c r="G1880" s="18"/>
      <c r="H1880" s="18"/>
      <c r="I1880" s="2"/>
      <c r="J1880" s="18"/>
      <c r="K1880" s="18"/>
      <c r="L1880" s="2"/>
      <c r="M1880" s="2"/>
      <c r="N1880" s="15" t="str">
        <f>IF(ISERROR(INDEX('Valors INE'!$H$1:$H$54,MATCH(P1880,'Valors INE'!$G$1:$G$54,0),1)),"",""&amp;INDEX('Valors INE'!$H$1:$H$54,MATCH(P1880,'Valors INE'!$G$1:$G$54,0),1))</f>
        <v>07</v>
      </c>
      <c r="O1880" s="15" t="str">
        <f>IF(ISERROR(INDEX('Valors INE'!$C$1:$C$8133,   MATCH(Q1880,'Valors INE'!$E$1:$E$8133,  0),1)),"",INDEX('Valors INE'!$C$1:$C$8133,   MATCH(Q1880,'Valors INE'!$E$1:$E$8133,  0),1))</f>
        <v/>
      </c>
      <c r="P1880" s="18" t="s">
        <v>8679</v>
      </c>
      <c r="Q1880" s="18"/>
      <c r="R1880" s="18"/>
      <c r="S1880" s="18"/>
      <c r="T1880" s="18"/>
      <c r="U1880" s="18"/>
      <c r="V1880" s="18"/>
      <c r="W1880" s="18"/>
      <c r="X1880" s="18"/>
      <c r="Y1880" s="18"/>
      <c r="Z1880" s="18"/>
    </row>
    <row r="1881" spans="1:26" ht="15" x14ac:dyDescent="0.2">
      <c r="A1881" s="18"/>
      <c r="B1881" s="18"/>
      <c r="C1881" s="19"/>
      <c r="D1881" s="19"/>
      <c r="E1881" s="19"/>
      <c r="F1881" s="19"/>
      <c r="G1881" s="18"/>
      <c r="H1881" s="18"/>
      <c r="I1881" s="2"/>
      <c r="J1881" s="18"/>
      <c r="K1881" s="18"/>
      <c r="L1881" s="2"/>
      <c r="M1881" s="2"/>
      <c r="N1881" s="15" t="str">
        <f>IF(ISERROR(INDEX('Valors INE'!$H$1:$H$54,MATCH(P1881,'Valors INE'!$G$1:$G$54,0),1)),"",""&amp;INDEX('Valors INE'!$H$1:$H$54,MATCH(P1881,'Valors INE'!$G$1:$G$54,0),1))</f>
        <v>07</v>
      </c>
      <c r="O1881" s="15" t="str">
        <f>IF(ISERROR(INDEX('Valors INE'!$C$1:$C$8133,   MATCH(Q1881,'Valors INE'!$E$1:$E$8133,  0),1)),"",INDEX('Valors INE'!$C$1:$C$8133,   MATCH(Q1881,'Valors INE'!$E$1:$E$8133,  0),1))</f>
        <v/>
      </c>
      <c r="P1881" s="18" t="s">
        <v>8679</v>
      </c>
      <c r="Q1881" s="18"/>
      <c r="R1881" s="18"/>
      <c r="S1881" s="18"/>
      <c r="T1881" s="18"/>
      <c r="U1881" s="18"/>
      <c r="V1881" s="18"/>
      <c r="W1881" s="18"/>
      <c r="X1881" s="18"/>
      <c r="Y1881" s="18"/>
      <c r="Z1881" s="18"/>
    </row>
    <row r="1882" spans="1:26" ht="15" x14ac:dyDescent="0.2">
      <c r="A1882" s="18"/>
      <c r="B1882" s="18"/>
      <c r="C1882" s="19"/>
      <c r="D1882" s="19"/>
      <c r="E1882" s="19"/>
      <c r="F1882" s="19"/>
      <c r="G1882" s="18"/>
      <c r="H1882" s="18"/>
      <c r="I1882" s="2"/>
      <c r="J1882" s="18"/>
      <c r="K1882" s="18"/>
      <c r="L1882" s="2"/>
      <c r="M1882" s="2"/>
      <c r="N1882" s="15" t="str">
        <f>IF(ISERROR(INDEX('Valors INE'!$H$1:$H$54,MATCH(P1882,'Valors INE'!$G$1:$G$54,0),1)),"",""&amp;INDEX('Valors INE'!$H$1:$H$54,MATCH(P1882,'Valors INE'!$G$1:$G$54,0),1))</f>
        <v>07</v>
      </c>
      <c r="O1882" s="15" t="str">
        <f>IF(ISERROR(INDEX('Valors INE'!$C$1:$C$8133,   MATCH(Q1882,'Valors INE'!$E$1:$E$8133,  0),1)),"",INDEX('Valors INE'!$C$1:$C$8133,   MATCH(Q1882,'Valors INE'!$E$1:$E$8133,  0),1))</f>
        <v/>
      </c>
      <c r="P1882" s="18" t="s">
        <v>8679</v>
      </c>
      <c r="Q1882" s="18"/>
      <c r="R1882" s="18"/>
      <c r="S1882" s="18"/>
      <c r="T1882" s="18"/>
      <c r="U1882" s="18"/>
      <c r="V1882" s="18"/>
      <c r="W1882" s="18"/>
      <c r="X1882" s="18"/>
      <c r="Y1882" s="18"/>
      <c r="Z1882" s="18"/>
    </row>
    <row r="1883" spans="1:26" ht="15" x14ac:dyDescent="0.2">
      <c r="A1883" s="18"/>
      <c r="B1883" s="18"/>
      <c r="C1883" s="19"/>
      <c r="D1883" s="19"/>
      <c r="E1883" s="19"/>
      <c r="F1883" s="19"/>
      <c r="G1883" s="18"/>
      <c r="H1883" s="18"/>
      <c r="I1883" s="2"/>
      <c r="J1883" s="18"/>
      <c r="K1883" s="18"/>
      <c r="L1883" s="2"/>
      <c r="M1883" s="2"/>
      <c r="N1883" s="15" t="str">
        <f>IF(ISERROR(INDEX('Valors INE'!$H$1:$H$54,MATCH(P1883,'Valors INE'!$G$1:$G$54,0),1)),"",""&amp;INDEX('Valors INE'!$H$1:$H$54,MATCH(P1883,'Valors INE'!$G$1:$G$54,0),1))</f>
        <v>07</v>
      </c>
      <c r="O1883" s="15" t="str">
        <f>IF(ISERROR(INDEX('Valors INE'!$C$1:$C$8133,   MATCH(Q1883,'Valors INE'!$E$1:$E$8133,  0),1)),"",INDEX('Valors INE'!$C$1:$C$8133,   MATCH(Q1883,'Valors INE'!$E$1:$E$8133,  0),1))</f>
        <v/>
      </c>
      <c r="P1883" s="18" t="s">
        <v>8679</v>
      </c>
      <c r="Q1883" s="18"/>
      <c r="R1883" s="18"/>
      <c r="S1883" s="18"/>
      <c r="T1883" s="18"/>
      <c r="U1883" s="18"/>
      <c r="V1883" s="18"/>
      <c r="W1883" s="18"/>
      <c r="X1883" s="18"/>
      <c r="Y1883" s="18"/>
      <c r="Z1883" s="18"/>
    </row>
    <row r="1884" spans="1:26" ht="15" x14ac:dyDescent="0.2">
      <c r="A1884" s="18"/>
      <c r="B1884" s="18"/>
      <c r="C1884" s="19"/>
      <c r="D1884" s="19"/>
      <c r="E1884" s="19"/>
      <c r="F1884" s="19"/>
      <c r="G1884" s="18"/>
      <c r="H1884" s="18"/>
      <c r="I1884" s="2"/>
      <c r="J1884" s="18"/>
      <c r="K1884" s="18"/>
      <c r="L1884" s="2"/>
      <c r="M1884" s="2"/>
      <c r="N1884" s="15" t="str">
        <f>IF(ISERROR(INDEX('Valors INE'!$H$1:$H$54,MATCH(P1884,'Valors INE'!$G$1:$G$54,0),1)),"",""&amp;INDEX('Valors INE'!$H$1:$H$54,MATCH(P1884,'Valors INE'!$G$1:$G$54,0),1))</f>
        <v>07</v>
      </c>
      <c r="O1884" s="15" t="str">
        <f>IF(ISERROR(INDEX('Valors INE'!$C$1:$C$8133,   MATCH(Q1884,'Valors INE'!$E$1:$E$8133,  0),1)),"",INDEX('Valors INE'!$C$1:$C$8133,   MATCH(Q1884,'Valors INE'!$E$1:$E$8133,  0),1))</f>
        <v/>
      </c>
      <c r="P1884" s="18" t="s">
        <v>8679</v>
      </c>
      <c r="Q1884" s="18"/>
      <c r="R1884" s="18"/>
      <c r="S1884" s="18"/>
      <c r="T1884" s="18"/>
      <c r="U1884" s="18"/>
      <c r="V1884" s="18"/>
      <c r="W1884" s="18"/>
      <c r="X1884" s="18"/>
      <c r="Y1884" s="18"/>
      <c r="Z1884" s="18"/>
    </row>
    <row r="1885" spans="1:26" ht="15" x14ac:dyDescent="0.2">
      <c r="A1885" s="18"/>
      <c r="B1885" s="18"/>
      <c r="C1885" s="19"/>
      <c r="D1885" s="19"/>
      <c r="E1885" s="19"/>
      <c r="F1885" s="19"/>
      <c r="G1885" s="18"/>
      <c r="H1885" s="18"/>
      <c r="I1885" s="2"/>
      <c r="J1885" s="18"/>
      <c r="K1885" s="18"/>
      <c r="L1885" s="2"/>
      <c r="M1885" s="2"/>
      <c r="N1885" s="15" t="str">
        <f>IF(ISERROR(INDEX('Valors INE'!$H$1:$H$54,MATCH(P1885,'Valors INE'!$G$1:$G$54,0),1)),"",""&amp;INDEX('Valors INE'!$H$1:$H$54,MATCH(P1885,'Valors INE'!$G$1:$G$54,0),1))</f>
        <v>07</v>
      </c>
      <c r="O1885" s="15" t="str">
        <f>IF(ISERROR(INDEX('Valors INE'!$C$1:$C$8133,   MATCH(Q1885,'Valors INE'!$E$1:$E$8133,  0),1)),"",INDEX('Valors INE'!$C$1:$C$8133,   MATCH(Q1885,'Valors INE'!$E$1:$E$8133,  0),1))</f>
        <v/>
      </c>
      <c r="P1885" s="18" t="s">
        <v>8679</v>
      </c>
      <c r="Q1885" s="18"/>
      <c r="R1885" s="18"/>
      <c r="S1885" s="18"/>
      <c r="T1885" s="18"/>
      <c r="U1885" s="18"/>
      <c r="V1885" s="18"/>
      <c r="W1885" s="18"/>
      <c r="X1885" s="18"/>
      <c r="Y1885" s="18"/>
      <c r="Z1885" s="18"/>
    </row>
    <row r="1886" spans="1:26" ht="15" x14ac:dyDescent="0.2">
      <c r="A1886" s="18"/>
      <c r="B1886" s="18"/>
      <c r="C1886" s="19"/>
      <c r="D1886" s="19"/>
      <c r="E1886" s="19"/>
      <c r="F1886" s="19"/>
      <c r="G1886" s="18"/>
      <c r="H1886" s="18"/>
      <c r="I1886" s="2"/>
      <c r="J1886" s="18"/>
      <c r="K1886" s="18"/>
      <c r="L1886" s="2"/>
      <c r="M1886" s="2"/>
      <c r="N1886" s="15" t="str">
        <f>IF(ISERROR(INDEX('Valors INE'!$H$1:$H$54,MATCH(P1886,'Valors INE'!$G$1:$G$54,0),1)),"",""&amp;INDEX('Valors INE'!$H$1:$H$54,MATCH(P1886,'Valors INE'!$G$1:$G$54,0),1))</f>
        <v>07</v>
      </c>
      <c r="O1886" s="15" t="str">
        <f>IF(ISERROR(INDEX('Valors INE'!$C$1:$C$8133,   MATCH(Q1886,'Valors INE'!$E$1:$E$8133,  0),1)),"",INDEX('Valors INE'!$C$1:$C$8133,   MATCH(Q1886,'Valors INE'!$E$1:$E$8133,  0),1))</f>
        <v/>
      </c>
      <c r="P1886" s="18" t="s">
        <v>8679</v>
      </c>
      <c r="Q1886" s="18"/>
      <c r="R1886" s="18"/>
      <c r="S1886" s="18"/>
      <c r="T1886" s="18"/>
      <c r="U1886" s="18"/>
      <c r="V1886" s="18"/>
      <c r="W1886" s="18"/>
      <c r="X1886" s="18"/>
      <c r="Y1886" s="18"/>
      <c r="Z1886" s="18"/>
    </row>
    <row r="1887" spans="1:26" ht="15" x14ac:dyDescent="0.2">
      <c r="A1887" s="18"/>
      <c r="B1887" s="18"/>
      <c r="C1887" s="19"/>
      <c r="D1887" s="19"/>
      <c r="E1887" s="19"/>
      <c r="F1887" s="19"/>
      <c r="G1887" s="18"/>
      <c r="H1887" s="18"/>
      <c r="I1887" s="2"/>
      <c r="J1887" s="18"/>
      <c r="K1887" s="18"/>
      <c r="L1887" s="2"/>
      <c r="M1887" s="2"/>
      <c r="N1887" s="15" t="str">
        <f>IF(ISERROR(INDEX('Valors INE'!$H$1:$H$54,MATCH(P1887,'Valors INE'!$G$1:$G$54,0),1)),"",""&amp;INDEX('Valors INE'!$H$1:$H$54,MATCH(P1887,'Valors INE'!$G$1:$G$54,0),1))</f>
        <v>07</v>
      </c>
      <c r="O1887" s="15" t="str">
        <f>IF(ISERROR(INDEX('Valors INE'!$C$1:$C$8133,   MATCH(Q1887,'Valors INE'!$E$1:$E$8133,  0),1)),"",INDEX('Valors INE'!$C$1:$C$8133,   MATCH(Q1887,'Valors INE'!$E$1:$E$8133,  0),1))</f>
        <v/>
      </c>
      <c r="P1887" s="18" t="s">
        <v>8679</v>
      </c>
      <c r="Q1887" s="18"/>
      <c r="R1887" s="18"/>
      <c r="S1887" s="18"/>
      <c r="T1887" s="18"/>
      <c r="U1887" s="18"/>
      <c r="V1887" s="18"/>
      <c r="W1887" s="18"/>
      <c r="X1887" s="18"/>
      <c r="Y1887" s="18"/>
      <c r="Z1887" s="18"/>
    </row>
    <row r="1888" spans="1:26" ht="15" x14ac:dyDescent="0.2">
      <c r="A1888" s="18"/>
      <c r="B1888" s="18"/>
      <c r="C1888" s="19"/>
      <c r="D1888" s="19"/>
      <c r="E1888" s="19"/>
      <c r="F1888" s="19"/>
      <c r="G1888" s="18"/>
      <c r="H1888" s="18"/>
      <c r="I1888" s="2"/>
      <c r="J1888" s="18"/>
      <c r="K1888" s="18"/>
      <c r="L1888" s="2"/>
      <c r="M1888" s="2"/>
      <c r="N1888" s="15" t="str">
        <f>IF(ISERROR(INDEX('Valors INE'!$H$1:$H$54,MATCH(P1888,'Valors INE'!$G$1:$G$54,0),1)),"",""&amp;INDEX('Valors INE'!$H$1:$H$54,MATCH(P1888,'Valors INE'!$G$1:$G$54,0),1))</f>
        <v>07</v>
      </c>
      <c r="O1888" s="15" t="str">
        <f>IF(ISERROR(INDEX('Valors INE'!$C$1:$C$8133,   MATCH(Q1888,'Valors INE'!$E$1:$E$8133,  0),1)),"",INDEX('Valors INE'!$C$1:$C$8133,   MATCH(Q1888,'Valors INE'!$E$1:$E$8133,  0),1))</f>
        <v/>
      </c>
      <c r="P1888" s="18" t="s">
        <v>8679</v>
      </c>
      <c r="Q1888" s="18"/>
      <c r="R1888" s="18"/>
      <c r="S1888" s="18"/>
      <c r="T1888" s="18"/>
      <c r="U1888" s="18"/>
      <c r="V1888" s="18"/>
      <c r="W1888" s="18"/>
      <c r="X1888" s="18"/>
      <c r="Y1888" s="18"/>
      <c r="Z1888" s="18"/>
    </row>
    <row r="1889" spans="1:26" ht="15" x14ac:dyDescent="0.2">
      <c r="A1889" s="18"/>
      <c r="B1889" s="18"/>
      <c r="C1889" s="19"/>
      <c r="D1889" s="19"/>
      <c r="E1889" s="19"/>
      <c r="F1889" s="19"/>
      <c r="G1889" s="18"/>
      <c r="H1889" s="18"/>
      <c r="I1889" s="2"/>
      <c r="J1889" s="18"/>
      <c r="K1889" s="18"/>
      <c r="L1889" s="2"/>
      <c r="M1889" s="2"/>
      <c r="N1889" s="15" t="str">
        <f>IF(ISERROR(INDEX('Valors INE'!$H$1:$H$54,MATCH(P1889,'Valors INE'!$G$1:$G$54,0),1)),"",""&amp;INDEX('Valors INE'!$H$1:$H$54,MATCH(P1889,'Valors INE'!$G$1:$G$54,0),1))</f>
        <v>07</v>
      </c>
      <c r="O1889" s="15" t="str">
        <f>IF(ISERROR(INDEX('Valors INE'!$C$1:$C$8133,   MATCH(Q1889,'Valors INE'!$E$1:$E$8133,  0),1)),"",INDEX('Valors INE'!$C$1:$C$8133,   MATCH(Q1889,'Valors INE'!$E$1:$E$8133,  0),1))</f>
        <v/>
      </c>
      <c r="P1889" s="18" t="s">
        <v>8679</v>
      </c>
      <c r="Q1889" s="18"/>
      <c r="R1889" s="18"/>
      <c r="S1889" s="18"/>
      <c r="T1889" s="18"/>
      <c r="U1889" s="18"/>
      <c r="V1889" s="18"/>
      <c r="W1889" s="18"/>
      <c r="X1889" s="18"/>
      <c r="Y1889" s="18"/>
      <c r="Z1889" s="18"/>
    </row>
    <row r="1890" spans="1:26" ht="15" x14ac:dyDescent="0.2">
      <c r="A1890" s="18"/>
      <c r="B1890" s="18"/>
      <c r="C1890" s="19"/>
      <c r="D1890" s="19"/>
      <c r="E1890" s="19"/>
      <c r="F1890" s="19"/>
      <c r="G1890" s="18"/>
      <c r="H1890" s="18"/>
      <c r="I1890" s="2"/>
      <c r="J1890" s="18"/>
      <c r="K1890" s="18"/>
      <c r="L1890" s="2"/>
      <c r="M1890" s="2"/>
      <c r="N1890" s="15" t="str">
        <f>IF(ISERROR(INDEX('Valors INE'!$H$1:$H$54,MATCH(P1890,'Valors INE'!$G$1:$G$54,0),1)),"",""&amp;INDEX('Valors INE'!$H$1:$H$54,MATCH(P1890,'Valors INE'!$G$1:$G$54,0),1))</f>
        <v>07</v>
      </c>
      <c r="O1890" s="15" t="str">
        <f>IF(ISERROR(INDEX('Valors INE'!$C$1:$C$8133,   MATCH(Q1890,'Valors INE'!$E$1:$E$8133,  0),1)),"",INDEX('Valors INE'!$C$1:$C$8133,   MATCH(Q1890,'Valors INE'!$E$1:$E$8133,  0),1))</f>
        <v/>
      </c>
      <c r="P1890" s="18" t="s">
        <v>8679</v>
      </c>
      <c r="Q1890" s="18"/>
      <c r="R1890" s="18"/>
      <c r="S1890" s="18"/>
      <c r="T1890" s="18"/>
      <c r="U1890" s="18"/>
      <c r="V1890" s="18"/>
      <c r="W1890" s="18"/>
      <c r="X1890" s="18"/>
      <c r="Y1890" s="18"/>
      <c r="Z1890" s="18"/>
    </row>
    <row r="1891" spans="1:26" ht="15" x14ac:dyDescent="0.2">
      <c r="A1891" s="18"/>
      <c r="B1891" s="18"/>
      <c r="C1891" s="19"/>
      <c r="D1891" s="19"/>
      <c r="E1891" s="19"/>
      <c r="F1891" s="19"/>
      <c r="G1891" s="18"/>
      <c r="H1891" s="18"/>
      <c r="I1891" s="2"/>
      <c r="J1891" s="18"/>
      <c r="K1891" s="18"/>
      <c r="L1891" s="2"/>
      <c r="M1891" s="2"/>
      <c r="N1891" s="15" t="str">
        <f>IF(ISERROR(INDEX('Valors INE'!$H$1:$H$54,MATCH(P1891,'Valors INE'!$G$1:$G$54,0),1)),"",""&amp;INDEX('Valors INE'!$H$1:$H$54,MATCH(P1891,'Valors INE'!$G$1:$G$54,0),1))</f>
        <v>07</v>
      </c>
      <c r="O1891" s="15" t="str">
        <f>IF(ISERROR(INDEX('Valors INE'!$C$1:$C$8133,   MATCH(Q1891,'Valors INE'!$E$1:$E$8133,  0),1)),"",INDEX('Valors INE'!$C$1:$C$8133,   MATCH(Q1891,'Valors INE'!$E$1:$E$8133,  0),1))</f>
        <v/>
      </c>
      <c r="P1891" s="18" t="s">
        <v>8679</v>
      </c>
      <c r="Q1891" s="18"/>
      <c r="R1891" s="18"/>
      <c r="S1891" s="18"/>
      <c r="T1891" s="18"/>
      <c r="U1891" s="18"/>
      <c r="V1891" s="18"/>
      <c r="W1891" s="18"/>
      <c r="X1891" s="18"/>
      <c r="Y1891" s="18"/>
      <c r="Z1891" s="18"/>
    </row>
    <row r="1892" spans="1:26" ht="15" x14ac:dyDescent="0.2">
      <c r="A1892" s="18"/>
      <c r="B1892" s="18"/>
      <c r="C1892" s="19"/>
      <c r="D1892" s="19"/>
      <c r="E1892" s="19"/>
      <c r="F1892" s="19"/>
      <c r="G1892" s="18"/>
      <c r="H1892" s="18"/>
      <c r="I1892" s="2"/>
      <c r="J1892" s="18"/>
      <c r="K1892" s="18"/>
      <c r="L1892" s="2"/>
      <c r="M1892" s="2"/>
      <c r="N1892" s="15" t="str">
        <f>IF(ISERROR(INDEX('Valors INE'!$H$1:$H$54,MATCH(P1892,'Valors INE'!$G$1:$G$54,0),1)),"",""&amp;INDEX('Valors INE'!$H$1:$H$54,MATCH(P1892,'Valors INE'!$G$1:$G$54,0),1))</f>
        <v>07</v>
      </c>
      <c r="O1892" s="15" t="str">
        <f>IF(ISERROR(INDEX('Valors INE'!$C$1:$C$8133,   MATCH(Q1892,'Valors INE'!$E$1:$E$8133,  0),1)),"",INDEX('Valors INE'!$C$1:$C$8133,   MATCH(Q1892,'Valors INE'!$E$1:$E$8133,  0),1))</f>
        <v/>
      </c>
      <c r="P1892" s="18" t="s">
        <v>8679</v>
      </c>
      <c r="Q1892" s="18"/>
      <c r="R1892" s="18"/>
      <c r="S1892" s="18"/>
      <c r="T1892" s="18"/>
      <c r="U1892" s="18"/>
      <c r="V1892" s="18"/>
      <c r="W1892" s="18"/>
      <c r="X1892" s="18"/>
      <c r="Y1892" s="18"/>
      <c r="Z1892" s="18"/>
    </row>
    <row r="1893" spans="1:26" ht="15" x14ac:dyDescent="0.2">
      <c r="A1893" s="18"/>
      <c r="B1893" s="18"/>
      <c r="C1893" s="19"/>
      <c r="D1893" s="19"/>
      <c r="E1893" s="19"/>
      <c r="F1893" s="19"/>
      <c r="G1893" s="18"/>
      <c r="H1893" s="18"/>
      <c r="I1893" s="2"/>
      <c r="J1893" s="18"/>
      <c r="K1893" s="18"/>
      <c r="L1893" s="2"/>
      <c r="M1893" s="2"/>
      <c r="N1893" s="15" t="str">
        <f>IF(ISERROR(INDEX('Valors INE'!$H$1:$H$54,MATCH(P1893,'Valors INE'!$G$1:$G$54,0),1)),"",""&amp;INDEX('Valors INE'!$H$1:$H$54,MATCH(P1893,'Valors INE'!$G$1:$G$54,0),1))</f>
        <v>07</v>
      </c>
      <c r="O1893" s="15" t="str">
        <f>IF(ISERROR(INDEX('Valors INE'!$C$1:$C$8133,   MATCH(Q1893,'Valors INE'!$E$1:$E$8133,  0),1)),"",INDEX('Valors INE'!$C$1:$C$8133,   MATCH(Q1893,'Valors INE'!$E$1:$E$8133,  0),1))</f>
        <v/>
      </c>
      <c r="P1893" s="18" t="s">
        <v>8679</v>
      </c>
      <c r="Q1893" s="18"/>
      <c r="R1893" s="18"/>
      <c r="S1893" s="18"/>
      <c r="T1893" s="18"/>
      <c r="U1893" s="18"/>
      <c r="V1893" s="18"/>
      <c r="W1893" s="18"/>
      <c r="X1893" s="18"/>
      <c r="Y1893" s="18"/>
      <c r="Z1893" s="18"/>
    </row>
    <row r="1894" spans="1:26" ht="15" x14ac:dyDescent="0.2">
      <c r="A1894" s="18"/>
      <c r="B1894" s="18"/>
      <c r="C1894" s="19"/>
      <c r="D1894" s="19"/>
      <c r="E1894" s="19"/>
      <c r="F1894" s="19"/>
      <c r="G1894" s="18"/>
      <c r="H1894" s="18"/>
      <c r="I1894" s="2"/>
      <c r="J1894" s="18"/>
      <c r="K1894" s="18"/>
      <c r="L1894" s="2"/>
      <c r="M1894" s="2"/>
      <c r="N1894" s="15" t="str">
        <f>IF(ISERROR(INDEX('Valors INE'!$H$1:$H$54,MATCH(P1894,'Valors INE'!$G$1:$G$54,0),1)),"",""&amp;INDEX('Valors INE'!$H$1:$H$54,MATCH(P1894,'Valors INE'!$G$1:$G$54,0),1))</f>
        <v>07</v>
      </c>
      <c r="O1894" s="15" t="str">
        <f>IF(ISERROR(INDEX('Valors INE'!$C$1:$C$8133,   MATCH(Q1894,'Valors INE'!$E$1:$E$8133,  0),1)),"",INDEX('Valors INE'!$C$1:$C$8133,   MATCH(Q1894,'Valors INE'!$E$1:$E$8133,  0),1))</f>
        <v/>
      </c>
      <c r="P1894" s="18" t="s">
        <v>8679</v>
      </c>
      <c r="Q1894" s="18"/>
      <c r="R1894" s="18"/>
      <c r="S1894" s="18"/>
      <c r="T1894" s="18"/>
      <c r="U1894" s="18"/>
      <c r="V1894" s="18"/>
      <c r="W1894" s="18"/>
      <c r="X1894" s="18"/>
      <c r="Y1894" s="18"/>
      <c r="Z1894" s="18"/>
    </row>
    <row r="1895" spans="1:26" ht="15" x14ac:dyDescent="0.2">
      <c r="A1895" s="18"/>
      <c r="B1895" s="18"/>
      <c r="C1895" s="19"/>
      <c r="D1895" s="19"/>
      <c r="E1895" s="19"/>
      <c r="F1895" s="19"/>
      <c r="G1895" s="18"/>
      <c r="H1895" s="18"/>
      <c r="I1895" s="2"/>
      <c r="J1895" s="18"/>
      <c r="K1895" s="18"/>
      <c r="L1895" s="2"/>
      <c r="M1895" s="2"/>
      <c r="N1895" s="15" t="str">
        <f>IF(ISERROR(INDEX('Valors INE'!$H$1:$H$54,MATCH(P1895,'Valors INE'!$G$1:$G$54,0),1)),"",""&amp;INDEX('Valors INE'!$H$1:$H$54,MATCH(P1895,'Valors INE'!$G$1:$G$54,0),1))</f>
        <v>07</v>
      </c>
      <c r="O1895" s="15" t="str">
        <f>IF(ISERROR(INDEX('Valors INE'!$C$1:$C$8133,   MATCH(Q1895,'Valors INE'!$E$1:$E$8133,  0),1)),"",INDEX('Valors INE'!$C$1:$C$8133,   MATCH(Q1895,'Valors INE'!$E$1:$E$8133,  0),1))</f>
        <v/>
      </c>
      <c r="P1895" s="18" t="s">
        <v>8679</v>
      </c>
      <c r="Q1895" s="18"/>
      <c r="R1895" s="18"/>
      <c r="S1895" s="18"/>
      <c r="T1895" s="18"/>
      <c r="U1895" s="18"/>
      <c r="V1895" s="18"/>
      <c r="W1895" s="18"/>
      <c r="X1895" s="18"/>
      <c r="Y1895" s="18"/>
      <c r="Z1895" s="18"/>
    </row>
    <row r="1896" spans="1:26" ht="15" x14ac:dyDescent="0.2">
      <c r="A1896" s="18"/>
      <c r="B1896" s="18"/>
      <c r="C1896" s="19"/>
      <c r="D1896" s="19"/>
      <c r="E1896" s="19"/>
      <c r="F1896" s="19"/>
      <c r="G1896" s="18"/>
      <c r="H1896" s="18"/>
      <c r="I1896" s="2"/>
      <c r="J1896" s="18"/>
      <c r="K1896" s="18"/>
      <c r="L1896" s="2"/>
      <c r="M1896" s="2"/>
      <c r="N1896" s="15" t="str">
        <f>IF(ISERROR(INDEX('Valors INE'!$H$1:$H$54,MATCH(P1896,'Valors INE'!$G$1:$G$54,0),1)),"",""&amp;INDEX('Valors INE'!$H$1:$H$54,MATCH(P1896,'Valors INE'!$G$1:$G$54,0),1))</f>
        <v>07</v>
      </c>
      <c r="O1896" s="15" t="str">
        <f>IF(ISERROR(INDEX('Valors INE'!$C$1:$C$8133,   MATCH(Q1896,'Valors INE'!$E$1:$E$8133,  0),1)),"",INDEX('Valors INE'!$C$1:$C$8133,   MATCH(Q1896,'Valors INE'!$E$1:$E$8133,  0),1))</f>
        <v/>
      </c>
      <c r="P1896" s="18" t="s">
        <v>8679</v>
      </c>
      <c r="Q1896" s="18"/>
      <c r="R1896" s="18"/>
      <c r="S1896" s="18"/>
      <c r="T1896" s="18"/>
      <c r="U1896" s="18"/>
      <c r="V1896" s="18"/>
      <c r="W1896" s="18"/>
      <c r="X1896" s="18"/>
      <c r="Y1896" s="18"/>
      <c r="Z1896" s="18"/>
    </row>
    <row r="1897" spans="1:26" ht="15" x14ac:dyDescent="0.2">
      <c r="A1897" s="18"/>
      <c r="B1897" s="18"/>
      <c r="C1897" s="19"/>
      <c r="D1897" s="19"/>
      <c r="E1897" s="19"/>
      <c r="F1897" s="19"/>
      <c r="G1897" s="18"/>
      <c r="H1897" s="18"/>
      <c r="I1897" s="2"/>
      <c r="J1897" s="18"/>
      <c r="K1897" s="18"/>
      <c r="L1897" s="2"/>
      <c r="M1897" s="2"/>
      <c r="N1897" s="15" t="str">
        <f>IF(ISERROR(INDEX('Valors INE'!$H$1:$H$54,MATCH(P1897,'Valors INE'!$G$1:$G$54,0),1)),"",""&amp;INDEX('Valors INE'!$H$1:$H$54,MATCH(P1897,'Valors INE'!$G$1:$G$54,0),1))</f>
        <v>07</v>
      </c>
      <c r="O1897" s="15" t="str">
        <f>IF(ISERROR(INDEX('Valors INE'!$C$1:$C$8133,   MATCH(Q1897,'Valors INE'!$E$1:$E$8133,  0),1)),"",INDEX('Valors INE'!$C$1:$C$8133,   MATCH(Q1897,'Valors INE'!$E$1:$E$8133,  0),1))</f>
        <v/>
      </c>
      <c r="P1897" s="18" t="s">
        <v>8679</v>
      </c>
      <c r="Q1897" s="18"/>
      <c r="R1897" s="18"/>
      <c r="S1897" s="18"/>
      <c r="T1897" s="18"/>
      <c r="U1897" s="18"/>
      <c r="V1897" s="18"/>
      <c r="W1897" s="18"/>
      <c r="X1897" s="18"/>
      <c r="Y1897" s="18"/>
      <c r="Z1897" s="18"/>
    </row>
    <row r="1898" spans="1:26" ht="15" x14ac:dyDescent="0.2">
      <c r="A1898" s="18"/>
      <c r="B1898" s="18"/>
      <c r="C1898" s="19"/>
      <c r="D1898" s="19"/>
      <c r="E1898" s="19"/>
      <c r="F1898" s="19"/>
      <c r="G1898" s="18"/>
      <c r="H1898" s="18"/>
      <c r="I1898" s="2"/>
      <c r="J1898" s="18"/>
      <c r="K1898" s="18"/>
      <c r="L1898" s="2"/>
      <c r="M1898" s="2"/>
      <c r="N1898" s="15" t="str">
        <f>IF(ISERROR(INDEX('Valors INE'!$H$1:$H$54,MATCH(P1898,'Valors INE'!$G$1:$G$54,0),1)),"",""&amp;INDEX('Valors INE'!$H$1:$H$54,MATCH(P1898,'Valors INE'!$G$1:$G$54,0),1))</f>
        <v>07</v>
      </c>
      <c r="O1898" s="15" t="str">
        <f>IF(ISERROR(INDEX('Valors INE'!$C$1:$C$8133,   MATCH(Q1898,'Valors INE'!$E$1:$E$8133,  0),1)),"",INDEX('Valors INE'!$C$1:$C$8133,   MATCH(Q1898,'Valors INE'!$E$1:$E$8133,  0),1))</f>
        <v/>
      </c>
      <c r="P1898" s="18" t="s">
        <v>8679</v>
      </c>
      <c r="Q1898" s="18"/>
      <c r="R1898" s="18"/>
      <c r="S1898" s="18"/>
      <c r="T1898" s="18"/>
      <c r="U1898" s="18"/>
      <c r="V1898" s="18"/>
      <c r="W1898" s="18"/>
      <c r="X1898" s="18"/>
      <c r="Y1898" s="18"/>
      <c r="Z1898" s="18"/>
    </row>
    <row r="1899" spans="1:26" ht="15" x14ac:dyDescent="0.2">
      <c r="A1899" s="18"/>
      <c r="B1899" s="18"/>
      <c r="C1899" s="19"/>
      <c r="D1899" s="19"/>
      <c r="E1899" s="19"/>
      <c r="F1899" s="19"/>
      <c r="G1899" s="18"/>
      <c r="H1899" s="18"/>
      <c r="I1899" s="2"/>
      <c r="J1899" s="18"/>
      <c r="K1899" s="18"/>
      <c r="L1899" s="2"/>
      <c r="M1899" s="2"/>
      <c r="N1899" s="15" t="str">
        <f>IF(ISERROR(INDEX('Valors INE'!$H$1:$H$54,MATCH(P1899,'Valors INE'!$G$1:$G$54,0),1)),"",""&amp;INDEX('Valors INE'!$H$1:$H$54,MATCH(P1899,'Valors INE'!$G$1:$G$54,0),1))</f>
        <v>07</v>
      </c>
      <c r="O1899" s="15" t="str">
        <f>IF(ISERROR(INDEX('Valors INE'!$C$1:$C$8133,   MATCH(Q1899,'Valors INE'!$E$1:$E$8133,  0),1)),"",INDEX('Valors INE'!$C$1:$C$8133,   MATCH(Q1899,'Valors INE'!$E$1:$E$8133,  0),1))</f>
        <v/>
      </c>
      <c r="P1899" s="18" t="s">
        <v>8679</v>
      </c>
      <c r="Q1899" s="18"/>
      <c r="R1899" s="18"/>
      <c r="S1899" s="18"/>
      <c r="T1899" s="18"/>
      <c r="U1899" s="18"/>
      <c r="V1899" s="18"/>
      <c r="W1899" s="18"/>
      <c r="X1899" s="18"/>
      <c r="Y1899" s="18"/>
      <c r="Z1899" s="18"/>
    </row>
    <row r="1900" spans="1:26" ht="15" x14ac:dyDescent="0.2">
      <c r="A1900" s="18"/>
      <c r="B1900" s="18"/>
      <c r="C1900" s="19"/>
      <c r="D1900" s="19"/>
      <c r="E1900" s="19"/>
      <c r="F1900" s="19"/>
      <c r="G1900" s="18"/>
      <c r="H1900" s="18"/>
      <c r="I1900" s="2"/>
      <c r="J1900" s="18"/>
      <c r="K1900" s="18"/>
      <c r="L1900" s="2"/>
      <c r="M1900" s="2"/>
      <c r="N1900" s="15" t="str">
        <f>IF(ISERROR(INDEX('Valors INE'!$H$1:$H$54,MATCH(P1900,'Valors INE'!$G$1:$G$54,0),1)),"",""&amp;INDEX('Valors INE'!$H$1:$H$54,MATCH(P1900,'Valors INE'!$G$1:$G$54,0),1))</f>
        <v>07</v>
      </c>
      <c r="O1900" s="15" t="str">
        <f>IF(ISERROR(INDEX('Valors INE'!$C$1:$C$8133,   MATCH(Q1900,'Valors INE'!$E$1:$E$8133,  0),1)),"",INDEX('Valors INE'!$C$1:$C$8133,   MATCH(Q1900,'Valors INE'!$E$1:$E$8133,  0),1))</f>
        <v/>
      </c>
      <c r="P1900" s="18" t="s">
        <v>8679</v>
      </c>
      <c r="Q1900" s="18"/>
      <c r="R1900" s="18"/>
      <c r="S1900" s="18"/>
      <c r="T1900" s="18"/>
      <c r="U1900" s="18"/>
      <c r="V1900" s="18"/>
      <c r="W1900" s="18"/>
      <c r="X1900" s="18"/>
      <c r="Y1900" s="18"/>
      <c r="Z1900" s="18"/>
    </row>
    <row r="1901" spans="1:26" ht="15" x14ac:dyDescent="0.2">
      <c r="A1901" s="18"/>
      <c r="B1901" s="18"/>
      <c r="C1901" s="19"/>
      <c r="D1901" s="19"/>
      <c r="E1901" s="19"/>
      <c r="F1901" s="19"/>
      <c r="G1901" s="18"/>
      <c r="H1901" s="18"/>
      <c r="I1901" s="2"/>
      <c r="J1901" s="18"/>
      <c r="K1901" s="18"/>
      <c r="L1901" s="2"/>
      <c r="M1901" s="2"/>
      <c r="N1901" s="15" t="str">
        <f>IF(ISERROR(INDEX('Valors INE'!$H$1:$H$54,MATCH(P1901,'Valors INE'!$G$1:$G$54,0),1)),"",""&amp;INDEX('Valors INE'!$H$1:$H$54,MATCH(P1901,'Valors INE'!$G$1:$G$54,0),1))</f>
        <v>07</v>
      </c>
      <c r="O1901" s="15" t="str">
        <f>IF(ISERROR(INDEX('Valors INE'!$C$1:$C$8133,   MATCH(Q1901,'Valors INE'!$E$1:$E$8133,  0),1)),"",INDEX('Valors INE'!$C$1:$C$8133,   MATCH(Q1901,'Valors INE'!$E$1:$E$8133,  0),1))</f>
        <v/>
      </c>
      <c r="P1901" s="18" t="s">
        <v>8679</v>
      </c>
      <c r="Q1901" s="18"/>
      <c r="R1901" s="18"/>
      <c r="S1901" s="18"/>
      <c r="T1901" s="18"/>
      <c r="U1901" s="18"/>
      <c r="V1901" s="18"/>
      <c r="W1901" s="18"/>
      <c r="X1901" s="18"/>
      <c r="Y1901" s="18"/>
      <c r="Z1901" s="18"/>
    </row>
    <row r="1902" spans="1:26" ht="15" x14ac:dyDescent="0.2">
      <c r="A1902" s="18"/>
      <c r="B1902" s="18"/>
      <c r="C1902" s="19"/>
      <c r="D1902" s="19"/>
      <c r="E1902" s="19"/>
      <c r="F1902" s="19"/>
      <c r="G1902" s="18"/>
      <c r="H1902" s="18"/>
      <c r="I1902" s="2"/>
      <c r="J1902" s="18"/>
      <c r="K1902" s="18"/>
      <c r="L1902" s="2"/>
      <c r="M1902" s="2"/>
      <c r="N1902" s="15" t="str">
        <f>IF(ISERROR(INDEX('Valors INE'!$H$1:$H$54,MATCH(P1902,'Valors INE'!$G$1:$G$54,0),1)),"",""&amp;INDEX('Valors INE'!$H$1:$H$54,MATCH(P1902,'Valors INE'!$G$1:$G$54,0),1))</f>
        <v>07</v>
      </c>
      <c r="O1902" s="15" t="str">
        <f>IF(ISERROR(INDEX('Valors INE'!$C$1:$C$8133,   MATCH(Q1902,'Valors INE'!$E$1:$E$8133,  0),1)),"",INDEX('Valors INE'!$C$1:$C$8133,   MATCH(Q1902,'Valors INE'!$E$1:$E$8133,  0),1))</f>
        <v/>
      </c>
      <c r="P1902" s="18" t="s">
        <v>8679</v>
      </c>
      <c r="Q1902" s="18"/>
      <c r="R1902" s="18"/>
      <c r="S1902" s="18"/>
      <c r="T1902" s="18"/>
      <c r="U1902" s="18"/>
      <c r="V1902" s="18"/>
      <c r="W1902" s="18"/>
      <c r="X1902" s="18"/>
      <c r="Y1902" s="18"/>
      <c r="Z1902" s="18"/>
    </row>
    <row r="1903" spans="1:26" ht="15" x14ac:dyDescent="0.2">
      <c r="A1903" s="18"/>
      <c r="B1903" s="18"/>
      <c r="C1903" s="19"/>
      <c r="D1903" s="19"/>
      <c r="E1903" s="19"/>
      <c r="F1903" s="19"/>
      <c r="G1903" s="18"/>
      <c r="H1903" s="18"/>
      <c r="I1903" s="2"/>
      <c r="J1903" s="18"/>
      <c r="K1903" s="18"/>
      <c r="L1903" s="2"/>
      <c r="M1903" s="2"/>
      <c r="N1903" s="15" t="str">
        <f>IF(ISERROR(INDEX('Valors INE'!$H$1:$H$54,MATCH(P1903,'Valors INE'!$G$1:$G$54,0),1)),"",""&amp;INDEX('Valors INE'!$H$1:$H$54,MATCH(P1903,'Valors INE'!$G$1:$G$54,0),1))</f>
        <v>07</v>
      </c>
      <c r="O1903" s="15" t="str">
        <f>IF(ISERROR(INDEX('Valors INE'!$C$1:$C$8133,   MATCH(Q1903,'Valors INE'!$E$1:$E$8133,  0),1)),"",INDEX('Valors INE'!$C$1:$C$8133,   MATCH(Q1903,'Valors INE'!$E$1:$E$8133,  0),1))</f>
        <v/>
      </c>
      <c r="P1903" s="18" t="s">
        <v>8679</v>
      </c>
      <c r="Q1903" s="18"/>
      <c r="R1903" s="18"/>
      <c r="S1903" s="18"/>
      <c r="T1903" s="18"/>
      <c r="U1903" s="18"/>
      <c r="V1903" s="18"/>
      <c r="W1903" s="18"/>
      <c r="X1903" s="18"/>
      <c r="Y1903" s="18"/>
      <c r="Z1903" s="18"/>
    </row>
    <row r="1904" spans="1:26" ht="15" x14ac:dyDescent="0.2">
      <c r="A1904" s="18"/>
      <c r="B1904" s="18"/>
      <c r="C1904" s="19"/>
      <c r="D1904" s="19"/>
      <c r="E1904" s="19"/>
      <c r="F1904" s="19"/>
      <c r="G1904" s="18"/>
      <c r="H1904" s="18"/>
      <c r="I1904" s="2"/>
      <c r="J1904" s="18"/>
      <c r="K1904" s="18"/>
      <c r="L1904" s="2"/>
      <c r="M1904" s="2"/>
      <c r="N1904" s="15" t="str">
        <f>IF(ISERROR(INDEX('Valors INE'!$H$1:$H$54,MATCH(P1904,'Valors INE'!$G$1:$G$54,0),1)),"",""&amp;INDEX('Valors INE'!$H$1:$H$54,MATCH(P1904,'Valors INE'!$G$1:$G$54,0),1))</f>
        <v>07</v>
      </c>
      <c r="O1904" s="15" t="str">
        <f>IF(ISERROR(INDEX('Valors INE'!$C$1:$C$8133,   MATCH(Q1904,'Valors INE'!$E$1:$E$8133,  0),1)),"",INDEX('Valors INE'!$C$1:$C$8133,   MATCH(Q1904,'Valors INE'!$E$1:$E$8133,  0),1))</f>
        <v/>
      </c>
      <c r="P1904" s="18" t="s">
        <v>8679</v>
      </c>
      <c r="Q1904" s="18"/>
      <c r="R1904" s="18"/>
      <c r="S1904" s="18"/>
      <c r="T1904" s="18"/>
      <c r="U1904" s="18"/>
      <c r="V1904" s="18"/>
      <c r="W1904" s="18"/>
      <c r="X1904" s="18"/>
      <c r="Y1904" s="18"/>
      <c r="Z1904" s="18"/>
    </row>
    <row r="1905" spans="1:26" ht="15" x14ac:dyDescent="0.2">
      <c r="A1905" s="18"/>
      <c r="B1905" s="18"/>
      <c r="C1905" s="19"/>
      <c r="D1905" s="19"/>
      <c r="E1905" s="19"/>
      <c r="F1905" s="19"/>
      <c r="G1905" s="18"/>
      <c r="H1905" s="18"/>
      <c r="I1905" s="2"/>
      <c r="J1905" s="18"/>
      <c r="K1905" s="18"/>
      <c r="L1905" s="2"/>
      <c r="M1905" s="2"/>
      <c r="N1905" s="15" t="str">
        <f>IF(ISERROR(INDEX('Valors INE'!$H$1:$H$54,MATCH(P1905,'Valors INE'!$G$1:$G$54,0),1)),"",""&amp;INDEX('Valors INE'!$H$1:$H$54,MATCH(P1905,'Valors INE'!$G$1:$G$54,0),1))</f>
        <v>07</v>
      </c>
      <c r="O1905" s="15" t="str">
        <f>IF(ISERROR(INDEX('Valors INE'!$C$1:$C$8133,   MATCH(Q1905,'Valors INE'!$E$1:$E$8133,  0),1)),"",INDEX('Valors INE'!$C$1:$C$8133,   MATCH(Q1905,'Valors INE'!$E$1:$E$8133,  0),1))</f>
        <v/>
      </c>
      <c r="P1905" s="18" t="s">
        <v>8679</v>
      </c>
      <c r="Q1905" s="18"/>
      <c r="R1905" s="18"/>
      <c r="S1905" s="18"/>
      <c r="T1905" s="18"/>
      <c r="U1905" s="18"/>
      <c r="V1905" s="18"/>
      <c r="W1905" s="18"/>
      <c r="X1905" s="18"/>
      <c r="Y1905" s="18"/>
      <c r="Z1905" s="18"/>
    </row>
    <row r="1906" spans="1:26" ht="15" x14ac:dyDescent="0.2">
      <c r="A1906" s="18"/>
      <c r="B1906" s="18"/>
      <c r="C1906" s="19"/>
      <c r="D1906" s="19"/>
      <c r="E1906" s="19"/>
      <c r="F1906" s="19"/>
      <c r="G1906" s="18"/>
      <c r="H1906" s="18"/>
      <c r="I1906" s="2"/>
      <c r="J1906" s="18"/>
      <c r="K1906" s="18"/>
      <c r="L1906" s="2"/>
      <c r="M1906" s="2"/>
      <c r="N1906" s="15" t="str">
        <f>IF(ISERROR(INDEX('Valors INE'!$H$1:$H$54,MATCH(P1906,'Valors INE'!$G$1:$G$54,0),1)),"",""&amp;INDEX('Valors INE'!$H$1:$H$54,MATCH(P1906,'Valors INE'!$G$1:$G$54,0),1))</f>
        <v>07</v>
      </c>
      <c r="O1906" s="15" t="str">
        <f>IF(ISERROR(INDEX('Valors INE'!$C$1:$C$8133,   MATCH(Q1906,'Valors INE'!$E$1:$E$8133,  0),1)),"",INDEX('Valors INE'!$C$1:$C$8133,   MATCH(Q1906,'Valors INE'!$E$1:$E$8133,  0),1))</f>
        <v/>
      </c>
      <c r="P1906" s="18" t="s">
        <v>8679</v>
      </c>
      <c r="Q1906" s="18"/>
      <c r="R1906" s="18"/>
      <c r="S1906" s="18"/>
      <c r="T1906" s="18"/>
      <c r="U1906" s="18"/>
      <c r="V1906" s="18"/>
      <c r="W1906" s="18"/>
      <c r="X1906" s="18"/>
      <c r="Y1906" s="18"/>
      <c r="Z1906" s="18"/>
    </row>
    <row r="1907" spans="1:26" ht="15" x14ac:dyDescent="0.2">
      <c r="A1907" s="18"/>
      <c r="B1907" s="18"/>
      <c r="C1907" s="19"/>
      <c r="D1907" s="19"/>
      <c r="E1907" s="19"/>
      <c r="F1907" s="19"/>
      <c r="G1907" s="18"/>
      <c r="H1907" s="18"/>
      <c r="I1907" s="2"/>
      <c r="J1907" s="18"/>
      <c r="K1907" s="18"/>
      <c r="L1907" s="2"/>
      <c r="M1907" s="2"/>
      <c r="N1907" s="15" t="str">
        <f>IF(ISERROR(INDEX('Valors INE'!$H$1:$H$54,MATCH(P1907,'Valors INE'!$G$1:$G$54,0),1)),"",""&amp;INDEX('Valors INE'!$H$1:$H$54,MATCH(P1907,'Valors INE'!$G$1:$G$54,0),1))</f>
        <v>07</v>
      </c>
      <c r="O1907" s="15" t="str">
        <f>IF(ISERROR(INDEX('Valors INE'!$C$1:$C$8133,   MATCH(Q1907,'Valors INE'!$E$1:$E$8133,  0),1)),"",INDEX('Valors INE'!$C$1:$C$8133,   MATCH(Q1907,'Valors INE'!$E$1:$E$8133,  0),1))</f>
        <v/>
      </c>
      <c r="P1907" s="18" t="s">
        <v>8679</v>
      </c>
      <c r="Q1907" s="18"/>
      <c r="R1907" s="18"/>
      <c r="S1907" s="18"/>
      <c r="T1907" s="18"/>
      <c r="U1907" s="18"/>
      <c r="V1907" s="18"/>
      <c r="W1907" s="18"/>
      <c r="X1907" s="18"/>
      <c r="Y1907" s="18"/>
      <c r="Z1907" s="18"/>
    </row>
    <row r="1908" spans="1:26" ht="15" x14ac:dyDescent="0.2">
      <c r="A1908" s="18"/>
      <c r="B1908" s="18"/>
      <c r="C1908" s="19"/>
      <c r="D1908" s="19"/>
      <c r="E1908" s="19"/>
      <c r="F1908" s="19"/>
      <c r="G1908" s="18"/>
      <c r="H1908" s="18"/>
      <c r="I1908" s="2"/>
      <c r="J1908" s="18"/>
      <c r="K1908" s="18"/>
      <c r="L1908" s="2"/>
      <c r="M1908" s="2"/>
      <c r="N1908" s="15" t="str">
        <f>IF(ISERROR(INDEX('Valors INE'!$H$1:$H$54,MATCH(P1908,'Valors INE'!$G$1:$G$54,0),1)),"",""&amp;INDEX('Valors INE'!$H$1:$H$54,MATCH(P1908,'Valors INE'!$G$1:$G$54,0),1))</f>
        <v>07</v>
      </c>
      <c r="O1908" s="15" t="str">
        <f>IF(ISERROR(INDEX('Valors INE'!$C$1:$C$8133,   MATCH(Q1908,'Valors INE'!$E$1:$E$8133,  0),1)),"",INDEX('Valors INE'!$C$1:$C$8133,   MATCH(Q1908,'Valors INE'!$E$1:$E$8133,  0),1))</f>
        <v/>
      </c>
      <c r="P1908" s="18" t="s">
        <v>8679</v>
      </c>
      <c r="Q1908" s="18"/>
      <c r="R1908" s="18"/>
      <c r="S1908" s="18"/>
      <c r="T1908" s="18"/>
      <c r="U1908" s="18"/>
      <c r="V1908" s="18"/>
      <c r="W1908" s="18"/>
      <c r="X1908" s="18"/>
      <c r="Y1908" s="18"/>
      <c r="Z1908" s="18"/>
    </row>
    <row r="1909" spans="1:26" ht="15" x14ac:dyDescent="0.2">
      <c r="A1909" s="18"/>
      <c r="B1909" s="18"/>
      <c r="C1909" s="19"/>
      <c r="D1909" s="19"/>
      <c r="E1909" s="19"/>
      <c r="F1909" s="19"/>
      <c r="G1909" s="18"/>
      <c r="H1909" s="18"/>
      <c r="I1909" s="2"/>
      <c r="J1909" s="18"/>
      <c r="K1909" s="18"/>
      <c r="L1909" s="2"/>
      <c r="M1909" s="2"/>
      <c r="N1909" s="15" t="str">
        <f>IF(ISERROR(INDEX('Valors INE'!$H$1:$H$54,MATCH(P1909,'Valors INE'!$G$1:$G$54,0),1)),"",""&amp;INDEX('Valors INE'!$H$1:$H$54,MATCH(P1909,'Valors INE'!$G$1:$G$54,0),1))</f>
        <v>07</v>
      </c>
      <c r="O1909" s="15" t="str">
        <f>IF(ISERROR(INDEX('Valors INE'!$C$1:$C$8133,   MATCH(Q1909,'Valors INE'!$E$1:$E$8133,  0),1)),"",INDEX('Valors INE'!$C$1:$C$8133,   MATCH(Q1909,'Valors INE'!$E$1:$E$8133,  0),1))</f>
        <v/>
      </c>
      <c r="P1909" s="18" t="s">
        <v>8679</v>
      </c>
      <c r="Q1909" s="18"/>
      <c r="R1909" s="18"/>
      <c r="S1909" s="18"/>
      <c r="T1909" s="18"/>
      <c r="U1909" s="18"/>
      <c r="V1909" s="18"/>
      <c r="W1909" s="18"/>
      <c r="X1909" s="18"/>
      <c r="Y1909" s="18"/>
      <c r="Z1909" s="18"/>
    </row>
    <row r="1910" spans="1:26" ht="15" x14ac:dyDescent="0.2">
      <c r="A1910" s="18"/>
      <c r="B1910" s="18"/>
      <c r="C1910" s="19"/>
      <c r="D1910" s="19"/>
      <c r="E1910" s="19"/>
      <c r="F1910" s="19"/>
      <c r="G1910" s="18"/>
      <c r="H1910" s="18"/>
      <c r="I1910" s="2"/>
      <c r="J1910" s="18"/>
      <c r="K1910" s="18"/>
      <c r="L1910" s="2"/>
      <c r="M1910" s="2"/>
      <c r="N1910" s="15" t="str">
        <f>IF(ISERROR(INDEX('Valors INE'!$H$1:$H$54,MATCH(P1910,'Valors INE'!$G$1:$G$54,0),1)),"",""&amp;INDEX('Valors INE'!$H$1:$H$54,MATCH(P1910,'Valors INE'!$G$1:$G$54,0),1))</f>
        <v>07</v>
      </c>
      <c r="O1910" s="15" t="str">
        <f>IF(ISERROR(INDEX('Valors INE'!$C$1:$C$8133,   MATCH(Q1910,'Valors INE'!$E$1:$E$8133,  0),1)),"",INDEX('Valors INE'!$C$1:$C$8133,   MATCH(Q1910,'Valors INE'!$E$1:$E$8133,  0),1))</f>
        <v/>
      </c>
      <c r="P1910" s="18" t="s">
        <v>8679</v>
      </c>
      <c r="Q1910" s="18"/>
      <c r="R1910" s="18"/>
      <c r="S1910" s="18"/>
      <c r="T1910" s="18"/>
      <c r="U1910" s="18"/>
      <c r="V1910" s="18"/>
      <c r="W1910" s="18"/>
      <c r="X1910" s="18"/>
      <c r="Y1910" s="18"/>
      <c r="Z1910" s="18"/>
    </row>
    <row r="1911" spans="1:26" ht="15" x14ac:dyDescent="0.2">
      <c r="A1911" s="18"/>
      <c r="B1911" s="18"/>
      <c r="C1911" s="19"/>
      <c r="D1911" s="19"/>
      <c r="E1911" s="19"/>
      <c r="F1911" s="19"/>
      <c r="G1911" s="18"/>
      <c r="H1911" s="18"/>
      <c r="I1911" s="2"/>
      <c r="J1911" s="18"/>
      <c r="K1911" s="18"/>
      <c r="L1911" s="2"/>
      <c r="M1911" s="2"/>
      <c r="N1911" s="15" t="str">
        <f>IF(ISERROR(INDEX('Valors INE'!$H$1:$H$54,MATCH(P1911,'Valors INE'!$G$1:$G$54,0),1)),"",""&amp;INDEX('Valors INE'!$H$1:$H$54,MATCH(P1911,'Valors INE'!$G$1:$G$54,0),1))</f>
        <v>07</v>
      </c>
      <c r="O1911" s="15" t="str">
        <f>IF(ISERROR(INDEX('Valors INE'!$C$1:$C$8133,   MATCH(Q1911,'Valors INE'!$E$1:$E$8133,  0),1)),"",INDEX('Valors INE'!$C$1:$C$8133,   MATCH(Q1911,'Valors INE'!$E$1:$E$8133,  0),1))</f>
        <v/>
      </c>
      <c r="P1911" s="18" t="s">
        <v>8679</v>
      </c>
      <c r="Q1911" s="18"/>
      <c r="R1911" s="18"/>
      <c r="S1911" s="18"/>
      <c r="T1911" s="18"/>
      <c r="U1911" s="18"/>
      <c r="V1911" s="18"/>
      <c r="W1911" s="18"/>
      <c r="X1911" s="18"/>
      <c r="Y1911" s="18"/>
      <c r="Z1911" s="18"/>
    </row>
    <row r="1912" spans="1:26" ht="15" x14ac:dyDescent="0.2">
      <c r="A1912" s="18"/>
      <c r="B1912" s="18"/>
      <c r="C1912" s="19"/>
      <c r="D1912" s="19"/>
      <c r="E1912" s="19"/>
      <c r="F1912" s="19"/>
      <c r="G1912" s="18"/>
      <c r="H1912" s="18"/>
      <c r="I1912" s="2"/>
      <c r="J1912" s="18"/>
      <c r="K1912" s="18"/>
      <c r="L1912" s="2"/>
      <c r="M1912" s="2"/>
      <c r="N1912" s="15" t="str">
        <f>IF(ISERROR(INDEX('Valors INE'!$H$1:$H$54,MATCH(P1912,'Valors INE'!$G$1:$G$54,0),1)),"",""&amp;INDEX('Valors INE'!$H$1:$H$54,MATCH(P1912,'Valors INE'!$G$1:$G$54,0),1))</f>
        <v>07</v>
      </c>
      <c r="O1912" s="15" t="str">
        <f>IF(ISERROR(INDEX('Valors INE'!$C$1:$C$8133,   MATCH(Q1912,'Valors INE'!$E$1:$E$8133,  0),1)),"",INDEX('Valors INE'!$C$1:$C$8133,   MATCH(Q1912,'Valors INE'!$E$1:$E$8133,  0),1))</f>
        <v/>
      </c>
      <c r="P1912" s="18" t="s">
        <v>8679</v>
      </c>
      <c r="Q1912" s="18"/>
      <c r="R1912" s="18"/>
      <c r="S1912" s="18"/>
      <c r="T1912" s="18"/>
      <c r="U1912" s="18"/>
      <c r="V1912" s="18"/>
      <c r="W1912" s="18"/>
      <c r="X1912" s="18"/>
      <c r="Y1912" s="18"/>
      <c r="Z1912" s="18"/>
    </row>
    <row r="1913" spans="1:26" ht="15" x14ac:dyDescent="0.2">
      <c r="A1913" s="18"/>
      <c r="B1913" s="18"/>
      <c r="C1913" s="19"/>
      <c r="D1913" s="19"/>
      <c r="E1913" s="19"/>
      <c r="F1913" s="19"/>
      <c r="G1913" s="18"/>
      <c r="H1913" s="18"/>
      <c r="I1913" s="2"/>
      <c r="J1913" s="18"/>
      <c r="K1913" s="18"/>
      <c r="L1913" s="2"/>
      <c r="M1913" s="2"/>
      <c r="N1913" s="15" t="str">
        <f>IF(ISERROR(INDEX('Valors INE'!$H$1:$H$54,MATCH(P1913,'Valors INE'!$G$1:$G$54,0),1)),"",""&amp;INDEX('Valors INE'!$H$1:$H$54,MATCH(P1913,'Valors INE'!$G$1:$G$54,0),1))</f>
        <v>07</v>
      </c>
      <c r="O1913" s="15" t="str">
        <f>IF(ISERROR(INDEX('Valors INE'!$C$1:$C$8133,   MATCH(Q1913,'Valors INE'!$E$1:$E$8133,  0),1)),"",INDEX('Valors INE'!$C$1:$C$8133,   MATCH(Q1913,'Valors INE'!$E$1:$E$8133,  0),1))</f>
        <v/>
      </c>
      <c r="P1913" s="18" t="s">
        <v>8679</v>
      </c>
      <c r="Q1913" s="18"/>
      <c r="R1913" s="18"/>
      <c r="S1913" s="18"/>
      <c r="T1913" s="18"/>
      <c r="U1913" s="18"/>
      <c r="V1913" s="18"/>
      <c r="W1913" s="18"/>
      <c r="X1913" s="18"/>
      <c r="Y1913" s="18"/>
      <c r="Z1913" s="18"/>
    </row>
    <row r="1914" spans="1:26" ht="15" x14ac:dyDescent="0.2">
      <c r="A1914" s="18"/>
      <c r="B1914" s="18"/>
      <c r="C1914" s="19"/>
      <c r="D1914" s="19"/>
      <c r="E1914" s="19"/>
      <c r="F1914" s="19"/>
      <c r="G1914" s="18"/>
      <c r="H1914" s="18"/>
      <c r="I1914" s="2"/>
      <c r="J1914" s="18"/>
      <c r="K1914" s="18"/>
      <c r="L1914" s="2"/>
      <c r="M1914" s="2"/>
      <c r="N1914" s="15" t="str">
        <f>IF(ISERROR(INDEX('Valors INE'!$H$1:$H$54,MATCH(P1914,'Valors INE'!$G$1:$G$54,0),1)),"",""&amp;INDEX('Valors INE'!$H$1:$H$54,MATCH(P1914,'Valors INE'!$G$1:$G$54,0),1))</f>
        <v>07</v>
      </c>
      <c r="O1914" s="15" t="str">
        <f>IF(ISERROR(INDEX('Valors INE'!$C$1:$C$8133,   MATCH(Q1914,'Valors INE'!$E$1:$E$8133,  0),1)),"",INDEX('Valors INE'!$C$1:$C$8133,   MATCH(Q1914,'Valors INE'!$E$1:$E$8133,  0),1))</f>
        <v/>
      </c>
      <c r="P1914" s="18" t="s">
        <v>8679</v>
      </c>
      <c r="Q1914" s="18"/>
      <c r="R1914" s="18"/>
      <c r="S1914" s="18"/>
      <c r="T1914" s="18"/>
      <c r="U1914" s="18"/>
      <c r="V1914" s="18"/>
      <c r="W1914" s="18"/>
      <c r="X1914" s="18"/>
      <c r="Y1914" s="18"/>
      <c r="Z1914" s="18"/>
    </row>
    <row r="1915" spans="1:26" ht="15" x14ac:dyDescent="0.2">
      <c r="A1915" s="18"/>
      <c r="B1915" s="18"/>
      <c r="C1915" s="19"/>
      <c r="D1915" s="19"/>
      <c r="E1915" s="19"/>
      <c r="F1915" s="19"/>
      <c r="G1915" s="18"/>
      <c r="H1915" s="18"/>
      <c r="I1915" s="2"/>
      <c r="J1915" s="18"/>
      <c r="K1915" s="18"/>
      <c r="L1915" s="2"/>
      <c r="M1915" s="2"/>
      <c r="N1915" s="15" t="str">
        <f>IF(ISERROR(INDEX('Valors INE'!$H$1:$H$54,MATCH(P1915,'Valors INE'!$G$1:$G$54,0),1)),"",""&amp;INDEX('Valors INE'!$H$1:$H$54,MATCH(P1915,'Valors INE'!$G$1:$G$54,0),1))</f>
        <v>07</v>
      </c>
      <c r="O1915" s="15" t="str">
        <f>IF(ISERROR(INDEX('Valors INE'!$C$1:$C$8133,   MATCH(Q1915,'Valors INE'!$E$1:$E$8133,  0),1)),"",INDEX('Valors INE'!$C$1:$C$8133,   MATCH(Q1915,'Valors INE'!$E$1:$E$8133,  0),1))</f>
        <v/>
      </c>
      <c r="P1915" s="18" t="s">
        <v>8679</v>
      </c>
      <c r="Q1915" s="18"/>
      <c r="R1915" s="18"/>
      <c r="S1915" s="18"/>
      <c r="T1915" s="18"/>
      <c r="U1915" s="18"/>
      <c r="V1915" s="18"/>
      <c r="W1915" s="18"/>
      <c r="X1915" s="18"/>
      <c r="Y1915" s="18"/>
      <c r="Z1915" s="18"/>
    </row>
    <row r="1916" spans="1:26" ht="15" x14ac:dyDescent="0.2">
      <c r="A1916" s="18"/>
      <c r="B1916" s="18"/>
      <c r="C1916" s="19"/>
      <c r="D1916" s="19"/>
      <c r="E1916" s="19"/>
      <c r="F1916" s="19"/>
      <c r="G1916" s="18"/>
      <c r="H1916" s="18"/>
      <c r="I1916" s="2"/>
      <c r="J1916" s="18"/>
      <c r="K1916" s="18"/>
      <c r="L1916" s="2"/>
      <c r="M1916" s="2"/>
      <c r="N1916" s="15" t="str">
        <f>IF(ISERROR(INDEX('Valors INE'!$H$1:$H$54,MATCH(P1916,'Valors INE'!$G$1:$G$54,0),1)),"",""&amp;INDEX('Valors INE'!$H$1:$H$54,MATCH(P1916,'Valors INE'!$G$1:$G$54,0),1))</f>
        <v>07</v>
      </c>
      <c r="O1916" s="15" t="str">
        <f>IF(ISERROR(INDEX('Valors INE'!$C$1:$C$8133,   MATCH(Q1916,'Valors INE'!$E$1:$E$8133,  0),1)),"",INDEX('Valors INE'!$C$1:$C$8133,   MATCH(Q1916,'Valors INE'!$E$1:$E$8133,  0),1))</f>
        <v/>
      </c>
      <c r="P1916" s="18" t="s">
        <v>8679</v>
      </c>
      <c r="Q1916" s="18"/>
      <c r="R1916" s="18"/>
      <c r="S1916" s="18"/>
      <c r="T1916" s="18"/>
      <c r="U1916" s="18"/>
      <c r="V1916" s="18"/>
      <c r="W1916" s="18"/>
      <c r="X1916" s="18"/>
      <c r="Y1916" s="18"/>
      <c r="Z1916" s="18"/>
    </row>
    <row r="1917" spans="1:26" ht="15" x14ac:dyDescent="0.2">
      <c r="A1917" s="18"/>
      <c r="B1917" s="18"/>
      <c r="C1917" s="19"/>
      <c r="D1917" s="19"/>
      <c r="E1917" s="19"/>
      <c r="F1917" s="19"/>
      <c r="G1917" s="18"/>
      <c r="H1917" s="18"/>
      <c r="I1917" s="2"/>
      <c r="J1917" s="18"/>
      <c r="K1917" s="18"/>
      <c r="L1917" s="2"/>
      <c r="M1917" s="2"/>
      <c r="N1917" s="15" t="str">
        <f>IF(ISERROR(INDEX('Valors INE'!$H$1:$H$54,MATCH(P1917,'Valors INE'!$G$1:$G$54,0),1)),"",""&amp;INDEX('Valors INE'!$H$1:$H$54,MATCH(P1917,'Valors INE'!$G$1:$G$54,0),1))</f>
        <v>07</v>
      </c>
      <c r="O1917" s="15" t="str">
        <f>IF(ISERROR(INDEX('Valors INE'!$C$1:$C$8133,   MATCH(Q1917,'Valors INE'!$E$1:$E$8133,  0),1)),"",INDEX('Valors INE'!$C$1:$C$8133,   MATCH(Q1917,'Valors INE'!$E$1:$E$8133,  0),1))</f>
        <v/>
      </c>
      <c r="P1917" s="18" t="s">
        <v>8679</v>
      </c>
      <c r="Q1917" s="18"/>
      <c r="R1917" s="18"/>
      <c r="S1917" s="18"/>
      <c r="T1917" s="18"/>
      <c r="U1917" s="18"/>
      <c r="V1917" s="18"/>
      <c r="W1917" s="18"/>
      <c r="X1917" s="18"/>
      <c r="Y1917" s="18"/>
      <c r="Z1917" s="18"/>
    </row>
    <row r="1918" spans="1:26" ht="15" x14ac:dyDescent="0.2">
      <c r="A1918" s="18"/>
      <c r="B1918" s="18"/>
      <c r="C1918" s="19"/>
      <c r="D1918" s="19"/>
      <c r="E1918" s="19"/>
      <c r="F1918" s="19"/>
      <c r="G1918" s="18"/>
      <c r="H1918" s="18"/>
      <c r="I1918" s="2"/>
      <c r="J1918" s="18"/>
      <c r="K1918" s="18"/>
      <c r="L1918" s="2"/>
      <c r="M1918" s="2"/>
      <c r="N1918" s="15" t="str">
        <f>IF(ISERROR(INDEX('Valors INE'!$H$1:$H$54,MATCH(P1918,'Valors INE'!$G$1:$G$54,0),1)),"",""&amp;INDEX('Valors INE'!$H$1:$H$54,MATCH(P1918,'Valors INE'!$G$1:$G$54,0),1))</f>
        <v>07</v>
      </c>
      <c r="O1918" s="15" t="str">
        <f>IF(ISERROR(INDEX('Valors INE'!$C$1:$C$8133,   MATCH(Q1918,'Valors INE'!$E$1:$E$8133,  0),1)),"",INDEX('Valors INE'!$C$1:$C$8133,   MATCH(Q1918,'Valors INE'!$E$1:$E$8133,  0),1))</f>
        <v/>
      </c>
      <c r="P1918" s="18" t="s">
        <v>8679</v>
      </c>
      <c r="Q1918" s="18"/>
      <c r="R1918" s="18"/>
      <c r="S1918" s="18"/>
      <c r="T1918" s="18"/>
      <c r="U1918" s="18"/>
      <c r="V1918" s="18"/>
      <c r="W1918" s="18"/>
      <c r="X1918" s="18"/>
      <c r="Y1918" s="18"/>
      <c r="Z1918" s="18"/>
    </row>
    <row r="1919" spans="1:26" ht="15" x14ac:dyDescent="0.2">
      <c r="A1919" s="18"/>
      <c r="B1919" s="18"/>
      <c r="C1919" s="19"/>
      <c r="D1919" s="19"/>
      <c r="E1919" s="19"/>
      <c r="F1919" s="19"/>
      <c r="G1919" s="18"/>
      <c r="H1919" s="18"/>
      <c r="I1919" s="2"/>
      <c r="J1919" s="18"/>
      <c r="K1919" s="18"/>
      <c r="L1919" s="2"/>
      <c r="M1919" s="2"/>
      <c r="N1919" s="15" t="str">
        <f>IF(ISERROR(INDEX('Valors INE'!$H$1:$H$54,MATCH(P1919,'Valors INE'!$G$1:$G$54,0),1)),"",""&amp;INDEX('Valors INE'!$H$1:$H$54,MATCH(P1919,'Valors INE'!$G$1:$G$54,0),1))</f>
        <v>07</v>
      </c>
      <c r="O1919" s="15" t="str">
        <f>IF(ISERROR(INDEX('Valors INE'!$C$1:$C$8133,   MATCH(Q1919,'Valors INE'!$E$1:$E$8133,  0),1)),"",INDEX('Valors INE'!$C$1:$C$8133,   MATCH(Q1919,'Valors INE'!$E$1:$E$8133,  0),1))</f>
        <v/>
      </c>
      <c r="P1919" s="18" t="s">
        <v>8679</v>
      </c>
      <c r="Q1919" s="18"/>
      <c r="R1919" s="18"/>
      <c r="S1919" s="18"/>
      <c r="T1919" s="18"/>
      <c r="U1919" s="18"/>
      <c r="V1919" s="18"/>
      <c r="W1919" s="18"/>
      <c r="X1919" s="18"/>
      <c r="Y1919" s="18"/>
      <c r="Z1919" s="18"/>
    </row>
    <row r="1920" spans="1:26" ht="15" x14ac:dyDescent="0.2">
      <c r="A1920" s="18"/>
      <c r="B1920" s="18"/>
      <c r="C1920" s="19"/>
      <c r="D1920" s="19"/>
      <c r="E1920" s="19"/>
      <c r="F1920" s="19"/>
      <c r="G1920" s="18"/>
      <c r="H1920" s="18"/>
      <c r="I1920" s="2"/>
      <c r="J1920" s="18"/>
      <c r="K1920" s="18"/>
      <c r="L1920" s="2"/>
      <c r="M1920" s="2"/>
      <c r="N1920" s="15" t="str">
        <f>IF(ISERROR(INDEX('Valors INE'!$H$1:$H$54,MATCH(P1920,'Valors INE'!$G$1:$G$54,0),1)),"",""&amp;INDEX('Valors INE'!$H$1:$H$54,MATCH(P1920,'Valors INE'!$G$1:$G$54,0),1))</f>
        <v>07</v>
      </c>
      <c r="O1920" s="15" t="str">
        <f>IF(ISERROR(INDEX('Valors INE'!$C$1:$C$8133,   MATCH(Q1920,'Valors INE'!$E$1:$E$8133,  0),1)),"",INDEX('Valors INE'!$C$1:$C$8133,   MATCH(Q1920,'Valors INE'!$E$1:$E$8133,  0),1))</f>
        <v/>
      </c>
      <c r="P1920" s="18" t="s">
        <v>8679</v>
      </c>
      <c r="Q1920" s="18"/>
      <c r="R1920" s="18"/>
      <c r="S1920" s="18"/>
      <c r="T1920" s="18"/>
      <c r="U1920" s="18"/>
      <c r="V1920" s="18"/>
      <c r="W1920" s="18"/>
      <c r="X1920" s="18"/>
      <c r="Y1920" s="18"/>
      <c r="Z1920" s="18"/>
    </row>
    <row r="1921" spans="1:26" ht="15" x14ac:dyDescent="0.2">
      <c r="A1921" s="18"/>
      <c r="B1921" s="18"/>
      <c r="C1921" s="19"/>
      <c r="D1921" s="19"/>
      <c r="E1921" s="19"/>
      <c r="F1921" s="19"/>
      <c r="G1921" s="18"/>
      <c r="H1921" s="18"/>
      <c r="I1921" s="2"/>
      <c r="J1921" s="18"/>
      <c r="K1921" s="18"/>
      <c r="L1921" s="2"/>
      <c r="M1921" s="2"/>
      <c r="N1921" s="15" t="str">
        <f>IF(ISERROR(INDEX('Valors INE'!$H$1:$H$54,MATCH(P1921,'Valors INE'!$G$1:$G$54,0),1)),"",""&amp;INDEX('Valors INE'!$H$1:$H$54,MATCH(P1921,'Valors INE'!$G$1:$G$54,0),1))</f>
        <v>07</v>
      </c>
      <c r="O1921" s="15" t="str">
        <f>IF(ISERROR(INDEX('Valors INE'!$C$1:$C$8133,   MATCH(Q1921,'Valors INE'!$E$1:$E$8133,  0),1)),"",INDEX('Valors INE'!$C$1:$C$8133,   MATCH(Q1921,'Valors INE'!$E$1:$E$8133,  0),1))</f>
        <v/>
      </c>
      <c r="P1921" s="18" t="s">
        <v>8679</v>
      </c>
      <c r="Q1921" s="18"/>
      <c r="R1921" s="18"/>
      <c r="S1921" s="18"/>
      <c r="T1921" s="18"/>
      <c r="U1921" s="18"/>
      <c r="V1921" s="18"/>
      <c r="W1921" s="18"/>
      <c r="X1921" s="18"/>
      <c r="Y1921" s="18"/>
      <c r="Z1921" s="18"/>
    </row>
    <row r="1922" spans="1:26" ht="15" x14ac:dyDescent="0.2">
      <c r="A1922" s="18"/>
      <c r="B1922" s="18"/>
      <c r="C1922" s="19"/>
      <c r="D1922" s="19"/>
      <c r="E1922" s="19"/>
      <c r="F1922" s="19"/>
      <c r="G1922" s="18"/>
      <c r="H1922" s="18"/>
      <c r="I1922" s="2"/>
      <c r="J1922" s="18"/>
      <c r="K1922" s="18"/>
      <c r="L1922" s="2"/>
      <c r="M1922" s="2"/>
      <c r="N1922" s="15" t="str">
        <f>IF(ISERROR(INDEX('Valors INE'!$H$1:$H$54,MATCH(P1922,'Valors INE'!$G$1:$G$54,0),1)),"",""&amp;INDEX('Valors INE'!$H$1:$H$54,MATCH(P1922,'Valors INE'!$G$1:$G$54,0),1))</f>
        <v>07</v>
      </c>
      <c r="O1922" s="15" t="str">
        <f>IF(ISERROR(INDEX('Valors INE'!$C$1:$C$8133,   MATCH(Q1922,'Valors INE'!$E$1:$E$8133,  0),1)),"",INDEX('Valors INE'!$C$1:$C$8133,   MATCH(Q1922,'Valors INE'!$E$1:$E$8133,  0),1))</f>
        <v/>
      </c>
      <c r="P1922" s="18" t="s">
        <v>8679</v>
      </c>
      <c r="Q1922" s="18"/>
      <c r="R1922" s="18"/>
      <c r="S1922" s="18"/>
      <c r="T1922" s="18"/>
      <c r="U1922" s="18"/>
      <c r="V1922" s="18"/>
      <c r="W1922" s="18"/>
      <c r="X1922" s="18"/>
      <c r="Y1922" s="18"/>
      <c r="Z1922" s="18"/>
    </row>
    <row r="1923" spans="1:26" ht="15" x14ac:dyDescent="0.2">
      <c r="A1923" s="18"/>
      <c r="B1923" s="18"/>
      <c r="C1923" s="19"/>
      <c r="D1923" s="19"/>
      <c r="E1923" s="19"/>
      <c r="F1923" s="19"/>
      <c r="G1923" s="18"/>
      <c r="H1923" s="18"/>
      <c r="I1923" s="2"/>
      <c r="J1923" s="18"/>
      <c r="K1923" s="18"/>
      <c r="L1923" s="2"/>
      <c r="M1923" s="2"/>
      <c r="N1923" s="15" t="str">
        <f>IF(ISERROR(INDEX('Valors INE'!$H$1:$H$54,MATCH(P1923,'Valors INE'!$G$1:$G$54,0),1)),"",""&amp;INDEX('Valors INE'!$H$1:$H$54,MATCH(P1923,'Valors INE'!$G$1:$G$54,0),1))</f>
        <v>07</v>
      </c>
      <c r="O1923" s="15" t="str">
        <f>IF(ISERROR(INDEX('Valors INE'!$C$1:$C$8133,   MATCH(Q1923,'Valors INE'!$E$1:$E$8133,  0),1)),"",INDEX('Valors INE'!$C$1:$C$8133,   MATCH(Q1923,'Valors INE'!$E$1:$E$8133,  0),1))</f>
        <v/>
      </c>
      <c r="P1923" s="18" t="s">
        <v>8679</v>
      </c>
      <c r="Q1923" s="18"/>
      <c r="R1923" s="18"/>
      <c r="S1923" s="18"/>
      <c r="T1923" s="18"/>
      <c r="U1923" s="18"/>
      <c r="V1923" s="18"/>
      <c r="W1923" s="18"/>
      <c r="X1923" s="18"/>
      <c r="Y1923" s="18"/>
      <c r="Z1923" s="18"/>
    </row>
    <row r="1924" spans="1:26" ht="15" x14ac:dyDescent="0.2">
      <c r="A1924" s="18"/>
      <c r="B1924" s="18"/>
      <c r="C1924" s="19"/>
      <c r="D1924" s="19"/>
      <c r="E1924" s="19"/>
      <c r="F1924" s="19"/>
      <c r="G1924" s="18"/>
      <c r="H1924" s="18"/>
      <c r="I1924" s="2"/>
      <c r="J1924" s="18"/>
      <c r="K1924" s="18"/>
      <c r="L1924" s="2"/>
      <c r="M1924" s="2"/>
      <c r="N1924" s="15" t="str">
        <f>IF(ISERROR(INDEX('Valors INE'!$H$1:$H$54,MATCH(P1924,'Valors INE'!$G$1:$G$54,0),1)),"",""&amp;INDEX('Valors INE'!$H$1:$H$54,MATCH(P1924,'Valors INE'!$G$1:$G$54,0),1))</f>
        <v>07</v>
      </c>
      <c r="O1924" s="15" t="str">
        <f>IF(ISERROR(INDEX('Valors INE'!$C$1:$C$8133,   MATCH(Q1924,'Valors INE'!$E$1:$E$8133,  0),1)),"",INDEX('Valors INE'!$C$1:$C$8133,   MATCH(Q1924,'Valors INE'!$E$1:$E$8133,  0),1))</f>
        <v/>
      </c>
      <c r="P1924" s="18" t="s">
        <v>8679</v>
      </c>
      <c r="Q1924" s="18"/>
      <c r="R1924" s="18"/>
      <c r="S1924" s="18"/>
      <c r="T1924" s="18"/>
      <c r="U1924" s="18"/>
      <c r="V1924" s="18"/>
      <c r="W1924" s="18"/>
      <c r="X1924" s="18"/>
      <c r="Y1924" s="18"/>
      <c r="Z1924" s="18"/>
    </row>
    <row r="1925" spans="1:26" ht="15" x14ac:dyDescent="0.2">
      <c r="A1925" s="18"/>
      <c r="B1925" s="18"/>
      <c r="C1925" s="19"/>
      <c r="D1925" s="19"/>
      <c r="E1925" s="19"/>
      <c r="F1925" s="19"/>
      <c r="G1925" s="18"/>
      <c r="H1925" s="18"/>
      <c r="I1925" s="2"/>
      <c r="J1925" s="18"/>
      <c r="K1925" s="18"/>
      <c r="L1925" s="2"/>
      <c r="M1925" s="2"/>
      <c r="N1925" s="15" t="str">
        <f>IF(ISERROR(INDEX('Valors INE'!$H$1:$H$54,MATCH(P1925,'Valors INE'!$G$1:$G$54,0),1)),"",""&amp;INDEX('Valors INE'!$H$1:$H$54,MATCH(P1925,'Valors INE'!$G$1:$G$54,0),1))</f>
        <v>07</v>
      </c>
      <c r="O1925" s="15" t="str">
        <f>IF(ISERROR(INDEX('Valors INE'!$C$1:$C$8133,   MATCH(Q1925,'Valors INE'!$E$1:$E$8133,  0),1)),"",INDEX('Valors INE'!$C$1:$C$8133,   MATCH(Q1925,'Valors INE'!$E$1:$E$8133,  0),1))</f>
        <v/>
      </c>
      <c r="P1925" s="18" t="s">
        <v>8679</v>
      </c>
      <c r="Q1925" s="18"/>
      <c r="R1925" s="18"/>
      <c r="S1925" s="18"/>
      <c r="T1925" s="18"/>
      <c r="U1925" s="18"/>
      <c r="V1925" s="18"/>
      <c r="W1925" s="18"/>
      <c r="X1925" s="18"/>
      <c r="Y1925" s="18"/>
      <c r="Z1925" s="18"/>
    </row>
    <row r="1926" spans="1:26" ht="15" x14ac:dyDescent="0.2">
      <c r="A1926" s="18"/>
      <c r="B1926" s="18"/>
      <c r="C1926" s="19"/>
      <c r="D1926" s="19"/>
      <c r="E1926" s="19"/>
      <c r="F1926" s="19"/>
      <c r="G1926" s="18"/>
      <c r="H1926" s="18"/>
      <c r="I1926" s="2"/>
      <c r="J1926" s="18"/>
      <c r="K1926" s="18"/>
      <c r="L1926" s="2"/>
      <c r="M1926" s="2"/>
      <c r="N1926" s="15" t="str">
        <f>IF(ISERROR(INDEX('Valors INE'!$H$1:$H$54,MATCH(P1926,'Valors INE'!$G$1:$G$54,0),1)),"",""&amp;INDEX('Valors INE'!$H$1:$H$54,MATCH(P1926,'Valors INE'!$G$1:$G$54,0),1))</f>
        <v>07</v>
      </c>
      <c r="O1926" s="15" t="str">
        <f>IF(ISERROR(INDEX('Valors INE'!$C$1:$C$8133,   MATCH(Q1926,'Valors INE'!$E$1:$E$8133,  0),1)),"",INDEX('Valors INE'!$C$1:$C$8133,   MATCH(Q1926,'Valors INE'!$E$1:$E$8133,  0),1))</f>
        <v/>
      </c>
      <c r="P1926" s="18" t="s">
        <v>8679</v>
      </c>
      <c r="Q1926" s="18"/>
      <c r="R1926" s="18"/>
      <c r="S1926" s="18"/>
      <c r="T1926" s="18"/>
      <c r="U1926" s="18"/>
      <c r="V1926" s="18"/>
      <c r="W1926" s="18"/>
      <c r="X1926" s="18"/>
      <c r="Y1926" s="18"/>
      <c r="Z1926" s="18"/>
    </row>
    <row r="1927" spans="1:26" ht="15" x14ac:dyDescent="0.2">
      <c r="A1927" s="18"/>
      <c r="B1927" s="18"/>
      <c r="C1927" s="19"/>
      <c r="D1927" s="19"/>
      <c r="E1927" s="19"/>
      <c r="F1927" s="19"/>
      <c r="G1927" s="18"/>
      <c r="H1927" s="18"/>
      <c r="I1927" s="2"/>
      <c r="J1927" s="18"/>
      <c r="K1927" s="18"/>
      <c r="L1927" s="2"/>
      <c r="M1927" s="2"/>
      <c r="N1927" s="15" t="str">
        <f>IF(ISERROR(INDEX('Valors INE'!$H$1:$H$54,MATCH(P1927,'Valors INE'!$G$1:$G$54,0),1)),"",""&amp;INDEX('Valors INE'!$H$1:$H$54,MATCH(P1927,'Valors INE'!$G$1:$G$54,0),1))</f>
        <v>07</v>
      </c>
      <c r="O1927" s="15" t="str">
        <f>IF(ISERROR(INDEX('Valors INE'!$C$1:$C$8133,   MATCH(Q1927,'Valors INE'!$E$1:$E$8133,  0),1)),"",INDEX('Valors INE'!$C$1:$C$8133,   MATCH(Q1927,'Valors INE'!$E$1:$E$8133,  0),1))</f>
        <v/>
      </c>
      <c r="P1927" s="18" t="s">
        <v>8679</v>
      </c>
      <c r="Q1927" s="18"/>
      <c r="R1927" s="18"/>
      <c r="S1927" s="18"/>
      <c r="T1927" s="18"/>
      <c r="U1927" s="18"/>
      <c r="V1927" s="18"/>
      <c r="W1927" s="18"/>
      <c r="X1927" s="18"/>
      <c r="Y1927" s="18"/>
      <c r="Z1927" s="18"/>
    </row>
    <row r="1928" spans="1:26" ht="15" x14ac:dyDescent="0.2">
      <c r="A1928" s="18"/>
      <c r="B1928" s="18"/>
      <c r="C1928" s="19"/>
      <c r="D1928" s="19"/>
      <c r="E1928" s="19"/>
      <c r="F1928" s="19"/>
      <c r="G1928" s="18"/>
      <c r="H1928" s="18"/>
      <c r="I1928" s="2"/>
      <c r="J1928" s="18"/>
      <c r="K1928" s="18"/>
      <c r="L1928" s="2"/>
      <c r="M1928" s="2"/>
      <c r="N1928" s="15" t="str">
        <f>IF(ISERROR(INDEX('Valors INE'!$H$1:$H$54,MATCH(P1928,'Valors INE'!$G$1:$G$54,0),1)),"",""&amp;INDEX('Valors INE'!$H$1:$H$54,MATCH(P1928,'Valors INE'!$G$1:$G$54,0),1))</f>
        <v>07</v>
      </c>
      <c r="O1928" s="15" t="str">
        <f>IF(ISERROR(INDEX('Valors INE'!$C$1:$C$8133,   MATCH(Q1928,'Valors INE'!$E$1:$E$8133,  0),1)),"",INDEX('Valors INE'!$C$1:$C$8133,   MATCH(Q1928,'Valors INE'!$E$1:$E$8133,  0),1))</f>
        <v/>
      </c>
      <c r="P1928" s="18" t="s">
        <v>8679</v>
      </c>
      <c r="Q1928" s="18"/>
      <c r="R1928" s="18"/>
      <c r="S1928" s="18"/>
      <c r="T1928" s="18"/>
      <c r="U1928" s="18"/>
      <c r="V1928" s="18"/>
      <c r="W1928" s="18"/>
      <c r="X1928" s="18"/>
      <c r="Y1928" s="18"/>
      <c r="Z1928" s="18"/>
    </row>
    <row r="1929" spans="1:26" ht="15" x14ac:dyDescent="0.2">
      <c r="A1929" s="18"/>
      <c r="B1929" s="18"/>
      <c r="C1929" s="19"/>
      <c r="D1929" s="19"/>
      <c r="E1929" s="19"/>
      <c r="F1929" s="19"/>
      <c r="G1929" s="18"/>
      <c r="H1929" s="18"/>
      <c r="I1929" s="2"/>
      <c r="J1929" s="18"/>
      <c r="K1929" s="18"/>
      <c r="L1929" s="2"/>
      <c r="M1929" s="2"/>
      <c r="N1929" s="15" t="str">
        <f>IF(ISERROR(INDEX('Valors INE'!$H$1:$H$54,MATCH(P1929,'Valors INE'!$G$1:$G$54,0),1)),"",""&amp;INDEX('Valors INE'!$H$1:$H$54,MATCH(P1929,'Valors INE'!$G$1:$G$54,0),1))</f>
        <v>07</v>
      </c>
      <c r="O1929" s="15" t="str">
        <f>IF(ISERROR(INDEX('Valors INE'!$C$1:$C$8133,   MATCH(Q1929,'Valors INE'!$E$1:$E$8133,  0),1)),"",INDEX('Valors INE'!$C$1:$C$8133,   MATCH(Q1929,'Valors INE'!$E$1:$E$8133,  0),1))</f>
        <v/>
      </c>
      <c r="P1929" s="18" t="s">
        <v>8679</v>
      </c>
      <c r="Q1929" s="18"/>
      <c r="R1929" s="18"/>
      <c r="S1929" s="18"/>
      <c r="T1929" s="18"/>
      <c r="U1929" s="18"/>
      <c r="V1929" s="18"/>
      <c r="W1929" s="18"/>
      <c r="X1929" s="18"/>
      <c r="Y1929" s="18"/>
      <c r="Z1929" s="18"/>
    </row>
    <row r="1930" spans="1:26" ht="15" x14ac:dyDescent="0.2">
      <c r="A1930" s="18"/>
      <c r="B1930" s="18"/>
      <c r="C1930" s="19"/>
      <c r="D1930" s="19"/>
      <c r="E1930" s="19"/>
      <c r="F1930" s="19"/>
      <c r="G1930" s="18"/>
      <c r="H1930" s="18"/>
      <c r="I1930" s="2"/>
      <c r="J1930" s="18"/>
      <c r="K1930" s="18"/>
      <c r="L1930" s="2"/>
      <c r="M1930" s="2"/>
      <c r="N1930" s="15" t="str">
        <f>IF(ISERROR(INDEX('Valors INE'!$H$1:$H$54,MATCH(P1930,'Valors INE'!$G$1:$G$54,0),1)),"",""&amp;INDEX('Valors INE'!$H$1:$H$54,MATCH(P1930,'Valors INE'!$G$1:$G$54,0),1))</f>
        <v>07</v>
      </c>
      <c r="O1930" s="15" t="str">
        <f>IF(ISERROR(INDEX('Valors INE'!$C$1:$C$8133,   MATCH(Q1930,'Valors INE'!$E$1:$E$8133,  0),1)),"",INDEX('Valors INE'!$C$1:$C$8133,   MATCH(Q1930,'Valors INE'!$E$1:$E$8133,  0),1))</f>
        <v/>
      </c>
      <c r="P1930" s="18" t="s">
        <v>8679</v>
      </c>
      <c r="Q1930" s="18"/>
      <c r="R1930" s="18"/>
      <c r="S1930" s="18"/>
      <c r="T1930" s="18"/>
      <c r="U1930" s="18"/>
      <c r="V1930" s="18"/>
      <c r="W1930" s="18"/>
      <c r="X1930" s="18"/>
      <c r="Y1930" s="18"/>
      <c r="Z1930" s="18"/>
    </row>
    <row r="1931" spans="1:26" ht="15" x14ac:dyDescent="0.2">
      <c r="A1931" s="18"/>
      <c r="B1931" s="18"/>
      <c r="C1931" s="19"/>
      <c r="D1931" s="19"/>
      <c r="E1931" s="19"/>
      <c r="F1931" s="19"/>
      <c r="G1931" s="18"/>
      <c r="H1931" s="18"/>
      <c r="I1931" s="2"/>
      <c r="J1931" s="18"/>
      <c r="K1931" s="18"/>
      <c r="L1931" s="2"/>
      <c r="M1931" s="2"/>
      <c r="N1931" s="15" t="str">
        <f>IF(ISERROR(INDEX('Valors INE'!$H$1:$H$54,MATCH(P1931,'Valors INE'!$G$1:$G$54,0),1)),"",""&amp;INDEX('Valors INE'!$H$1:$H$54,MATCH(P1931,'Valors INE'!$G$1:$G$54,0),1))</f>
        <v>07</v>
      </c>
      <c r="O1931" s="15" t="str">
        <f>IF(ISERROR(INDEX('Valors INE'!$C$1:$C$8133,   MATCH(Q1931,'Valors INE'!$E$1:$E$8133,  0),1)),"",INDEX('Valors INE'!$C$1:$C$8133,   MATCH(Q1931,'Valors INE'!$E$1:$E$8133,  0),1))</f>
        <v/>
      </c>
      <c r="P1931" s="18" t="s">
        <v>8679</v>
      </c>
      <c r="Q1931" s="18"/>
      <c r="R1931" s="18"/>
      <c r="S1931" s="18"/>
      <c r="T1931" s="18"/>
      <c r="U1931" s="18"/>
      <c r="V1931" s="18"/>
      <c r="W1931" s="18"/>
      <c r="X1931" s="18"/>
      <c r="Y1931" s="18"/>
      <c r="Z1931" s="18"/>
    </row>
    <row r="1932" spans="1:26" ht="15" x14ac:dyDescent="0.2">
      <c r="A1932" s="18"/>
      <c r="B1932" s="18"/>
      <c r="C1932" s="19"/>
      <c r="D1932" s="19"/>
      <c r="E1932" s="19"/>
      <c r="F1932" s="19"/>
      <c r="G1932" s="18"/>
      <c r="H1932" s="18"/>
      <c r="I1932" s="2"/>
      <c r="J1932" s="18"/>
      <c r="K1932" s="18"/>
      <c r="L1932" s="2"/>
      <c r="M1932" s="2"/>
      <c r="N1932" s="15" t="str">
        <f>IF(ISERROR(INDEX('Valors INE'!$H$1:$H$54,MATCH(P1932,'Valors INE'!$G$1:$G$54,0),1)),"",""&amp;INDEX('Valors INE'!$H$1:$H$54,MATCH(P1932,'Valors INE'!$G$1:$G$54,0),1))</f>
        <v>07</v>
      </c>
      <c r="O1932" s="15" t="str">
        <f>IF(ISERROR(INDEX('Valors INE'!$C$1:$C$8133,   MATCH(Q1932,'Valors INE'!$E$1:$E$8133,  0),1)),"",INDEX('Valors INE'!$C$1:$C$8133,   MATCH(Q1932,'Valors INE'!$E$1:$E$8133,  0),1))</f>
        <v/>
      </c>
      <c r="P1932" s="18" t="s">
        <v>8679</v>
      </c>
      <c r="Q1932" s="18"/>
      <c r="R1932" s="18"/>
      <c r="S1932" s="18"/>
      <c r="T1932" s="18"/>
      <c r="U1932" s="18"/>
      <c r="V1932" s="18"/>
      <c r="W1932" s="18"/>
      <c r="X1932" s="18"/>
      <c r="Y1932" s="18"/>
      <c r="Z1932" s="18"/>
    </row>
    <row r="1933" spans="1:26" ht="15" x14ac:dyDescent="0.2">
      <c r="A1933" s="18"/>
      <c r="B1933" s="18"/>
      <c r="C1933" s="19"/>
      <c r="D1933" s="19"/>
      <c r="E1933" s="19"/>
      <c r="F1933" s="19"/>
      <c r="G1933" s="18"/>
      <c r="H1933" s="18"/>
      <c r="I1933" s="2"/>
      <c r="J1933" s="18"/>
      <c r="K1933" s="18"/>
      <c r="L1933" s="2"/>
      <c r="M1933" s="2"/>
      <c r="N1933" s="15" t="str">
        <f>IF(ISERROR(INDEX('Valors INE'!$H$1:$H$54,MATCH(P1933,'Valors INE'!$G$1:$G$54,0),1)),"",""&amp;INDEX('Valors INE'!$H$1:$H$54,MATCH(P1933,'Valors INE'!$G$1:$G$54,0),1))</f>
        <v>07</v>
      </c>
      <c r="O1933" s="15" t="str">
        <f>IF(ISERROR(INDEX('Valors INE'!$C$1:$C$8133,   MATCH(Q1933,'Valors INE'!$E$1:$E$8133,  0),1)),"",INDEX('Valors INE'!$C$1:$C$8133,   MATCH(Q1933,'Valors INE'!$E$1:$E$8133,  0),1))</f>
        <v/>
      </c>
      <c r="P1933" s="18" t="s">
        <v>8679</v>
      </c>
      <c r="Q1933" s="18"/>
      <c r="R1933" s="18"/>
      <c r="S1933" s="18"/>
      <c r="T1933" s="18"/>
      <c r="U1933" s="18"/>
      <c r="V1933" s="18"/>
      <c r="W1933" s="18"/>
      <c r="X1933" s="18"/>
      <c r="Y1933" s="18"/>
      <c r="Z1933" s="18"/>
    </row>
    <row r="1934" spans="1:26" ht="15" x14ac:dyDescent="0.2">
      <c r="A1934" s="18"/>
      <c r="B1934" s="18"/>
      <c r="C1934" s="19"/>
      <c r="D1934" s="19"/>
      <c r="E1934" s="19"/>
      <c r="F1934" s="19"/>
      <c r="G1934" s="18"/>
      <c r="H1934" s="18"/>
      <c r="I1934" s="2"/>
      <c r="J1934" s="18"/>
      <c r="K1934" s="18"/>
      <c r="L1934" s="2"/>
      <c r="M1934" s="2"/>
      <c r="N1934" s="15" t="str">
        <f>IF(ISERROR(INDEX('Valors INE'!$H$1:$H$54,MATCH(P1934,'Valors INE'!$G$1:$G$54,0),1)),"",""&amp;INDEX('Valors INE'!$H$1:$H$54,MATCH(P1934,'Valors INE'!$G$1:$G$54,0),1))</f>
        <v>07</v>
      </c>
      <c r="O1934" s="15" t="str">
        <f>IF(ISERROR(INDEX('Valors INE'!$C$1:$C$8133,   MATCH(Q1934,'Valors INE'!$E$1:$E$8133,  0),1)),"",INDEX('Valors INE'!$C$1:$C$8133,   MATCH(Q1934,'Valors INE'!$E$1:$E$8133,  0),1))</f>
        <v/>
      </c>
      <c r="P1934" s="18" t="s">
        <v>8679</v>
      </c>
      <c r="Q1934" s="18"/>
      <c r="R1934" s="18"/>
      <c r="S1934" s="18"/>
      <c r="T1934" s="18"/>
      <c r="U1934" s="18"/>
      <c r="V1934" s="18"/>
      <c r="W1934" s="18"/>
      <c r="X1934" s="18"/>
      <c r="Y1934" s="18"/>
      <c r="Z1934" s="18"/>
    </row>
    <row r="1935" spans="1:26" ht="15" x14ac:dyDescent="0.2">
      <c r="A1935" s="18"/>
      <c r="B1935" s="18"/>
      <c r="C1935" s="19"/>
      <c r="D1935" s="19"/>
      <c r="E1935" s="19"/>
      <c r="F1935" s="19"/>
      <c r="G1935" s="18"/>
      <c r="H1935" s="18"/>
      <c r="I1935" s="2"/>
      <c r="J1935" s="18"/>
      <c r="K1935" s="18"/>
      <c r="L1935" s="2"/>
      <c r="M1935" s="2"/>
      <c r="N1935" s="15" t="str">
        <f>IF(ISERROR(INDEX('Valors INE'!$H$1:$H$54,MATCH(P1935,'Valors INE'!$G$1:$G$54,0),1)),"",""&amp;INDEX('Valors INE'!$H$1:$H$54,MATCH(P1935,'Valors INE'!$G$1:$G$54,0),1))</f>
        <v>07</v>
      </c>
      <c r="O1935" s="15" t="str">
        <f>IF(ISERROR(INDEX('Valors INE'!$C$1:$C$8133,   MATCH(Q1935,'Valors INE'!$E$1:$E$8133,  0),1)),"",INDEX('Valors INE'!$C$1:$C$8133,   MATCH(Q1935,'Valors INE'!$E$1:$E$8133,  0),1))</f>
        <v/>
      </c>
      <c r="P1935" s="18" t="s">
        <v>8679</v>
      </c>
      <c r="Q1935" s="18"/>
      <c r="R1935" s="18"/>
      <c r="S1935" s="18"/>
      <c r="T1935" s="18"/>
      <c r="U1935" s="18"/>
      <c r="V1935" s="18"/>
      <c r="W1935" s="18"/>
      <c r="X1935" s="18"/>
      <c r="Y1935" s="18"/>
      <c r="Z1935" s="18"/>
    </row>
    <row r="1936" spans="1:26" ht="15" x14ac:dyDescent="0.2">
      <c r="A1936" s="18"/>
      <c r="B1936" s="18"/>
      <c r="C1936" s="19"/>
      <c r="D1936" s="19"/>
      <c r="E1936" s="19"/>
      <c r="F1936" s="19"/>
      <c r="G1936" s="18"/>
      <c r="H1936" s="18"/>
      <c r="I1936" s="2"/>
      <c r="J1936" s="18"/>
      <c r="K1936" s="18"/>
      <c r="L1936" s="2"/>
      <c r="M1936" s="2"/>
      <c r="N1936" s="15" t="str">
        <f>IF(ISERROR(INDEX('Valors INE'!$H$1:$H$54,MATCH(P1936,'Valors INE'!$G$1:$G$54,0),1)),"",""&amp;INDEX('Valors INE'!$H$1:$H$54,MATCH(P1936,'Valors INE'!$G$1:$G$54,0),1))</f>
        <v>07</v>
      </c>
      <c r="O1936" s="15" t="str">
        <f>IF(ISERROR(INDEX('Valors INE'!$C$1:$C$8133,   MATCH(Q1936,'Valors INE'!$E$1:$E$8133,  0),1)),"",INDEX('Valors INE'!$C$1:$C$8133,   MATCH(Q1936,'Valors INE'!$E$1:$E$8133,  0),1))</f>
        <v/>
      </c>
      <c r="P1936" s="18" t="s">
        <v>8679</v>
      </c>
      <c r="Q1936" s="18"/>
      <c r="R1936" s="18"/>
      <c r="S1936" s="18"/>
      <c r="T1936" s="18"/>
      <c r="U1936" s="18"/>
      <c r="V1936" s="18"/>
      <c r="W1936" s="18"/>
      <c r="X1936" s="18"/>
      <c r="Y1936" s="18"/>
      <c r="Z1936" s="18"/>
    </row>
    <row r="1937" spans="1:26" ht="15" x14ac:dyDescent="0.2">
      <c r="A1937" s="18"/>
      <c r="B1937" s="18"/>
      <c r="C1937" s="19"/>
      <c r="D1937" s="19"/>
      <c r="E1937" s="19"/>
      <c r="F1937" s="19"/>
      <c r="G1937" s="18"/>
      <c r="H1937" s="18"/>
      <c r="I1937" s="2"/>
      <c r="J1937" s="18"/>
      <c r="K1937" s="18"/>
      <c r="L1937" s="2"/>
      <c r="M1937" s="2"/>
      <c r="N1937" s="15" t="str">
        <f>IF(ISERROR(INDEX('Valors INE'!$H$1:$H$54,MATCH(P1937,'Valors INE'!$G$1:$G$54,0),1)),"",""&amp;INDEX('Valors INE'!$H$1:$H$54,MATCH(P1937,'Valors INE'!$G$1:$G$54,0),1))</f>
        <v>07</v>
      </c>
      <c r="O1937" s="15" t="str">
        <f>IF(ISERROR(INDEX('Valors INE'!$C$1:$C$8133,   MATCH(Q1937,'Valors INE'!$E$1:$E$8133,  0),1)),"",INDEX('Valors INE'!$C$1:$C$8133,   MATCH(Q1937,'Valors INE'!$E$1:$E$8133,  0),1))</f>
        <v/>
      </c>
      <c r="P1937" s="18" t="s">
        <v>8679</v>
      </c>
      <c r="Q1937" s="18"/>
      <c r="R1937" s="18"/>
      <c r="S1937" s="18"/>
      <c r="T1937" s="18"/>
      <c r="U1937" s="18"/>
      <c r="V1937" s="18"/>
      <c r="W1937" s="18"/>
      <c r="X1937" s="18"/>
      <c r="Y1937" s="18"/>
      <c r="Z1937" s="18"/>
    </row>
    <row r="1938" spans="1:26" ht="15" x14ac:dyDescent="0.2">
      <c r="A1938" s="18"/>
      <c r="B1938" s="18"/>
      <c r="C1938" s="19"/>
      <c r="D1938" s="19"/>
      <c r="E1938" s="19"/>
      <c r="F1938" s="19"/>
      <c r="G1938" s="18"/>
      <c r="H1938" s="18"/>
      <c r="I1938" s="2"/>
      <c r="J1938" s="18"/>
      <c r="K1938" s="18"/>
      <c r="L1938" s="2"/>
      <c r="M1938" s="2"/>
      <c r="N1938" s="15" t="str">
        <f>IF(ISERROR(INDEX('Valors INE'!$H$1:$H$54,MATCH(P1938,'Valors INE'!$G$1:$G$54,0),1)),"",""&amp;INDEX('Valors INE'!$H$1:$H$54,MATCH(P1938,'Valors INE'!$G$1:$G$54,0),1))</f>
        <v>07</v>
      </c>
      <c r="O1938" s="15" t="str">
        <f>IF(ISERROR(INDEX('Valors INE'!$C$1:$C$8133,   MATCH(Q1938,'Valors INE'!$E$1:$E$8133,  0),1)),"",INDEX('Valors INE'!$C$1:$C$8133,   MATCH(Q1938,'Valors INE'!$E$1:$E$8133,  0),1))</f>
        <v/>
      </c>
      <c r="P1938" s="18" t="s">
        <v>8679</v>
      </c>
      <c r="Q1938" s="18"/>
      <c r="R1938" s="18"/>
      <c r="S1938" s="18"/>
      <c r="T1938" s="18"/>
      <c r="U1938" s="18"/>
      <c r="V1938" s="18"/>
      <c r="W1938" s="18"/>
      <c r="X1938" s="18"/>
      <c r="Y1938" s="18"/>
      <c r="Z1938" s="18"/>
    </row>
    <row r="1939" spans="1:26" ht="15" x14ac:dyDescent="0.2">
      <c r="A1939" s="18"/>
      <c r="B1939" s="18"/>
      <c r="C1939" s="19"/>
      <c r="D1939" s="19"/>
      <c r="E1939" s="19"/>
      <c r="F1939" s="19"/>
      <c r="G1939" s="18"/>
      <c r="H1939" s="18"/>
      <c r="I1939" s="2"/>
      <c r="J1939" s="18"/>
      <c r="K1939" s="18"/>
      <c r="L1939" s="2"/>
      <c r="M1939" s="2"/>
      <c r="N1939" s="15" t="str">
        <f>IF(ISERROR(INDEX('Valors INE'!$H$1:$H$54,MATCH(P1939,'Valors INE'!$G$1:$G$54,0),1)),"",""&amp;INDEX('Valors INE'!$H$1:$H$54,MATCH(P1939,'Valors INE'!$G$1:$G$54,0),1))</f>
        <v>07</v>
      </c>
      <c r="O1939" s="15" t="str">
        <f>IF(ISERROR(INDEX('Valors INE'!$C$1:$C$8133,   MATCH(Q1939,'Valors INE'!$E$1:$E$8133,  0),1)),"",INDEX('Valors INE'!$C$1:$C$8133,   MATCH(Q1939,'Valors INE'!$E$1:$E$8133,  0),1))</f>
        <v/>
      </c>
      <c r="P1939" s="18" t="s">
        <v>8679</v>
      </c>
      <c r="Q1939" s="18"/>
      <c r="R1939" s="18"/>
      <c r="S1939" s="18"/>
      <c r="T1939" s="18"/>
      <c r="U1939" s="18"/>
      <c r="V1939" s="18"/>
      <c r="W1939" s="18"/>
      <c r="X1939" s="18"/>
      <c r="Y1939" s="18"/>
      <c r="Z1939" s="18"/>
    </row>
    <row r="1940" spans="1:26" ht="15" x14ac:dyDescent="0.2">
      <c r="A1940" s="18"/>
      <c r="B1940" s="18"/>
      <c r="C1940" s="19"/>
      <c r="D1940" s="19"/>
      <c r="E1940" s="19"/>
      <c r="F1940" s="19"/>
      <c r="G1940" s="18"/>
      <c r="H1940" s="18"/>
      <c r="I1940" s="2"/>
      <c r="J1940" s="18"/>
      <c r="K1940" s="18"/>
      <c r="L1940" s="2"/>
      <c r="M1940" s="2"/>
      <c r="N1940" s="15" t="str">
        <f>IF(ISERROR(INDEX('Valors INE'!$H$1:$H$54,MATCH(P1940,'Valors INE'!$G$1:$G$54,0),1)),"",""&amp;INDEX('Valors INE'!$H$1:$H$54,MATCH(P1940,'Valors INE'!$G$1:$G$54,0),1))</f>
        <v>07</v>
      </c>
      <c r="O1940" s="15" t="str">
        <f>IF(ISERROR(INDEX('Valors INE'!$C$1:$C$8133,   MATCH(Q1940,'Valors INE'!$E$1:$E$8133,  0),1)),"",INDEX('Valors INE'!$C$1:$C$8133,   MATCH(Q1940,'Valors INE'!$E$1:$E$8133,  0),1))</f>
        <v/>
      </c>
      <c r="P1940" s="18" t="s">
        <v>8679</v>
      </c>
      <c r="Q1940" s="18"/>
      <c r="R1940" s="18"/>
      <c r="S1940" s="18"/>
      <c r="T1940" s="18"/>
      <c r="U1940" s="18"/>
      <c r="V1940" s="18"/>
      <c r="W1940" s="18"/>
      <c r="X1940" s="18"/>
      <c r="Y1940" s="18"/>
      <c r="Z1940" s="18"/>
    </row>
    <row r="1941" spans="1:26" ht="15" x14ac:dyDescent="0.2">
      <c r="A1941" s="18"/>
      <c r="B1941" s="18"/>
      <c r="C1941" s="19"/>
      <c r="D1941" s="19"/>
      <c r="E1941" s="19"/>
      <c r="F1941" s="19"/>
      <c r="G1941" s="18"/>
      <c r="H1941" s="18"/>
      <c r="I1941" s="2"/>
      <c r="J1941" s="18"/>
      <c r="K1941" s="18"/>
      <c r="L1941" s="2"/>
      <c r="M1941" s="2"/>
      <c r="N1941" s="15" t="str">
        <f>IF(ISERROR(INDEX('Valors INE'!$H$1:$H$54,MATCH(P1941,'Valors INE'!$G$1:$G$54,0),1)),"",""&amp;INDEX('Valors INE'!$H$1:$H$54,MATCH(P1941,'Valors INE'!$G$1:$G$54,0),1))</f>
        <v>07</v>
      </c>
      <c r="O1941" s="15" t="str">
        <f>IF(ISERROR(INDEX('Valors INE'!$C$1:$C$8133,   MATCH(Q1941,'Valors INE'!$E$1:$E$8133,  0),1)),"",INDEX('Valors INE'!$C$1:$C$8133,   MATCH(Q1941,'Valors INE'!$E$1:$E$8133,  0),1))</f>
        <v/>
      </c>
      <c r="P1941" s="18" t="s">
        <v>8679</v>
      </c>
      <c r="Q1941" s="18"/>
      <c r="R1941" s="18"/>
      <c r="S1941" s="18"/>
      <c r="T1941" s="18"/>
      <c r="U1941" s="18"/>
      <c r="V1941" s="18"/>
      <c r="W1941" s="18"/>
      <c r="X1941" s="18"/>
      <c r="Y1941" s="18"/>
      <c r="Z1941" s="18"/>
    </row>
    <row r="1942" spans="1:26" ht="15" x14ac:dyDescent="0.2">
      <c r="A1942" s="18"/>
      <c r="B1942" s="18"/>
      <c r="C1942" s="19"/>
      <c r="D1942" s="19"/>
      <c r="E1942" s="19"/>
      <c r="F1942" s="19"/>
      <c r="G1942" s="18"/>
      <c r="H1942" s="18"/>
      <c r="I1942" s="2"/>
      <c r="J1942" s="18"/>
      <c r="K1942" s="18"/>
      <c r="L1942" s="2"/>
      <c r="M1942" s="2"/>
      <c r="N1942" s="15" t="str">
        <f>IF(ISERROR(INDEX('Valors INE'!$H$1:$H$54,MATCH(P1942,'Valors INE'!$G$1:$G$54,0),1)),"",""&amp;INDEX('Valors INE'!$H$1:$H$54,MATCH(P1942,'Valors INE'!$G$1:$G$54,0),1))</f>
        <v>07</v>
      </c>
      <c r="O1942" s="15" t="str">
        <f>IF(ISERROR(INDEX('Valors INE'!$C$1:$C$8133,   MATCH(Q1942,'Valors INE'!$E$1:$E$8133,  0),1)),"",INDEX('Valors INE'!$C$1:$C$8133,   MATCH(Q1942,'Valors INE'!$E$1:$E$8133,  0),1))</f>
        <v/>
      </c>
      <c r="P1942" s="18" t="s">
        <v>8679</v>
      </c>
      <c r="Q1942" s="18"/>
      <c r="R1942" s="18"/>
      <c r="S1942" s="18"/>
      <c r="T1942" s="18"/>
      <c r="U1942" s="18"/>
      <c r="V1942" s="18"/>
      <c r="W1942" s="18"/>
      <c r="X1942" s="18"/>
      <c r="Y1942" s="18"/>
      <c r="Z1942" s="18"/>
    </row>
    <row r="1943" spans="1:26" ht="15" x14ac:dyDescent="0.2">
      <c r="A1943" s="18"/>
      <c r="B1943" s="18"/>
      <c r="C1943" s="19"/>
      <c r="D1943" s="19"/>
      <c r="E1943" s="19"/>
      <c r="F1943" s="19"/>
      <c r="G1943" s="18"/>
      <c r="H1943" s="18"/>
      <c r="I1943" s="2"/>
      <c r="J1943" s="18"/>
      <c r="K1943" s="18"/>
      <c r="L1943" s="2"/>
      <c r="M1943" s="2"/>
      <c r="N1943" s="15" t="str">
        <f>IF(ISERROR(INDEX('Valors INE'!$H$1:$H$54,MATCH(P1943,'Valors INE'!$G$1:$G$54,0),1)),"",""&amp;INDEX('Valors INE'!$H$1:$H$54,MATCH(P1943,'Valors INE'!$G$1:$G$54,0),1))</f>
        <v>07</v>
      </c>
      <c r="O1943" s="15" t="str">
        <f>IF(ISERROR(INDEX('Valors INE'!$C$1:$C$8133,   MATCH(Q1943,'Valors INE'!$E$1:$E$8133,  0),1)),"",INDEX('Valors INE'!$C$1:$C$8133,   MATCH(Q1943,'Valors INE'!$E$1:$E$8133,  0),1))</f>
        <v/>
      </c>
      <c r="P1943" s="18" t="s">
        <v>8679</v>
      </c>
      <c r="Q1943" s="18"/>
      <c r="R1943" s="18"/>
      <c r="S1943" s="18"/>
      <c r="T1943" s="18"/>
      <c r="U1943" s="18"/>
      <c r="V1943" s="18"/>
      <c r="W1943" s="18"/>
      <c r="X1943" s="18"/>
      <c r="Y1943" s="18"/>
      <c r="Z1943" s="18"/>
    </row>
    <row r="1944" spans="1:26" ht="15" x14ac:dyDescent="0.2">
      <c r="A1944" s="18"/>
      <c r="B1944" s="18"/>
      <c r="C1944" s="19"/>
      <c r="D1944" s="19"/>
      <c r="E1944" s="19"/>
      <c r="F1944" s="19"/>
      <c r="G1944" s="18"/>
      <c r="H1944" s="18"/>
      <c r="I1944" s="2"/>
      <c r="J1944" s="18"/>
      <c r="K1944" s="18"/>
      <c r="L1944" s="2"/>
      <c r="M1944" s="2"/>
      <c r="N1944" s="15" t="str">
        <f>IF(ISERROR(INDEX('Valors INE'!$H$1:$H$54,MATCH(P1944,'Valors INE'!$G$1:$G$54,0),1)),"",""&amp;INDEX('Valors INE'!$H$1:$H$54,MATCH(P1944,'Valors INE'!$G$1:$G$54,0),1))</f>
        <v>07</v>
      </c>
      <c r="O1944" s="15" t="str">
        <f>IF(ISERROR(INDEX('Valors INE'!$C$1:$C$8133,   MATCH(Q1944,'Valors INE'!$E$1:$E$8133,  0),1)),"",INDEX('Valors INE'!$C$1:$C$8133,   MATCH(Q1944,'Valors INE'!$E$1:$E$8133,  0),1))</f>
        <v/>
      </c>
      <c r="P1944" s="18" t="s">
        <v>8679</v>
      </c>
      <c r="Q1944" s="18"/>
      <c r="R1944" s="18"/>
      <c r="S1944" s="18"/>
      <c r="T1944" s="18"/>
      <c r="U1944" s="18"/>
      <c r="V1944" s="18"/>
      <c r="W1944" s="18"/>
      <c r="X1944" s="18"/>
      <c r="Y1944" s="18"/>
      <c r="Z1944" s="18"/>
    </row>
    <row r="1945" spans="1:26" ht="15" x14ac:dyDescent="0.2">
      <c r="A1945" s="18"/>
      <c r="B1945" s="18"/>
      <c r="C1945" s="19"/>
      <c r="D1945" s="19"/>
      <c r="E1945" s="19"/>
      <c r="F1945" s="19"/>
      <c r="G1945" s="18"/>
      <c r="H1945" s="18"/>
      <c r="I1945" s="2"/>
      <c r="J1945" s="18"/>
      <c r="K1945" s="18"/>
      <c r="L1945" s="2"/>
      <c r="M1945" s="2"/>
      <c r="N1945" s="15" t="str">
        <f>IF(ISERROR(INDEX('Valors INE'!$H$1:$H$54,MATCH(P1945,'Valors INE'!$G$1:$G$54,0),1)),"",""&amp;INDEX('Valors INE'!$H$1:$H$54,MATCH(P1945,'Valors INE'!$G$1:$G$54,0),1))</f>
        <v>07</v>
      </c>
      <c r="O1945" s="15" t="str">
        <f>IF(ISERROR(INDEX('Valors INE'!$C$1:$C$8133,   MATCH(Q1945,'Valors INE'!$E$1:$E$8133,  0),1)),"",INDEX('Valors INE'!$C$1:$C$8133,   MATCH(Q1945,'Valors INE'!$E$1:$E$8133,  0),1))</f>
        <v/>
      </c>
      <c r="P1945" s="18" t="s">
        <v>8679</v>
      </c>
      <c r="Q1945" s="18"/>
      <c r="R1945" s="18"/>
      <c r="S1945" s="18"/>
      <c r="T1945" s="18"/>
      <c r="U1945" s="18"/>
      <c r="V1945" s="18"/>
      <c r="W1945" s="18"/>
      <c r="X1945" s="18"/>
      <c r="Y1945" s="18"/>
      <c r="Z1945" s="18"/>
    </row>
    <row r="1946" spans="1:26" ht="15" x14ac:dyDescent="0.2">
      <c r="A1946" s="18"/>
      <c r="B1946" s="18"/>
      <c r="C1946" s="19"/>
      <c r="D1946" s="19"/>
      <c r="E1946" s="19"/>
      <c r="F1946" s="19"/>
      <c r="G1946" s="18"/>
      <c r="H1946" s="18"/>
      <c r="I1946" s="2"/>
      <c r="J1946" s="18"/>
      <c r="K1946" s="18"/>
      <c r="L1946" s="2"/>
      <c r="M1946" s="2"/>
      <c r="N1946" s="15" t="str">
        <f>IF(ISERROR(INDEX('Valors INE'!$H$1:$H$54,MATCH(P1946,'Valors INE'!$G$1:$G$54,0),1)),"",""&amp;INDEX('Valors INE'!$H$1:$H$54,MATCH(P1946,'Valors INE'!$G$1:$G$54,0),1))</f>
        <v>07</v>
      </c>
      <c r="O1946" s="15" t="str">
        <f>IF(ISERROR(INDEX('Valors INE'!$C$1:$C$8133,   MATCH(Q1946,'Valors INE'!$E$1:$E$8133,  0),1)),"",INDEX('Valors INE'!$C$1:$C$8133,   MATCH(Q1946,'Valors INE'!$E$1:$E$8133,  0),1))</f>
        <v/>
      </c>
      <c r="P1946" s="18" t="s">
        <v>8679</v>
      </c>
      <c r="Q1946" s="18"/>
      <c r="R1946" s="18"/>
      <c r="S1946" s="18"/>
      <c r="T1946" s="18"/>
      <c r="U1946" s="18"/>
      <c r="V1946" s="18"/>
      <c r="W1946" s="18"/>
      <c r="X1946" s="18"/>
      <c r="Y1946" s="18"/>
      <c r="Z1946" s="18"/>
    </row>
    <row r="1947" spans="1:26" ht="15" x14ac:dyDescent="0.2">
      <c r="A1947" s="18"/>
      <c r="B1947" s="18"/>
      <c r="C1947" s="19"/>
      <c r="D1947" s="19"/>
      <c r="E1947" s="19"/>
      <c r="F1947" s="19"/>
      <c r="G1947" s="18"/>
      <c r="H1947" s="18"/>
      <c r="I1947" s="2"/>
      <c r="J1947" s="18"/>
      <c r="K1947" s="18"/>
      <c r="L1947" s="2"/>
      <c r="M1947" s="2"/>
      <c r="N1947" s="15" t="str">
        <f>IF(ISERROR(INDEX('Valors INE'!$H$1:$H$54,MATCH(P1947,'Valors INE'!$G$1:$G$54,0),1)),"",""&amp;INDEX('Valors INE'!$H$1:$H$54,MATCH(P1947,'Valors INE'!$G$1:$G$54,0),1))</f>
        <v>07</v>
      </c>
      <c r="O1947" s="15" t="str">
        <f>IF(ISERROR(INDEX('Valors INE'!$C$1:$C$8133,   MATCH(Q1947,'Valors INE'!$E$1:$E$8133,  0),1)),"",INDEX('Valors INE'!$C$1:$C$8133,   MATCH(Q1947,'Valors INE'!$E$1:$E$8133,  0),1))</f>
        <v/>
      </c>
      <c r="P1947" s="18" t="s">
        <v>8679</v>
      </c>
      <c r="Q1947" s="18"/>
      <c r="R1947" s="18"/>
      <c r="S1947" s="18"/>
      <c r="T1947" s="18"/>
      <c r="U1947" s="18"/>
      <c r="V1947" s="18"/>
      <c r="W1947" s="18"/>
      <c r="X1947" s="18"/>
      <c r="Y1947" s="18"/>
      <c r="Z1947" s="18"/>
    </row>
    <row r="1948" spans="1:26" ht="15" x14ac:dyDescent="0.2">
      <c r="A1948" s="18"/>
      <c r="B1948" s="18"/>
      <c r="C1948" s="19"/>
      <c r="D1948" s="19"/>
      <c r="E1948" s="19"/>
      <c r="F1948" s="19"/>
      <c r="G1948" s="18"/>
      <c r="H1948" s="18"/>
      <c r="I1948" s="2"/>
      <c r="J1948" s="18"/>
      <c r="K1948" s="18"/>
      <c r="L1948" s="2"/>
      <c r="M1948" s="2"/>
      <c r="N1948" s="15" t="str">
        <f>IF(ISERROR(INDEX('Valors INE'!$H$1:$H$54,MATCH(P1948,'Valors INE'!$G$1:$G$54,0),1)),"",""&amp;INDEX('Valors INE'!$H$1:$H$54,MATCH(P1948,'Valors INE'!$G$1:$G$54,0),1))</f>
        <v>07</v>
      </c>
      <c r="O1948" s="15" t="str">
        <f>IF(ISERROR(INDEX('Valors INE'!$C$1:$C$8133,   MATCH(Q1948,'Valors INE'!$E$1:$E$8133,  0),1)),"",INDEX('Valors INE'!$C$1:$C$8133,   MATCH(Q1948,'Valors INE'!$E$1:$E$8133,  0),1))</f>
        <v/>
      </c>
      <c r="P1948" s="18" t="s">
        <v>8679</v>
      </c>
      <c r="Q1948" s="18"/>
      <c r="R1948" s="18"/>
      <c r="S1948" s="18"/>
      <c r="T1948" s="18"/>
      <c r="U1948" s="18"/>
      <c r="V1948" s="18"/>
      <c r="W1948" s="18"/>
      <c r="X1948" s="18"/>
      <c r="Y1948" s="18"/>
      <c r="Z1948" s="18"/>
    </row>
    <row r="1949" spans="1:26" ht="15" x14ac:dyDescent="0.2">
      <c r="A1949" s="18"/>
      <c r="B1949" s="18"/>
      <c r="C1949" s="19"/>
      <c r="D1949" s="19"/>
      <c r="E1949" s="19"/>
      <c r="F1949" s="19"/>
      <c r="G1949" s="18"/>
      <c r="H1949" s="18"/>
      <c r="I1949" s="2"/>
      <c r="J1949" s="18"/>
      <c r="K1949" s="18"/>
      <c r="L1949" s="2"/>
      <c r="M1949" s="2"/>
      <c r="N1949" s="15" t="str">
        <f>IF(ISERROR(INDEX('Valors INE'!$H$1:$H$54,MATCH(P1949,'Valors INE'!$G$1:$G$54,0),1)),"",""&amp;INDEX('Valors INE'!$H$1:$H$54,MATCH(P1949,'Valors INE'!$G$1:$G$54,0),1))</f>
        <v>07</v>
      </c>
      <c r="O1949" s="15" t="str">
        <f>IF(ISERROR(INDEX('Valors INE'!$C$1:$C$8133,   MATCH(Q1949,'Valors INE'!$E$1:$E$8133,  0),1)),"",INDEX('Valors INE'!$C$1:$C$8133,   MATCH(Q1949,'Valors INE'!$E$1:$E$8133,  0),1))</f>
        <v/>
      </c>
      <c r="P1949" s="18" t="s">
        <v>8679</v>
      </c>
      <c r="Q1949" s="18"/>
      <c r="R1949" s="18"/>
      <c r="S1949" s="18"/>
      <c r="T1949" s="18"/>
      <c r="U1949" s="18"/>
      <c r="V1949" s="18"/>
      <c r="W1949" s="18"/>
      <c r="X1949" s="18"/>
      <c r="Y1949" s="18"/>
      <c r="Z1949" s="18"/>
    </row>
    <row r="1950" spans="1:26" ht="15" x14ac:dyDescent="0.2">
      <c r="A1950" s="18"/>
      <c r="B1950" s="18"/>
      <c r="C1950" s="19"/>
      <c r="D1950" s="19"/>
      <c r="E1950" s="19"/>
      <c r="F1950" s="19"/>
      <c r="G1950" s="18"/>
      <c r="H1950" s="18"/>
      <c r="I1950" s="2"/>
      <c r="J1950" s="18"/>
      <c r="K1950" s="18"/>
      <c r="L1950" s="2"/>
      <c r="M1950" s="2"/>
      <c r="N1950" s="15" t="str">
        <f>IF(ISERROR(INDEX('Valors INE'!$H$1:$H$54,MATCH(P1950,'Valors INE'!$G$1:$G$54,0),1)),"",""&amp;INDEX('Valors INE'!$H$1:$H$54,MATCH(P1950,'Valors INE'!$G$1:$G$54,0),1))</f>
        <v>07</v>
      </c>
      <c r="O1950" s="15" t="str">
        <f>IF(ISERROR(INDEX('Valors INE'!$C$1:$C$8133,   MATCH(Q1950,'Valors INE'!$E$1:$E$8133,  0),1)),"",INDEX('Valors INE'!$C$1:$C$8133,   MATCH(Q1950,'Valors INE'!$E$1:$E$8133,  0),1))</f>
        <v/>
      </c>
      <c r="P1950" s="18" t="s">
        <v>8679</v>
      </c>
      <c r="Q1950" s="18"/>
      <c r="R1950" s="18"/>
      <c r="S1950" s="18"/>
      <c r="T1950" s="18"/>
      <c r="U1950" s="18"/>
      <c r="V1950" s="18"/>
      <c r="W1950" s="18"/>
      <c r="X1950" s="18"/>
      <c r="Y1950" s="18"/>
      <c r="Z1950" s="18"/>
    </row>
    <row r="1951" spans="1:26" ht="15" x14ac:dyDescent="0.2">
      <c r="A1951" s="18"/>
      <c r="B1951" s="18"/>
      <c r="C1951" s="19"/>
      <c r="D1951" s="19"/>
      <c r="E1951" s="19"/>
      <c r="F1951" s="19"/>
      <c r="G1951" s="18"/>
      <c r="H1951" s="18"/>
      <c r="I1951" s="2"/>
      <c r="J1951" s="18"/>
      <c r="K1951" s="18"/>
      <c r="L1951" s="2"/>
      <c r="M1951" s="2"/>
      <c r="N1951" s="15" t="str">
        <f>IF(ISERROR(INDEX('Valors INE'!$H$1:$H$54,MATCH(P1951,'Valors INE'!$G$1:$G$54,0),1)),"",""&amp;INDEX('Valors INE'!$H$1:$H$54,MATCH(P1951,'Valors INE'!$G$1:$G$54,0),1))</f>
        <v>07</v>
      </c>
      <c r="O1951" s="15" t="str">
        <f>IF(ISERROR(INDEX('Valors INE'!$C$1:$C$8133,   MATCH(Q1951,'Valors INE'!$E$1:$E$8133,  0),1)),"",INDEX('Valors INE'!$C$1:$C$8133,   MATCH(Q1951,'Valors INE'!$E$1:$E$8133,  0),1))</f>
        <v/>
      </c>
      <c r="P1951" s="18" t="s">
        <v>8679</v>
      </c>
      <c r="Q1951" s="18"/>
      <c r="R1951" s="18"/>
      <c r="S1951" s="18"/>
      <c r="T1951" s="18"/>
      <c r="U1951" s="18"/>
      <c r="V1951" s="18"/>
      <c r="W1951" s="18"/>
      <c r="X1951" s="18"/>
      <c r="Y1951" s="18"/>
      <c r="Z1951" s="18"/>
    </row>
    <row r="1952" spans="1:26" ht="15" x14ac:dyDescent="0.2">
      <c r="A1952" s="18"/>
      <c r="B1952" s="18"/>
      <c r="C1952" s="19"/>
      <c r="D1952" s="19"/>
      <c r="E1952" s="19"/>
      <c r="F1952" s="19"/>
      <c r="G1952" s="18"/>
      <c r="H1952" s="18"/>
      <c r="I1952" s="2"/>
      <c r="J1952" s="18"/>
      <c r="K1952" s="18"/>
      <c r="L1952" s="2"/>
      <c r="M1952" s="2"/>
      <c r="N1952" s="15" t="str">
        <f>IF(ISERROR(INDEX('Valors INE'!$H$1:$H$54,MATCH(P1952,'Valors INE'!$G$1:$G$54,0),1)),"",""&amp;INDEX('Valors INE'!$H$1:$H$54,MATCH(P1952,'Valors INE'!$G$1:$G$54,0),1))</f>
        <v>07</v>
      </c>
      <c r="O1952" s="15" t="str">
        <f>IF(ISERROR(INDEX('Valors INE'!$C$1:$C$8133,   MATCH(Q1952,'Valors INE'!$E$1:$E$8133,  0),1)),"",INDEX('Valors INE'!$C$1:$C$8133,   MATCH(Q1952,'Valors INE'!$E$1:$E$8133,  0),1))</f>
        <v/>
      </c>
      <c r="P1952" s="18" t="s">
        <v>8679</v>
      </c>
      <c r="Q1952" s="18"/>
      <c r="R1952" s="18"/>
      <c r="S1952" s="18"/>
      <c r="T1952" s="18"/>
      <c r="U1952" s="18"/>
      <c r="V1952" s="18"/>
      <c r="W1952" s="18"/>
      <c r="X1952" s="18"/>
      <c r="Y1952" s="18"/>
      <c r="Z1952" s="18"/>
    </row>
    <row r="1953" spans="1:26" ht="15" x14ac:dyDescent="0.2">
      <c r="A1953" s="18"/>
      <c r="B1953" s="18"/>
      <c r="C1953" s="19"/>
      <c r="D1953" s="19"/>
      <c r="E1953" s="19"/>
      <c r="F1953" s="19"/>
      <c r="G1953" s="18"/>
      <c r="H1953" s="18"/>
      <c r="I1953" s="2"/>
      <c r="J1953" s="18"/>
      <c r="K1953" s="18"/>
      <c r="L1953" s="2"/>
      <c r="M1953" s="2"/>
      <c r="N1953" s="15" t="str">
        <f>IF(ISERROR(INDEX('Valors INE'!$H$1:$H$54,MATCH(P1953,'Valors INE'!$G$1:$G$54,0),1)),"",""&amp;INDEX('Valors INE'!$H$1:$H$54,MATCH(P1953,'Valors INE'!$G$1:$G$54,0),1))</f>
        <v>07</v>
      </c>
      <c r="O1953" s="15" t="str">
        <f>IF(ISERROR(INDEX('Valors INE'!$C$1:$C$8133,   MATCH(Q1953,'Valors INE'!$E$1:$E$8133,  0),1)),"",INDEX('Valors INE'!$C$1:$C$8133,   MATCH(Q1953,'Valors INE'!$E$1:$E$8133,  0),1))</f>
        <v/>
      </c>
      <c r="P1953" s="18" t="s">
        <v>8679</v>
      </c>
      <c r="Q1953" s="18"/>
      <c r="R1953" s="18"/>
      <c r="S1953" s="18"/>
      <c r="T1953" s="18"/>
      <c r="U1953" s="18"/>
      <c r="V1953" s="18"/>
      <c r="W1953" s="18"/>
      <c r="X1953" s="18"/>
      <c r="Y1953" s="18"/>
      <c r="Z1953" s="18"/>
    </row>
    <row r="1954" spans="1:26" ht="15" x14ac:dyDescent="0.2">
      <c r="A1954" s="18"/>
      <c r="B1954" s="18"/>
      <c r="C1954" s="19"/>
      <c r="D1954" s="19"/>
      <c r="E1954" s="19"/>
      <c r="F1954" s="19"/>
      <c r="G1954" s="18"/>
      <c r="H1954" s="18"/>
      <c r="I1954" s="2"/>
      <c r="J1954" s="18"/>
      <c r="K1954" s="18"/>
      <c r="L1954" s="2"/>
      <c r="M1954" s="2"/>
      <c r="N1954" s="15" t="str">
        <f>IF(ISERROR(INDEX('Valors INE'!$H$1:$H$54,MATCH(P1954,'Valors INE'!$G$1:$G$54,0),1)),"",""&amp;INDEX('Valors INE'!$H$1:$H$54,MATCH(P1954,'Valors INE'!$G$1:$G$54,0),1))</f>
        <v>07</v>
      </c>
      <c r="O1954" s="15" t="str">
        <f>IF(ISERROR(INDEX('Valors INE'!$C$1:$C$8133,   MATCH(Q1954,'Valors INE'!$E$1:$E$8133,  0),1)),"",INDEX('Valors INE'!$C$1:$C$8133,   MATCH(Q1954,'Valors INE'!$E$1:$E$8133,  0),1))</f>
        <v/>
      </c>
      <c r="P1954" s="18" t="s">
        <v>8679</v>
      </c>
      <c r="Q1954" s="18"/>
      <c r="R1954" s="18"/>
      <c r="S1954" s="18"/>
      <c r="T1954" s="18"/>
      <c r="U1954" s="18"/>
      <c r="V1954" s="18"/>
      <c r="W1954" s="18"/>
      <c r="X1954" s="18"/>
      <c r="Y1954" s="18"/>
      <c r="Z1954" s="18"/>
    </row>
    <row r="1955" spans="1:26" ht="15" x14ac:dyDescent="0.2">
      <c r="A1955" s="18"/>
      <c r="B1955" s="18"/>
      <c r="C1955" s="19"/>
      <c r="D1955" s="19"/>
      <c r="E1955" s="19"/>
      <c r="F1955" s="19"/>
      <c r="G1955" s="18"/>
      <c r="H1955" s="18"/>
      <c r="I1955" s="2"/>
      <c r="J1955" s="18"/>
      <c r="K1955" s="18"/>
      <c r="L1955" s="2"/>
      <c r="M1955" s="2"/>
      <c r="N1955" s="15" t="str">
        <f>IF(ISERROR(INDEX('Valors INE'!$H$1:$H$54,MATCH(P1955,'Valors INE'!$G$1:$G$54,0),1)),"",""&amp;INDEX('Valors INE'!$H$1:$H$54,MATCH(P1955,'Valors INE'!$G$1:$G$54,0),1))</f>
        <v>07</v>
      </c>
      <c r="O1955" s="15" t="str">
        <f>IF(ISERROR(INDEX('Valors INE'!$C$1:$C$8133,   MATCH(Q1955,'Valors INE'!$E$1:$E$8133,  0),1)),"",INDEX('Valors INE'!$C$1:$C$8133,   MATCH(Q1955,'Valors INE'!$E$1:$E$8133,  0),1))</f>
        <v/>
      </c>
      <c r="P1955" s="18" t="s">
        <v>8679</v>
      </c>
      <c r="Q1955" s="18"/>
      <c r="R1955" s="18"/>
      <c r="S1955" s="18"/>
      <c r="T1955" s="18"/>
      <c r="U1955" s="18"/>
      <c r="V1955" s="18"/>
      <c r="W1955" s="18"/>
      <c r="X1955" s="18"/>
      <c r="Y1955" s="18"/>
      <c r="Z1955" s="18"/>
    </row>
    <row r="1956" spans="1:26" ht="15" x14ac:dyDescent="0.2">
      <c r="A1956" s="18"/>
      <c r="B1956" s="18"/>
      <c r="C1956" s="19"/>
      <c r="D1956" s="19"/>
      <c r="E1956" s="19"/>
      <c r="F1956" s="19"/>
      <c r="G1956" s="18"/>
      <c r="H1956" s="18"/>
      <c r="I1956" s="2"/>
      <c r="J1956" s="18"/>
      <c r="K1956" s="18"/>
      <c r="L1956" s="2"/>
      <c r="M1956" s="2"/>
      <c r="N1956" s="15" t="str">
        <f>IF(ISERROR(INDEX('Valors INE'!$H$1:$H$54,MATCH(P1956,'Valors INE'!$G$1:$G$54,0),1)),"",""&amp;INDEX('Valors INE'!$H$1:$H$54,MATCH(P1956,'Valors INE'!$G$1:$G$54,0),1))</f>
        <v>07</v>
      </c>
      <c r="O1956" s="15" t="str">
        <f>IF(ISERROR(INDEX('Valors INE'!$C$1:$C$8133,   MATCH(Q1956,'Valors INE'!$E$1:$E$8133,  0),1)),"",INDEX('Valors INE'!$C$1:$C$8133,   MATCH(Q1956,'Valors INE'!$E$1:$E$8133,  0),1))</f>
        <v/>
      </c>
      <c r="P1956" s="18" t="s">
        <v>8679</v>
      </c>
      <c r="Q1956" s="18"/>
      <c r="R1956" s="18"/>
      <c r="S1956" s="18"/>
      <c r="T1956" s="18"/>
      <c r="U1956" s="18"/>
      <c r="V1956" s="18"/>
      <c r="W1956" s="18"/>
      <c r="X1956" s="18"/>
      <c r="Y1956" s="18"/>
      <c r="Z1956" s="18"/>
    </row>
    <row r="1957" spans="1:26" ht="15" x14ac:dyDescent="0.2">
      <c r="A1957" s="18"/>
      <c r="B1957" s="18"/>
      <c r="C1957" s="19"/>
      <c r="D1957" s="19"/>
      <c r="E1957" s="19"/>
      <c r="F1957" s="19"/>
      <c r="G1957" s="18"/>
      <c r="H1957" s="18"/>
      <c r="I1957" s="2"/>
      <c r="J1957" s="18"/>
      <c r="K1957" s="18"/>
      <c r="L1957" s="2"/>
      <c r="M1957" s="2"/>
      <c r="N1957" s="15" t="str">
        <f>IF(ISERROR(INDEX('Valors INE'!$H$1:$H$54,MATCH(P1957,'Valors INE'!$G$1:$G$54,0),1)),"",""&amp;INDEX('Valors INE'!$H$1:$H$54,MATCH(P1957,'Valors INE'!$G$1:$G$54,0),1))</f>
        <v>07</v>
      </c>
      <c r="O1957" s="15" t="str">
        <f>IF(ISERROR(INDEX('Valors INE'!$C$1:$C$8133,   MATCH(Q1957,'Valors INE'!$E$1:$E$8133,  0),1)),"",INDEX('Valors INE'!$C$1:$C$8133,   MATCH(Q1957,'Valors INE'!$E$1:$E$8133,  0),1))</f>
        <v/>
      </c>
      <c r="P1957" s="18" t="s">
        <v>8679</v>
      </c>
      <c r="Q1957" s="18"/>
      <c r="R1957" s="18"/>
      <c r="S1957" s="18"/>
      <c r="T1957" s="18"/>
      <c r="U1957" s="18"/>
      <c r="V1957" s="18"/>
      <c r="W1957" s="18"/>
      <c r="X1957" s="18"/>
      <c r="Y1957" s="18"/>
      <c r="Z1957" s="18"/>
    </row>
    <row r="1958" spans="1:26" ht="15" x14ac:dyDescent="0.2">
      <c r="A1958" s="18"/>
      <c r="B1958" s="18"/>
      <c r="C1958" s="19"/>
      <c r="D1958" s="19"/>
      <c r="E1958" s="19"/>
      <c r="F1958" s="19"/>
      <c r="G1958" s="18"/>
      <c r="H1958" s="18"/>
      <c r="I1958" s="2"/>
      <c r="J1958" s="18"/>
      <c r="K1958" s="18"/>
      <c r="L1958" s="2"/>
      <c r="M1958" s="2"/>
      <c r="N1958" s="15" t="str">
        <f>IF(ISERROR(INDEX('Valors INE'!$H$1:$H$54,MATCH(P1958,'Valors INE'!$G$1:$G$54,0),1)),"",""&amp;INDEX('Valors INE'!$H$1:$H$54,MATCH(P1958,'Valors INE'!$G$1:$G$54,0),1))</f>
        <v>07</v>
      </c>
      <c r="O1958" s="15" t="str">
        <f>IF(ISERROR(INDEX('Valors INE'!$C$1:$C$8133,   MATCH(Q1958,'Valors INE'!$E$1:$E$8133,  0),1)),"",INDEX('Valors INE'!$C$1:$C$8133,   MATCH(Q1958,'Valors INE'!$E$1:$E$8133,  0),1))</f>
        <v/>
      </c>
      <c r="P1958" s="18" t="s">
        <v>8679</v>
      </c>
      <c r="Q1958" s="18"/>
      <c r="R1958" s="18"/>
      <c r="S1958" s="18"/>
      <c r="T1958" s="18"/>
      <c r="U1958" s="18"/>
      <c r="V1958" s="18"/>
      <c r="W1958" s="18"/>
      <c r="X1958" s="18"/>
      <c r="Y1958" s="18"/>
      <c r="Z1958" s="18"/>
    </row>
    <row r="1959" spans="1:26" ht="15" x14ac:dyDescent="0.2">
      <c r="A1959" s="18"/>
      <c r="B1959" s="18"/>
      <c r="C1959" s="19"/>
      <c r="D1959" s="19"/>
      <c r="E1959" s="19"/>
      <c r="F1959" s="19"/>
      <c r="G1959" s="18"/>
      <c r="H1959" s="18"/>
      <c r="I1959" s="2"/>
      <c r="J1959" s="18"/>
      <c r="K1959" s="18"/>
      <c r="L1959" s="2"/>
      <c r="M1959" s="2"/>
      <c r="N1959" s="15" t="str">
        <f>IF(ISERROR(INDEX('Valors INE'!$H$1:$H$54,MATCH(P1959,'Valors INE'!$G$1:$G$54,0),1)),"",""&amp;INDEX('Valors INE'!$H$1:$H$54,MATCH(P1959,'Valors INE'!$G$1:$G$54,0),1))</f>
        <v>07</v>
      </c>
      <c r="O1959" s="15" t="str">
        <f>IF(ISERROR(INDEX('Valors INE'!$C$1:$C$8133,   MATCH(Q1959,'Valors INE'!$E$1:$E$8133,  0),1)),"",INDEX('Valors INE'!$C$1:$C$8133,   MATCH(Q1959,'Valors INE'!$E$1:$E$8133,  0),1))</f>
        <v/>
      </c>
      <c r="P1959" s="18" t="s">
        <v>8679</v>
      </c>
      <c r="Q1959" s="18"/>
      <c r="R1959" s="18"/>
      <c r="S1959" s="18"/>
      <c r="T1959" s="18"/>
      <c r="U1959" s="18"/>
      <c r="V1959" s="18"/>
      <c r="W1959" s="18"/>
      <c r="X1959" s="18"/>
      <c r="Y1959" s="18"/>
      <c r="Z1959" s="18"/>
    </row>
    <row r="1960" spans="1:26" ht="15" x14ac:dyDescent="0.2">
      <c r="A1960" s="18"/>
      <c r="B1960" s="18"/>
      <c r="C1960" s="19"/>
      <c r="D1960" s="19"/>
      <c r="E1960" s="19"/>
      <c r="F1960" s="19"/>
      <c r="G1960" s="18"/>
      <c r="H1960" s="18"/>
      <c r="I1960" s="2"/>
      <c r="J1960" s="18"/>
      <c r="K1960" s="18"/>
      <c r="L1960" s="2"/>
      <c r="M1960" s="2"/>
      <c r="N1960" s="15" t="str">
        <f>IF(ISERROR(INDEX('Valors INE'!$H$1:$H$54,MATCH(P1960,'Valors INE'!$G$1:$G$54,0),1)),"",""&amp;INDEX('Valors INE'!$H$1:$H$54,MATCH(P1960,'Valors INE'!$G$1:$G$54,0),1))</f>
        <v>07</v>
      </c>
      <c r="O1960" s="15" t="str">
        <f>IF(ISERROR(INDEX('Valors INE'!$C$1:$C$8133,   MATCH(Q1960,'Valors INE'!$E$1:$E$8133,  0),1)),"",INDEX('Valors INE'!$C$1:$C$8133,   MATCH(Q1960,'Valors INE'!$E$1:$E$8133,  0),1))</f>
        <v/>
      </c>
      <c r="P1960" s="18" t="s">
        <v>8679</v>
      </c>
      <c r="Q1960" s="18"/>
      <c r="R1960" s="18"/>
      <c r="S1960" s="18"/>
      <c r="T1960" s="18"/>
      <c r="U1960" s="18"/>
      <c r="V1960" s="18"/>
      <c r="W1960" s="18"/>
      <c r="X1960" s="18"/>
      <c r="Y1960" s="18"/>
      <c r="Z1960" s="18"/>
    </row>
    <row r="1961" spans="1:26" ht="15" x14ac:dyDescent="0.2">
      <c r="A1961" s="18"/>
      <c r="B1961" s="18"/>
      <c r="C1961" s="19"/>
      <c r="D1961" s="19"/>
      <c r="E1961" s="19"/>
      <c r="F1961" s="19"/>
      <c r="G1961" s="18"/>
      <c r="H1961" s="18"/>
      <c r="I1961" s="2"/>
      <c r="J1961" s="18"/>
      <c r="K1961" s="18"/>
      <c r="L1961" s="2"/>
      <c r="M1961" s="2"/>
      <c r="N1961" s="15" t="str">
        <f>IF(ISERROR(INDEX('Valors INE'!$H$1:$H$54,MATCH(P1961,'Valors INE'!$G$1:$G$54,0),1)),"",""&amp;INDEX('Valors INE'!$H$1:$H$54,MATCH(P1961,'Valors INE'!$G$1:$G$54,0),1))</f>
        <v>07</v>
      </c>
      <c r="O1961" s="15" t="str">
        <f>IF(ISERROR(INDEX('Valors INE'!$C$1:$C$8133,   MATCH(Q1961,'Valors INE'!$E$1:$E$8133,  0),1)),"",INDEX('Valors INE'!$C$1:$C$8133,   MATCH(Q1961,'Valors INE'!$E$1:$E$8133,  0),1))</f>
        <v/>
      </c>
      <c r="P1961" s="18" t="s">
        <v>8679</v>
      </c>
      <c r="Q1961" s="18"/>
      <c r="R1961" s="18"/>
      <c r="S1961" s="18"/>
      <c r="T1961" s="18"/>
      <c r="U1961" s="18"/>
      <c r="V1961" s="18"/>
      <c r="W1961" s="18"/>
      <c r="X1961" s="18"/>
      <c r="Y1961" s="18"/>
      <c r="Z1961" s="18"/>
    </row>
    <row r="1962" spans="1:26" ht="15" x14ac:dyDescent="0.2">
      <c r="A1962" s="18"/>
      <c r="B1962" s="18"/>
      <c r="C1962" s="19"/>
      <c r="D1962" s="19"/>
      <c r="E1962" s="19"/>
      <c r="F1962" s="19"/>
      <c r="G1962" s="18"/>
      <c r="H1962" s="18"/>
      <c r="I1962" s="2"/>
      <c r="J1962" s="18"/>
      <c r="K1962" s="18"/>
      <c r="L1962" s="2"/>
      <c r="M1962" s="2"/>
      <c r="N1962" s="15" t="str">
        <f>IF(ISERROR(INDEX('Valors INE'!$H$1:$H$54,MATCH(P1962,'Valors INE'!$G$1:$G$54,0),1)),"",""&amp;INDEX('Valors INE'!$H$1:$H$54,MATCH(P1962,'Valors INE'!$G$1:$G$54,0),1))</f>
        <v>07</v>
      </c>
      <c r="O1962" s="15" t="str">
        <f>IF(ISERROR(INDEX('Valors INE'!$C$1:$C$8133,   MATCH(Q1962,'Valors INE'!$E$1:$E$8133,  0),1)),"",INDEX('Valors INE'!$C$1:$C$8133,   MATCH(Q1962,'Valors INE'!$E$1:$E$8133,  0),1))</f>
        <v/>
      </c>
      <c r="P1962" s="18" t="s">
        <v>8679</v>
      </c>
      <c r="Q1962" s="18"/>
      <c r="R1962" s="18"/>
      <c r="S1962" s="18"/>
      <c r="T1962" s="18"/>
      <c r="U1962" s="18"/>
      <c r="V1962" s="18"/>
      <c r="W1962" s="18"/>
      <c r="X1962" s="18"/>
      <c r="Y1962" s="18"/>
      <c r="Z1962" s="18"/>
    </row>
    <row r="1963" spans="1:26" ht="15" x14ac:dyDescent="0.2">
      <c r="A1963" s="18"/>
      <c r="B1963" s="18"/>
      <c r="C1963" s="19"/>
      <c r="D1963" s="19"/>
      <c r="E1963" s="19"/>
      <c r="F1963" s="19"/>
      <c r="G1963" s="18"/>
      <c r="H1963" s="18"/>
      <c r="I1963" s="2"/>
      <c r="J1963" s="18"/>
      <c r="K1963" s="18"/>
      <c r="L1963" s="2"/>
      <c r="M1963" s="2"/>
      <c r="N1963" s="15" t="str">
        <f>IF(ISERROR(INDEX('Valors INE'!$H$1:$H$54,MATCH(P1963,'Valors INE'!$G$1:$G$54,0),1)),"",""&amp;INDEX('Valors INE'!$H$1:$H$54,MATCH(P1963,'Valors INE'!$G$1:$G$54,0),1))</f>
        <v>07</v>
      </c>
      <c r="O1963" s="15" t="str">
        <f>IF(ISERROR(INDEX('Valors INE'!$C$1:$C$8133,   MATCH(Q1963,'Valors INE'!$E$1:$E$8133,  0),1)),"",INDEX('Valors INE'!$C$1:$C$8133,   MATCH(Q1963,'Valors INE'!$E$1:$E$8133,  0),1))</f>
        <v/>
      </c>
      <c r="P1963" s="18" t="s">
        <v>8679</v>
      </c>
      <c r="Q1963" s="18"/>
      <c r="R1963" s="18"/>
      <c r="S1963" s="18"/>
      <c r="T1963" s="18"/>
      <c r="U1963" s="18"/>
      <c r="V1963" s="18"/>
      <c r="W1963" s="18"/>
      <c r="X1963" s="18"/>
      <c r="Y1963" s="18"/>
      <c r="Z1963" s="18"/>
    </row>
    <row r="1964" spans="1:26" ht="15" x14ac:dyDescent="0.2">
      <c r="A1964" s="18"/>
      <c r="B1964" s="18"/>
      <c r="C1964" s="19"/>
      <c r="D1964" s="19"/>
      <c r="E1964" s="19"/>
      <c r="F1964" s="19"/>
      <c r="G1964" s="18"/>
      <c r="H1964" s="18"/>
      <c r="I1964" s="2"/>
      <c r="J1964" s="18"/>
      <c r="K1964" s="18"/>
      <c r="L1964" s="2"/>
      <c r="M1964" s="2"/>
      <c r="N1964" s="15" t="str">
        <f>IF(ISERROR(INDEX('Valors INE'!$H$1:$H$54,MATCH(P1964,'Valors INE'!$G$1:$G$54,0),1)),"",""&amp;INDEX('Valors INE'!$H$1:$H$54,MATCH(P1964,'Valors INE'!$G$1:$G$54,0),1))</f>
        <v>07</v>
      </c>
      <c r="O1964" s="15" t="str">
        <f>IF(ISERROR(INDEX('Valors INE'!$C$1:$C$8133,   MATCH(Q1964,'Valors INE'!$E$1:$E$8133,  0),1)),"",INDEX('Valors INE'!$C$1:$C$8133,   MATCH(Q1964,'Valors INE'!$E$1:$E$8133,  0),1))</f>
        <v/>
      </c>
      <c r="P1964" s="18" t="s">
        <v>8679</v>
      </c>
      <c r="Q1964" s="18"/>
      <c r="R1964" s="18"/>
      <c r="S1964" s="18"/>
      <c r="T1964" s="18"/>
      <c r="U1964" s="18"/>
      <c r="V1964" s="18"/>
      <c r="W1964" s="18"/>
      <c r="X1964" s="18"/>
      <c r="Y1964" s="18"/>
      <c r="Z1964" s="18"/>
    </row>
    <row r="1965" spans="1:26" ht="15" x14ac:dyDescent="0.2">
      <c r="A1965" s="18"/>
      <c r="B1965" s="18"/>
      <c r="C1965" s="19"/>
      <c r="D1965" s="19"/>
      <c r="E1965" s="19"/>
      <c r="F1965" s="19"/>
      <c r="G1965" s="18"/>
      <c r="H1965" s="18"/>
      <c r="I1965" s="2"/>
      <c r="J1965" s="18"/>
      <c r="K1965" s="18"/>
      <c r="L1965" s="2"/>
      <c r="M1965" s="2"/>
      <c r="N1965" s="15" t="str">
        <f>IF(ISERROR(INDEX('Valors INE'!$H$1:$H$54,MATCH(P1965,'Valors INE'!$G$1:$G$54,0),1)),"",""&amp;INDEX('Valors INE'!$H$1:$H$54,MATCH(P1965,'Valors INE'!$G$1:$G$54,0),1))</f>
        <v>07</v>
      </c>
      <c r="O1965" s="15" t="str">
        <f>IF(ISERROR(INDEX('Valors INE'!$C$1:$C$8133,   MATCH(Q1965,'Valors INE'!$E$1:$E$8133,  0),1)),"",INDEX('Valors INE'!$C$1:$C$8133,   MATCH(Q1965,'Valors INE'!$E$1:$E$8133,  0),1))</f>
        <v/>
      </c>
      <c r="P1965" s="18" t="s">
        <v>8679</v>
      </c>
      <c r="Q1965" s="18"/>
      <c r="R1965" s="18"/>
      <c r="S1965" s="18"/>
      <c r="T1965" s="18"/>
      <c r="U1965" s="18"/>
      <c r="V1965" s="18"/>
      <c r="W1965" s="18"/>
      <c r="X1965" s="18"/>
      <c r="Y1965" s="18"/>
      <c r="Z1965" s="18"/>
    </row>
    <row r="1966" spans="1:26" ht="15" x14ac:dyDescent="0.2">
      <c r="A1966" s="18"/>
      <c r="B1966" s="18"/>
      <c r="C1966" s="19"/>
      <c r="D1966" s="19"/>
      <c r="E1966" s="19"/>
      <c r="F1966" s="19"/>
      <c r="G1966" s="18"/>
      <c r="H1966" s="18"/>
      <c r="I1966" s="2"/>
      <c r="J1966" s="18"/>
      <c r="K1966" s="18"/>
      <c r="L1966" s="2"/>
      <c r="M1966" s="2"/>
      <c r="N1966" s="15" t="str">
        <f>IF(ISERROR(INDEX('Valors INE'!$H$1:$H$54,MATCH(P1966,'Valors INE'!$G$1:$G$54,0),1)),"",""&amp;INDEX('Valors INE'!$H$1:$H$54,MATCH(P1966,'Valors INE'!$G$1:$G$54,0),1))</f>
        <v>07</v>
      </c>
      <c r="O1966" s="15" t="str">
        <f>IF(ISERROR(INDEX('Valors INE'!$C$1:$C$8133,   MATCH(Q1966,'Valors INE'!$E$1:$E$8133,  0),1)),"",INDEX('Valors INE'!$C$1:$C$8133,   MATCH(Q1966,'Valors INE'!$E$1:$E$8133,  0),1))</f>
        <v/>
      </c>
      <c r="P1966" s="18" t="s">
        <v>8679</v>
      </c>
      <c r="Q1966" s="18"/>
      <c r="R1966" s="18"/>
      <c r="S1966" s="18"/>
      <c r="T1966" s="18"/>
      <c r="U1966" s="18"/>
      <c r="V1966" s="18"/>
      <c r="W1966" s="18"/>
      <c r="X1966" s="18"/>
      <c r="Y1966" s="18"/>
      <c r="Z1966" s="18"/>
    </row>
    <row r="1967" spans="1:26" ht="15" x14ac:dyDescent="0.2">
      <c r="A1967" s="18"/>
      <c r="B1967" s="18"/>
      <c r="C1967" s="19"/>
      <c r="D1967" s="19"/>
      <c r="E1967" s="19"/>
      <c r="F1967" s="19"/>
      <c r="G1967" s="18"/>
      <c r="H1967" s="18"/>
      <c r="I1967" s="2"/>
      <c r="J1967" s="18"/>
      <c r="K1967" s="18"/>
      <c r="L1967" s="2"/>
      <c r="M1967" s="2"/>
      <c r="N1967" s="15" t="str">
        <f>IF(ISERROR(INDEX('Valors INE'!$H$1:$H$54,MATCH(P1967,'Valors INE'!$G$1:$G$54,0),1)),"",""&amp;INDEX('Valors INE'!$H$1:$H$54,MATCH(P1967,'Valors INE'!$G$1:$G$54,0),1))</f>
        <v>07</v>
      </c>
      <c r="O1967" s="15" t="str">
        <f>IF(ISERROR(INDEX('Valors INE'!$C$1:$C$8133,   MATCH(Q1967,'Valors INE'!$E$1:$E$8133,  0),1)),"",INDEX('Valors INE'!$C$1:$C$8133,   MATCH(Q1967,'Valors INE'!$E$1:$E$8133,  0),1))</f>
        <v/>
      </c>
      <c r="P1967" s="18" t="s">
        <v>8679</v>
      </c>
      <c r="Q1967" s="18"/>
      <c r="R1967" s="18"/>
      <c r="S1967" s="18"/>
      <c r="T1967" s="18"/>
      <c r="U1967" s="18"/>
      <c r="V1967" s="18"/>
      <c r="W1967" s="18"/>
      <c r="X1967" s="18"/>
      <c r="Y1967" s="18"/>
      <c r="Z1967" s="18"/>
    </row>
    <row r="1968" spans="1:26" ht="15" x14ac:dyDescent="0.2">
      <c r="A1968" s="18"/>
      <c r="B1968" s="18"/>
      <c r="C1968" s="19"/>
      <c r="D1968" s="19"/>
      <c r="E1968" s="19"/>
      <c r="F1968" s="19"/>
      <c r="G1968" s="18"/>
      <c r="H1968" s="18"/>
      <c r="I1968" s="2"/>
      <c r="J1968" s="18"/>
      <c r="K1968" s="18"/>
      <c r="L1968" s="2"/>
      <c r="M1968" s="2"/>
      <c r="N1968" s="15" t="str">
        <f>IF(ISERROR(INDEX('Valors INE'!$H$1:$H$54,MATCH(P1968,'Valors INE'!$G$1:$G$54,0),1)),"",""&amp;INDEX('Valors INE'!$H$1:$H$54,MATCH(P1968,'Valors INE'!$G$1:$G$54,0),1))</f>
        <v>07</v>
      </c>
      <c r="O1968" s="15" t="str">
        <f>IF(ISERROR(INDEX('Valors INE'!$C$1:$C$8133,   MATCH(Q1968,'Valors INE'!$E$1:$E$8133,  0),1)),"",INDEX('Valors INE'!$C$1:$C$8133,   MATCH(Q1968,'Valors INE'!$E$1:$E$8133,  0),1))</f>
        <v/>
      </c>
      <c r="P1968" s="18" t="s">
        <v>8679</v>
      </c>
      <c r="Q1968" s="18"/>
      <c r="R1968" s="18"/>
      <c r="S1968" s="18"/>
      <c r="T1968" s="18"/>
      <c r="U1968" s="18"/>
      <c r="V1968" s="18"/>
      <c r="W1968" s="18"/>
      <c r="X1968" s="18"/>
      <c r="Y1968" s="18"/>
      <c r="Z1968" s="18"/>
    </row>
    <row r="1969" spans="1:26" ht="15" x14ac:dyDescent="0.2">
      <c r="A1969" s="18"/>
      <c r="B1969" s="18"/>
      <c r="C1969" s="19"/>
      <c r="D1969" s="19"/>
      <c r="E1969" s="19"/>
      <c r="F1969" s="19"/>
      <c r="G1969" s="18"/>
      <c r="H1969" s="18"/>
      <c r="I1969" s="2"/>
      <c r="J1969" s="18"/>
      <c r="K1969" s="18"/>
      <c r="L1969" s="2"/>
      <c r="M1969" s="2"/>
      <c r="N1969" s="15" t="str">
        <f>IF(ISERROR(INDEX('Valors INE'!$H$1:$H$54,MATCH(P1969,'Valors INE'!$G$1:$G$54,0),1)),"",""&amp;INDEX('Valors INE'!$H$1:$H$54,MATCH(P1969,'Valors INE'!$G$1:$G$54,0),1))</f>
        <v>07</v>
      </c>
      <c r="O1969" s="15" t="str">
        <f>IF(ISERROR(INDEX('Valors INE'!$C$1:$C$8133,   MATCH(Q1969,'Valors INE'!$E$1:$E$8133,  0),1)),"",INDEX('Valors INE'!$C$1:$C$8133,   MATCH(Q1969,'Valors INE'!$E$1:$E$8133,  0),1))</f>
        <v/>
      </c>
      <c r="P1969" s="18" t="s">
        <v>8679</v>
      </c>
      <c r="Q1969" s="18"/>
      <c r="R1969" s="18"/>
      <c r="S1969" s="18"/>
      <c r="T1969" s="18"/>
      <c r="U1969" s="18"/>
      <c r="V1969" s="18"/>
      <c r="W1969" s="18"/>
      <c r="X1969" s="18"/>
      <c r="Y1969" s="18"/>
      <c r="Z1969" s="18"/>
    </row>
    <row r="1970" spans="1:26" ht="15" x14ac:dyDescent="0.2">
      <c r="A1970" s="18"/>
      <c r="B1970" s="18"/>
      <c r="C1970" s="19"/>
      <c r="D1970" s="19"/>
      <c r="E1970" s="19"/>
      <c r="F1970" s="19"/>
      <c r="G1970" s="18"/>
      <c r="H1970" s="18"/>
      <c r="I1970" s="2"/>
      <c r="J1970" s="18"/>
      <c r="K1970" s="18"/>
      <c r="L1970" s="2"/>
      <c r="M1970" s="2"/>
      <c r="N1970" s="15" t="str">
        <f>IF(ISERROR(INDEX('Valors INE'!$H$1:$H$54,MATCH(P1970,'Valors INE'!$G$1:$G$54,0),1)),"",""&amp;INDEX('Valors INE'!$H$1:$H$54,MATCH(P1970,'Valors INE'!$G$1:$G$54,0),1))</f>
        <v>07</v>
      </c>
      <c r="O1970" s="15" t="str">
        <f>IF(ISERROR(INDEX('Valors INE'!$C$1:$C$8133,   MATCH(Q1970,'Valors INE'!$E$1:$E$8133,  0),1)),"",INDEX('Valors INE'!$C$1:$C$8133,   MATCH(Q1970,'Valors INE'!$E$1:$E$8133,  0),1))</f>
        <v/>
      </c>
      <c r="P1970" s="18" t="s">
        <v>8679</v>
      </c>
      <c r="Q1970" s="18"/>
      <c r="R1970" s="18"/>
      <c r="S1970" s="18"/>
      <c r="T1970" s="18"/>
      <c r="U1970" s="18"/>
      <c r="V1970" s="18"/>
      <c r="W1970" s="18"/>
      <c r="X1970" s="18"/>
      <c r="Y1970" s="18"/>
      <c r="Z1970" s="18"/>
    </row>
    <row r="1971" spans="1:26" ht="15" x14ac:dyDescent="0.2">
      <c r="A1971" s="18"/>
      <c r="B1971" s="18"/>
      <c r="C1971" s="19"/>
      <c r="D1971" s="19"/>
      <c r="E1971" s="19"/>
      <c r="F1971" s="19"/>
      <c r="G1971" s="18"/>
      <c r="H1971" s="18"/>
      <c r="I1971" s="2"/>
      <c r="J1971" s="18"/>
      <c r="K1971" s="18"/>
      <c r="L1971" s="2"/>
      <c r="M1971" s="2"/>
      <c r="N1971" s="15" t="str">
        <f>IF(ISERROR(INDEX('Valors INE'!$H$1:$H$54,MATCH(P1971,'Valors INE'!$G$1:$G$54,0),1)),"",""&amp;INDEX('Valors INE'!$H$1:$H$54,MATCH(P1971,'Valors INE'!$G$1:$G$54,0),1))</f>
        <v>07</v>
      </c>
      <c r="O1971" s="15" t="str">
        <f>IF(ISERROR(INDEX('Valors INE'!$C$1:$C$8133,   MATCH(Q1971,'Valors INE'!$E$1:$E$8133,  0),1)),"",INDEX('Valors INE'!$C$1:$C$8133,   MATCH(Q1971,'Valors INE'!$E$1:$E$8133,  0),1))</f>
        <v/>
      </c>
      <c r="P1971" s="18" t="s">
        <v>8679</v>
      </c>
      <c r="Q1971" s="18"/>
      <c r="R1971" s="18"/>
      <c r="S1971" s="18"/>
      <c r="T1971" s="18"/>
      <c r="U1971" s="18"/>
      <c r="V1971" s="18"/>
      <c r="W1971" s="18"/>
      <c r="X1971" s="18"/>
      <c r="Y1971" s="18"/>
      <c r="Z1971" s="18"/>
    </row>
    <row r="1972" spans="1:26" ht="15" x14ac:dyDescent="0.2">
      <c r="A1972" s="18"/>
      <c r="B1972" s="18"/>
      <c r="C1972" s="19"/>
      <c r="D1972" s="19"/>
      <c r="E1972" s="19"/>
      <c r="F1972" s="19"/>
      <c r="G1972" s="18"/>
      <c r="H1972" s="18"/>
      <c r="I1972" s="2"/>
      <c r="J1972" s="18"/>
      <c r="K1972" s="18"/>
      <c r="L1972" s="2"/>
      <c r="M1972" s="2"/>
      <c r="N1972" s="15" t="str">
        <f>IF(ISERROR(INDEX('Valors INE'!$H$1:$H$54,MATCH(P1972,'Valors INE'!$G$1:$G$54,0),1)),"",""&amp;INDEX('Valors INE'!$H$1:$H$54,MATCH(P1972,'Valors INE'!$G$1:$G$54,0),1))</f>
        <v>07</v>
      </c>
      <c r="O1972" s="15" t="str">
        <f>IF(ISERROR(INDEX('Valors INE'!$C$1:$C$8133,   MATCH(Q1972,'Valors INE'!$E$1:$E$8133,  0),1)),"",INDEX('Valors INE'!$C$1:$C$8133,   MATCH(Q1972,'Valors INE'!$E$1:$E$8133,  0),1))</f>
        <v/>
      </c>
      <c r="P1972" s="18" t="s">
        <v>8679</v>
      </c>
      <c r="Q1972" s="18"/>
      <c r="R1972" s="18"/>
      <c r="S1972" s="18"/>
      <c r="T1972" s="18"/>
      <c r="U1972" s="18"/>
      <c r="V1972" s="18"/>
      <c r="W1972" s="18"/>
      <c r="X1972" s="18"/>
      <c r="Y1972" s="18"/>
      <c r="Z1972" s="18"/>
    </row>
    <row r="1973" spans="1:26" ht="15" x14ac:dyDescent="0.2">
      <c r="A1973" s="18"/>
      <c r="B1973" s="18"/>
      <c r="C1973" s="19"/>
      <c r="D1973" s="19"/>
      <c r="E1973" s="19"/>
      <c r="F1973" s="19"/>
      <c r="G1973" s="18"/>
      <c r="H1973" s="18"/>
      <c r="I1973" s="2"/>
      <c r="J1973" s="18"/>
      <c r="K1973" s="18"/>
      <c r="L1973" s="2"/>
      <c r="M1973" s="2"/>
      <c r="N1973" s="15" t="str">
        <f>IF(ISERROR(INDEX('Valors INE'!$H$1:$H$54,MATCH(P1973,'Valors INE'!$G$1:$G$54,0),1)),"",""&amp;INDEX('Valors INE'!$H$1:$H$54,MATCH(P1973,'Valors INE'!$G$1:$G$54,0),1))</f>
        <v>07</v>
      </c>
      <c r="O1973" s="15" t="str">
        <f>IF(ISERROR(INDEX('Valors INE'!$C$1:$C$8133,   MATCH(Q1973,'Valors INE'!$E$1:$E$8133,  0),1)),"",INDEX('Valors INE'!$C$1:$C$8133,   MATCH(Q1973,'Valors INE'!$E$1:$E$8133,  0),1))</f>
        <v/>
      </c>
      <c r="P1973" s="18" t="s">
        <v>8679</v>
      </c>
      <c r="Q1973" s="18"/>
      <c r="R1973" s="18"/>
      <c r="S1973" s="18"/>
      <c r="T1973" s="18"/>
      <c r="U1973" s="18"/>
      <c r="V1973" s="18"/>
      <c r="W1973" s="18"/>
      <c r="X1973" s="18"/>
      <c r="Y1973" s="18"/>
      <c r="Z1973" s="18"/>
    </row>
    <row r="1974" spans="1:26" ht="15" x14ac:dyDescent="0.2">
      <c r="A1974" s="18"/>
      <c r="B1974" s="18"/>
      <c r="C1974" s="19"/>
      <c r="D1974" s="19"/>
      <c r="E1974" s="19"/>
      <c r="F1974" s="19"/>
      <c r="G1974" s="18"/>
      <c r="H1974" s="18"/>
      <c r="I1974" s="2"/>
      <c r="J1974" s="18"/>
      <c r="K1974" s="18"/>
      <c r="L1974" s="2"/>
      <c r="M1974" s="2"/>
      <c r="N1974" s="15" t="str">
        <f>IF(ISERROR(INDEX('Valors INE'!$H$1:$H$54,MATCH(P1974,'Valors INE'!$G$1:$G$54,0),1)),"",""&amp;INDEX('Valors INE'!$H$1:$H$54,MATCH(P1974,'Valors INE'!$G$1:$G$54,0),1))</f>
        <v>07</v>
      </c>
      <c r="O1974" s="15" t="str">
        <f>IF(ISERROR(INDEX('Valors INE'!$C$1:$C$8133,   MATCH(Q1974,'Valors INE'!$E$1:$E$8133,  0),1)),"",INDEX('Valors INE'!$C$1:$C$8133,   MATCH(Q1974,'Valors INE'!$E$1:$E$8133,  0),1))</f>
        <v/>
      </c>
      <c r="P1974" s="18" t="s">
        <v>8679</v>
      </c>
      <c r="Q1974" s="18"/>
      <c r="R1974" s="18"/>
      <c r="S1974" s="18"/>
      <c r="T1974" s="18"/>
      <c r="U1974" s="18"/>
      <c r="V1974" s="18"/>
      <c r="W1974" s="18"/>
      <c r="X1974" s="18"/>
      <c r="Y1974" s="18"/>
      <c r="Z1974" s="18"/>
    </row>
    <row r="1975" spans="1:26" ht="15" x14ac:dyDescent="0.2">
      <c r="A1975" s="18"/>
      <c r="B1975" s="18"/>
      <c r="C1975" s="19"/>
      <c r="D1975" s="19"/>
      <c r="E1975" s="19"/>
      <c r="F1975" s="19"/>
      <c r="G1975" s="18"/>
      <c r="H1975" s="18"/>
      <c r="I1975" s="2"/>
      <c r="J1975" s="18"/>
      <c r="K1975" s="18"/>
      <c r="L1975" s="2"/>
      <c r="M1975" s="2"/>
      <c r="N1975" s="15" t="str">
        <f>IF(ISERROR(INDEX('Valors INE'!$H$1:$H$54,MATCH(P1975,'Valors INE'!$G$1:$G$54,0),1)),"",""&amp;INDEX('Valors INE'!$H$1:$H$54,MATCH(P1975,'Valors INE'!$G$1:$G$54,0),1))</f>
        <v>07</v>
      </c>
      <c r="O1975" s="15" t="str">
        <f>IF(ISERROR(INDEX('Valors INE'!$C$1:$C$8133,   MATCH(Q1975,'Valors INE'!$E$1:$E$8133,  0),1)),"",INDEX('Valors INE'!$C$1:$C$8133,   MATCH(Q1975,'Valors INE'!$E$1:$E$8133,  0),1))</f>
        <v/>
      </c>
      <c r="P1975" s="18" t="s">
        <v>8679</v>
      </c>
      <c r="Q1975" s="18"/>
      <c r="R1975" s="18"/>
      <c r="S1975" s="18"/>
      <c r="T1975" s="18"/>
      <c r="U1975" s="18"/>
      <c r="V1975" s="18"/>
      <c r="W1975" s="18"/>
      <c r="X1975" s="18"/>
      <c r="Y1975" s="18"/>
      <c r="Z1975" s="18"/>
    </row>
    <row r="1976" spans="1:26" ht="15" x14ac:dyDescent="0.2">
      <c r="A1976" s="18"/>
      <c r="B1976" s="18"/>
      <c r="C1976" s="19"/>
      <c r="D1976" s="19"/>
      <c r="E1976" s="19"/>
      <c r="F1976" s="19"/>
      <c r="G1976" s="18"/>
      <c r="H1976" s="18"/>
      <c r="I1976" s="2"/>
      <c r="J1976" s="18"/>
      <c r="K1976" s="18"/>
      <c r="L1976" s="2"/>
      <c r="M1976" s="2"/>
      <c r="N1976" s="15" t="str">
        <f>IF(ISERROR(INDEX('Valors INE'!$H$1:$H$54,MATCH(P1976,'Valors INE'!$G$1:$G$54,0),1)),"",""&amp;INDEX('Valors INE'!$H$1:$H$54,MATCH(P1976,'Valors INE'!$G$1:$G$54,0),1))</f>
        <v>07</v>
      </c>
      <c r="O1976" s="15" t="str">
        <f>IF(ISERROR(INDEX('Valors INE'!$C$1:$C$8133,   MATCH(Q1976,'Valors INE'!$E$1:$E$8133,  0),1)),"",INDEX('Valors INE'!$C$1:$C$8133,   MATCH(Q1976,'Valors INE'!$E$1:$E$8133,  0),1))</f>
        <v/>
      </c>
      <c r="P1976" s="18" t="s">
        <v>8679</v>
      </c>
      <c r="Q1976" s="18"/>
      <c r="R1976" s="18"/>
      <c r="S1976" s="18"/>
      <c r="T1976" s="18"/>
      <c r="U1976" s="18"/>
      <c r="V1976" s="18"/>
      <c r="W1976" s="18"/>
      <c r="X1976" s="18"/>
      <c r="Y1976" s="18"/>
      <c r="Z1976" s="18"/>
    </row>
    <row r="1977" spans="1:26" ht="15" x14ac:dyDescent="0.2">
      <c r="A1977" s="18"/>
      <c r="B1977" s="18"/>
      <c r="C1977" s="19"/>
      <c r="D1977" s="19"/>
      <c r="E1977" s="19"/>
      <c r="F1977" s="19"/>
      <c r="G1977" s="18"/>
      <c r="H1977" s="18"/>
      <c r="I1977" s="2"/>
      <c r="J1977" s="18"/>
      <c r="K1977" s="18"/>
      <c r="L1977" s="2"/>
      <c r="M1977" s="2"/>
      <c r="N1977" s="15" t="str">
        <f>IF(ISERROR(INDEX('Valors INE'!$H$1:$H$54,MATCH(P1977,'Valors INE'!$G$1:$G$54,0),1)),"",""&amp;INDEX('Valors INE'!$H$1:$H$54,MATCH(P1977,'Valors INE'!$G$1:$G$54,0),1))</f>
        <v>07</v>
      </c>
      <c r="O1977" s="15" t="str">
        <f>IF(ISERROR(INDEX('Valors INE'!$C$1:$C$8133,   MATCH(Q1977,'Valors INE'!$E$1:$E$8133,  0),1)),"",INDEX('Valors INE'!$C$1:$C$8133,   MATCH(Q1977,'Valors INE'!$E$1:$E$8133,  0),1))</f>
        <v/>
      </c>
      <c r="P1977" s="18" t="s">
        <v>8679</v>
      </c>
      <c r="Q1977" s="18"/>
      <c r="R1977" s="18"/>
      <c r="S1977" s="18"/>
      <c r="T1977" s="18"/>
      <c r="U1977" s="18"/>
      <c r="V1977" s="18"/>
      <c r="W1977" s="18"/>
      <c r="X1977" s="18"/>
      <c r="Y1977" s="18"/>
      <c r="Z1977" s="18"/>
    </row>
    <row r="1978" spans="1:26" ht="15" x14ac:dyDescent="0.2">
      <c r="A1978" s="18"/>
      <c r="B1978" s="18"/>
      <c r="C1978" s="19"/>
      <c r="D1978" s="19"/>
      <c r="E1978" s="19"/>
      <c r="F1978" s="19"/>
      <c r="G1978" s="18"/>
      <c r="H1978" s="18"/>
      <c r="I1978" s="2"/>
      <c r="J1978" s="18"/>
      <c r="K1978" s="18"/>
      <c r="L1978" s="2"/>
      <c r="M1978" s="2"/>
      <c r="N1978" s="15" t="str">
        <f>IF(ISERROR(INDEX('Valors INE'!$H$1:$H$54,MATCH(P1978,'Valors INE'!$G$1:$G$54,0),1)),"",""&amp;INDEX('Valors INE'!$H$1:$H$54,MATCH(P1978,'Valors INE'!$G$1:$G$54,0),1))</f>
        <v>07</v>
      </c>
      <c r="O1978" s="15" t="str">
        <f>IF(ISERROR(INDEX('Valors INE'!$C$1:$C$8133,   MATCH(Q1978,'Valors INE'!$E$1:$E$8133,  0),1)),"",INDEX('Valors INE'!$C$1:$C$8133,   MATCH(Q1978,'Valors INE'!$E$1:$E$8133,  0),1))</f>
        <v/>
      </c>
      <c r="P1978" s="18" t="s">
        <v>8679</v>
      </c>
      <c r="Q1978" s="18"/>
      <c r="R1978" s="18"/>
      <c r="S1978" s="18"/>
      <c r="T1978" s="18"/>
      <c r="U1978" s="18"/>
      <c r="V1978" s="18"/>
      <c r="W1978" s="18"/>
      <c r="X1978" s="18"/>
      <c r="Y1978" s="18"/>
      <c r="Z1978" s="18"/>
    </row>
    <row r="1979" spans="1:26" ht="15" x14ac:dyDescent="0.2">
      <c r="A1979" s="18"/>
      <c r="B1979" s="18"/>
      <c r="C1979" s="19"/>
      <c r="D1979" s="19"/>
      <c r="E1979" s="19"/>
      <c r="F1979" s="19"/>
      <c r="G1979" s="18"/>
      <c r="H1979" s="18"/>
      <c r="I1979" s="2"/>
      <c r="J1979" s="18"/>
      <c r="K1979" s="18"/>
      <c r="L1979" s="2"/>
      <c r="M1979" s="2"/>
      <c r="N1979" s="15" t="str">
        <f>IF(ISERROR(INDEX('Valors INE'!$H$1:$H$54,MATCH(P1979,'Valors INE'!$G$1:$G$54,0),1)),"",""&amp;INDEX('Valors INE'!$H$1:$H$54,MATCH(P1979,'Valors INE'!$G$1:$G$54,0),1))</f>
        <v>07</v>
      </c>
      <c r="O1979" s="15" t="str">
        <f>IF(ISERROR(INDEX('Valors INE'!$C$1:$C$8133,   MATCH(Q1979,'Valors INE'!$E$1:$E$8133,  0),1)),"",INDEX('Valors INE'!$C$1:$C$8133,   MATCH(Q1979,'Valors INE'!$E$1:$E$8133,  0),1))</f>
        <v/>
      </c>
      <c r="P1979" s="18" t="s">
        <v>8679</v>
      </c>
      <c r="Q1979" s="18"/>
      <c r="R1979" s="18"/>
      <c r="S1979" s="18"/>
      <c r="T1979" s="18"/>
      <c r="U1979" s="18"/>
      <c r="V1979" s="18"/>
      <c r="W1979" s="18"/>
      <c r="X1979" s="18"/>
      <c r="Y1979" s="18"/>
      <c r="Z1979" s="18"/>
    </row>
    <row r="1980" spans="1:26" ht="15" x14ac:dyDescent="0.2">
      <c r="A1980" s="18"/>
      <c r="B1980" s="18"/>
      <c r="C1980" s="19"/>
      <c r="D1980" s="19"/>
      <c r="E1980" s="19"/>
      <c r="F1980" s="19"/>
      <c r="G1980" s="18"/>
      <c r="H1980" s="18"/>
      <c r="I1980" s="2"/>
      <c r="J1980" s="18"/>
      <c r="K1980" s="18"/>
      <c r="L1980" s="2"/>
      <c r="M1980" s="2"/>
      <c r="N1980" s="15" t="str">
        <f>IF(ISERROR(INDEX('Valors INE'!$H$1:$H$54,MATCH(P1980,'Valors INE'!$G$1:$G$54,0),1)),"",""&amp;INDEX('Valors INE'!$H$1:$H$54,MATCH(P1980,'Valors INE'!$G$1:$G$54,0),1))</f>
        <v>07</v>
      </c>
      <c r="O1980" s="15" t="str">
        <f>IF(ISERROR(INDEX('Valors INE'!$C$1:$C$8133,   MATCH(Q1980,'Valors INE'!$E$1:$E$8133,  0),1)),"",INDEX('Valors INE'!$C$1:$C$8133,   MATCH(Q1980,'Valors INE'!$E$1:$E$8133,  0),1))</f>
        <v/>
      </c>
      <c r="P1980" s="18" t="s">
        <v>8679</v>
      </c>
      <c r="Q1980" s="18"/>
      <c r="R1980" s="18"/>
      <c r="S1980" s="18"/>
      <c r="T1980" s="18"/>
      <c r="U1980" s="18"/>
      <c r="V1980" s="18"/>
      <c r="W1980" s="18"/>
      <c r="X1980" s="18"/>
      <c r="Y1980" s="18"/>
      <c r="Z1980" s="18"/>
    </row>
    <row r="1981" spans="1:26" ht="15" x14ac:dyDescent="0.2">
      <c r="A1981" s="18"/>
      <c r="B1981" s="18"/>
      <c r="C1981" s="19"/>
      <c r="D1981" s="19"/>
      <c r="E1981" s="19"/>
      <c r="F1981" s="19"/>
      <c r="G1981" s="18"/>
      <c r="H1981" s="18"/>
      <c r="I1981" s="2"/>
      <c r="J1981" s="18"/>
      <c r="K1981" s="18"/>
      <c r="L1981" s="2"/>
      <c r="M1981" s="2"/>
      <c r="N1981" s="15" t="str">
        <f>IF(ISERROR(INDEX('Valors INE'!$H$1:$H$54,MATCH(P1981,'Valors INE'!$G$1:$G$54,0),1)),"",""&amp;INDEX('Valors INE'!$H$1:$H$54,MATCH(P1981,'Valors INE'!$G$1:$G$54,0),1))</f>
        <v>07</v>
      </c>
      <c r="O1981" s="15" t="str">
        <f>IF(ISERROR(INDEX('Valors INE'!$C$1:$C$8133,   MATCH(Q1981,'Valors INE'!$E$1:$E$8133,  0),1)),"",INDEX('Valors INE'!$C$1:$C$8133,   MATCH(Q1981,'Valors INE'!$E$1:$E$8133,  0),1))</f>
        <v/>
      </c>
      <c r="P1981" s="18" t="s">
        <v>8679</v>
      </c>
      <c r="Q1981" s="18"/>
      <c r="R1981" s="18"/>
      <c r="S1981" s="18"/>
      <c r="T1981" s="18"/>
      <c r="U1981" s="18"/>
      <c r="V1981" s="18"/>
      <c r="W1981" s="18"/>
      <c r="X1981" s="18"/>
      <c r="Y1981" s="18"/>
      <c r="Z1981" s="18"/>
    </row>
    <row r="1982" spans="1:26" ht="15" x14ac:dyDescent="0.2">
      <c r="A1982" s="18"/>
      <c r="B1982" s="18"/>
      <c r="C1982" s="19"/>
      <c r="D1982" s="19"/>
      <c r="E1982" s="19"/>
      <c r="F1982" s="19"/>
      <c r="G1982" s="18"/>
      <c r="H1982" s="18"/>
      <c r="I1982" s="2"/>
      <c r="J1982" s="18"/>
      <c r="K1982" s="18"/>
      <c r="L1982" s="2"/>
      <c r="M1982" s="2"/>
      <c r="N1982" s="15" t="str">
        <f>IF(ISERROR(INDEX('Valors INE'!$H$1:$H$54,MATCH(P1982,'Valors INE'!$G$1:$G$54,0),1)),"",""&amp;INDEX('Valors INE'!$H$1:$H$54,MATCH(P1982,'Valors INE'!$G$1:$G$54,0),1))</f>
        <v>07</v>
      </c>
      <c r="O1982" s="15" t="str">
        <f>IF(ISERROR(INDEX('Valors INE'!$C$1:$C$8133,   MATCH(Q1982,'Valors INE'!$E$1:$E$8133,  0),1)),"",INDEX('Valors INE'!$C$1:$C$8133,   MATCH(Q1982,'Valors INE'!$E$1:$E$8133,  0),1))</f>
        <v/>
      </c>
      <c r="P1982" s="18" t="s">
        <v>8679</v>
      </c>
      <c r="Q1982" s="18"/>
      <c r="R1982" s="18"/>
      <c r="S1982" s="18"/>
      <c r="T1982" s="18"/>
      <c r="U1982" s="18"/>
      <c r="V1982" s="18"/>
      <c r="W1982" s="18"/>
      <c r="X1982" s="18"/>
      <c r="Y1982" s="18"/>
      <c r="Z1982" s="18"/>
    </row>
    <row r="1983" spans="1:26" ht="15" x14ac:dyDescent="0.2">
      <c r="A1983" s="18"/>
      <c r="B1983" s="18"/>
      <c r="C1983" s="19"/>
      <c r="D1983" s="19"/>
      <c r="E1983" s="19"/>
      <c r="F1983" s="19"/>
      <c r="G1983" s="18"/>
      <c r="H1983" s="18"/>
      <c r="I1983" s="2"/>
      <c r="J1983" s="18"/>
      <c r="K1983" s="18"/>
      <c r="L1983" s="2"/>
      <c r="M1983" s="2"/>
      <c r="N1983" s="15" t="str">
        <f>IF(ISERROR(INDEX('Valors INE'!$H$1:$H$54,MATCH(P1983,'Valors INE'!$G$1:$G$54,0),1)),"",""&amp;INDEX('Valors INE'!$H$1:$H$54,MATCH(P1983,'Valors INE'!$G$1:$G$54,0),1))</f>
        <v>07</v>
      </c>
      <c r="O1983" s="15" t="str">
        <f>IF(ISERROR(INDEX('Valors INE'!$C$1:$C$8133,   MATCH(Q1983,'Valors INE'!$E$1:$E$8133,  0),1)),"",INDEX('Valors INE'!$C$1:$C$8133,   MATCH(Q1983,'Valors INE'!$E$1:$E$8133,  0),1))</f>
        <v/>
      </c>
      <c r="P1983" s="18" t="s">
        <v>8679</v>
      </c>
      <c r="Q1983" s="18"/>
      <c r="R1983" s="18"/>
      <c r="S1983" s="18"/>
      <c r="T1983" s="18"/>
      <c r="U1983" s="18"/>
      <c r="V1983" s="18"/>
      <c r="W1983" s="18"/>
      <c r="X1983" s="18"/>
      <c r="Y1983" s="18"/>
      <c r="Z1983" s="18"/>
    </row>
    <row r="1984" spans="1:26" ht="15" x14ac:dyDescent="0.2">
      <c r="A1984" s="18"/>
      <c r="B1984" s="18"/>
      <c r="C1984" s="19"/>
      <c r="D1984" s="19"/>
      <c r="E1984" s="19"/>
      <c r="F1984" s="19"/>
      <c r="G1984" s="18"/>
      <c r="H1984" s="18"/>
      <c r="I1984" s="2"/>
      <c r="J1984" s="18"/>
      <c r="K1984" s="18"/>
      <c r="L1984" s="2"/>
      <c r="M1984" s="2"/>
      <c r="N1984" s="15" t="str">
        <f>IF(ISERROR(INDEX('Valors INE'!$H$1:$H$54,MATCH(P1984,'Valors INE'!$G$1:$G$54,0),1)),"",""&amp;INDEX('Valors INE'!$H$1:$H$54,MATCH(P1984,'Valors INE'!$G$1:$G$54,0),1))</f>
        <v>07</v>
      </c>
      <c r="O1984" s="15" t="str">
        <f>IF(ISERROR(INDEX('Valors INE'!$C$1:$C$8133,   MATCH(Q1984,'Valors INE'!$E$1:$E$8133,  0),1)),"",INDEX('Valors INE'!$C$1:$C$8133,   MATCH(Q1984,'Valors INE'!$E$1:$E$8133,  0),1))</f>
        <v/>
      </c>
      <c r="P1984" s="18" t="s">
        <v>8679</v>
      </c>
      <c r="Q1984" s="18"/>
      <c r="R1984" s="18"/>
      <c r="S1984" s="18"/>
      <c r="T1984" s="18"/>
      <c r="U1984" s="18"/>
      <c r="V1984" s="18"/>
      <c r="W1984" s="18"/>
      <c r="X1984" s="18"/>
      <c r="Y1984" s="18"/>
      <c r="Z1984" s="18"/>
    </row>
    <row r="1985" spans="1:26" ht="15" x14ac:dyDescent="0.2">
      <c r="A1985" s="18"/>
      <c r="B1985" s="18"/>
      <c r="C1985" s="19"/>
      <c r="D1985" s="19"/>
      <c r="E1985" s="19"/>
      <c r="F1985" s="19"/>
      <c r="G1985" s="18"/>
      <c r="H1985" s="18"/>
      <c r="I1985" s="2"/>
      <c r="J1985" s="18"/>
      <c r="K1985" s="18"/>
      <c r="L1985" s="2"/>
      <c r="M1985" s="2"/>
      <c r="N1985" s="15" t="str">
        <f>IF(ISERROR(INDEX('Valors INE'!$H$1:$H$54,MATCH(P1985,'Valors INE'!$G$1:$G$54,0),1)),"",""&amp;INDEX('Valors INE'!$H$1:$H$54,MATCH(P1985,'Valors INE'!$G$1:$G$54,0),1))</f>
        <v>07</v>
      </c>
      <c r="O1985" s="15" t="str">
        <f>IF(ISERROR(INDEX('Valors INE'!$C$1:$C$8133,   MATCH(Q1985,'Valors INE'!$E$1:$E$8133,  0),1)),"",INDEX('Valors INE'!$C$1:$C$8133,   MATCH(Q1985,'Valors INE'!$E$1:$E$8133,  0),1))</f>
        <v/>
      </c>
      <c r="P1985" s="18" t="s">
        <v>8679</v>
      </c>
      <c r="Q1985" s="18"/>
      <c r="R1985" s="18"/>
      <c r="S1985" s="18"/>
      <c r="T1985" s="18"/>
      <c r="U1985" s="18"/>
      <c r="V1985" s="18"/>
      <c r="W1985" s="18"/>
      <c r="X1985" s="18"/>
      <c r="Y1985" s="18"/>
      <c r="Z1985" s="18"/>
    </row>
    <row r="1986" spans="1:26" ht="15" x14ac:dyDescent="0.2">
      <c r="A1986" s="18"/>
      <c r="B1986" s="18"/>
      <c r="C1986" s="19"/>
      <c r="D1986" s="19"/>
      <c r="E1986" s="19"/>
      <c r="F1986" s="19"/>
      <c r="G1986" s="18"/>
      <c r="H1986" s="18"/>
      <c r="I1986" s="2"/>
      <c r="J1986" s="18"/>
      <c r="K1986" s="18"/>
      <c r="L1986" s="2"/>
      <c r="M1986" s="2"/>
      <c r="N1986" s="15" t="str">
        <f>IF(ISERROR(INDEX('Valors INE'!$H$1:$H$54,MATCH(P1986,'Valors INE'!$G$1:$G$54,0),1)),"",""&amp;INDEX('Valors INE'!$H$1:$H$54,MATCH(P1986,'Valors INE'!$G$1:$G$54,0),1))</f>
        <v>07</v>
      </c>
      <c r="O1986" s="15" t="str">
        <f>IF(ISERROR(INDEX('Valors INE'!$C$1:$C$8133,   MATCH(Q1986,'Valors INE'!$E$1:$E$8133,  0),1)),"",INDEX('Valors INE'!$C$1:$C$8133,   MATCH(Q1986,'Valors INE'!$E$1:$E$8133,  0),1))</f>
        <v/>
      </c>
      <c r="P1986" s="18" t="s">
        <v>8679</v>
      </c>
      <c r="Q1986" s="18"/>
      <c r="R1986" s="18"/>
      <c r="S1986" s="18"/>
      <c r="T1986" s="18"/>
      <c r="U1986" s="18"/>
      <c r="V1986" s="18"/>
      <c r="W1986" s="18"/>
      <c r="X1986" s="18"/>
      <c r="Y1986" s="18"/>
      <c r="Z1986" s="18"/>
    </row>
    <row r="1987" spans="1:26" ht="15" x14ac:dyDescent="0.2">
      <c r="A1987" s="18"/>
      <c r="B1987" s="18"/>
      <c r="C1987" s="19"/>
      <c r="D1987" s="19"/>
      <c r="E1987" s="19"/>
      <c r="F1987" s="19"/>
      <c r="G1987" s="18"/>
      <c r="H1987" s="18"/>
      <c r="I1987" s="2"/>
      <c r="J1987" s="18"/>
      <c r="K1987" s="18"/>
      <c r="L1987" s="2"/>
      <c r="M1987" s="2"/>
      <c r="N1987" s="15" t="str">
        <f>IF(ISERROR(INDEX('Valors INE'!$H$1:$H$54,MATCH(P1987,'Valors INE'!$G$1:$G$54,0),1)),"",""&amp;INDEX('Valors INE'!$H$1:$H$54,MATCH(P1987,'Valors INE'!$G$1:$G$54,0),1))</f>
        <v>07</v>
      </c>
      <c r="O1987" s="15" t="str">
        <f>IF(ISERROR(INDEX('Valors INE'!$C$1:$C$8133,   MATCH(Q1987,'Valors INE'!$E$1:$E$8133,  0),1)),"",INDEX('Valors INE'!$C$1:$C$8133,   MATCH(Q1987,'Valors INE'!$E$1:$E$8133,  0),1))</f>
        <v/>
      </c>
      <c r="P1987" s="18" t="s">
        <v>8679</v>
      </c>
      <c r="Q1987" s="18"/>
      <c r="R1987" s="18"/>
      <c r="S1987" s="18"/>
      <c r="T1987" s="18"/>
      <c r="U1987" s="18"/>
      <c r="V1987" s="18"/>
      <c r="W1987" s="18"/>
      <c r="X1987" s="18"/>
      <c r="Y1987" s="18"/>
      <c r="Z1987" s="18"/>
    </row>
    <row r="1988" spans="1:26" ht="15" x14ac:dyDescent="0.2">
      <c r="A1988" s="18"/>
      <c r="B1988" s="18"/>
      <c r="C1988" s="19"/>
      <c r="D1988" s="19"/>
      <c r="E1988" s="19"/>
      <c r="F1988" s="19"/>
      <c r="G1988" s="18"/>
      <c r="H1988" s="18"/>
      <c r="I1988" s="2"/>
      <c r="J1988" s="18"/>
      <c r="K1988" s="18"/>
      <c r="L1988" s="2"/>
      <c r="M1988" s="2"/>
      <c r="N1988" s="15" t="str">
        <f>IF(ISERROR(INDEX('Valors INE'!$H$1:$H$54,MATCH(P1988,'Valors INE'!$G$1:$G$54,0),1)),"",""&amp;INDEX('Valors INE'!$H$1:$H$54,MATCH(P1988,'Valors INE'!$G$1:$G$54,0),1))</f>
        <v>07</v>
      </c>
      <c r="O1988" s="15" t="str">
        <f>IF(ISERROR(INDEX('Valors INE'!$C$1:$C$8133,   MATCH(Q1988,'Valors INE'!$E$1:$E$8133,  0),1)),"",INDEX('Valors INE'!$C$1:$C$8133,   MATCH(Q1988,'Valors INE'!$E$1:$E$8133,  0),1))</f>
        <v/>
      </c>
      <c r="P1988" s="18" t="s">
        <v>8679</v>
      </c>
      <c r="Q1988" s="18"/>
      <c r="R1988" s="18"/>
      <c r="S1988" s="18"/>
      <c r="T1988" s="18"/>
      <c r="U1988" s="18"/>
      <c r="V1988" s="18"/>
      <c r="W1988" s="18"/>
      <c r="X1988" s="18"/>
      <c r="Y1988" s="18"/>
      <c r="Z1988" s="18"/>
    </row>
    <row r="1989" spans="1:26" ht="15" x14ac:dyDescent="0.2">
      <c r="A1989" s="18"/>
      <c r="B1989" s="18"/>
      <c r="C1989" s="19"/>
      <c r="D1989" s="19"/>
      <c r="E1989" s="19"/>
      <c r="F1989" s="19"/>
      <c r="G1989" s="18"/>
      <c r="H1989" s="18"/>
      <c r="I1989" s="2"/>
      <c r="J1989" s="18"/>
      <c r="K1989" s="18"/>
      <c r="L1989" s="2"/>
      <c r="M1989" s="2"/>
      <c r="N1989" s="15" t="str">
        <f>IF(ISERROR(INDEX('Valors INE'!$H$1:$H$54,MATCH(P1989,'Valors INE'!$G$1:$G$54,0),1)),"",""&amp;INDEX('Valors INE'!$H$1:$H$54,MATCH(P1989,'Valors INE'!$G$1:$G$54,0),1))</f>
        <v>07</v>
      </c>
      <c r="O1989" s="15" t="str">
        <f>IF(ISERROR(INDEX('Valors INE'!$C$1:$C$8133,   MATCH(Q1989,'Valors INE'!$E$1:$E$8133,  0),1)),"",INDEX('Valors INE'!$C$1:$C$8133,   MATCH(Q1989,'Valors INE'!$E$1:$E$8133,  0),1))</f>
        <v/>
      </c>
      <c r="P1989" s="18" t="s">
        <v>8679</v>
      </c>
      <c r="Q1989" s="18"/>
      <c r="R1989" s="18"/>
      <c r="S1989" s="18"/>
      <c r="T1989" s="18"/>
      <c r="U1989" s="18"/>
      <c r="V1989" s="18"/>
      <c r="W1989" s="18"/>
      <c r="X1989" s="18"/>
      <c r="Y1989" s="18"/>
      <c r="Z1989" s="18"/>
    </row>
    <row r="1990" spans="1:26" ht="15" x14ac:dyDescent="0.2">
      <c r="A1990" s="18"/>
      <c r="B1990" s="18"/>
      <c r="C1990" s="19"/>
      <c r="D1990" s="19"/>
      <c r="E1990" s="19"/>
      <c r="F1990" s="19"/>
      <c r="G1990" s="18"/>
      <c r="H1990" s="18"/>
      <c r="I1990" s="2"/>
      <c r="J1990" s="18"/>
      <c r="K1990" s="18"/>
      <c r="L1990" s="2"/>
      <c r="M1990" s="2"/>
      <c r="N1990" s="15" t="str">
        <f>IF(ISERROR(INDEX('Valors INE'!$H$1:$H$54,MATCH(P1990,'Valors INE'!$G$1:$G$54,0),1)),"",""&amp;INDEX('Valors INE'!$H$1:$H$54,MATCH(P1990,'Valors INE'!$G$1:$G$54,0),1))</f>
        <v>07</v>
      </c>
      <c r="O1990" s="15" t="str">
        <f>IF(ISERROR(INDEX('Valors INE'!$C$1:$C$8133,   MATCH(Q1990,'Valors INE'!$E$1:$E$8133,  0),1)),"",INDEX('Valors INE'!$C$1:$C$8133,   MATCH(Q1990,'Valors INE'!$E$1:$E$8133,  0),1))</f>
        <v/>
      </c>
      <c r="P1990" s="18" t="s">
        <v>8679</v>
      </c>
      <c r="Q1990" s="18"/>
      <c r="R1990" s="18"/>
      <c r="S1990" s="18"/>
      <c r="T1990" s="18"/>
      <c r="U1990" s="18"/>
      <c r="V1990" s="18"/>
      <c r="W1990" s="18"/>
      <c r="X1990" s="18"/>
      <c r="Y1990" s="18"/>
      <c r="Z1990" s="18"/>
    </row>
    <row r="1991" spans="1:26" ht="15" x14ac:dyDescent="0.2">
      <c r="A1991" s="18"/>
      <c r="B1991" s="18"/>
      <c r="C1991" s="19"/>
      <c r="D1991" s="19"/>
      <c r="E1991" s="19"/>
      <c r="F1991" s="19"/>
      <c r="G1991" s="18"/>
      <c r="H1991" s="18"/>
      <c r="I1991" s="2"/>
      <c r="J1991" s="18"/>
      <c r="K1991" s="18"/>
      <c r="L1991" s="2"/>
      <c r="M1991" s="2"/>
      <c r="N1991" s="15" t="str">
        <f>IF(ISERROR(INDEX('Valors INE'!$H$1:$H$54,MATCH(P1991,'Valors INE'!$G$1:$G$54,0),1)),"",""&amp;INDEX('Valors INE'!$H$1:$H$54,MATCH(P1991,'Valors INE'!$G$1:$G$54,0),1))</f>
        <v>07</v>
      </c>
      <c r="O1991" s="15" t="str">
        <f>IF(ISERROR(INDEX('Valors INE'!$C$1:$C$8133,   MATCH(Q1991,'Valors INE'!$E$1:$E$8133,  0),1)),"",INDEX('Valors INE'!$C$1:$C$8133,   MATCH(Q1991,'Valors INE'!$E$1:$E$8133,  0),1))</f>
        <v/>
      </c>
      <c r="P1991" s="18" t="s">
        <v>8679</v>
      </c>
      <c r="Q1991" s="18"/>
      <c r="R1991" s="18"/>
      <c r="S1991" s="18"/>
      <c r="T1991" s="18"/>
      <c r="U1991" s="18"/>
      <c r="V1991" s="18"/>
      <c r="W1991" s="18"/>
      <c r="X1991" s="18"/>
      <c r="Y1991" s="18"/>
      <c r="Z1991" s="18"/>
    </row>
    <row r="1992" spans="1:26" ht="15" x14ac:dyDescent="0.2">
      <c r="A1992" s="18"/>
      <c r="B1992" s="18"/>
      <c r="C1992" s="19"/>
      <c r="D1992" s="19"/>
      <c r="E1992" s="19"/>
      <c r="F1992" s="19"/>
      <c r="G1992" s="18"/>
      <c r="H1992" s="18"/>
      <c r="I1992" s="2"/>
      <c r="J1992" s="18"/>
      <c r="K1992" s="18"/>
      <c r="L1992" s="2"/>
      <c r="M1992" s="2"/>
      <c r="N1992" s="15" t="str">
        <f>IF(ISERROR(INDEX('Valors INE'!$H$1:$H$54,MATCH(P1992,'Valors INE'!$G$1:$G$54,0),1)),"",""&amp;INDEX('Valors INE'!$H$1:$H$54,MATCH(P1992,'Valors INE'!$G$1:$G$54,0),1))</f>
        <v>07</v>
      </c>
      <c r="O1992" s="15" t="str">
        <f>IF(ISERROR(INDEX('Valors INE'!$C$1:$C$8133,   MATCH(Q1992,'Valors INE'!$E$1:$E$8133,  0),1)),"",INDEX('Valors INE'!$C$1:$C$8133,   MATCH(Q1992,'Valors INE'!$E$1:$E$8133,  0),1))</f>
        <v/>
      </c>
      <c r="P1992" s="18" t="s">
        <v>8679</v>
      </c>
      <c r="Q1992" s="18"/>
      <c r="R1992" s="18"/>
      <c r="S1992" s="18"/>
      <c r="T1992" s="18"/>
      <c r="U1992" s="18"/>
      <c r="V1992" s="18"/>
      <c r="W1992" s="18"/>
      <c r="X1992" s="18"/>
      <c r="Y1992" s="18"/>
      <c r="Z1992" s="18"/>
    </row>
    <row r="1993" spans="1:26" ht="15" x14ac:dyDescent="0.2">
      <c r="A1993" s="18"/>
      <c r="B1993" s="18"/>
      <c r="C1993" s="19"/>
      <c r="D1993" s="19"/>
      <c r="E1993" s="19"/>
      <c r="F1993" s="19"/>
      <c r="G1993" s="18"/>
      <c r="H1993" s="18"/>
      <c r="I1993" s="2"/>
      <c r="J1993" s="18"/>
      <c r="K1993" s="18"/>
      <c r="L1993" s="2"/>
      <c r="M1993" s="2"/>
      <c r="N1993" s="15" t="str">
        <f>IF(ISERROR(INDEX('Valors INE'!$H$1:$H$54,MATCH(P1993,'Valors INE'!$G$1:$G$54,0),1)),"",""&amp;INDEX('Valors INE'!$H$1:$H$54,MATCH(P1993,'Valors INE'!$G$1:$G$54,0),1))</f>
        <v>07</v>
      </c>
      <c r="O1993" s="15" t="str">
        <f>IF(ISERROR(INDEX('Valors INE'!$C$1:$C$8133,   MATCH(Q1993,'Valors INE'!$E$1:$E$8133,  0),1)),"",INDEX('Valors INE'!$C$1:$C$8133,   MATCH(Q1993,'Valors INE'!$E$1:$E$8133,  0),1))</f>
        <v/>
      </c>
      <c r="P1993" s="18" t="s">
        <v>8679</v>
      </c>
      <c r="Q1993" s="18"/>
      <c r="R1993" s="18"/>
      <c r="S1993" s="18"/>
      <c r="T1993" s="18"/>
      <c r="U1993" s="18"/>
      <c r="V1993" s="18"/>
      <c r="W1993" s="18"/>
      <c r="X1993" s="18"/>
      <c r="Y1993" s="18"/>
      <c r="Z1993" s="18"/>
    </row>
    <row r="1994" spans="1:26" ht="15" x14ac:dyDescent="0.2">
      <c r="A1994" s="18"/>
      <c r="B1994" s="18"/>
      <c r="C1994" s="19"/>
      <c r="D1994" s="19"/>
      <c r="E1994" s="19"/>
      <c r="F1994" s="19"/>
      <c r="G1994" s="18"/>
      <c r="H1994" s="18"/>
      <c r="I1994" s="2"/>
      <c r="J1994" s="18"/>
      <c r="K1994" s="18"/>
      <c r="L1994" s="2"/>
      <c r="M1994" s="2"/>
      <c r="N1994" s="15" t="str">
        <f>IF(ISERROR(INDEX('Valors INE'!$H$1:$H$54,MATCH(P1994,'Valors INE'!$G$1:$G$54,0),1)),"",""&amp;INDEX('Valors INE'!$H$1:$H$54,MATCH(P1994,'Valors INE'!$G$1:$G$54,0),1))</f>
        <v>07</v>
      </c>
      <c r="O1994" s="15" t="str">
        <f>IF(ISERROR(INDEX('Valors INE'!$C$1:$C$8133,   MATCH(Q1994,'Valors INE'!$E$1:$E$8133,  0),1)),"",INDEX('Valors INE'!$C$1:$C$8133,   MATCH(Q1994,'Valors INE'!$E$1:$E$8133,  0),1))</f>
        <v/>
      </c>
      <c r="P1994" s="18" t="s">
        <v>8679</v>
      </c>
      <c r="Q1994" s="18"/>
      <c r="R1994" s="18"/>
      <c r="S1994" s="18"/>
      <c r="T1994" s="18"/>
      <c r="U1994" s="18"/>
      <c r="V1994" s="18"/>
      <c r="W1994" s="18"/>
      <c r="X1994" s="18"/>
      <c r="Y1994" s="18"/>
      <c r="Z1994" s="18"/>
    </row>
    <row r="1995" spans="1:26" ht="15" x14ac:dyDescent="0.2">
      <c r="A1995" s="18"/>
      <c r="B1995" s="18"/>
      <c r="C1995" s="19"/>
      <c r="D1995" s="19"/>
      <c r="E1995" s="19"/>
      <c r="F1995" s="19"/>
      <c r="G1995" s="18"/>
      <c r="H1995" s="18"/>
      <c r="I1995" s="2"/>
      <c r="J1995" s="18"/>
      <c r="K1995" s="18"/>
      <c r="L1995" s="2"/>
      <c r="M1995" s="2"/>
      <c r="N1995" s="15" t="str">
        <f>IF(ISERROR(INDEX('Valors INE'!$H$1:$H$54,MATCH(P1995,'Valors INE'!$G$1:$G$54,0),1)),"",""&amp;INDEX('Valors INE'!$H$1:$H$54,MATCH(P1995,'Valors INE'!$G$1:$G$54,0),1))</f>
        <v>07</v>
      </c>
      <c r="O1995" s="15" t="str">
        <f>IF(ISERROR(INDEX('Valors INE'!$C$1:$C$8133,   MATCH(Q1995,'Valors INE'!$E$1:$E$8133,  0),1)),"",INDEX('Valors INE'!$C$1:$C$8133,   MATCH(Q1995,'Valors INE'!$E$1:$E$8133,  0),1))</f>
        <v/>
      </c>
      <c r="P1995" s="18" t="s">
        <v>8679</v>
      </c>
      <c r="Q1995" s="18"/>
      <c r="R1995" s="18"/>
      <c r="S1995" s="18"/>
      <c r="T1995" s="18"/>
      <c r="U1995" s="18"/>
      <c r="V1995" s="18"/>
      <c r="W1995" s="18"/>
      <c r="X1995" s="18"/>
      <c r="Y1995" s="18"/>
      <c r="Z1995" s="18"/>
    </row>
    <row r="1996" spans="1:26" ht="15" x14ac:dyDescent="0.2">
      <c r="A1996" s="18"/>
      <c r="B1996" s="18"/>
      <c r="C1996" s="19"/>
      <c r="D1996" s="19"/>
      <c r="E1996" s="19"/>
      <c r="F1996" s="19"/>
      <c r="G1996" s="18"/>
      <c r="H1996" s="18"/>
      <c r="I1996" s="2"/>
      <c r="J1996" s="18"/>
      <c r="K1996" s="18"/>
      <c r="L1996" s="2"/>
      <c r="M1996" s="2"/>
      <c r="N1996" s="15" t="str">
        <f>IF(ISERROR(INDEX('Valors INE'!$H$1:$H$54,MATCH(P1996,'Valors INE'!$G$1:$G$54,0),1)),"",""&amp;INDEX('Valors INE'!$H$1:$H$54,MATCH(P1996,'Valors INE'!$G$1:$G$54,0),1))</f>
        <v>07</v>
      </c>
      <c r="O1996" s="15" t="str">
        <f>IF(ISERROR(INDEX('Valors INE'!$C$1:$C$8133,   MATCH(Q1996,'Valors INE'!$E$1:$E$8133,  0),1)),"",INDEX('Valors INE'!$C$1:$C$8133,   MATCH(Q1996,'Valors INE'!$E$1:$E$8133,  0),1))</f>
        <v/>
      </c>
      <c r="P1996" s="18" t="s">
        <v>8679</v>
      </c>
      <c r="Q1996" s="18"/>
      <c r="R1996" s="18"/>
      <c r="S1996" s="18"/>
      <c r="T1996" s="18"/>
      <c r="U1996" s="18"/>
      <c r="V1996" s="18"/>
      <c r="W1996" s="18"/>
      <c r="X1996" s="18"/>
      <c r="Y1996" s="18"/>
      <c r="Z1996" s="18"/>
    </row>
    <row r="1997" spans="1:26" ht="15" x14ac:dyDescent="0.2">
      <c r="A1997" s="18"/>
      <c r="B1997" s="18"/>
      <c r="C1997" s="19"/>
      <c r="D1997" s="19"/>
      <c r="E1997" s="19"/>
      <c r="F1997" s="19"/>
      <c r="G1997" s="18"/>
      <c r="H1997" s="18"/>
      <c r="I1997" s="2"/>
      <c r="J1997" s="18"/>
      <c r="K1997" s="18"/>
      <c r="L1997" s="2"/>
      <c r="M1997" s="2"/>
      <c r="N1997" s="15" t="str">
        <f>IF(ISERROR(INDEX('Valors INE'!$H$1:$H$54,MATCH(P1997,'Valors INE'!$G$1:$G$54,0),1)),"",""&amp;INDEX('Valors INE'!$H$1:$H$54,MATCH(P1997,'Valors INE'!$G$1:$G$54,0),1))</f>
        <v>07</v>
      </c>
      <c r="O1997" s="15" t="str">
        <f>IF(ISERROR(INDEX('Valors INE'!$C$1:$C$8133,   MATCH(Q1997,'Valors INE'!$E$1:$E$8133,  0),1)),"",INDEX('Valors INE'!$C$1:$C$8133,   MATCH(Q1997,'Valors INE'!$E$1:$E$8133,  0),1))</f>
        <v/>
      </c>
      <c r="P1997" s="18" t="s">
        <v>8679</v>
      </c>
      <c r="Q1997" s="18"/>
      <c r="R1997" s="18"/>
      <c r="S1997" s="18"/>
      <c r="T1997" s="18"/>
      <c r="U1997" s="18"/>
      <c r="V1997" s="18"/>
      <c r="W1997" s="18"/>
      <c r="X1997" s="18"/>
      <c r="Y1997" s="18"/>
      <c r="Z1997" s="18"/>
    </row>
    <row r="1998" spans="1:26" ht="15" x14ac:dyDescent="0.2">
      <c r="A1998" s="18"/>
      <c r="B1998" s="18"/>
      <c r="C1998" s="19"/>
      <c r="D1998" s="19"/>
      <c r="E1998" s="19"/>
      <c r="F1998" s="19"/>
      <c r="G1998" s="18"/>
      <c r="H1998" s="18"/>
      <c r="I1998" s="2"/>
      <c r="J1998" s="18"/>
      <c r="K1998" s="18"/>
      <c r="L1998" s="2"/>
      <c r="M1998" s="2"/>
      <c r="N1998" s="15" t="str">
        <f>IF(ISERROR(INDEX('Valors INE'!$H$1:$H$54,MATCH(P1998,'Valors INE'!$G$1:$G$54,0),1)),"",""&amp;INDEX('Valors INE'!$H$1:$H$54,MATCH(P1998,'Valors INE'!$G$1:$G$54,0),1))</f>
        <v>07</v>
      </c>
      <c r="O1998" s="15" t="str">
        <f>IF(ISERROR(INDEX('Valors INE'!$C$1:$C$8133,   MATCH(Q1998,'Valors INE'!$E$1:$E$8133,  0),1)),"",INDEX('Valors INE'!$C$1:$C$8133,   MATCH(Q1998,'Valors INE'!$E$1:$E$8133,  0),1))</f>
        <v/>
      </c>
      <c r="P1998" s="18" t="s">
        <v>8679</v>
      </c>
      <c r="Q1998" s="18"/>
      <c r="R1998" s="18"/>
      <c r="S1998" s="18"/>
      <c r="T1998" s="18"/>
      <c r="U1998" s="18"/>
      <c r="V1998" s="18"/>
      <c r="W1998" s="18"/>
      <c r="X1998" s="18"/>
      <c r="Y1998" s="18"/>
      <c r="Z1998" s="18"/>
    </row>
    <row r="1999" spans="1:26" ht="15" x14ac:dyDescent="0.2">
      <c r="A1999" s="18"/>
      <c r="B1999" s="18"/>
      <c r="C1999" s="19"/>
      <c r="D1999" s="19"/>
      <c r="E1999" s="19"/>
      <c r="F1999" s="19"/>
      <c r="G1999" s="18"/>
      <c r="H1999" s="18"/>
      <c r="I1999" s="2"/>
      <c r="J1999" s="18"/>
      <c r="K1999" s="18"/>
      <c r="L1999" s="2"/>
      <c r="M1999" s="2"/>
      <c r="N1999" s="15" t="str">
        <f>IF(ISERROR(INDEX('Valors INE'!$H$1:$H$54,MATCH(P1999,'Valors INE'!$G$1:$G$54,0),1)),"",""&amp;INDEX('Valors INE'!$H$1:$H$54,MATCH(P1999,'Valors INE'!$G$1:$G$54,0),1))</f>
        <v>07</v>
      </c>
      <c r="O1999" s="15" t="str">
        <f>IF(ISERROR(INDEX('Valors INE'!$C$1:$C$8133,   MATCH(Q1999,'Valors INE'!$E$1:$E$8133,  0),1)),"",INDEX('Valors INE'!$C$1:$C$8133,   MATCH(Q1999,'Valors INE'!$E$1:$E$8133,  0),1))</f>
        <v/>
      </c>
      <c r="P1999" s="18" t="s">
        <v>8679</v>
      </c>
      <c r="Q1999" s="18"/>
      <c r="R1999" s="18"/>
      <c r="S1999" s="18"/>
      <c r="T1999" s="18"/>
      <c r="U1999" s="18"/>
      <c r="V1999" s="18"/>
      <c r="W1999" s="18"/>
      <c r="X1999" s="18"/>
      <c r="Y1999" s="18"/>
      <c r="Z1999" s="18"/>
    </row>
    <row r="2000" spans="1:26" ht="15" x14ac:dyDescent="0.2">
      <c r="A2000" s="18"/>
      <c r="B2000" s="18"/>
      <c r="C2000" s="19"/>
      <c r="D2000" s="19"/>
      <c r="E2000" s="19"/>
      <c r="F2000" s="19"/>
      <c r="G2000" s="18"/>
      <c r="H2000" s="18"/>
      <c r="I2000" s="2"/>
      <c r="J2000" s="18"/>
      <c r="K2000" s="18"/>
      <c r="L2000" s="2"/>
      <c r="M2000" s="2"/>
      <c r="N2000" s="15" t="str">
        <f>IF(ISERROR(INDEX('Valors INE'!$H$1:$H$54,MATCH(P2000,'Valors INE'!$G$1:$G$54,0),1)),"",""&amp;INDEX('Valors INE'!$H$1:$H$54,MATCH(P2000,'Valors INE'!$G$1:$G$54,0),1))</f>
        <v>07</v>
      </c>
      <c r="O2000" s="15" t="str">
        <f>IF(ISERROR(INDEX('Valors INE'!$C$1:$C$8133,   MATCH(Q2000,'Valors INE'!$E$1:$E$8133,  0),1)),"",INDEX('Valors INE'!$C$1:$C$8133,   MATCH(Q2000,'Valors INE'!$E$1:$E$8133,  0),1))</f>
        <v/>
      </c>
      <c r="P2000" s="18" t="s">
        <v>8679</v>
      </c>
      <c r="Q2000" s="18"/>
      <c r="R2000" s="18"/>
      <c r="S2000" s="18"/>
      <c r="T2000" s="18"/>
      <c r="U2000" s="18"/>
      <c r="V2000" s="18"/>
      <c r="W2000" s="18"/>
      <c r="X2000" s="18"/>
      <c r="Y2000" s="18"/>
      <c r="Z2000" s="18"/>
    </row>
    <row r="2001" spans="1:26" ht="15" x14ac:dyDescent="0.2">
      <c r="A2001" s="18"/>
      <c r="B2001" s="18"/>
      <c r="C2001" s="19"/>
      <c r="D2001" s="19"/>
      <c r="E2001" s="19"/>
      <c r="F2001" s="19"/>
      <c r="G2001" s="18"/>
      <c r="H2001" s="18"/>
      <c r="I2001" s="2"/>
      <c r="J2001" s="18"/>
      <c r="K2001" s="18"/>
      <c r="L2001" s="2"/>
      <c r="M2001" s="2"/>
      <c r="N2001" s="15" t="str">
        <f>IF(ISERROR(INDEX('Valors INE'!$H$1:$H$54,MATCH(P2001,'Valors INE'!$G$1:$G$54,0),1)),"",""&amp;INDEX('Valors INE'!$H$1:$H$54,MATCH(P2001,'Valors INE'!$G$1:$G$54,0),1))</f>
        <v>07</v>
      </c>
      <c r="O2001" s="15" t="str">
        <f>IF(ISERROR(INDEX('Valors INE'!$C$1:$C$8133,   MATCH(Q2001,'Valors INE'!$E$1:$E$8133,  0),1)),"",INDEX('Valors INE'!$C$1:$C$8133,   MATCH(Q2001,'Valors INE'!$E$1:$E$8133,  0),1))</f>
        <v/>
      </c>
      <c r="P2001" s="18" t="s">
        <v>8679</v>
      </c>
      <c r="Q2001" s="18"/>
      <c r="R2001" s="18"/>
      <c r="S2001" s="18"/>
      <c r="T2001" s="18"/>
      <c r="U2001" s="18"/>
      <c r="V2001" s="18"/>
      <c r="W2001" s="18"/>
      <c r="X2001" s="18"/>
      <c r="Y2001" s="18"/>
      <c r="Z2001" s="18"/>
    </row>
    <row r="2002" spans="1:26" ht="15" x14ac:dyDescent="0.2">
      <c r="A2002" s="18"/>
      <c r="B2002" s="18"/>
      <c r="C2002" s="19"/>
      <c r="D2002" s="19"/>
      <c r="E2002" s="19"/>
      <c r="F2002" s="19"/>
      <c r="G2002" s="18"/>
      <c r="H2002" s="18"/>
      <c r="I2002" s="2"/>
      <c r="J2002" s="18"/>
      <c r="K2002" s="18"/>
      <c r="L2002" s="2"/>
      <c r="M2002" s="2"/>
      <c r="N2002" s="15" t="str">
        <f>IF(ISERROR(INDEX('Valors INE'!$H$1:$H$54,MATCH(P2002,'Valors INE'!$G$1:$G$54,0),1)),"",""&amp;INDEX('Valors INE'!$H$1:$H$54,MATCH(P2002,'Valors INE'!$G$1:$G$54,0),1))</f>
        <v>07</v>
      </c>
      <c r="O2002" s="15" t="str">
        <f>IF(ISERROR(INDEX('Valors INE'!$C$1:$C$8133,   MATCH(Q2002,'Valors INE'!$E$1:$E$8133,  0),1)),"",INDEX('Valors INE'!$C$1:$C$8133,   MATCH(Q2002,'Valors INE'!$E$1:$E$8133,  0),1))</f>
        <v/>
      </c>
      <c r="P2002" s="18" t="s">
        <v>8679</v>
      </c>
      <c r="Q2002" s="18"/>
      <c r="R2002" s="18"/>
      <c r="S2002" s="18"/>
      <c r="T2002" s="18"/>
      <c r="U2002" s="18"/>
      <c r="V2002" s="18"/>
      <c r="W2002" s="18"/>
      <c r="X2002" s="18"/>
      <c r="Y2002" s="18"/>
      <c r="Z2002" s="18"/>
    </row>
    <row r="2003" spans="1:26" ht="15" x14ac:dyDescent="0.2">
      <c r="A2003" s="18"/>
      <c r="B2003" s="18"/>
      <c r="C2003" s="19"/>
      <c r="D2003" s="19"/>
      <c r="E2003" s="19"/>
      <c r="F2003" s="19"/>
      <c r="G2003" s="18"/>
      <c r="H2003" s="18"/>
      <c r="I2003" s="2"/>
      <c r="J2003" s="18"/>
      <c r="K2003" s="18"/>
      <c r="L2003" s="2"/>
      <c r="M2003" s="2"/>
      <c r="N2003" s="15" t="str">
        <f>IF(ISERROR(INDEX('Valors INE'!$H$1:$H$54,MATCH(P2003,'Valors INE'!$G$1:$G$54,0),1)),"",""&amp;INDEX('Valors INE'!$H$1:$H$54,MATCH(P2003,'Valors INE'!$G$1:$G$54,0),1))</f>
        <v>07</v>
      </c>
      <c r="O2003" s="15" t="str">
        <f>IF(ISERROR(INDEX('Valors INE'!$C$1:$C$8133,   MATCH(Q2003,'Valors INE'!$E$1:$E$8133,  0),1)),"",INDEX('Valors INE'!$C$1:$C$8133,   MATCH(Q2003,'Valors INE'!$E$1:$E$8133,  0),1))</f>
        <v/>
      </c>
      <c r="P2003" s="18" t="s">
        <v>8679</v>
      </c>
      <c r="Q2003" s="18"/>
      <c r="R2003" s="18"/>
      <c r="S2003" s="18"/>
      <c r="T2003" s="18"/>
      <c r="U2003" s="18"/>
      <c r="V2003" s="18"/>
      <c r="W2003" s="18"/>
      <c r="X2003" s="18"/>
      <c r="Y2003" s="18"/>
      <c r="Z2003" s="18"/>
    </row>
    <row r="2004" spans="1:26" ht="15" x14ac:dyDescent="0.2">
      <c r="A2004" s="18"/>
      <c r="B2004" s="18"/>
      <c r="C2004" s="19"/>
      <c r="D2004" s="19"/>
      <c r="E2004" s="19"/>
      <c r="F2004" s="19"/>
      <c r="G2004" s="18"/>
      <c r="H2004" s="18"/>
      <c r="I2004" s="2"/>
      <c r="J2004" s="18"/>
      <c r="K2004" s="18"/>
      <c r="L2004" s="2"/>
      <c r="M2004" s="2"/>
      <c r="N2004" s="15" t="str">
        <f>IF(ISERROR(INDEX('Valors INE'!$H$1:$H$54,MATCH(P2004,'Valors INE'!$G$1:$G$54,0),1)),"",""&amp;INDEX('Valors INE'!$H$1:$H$54,MATCH(P2004,'Valors INE'!$G$1:$G$54,0),1))</f>
        <v>07</v>
      </c>
      <c r="O2004" s="15" t="str">
        <f>IF(ISERROR(INDEX('Valors INE'!$C$1:$C$8133,   MATCH(Q2004,'Valors INE'!$E$1:$E$8133,  0),1)),"",INDEX('Valors INE'!$C$1:$C$8133,   MATCH(Q2004,'Valors INE'!$E$1:$E$8133,  0),1))</f>
        <v/>
      </c>
      <c r="P2004" s="18" t="s">
        <v>8679</v>
      </c>
      <c r="Q2004" s="18"/>
      <c r="R2004" s="18"/>
      <c r="S2004" s="18"/>
      <c r="T2004" s="18"/>
      <c r="U2004" s="18"/>
      <c r="V2004" s="18"/>
      <c r="W2004" s="18"/>
      <c r="X2004" s="18"/>
      <c r="Y2004" s="18"/>
      <c r="Z2004" s="18"/>
    </row>
    <row r="2005" spans="1:26" ht="15" x14ac:dyDescent="0.2">
      <c r="A2005" s="18"/>
      <c r="B2005" s="18"/>
      <c r="C2005" s="19"/>
      <c r="D2005" s="19"/>
      <c r="E2005" s="19"/>
      <c r="F2005" s="19"/>
      <c r="G2005" s="18"/>
      <c r="H2005" s="18"/>
      <c r="I2005" s="2"/>
      <c r="J2005" s="18"/>
      <c r="K2005" s="18"/>
      <c r="L2005" s="2"/>
      <c r="M2005" s="2"/>
      <c r="N2005" s="15" t="str">
        <f>IF(ISERROR(INDEX('Valors INE'!$H$1:$H$54,MATCH(P2005,'Valors INE'!$G$1:$G$54,0),1)),"",""&amp;INDEX('Valors INE'!$H$1:$H$54,MATCH(P2005,'Valors INE'!$G$1:$G$54,0),1))</f>
        <v>07</v>
      </c>
      <c r="O2005" s="15" t="str">
        <f>IF(ISERROR(INDEX('Valors INE'!$C$1:$C$8133,   MATCH(Q2005,'Valors INE'!$E$1:$E$8133,  0),1)),"",INDEX('Valors INE'!$C$1:$C$8133,   MATCH(Q2005,'Valors INE'!$E$1:$E$8133,  0),1))</f>
        <v/>
      </c>
      <c r="P2005" s="18" t="s">
        <v>8679</v>
      </c>
      <c r="Q2005" s="18"/>
      <c r="R2005" s="18"/>
      <c r="S2005" s="18"/>
      <c r="T2005" s="18"/>
      <c r="U2005" s="18"/>
      <c r="V2005" s="18"/>
      <c r="W2005" s="18"/>
      <c r="X2005" s="18"/>
      <c r="Y2005" s="18"/>
      <c r="Z2005" s="18"/>
    </row>
    <row r="2006" spans="1:26" ht="15" x14ac:dyDescent="0.2">
      <c r="A2006" s="18"/>
      <c r="B2006" s="18"/>
      <c r="C2006" s="19"/>
      <c r="D2006" s="19"/>
      <c r="E2006" s="19"/>
      <c r="F2006" s="19"/>
      <c r="G2006" s="18"/>
      <c r="H2006" s="18"/>
      <c r="I2006" s="2"/>
      <c r="J2006" s="18"/>
      <c r="K2006" s="18"/>
      <c r="L2006" s="2"/>
      <c r="M2006" s="2"/>
      <c r="N2006" s="15" t="str">
        <f>IF(ISERROR(INDEX('Valors INE'!$H$1:$H$54,MATCH(P2006,'Valors INE'!$G$1:$G$54,0),1)),"",""&amp;INDEX('Valors INE'!$H$1:$H$54,MATCH(P2006,'Valors INE'!$G$1:$G$54,0),1))</f>
        <v>07</v>
      </c>
      <c r="O2006" s="15" t="str">
        <f>IF(ISERROR(INDEX('Valors INE'!$C$1:$C$8133,   MATCH(Q2006,'Valors INE'!$E$1:$E$8133,  0),1)),"",INDEX('Valors INE'!$C$1:$C$8133,   MATCH(Q2006,'Valors INE'!$E$1:$E$8133,  0),1))</f>
        <v/>
      </c>
      <c r="P2006" s="18" t="s">
        <v>8679</v>
      </c>
      <c r="Q2006" s="18"/>
      <c r="R2006" s="18"/>
      <c r="S2006" s="18"/>
      <c r="T2006" s="18"/>
      <c r="U2006" s="18"/>
      <c r="V2006" s="18"/>
      <c r="W2006" s="18"/>
      <c r="X2006" s="18"/>
      <c r="Y2006" s="18"/>
      <c r="Z2006" s="18"/>
    </row>
    <row r="2007" spans="1:26" ht="15" x14ac:dyDescent="0.2">
      <c r="A2007" s="18"/>
      <c r="B2007" s="18"/>
      <c r="C2007" s="19"/>
      <c r="D2007" s="19"/>
      <c r="E2007" s="19"/>
      <c r="F2007" s="19"/>
      <c r="G2007" s="18"/>
      <c r="H2007" s="18"/>
      <c r="I2007" s="2"/>
      <c r="J2007" s="18"/>
      <c r="K2007" s="18"/>
      <c r="L2007" s="2"/>
      <c r="M2007" s="2"/>
      <c r="N2007" s="15" t="str">
        <f>IF(ISERROR(INDEX('Valors INE'!$H$1:$H$54,MATCH(P2007,'Valors INE'!$G$1:$G$54,0),1)),"",""&amp;INDEX('Valors INE'!$H$1:$H$54,MATCH(P2007,'Valors INE'!$G$1:$G$54,0),1))</f>
        <v>07</v>
      </c>
      <c r="O2007" s="15" t="str">
        <f>IF(ISERROR(INDEX('Valors INE'!$C$1:$C$8133,   MATCH(Q2007,'Valors INE'!$E$1:$E$8133,  0),1)),"",INDEX('Valors INE'!$C$1:$C$8133,   MATCH(Q2007,'Valors INE'!$E$1:$E$8133,  0),1))</f>
        <v/>
      </c>
      <c r="P2007" s="18" t="s">
        <v>8679</v>
      </c>
      <c r="Q2007" s="18"/>
      <c r="R2007" s="18"/>
      <c r="S2007" s="18"/>
      <c r="T2007" s="18"/>
      <c r="U2007" s="18"/>
      <c r="V2007" s="18"/>
      <c r="W2007" s="18"/>
      <c r="X2007" s="18"/>
      <c r="Y2007" s="18"/>
      <c r="Z2007" s="18"/>
    </row>
    <row r="2008" spans="1:26" ht="15" x14ac:dyDescent="0.2">
      <c r="A2008" s="18"/>
      <c r="B2008" s="18"/>
      <c r="C2008" s="19"/>
      <c r="D2008" s="19"/>
      <c r="E2008" s="19"/>
      <c r="F2008" s="19"/>
      <c r="G2008" s="18"/>
      <c r="H2008" s="18"/>
      <c r="I2008" s="2"/>
      <c r="J2008" s="18"/>
      <c r="K2008" s="18"/>
      <c r="L2008" s="2"/>
      <c r="M2008" s="2"/>
      <c r="N2008" s="15" t="str">
        <f>IF(ISERROR(INDEX('Valors INE'!$H$1:$H$54,MATCH(P2008,'Valors INE'!$G$1:$G$54,0),1)),"",""&amp;INDEX('Valors INE'!$H$1:$H$54,MATCH(P2008,'Valors INE'!$G$1:$G$54,0),1))</f>
        <v>07</v>
      </c>
      <c r="O2008" s="15" t="str">
        <f>IF(ISERROR(INDEX('Valors INE'!$C$1:$C$8133,   MATCH(Q2008,'Valors INE'!$E$1:$E$8133,  0),1)),"",INDEX('Valors INE'!$C$1:$C$8133,   MATCH(Q2008,'Valors INE'!$E$1:$E$8133,  0),1))</f>
        <v/>
      </c>
      <c r="P2008" s="18" t="s">
        <v>8679</v>
      </c>
      <c r="Q2008" s="18"/>
      <c r="R2008" s="18"/>
      <c r="S2008" s="18"/>
      <c r="T2008" s="18"/>
      <c r="U2008" s="18"/>
      <c r="V2008" s="18"/>
      <c r="W2008" s="18"/>
      <c r="X2008" s="18"/>
      <c r="Y2008" s="18"/>
      <c r="Z2008" s="18"/>
    </row>
    <row r="2009" spans="1:26" ht="15" x14ac:dyDescent="0.2">
      <c r="A2009" s="18"/>
      <c r="B2009" s="18"/>
      <c r="C2009" s="19"/>
      <c r="D2009" s="19"/>
      <c r="E2009" s="19"/>
      <c r="F2009" s="19"/>
      <c r="G2009" s="18"/>
      <c r="H2009" s="18"/>
      <c r="I2009" s="2"/>
      <c r="J2009" s="18"/>
      <c r="K2009" s="18"/>
      <c r="L2009" s="2"/>
      <c r="M2009" s="2"/>
      <c r="N2009" s="15" t="str">
        <f>IF(ISERROR(INDEX('Valors INE'!$H$1:$H$54,MATCH(P2009,'Valors INE'!$G$1:$G$54,0),1)),"",""&amp;INDEX('Valors INE'!$H$1:$H$54,MATCH(P2009,'Valors INE'!$G$1:$G$54,0),1))</f>
        <v>07</v>
      </c>
      <c r="O2009" s="15" t="str">
        <f>IF(ISERROR(INDEX('Valors INE'!$C$1:$C$8133,   MATCH(Q2009,'Valors INE'!$E$1:$E$8133,  0),1)),"",INDEX('Valors INE'!$C$1:$C$8133,   MATCH(Q2009,'Valors INE'!$E$1:$E$8133,  0),1))</f>
        <v/>
      </c>
      <c r="P2009" s="18" t="s">
        <v>8679</v>
      </c>
      <c r="Q2009" s="18"/>
      <c r="R2009" s="18"/>
      <c r="S2009" s="18"/>
      <c r="T2009" s="18"/>
      <c r="U2009" s="18"/>
      <c r="V2009" s="18"/>
      <c r="W2009" s="18"/>
      <c r="X2009" s="18"/>
      <c r="Y2009" s="18"/>
      <c r="Z2009" s="18"/>
    </row>
    <row r="2010" spans="1:26" ht="15" x14ac:dyDescent="0.2">
      <c r="A2010" s="18"/>
      <c r="B2010" s="18"/>
      <c r="C2010" s="19"/>
      <c r="D2010" s="19"/>
      <c r="E2010" s="19"/>
      <c r="F2010" s="19"/>
      <c r="G2010" s="18"/>
      <c r="H2010" s="18"/>
      <c r="I2010" s="2"/>
      <c r="J2010" s="18"/>
      <c r="K2010" s="18"/>
      <c r="L2010" s="2"/>
      <c r="M2010" s="2"/>
      <c r="N2010" s="15" t="str">
        <f>IF(ISERROR(INDEX('Valors INE'!$H$1:$H$54,MATCH(P2010,'Valors INE'!$G$1:$G$54,0),1)),"",""&amp;INDEX('Valors INE'!$H$1:$H$54,MATCH(P2010,'Valors INE'!$G$1:$G$54,0),1))</f>
        <v>07</v>
      </c>
      <c r="O2010" s="15" t="str">
        <f>IF(ISERROR(INDEX('Valors INE'!$C$1:$C$8133,   MATCH(Q2010,'Valors INE'!$E$1:$E$8133,  0),1)),"",INDEX('Valors INE'!$C$1:$C$8133,   MATCH(Q2010,'Valors INE'!$E$1:$E$8133,  0),1))</f>
        <v/>
      </c>
      <c r="P2010" s="18" t="s">
        <v>8679</v>
      </c>
      <c r="Q2010" s="18"/>
      <c r="R2010" s="18"/>
      <c r="S2010" s="18"/>
      <c r="T2010" s="18"/>
      <c r="U2010" s="18"/>
      <c r="V2010" s="18"/>
      <c r="W2010" s="18"/>
      <c r="X2010" s="18"/>
      <c r="Y2010" s="18"/>
      <c r="Z2010" s="18"/>
    </row>
    <row r="2011" spans="1:26" ht="15" x14ac:dyDescent="0.2">
      <c r="A2011" s="18"/>
      <c r="B2011" s="18"/>
      <c r="C2011" s="19"/>
      <c r="D2011" s="19"/>
      <c r="E2011" s="19"/>
      <c r="F2011" s="19"/>
      <c r="G2011" s="18"/>
      <c r="H2011" s="18"/>
      <c r="I2011" s="2"/>
      <c r="J2011" s="18"/>
      <c r="K2011" s="18"/>
      <c r="L2011" s="2"/>
      <c r="M2011" s="2"/>
      <c r="N2011" s="15" t="str">
        <f>IF(ISERROR(INDEX('Valors INE'!$H$1:$H$54,MATCH(P2011,'Valors INE'!$G$1:$G$54,0),1)),"",""&amp;INDEX('Valors INE'!$H$1:$H$54,MATCH(P2011,'Valors INE'!$G$1:$G$54,0),1))</f>
        <v>07</v>
      </c>
      <c r="O2011" s="15" t="str">
        <f>IF(ISERROR(INDEX('Valors INE'!$C$1:$C$8133,   MATCH(Q2011,'Valors INE'!$E$1:$E$8133,  0),1)),"",INDEX('Valors INE'!$C$1:$C$8133,   MATCH(Q2011,'Valors INE'!$E$1:$E$8133,  0),1))</f>
        <v/>
      </c>
      <c r="P2011" s="18" t="s">
        <v>8679</v>
      </c>
      <c r="Q2011" s="18"/>
      <c r="R2011" s="18"/>
      <c r="S2011" s="18"/>
      <c r="T2011" s="18"/>
      <c r="U2011" s="18"/>
      <c r="V2011" s="18"/>
      <c r="W2011" s="18"/>
      <c r="X2011" s="18"/>
      <c r="Y2011" s="18"/>
      <c r="Z2011" s="18"/>
    </row>
    <row r="2012" spans="1:26" ht="15" x14ac:dyDescent="0.2">
      <c r="A2012" s="18"/>
      <c r="B2012" s="18"/>
      <c r="C2012" s="19"/>
      <c r="D2012" s="19"/>
      <c r="E2012" s="19"/>
      <c r="F2012" s="19"/>
      <c r="G2012" s="18"/>
      <c r="H2012" s="18"/>
      <c r="I2012" s="2"/>
      <c r="J2012" s="18"/>
      <c r="K2012" s="18"/>
      <c r="L2012" s="2"/>
      <c r="M2012" s="2"/>
      <c r="N2012" s="15" t="str">
        <f>IF(ISERROR(INDEX('Valors INE'!$H$1:$H$54,MATCH(P2012,'Valors INE'!$G$1:$G$54,0),1)),"",""&amp;INDEX('Valors INE'!$H$1:$H$54,MATCH(P2012,'Valors INE'!$G$1:$G$54,0),1))</f>
        <v>07</v>
      </c>
      <c r="O2012" s="15" t="str">
        <f>IF(ISERROR(INDEX('Valors INE'!$C$1:$C$8133,   MATCH(Q2012,'Valors INE'!$E$1:$E$8133,  0),1)),"",INDEX('Valors INE'!$C$1:$C$8133,   MATCH(Q2012,'Valors INE'!$E$1:$E$8133,  0),1))</f>
        <v/>
      </c>
      <c r="P2012" s="18" t="s">
        <v>8679</v>
      </c>
      <c r="Q2012" s="18"/>
      <c r="R2012" s="18"/>
      <c r="S2012" s="18"/>
      <c r="T2012" s="18"/>
      <c r="U2012" s="18"/>
      <c r="V2012" s="18"/>
      <c r="W2012" s="18"/>
      <c r="X2012" s="18"/>
      <c r="Y2012" s="18"/>
      <c r="Z2012" s="18"/>
    </row>
    <row r="2013" spans="1:26" ht="15" x14ac:dyDescent="0.2">
      <c r="A2013" s="18"/>
      <c r="B2013" s="18"/>
      <c r="C2013" s="19"/>
      <c r="D2013" s="19"/>
      <c r="E2013" s="19"/>
      <c r="F2013" s="19"/>
      <c r="G2013" s="18"/>
      <c r="H2013" s="18"/>
      <c r="I2013" s="2"/>
      <c r="J2013" s="18"/>
      <c r="K2013" s="18"/>
      <c r="L2013" s="2"/>
      <c r="M2013" s="2"/>
      <c r="N2013" s="15" t="str">
        <f>IF(ISERROR(INDEX('Valors INE'!$H$1:$H$54,MATCH(P2013,'Valors INE'!$G$1:$G$54,0),1)),"",""&amp;INDEX('Valors INE'!$H$1:$H$54,MATCH(P2013,'Valors INE'!$G$1:$G$54,0),1))</f>
        <v>07</v>
      </c>
      <c r="O2013" s="15" t="str">
        <f>IF(ISERROR(INDEX('Valors INE'!$C$1:$C$8133,   MATCH(Q2013,'Valors INE'!$E$1:$E$8133,  0),1)),"",INDEX('Valors INE'!$C$1:$C$8133,   MATCH(Q2013,'Valors INE'!$E$1:$E$8133,  0),1))</f>
        <v/>
      </c>
      <c r="P2013" s="18" t="s">
        <v>8679</v>
      </c>
      <c r="Q2013" s="18"/>
      <c r="R2013" s="18"/>
      <c r="S2013" s="18"/>
      <c r="T2013" s="18"/>
      <c r="U2013" s="18"/>
      <c r="V2013" s="18"/>
      <c r="W2013" s="18"/>
      <c r="X2013" s="18"/>
      <c r="Y2013" s="18"/>
      <c r="Z2013" s="18"/>
    </row>
    <row r="2014" spans="1:26" ht="15" x14ac:dyDescent="0.2">
      <c r="A2014" s="18"/>
      <c r="B2014" s="18"/>
      <c r="C2014" s="19"/>
      <c r="D2014" s="19"/>
      <c r="E2014" s="19"/>
      <c r="F2014" s="19"/>
      <c r="G2014" s="18"/>
      <c r="H2014" s="18"/>
      <c r="I2014" s="2"/>
      <c r="J2014" s="18"/>
      <c r="K2014" s="18"/>
      <c r="L2014" s="2"/>
      <c r="M2014" s="2"/>
      <c r="N2014" s="15" t="str">
        <f>IF(ISERROR(INDEX('Valors INE'!$H$1:$H$54,MATCH(P2014,'Valors INE'!$G$1:$G$54,0),1)),"",""&amp;INDEX('Valors INE'!$H$1:$H$54,MATCH(P2014,'Valors INE'!$G$1:$G$54,0),1))</f>
        <v>07</v>
      </c>
      <c r="O2014" s="15" t="str">
        <f>IF(ISERROR(INDEX('Valors INE'!$C$1:$C$8133,   MATCH(Q2014,'Valors INE'!$E$1:$E$8133,  0),1)),"",INDEX('Valors INE'!$C$1:$C$8133,   MATCH(Q2014,'Valors INE'!$E$1:$E$8133,  0),1))</f>
        <v/>
      </c>
      <c r="P2014" s="18" t="s">
        <v>8679</v>
      </c>
      <c r="Q2014" s="18"/>
      <c r="R2014" s="18"/>
      <c r="S2014" s="18"/>
      <c r="T2014" s="18"/>
      <c r="U2014" s="18"/>
      <c r="V2014" s="18"/>
      <c r="W2014" s="18"/>
      <c r="X2014" s="18"/>
      <c r="Y2014" s="18"/>
      <c r="Z2014" s="18"/>
    </row>
    <row r="2015" spans="1:26" ht="15" x14ac:dyDescent="0.2">
      <c r="A2015" s="18"/>
      <c r="B2015" s="18"/>
      <c r="C2015" s="19"/>
      <c r="D2015" s="19"/>
      <c r="E2015" s="19"/>
      <c r="F2015" s="19"/>
      <c r="G2015" s="18"/>
      <c r="H2015" s="18"/>
      <c r="I2015" s="2"/>
      <c r="J2015" s="18"/>
      <c r="K2015" s="18"/>
      <c r="L2015" s="2"/>
      <c r="M2015" s="2"/>
      <c r="N2015" s="15" t="str">
        <f>IF(ISERROR(INDEX('Valors INE'!$H$1:$H$54,MATCH(P2015,'Valors INE'!$G$1:$G$54,0),1)),"",""&amp;INDEX('Valors INE'!$H$1:$H$54,MATCH(P2015,'Valors INE'!$G$1:$G$54,0),1))</f>
        <v>07</v>
      </c>
      <c r="O2015" s="15" t="str">
        <f>IF(ISERROR(INDEX('Valors INE'!$C$1:$C$8133,   MATCH(Q2015,'Valors INE'!$E$1:$E$8133,  0),1)),"",INDEX('Valors INE'!$C$1:$C$8133,   MATCH(Q2015,'Valors INE'!$E$1:$E$8133,  0),1))</f>
        <v/>
      </c>
      <c r="P2015" s="18" t="s">
        <v>8679</v>
      </c>
      <c r="Q2015" s="18"/>
      <c r="R2015" s="18"/>
      <c r="S2015" s="18"/>
      <c r="T2015" s="18"/>
      <c r="U2015" s="18"/>
      <c r="V2015" s="18"/>
      <c r="W2015" s="18"/>
      <c r="X2015" s="18"/>
      <c r="Y2015" s="18"/>
      <c r="Z2015" s="18"/>
    </row>
    <row r="2016" spans="1:26" ht="15" x14ac:dyDescent="0.2">
      <c r="A2016" s="18"/>
      <c r="B2016" s="18"/>
      <c r="C2016" s="19"/>
      <c r="D2016" s="19"/>
      <c r="E2016" s="19"/>
      <c r="F2016" s="19"/>
      <c r="G2016" s="18"/>
      <c r="H2016" s="18"/>
      <c r="I2016" s="2"/>
      <c r="J2016" s="18"/>
      <c r="K2016" s="18"/>
      <c r="L2016" s="2"/>
      <c r="M2016" s="2"/>
      <c r="N2016" s="15" t="str">
        <f>IF(ISERROR(INDEX('Valors INE'!$H$1:$H$54,MATCH(P2016,'Valors INE'!$G$1:$G$54,0),1)),"",""&amp;INDEX('Valors INE'!$H$1:$H$54,MATCH(P2016,'Valors INE'!$G$1:$G$54,0),1))</f>
        <v>07</v>
      </c>
      <c r="O2016" s="15" t="str">
        <f>IF(ISERROR(INDEX('Valors INE'!$C$1:$C$8133,   MATCH(Q2016,'Valors INE'!$E$1:$E$8133,  0),1)),"",INDEX('Valors INE'!$C$1:$C$8133,   MATCH(Q2016,'Valors INE'!$E$1:$E$8133,  0),1))</f>
        <v/>
      </c>
      <c r="P2016" s="18" t="s">
        <v>8679</v>
      </c>
      <c r="Q2016" s="18"/>
      <c r="R2016" s="18"/>
      <c r="S2016" s="18"/>
      <c r="T2016" s="18"/>
      <c r="U2016" s="18"/>
      <c r="V2016" s="18"/>
      <c r="W2016" s="18"/>
      <c r="X2016" s="18"/>
      <c r="Y2016" s="18"/>
      <c r="Z2016" s="18"/>
    </row>
    <row r="2017" spans="1:26" ht="15" x14ac:dyDescent="0.2">
      <c r="A2017" s="18"/>
      <c r="B2017" s="18"/>
      <c r="C2017" s="19"/>
      <c r="D2017" s="19"/>
      <c r="E2017" s="19"/>
      <c r="F2017" s="19"/>
      <c r="G2017" s="18"/>
      <c r="H2017" s="18"/>
      <c r="I2017" s="2"/>
      <c r="J2017" s="18"/>
      <c r="K2017" s="18"/>
      <c r="L2017" s="2"/>
      <c r="M2017" s="2"/>
      <c r="N2017" s="15" t="str">
        <f>IF(ISERROR(INDEX('Valors INE'!$H$1:$H$54,MATCH(P2017,'Valors INE'!$G$1:$G$54,0),1)),"",""&amp;INDEX('Valors INE'!$H$1:$H$54,MATCH(P2017,'Valors INE'!$G$1:$G$54,0),1))</f>
        <v>07</v>
      </c>
      <c r="O2017" s="15" t="str">
        <f>IF(ISERROR(INDEX('Valors INE'!$C$1:$C$8133,   MATCH(Q2017,'Valors INE'!$E$1:$E$8133,  0),1)),"",INDEX('Valors INE'!$C$1:$C$8133,   MATCH(Q2017,'Valors INE'!$E$1:$E$8133,  0),1))</f>
        <v/>
      </c>
      <c r="P2017" s="18" t="s">
        <v>8679</v>
      </c>
      <c r="Q2017" s="18"/>
      <c r="R2017" s="18"/>
      <c r="S2017" s="18"/>
      <c r="T2017" s="18"/>
      <c r="U2017" s="18"/>
      <c r="V2017" s="18"/>
      <c r="W2017" s="18"/>
      <c r="X2017" s="18"/>
      <c r="Y2017" s="18"/>
      <c r="Z2017" s="18"/>
    </row>
    <row r="2018" spans="1:26" ht="15" x14ac:dyDescent="0.2">
      <c r="A2018" s="18"/>
      <c r="B2018" s="18"/>
      <c r="C2018" s="19"/>
      <c r="D2018" s="19"/>
      <c r="E2018" s="19"/>
      <c r="F2018" s="19"/>
      <c r="G2018" s="18"/>
      <c r="H2018" s="18"/>
      <c r="I2018" s="2"/>
      <c r="J2018" s="18"/>
      <c r="K2018" s="18"/>
      <c r="L2018" s="2"/>
      <c r="M2018" s="2"/>
      <c r="N2018" s="15" t="str">
        <f>IF(ISERROR(INDEX('Valors INE'!$H$1:$H$54,MATCH(P2018,'Valors INE'!$G$1:$G$54,0),1)),"",""&amp;INDEX('Valors INE'!$H$1:$H$54,MATCH(P2018,'Valors INE'!$G$1:$G$54,0),1))</f>
        <v>07</v>
      </c>
      <c r="O2018" s="15" t="str">
        <f>IF(ISERROR(INDEX('Valors INE'!$C$1:$C$8133,   MATCH(Q2018,'Valors INE'!$E$1:$E$8133,  0),1)),"",INDEX('Valors INE'!$C$1:$C$8133,   MATCH(Q2018,'Valors INE'!$E$1:$E$8133,  0),1))</f>
        <v/>
      </c>
      <c r="P2018" s="18" t="s">
        <v>8679</v>
      </c>
      <c r="Q2018" s="18"/>
      <c r="R2018" s="18"/>
      <c r="S2018" s="18"/>
      <c r="T2018" s="18"/>
      <c r="U2018" s="18"/>
      <c r="V2018" s="18"/>
      <c r="W2018" s="18"/>
      <c r="X2018" s="18"/>
      <c r="Y2018" s="18"/>
      <c r="Z2018" s="18"/>
    </row>
    <row r="2019" spans="1:26" ht="15" x14ac:dyDescent="0.2">
      <c r="A2019" s="18"/>
      <c r="B2019" s="18"/>
      <c r="C2019" s="19"/>
      <c r="D2019" s="19"/>
      <c r="E2019" s="19"/>
      <c r="F2019" s="19"/>
      <c r="G2019" s="18"/>
      <c r="H2019" s="18"/>
      <c r="I2019" s="2"/>
      <c r="J2019" s="18"/>
      <c r="K2019" s="18"/>
      <c r="L2019" s="2"/>
      <c r="M2019" s="2"/>
      <c r="N2019" s="15" t="str">
        <f>IF(ISERROR(INDEX('Valors INE'!$H$1:$H$54,MATCH(P2019,'Valors INE'!$G$1:$G$54,0),1)),"",""&amp;INDEX('Valors INE'!$H$1:$H$54,MATCH(P2019,'Valors INE'!$G$1:$G$54,0),1))</f>
        <v>07</v>
      </c>
      <c r="O2019" s="15" t="str">
        <f>IF(ISERROR(INDEX('Valors INE'!$C$1:$C$8133,   MATCH(Q2019,'Valors INE'!$E$1:$E$8133,  0),1)),"",INDEX('Valors INE'!$C$1:$C$8133,   MATCH(Q2019,'Valors INE'!$E$1:$E$8133,  0),1))</f>
        <v/>
      </c>
      <c r="P2019" s="18" t="s">
        <v>8679</v>
      </c>
      <c r="Q2019" s="18"/>
      <c r="R2019" s="18"/>
      <c r="S2019" s="18"/>
      <c r="T2019" s="18"/>
      <c r="U2019" s="18"/>
      <c r="V2019" s="18"/>
      <c r="W2019" s="18"/>
      <c r="X2019" s="18"/>
      <c r="Y2019" s="18"/>
      <c r="Z2019" s="18"/>
    </row>
    <row r="2020" spans="1:26" ht="15" x14ac:dyDescent="0.2">
      <c r="A2020" s="18"/>
      <c r="B2020" s="18"/>
      <c r="C2020" s="19"/>
      <c r="D2020" s="19"/>
      <c r="E2020" s="19"/>
      <c r="F2020" s="19"/>
      <c r="G2020" s="18"/>
      <c r="H2020" s="18"/>
      <c r="I2020" s="2"/>
      <c r="J2020" s="18"/>
      <c r="K2020" s="18"/>
      <c r="L2020" s="2"/>
      <c r="M2020" s="2"/>
      <c r="N2020" s="15" t="str">
        <f>IF(ISERROR(INDEX('Valors INE'!$H$1:$H$54,MATCH(P2020,'Valors INE'!$G$1:$G$54,0),1)),"",""&amp;INDEX('Valors INE'!$H$1:$H$54,MATCH(P2020,'Valors INE'!$G$1:$G$54,0),1))</f>
        <v>07</v>
      </c>
      <c r="O2020" s="15" t="str">
        <f>IF(ISERROR(INDEX('Valors INE'!$C$1:$C$8133,   MATCH(Q2020,'Valors INE'!$E$1:$E$8133,  0),1)),"",INDEX('Valors INE'!$C$1:$C$8133,   MATCH(Q2020,'Valors INE'!$E$1:$E$8133,  0),1))</f>
        <v/>
      </c>
      <c r="P2020" s="18" t="s">
        <v>8679</v>
      </c>
      <c r="Q2020" s="18"/>
      <c r="R2020" s="18"/>
      <c r="S2020" s="18"/>
      <c r="T2020" s="18"/>
      <c r="U2020" s="18"/>
      <c r="V2020" s="18"/>
      <c r="W2020" s="18"/>
      <c r="X2020" s="18"/>
      <c r="Y2020" s="18"/>
      <c r="Z2020" s="18"/>
    </row>
    <row r="2021" spans="1:26" ht="15" x14ac:dyDescent="0.2">
      <c r="A2021" s="18"/>
      <c r="B2021" s="18"/>
      <c r="C2021" s="19"/>
      <c r="D2021" s="19"/>
      <c r="E2021" s="19"/>
      <c r="F2021" s="19"/>
      <c r="G2021" s="18"/>
      <c r="H2021" s="18"/>
      <c r="I2021" s="2"/>
      <c r="J2021" s="18"/>
      <c r="K2021" s="18"/>
      <c r="L2021" s="2"/>
      <c r="M2021" s="2"/>
      <c r="N2021" s="15" t="str">
        <f>IF(ISERROR(INDEX('Valors INE'!$H$1:$H$54,MATCH(P2021,'Valors INE'!$G$1:$G$54,0),1)),"",""&amp;INDEX('Valors INE'!$H$1:$H$54,MATCH(P2021,'Valors INE'!$G$1:$G$54,0),1))</f>
        <v>07</v>
      </c>
      <c r="O2021" s="15" t="str">
        <f>IF(ISERROR(INDEX('Valors INE'!$C$1:$C$8133,   MATCH(Q2021,'Valors INE'!$E$1:$E$8133,  0),1)),"",INDEX('Valors INE'!$C$1:$C$8133,   MATCH(Q2021,'Valors INE'!$E$1:$E$8133,  0),1))</f>
        <v/>
      </c>
      <c r="P2021" s="18" t="s">
        <v>8679</v>
      </c>
      <c r="Q2021" s="18"/>
      <c r="R2021" s="18"/>
      <c r="S2021" s="18"/>
      <c r="T2021" s="18"/>
      <c r="U2021" s="18"/>
      <c r="V2021" s="18"/>
      <c r="W2021" s="18"/>
      <c r="X2021" s="18"/>
      <c r="Y2021" s="18"/>
      <c r="Z2021" s="18"/>
    </row>
    <row r="2022" spans="1:26" ht="15" x14ac:dyDescent="0.2">
      <c r="A2022" s="18"/>
      <c r="B2022" s="18"/>
      <c r="C2022" s="19"/>
      <c r="D2022" s="19"/>
      <c r="E2022" s="19"/>
      <c r="F2022" s="19"/>
      <c r="G2022" s="18"/>
      <c r="H2022" s="18"/>
      <c r="I2022" s="2"/>
      <c r="J2022" s="18"/>
      <c r="K2022" s="18"/>
      <c r="L2022" s="2"/>
      <c r="M2022" s="2"/>
      <c r="N2022" s="15" t="str">
        <f>IF(ISERROR(INDEX('Valors INE'!$H$1:$H$54,MATCH(P2022,'Valors INE'!$G$1:$G$54,0),1)),"",""&amp;INDEX('Valors INE'!$H$1:$H$54,MATCH(P2022,'Valors INE'!$G$1:$G$54,0),1))</f>
        <v>07</v>
      </c>
      <c r="O2022" s="15" t="str">
        <f>IF(ISERROR(INDEX('Valors INE'!$C$1:$C$8133,   MATCH(Q2022,'Valors INE'!$E$1:$E$8133,  0),1)),"",INDEX('Valors INE'!$C$1:$C$8133,   MATCH(Q2022,'Valors INE'!$E$1:$E$8133,  0),1))</f>
        <v/>
      </c>
      <c r="P2022" s="18" t="s">
        <v>8679</v>
      </c>
      <c r="Q2022" s="18"/>
      <c r="R2022" s="18"/>
      <c r="S2022" s="18"/>
      <c r="T2022" s="18"/>
      <c r="U2022" s="18"/>
      <c r="V2022" s="18"/>
      <c r="W2022" s="18"/>
      <c r="X2022" s="18"/>
      <c r="Y2022" s="18"/>
      <c r="Z2022" s="18"/>
    </row>
    <row r="2023" spans="1:26" ht="15" x14ac:dyDescent="0.2">
      <c r="A2023" s="18"/>
      <c r="B2023" s="18"/>
      <c r="C2023" s="19"/>
      <c r="D2023" s="19"/>
      <c r="E2023" s="19"/>
      <c r="F2023" s="19"/>
      <c r="G2023" s="18"/>
      <c r="H2023" s="18"/>
      <c r="I2023" s="2"/>
      <c r="J2023" s="18"/>
      <c r="K2023" s="18"/>
      <c r="L2023" s="2"/>
      <c r="M2023" s="2"/>
      <c r="N2023" s="15" t="str">
        <f>IF(ISERROR(INDEX('Valors INE'!$H$1:$H$54,MATCH(P2023,'Valors INE'!$G$1:$G$54,0),1)),"",""&amp;INDEX('Valors INE'!$H$1:$H$54,MATCH(P2023,'Valors INE'!$G$1:$G$54,0),1))</f>
        <v>07</v>
      </c>
      <c r="O2023" s="15" t="str">
        <f>IF(ISERROR(INDEX('Valors INE'!$C$1:$C$8133,   MATCH(Q2023,'Valors INE'!$E$1:$E$8133,  0),1)),"",INDEX('Valors INE'!$C$1:$C$8133,   MATCH(Q2023,'Valors INE'!$E$1:$E$8133,  0),1))</f>
        <v/>
      </c>
      <c r="P2023" s="18" t="s">
        <v>8679</v>
      </c>
      <c r="Q2023" s="18"/>
      <c r="R2023" s="18"/>
      <c r="S2023" s="18"/>
      <c r="T2023" s="18"/>
      <c r="U2023" s="18"/>
      <c r="V2023" s="18"/>
      <c r="W2023" s="18"/>
      <c r="X2023" s="18"/>
      <c r="Y2023" s="18"/>
      <c r="Z2023" s="18"/>
    </row>
    <row r="2024" spans="1:26" ht="15" x14ac:dyDescent="0.2">
      <c r="A2024" s="18"/>
      <c r="B2024" s="18"/>
      <c r="C2024" s="19"/>
      <c r="D2024" s="19"/>
      <c r="E2024" s="19"/>
      <c r="F2024" s="19"/>
      <c r="G2024" s="18"/>
      <c r="H2024" s="18"/>
      <c r="I2024" s="2"/>
      <c r="J2024" s="18"/>
      <c r="K2024" s="18"/>
      <c r="L2024" s="2"/>
      <c r="M2024" s="2"/>
      <c r="N2024" s="15" t="str">
        <f>IF(ISERROR(INDEX('Valors INE'!$H$1:$H$54,MATCH(P2024,'Valors INE'!$G$1:$G$54,0),1)),"",""&amp;INDEX('Valors INE'!$H$1:$H$54,MATCH(P2024,'Valors INE'!$G$1:$G$54,0),1))</f>
        <v>07</v>
      </c>
      <c r="O2024" s="15" t="str">
        <f>IF(ISERROR(INDEX('Valors INE'!$C$1:$C$8133,   MATCH(Q2024,'Valors INE'!$E$1:$E$8133,  0),1)),"",INDEX('Valors INE'!$C$1:$C$8133,   MATCH(Q2024,'Valors INE'!$E$1:$E$8133,  0),1))</f>
        <v/>
      </c>
      <c r="P2024" s="18" t="s">
        <v>8679</v>
      </c>
      <c r="Q2024" s="18"/>
      <c r="R2024" s="18"/>
      <c r="S2024" s="18"/>
      <c r="T2024" s="18"/>
      <c r="U2024" s="18"/>
      <c r="V2024" s="18"/>
      <c r="W2024" s="18"/>
      <c r="X2024" s="18"/>
      <c r="Y2024" s="18"/>
      <c r="Z2024" s="18"/>
    </row>
    <row r="2025" spans="1:26" ht="15" x14ac:dyDescent="0.2">
      <c r="A2025" s="18"/>
      <c r="B2025" s="18"/>
      <c r="C2025" s="19"/>
      <c r="D2025" s="19"/>
      <c r="E2025" s="19"/>
      <c r="F2025" s="19"/>
      <c r="G2025" s="18"/>
      <c r="H2025" s="18"/>
      <c r="I2025" s="2"/>
      <c r="J2025" s="18"/>
      <c r="K2025" s="18"/>
      <c r="L2025" s="2"/>
      <c r="M2025" s="2"/>
      <c r="N2025" s="15" t="str">
        <f>IF(ISERROR(INDEX('Valors INE'!$H$1:$H$54,MATCH(P2025,'Valors INE'!$G$1:$G$54,0),1)),"",""&amp;INDEX('Valors INE'!$H$1:$H$54,MATCH(P2025,'Valors INE'!$G$1:$G$54,0),1))</f>
        <v>07</v>
      </c>
      <c r="O2025" s="15" t="str">
        <f>IF(ISERROR(INDEX('Valors INE'!$C$1:$C$8133,   MATCH(Q2025,'Valors INE'!$E$1:$E$8133,  0),1)),"",INDEX('Valors INE'!$C$1:$C$8133,   MATCH(Q2025,'Valors INE'!$E$1:$E$8133,  0),1))</f>
        <v/>
      </c>
      <c r="P2025" s="18" t="s">
        <v>8679</v>
      </c>
      <c r="Q2025" s="18"/>
      <c r="R2025" s="18"/>
      <c r="S2025" s="18"/>
      <c r="T2025" s="18"/>
      <c r="U2025" s="18"/>
      <c r="V2025" s="18"/>
      <c r="W2025" s="18"/>
      <c r="X2025" s="18"/>
      <c r="Y2025" s="18"/>
      <c r="Z2025" s="18"/>
    </row>
    <row r="2026" spans="1:26" ht="15" x14ac:dyDescent="0.2">
      <c r="A2026" s="18"/>
      <c r="B2026" s="18"/>
      <c r="C2026" s="19"/>
      <c r="D2026" s="19"/>
      <c r="E2026" s="19"/>
      <c r="F2026" s="19"/>
      <c r="G2026" s="18"/>
      <c r="H2026" s="18"/>
      <c r="I2026" s="2"/>
      <c r="J2026" s="18"/>
      <c r="K2026" s="18"/>
      <c r="L2026" s="2"/>
      <c r="M2026" s="2"/>
      <c r="N2026" s="15" t="str">
        <f>IF(ISERROR(INDEX('Valors INE'!$H$1:$H$54,MATCH(P2026,'Valors INE'!$G$1:$G$54,0),1)),"",""&amp;INDEX('Valors INE'!$H$1:$H$54,MATCH(P2026,'Valors INE'!$G$1:$G$54,0),1))</f>
        <v>07</v>
      </c>
      <c r="O2026" s="15" t="str">
        <f>IF(ISERROR(INDEX('Valors INE'!$C$1:$C$8133,   MATCH(Q2026,'Valors INE'!$E$1:$E$8133,  0),1)),"",INDEX('Valors INE'!$C$1:$C$8133,   MATCH(Q2026,'Valors INE'!$E$1:$E$8133,  0),1))</f>
        <v/>
      </c>
      <c r="P2026" s="18" t="s">
        <v>8679</v>
      </c>
      <c r="Q2026" s="18"/>
      <c r="R2026" s="18"/>
      <c r="S2026" s="18"/>
      <c r="T2026" s="18"/>
      <c r="U2026" s="18"/>
      <c r="V2026" s="18"/>
      <c r="W2026" s="18"/>
      <c r="X2026" s="18"/>
      <c r="Y2026" s="18"/>
      <c r="Z2026" s="18"/>
    </row>
    <row r="2027" spans="1:26" ht="15" x14ac:dyDescent="0.2">
      <c r="A2027" s="18"/>
      <c r="B2027" s="18"/>
      <c r="C2027" s="19"/>
      <c r="D2027" s="19"/>
      <c r="E2027" s="19"/>
      <c r="F2027" s="19"/>
      <c r="G2027" s="18"/>
      <c r="H2027" s="18"/>
      <c r="I2027" s="2"/>
      <c r="J2027" s="18"/>
      <c r="K2027" s="18"/>
      <c r="L2027" s="2"/>
      <c r="M2027" s="2"/>
      <c r="N2027" s="15" t="str">
        <f>IF(ISERROR(INDEX('Valors INE'!$H$1:$H$54,MATCH(P2027,'Valors INE'!$G$1:$G$54,0),1)),"",""&amp;INDEX('Valors INE'!$H$1:$H$54,MATCH(P2027,'Valors INE'!$G$1:$G$54,0),1))</f>
        <v>07</v>
      </c>
      <c r="O2027" s="15" t="str">
        <f>IF(ISERROR(INDEX('Valors INE'!$C$1:$C$8133,   MATCH(Q2027,'Valors INE'!$E$1:$E$8133,  0),1)),"",INDEX('Valors INE'!$C$1:$C$8133,   MATCH(Q2027,'Valors INE'!$E$1:$E$8133,  0),1))</f>
        <v/>
      </c>
      <c r="P2027" s="18" t="s">
        <v>8679</v>
      </c>
      <c r="Q2027" s="18"/>
      <c r="R2027" s="18"/>
      <c r="S2027" s="18"/>
      <c r="T2027" s="18"/>
      <c r="U2027" s="18"/>
      <c r="V2027" s="18"/>
      <c r="W2027" s="18"/>
      <c r="X2027" s="18"/>
      <c r="Y2027" s="18"/>
      <c r="Z2027" s="18"/>
    </row>
    <row r="2028" spans="1:26" ht="15" x14ac:dyDescent="0.2">
      <c r="A2028" s="18"/>
      <c r="B2028" s="18"/>
      <c r="C2028" s="19"/>
      <c r="D2028" s="19"/>
      <c r="E2028" s="19"/>
      <c r="F2028" s="19"/>
      <c r="G2028" s="18"/>
      <c r="H2028" s="18"/>
      <c r="I2028" s="2"/>
      <c r="J2028" s="18"/>
      <c r="K2028" s="18"/>
      <c r="L2028" s="2"/>
      <c r="M2028" s="2"/>
      <c r="N2028" s="15" t="str">
        <f>IF(ISERROR(INDEX('Valors INE'!$H$1:$H$54,MATCH(P2028,'Valors INE'!$G$1:$G$54,0),1)),"",""&amp;INDEX('Valors INE'!$H$1:$H$54,MATCH(P2028,'Valors INE'!$G$1:$G$54,0),1))</f>
        <v>07</v>
      </c>
      <c r="O2028" s="15" t="str">
        <f>IF(ISERROR(INDEX('Valors INE'!$C$1:$C$8133,   MATCH(Q2028,'Valors INE'!$E$1:$E$8133,  0),1)),"",INDEX('Valors INE'!$C$1:$C$8133,   MATCH(Q2028,'Valors INE'!$E$1:$E$8133,  0),1))</f>
        <v/>
      </c>
      <c r="P2028" s="18" t="s">
        <v>8679</v>
      </c>
      <c r="Q2028" s="18"/>
      <c r="R2028" s="18"/>
      <c r="S2028" s="18"/>
      <c r="T2028" s="18"/>
      <c r="U2028" s="18"/>
      <c r="V2028" s="18"/>
      <c r="W2028" s="18"/>
      <c r="X2028" s="18"/>
      <c r="Y2028" s="18"/>
      <c r="Z2028" s="18"/>
    </row>
    <row r="2029" spans="1:26" ht="15" x14ac:dyDescent="0.2">
      <c r="A2029" s="18"/>
      <c r="B2029" s="18"/>
      <c r="C2029" s="19"/>
      <c r="D2029" s="19"/>
      <c r="E2029" s="19"/>
      <c r="F2029" s="19"/>
      <c r="G2029" s="18"/>
      <c r="H2029" s="18"/>
      <c r="I2029" s="2"/>
      <c r="J2029" s="18"/>
      <c r="K2029" s="18"/>
      <c r="L2029" s="2"/>
      <c r="M2029" s="2"/>
      <c r="N2029" s="15" t="str">
        <f>IF(ISERROR(INDEX('Valors INE'!$H$1:$H$54,MATCH(P2029,'Valors INE'!$G$1:$G$54,0),1)),"",""&amp;INDEX('Valors INE'!$H$1:$H$54,MATCH(P2029,'Valors INE'!$G$1:$G$54,0),1))</f>
        <v>07</v>
      </c>
      <c r="O2029" s="15" t="str">
        <f>IF(ISERROR(INDEX('Valors INE'!$C$1:$C$8133,   MATCH(Q2029,'Valors INE'!$E$1:$E$8133,  0),1)),"",INDEX('Valors INE'!$C$1:$C$8133,   MATCH(Q2029,'Valors INE'!$E$1:$E$8133,  0),1))</f>
        <v/>
      </c>
      <c r="P2029" s="18" t="s">
        <v>8679</v>
      </c>
      <c r="Q2029" s="18"/>
      <c r="R2029" s="18"/>
      <c r="S2029" s="18"/>
      <c r="T2029" s="18"/>
      <c r="U2029" s="18"/>
      <c r="V2029" s="18"/>
      <c r="W2029" s="18"/>
      <c r="X2029" s="18"/>
      <c r="Y2029" s="18"/>
      <c r="Z2029" s="18"/>
    </row>
    <row r="2030" spans="1:26" ht="15" x14ac:dyDescent="0.2">
      <c r="A2030" s="18"/>
      <c r="B2030" s="18"/>
      <c r="C2030" s="19"/>
      <c r="D2030" s="19"/>
      <c r="E2030" s="19"/>
      <c r="F2030" s="19"/>
      <c r="G2030" s="18"/>
      <c r="H2030" s="18"/>
      <c r="I2030" s="2"/>
      <c r="J2030" s="18"/>
      <c r="K2030" s="18"/>
      <c r="L2030" s="2"/>
      <c r="M2030" s="2"/>
      <c r="N2030" s="15" t="str">
        <f>IF(ISERROR(INDEX('Valors INE'!$H$1:$H$54,MATCH(P2030,'Valors INE'!$G$1:$G$54,0),1)),"",""&amp;INDEX('Valors INE'!$H$1:$H$54,MATCH(P2030,'Valors INE'!$G$1:$G$54,0),1))</f>
        <v>07</v>
      </c>
      <c r="O2030" s="15" t="str">
        <f>IF(ISERROR(INDEX('Valors INE'!$C$1:$C$8133,   MATCH(Q2030,'Valors INE'!$E$1:$E$8133,  0),1)),"",INDEX('Valors INE'!$C$1:$C$8133,   MATCH(Q2030,'Valors INE'!$E$1:$E$8133,  0),1))</f>
        <v/>
      </c>
      <c r="P2030" s="18" t="s">
        <v>8679</v>
      </c>
      <c r="Q2030" s="18"/>
      <c r="R2030" s="18"/>
      <c r="S2030" s="18"/>
      <c r="T2030" s="18"/>
      <c r="U2030" s="18"/>
      <c r="V2030" s="18"/>
      <c r="W2030" s="18"/>
      <c r="X2030" s="18"/>
      <c r="Y2030" s="18"/>
      <c r="Z2030" s="18"/>
    </row>
    <row r="2031" spans="1:26" ht="15" x14ac:dyDescent="0.2">
      <c r="A2031" s="18"/>
      <c r="B2031" s="18"/>
      <c r="C2031" s="19"/>
      <c r="D2031" s="19"/>
      <c r="E2031" s="19"/>
      <c r="F2031" s="19"/>
      <c r="G2031" s="18"/>
      <c r="H2031" s="18"/>
      <c r="I2031" s="2"/>
      <c r="J2031" s="18"/>
      <c r="K2031" s="18"/>
      <c r="L2031" s="2"/>
      <c r="M2031" s="2"/>
      <c r="N2031" s="15" t="str">
        <f>IF(ISERROR(INDEX('Valors INE'!$H$1:$H$54,MATCH(P2031,'Valors INE'!$G$1:$G$54,0),1)),"",""&amp;INDEX('Valors INE'!$H$1:$H$54,MATCH(P2031,'Valors INE'!$G$1:$G$54,0),1))</f>
        <v>07</v>
      </c>
      <c r="O2031" s="15" t="str">
        <f>IF(ISERROR(INDEX('Valors INE'!$C$1:$C$8133,   MATCH(Q2031,'Valors INE'!$E$1:$E$8133,  0),1)),"",INDEX('Valors INE'!$C$1:$C$8133,   MATCH(Q2031,'Valors INE'!$E$1:$E$8133,  0),1))</f>
        <v/>
      </c>
      <c r="P2031" s="18" t="s">
        <v>8679</v>
      </c>
      <c r="Q2031" s="18"/>
      <c r="R2031" s="18"/>
      <c r="S2031" s="18"/>
      <c r="T2031" s="18"/>
      <c r="U2031" s="18"/>
      <c r="V2031" s="18"/>
      <c r="W2031" s="18"/>
      <c r="X2031" s="18"/>
      <c r="Y2031" s="18"/>
      <c r="Z2031" s="18"/>
    </row>
    <row r="2032" spans="1:26" ht="15" x14ac:dyDescent="0.2">
      <c r="A2032" s="18"/>
      <c r="B2032" s="18"/>
      <c r="C2032" s="19"/>
      <c r="D2032" s="19"/>
      <c r="E2032" s="19"/>
      <c r="F2032" s="19"/>
      <c r="G2032" s="18"/>
      <c r="H2032" s="18"/>
      <c r="I2032" s="2"/>
      <c r="J2032" s="18"/>
      <c r="K2032" s="18"/>
      <c r="L2032" s="2"/>
      <c r="M2032" s="2"/>
      <c r="N2032" s="15" t="str">
        <f>IF(ISERROR(INDEX('Valors INE'!$H$1:$H$54,MATCH(P2032,'Valors INE'!$G$1:$G$54,0),1)),"",""&amp;INDEX('Valors INE'!$H$1:$H$54,MATCH(P2032,'Valors INE'!$G$1:$G$54,0),1))</f>
        <v>07</v>
      </c>
      <c r="O2032" s="15" t="str">
        <f>IF(ISERROR(INDEX('Valors INE'!$C$1:$C$8133,   MATCH(Q2032,'Valors INE'!$E$1:$E$8133,  0),1)),"",INDEX('Valors INE'!$C$1:$C$8133,   MATCH(Q2032,'Valors INE'!$E$1:$E$8133,  0),1))</f>
        <v/>
      </c>
      <c r="P2032" s="18" t="s">
        <v>8679</v>
      </c>
      <c r="Q2032" s="18"/>
      <c r="R2032" s="18"/>
      <c r="S2032" s="18"/>
      <c r="T2032" s="18"/>
      <c r="U2032" s="18"/>
      <c r="V2032" s="18"/>
      <c r="W2032" s="18"/>
      <c r="X2032" s="18"/>
      <c r="Y2032" s="18"/>
      <c r="Z2032" s="18"/>
    </row>
    <row r="2033" spans="1:26" ht="15" x14ac:dyDescent="0.2">
      <c r="A2033" s="18"/>
      <c r="B2033" s="18"/>
      <c r="C2033" s="19"/>
      <c r="D2033" s="19"/>
      <c r="E2033" s="19"/>
      <c r="F2033" s="19"/>
      <c r="G2033" s="18"/>
      <c r="H2033" s="18"/>
      <c r="I2033" s="2"/>
      <c r="J2033" s="18"/>
      <c r="K2033" s="18"/>
      <c r="L2033" s="2"/>
      <c r="M2033" s="2"/>
      <c r="N2033" s="15" t="str">
        <f>IF(ISERROR(INDEX('Valors INE'!$H$1:$H$54,MATCH(P2033,'Valors INE'!$G$1:$G$54,0),1)),"",""&amp;INDEX('Valors INE'!$H$1:$H$54,MATCH(P2033,'Valors INE'!$G$1:$G$54,0),1))</f>
        <v>07</v>
      </c>
      <c r="O2033" s="15" t="str">
        <f>IF(ISERROR(INDEX('Valors INE'!$C$1:$C$8133,   MATCH(Q2033,'Valors INE'!$E$1:$E$8133,  0),1)),"",INDEX('Valors INE'!$C$1:$C$8133,   MATCH(Q2033,'Valors INE'!$E$1:$E$8133,  0),1))</f>
        <v/>
      </c>
      <c r="P2033" s="18" t="s">
        <v>8679</v>
      </c>
      <c r="Q2033" s="18"/>
      <c r="R2033" s="18"/>
      <c r="S2033" s="18"/>
      <c r="T2033" s="18"/>
      <c r="U2033" s="18"/>
      <c r="V2033" s="18"/>
      <c r="W2033" s="18"/>
      <c r="X2033" s="18"/>
      <c r="Y2033" s="18"/>
      <c r="Z2033" s="18"/>
    </row>
    <row r="2034" spans="1:26" ht="15" x14ac:dyDescent="0.2">
      <c r="A2034" s="18"/>
      <c r="B2034" s="18"/>
      <c r="C2034" s="19"/>
      <c r="D2034" s="19"/>
      <c r="E2034" s="19"/>
      <c r="F2034" s="19"/>
      <c r="G2034" s="18"/>
      <c r="H2034" s="18"/>
      <c r="I2034" s="2"/>
      <c r="J2034" s="18"/>
      <c r="K2034" s="18"/>
      <c r="L2034" s="2"/>
      <c r="M2034" s="2"/>
      <c r="N2034" s="15" t="str">
        <f>IF(ISERROR(INDEX('Valors INE'!$H$1:$H$54,MATCH(P2034,'Valors INE'!$G$1:$G$54,0),1)),"",""&amp;INDEX('Valors INE'!$H$1:$H$54,MATCH(P2034,'Valors INE'!$G$1:$G$54,0),1))</f>
        <v>07</v>
      </c>
      <c r="O2034" s="15" t="str">
        <f>IF(ISERROR(INDEX('Valors INE'!$C$1:$C$8133,   MATCH(Q2034,'Valors INE'!$E$1:$E$8133,  0),1)),"",INDEX('Valors INE'!$C$1:$C$8133,   MATCH(Q2034,'Valors INE'!$E$1:$E$8133,  0),1))</f>
        <v/>
      </c>
      <c r="P2034" s="18" t="s">
        <v>8679</v>
      </c>
      <c r="Q2034" s="18"/>
      <c r="R2034" s="18"/>
      <c r="S2034" s="18"/>
      <c r="T2034" s="18"/>
      <c r="U2034" s="18"/>
      <c r="V2034" s="18"/>
      <c r="W2034" s="18"/>
      <c r="X2034" s="18"/>
      <c r="Y2034" s="18"/>
      <c r="Z2034" s="18"/>
    </row>
    <row r="2035" spans="1:26" ht="15" x14ac:dyDescent="0.2">
      <c r="A2035" s="18"/>
      <c r="B2035" s="18"/>
      <c r="C2035" s="19"/>
      <c r="D2035" s="19"/>
      <c r="E2035" s="19"/>
      <c r="F2035" s="19"/>
      <c r="G2035" s="18"/>
      <c r="H2035" s="18"/>
      <c r="I2035" s="2"/>
      <c r="J2035" s="18"/>
      <c r="K2035" s="18"/>
      <c r="L2035" s="2"/>
      <c r="M2035" s="2"/>
      <c r="N2035" s="15" t="str">
        <f>IF(ISERROR(INDEX('Valors INE'!$H$1:$H$54,MATCH(P2035,'Valors INE'!$G$1:$G$54,0),1)),"",""&amp;INDEX('Valors INE'!$H$1:$H$54,MATCH(P2035,'Valors INE'!$G$1:$G$54,0),1))</f>
        <v>07</v>
      </c>
      <c r="O2035" s="15" t="str">
        <f>IF(ISERROR(INDEX('Valors INE'!$C$1:$C$8133,   MATCH(Q2035,'Valors INE'!$E$1:$E$8133,  0),1)),"",INDEX('Valors INE'!$C$1:$C$8133,   MATCH(Q2035,'Valors INE'!$E$1:$E$8133,  0),1))</f>
        <v/>
      </c>
      <c r="P2035" s="18" t="s">
        <v>8679</v>
      </c>
      <c r="Q2035" s="18"/>
      <c r="R2035" s="18"/>
      <c r="S2035" s="18"/>
      <c r="T2035" s="18"/>
      <c r="U2035" s="18"/>
      <c r="V2035" s="18"/>
      <c r="W2035" s="18"/>
      <c r="X2035" s="18"/>
      <c r="Y2035" s="18"/>
      <c r="Z2035" s="18"/>
    </row>
    <row r="2036" spans="1:26" ht="15" x14ac:dyDescent="0.2">
      <c r="A2036" s="18"/>
      <c r="B2036" s="18"/>
      <c r="C2036" s="19"/>
      <c r="D2036" s="19"/>
      <c r="E2036" s="19"/>
      <c r="F2036" s="19"/>
      <c r="G2036" s="18"/>
      <c r="H2036" s="18"/>
      <c r="I2036" s="2"/>
      <c r="J2036" s="18"/>
      <c r="K2036" s="18"/>
      <c r="L2036" s="2"/>
      <c r="M2036" s="2"/>
      <c r="N2036" s="15" t="str">
        <f>IF(ISERROR(INDEX('Valors INE'!$H$1:$H$54,MATCH(P2036,'Valors INE'!$G$1:$G$54,0),1)),"",""&amp;INDEX('Valors INE'!$H$1:$H$54,MATCH(P2036,'Valors INE'!$G$1:$G$54,0),1))</f>
        <v>07</v>
      </c>
      <c r="O2036" s="15" t="str">
        <f>IF(ISERROR(INDEX('Valors INE'!$C$1:$C$8133,   MATCH(Q2036,'Valors INE'!$E$1:$E$8133,  0),1)),"",INDEX('Valors INE'!$C$1:$C$8133,   MATCH(Q2036,'Valors INE'!$E$1:$E$8133,  0),1))</f>
        <v/>
      </c>
      <c r="P2036" s="18" t="s">
        <v>8679</v>
      </c>
      <c r="Q2036" s="18"/>
      <c r="R2036" s="18"/>
      <c r="S2036" s="18"/>
      <c r="T2036" s="18"/>
      <c r="U2036" s="18"/>
      <c r="V2036" s="18"/>
      <c r="W2036" s="18"/>
      <c r="X2036" s="18"/>
      <c r="Y2036" s="18"/>
      <c r="Z2036" s="18"/>
    </row>
    <row r="2037" spans="1:26" ht="15" x14ac:dyDescent="0.2">
      <c r="A2037" s="18"/>
      <c r="B2037" s="18"/>
      <c r="C2037" s="19"/>
      <c r="D2037" s="19"/>
      <c r="E2037" s="19"/>
      <c r="F2037" s="19"/>
      <c r="G2037" s="18"/>
      <c r="H2037" s="18"/>
      <c r="I2037" s="2"/>
      <c r="J2037" s="18"/>
      <c r="K2037" s="18"/>
      <c r="L2037" s="2"/>
      <c r="M2037" s="2"/>
      <c r="N2037" s="15" t="str">
        <f>IF(ISERROR(INDEX('Valors INE'!$H$1:$H$54,MATCH(P2037,'Valors INE'!$G$1:$G$54,0),1)),"",""&amp;INDEX('Valors INE'!$H$1:$H$54,MATCH(P2037,'Valors INE'!$G$1:$G$54,0),1))</f>
        <v>07</v>
      </c>
      <c r="O2037" s="15" t="str">
        <f>IF(ISERROR(INDEX('Valors INE'!$C$1:$C$8133,   MATCH(Q2037,'Valors INE'!$E$1:$E$8133,  0),1)),"",INDEX('Valors INE'!$C$1:$C$8133,   MATCH(Q2037,'Valors INE'!$E$1:$E$8133,  0),1))</f>
        <v/>
      </c>
      <c r="P2037" s="18" t="s">
        <v>8679</v>
      </c>
      <c r="Q2037" s="18"/>
      <c r="R2037" s="18"/>
      <c r="S2037" s="18"/>
      <c r="T2037" s="18"/>
      <c r="U2037" s="18"/>
      <c r="V2037" s="18"/>
      <c r="W2037" s="18"/>
      <c r="X2037" s="18"/>
      <c r="Y2037" s="18"/>
      <c r="Z2037" s="18"/>
    </row>
    <row r="2038" spans="1:26" ht="15" x14ac:dyDescent="0.2">
      <c r="A2038" s="18"/>
      <c r="B2038" s="18"/>
      <c r="C2038" s="19"/>
      <c r="D2038" s="19"/>
      <c r="E2038" s="19"/>
      <c r="F2038" s="19"/>
      <c r="G2038" s="18"/>
      <c r="H2038" s="18"/>
      <c r="I2038" s="2"/>
      <c r="J2038" s="18"/>
      <c r="K2038" s="18"/>
      <c r="L2038" s="2"/>
      <c r="M2038" s="2"/>
      <c r="N2038" s="15" t="str">
        <f>IF(ISERROR(INDEX('Valors INE'!$H$1:$H$54,MATCH(P2038,'Valors INE'!$G$1:$G$54,0),1)),"",""&amp;INDEX('Valors INE'!$H$1:$H$54,MATCH(P2038,'Valors INE'!$G$1:$G$54,0),1))</f>
        <v>07</v>
      </c>
      <c r="O2038" s="15" t="str">
        <f>IF(ISERROR(INDEX('Valors INE'!$C$1:$C$8133,   MATCH(Q2038,'Valors INE'!$E$1:$E$8133,  0),1)),"",INDEX('Valors INE'!$C$1:$C$8133,   MATCH(Q2038,'Valors INE'!$E$1:$E$8133,  0),1))</f>
        <v/>
      </c>
      <c r="P2038" s="18" t="s">
        <v>8679</v>
      </c>
      <c r="Q2038" s="18"/>
      <c r="R2038" s="18"/>
      <c r="S2038" s="18"/>
      <c r="T2038" s="18"/>
      <c r="U2038" s="18"/>
      <c r="V2038" s="18"/>
      <c r="W2038" s="18"/>
      <c r="X2038" s="18"/>
      <c r="Y2038" s="18"/>
      <c r="Z2038" s="18"/>
    </row>
    <row r="2039" spans="1:26" ht="15" x14ac:dyDescent="0.2">
      <c r="A2039" s="18"/>
      <c r="B2039" s="18"/>
      <c r="C2039" s="19"/>
      <c r="D2039" s="19"/>
      <c r="E2039" s="19"/>
      <c r="F2039" s="19"/>
      <c r="G2039" s="18"/>
      <c r="H2039" s="18"/>
      <c r="I2039" s="2"/>
      <c r="J2039" s="18"/>
      <c r="K2039" s="18"/>
      <c r="L2039" s="2"/>
      <c r="M2039" s="2"/>
      <c r="N2039" s="15" t="str">
        <f>IF(ISERROR(INDEX('Valors INE'!$H$1:$H$54,MATCH(P2039,'Valors INE'!$G$1:$G$54,0),1)),"",""&amp;INDEX('Valors INE'!$H$1:$H$54,MATCH(P2039,'Valors INE'!$G$1:$G$54,0),1))</f>
        <v>07</v>
      </c>
      <c r="O2039" s="15" t="str">
        <f>IF(ISERROR(INDEX('Valors INE'!$C$1:$C$8133,   MATCH(Q2039,'Valors INE'!$E$1:$E$8133,  0),1)),"",INDEX('Valors INE'!$C$1:$C$8133,   MATCH(Q2039,'Valors INE'!$E$1:$E$8133,  0),1))</f>
        <v/>
      </c>
      <c r="P2039" s="18" t="s">
        <v>8679</v>
      </c>
      <c r="Q2039" s="18"/>
      <c r="R2039" s="18"/>
      <c r="S2039" s="18"/>
      <c r="T2039" s="18"/>
      <c r="U2039" s="18"/>
      <c r="V2039" s="18"/>
      <c r="W2039" s="18"/>
      <c r="X2039" s="18"/>
      <c r="Y2039" s="18"/>
      <c r="Z2039" s="18"/>
    </row>
    <row r="2040" spans="1:26" ht="15" x14ac:dyDescent="0.2">
      <c r="A2040" s="18"/>
      <c r="B2040" s="18"/>
      <c r="C2040" s="19"/>
      <c r="D2040" s="19"/>
      <c r="E2040" s="19"/>
      <c r="F2040" s="19"/>
      <c r="G2040" s="18"/>
      <c r="H2040" s="18"/>
      <c r="I2040" s="2"/>
      <c r="J2040" s="18"/>
      <c r="K2040" s="18"/>
      <c r="L2040" s="2"/>
      <c r="M2040" s="2"/>
      <c r="N2040" s="15" t="str">
        <f>IF(ISERROR(INDEX('Valors INE'!$H$1:$H$54,MATCH(P2040,'Valors INE'!$G$1:$G$54,0),1)),"",""&amp;INDEX('Valors INE'!$H$1:$H$54,MATCH(P2040,'Valors INE'!$G$1:$G$54,0),1))</f>
        <v>07</v>
      </c>
      <c r="O2040" s="15" t="str">
        <f>IF(ISERROR(INDEX('Valors INE'!$C$1:$C$8133,   MATCH(Q2040,'Valors INE'!$E$1:$E$8133,  0),1)),"",INDEX('Valors INE'!$C$1:$C$8133,   MATCH(Q2040,'Valors INE'!$E$1:$E$8133,  0),1))</f>
        <v/>
      </c>
      <c r="P2040" s="18" t="s">
        <v>8679</v>
      </c>
      <c r="Q2040" s="18"/>
      <c r="R2040" s="18"/>
      <c r="S2040" s="18"/>
      <c r="T2040" s="18"/>
      <c r="U2040" s="18"/>
      <c r="V2040" s="18"/>
      <c r="W2040" s="18"/>
      <c r="X2040" s="18"/>
      <c r="Y2040" s="18"/>
      <c r="Z2040" s="18"/>
    </row>
    <row r="2041" spans="1:26" ht="15" x14ac:dyDescent="0.2">
      <c r="A2041" s="18"/>
      <c r="B2041" s="18"/>
      <c r="C2041" s="19"/>
      <c r="D2041" s="19"/>
      <c r="E2041" s="19"/>
      <c r="F2041" s="19"/>
      <c r="G2041" s="18"/>
      <c r="H2041" s="18"/>
      <c r="I2041" s="2"/>
      <c r="J2041" s="18"/>
      <c r="K2041" s="18"/>
      <c r="L2041" s="2"/>
      <c r="M2041" s="2"/>
      <c r="N2041" s="15" t="str">
        <f>IF(ISERROR(INDEX('Valors INE'!$H$1:$H$54,MATCH(P2041,'Valors INE'!$G$1:$G$54,0),1)),"",""&amp;INDEX('Valors INE'!$H$1:$H$54,MATCH(P2041,'Valors INE'!$G$1:$G$54,0),1))</f>
        <v>07</v>
      </c>
      <c r="O2041" s="15" t="str">
        <f>IF(ISERROR(INDEX('Valors INE'!$C$1:$C$8133,   MATCH(Q2041,'Valors INE'!$E$1:$E$8133,  0),1)),"",INDEX('Valors INE'!$C$1:$C$8133,   MATCH(Q2041,'Valors INE'!$E$1:$E$8133,  0),1))</f>
        <v/>
      </c>
      <c r="P2041" s="18" t="s">
        <v>8679</v>
      </c>
      <c r="Q2041" s="18"/>
      <c r="R2041" s="18"/>
      <c r="S2041" s="18"/>
      <c r="T2041" s="18"/>
      <c r="U2041" s="18"/>
      <c r="V2041" s="18"/>
      <c r="W2041" s="18"/>
      <c r="X2041" s="18"/>
      <c r="Y2041" s="18"/>
      <c r="Z2041" s="18"/>
    </row>
    <row r="2042" spans="1:26" ht="15" x14ac:dyDescent="0.2">
      <c r="A2042" s="18"/>
      <c r="B2042" s="18"/>
      <c r="C2042" s="19"/>
      <c r="D2042" s="19"/>
      <c r="E2042" s="19"/>
      <c r="F2042" s="19"/>
      <c r="G2042" s="18"/>
      <c r="H2042" s="18"/>
      <c r="I2042" s="2"/>
      <c r="J2042" s="18"/>
      <c r="K2042" s="18"/>
      <c r="L2042" s="2"/>
      <c r="M2042" s="2"/>
      <c r="N2042" s="15" t="str">
        <f>IF(ISERROR(INDEX('Valors INE'!$H$1:$H$54,MATCH(P2042,'Valors INE'!$G$1:$G$54,0),1)),"",""&amp;INDEX('Valors INE'!$H$1:$H$54,MATCH(P2042,'Valors INE'!$G$1:$G$54,0),1))</f>
        <v>07</v>
      </c>
      <c r="O2042" s="15" t="str">
        <f>IF(ISERROR(INDEX('Valors INE'!$C$1:$C$8133,   MATCH(Q2042,'Valors INE'!$E$1:$E$8133,  0),1)),"",INDEX('Valors INE'!$C$1:$C$8133,   MATCH(Q2042,'Valors INE'!$E$1:$E$8133,  0),1))</f>
        <v/>
      </c>
      <c r="P2042" s="18" t="s">
        <v>8679</v>
      </c>
      <c r="Q2042" s="18"/>
      <c r="R2042" s="18"/>
      <c r="S2042" s="18"/>
      <c r="T2042" s="18"/>
      <c r="U2042" s="18"/>
      <c r="V2042" s="18"/>
      <c r="W2042" s="18"/>
      <c r="X2042" s="18"/>
      <c r="Y2042" s="18"/>
      <c r="Z2042" s="18"/>
    </row>
    <row r="2043" spans="1:26" ht="15" x14ac:dyDescent="0.2">
      <c r="A2043" s="18"/>
      <c r="B2043" s="18"/>
      <c r="C2043" s="19"/>
      <c r="D2043" s="19"/>
      <c r="E2043" s="19"/>
      <c r="F2043" s="19"/>
      <c r="G2043" s="18"/>
      <c r="H2043" s="18"/>
      <c r="I2043" s="2"/>
      <c r="J2043" s="18"/>
      <c r="K2043" s="18"/>
      <c r="L2043" s="2"/>
      <c r="M2043" s="2"/>
      <c r="N2043" s="15" t="str">
        <f>IF(ISERROR(INDEX('Valors INE'!$H$1:$H$54,MATCH(P2043,'Valors INE'!$G$1:$G$54,0),1)),"",""&amp;INDEX('Valors INE'!$H$1:$H$54,MATCH(P2043,'Valors INE'!$G$1:$G$54,0),1))</f>
        <v>07</v>
      </c>
      <c r="O2043" s="15" t="str">
        <f>IF(ISERROR(INDEX('Valors INE'!$C$1:$C$8133,   MATCH(Q2043,'Valors INE'!$E$1:$E$8133,  0),1)),"",INDEX('Valors INE'!$C$1:$C$8133,   MATCH(Q2043,'Valors INE'!$E$1:$E$8133,  0),1))</f>
        <v/>
      </c>
      <c r="P2043" s="18" t="s">
        <v>8679</v>
      </c>
      <c r="Q2043" s="18"/>
      <c r="R2043" s="18"/>
      <c r="S2043" s="18"/>
      <c r="T2043" s="18"/>
      <c r="U2043" s="18"/>
      <c r="V2043" s="18"/>
      <c r="W2043" s="18"/>
      <c r="X2043" s="18"/>
      <c r="Y2043" s="18"/>
      <c r="Z2043" s="18"/>
    </row>
    <row r="2044" spans="1:26" ht="15" x14ac:dyDescent="0.2">
      <c r="A2044" s="18"/>
      <c r="B2044" s="18"/>
      <c r="C2044" s="19"/>
      <c r="D2044" s="19"/>
      <c r="E2044" s="19"/>
      <c r="F2044" s="19"/>
      <c r="G2044" s="18"/>
      <c r="H2044" s="18"/>
      <c r="I2044" s="2"/>
      <c r="J2044" s="18"/>
      <c r="K2044" s="18"/>
      <c r="L2044" s="2"/>
      <c r="M2044" s="2"/>
      <c r="N2044" s="15" t="str">
        <f>IF(ISERROR(INDEX('Valors INE'!$H$1:$H$54,MATCH(P2044,'Valors INE'!$G$1:$G$54,0),1)),"",""&amp;INDEX('Valors INE'!$H$1:$H$54,MATCH(P2044,'Valors INE'!$G$1:$G$54,0),1))</f>
        <v>07</v>
      </c>
      <c r="O2044" s="15" t="str">
        <f>IF(ISERROR(INDEX('Valors INE'!$C$1:$C$8133,   MATCH(Q2044,'Valors INE'!$E$1:$E$8133,  0),1)),"",INDEX('Valors INE'!$C$1:$C$8133,   MATCH(Q2044,'Valors INE'!$E$1:$E$8133,  0),1))</f>
        <v/>
      </c>
      <c r="P2044" s="18" t="s">
        <v>8679</v>
      </c>
      <c r="Q2044" s="18"/>
      <c r="R2044" s="18"/>
      <c r="S2044" s="18"/>
      <c r="T2044" s="18"/>
      <c r="U2044" s="18"/>
      <c r="V2044" s="18"/>
      <c r="W2044" s="18"/>
      <c r="X2044" s="18"/>
      <c r="Y2044" s="18"/>
      <c r="Z2044" s="18"/>
    </row>
    <row r="2045" spans="1:26" ht="15" x14ac:dyDescent="0.2">
      <c r="A2045" s="18"/>
      <c r="B2045" s="18"/>
      <c r="C2045" s="19"/>
      <c r="D2045" s="19"/>
      <c r="E2045" s="19"/>
      <c r="F2045" s="19"/>
      <c r="G2045" s="18"/>
      <c r="H2045" s="18"/>
      <c r="I2045" s="2"/>
      <c r="J2045" s="18"/>
      <c r="K2045" s="18"/>
      <c r="L2045" s="2"/>
      <c r="M2045" s="2"/>
      <c r="N2045" s="15" t="str">
        <f>IF(ISERROR(INDEX('Valors INE'!$H$1:$H$54,MATCH(P2045,'Valors INE'!$G$1:$G$54,0),1)),"",""&amp;INDEX('Valors INE'!$H$1:$H$54,MATCH(P2045,'Valors INE'!$G$1:$G$54,0),1))</f>
        <v>07</v>
      </c>
      <c r="O2045" s="15" t="str">
        <f>IF(ISERROR(INDEX('Valors INE'!$C$1:$C$8133,   MATCH(Q2045,'Valors INE'!$E$1:$E$8133,  0),1)),"",INDEX('Valors INE'!$C$1:$C$8133,   MATCH(Q2045,'Valors INE'!$E$1:$E$8133,  0),1))</f>
        <v/>
      </c>
      <c r="P2045" s="18" t="s">
        <v>8679</v>
      </c>
      <c r="Q2045" s="18"/>
      <c r="R2045" s="18"/>
      <c r="S2045" s="18"/>
      <c r="T2045" s="18"/>
      <c r="U2045" s="18"/>
      <c r="V2045" s="18"/>
      <c r="W2045" s="18"/>
      <c r="X2045" s="18"/>
      <c r="Y2045" s="18"/>
      <c r="Z2045" s="18"/>
    </row>
    <row r="2046" spans="1:26" ht="15" x14ac:dyDescent="0.2">
      <c r="A2046" s="18"/>
      <c r="B2046" s="18"/>
      <c r="C2046" s="19"/>
      <c r="D2046" s="19"/>
      <c r="E2046" s="19"/>
      <c r="F2046" s="19"/>
      <c r="G2046" s="18"/>
      <c r="H2046" s="18"/>
      <c r="I2046" s="2"/>
      <c r="J2046" s="18"/>
      <c r="K2046" s="18"/>
      <c r="L2046" s="2"/>
      <c r="M2046" s="2"/>
      <c r="N2046" s="15" t="str">
        <f>IF(ISERROR(INDEX('Valors INE'!$H$1:$H$54,MATCH(P2046,'Valors INE'!$G$1:$G$54,0),1)),"",""&amp;INDEX('Valors INE'!$H$1:$H$54,MATCH(P2046,'Valors INE'!$G$1:$G$54,0),1))</f>
        <v>07</v>
      </c>
      <c r="O2046" s="15" t="str">
        <f>IF(ISERROR(INDEX('Valors INE'!$C$1:$C$8133,   MATCH(Q2046,'Valors INE'!$E$1:$E$8133,  0),1)),"",INDEX('Valors INE'!$C$1:$C$8133,   MATCH(Q2046,'Valors INE'!$E$1:$E$8133,  0),1))</f>
        <v/>
      </c>
      <c r="P2046" s="18" t="s">
        <v>8679</v>
      </c>
      <c r="Q2046" s="18"/>
      <c r="R2046" s="18"/>
      <c r="S2046" s="18"/>
      <c r="T2046" s="18"/>
      <c r="U2046" s="18"/>
      <c r="V2046" s="18"/>
      <c r="W2046" s="18"/>
      <c r="X2046" s="18"/>
      <c r="Y2046" s="18"/>
      <c r="Z2046" s="18"/>
    </row>
    <row r="2047" spans="1:26" ht="15" x14ac:dyDescent="0.2">
      <c r="A2047" s="18"/>
      <c r="B2047" s="18"/>
      <c r="C2047" s="19"/>
      <c r="D2047" s="19"/>
      <c r="E2047" s="19"/>
      <c r="F2047" s="19"/>
      <c r="G2047" s="18"/>
      <c r="H2047" s="18"/>
      <c r="I2047" s="2"/>
      <c r="J2047" s="18"/>
      <c r="K2047" s="18"/>
      <c r="L2047" s="2"/>
      <c r="M2047" s="2"/>
      <c r="N2047" s="15" t="str">
        <f>IF(ISERROR(INDEX('Valors INE'!$H$1:$H$54,MATCH(P2047,'Valors INE'!$G$1:$G$54,0),1)),"",""&amp;INDEX('Valors INE'!$H$1:$H$54,MATCH(P2047,'Valors INE'!$G$1:$G$54,0),1))</f>
        <v>07</v>
      </c>
      <c r="O2047" s="15" t="str">
        <f>IF(ISERROR(INDEX('Valors INE'!$C$1:$C$8133,   MATCH(Q2047,'Valors INE'!$E$1:$E$8133,  0),1)),"",INDEX('Valors INE'!$C$1:$C$8133,   MATCH(Q2047,'Valors INE'!$E$1:$E$8133,  0),1))</f>
        <v/>
      </c>
      <c r="P2047" s="18" t="s">
        <v>8679</v>
      </c>
      <c r="Q2047" s="18"/>
      <c r="R2047" s="18"/>
      <c r="S2047" s="18"/>
      <c r="T2047" s="18"/>
      <c r="U2047" s="18"/>
      <c r="V2047" s="18"/>
      <c r="W2047" s="18"/>
      <c r="X2047" s="18"/>
      <c r="Y2047" s="18"/>
      <c r="Z2047" s="18"/>
    </row>
    <row r="2048" spans="1:26" ht="15" x14ac:dyDescent="0.2">
      <c r="A2048" s="18"/>
      <c r="B2048" s="18"/>
      <c r="C2048" s="19"/>
      <c r="D2048" s="19"/>
      <c r="E2048" s="19"/>
      <c r="F2048" s="19"/>
      <c r="G2048" s="18"/>
      <c r="H2048" s="18"/>
      <c r="I2048" s="2"/>
      <c r="J2048" s="18"/>
      <c r="K2048" s="18"/>
      <c r="L2048" s="2"/>
      <c r="M2048" s="2"/>
      <c r="N2048" s="15" t="str">
        <f>IF(ISERROR(INDEX('Valors INE'!$H$1:$H$54,MATCH(P2048,'Valors INE'!$G$1:$G$54,0),1)),"",""&amp;INDEX('Valors INE'!$H$1:$H$54,MATCH(P2048,'Valors INE'!$G$1:$G$54,0),1))</f>
        <v>07</v>
      </c>
      <c r="O2048" s="15" t="str">
        <f>IF(ISERROR(INDEX('Valors INE'!$C$1:$C$8133,   MATCH(Q2048,'Valors INE'!$E$1:$E$8133,  0),1)),"",INDEX('Valors INE'!$C$1:$C$8133,   MATCH(Q2048,'Valors INE'!$E$1:$E$8133,  0),1))</f>
        <v/>
      </c>
      <c r="P2048" s="18" t="s">
        <v>8679</v>
      </c>
      <c r="Q2048" s="18"/>
      <c r="R2048" s="18"/>
      <c r="S2048" s="18"/>
      <c r="T2048" s="18"/>
      <c r="U2048" s="18"/>
      <c r="V2048" s="18"/>
      <c r="W2048" s="18"/>
      <c r="X2048" s="18"/>
      <c r="Y2048" s="18"/>
      <c r="Z2048" s="18"/>
    </row>
    <row r="2049" spans="1:26" ht="15" x14ac:dyDescent="0.2">
      <c r="A2049" s="18"/>
      <c r="B2049" s="18"/>
      <c r="C2049" s="19"/>
      <c r="D2049" s="19"/>
      <c r="E2049" s="19"/>
      <c r="F2049" s="19"/>
      <c r="G2049" s="18"/>
      <c r="H2049" s="18"/>
      <c r="I2049" s="2"/>
      <c r="J2049" s="18"/>
      <c r="K2049" s="18"/>
      <c r="L2049" s="2"/>
      <c r="M2049" s="2"/>
      <c r="N2049" s="15" t="str">
        <f>IF(ISERROR(INDEX('Valors INE'!$H$1:$H$54,MATCH(P2049,'Valors INE'!$G$1:$G$54,0),1)),"",""&amp;INDEX('Valors INE'!$H$1:$H$54,MATCH(P2049,'Valors INE'!$G$1:$G$54,0),1))</f>
        <v>07</v>
      </c>
      <c r="O2049" s="15" t="str">
        <f>IF(ISERROR(INDEX('Valors INE'!$C$1:$C$8133,   MATCH(Q2049,'Valors INE'!$E$1:$E$8133,  0),1)),"",INDEX('Valors INE'!$C$1:$C$8133,   MATCH(Q2049,'Valors INE'!$E$1:$E$8133,  0),1))</f>
        <v/>
      </c>
      <c r="P2049" s="18" t="s">
        <v>8679</v>
      </c>
      <c r="Q2049" s="18"/>
      <c r="R2049" s="18"/>
      <c r="S2049" s="18"/>
      <c r="T2049" s="18"/>
      <c r="U2049" s="18"/>
      <c r="V2049" s="18"/>
      <c r="W2049" s="18"/>
      <c r="X2049" s="18"/>
      <c r="Y2049" s="18"/>
      <c r="Z2049" s="18"/>
    </row>
    <row r="2050" spans="1:26" ht="15" x14ac:dyDescent="0.2">
      <c r="A2050" s="18"/>
      <c r="B2050" s="18"/>
      <c r="C2050" s="19"/>
      <c r="D2050" s="19"/>
      <c r="E2050" s="19"/>
      <c r="F2050" s="19"/>
      <c r="G2050" s="18"/>
      <c r="H2050" s="18"/>
      <c r="I2050" s="2"/>
      <c r="J2050" s="18"/>
      <c r="K2050" s="18"/>
      <c r="L2050" s="2"/>
      <c r="M2050" s="2"/>
      <c r="N2050" s="15" t="str">
        <f>IF(ISERROR(INDEX('Valors INE'!$H$1:$H$54,MATCH(P2050,'Valors INE'!$G$1:$G$54,0),1)),"",""&amp;INDEX('Valors INE'!$H$1:$H$54,MATCH(P2050,'Valors INE'!$G$1:$G$54,0),1))</f>
        <v>07</v>
      </c>
      <c r="O2050" s="15" t="str">
        <f>IF(ISERROR(INDEX('Valors INE'!$C$1:$C$8133,   MATCH(Q2050,'Valors INE'!$E$1:$E$8133,  0),1)),"",INDEX('Valors INE'!$C$1:$C$8133,   MATCH(Q2050,'Valors INE'!$E$1:$E$8133,  0),1))</f>
        <v/>
      </c>
      <c r="P2050" s="18" t="s">
        <v>8679</v>
      </c>
      <c r="Q2050" s="18"/>
      <c r="R2050" s="18"/>
      <c r="S2050" s="18"/>
      <c r="T2050" s="18"/>
      <c r="U2050" s="18"/>
      <c r="V2050" s="18"/>
      <c r="W2050" s="18"/>
      <c r="X2050" s="18"/>
      <c r="Y2050" s="18"/>
      <c r="Z2050" s="18"/>
    </row>
    <row r="2051" spans="1:26" ht="15" x14ac:dyDescent="0.2">
      <c r="A2051" s="18"/>
      <c r="B2051" s="18"/>
      <c r="C2051" s="19"/>
      <c r="D2051" s="19"/>
      <c r="E2051" s="19"/>
      <c r="F2051" s="19"/>
      <c r="G2051" s="18"/>
      <c r="H2051" s="18"/>
      <c r="I2051" s="2"/>
      <c r="J2051" s="18"/>
      <c r="K2051" s="18"/>
      <c r="L2051" s="2"/>
      <c r="M2051" s="2"/>
      <c r="N2051" s="15" t="str">
        <f>IF(ISERROR(INDEX('Valors INE'!$H$1:$H$54,MATCH(P2051,'Valors INE'!$G$1:$G$54,0),1)),"",""&amp;INDEX('Valors INE'!$H$1:$H$54,MATCH(P2051,'Valors INE'!$G$1:$G$54,0),1))</f>
        <v>07</v>
      </c>
      <c r="O2051" s="15" t="str">
        <f>IF(ISERROR(INDEX('Valors INE'!$C$1:$C$8133,   MATCH(Q2051,'Valors INE'!$E$1:$E$8133,  0),1)),"",INDEX('Valors INE'!$C$1:$C$8133,   MATCH(Q2051,'Valors INE'!$E$1:$E$8133,  0),1))</f>
        <v/>
      </c>
      <c r="P2051" s="18" t="s">
        <v>8679</v>
      </c>
      <c r="Q2051" s="18"/>
      <c r="R2051" s="18"/>
      <c r="S2051" s="18"/>
      <c r="T2051" s="18"/>
      <c r="U2051" s="18"/>
      <c r="V2051" s="18"/>
      <c r="W2051" s="18"/>
      <c r="X2051" s="18"/>
      <c r="Y2051" s="18"/>
      <c r="Z2051" s="18"/>
    </row>
    <row r="2052" spans="1:26" ht="15" x14ac:dyDescent="0.2">
      <c r="A2052" s="18"/>
      <c r="B2052" s="18"/>
      <c r="C2052" s="19"/>
      <c r="D2052" s="19"/>
      <c r="E2052" s="19"/>
      <c r="F2052" s="19"/>
      <c r="G2052" s="18"/>
      <c r="H2052" s="18"/>
      <c r="I2052" s="2"/>
      <c r="J2052" s="18"/>
      <c r="K2052" s="18"/>
      <c r="L2052" s="2"/>
      <c r="M2052" s="2"/>
      <c r="N2052" s="15" t="str">
        <f>IF(ISERROR(INDEX('Valors INE'!$H$1:$H$54,MATCH(P2052,'Valors INE'!$G$1:$G$54,0),1)),"",""&amp;INDEX('Valors INE'!$H$1:$H$54,MATCH(P2052,'Valors INE'!$G$1:$G$54,0),1))</f>
        <v>07</v>
      </c>
      <c r="O2052" s="15" t="str">
        <f>IF(ISERROR(INDEX('Valors INE'!$C$1:$C$8133,   MATCH(Q2052,'Valors INE'!$E$1:$E$8133,  0),1)),"",INDEX('Valors INE'!$C$1:$C$8133,   MATCH(Q2052,'Valors INE'!$E$1:$E$8133,  0),1))</f>
        <v/>
      </c>
      <c r="P2052" s="18" t="s">
        <v>8679</v>
      </c>
      <c r="Q2052" s="18"/>
      <c r="R2052" s="18"/>
      <c r="S2052" s="18"/>
      <c r="T2052" s="18"/>
      <c r="U2052" s="18"/>
      <c r="V2052" s="18"/>
      <c r="W2052" s="18"/>
      <c r="X2052" s="18"/>
      <c r="Y2052" s="18"/>
      <c r="Z2052" s="18"/>
    </row>
    <row r="2053" spans="1:26" ht="15" x14ac:dyDescent="0.2">
      <c r="A2053" s="18"/>
      <c r="B2053" s="18"/>
      <c r="C2053" s="19"/>
      <c r="D2053" s="19"/>
      <c r="E2053" s="19"/>
      <c r="F2053" s="19"/>
      <c r="G2053" s="18"/>
      <c r="H2053" s="18"/>
      <c r="I2053" s="2"/>
      <c r="J2053" s="18"/>
      <c r="K2053" s="18"/>
      <c r="L2053" s="2"/>
      <c r="M2053" s="2"/>
      <c r="N2053" s="15" t="str">
        <f>IF(ISERROR(INDEX('Valors INE'!$H$1:$H$54,MATCH(P2053,'Valors INE'!$G$1:$G$54,0),1)),"",""&amp;INDEX('Valors INE'!$H$1:$H$54,MATCH(P2053,'Valors INE'!$G$1:$G$54,0),1))</f>
        <v>07</v>
      </c>
      <c r="O2053" s="15" t="str">
        <f>IF(ISERROR(INDEX('Valors INE'!$C$1:$C$8133,   MATCH(Q2053,'Valors INE'!$E$1:$E$8133,  0),1)),"",INDEX('Valors INE'!$C$1:$C$8133,   MATCH(Q2053,'Valors INE'!$E$1:$E$8133,  0),1))</f>
        <v/>
      </c>
      <c r="P2053" s="18" t="s">
        <v>8679</v>
      </c>
      <c r="Q2053" s="18"/>
      <c r="R2053" s="18"/>
      <c r="S2053" s="18"/>
      <c r="T2053" s="18"/>
      <c r="U2053" s="18"/>
      <c r="V2053" s="18"/>
      <c r="W2053" s="18"/>
      <c r="X2053" s="18"/>
      <c r="Y2053" s="18"/>
      <c r="Z2053" s="18"/>
    </row>
    <row r="2054" spans="1:26" ht="15" x14ac:dyDescent="0.2">
      <c r="A2054" s="18"/>
      <c r="B2054" s="18"/>
      <c r="C2054" s="19"/>
      <c r="D2054" s="19"/>
      <c r="E2054" s="19"/>
      <c r="F2054" s="19"/>
      <c r="G2054" s="18"/>
      <c r="H2054" s="18"/>
      <c r="I2054" s="2"/>
      <c r="J2054" s="18"/>
      <c r="K2054" s="18"/>
      <c r="L2054" s="2"/>
      <c r="M2054" s="2"/>
      <c r="N2054" s="15" t="str">
        <f>IF(ISERROR(INDEX('Valors INE'!$H$1:$H$54,MATCH(P2054,'Valors INE'!$G$1:$G$54,0),1)),"",""&amp;INDEX('Valors INE'!$H$1:$H$54,MATCH(P2054,'Valors INE'!$G$1:$G$54,0),1))</f>
        <v>07</v>
      </c>
      <c r="O2054" s="15" t="str">
        <f>IF(ISERROR(INDEX('Valors INE'!$C$1:$C$8133,   MATCH(Q2054,'Valors INE'!$E$1:$E$8133,  0),1)),"",INDEX('Valors INE'!$C$1:$C$8133,   MATCH(Q2054,'Valors INE'!$E$1:$E$8133,  0),1))</f>
        <v/>
      </c>
      <c r="P2054" s="18" t="s">
        <v>8679</v>
      </c>
      <c r="Q2054" s="18"/>
      <c r="R2054" s="18"/>
      <c r="S2054" s="18"/>
      <c r="T2054" s="18"/>
      <c r="U2054" s="18"/>
      <c r="V2054" s="18"/>
      <c r="W2054" s="18"/>
      <c r="X2054" s="18"/>
      <c r="Y2054" s="18"/>
      <c r="Z2054" s="18"/>
    </row>
    <row r="2055" spans="1:26" ht="15" x14ac:dyDescent="0.2">
      <c r="A2055" s="18"/>
      <c r="B2055" s="18"/>
      <c r="C2055" s="19"/>
      <c r="D2055" s="19"/>
      <c r="E2055" s="19"/>
      <c r="F2055" s="19"/>
      <c r="G2055" s="18"/>
      <c r="H2055" s="18"/>
      <c r="I2055" s="2"/>
      <c r="J2055" s="18"/>
      <c r="K2055" s="18"/>
      <c r="L2055" s="2"/>
      <c r="M2055" s="2"/>
      <c r="N2055" s="15" t="str">
        <f>IF(ISERROR(INDEX('Valors INE'!$H$1:$H$54,MATCH(P2055,'Valors INE'!$G$1:$G$54,0),1)),"",""&amp;INDEX('Valors INE'!$H$1:$H$54,MATCH(P2055,'Valors INE'!$G$1:$G$54,0),1))</f>
        <v>07</v>
      </c>
      <c r="O2055" s="15" t="str">
        <f>IF(ISERROR(INDEX('Valors INE'!$C$1:$C$8133,   MATCH(Q2055,'Valors INE'!$E$1:$E$8133,  0),1)),"",INDEX('Valors INE'!$C$1:$C$8133,   MATCH(Q2055,'Valors INE'!$E$1:$E$8133,  0),1))</f>
        <v/>
      </c>
      <c r="P2055" s="18" t="s">
        <v>8679</v>
      </c>
      <c r="Q2055" s="18"/>
      <c r="R2055" s="18"/>
      <c r="S2055" s="18"/>
      <c r="T2055" s="18"/>
      <c r="U2055" s="18"/>
      <c r="V2055" s="18"/>
      <c r="W2055" s="18"/>
      <c r="X2055" s="18"/>
      <c r="Y2055" s="18"/>
      <c r="Z2055" s="18"/>
    </row>
    <row r="2056" spans="1:26" ht="15" x14ac:dyDescent="0.2">
      <c r="A2056" s="18"/>
      <c r="B2056" s="18"/>
      <c r="C2056" s="19"/>
      <c r="D2056" s="19"/>
      <c r="E2056" s="19"/>
      <c r="F2056" s="19"/>
      <c r="G2056" s="18"/>
      <c r="H2056" s="18"/>
      <c r="I2056" s="2"/>
      <c r="J2056" s="18"/>
      <c r="K2056" s="18"/>
      <c r="L2056" s="2"/>
      <c r="M2056" s="2"/>
      <c r="N2056" s="15" t="str">
        <f>IF(ISERROR(INDEX('Valors INE'!$H$1:$H$54,MATCH(P2056,'Valors INE'!$G$1:$G$54,0),1)),"",""&amp;INDEX('Valors INE'!$H$1:$H$54,MATCH(P2056,'Valors INE'!$G$1:$G$54,0),1))</f>
        <v>07</v>
      </c>
      <c r="O2056" s="15" t="str">
        <f>IF(ISERROR(INDEX('Valors INE'!$C$1:$C$8133,   MATCH(Q2056,'Valors INE'!$E$1:$E$8133,  0),1)),"",INDEX('Valors INE'!$C$1:$C$8133,   MATCH(Q2056,'Valors INE'!$E$1:$E$8133,  0),1))</f>
        <v/>
      </c>
      <c r="P2056" s="18" t="s">
        <v>8679</v>
      </c>
      <c r="Q2056" s="18"/>
      <c r="R2056" s="18"/>
      <c r="S2056" s="18"/>
      <c r="T2056" s="18"/>
      <c r="U2056" s="18"/>
      <c r="V2056" s="18"/>
      <c r="W2056" s="18"/>
      <c r="X2056" s="18"/>
      <c r="Y2056" s="18"/>
      <c r="Z2056" s="18"/>
    </row>
    <row r="2057" spans="1:26" ht="15" x14ac:dyDescent="0.2">
      <c r="A2057" s="18"/>
      <c r="B2057" s="18"/>
      <c r="C2057" s="19"/>
      <c r="D2057" s="19"/>
      <c r="E2057" s="19"/>
      <c r="F2057" s="19"/>
      <c r="G2057" s="18"/>
      <c r="H2057" s="18"/>
      <c r="I2057" s="2"/>
      <c r="J2057" s="18"/>
      <c r="K2057" s="18"/>
      <c r="L2057" s="2"/>
      <c r="M2057" s="2"/>
      <c r="N2057" s="15" t="str">
        <f>IF(ISERROR(INDEX('Valors INE'!$H$1:$H$54,MATCH(P2057,'Valors INE'!$G$1:$G$54,0),1)),"",""&amp;INDEX('Valors INE'!$H$1:$H$54,MATCH(P2057,'Valors INE'!$G$1:$G$54,0),1))</f>
        <v>07</v>
      </c>
      <c r="O2057" s="15" t="str">
        <f>IF(ISERROR(INDEX('Valors INE'!$C$1:$C$8133,   MATCH(Q2057,'Valors INE'!$E$1:$E$8133,  0),1)),"",INDEX('Valors INE'!$C$1:$C$8133,   MATCH(Q2057,'Valors INE'!$E$1:$E$8133,  0),1))</f>
        <v/>
      </c>
      <c r="P2057" s="18" t="s">
        <v>8679</v>
      </c>
      <c r="Q2057" s="18"/>
      <c r="R2057" s="18"/>
      <c r="S2057" s="18"/>
      <c r="T2057" s="18"/>
      <c r="U2057" s="18"/>
      <c r="V2057" s="18"/>
      <c r="W2057" s="18"/>
      <c r="X2057" s="18"/>
      <c r="Y2057" s="18"/>
      <c r="Z2057" s="18"/>
    </row>
    <row r="2058" spans="1:26" ht="15" x14ac:dyDescent="0.2">
      <c r="A2058" s="18"/>
      <c r="B2058" s="18"/>
      <c r="C2058" s="19"/>
      <c r="D2058" s="19"/>
      <c r="E2058" s="19"/>
      <c r="F2058" s="19"/>
      <c r="G2058" s="18"/>
      <c r="H2058" s="18"/>
      <c r="I2058" s="2"/>
      <c r="J2058" s="18"/>
      <c r="K2058" s="18"/>
      <c r="L2058" s="2"/>
      <c r="M2058" s="2"/>
      <c r="N2058" s="15" t="str">
        <f>IF(ISERROR(INDEX('Valors INE'!$H$1:$H$54,MATCH(P2058,'Valors INE'!$G$1:$G$54,0),1)),"",""&amp;INDEX('Valors INE'!$H$1:$H$54,MATCH(P2058,'Valors INE'!$G$1:$G$54,0),1))</f>
        <v>07</v>
      </c>
      <c r="O2058" s="15" t="str">
        <f>IF(ISERROR(INDEX('Valors INE'!$C$1:$C$8133,   MATCH(Q2058,'Valors INE'!$E$1:$E$8133,  0),1)),"",INDEX('Valors INE'!$C$1:$C$8133,   MATCH(Q2058,'Valors INE'!$E$1:$E$8133,  0),1))</f>
        <v/>
      </c>
      <c r="P2058" s="18" t="s">
        <v>8679</v>
      </c>
      <c r="Q2058" s="18"/>
      <c r="R2058" s="18"/>
      <c r="S2058" s="18"/>
      <c r="T2058" s="18"/>
      <c r="U2058" s="18"/>
      <c r="V2058" s="18"/>
      <c r="W2058" s="18"/>
      <c r="X2058" s="18"/>
      <c r="Y2058" s="18"/>
      <c r="Z2058" s="18"/>
    </row>
    <row r="2059" spans="1:26" ht="15" x14ac:dyDescent="0.2">
      <c r="A2059" s="18"/>
      <c r="B2059" s="18"/>
      <c r="C2059" s="19"/>
      <c r="D2059" s="19"/>
      <c r="E2059" s="19"/>
      <c r="F2059" s="19"/>
      <c r="G2059" s="18"/>
      <c r="H2059" s="18"/>
      <c r="I2059" s="2"/>
      <c r="J2059" s="18"/>
      <c r="K2059" s="18"/>
      <c r="L2059" s="2"/>
      <c r="M2059" s="2"/>
      <c r="N2059" s="15" t="str">
        <f>IF(ISERROR(INDEX('Valors INE'!$H$1:$H$54,MATCH(P2059,'Valors INE'!$G$1:$G$54,0),1)),"",""&amp;INDEX('Valors INE'!$H$1:$H$54,MATCH(P2059,'Valors INE'!$G$1:$G$54,0),1))</f>
        <v>07</v>
      </c>
      <c r="O2059" s="15" t="str">
        <f>IF(ISERROR(INDEX('Valors INE'!$C$1:$C$8133,   MATCH(Q2059,'Valors INE'!$E$1:$E$8133,  0),1)),"",INDEX('Valors INE'!$C$1:$C$8133,   MATCH(Q2059,'Valors INE'!$E$1:$E$8133,  0),1))</f>
        <v/>
      </c>
      <c r="P2059" s="18" t="s">
        <v>8679</v>
      </c>
      <c r="Q2059" s="18"/>
      <c r="R2059" s="18"/>
      <c r="S2059" s="18"/>
      <c r="T2059" s="18"/>
      <c r="U2059" s="18"/>
      <c r="V2059" s="18"/>
      <c r="W2059" s="18"/>
      <c r="X2059" s="18"/>
      <c r="Y2059" s="18"/>
      <c r="Z2059" s="18"/>
    </row>
    <row r="2060" spans="1:26" ht="15" x14ac:dyDescent="0.2">
      <c r="A2060" s="18"/>
      <c r="B2060" s="18"/>
      <c r="C2060" s="19"/>
      <c r="D2060" s="19"/>
      <c r="E2060" s="19"/>
      <c r="F2060" s="19"/>
      <c r="G2060" s="18"/>
      <c r="H2060" s="18"/>
      <c r="I2060" s="2"/>
      <c r="J2060" s="18"/>
      <c r="K2060" s="18"/>
      <c r="L2060" s="2"/>
      <c r="M2060" s="2"/>
      <c r="N2060" s="15" t="str">
        <f>IF(ISERROR(INDEX('Valors INE'!$H$1:$H$54,MATCH(P2060,'Valors INE'!$G$1:$G$54,0),1)),"",""&amp;INDEX('Valors INE'!$H$1:$H$54,MATCH(P2060,'Valors INE'!$G$1:$G$54,0),1))</f>
        <v>07</v>
      </c>
      <c r="O2060" s="15" t="str">
        <f>IF(ISERROR(INDEX('Valors INE'!$C$1:$C$8133,   MATCH(Q2060,'Valors INE'!$E$1:$E$8133,  0),1)),"",INDEX('Valors INE'!$C$1:$C$8133,   MATCH(Q2060,'Valors INE'!$E$1:$E$8133,  0),1))</f>
        <v/>
      </c>
      <c r="P2060" s="18" t="s">
        <v>8679</v>
      </c>
      <c r="Q2060" s="18"/>
      <c r="R2060" s="18"/>
      <c r="S2060" s="18"/>
      <c r="T2060" s="18"/>
      <c r="U2060" s="18"/>
      <c r="V2060" s="18"/>
      <c r="W2060" s="18"/>
      <c r="X2060" s="18"/>
      <c r="Y2060" s="18"/>
      <c r="Z2060" s="18"/>
    </row>
    <row r="2061" spans="1:26" ht="15" x14ac:dyDescent="0.2">
      <c r="A2061" s="18"/>
      <c r="B2061" s="18"/>
      <c r="C2061" s="19"/>
      <c r="D2061" s="19"/>
      <c r="E2061" s="19"/>
      <c r="F2061" s="19"/>
      <c r="G2061" s="18"/>
      <c r="H2061" s="18"/>
      <c r="I2061" s="2"/>
      <c r="J2061" s="18"/>
      <c r="K2061" s="18"/>
      <c r="L2061" s="2"/>
      <c r="M2061" s="2"/>
      <c r="N2061" s="15" t="str">
        <f>IF(ISERROR(INDEX('Valors INE'!$H$1:$H$54,MATCH(P2061,'Valors INE'!$G$1:$G$54,0),1)),"",""&amp;INDEX('Valors INE'!$H$1:$H$54,MATCH(P2061,'Valors INE'!$G$1:$G$54,0),1))</f>
        <v>07</v>
      </c>
      <c r="O2061" s="15" t="str">
        <f>IF(ISERROR(INDEX('Valors INE'!$C$1:$C$8133,   MATCH(Q2061,'Valors INE'!$E$1:$E$8133,  0),1)),"",INDEX('Valors INE'!$C$1:$C$8133,   MATCH(Q2061,'Valors INE'!$E$1:$E$8133,  0),1))</f>
        <v/>
      </c>
      <c r="P2061" s="18" t="s">
        <v>8679</v>
      </c>
      <c r="Q2061" s="18"/>
      <c r="R2061" s="18"/>
      <c r="S2061" s="18"/>
      <c r="T2061" s="18"/>
      <c r="U2061" s="18"/>
      <c r="V2061" s="18"/>
      <c r="W2061" s="18"/>
      <c r="X2061" s="18"/>
      <c r="Y2061" s="18"/>
      <c r="Z2061" s="18"/>
    </row>
    <row r="2062" spans="1:26" ht="15" x14ac:dyDescent="0.2">
      <c r="A2062" s="18"/>
      <c r="B2062" s="18"/>
      <c r="C2062" s="19"/>
      <c r="D2062" s="19"/>
      <c r="E2062" s="19"/>
      <c r="F2062" s="19"/>
      <c r="G2062" s="18"/>
      <c r="H2062" s="18"/>
      <c r="I2062" s="2"/>
      <c r="J2062" s="18"/>
      <c r="K2062" s="18"/>
      <c r="L2062" s="2"/>
      <c r="M2062" s="2"/>
      <c r="N2062" s="15" t="str">
        <f>IF(ISERROR(INDEX('Valors INE'!$H$1:$H$54,MATCH(P2062,'Valors INE'!$G$1:$G$54,0),1)),"",""&amp;INDEX('Valors INE'!$H$1:$H$54,MATCH(P2062,'Valors INE'!$G$1:$G$54,0),1))</f>
        <v>07</v>
      </c>
      <c r="O2062" s="15" t="str">
        <f>IF(ISERROR(INDEX('Valors INE'!$C$1:$C$8133,   MATCH(Q2062,'Valors INE'!$E$1:$E$8133,  0),1)),"",INDEX('Valors INE'!$C$1:$C$8133,   MATCH(Q2062,'Valors INE'!$E$1:$E$8133,  0),1))</f>
        <v/>
      </c>
      <c r="P2062" s="18" t="s">
        <v>8679</v>
      </c>
      <c r="Q2062" s="18"/>
      <c r="R2062" s="18"/>
      <c r="S2062" s="18"/>
      <c r="T2062" s="18"/>
      <c r="U2062" s="18"/>
      <c r="V2062" s="18"/>
      <c r="W2062" s="18"/>
      <c r="X2062" s="18"/>
      <c r="Y2062" s="18"/>
      <c r="Z2062" s="18"/>
    </row>
    <row r="2063" spans="1:26" ht="15" x14ac:dyDescent="0.2">
      <c r="A2063" s="18"/>
      <c r="B2063" s="18"/>
      <c r="C2063" s="19"/>
      <c r="D2063" s="19"/>
      <c r="E2063" s="19"/>
      <c r="F2063" s="19"/>
      <c r="G2063" s="18"/>
      <c r="H2063" s="18"/>
      <c r="I2063" s="2"/>
      <c r="J2063" s="18"/>
      <c r="K2063" s="18"/>
      <c r="L2063" s="2"/>
      <c r="M2063" s="2"/>
      <c r="N2063" s="15" t="str">
        <f>IF(ISERROR(INDEX('Valors INE'!$H$1:$H$54,MATCH(P2063,'Valors INE'!$G$1:$G$54,0),1)),"",""&amp;INDEX('Valors INE'!$H$1:$H$54,MATCH(P2063,'Valors INE'!$G$1:$G$54,0),1))</f>
        <v>07</v>
      </c>
      <c r="O2063" s="15" t="str">
        <f>IF(ISERROR(INDEX('Valors INE'!$C$1:$C$8133,   MATCH(Q2063,'Valors INE'!$E$1:$E$8133,  0),1)),"",INDEX('Valors INE'!$C$1:$C$8133,   MATCH(Q2063,'Valors INE'!$E$1:$E$8133,  0),1))</f>
        <v/>
      </c>
      <c r="P2063" s="18" t="s">
        <v>8679</v>
      </c>
      <c r="Q2063" s="18"/>
      <c r="R2063" s="18"/>
      <c r="S2063" s="18"/>
      <c r="T2063" s="18"/>
      <c r="U2063" s="18"/>
      <c r="V2063" s="18"/>
      <c r="W2063" s="18"/>
      <c r="X2063" s="18"/>
      <c r="Y2063" s="18"/>
      <c r="Z2063" s="18"/>
    </row>
    <row r="2064" spans="1:26" ht="15" x14ac:dyDescent="0.2">
      <c r="A2064" s="18"/>
      <c r="B2064" s="18"/>
      <c r="C2064" s="19"/>
      <c r="D2064" s="19"/>
      <c r="E2064" s="19"/>
      <c r="F2064" s="19"/>
      <c r="G2064" s="18"/>
      <c r="H2064" s="18"/>
      <c r="I2064" s="2"/>
      <c r="J2064" s="18"/>
      <c r="K2064" s="18"/>
      <c r="L2064" s="2"/>
      <c r="M2064" s="2"/>
      <c r="N2064" s="15" t="str">
        <f>IF(ISERROR(INDEX('Valors INE'!$H$1:$H$54,MATCH(P2064,'Valors INE'!$G$1:$G$54,0),1)),"",""&amp;INDEX('Valors INE'!$H$1:$H$54,MATCH(P2064,'Valors INE'!$G$1:$G$54,0),1))</f>
        <v>07</v>
      </c>
      <c r="O2064" s="15" t="str">
        <f>IF(ISERROR(INDEX('Valors INE'!$C$1:$C$8133,   MATCH(Q2064,'Valors INE'!$E$1:$E$8133,  0),1)),"",INDEX('Valors INE'!$C$1:$C$8133,   MATCH(Q2064,'Valors INE'!$E$1:$E$8133,  0),1))</f>
        <v/>
      </c>
      <c r="P2064" s="18" t="s">
        <v>8679</v>
      </c>
      <c r="Q2064" s="18"/>
      <c r="R2064" s="18"/>
      <c r="S2064" s="18"/>
      <c r="T2064" s="18"/>
      <c r="U2064" s="18"/>
      <c r="V2064" s="18"/>
      <c r="W2064" s="18"/>
      <c r="X2064" s="18"/>
      <c r="Y2064" s="18"/>
      <c r="Z2064" s="18"/>
    </row>
    <row r="2065" spans="1:26" ht="15" x14ac:dyDescent="0.2">
      <c r="A2065" s="18"/>
      <c r="B2065" s="18"/>
      <c r="C2065" s="19"/>
      <c r="D2065" s="19"/>
      <c r="E2065" s="19"/>
      <c r="F2065" s="19"/>
      <c r="G2065" s="18"/>
      <c r="H2065" s="18"/>
      <c r="I2065" s="2"/>
      <c r="J2065" s="18"/>
      <c r="K2065" s="18"/>
      <c r="L2065" s="2"/>
      <c r="M2065" s="2"/>
      <c r="N2065" s="15" t="str">
        <f>IF(ISERROR(INDEX('Valors INE'!$H$1:$H$54,MATCH(P2065,'Valors INE'!$G$1:$G$54,0),1)),"",""&amp;INDEX('Valors INE'!$H$1:$H$54,MATCH(P2065,'Valors INE'!$G$1:$G$54,0),1))</f>
        <v>07</v>
      </c>
      <c r="O2065" s="15" t="str">
        <f>IF(ISERROR(INDEX('Valors INE'!$C$1:$C$8133,   MATCH(Q2065,'Valors INE'!$E$1:$E$8133,  0),1)),"",INDEX('Valors INE'!$C$1:$C$8133,   MATCH(Q2065,'Valors INE'!$E$1:$E$8133,  0),1))</f>
        <v/>
      </c>
      <c r="P2065" s="18" t="s">
        <v>8679</v>
      </c>
      <c r="Q2065" s="18"/>
      <c r="R2065" s="18"/>
      <c r="S2065" s="18"/>
      <c r="T2065" s="18"/>
      <c r="U2065" s="18"/>
      <c r="V2065" s="18"/>
      <c r="W2065" s="18"/>
      <c r="X2065" s="18"/>
      <c r="Y2065" s="18"/>
      <c r="Z2065" s="18"/>
    </row>
    <row r="2066" spans="1:26" ht="15" x14ac:dyDescent="0.2">
      <c r="A2066" s="18"/>
      <c r="B2066" s="18"/>
      <c r="C2066" s="19"/>
      <c r="D2066" s="19"/>
      <c r="E2066" s="19"/>
      <c r="F2066" s="19"/>
      <c r="G2066" s="18"/>
      <c r="H2066" s="18"/>
      <c r="I2066" s="2"/>
      <c r="J2066" s="18"/>
      <c r="K2066" s="18"/>
      <c r="L2066" s="2"/>
      <c r="M2066" s="2"/>
      <c r="N2066" s="15" t="str">
        <f>IF(ISERROR(INDEX('Valors INE'!$H$1:$H$54,MATCH(P2066,'Valors INE'!$G$1:$G$54,0),1)),"",""&amp;INDEX('Valors INE'!$H$1:$H$54,MATCH(P2066,'Valors INE'!$G$1:$G$54,0),1))</f>
        <v>07</v>
      </c>
      <c r="O2066" s="15" t="str">
        <f>IF(ISERROR(INDEX('Valors INE'!$C$1:$C$8133,   MATCH(Q2066,'Valors INE'!$E$1:$E$8133,  0),1)),"",INDEX('Valors INE'!$C$1:$C$8133,   MATCH(Q2066,'Valors INE'!$E$1:$E$8133,  0),1))</f>
        <v/>
      </c>
      <c r="P2066" s="18" t="s">
        <v>8679</v>
      </c>
      <c r="Q2066" s="18"/>
      <c r="R2066" s="18"/>
      <c r="S2066" s="18"/>
      <c r="T2066" s="18"/>
      <c r="U2066" s="18"/>
      <c r="V2066" s="18"/>
      <c r="W2066" s="18"/>
      <c r="X2066" s="18"/>
      <c r="Y2066" s="18"/>
      <c r="Z2066" s="18"/>
    </row>
    <row r="2067" spans="1:26" ht="15" x14ac:dyDescent="0.2">
      <c r="A2067" s="18"/>
      <c r="B2067" s="18"/>
      <c r="C2067" s="19"/>
      <c r="D2067" s="19"/>
      <c r="E2067" s="19"/>
      <c r="F2067" s="19"/>
      <c r="G2067" s="18"/>
      <c r="H2067" s="18"/>
      <c r="I2067" s="2"/>
      <c r="J2067" s="18"/>
      <c r="K2067" s="18"/>
      <c r="L2067" s="2"/>
      <c r="M2067" s="2"/>
      <c r="N2067" s="15" t="str">
        <f>IF(ISERROR(INDEX('Valors INE'!$H$1:$H$54,MATCH(P2067,'Valors INE'!$G$1:$G$54,0),1)),"",""&amp;INDEX('Valors INE'!$H$1:$H$54,MATCH(P2067,'Valors INE'!$G$1:$G$54,0),1))</f>
        <v>07</v>
      </c>
      <c r="O2067" s="15" t="str">
        <f>IF(ISERROR(INDEX('Valors INE'!$C$1:$C$8133,   MATCH(Q2067,'Valors INE'!$E$1:$E$8133,  0),1)),"",INDEX('Valors INE'!$C$1:$C$8133,   MATCH(Q2067,'Valors INE'!$E$1:$E$8133,  0),1))</f>
        <v/>
      </c>
      <c r="P2067" s="18" t="s">
        <v>8679</v>
      </c>
      <c r="Q2067" s="18"/>
      <c r="R2067" s="18"/>
      <c r="S2067" s="18"/>
      <c r="T2067" s="18"/>
      <c r="U2067" s="18"/>
      <c r="V2067" s="18"/>
      <c r="W2067" s="18"/>
      <c r="X2067" s="18"/>
      <c r="Y2067" s="18"/>
      <c r="Z2067" s="18"/>
    </row>
    <row r="2068" spans="1:26" ht="15" x14ac:dyDescent="0.2">
      <c r="A2068" s="18"/>
      <c r="B2068" s="18"/>
      <c r="C2068" s="19"/>
      <c r="D2068" s="19"/>
      <c r="E2068" s="19"/>
      <c r="F2068" s="19"/>
      <c r="G2068" s="18"/>
      <c r="H2068" s="18"/>
      <c r="I2068" s="2"/>
      <c r="J2068" s="18"/>
      <c r="K2068" s="18"/>
      <c r="L2068" s="2"/>
      <c r="M2068" s="2"/>
      <c r="N2068" s="15" t="str">
        <f>IF(ISERROR(INDEX('Valors INE'!$H$1:$H$54,MATCH(P2068,'Valors INE'!$G$1:$G$54,0),1)),"",""&amp;INDEX('Valors INE'!$H$1:$H$54,MATCH(P2068,'Valors INE'!$G$1:$G$54,0),1))</f>
        <v>07</v>
      </c>
      <c r="O2068" s="15" t="str">
        <f>IF(ISERROR(INDEX('Valors INE'!$C$1:$C$8133,   MATCH(Q2068,'Valors INE'!$E$1:$E$8133,  0),1)),"",INDEX('Valors INE'!$C$1:$C$8133,   MATCH(Q2068,'Valors INE'!$E$1:$E$8133,  0),1))</f>
        <v/>
      </c>
      <c r="P2068" s="18" t="s">
        <v>8679</v>
      </c>
      <c r="Q2068" s="18"/>
      <c r="R2068" s="18"/>
      <c r="S2068" s="18"/>
      <c r="T2068" s="18"/>
      <c r="U2068" s="18"/>
      <c r="V2068" s="18"/>
      <c r="W2068" s="18"/>
      <c r="X2068" s="18"/>
      <c r="Y2068" s="18"/>
      <c r="Z2068" s="18"/>
    </row>
    <row r="2069" spans="1:26" ht="15" x14ac:dyDescent="0.2">
      <c r="A2069" s="18"/>
      <c r="B2069" s="18"/>
      <c r="C2069" s="19"/>
      <c r="D2069" s="19"/>
      <c r="E2069" s="19"/>
      <c r="F2069" s="19"/>
      <c r="G2069" s="18"/>
      <c r="H2069" s="18"/>
      <c r="I2069" s="2"/>
      <c r="J2069" s="18"/>
      <c r="K2069" s="18"/>
      <c r="L2069" s="2"/>
      <c r="M2069" s="2"/>
      <c r="N2069" s="15" t="str">
        <f>IF(ISERROR(INDEX('Valors INE'!$H$1:$H$54,MATCH(P2069,'Valors INE'!$G$1:$G$54,0),1)),"",""&amp;INDEX('Valors INE'!$H$1:$H$54,MATCH(P2069,'Valors INE'!$G$1:$G$54,0),1))</f>
        <v>07</v>
      </c>
      <c r="O2069" s="15" t="str">
        <f>IF(ISERROR(INDEX('Valors INE'!$C$1:$C$8133,   MATCH(Q2069,'Valors INE'!$E$1:$E$8133,  0),1)),"",INDEX('Valors INE'!$C$1:$C$8133,   MATCH(Q2069,'Valors INE'!$E$1:$E$8133,  0),1))</f>
        <v/>
      </c>
      <c r="P2069" s="18" t="s">
        <v>8679</v>
      </c>
      <c r="Q2069" s="18"/>
      <c r="R2069" s="18"/>
      <c r="S2069" s="18"/>
      <c r="T2069" s="18"/>
      <c r="U2069" s="18"/>
      <c r="V2069" s="18"/>
      <c r="W2069" s="18"/>
      <c r="X2069" s="18"/>
      <c r="Y2069" s="18"/>
      <c r="Z2069" s="18"/>
    </row>
    <row r="2070" spans="1:26" ht="15" x14ac:dyDescent="0.2">
      <c r="A2070" s="18"/>
      <c r="B2070" s="18"/>
      <c r="C2070" s="19"/>
      <c r="D2070" s="19"/>
      <c r="E2070" s="19"/>
      <c r="F2070" s="19"/>
      <c r="G2070" s="18"/>
      <c r="H2070" s="18"/>
      <c r="I2070" s="2"/>
      <c r="J2070" s="18"/>
      <c r="K2070" s="18"/>
      <c r="L2070" s="2"/>
      <c r="M2070" s="2"/>
      <c r="N2070" s="15" t="str">
        <f>IF(ISERROR(INDEX('Valors INE'!$H$1:$H$54,MATCH(P2070,'Valors INE'!$G$1:$G$54,0),1)),"",""&amp;INDEX('Valors INE'!$H$1:$H$54,MATCH(P2070,'Valors INE'!$G$1:$G$54,0),1))</f>
        <v>07</v>
      </c>
      <c r="O2070" s="15" t="str">
        <f>IF(ISERROR(INDEX('Valors INE'!$C$1:$C$8133,   MATCH(Q2070,'Valors INE'!$E$1:$E$8133,  0),1)),"",INDEX('Valors INE'!$C$1:$C$8133,   MATCH(Q2070,'Valors INE'!$E$1:$E$8133,  0),1))</f>
        <v/>
      </c>
      <c r="P2070" s="18" t="s">
        <v>8679</v>
      </c>
      <c r="Q2070" s="18"/>
      <c r="R2070" s="18"/>
      <c r="S2070" s="18"/>
      <c r="T2070" s="18"/>
      <c r="U2070" s="18"/>
      <c r="V2070" s="18"/>
      <c r="W2070" s="18"/>
      <c r="X2070" s="18"/>
      <c r="Y2070" s="18"/>
      <c r="Z2070" s="18"/>
    </row>
    <row r="2071" spans="1:26" ht="15" x14ac:dyDescent="0.2">
      <c r="A2071" s="18"/>
      <c r="B2071" s="18"/>
      <c r="C2071" s="19"/>
      <c r="D2071" s="19"/>
      <c r="E2071" s="19"/>
      <c r="F2071" s="19"/>
      <c r="G2071" s="18"/>
      <c r="H2071" s="18"/>
      <c r="I2071" s="2"/>
      <c r="J2071" s="18"/>
      <c r="K2071" s="18"/>
      <c r="L2071" s="2"/>
      <c r="M2071" s="2"/>
      <c r="N2071" s="15" t="str">
        <f>IF(ISERROR(INDEX('Valors INE'!$H$1:$H$54,MATCH(P2071,'Valors INE'!$G$1:$G$54,0),1)),"",""&amp;INDEX('Valors INE'!$H$1:$H$54,MATCH(P2071,'Valors INE'!$G$1:$G$54,0),1))</f>
        <v>07</v>
      </c>
      <c r="O2071" s="15" t="str">
        <f>IF(ISERROR(INDEX('Valors INE'!$C$1:$C$8133,   MATCH(Q2071,'Valors INE'!$E$1:$E$8133,  0),1)),"",INDEX('Valors INE'!$C$1:$C$8133,   MATCH(Q2071,'Valors INE'!$E$1:$E$8133,  0),1))</f>
        <v/>
      </c>
      <c r="P2071" s="18" t="s">
        <v>8679</v>
      </c>
      <c r="Q2071" s="18"/>
      <c r="R2071" s="18"/>
      <c r="S2071" s="18"/>
      <c r="T2071" s="18"/>
      <c r="U2071" s="18"/>
      <c r="V2071" s="18"/>
      <c r="W2071" s="18"/>
      <c r="X2071" s="18"/>
      <c r="Y2071" s="18"/>
      <c r="Z2071" s="18"/>
    </row>
    <row r="2072" spans="1:26" ht="15" x14ac:dyDescent="0.2">
      <c r="A2072" s="18"/>
      <c r="B2072" s="18"/>
      <c r="C2072" s="19"/>
      <c r="D2072" s="19"/>
      <c r="E2072" s="19"/>
      <c r="F2072" s="19"/>
      <c r="G2072" s="18"/>
      <c r="H2072" s="18"/>
      <c r="I2072" s="2"/>
      <c r="J2072" s="18"/>
      <c r="K2072" s="18"/>
      <c r="L2072" s="2"/>
      <c r="M2072" s="2"/>
      <c r="N2072" s="15" t="str">
        <f>IF(ISERROR(INDEX('Valors INE'!$H$1:$H$54,MATCH(P2072,'Valors INE'!$G$1:$G$54,0),1)),"",""&amp;INDEX('Valors INE'!$H$1:$H$54,MATCH(P2072,'Valors INE'!$G$1:$G$54,0),1))</f>
        <v>07</v>
      </c>
      <c r="O2072" s="15" t="str">
        <f>IF(ISERROR(INDEX('Valors INE'!$C$1:$C$8133,   MATCH(Q2072,'Valors INE'!$E$1:$E$8133,  0),1)),"",INDEX('Valors INE'!$C$1:$C$8133,   MATCH(Q2072,'Valors INE'!$E$1:$E$8133,  0),1))</f>
        <v/>
      </c>
      <c r="P2072" s="18" t="s">
        <v>8679</v>
      </c>
      <c r="Q2072" s="18"/>
      <c r="R2072" s="18"/>
      <c r="S2072" s="18"/>
      <c r="T2072" s="18"/>
      <c r="U2072" s="18"/>
      <c r="V2072" s="18"/>
      <c r="W2072" s="18"/>
      <c r="X2072" s="18"/>
      <c r="Y2072" s="18"/>
      <c r="Z2072" s="18"/>
    </row>
    <row r="2073" spans="1:26" ht="15" x14ac:dyDescent="0.2">
      <c r="A2073" s="18"/>
      <c r="B2073" s="18"/>
      <c r="C2073" s="19"/>
      <c r="D2073" s="19"/>
      <c r="E2073" s="19"/>
      <c r="F2073" s="19"/>
      <c r="G2073" s="18"/>
      <c r="H2073" s="18"/>
      <c r="I2073" s="2"/>
      <c r="J2073" s="18"/>
      <c r="K2073" s="18"/>
      <c r="L2073" s="2"/>
      <c r="M2073" s="2"/>
      <c r="N2073" s="15" t="str">
        <f>IF(ISERROR(INDEX('Valors INE'!$H$1:$H$54,MATCH(P2073,'Valors INE'!$G$1:$G$54,0),1)),"",""&amp;INDEX('Valors INE'!$H$1:$H$54,MATCH(P2073,'Valors INE'!$G$1:$G$54,0),1))</f>
        <v>07</v>
      </c>
      <c r="O2073" s="15" t="str">
        <f>IF(ISERROR(INDEX('Valors INE'!$C$1:$C$8133,   MATCH(Q2073,'Valors INE'!$E$1:$E$8133,  0),1)),"",INDEX('Valors INE'!$C$1:$C$8133,   MATCH(Q2073,'Valors INE'!$E$1:$E$8133,  0),1))</f>
        <v/>
      </c>
      <c r="P2073" s="18" t="s">
        <v>8679</v>
      </c>
      <c r="Q2073" s="18"/>
      <c r="R2073" s="18"/>
      <c r="S2073" s="18"/>
      <c r="T2073" s="18"/>
      <c r="U2073" s="18"/>
      <c r="V2073" s="18"/>
      <c r="W2073" s="18"/>
      <c r="X2073" s="18"/>
      <c r="Y2073" s="18"/>
      <c r="Z2073" s="18"/>
    </row>
    <row r="2074" spans="1:26" ht="15" x14ac:dyDescent="0.2">
      <c r="A2074" s="18"/>
      <c r="B2074" s="18"/>
      <c r="C2074" s="19"/>
      <c r="D2074" s="19"/>
      <c r="E2074" s="19"/>
      <c r="F2074" s="19"/>
      <c r="G2074" s="18"/>
      <c r="H2074" s="18"/>
      <c r="I2074" s="2"/>
      <c r="J2074" s="18"/>
      <c r="K2074" s="18"/>
      <c r="L2074" s="2"/>
      <c r="M2074" s="2"/>
      <c r="N2074" s="15" t="str">
        <f>IF(ISERROR(INDEX('Valors INE'!$H$1:$H$54,MATCH(P2074,'Valors INE'!$G$1:$G$54,0),1)),"",""&amp;INDEX('Valors INE'!$H$1:$H$54,MATCH(P2074,'Valors INE'!$G$1:$G$54,0),1))</f>
        <v>07</v>
      </c>
      <c r="O2074" s="15" t="str">
        <f>IF(ISERROR(INDEX('Valors INE'!$C$1:$C$8133,   MATCH(Q2074,'Valors INE'!$E$1:$E$8133,  0),1)),"",INDEX('Valors INE'!$C$1:$C$8133,   MATCH(Q2074,'Valors INE'!$E$1:$E$8133,  0),1))</f>
        <v/>
      </c>
      <c r="P2074" s="18" t="s">
        <v>8679</v>
      </c>
      <c r="Q2074" s="18"/>
      <c r="R2074" s="18"/>
      <c r="S2074" s="18"/>
      <c r="T2074" s="18"/>
      <c r="U2074" s="18"/>
      <c r="V2074" s="18"/>
      <c r="W2074" s="18"/>
      <c r="X2074" s="18"/>
      <c r="Y2074" s="18"/>
      <c r="Z2074" s="18"/>
    </row>
    <row r="2075" spans="1:26" ht="15" x14ac:dyDescent="0.2">
      <c r="A2075" s="18"/>
      <c r="B2075" s="18"/>
      <c r="C2075" s="19"/>
      <c r="D2075" s="19"/>
      <c r="E2075" s="19"/>
      <c r="F2075" s="19"/>
      <c r="G2075" s="18"/>
      <c r="H2075" s="18"/>
      <c r="I2075" s="2"/>
      <c r="J2075" s="18"/>
      <c r="K2075" s="18"/>
      <c r="L2075" s="2"/>
      <c r="M2075" s="2"/>
      <c r="N2075" s="15" t="str">
        <f>IF(ISERROR(INDEX('Valors INE'!$H$1:$H$54,MATCH(P2075,'Valors INE'!$G$1:$G$54,0),1)),"",""&amp;INDEX('Valors INE'!$H$1:$H$54,MATCH(P2075,'Valors INE'!$G$1:$G$54,0),1))</f>
        <v>07</v>
      </c>
      <c r="O2075" s="15" t="str">
        <f>IF(ISERROR(INDEX('Valors INE'!$C$1:$C$8133,   MATCH(Q2075,'Valors INE'!$E$1:$E$8133,  0),1)),"",INDEX('Valors INE'!$C$1:$C$8133,   MATCH(Q2075,'Valors INE'!$E$1:$E$8133,  0),1))</f>
        <v/>
      </c>
      <c r="P2075" s="18" t="s">
        <v>8679</v>
      </c>
      <c r="Q2075" s="18"/>
      <c r="R2075" s="18"/>
      <c r="S2075" s="18"/>
      <c r="T2075" s="18"/>
      <c r="U2075" s="18"/>
      <c r="V2075" s="18"/>
      <c r="W2075" s="18"/>
      <c r="X2075" s="18"/>
      <c r="Y2075" s="18"/>
      <c r="Z2075" s="18"/>
    </row>
    <row r="2076" spans="1:26" ht="15" x14ac:dyDescent="0.2">
      <c r="A2076" s="18"/>
      <c r="B2076" s="18"/>
      <c r="C2076" s="19"/>
      <c r="D2076" s="19"/>
      <c r="E2076" s="19"/>
      <c r="F2076" s="19"/>
      <c r="G2076" s="18"/>
      <c r="H2076" s="18"/>
      <c r="I2076" s="2"/>
      <c r="J2076" s="18"/>
      <c r="K2076" s="18"/>
      <c r="L2076" s="2"/>
      <c r="M2076" s="2"/>
      <c r="N2076" s="15" t="str">
        <f>IF(ISERROR(INDEX('Valors INE'!$H$1:$H$54,MATCH(P2076,'Valors INE'!$G$1:$G$54,0),1)),"",""&amp;INDEX('Valors INE'!$H$1:$H$54,MATCH(P2076,'Valors INE'!$G$1:$G$54,0),1))</f>
        <v>07</v>
      </c>
      <c r="O2076" s="15" t="str">
        <f>IF(ISERROR(INDEX('Valors INE'!$C$1:$C$8133,   MATCH(Q2076,'Valors INE'!$E$1:$E$8133,  0),1)),"",INDEX('Valors INE'!$C$1:$C$8133,   MATCH(Q2076,'Valors INE'!$E$1:$E$8133,  0),1))</f>
        <v/>
      </c>
      <c r="P2076" s="18" t="s">
        <v>8679</v>
      </c>
      <c r="Q2076" s="18"/>
      <c r="R2076" s="18"/>
      <c r="S2076" s="18"/>
      <c r="T2076" s="18"/>
      <c r="U2076" s="18"/>
      <c r="V2076" s="18"/>
      <c r="W2076" s="18"/>
      <c r="X2076" s="18"/>
      <c r="Y2076" s="18"/>
      <c r="Z2076" s="18"/>
    </row>
    <row r="2077" spans="1:26" ht="15" x14ac:dyDescent="0.2">
      <c r="A2077" s="18"/>
      <c r="B2077" s="18"/>
      <c r="C2077" s="19"/>
      <c r="D2077" s="19"/>
      <c r="E2077" s="19"/>
      <c r="F2077" s="19"/>
      <c r="G2077" s="18"/>
      <c r="H2077" s="18"/>
      <c r="I2077" s="2"/>
      <c r="J2077" s="18"/>
      <c r="K2077" s="18"/>
      <c r="L2077" s="2"/>
      <c r="M2077" s="2"/>
      <c r="N2077" s="15" t="str">
        <f>IF(ISERROR(INDEX('Valors INE'!$H$1:$H$54,MATCH(P2077,'Valors INE'!$G$1:$G$54,0),1)),"",""&amp;INDEX('Valors INE'!$H$1:$H$54,MATCH(P2077,'Valors INE'!$G$1:$G$54,0),1))</f>
        <v>07</v>
      </c>
      <c r="O2077" s="15" t="str">
        <f>IF(ISERROR(INDEX('Valors INE'!$C$1:$C$8133,   MATCH(Q2077,'Valors INE'!$E$1:$E$8133,  0),1)),"",INDEX('Valors INE'!$C$1:$C$8133,   MATCH(Q2077,'Valors INE'!$E$1:$E$8133,  0),1))</f>
        <v/>
      </c>
      <c r="P2077" s="18" t="s">
        <v>8679</v>
      </c>
      <c r="Q2077" s="18"/>
      <c r="R2077" s="18"/>
      <c r="S2077" s="18"/>
      <c r="T2077" s="18"/>
      <c r="U2077" s="18"/>
      <c r="V2077" s="18"/>
      <c r="W2077" s="18"/>
      <c r="X2077" s="18"/>
      <c r="Y2077" s="18"/>
      <c r="Z2077" s="18"/>
    </row>
    <row r="2078" spans="1:26" ht="15" x14ac:dyDescent="0.2">
      <c r="A2078" s="18"/>
      <c r="B2078" s="18"/>
      <c r="C2078" s="19"/>
      <c r="D2078" s="19"/>
      <c r="E2078" s="19"/>
      <c r="F2078" s="19"/>
      <c r="G2078" s="18"/>
      <c r="H2078" s="18"/>
      <c r="I2078" s="2"/>
      <c r="J2078" s="18"/>
      <c r="K2078" s="18"/>
      <c r="L2078" s="2"/>
      <c r="M2078" s="2"/>
      <c r="N2078" s="15" t="str">
        <f>IF(ISERROR(INDEX('Valors INE'!$H$1:$H$54,MATCH(P2078,'Valors INE'!$G$1:$G$54,0),1)),"",""&amp;INDEX('Valors INE'!$H$1:$H$54,MATCH(P2078,'Valors INE'!$G$1:$G$54,0),1))</f>
        <v>07</v>
      </c>
      <c r="O2078" s="15" t="str">
        <f>IF(ISERROR(INDEX('Valors INE'!$C$1:$C$8133,   MATCH(Q2078,'Valors INE'!$E$1:$E$8133,  0),1)),"",INDEX('Valors INE'!$C$1:$C$8133,   MATCH(Q2078,'Valors INE'!$E$1:$E$8133,  0),1))</f>
        <v/>
      </c>
      <c r="P2078" s="18" t="s">
        <v>8679</v>
      </c>
      <c r="Q2078" s="18"/>
      <c r="R2078" s="18"/>
      <c r="S2078" s="18"/>
      <c r="T2078" s="18"/>
      <c r="U2078" s="18"/>
      <c r="V2078" s="18"/>
      <c r="W2078" s="18"/>
      <c r="X2078" s="18"/>
      <c r="Y2078" s="18"/>
      <c r="Z2078" s="18"/>
    </row>
    <row r="2079" spans="1:26" ht="15" x14ac:dyDescent="0.2">
      <c r="A2079" s="18"/>
      <c r="B2079" s="18"/>
      <c r="C2079" s="19"/>
      <c r="D2079" s="19"/>
      <c r="E2079" s="19"/>
      <c r="F2079" s="19"/>
      <c r="G2079" s="18"/>
      <c r="H2079" s="18"/>
      <c r="I2079" s="2"/>
      <c r="J2079" s="18"/>
      <c r="K2079" s="18"/>
      <c r="L2079" s="2"/>
      <c r="M2079" s="2"/>
      <c r="N2079" s="15" t="str">
        <f>IF(ISERROR(INDEX('Valors INE'!$H$1:$H$54,MATCH(P2079,'Valors INE'!$G$1:$G$54,0),1)),"",""&amp;INDEX('Valors INE'!$H$1:$H$54,MATCH(P2079,'Valors INE'!$G$1:$G$54,0),1))</f>
        <v>07</v>
      </c>
      <c r="O2079" s="15" t="str">
        <f>IF(ISERROR(INDEX('Valors INE'!$C$1:$C$8133,   MATCH(Q2079,'Valors INE'!$E$1:$E$8133,  0),1)),"",INDEX('Valors INE'!$C$1:$C$8133,   MATCH(Q2079,'Valors INE'!$E$1:$E$8133,  0),1))</f>
        <v/>
      </c>
      <c r="P2079" s="18" t="s">
        <v>8679</v>
      </c>
      <c r="Q2079" s="18"/>
      <c r="R2079" s="18"/>
      <c r="S2079" s="18"/>
      <c r="T2079" s="18"/>
      <c r="U2079" s="18"/>
      <c r="V2079" s="18"/>
      <c r="W2079" s="18"/>
      <c r="X2079" s="18"/>
      <c r="Y2079" s="18"/>
      <c r="Z2079" s="18"/>
    </row>
    <row r="2080" spans="1:26" ht="15" x14ac:dyDescent="0.2">
      <c r="A2080" s="18"/>
      <c r="B2080" s="18"/>
      <c r="C2080" s="19"/>
      <c r="D2080" s="19"/>
      <c r="E2080" s="19"/>
      <c r="F2080" s="19"/>
      <c r="G2080" s="18"/>
      <c r="H2080" s="18"/>
      <c r="I2080" s="2"/>
      <c r="J2080" s="18"/>
      <c r="K2080" s="18"/>
      <c r="L2080" s="2"/>
      <c r="M2080" s="2"/>
      <c r="N2080" s="15" t="str">
        <f>IF(ISERROR(INDEX('Valors INE'!$H$1:$H$54,MATCH(P2080,'Valors INE'!$G$1:$G$54,0),1)),"",""&amp;INDEX('Valors INE'!$H$1:$H$54,MATCH(P2080,'Valors INE'!$G$1:$G$54,0),1))</f>
        <v>07</v>
      </c>
      <c r="O2080" s="15" t="str">
        <f>IF(ISERROR(INDEX('Valors INE'!$C$1:$C$8133,   MATCH(Q2080,'Valors INE'!$E$1:$E$8133,  0),1)),"",INDEX('Valors INE'!$C$1:$C$8133,   MATCH(Q2080,'Valors INE'!$E$1:$E$8133,  0),1))</f>
        <v/>
      </c>
      <c r="P2080" s="18" t="s">
        <v>8679</v>
      </c>
      <c r="Q2080" s="18"/>
      <c r="R2080" s="18"/>
      <c r="S2080" s="18"/>
      <c r="T2080" s="18"/>
      <c r="U2080" s="18"/>
      <c r="V2080" s="18"/>
      <c r="W2080" s="18"/>
      <c r="X2080" s="18"/>
      <c r="Y2080" s="18"/>
      <c r="Z2080" s="18"/>
    </row>
    <row r="2081" spans="1:26" ht="15" x14ac:dyDescent="0.2">
      <c r="A2081" s="18"/>
      <c r="B2081" s="18"/>
      <c r="C2081" s="19"/>
      <c r="D2081" s="19"/>
      <c r="E2081" s="19"/>
      <c r="F2081" s="19"/>
      <c r="G2081" s="18"/>
      <c r="H2081" s="18"/>
      <c r="I2081" s="2"/>
      <c r="J2081" s="18"/>
      <c r="K2081" s="18"/>
      <c r="L2081" s="2"/>
      <c r="M2081" s="2"/>
      <c r="N2081" s="15" t="str">
        <f>IF(ISERROR(INDEX('Valors INE'!$H$1:$H$54,MATCH(P2081,'Valors INE'!$G$1:$G$54,0),1)),"",""&amp;INDEX('Valors INE'!$H$1:$H$54,MATCH(P2081,'Valors INE'!$G$1:$G$54,0),1))</f>
        <v>07</v>
      </c>
      <c r="O2081" s="15" t="str">
        <f>IF(ISERROR(INDEX('Valors INE'!$C$1:$C$8133,   MATCH(Q2081,'Valors INE'!$E$1:$E$8133,  0),1)),"",INDEX('Valors INE'!$C$1:$C$8133,   MATCH(Q2081,'Valors INE'!$E$1:$E$8133,  0),1))</f>
        <v/>
      </c>
      <c r="P2081" s="18" t="s">
        <v>8679</v>
      </c>
      <c r="Q2081" s="18"/>
      <c r="R2081" s="18"/>
      <c r="S2081" s="18"/>
      <c r="T2081" s="18"/>
      <c r="U2081" s="18"/>
      <c r="V2081" s="18"/>
      <c r="W2081" s="18"/>
      <c r="X2081" s="18"/>
      <c r="Y2081" s="18"/>
      <c r="Z2081" s="18"/>
    </row>
    <row r="2082" spans="1:26" ht="15" x14ac:dyDescent="0.2">
      <c r="A2082" s="18"/>
      <c r="B2082" s="18"/>
      <c r="C2082" s="19"/>
      <c r="D2082" s="19"/>
      <c r="E2082" s="19"/>
      <c r="F2082" s="19"/>
      <c r="G2082" s="18"/>
      <c r="H2082" s="18"/>
      <c r="I2082" s="2"/>
      <c r="J2082" s="18"/>
      <c r="K2082" s="18"/>
      <c r="L2082" s="2"/>
      <c r="M2082" s="2"/>
      <c r="N2082" s="15" t="str">
        <f>IF(ISERROR(INDEX('Valors INE'!$H$1:$H$54,MATCH(P2082,'Valors INE'!$G$1:$G$54,0),1)),"",""&amp;INDEX('Valors INE'!$H$1:$H$54,MATCH(P2082,'Valors INE'!$G$1:$G$54,0),1))</f>
        <v>07</v>
      </c>
      <c r="O2082" s="15" t="str">
        <f>IF(ISERROR(INDEX('Valors INE'!$C$1:$C$8133,   MATCH(Q2082,'Valors INE'!$E$1:$E$8133,  0),1)),"",INDEX('Valors INE'!$C$1:$C$8133,   MATCH(Q2082,'Valors INE'!$E$1:$E$8133,  0),1))</f>
        <v/>
      </c>
      <c r="P2082" s="18" t="s">
        <v>8679</v>
      </c>
      <c r="Q2082" s="18"/>
      <c r="R2082" s="18"/>
      <c r="S2082" s="18"/>
      <c r="T2082" s="18"/>
      <c r="U2082" s="18"/>
      <c r="V2082" s="18"/>
      <c r="W2082" s="18"/>
      <c r="X2082" s="18"/>
      <c r="Y2082" s="18"/>
      <c r="Z2082" s="18"/>
    </row>
    <row r="2083" spans="1:26" ht="15" x14ac:dyDescent="0.2">
      <c r="A2083" s="18"/>
      <c r="B2083" s="18"/>
      <c r="C2083" s="19"/>
      <c r="D2083" s="19"/>
      <c r="E2083" s="19"/>
      <c r="F2083" s="19"/>
      <c r="G2083" s="18"/>
      <c r="H2083" s="18"/>
      <c r="I2083" s="2"/>
      <c r="J2083" s="18"/>
      <c r="K2083" s="18"/>
      <c r="L2083" s="2"/>
      <c r="M2083" s="2"/>
      <c r="N2083" s="15" t="str">
        <f>IF(ISERROR(INDEX('Valors INE'!$H$1:$H$54,MATCH(P2083,'Valors INE'!$G$1:$G$54,0),1)),"",""&amp;INDEX('Valors INE'!$H$1:$H$54,MATCH(P2083,'Valors INE'!$G$1:$G$54,0),1))</f>
        <v>07</v>
      </c>
      <c r="O2083" s="15" t="str">
        <f>IF(ISERROR(INDEX('Valors INE'!$C$1:$C$8133,   MATCH(Q2083,'Valors INE'!$E$1:$E$8133,  0),1)),"",INDEX('Valors INE'!$C$1:$C$8133,   MATCH(Q2083,'Valors INE'!$E$1:$E$8133,  0),1))</f>
        <v/>
      </c>
      <c r="P2083" s="18" t="s">
        <v>8679</v>
      </c>
      <c r="Q2083" s="18"/>
      <c r="R2083" s="18"/>
      <c r="S2083" s="18"/>
      <c r="T2083" s="18"/>
      <c r="U2083" s="18"/>
      <c r="V2083" s="18"/>
      <c r="W2083" s="18"/>
      <c r="X2083" s="18"/>
      <c r="Y2083" s="18"/>
      <c r="Z2083" s="18"/>
    </row>
    <row r="2084" spans="1:26" ht="15" x14ac:dyDescent="0.2">
      <c r="A2084" s="18"/>
      <c r="B2084" s="18"/>
      <c r="C2084" s="19"/>
      <c r="D2084" s="19"/>
      <c r="E2084" s="19"/>
      <c r="F2084" s="19"/>
      <c r="G2084" s="18"/>
      <c r="H2084" s="18"/>
      <c r="I2084" s="2"/>
      <c r="J2084" s="18"/>
      <c r="K2084" s="18"/>
      <c r="L2084" s="2"/>
      <c r="M2084" s="2"/>
      <c r="N2084" s="15" t="str">
        <f>IF(ISERROR(INDEX('Valors INE'!$H$1:$H$54,MATCH(P2084,'Valors INE'!$G$1:$G$54,0),1)),"",""&amp;INDEX('Valors INE'!$H$1:$H$54,MATCH(P2084,'Valors INE'!$G$1:$G$54,0),1))</f>
        <v>07</v>
      </c>
      <c r="O2084" s="15" t="str">
        <f>IF(ISERROR(INDEX('Valors INE'!$C$1:$C$8133,   MATCH(Q2084,'Valors INE'!$E$1:$E$8133,  0),1)),"",INDEX('Valors INE'!$C$1:$C$8133,   MATCH(Q2084,'Valors INE'!$E$1:$E$8133,  0),1))</f>
        <v/>
      </c>
      <c r="P2084" s="18" t="s">
        <v>8679</v>
      </c>
      <c r="Q2084" s="18"/>
      <c r="R2084" s="18"/>
      <c r="S2084" s="18"/>
      <c r="T2084" s="18"/>
      <c r="U2084" s="18"/>
      <c r="V2084" s="18"/>
      <c r="W2084" s="18"/>
      <c r="X2084" s="18"/>
      <c r="Y2084" s="18"/>
      <c r="Z2084" s="18"/>
    </row>
    <row r="2085" spans="1:26" ht="15" x14ac:dyDescent="0.2">
      <c r="A2085" s="18"/>
      <c r="B2085" s="18"/>
      <c r="C2085" s="19"/>
      <c r="D2085" s="19"/>
      <c r="E2085" s="19"/>
      <c r="F2085" s="19"/>
      <c r="G2085" s="18"/>
      <c r="H2085" s="18"/>
      <c r="I2085" s="2"/>
      <c r="J2085" s="18"/>
      <c r="K2085" s="18"/>
      <c r="L2085" s="2"/>
      <c r="M2085" s="2"/>
      <c r="N2085" s="15" t="str">
        <f>IF(ISERROR(INDEX('Valors INE'!$H$1:$H$54,MATCH(P2085,'Valors INE'!$G$1:$G$54,0),1)),"",""&amp;INDEX('Valors INE'!$H$1:$H$54,MATCH(P2085,'Valors INE'!$G$1:$G$54,0),1))</f>
        <v>07</v>
      </c>
      <c r="O2085" s="15" t="str">
        <f>IF(ISERROR(INDEX('Valors INE'!$C$1:$C$8133,   MATCH(Q2085,'Valors INE'!$E$1:$E$8133,  0),1)),"",INDEX('Valors INE'!$C$1:$C$8133,   MATCH(Q2085,'Valors INE'!$E$1:$E$8133,  0),1))</f>
        <v/>
      </c>
      <c r="P2085" s="18" t="s">
        <v>8679</v>
      </c>
      <c r="Q2085" s="18"/>
      <c r="R2085" s="18"/>
      <c r="S2085" s="18"/>
      <c r="T2085" s="18"/>
      <c r="U2085" s="18"/>
      <c r="V2085" s="18"/>
      <c r="W2085" s="18"/>
      <c r="X2085" s="18"/>
      <c r="Y2085" s="18"/>
      <c r="Z2085" s="18"/>
    </row>
    <row r="2086" spans="1:26" ht="15" x14ac:dyDescent="0.2">
      <c r="A2086" s="18"/>
      <c r="B2086" s="18"/>
      <c r="C2086" s="19"/>
      <c r="D2086" s="19"/>
      <c r="E2086" s="19"/>
      <c r="F2086" s="19"/>
      <c r="G2086" s="18"/>
      <c r="H2086" s="18"/>
      <c r="I2086" s="2"/>
      <c r="J2086" s="18"/>
      <c r="K2086" s="18"/>
      <c r="L2086" s="2"/>
      <c r="M2086" s="2"/>
      <c r="N2086" s="15" t="str">
        <f>IF(ISERROR(INDEX('Valors INE'!$H$1:$H$54,MATCH(P2086,'Valors INE'!$G$1:$G$54,0),1)),"",""&amp;INDEX('Valors INE'!$H$1:$H$54,MATCH(P2086,'Valors INE'!$G$1:$G$54,0),1))</f>
        <v>07</v>
      </c>
      <c r="O2086" s="15" t="str">
        <f>IF(ISERROR(INDEX('Valors INE'!$C$1:$C$8133,   MATCH(Q2086,'Valors INE'!$E$1:$E$8133,  0),1)),"",INDEX('Valors INE'!$C$1:$C$8133,   MATCH(Q2086,'Valors INE'!$E$1:$E$8133,  0),1))</f>
        <v/>
      </c>
      <c r="P2086" s="18" t="s">
        <v>8679</v>
      </c>
      <c r="Q2086" s="18"/>
      <c r="R2086" s="18"/>
      <c r="S2086" s="18"/>
      <c r="T2086" s="18"/>
      <c r="U2086" s="18"/>
      <c r="V2086" s="18"/>
      <c r="W2086" s="18"/>
      <c r="X2086" s="18"/>
      <c r="Y2086" s="18"/>
      <c r="Z2086" s="18"/>
    </row>
    <row r="2087" spans="1:26" ht="15" x14ac:dyDescent="0.2">
      <c r="A2087" s="18"/>
      <c r="B2087" s="18"/>
      <c r="C2087" s="19"/>
      <c r="D2087" s="19"/>
      <c r="E2087" s="19"/>
      <c r="F2087" s="19"/>
      <c r="G2087" s="18"/>
      <c r="H2087" s="18"/>
      <c r="I2087" s="2"/>
      <c r="J2087" s="18"/>
      <c r="K2087" s="18"/>
      <c r="L2087" s="2"/>
      <c r="M2087" s="2"/>
      <c r="N2087" s="15" t="str">
        <f>IF(ISERROR(INDEX('Valors INE'!$H$1:$H$54,MATCH(P2087,'Valors INE'!$G$1:$G$54,0),1)),"",""&amp;INDEX('Valors INE'!$H$1:$H$54,MATCH(P2087,'Valors INE'!$G$1:$G$54,0),1))</f>
        <v>07</v>
      </c>
      <c r="O2087" s="15" t="str">
        <f>IF(ISERROR(INDEX('Valors INE'!$C$1:$C$8133,   MATCH(Q2087,'Valors INE'!$E$1:$E$8133,  0),1)),"",INDEX('Valors INE'!$C$1:$C$8133,   MATCH(Q2087,'Valors INE'!$E$1:$E$8133,  0),1))</f>
        <v/>
      </c>
      <c r="P2087" s="18" t="s">
        <v>8679</v>
      </c>
      <c r="Q2087" s="18"/>
      <c r="R2087" s="18"/>
      <c r="S2087" s="18"/>
      <c r="T2087" s="18"/>
      <c r="U2087" s="18"/>
      <c r="V2087" s="18"/>
      <c r="W2087" s="18"/>
      <c r="X2087" s="18"/>
      <c r="Y2087" s="18"/>
      <c r="Z2087" s="18"/>
    </row>
    <row r="2088" spans="1:26" ht="15" x14ac:dyDescent="0.2">
      <c r="A2088" s="18"/>
      <c r="B2088" s="18"/>
      <c r="C2088" s="19"/>
      <c r="D2088" s="19"/>
      <c r="E2088" s="19"/>
      <c r="F2088" s="19"/>
      <c r="G2088" s="18"/>
      <c r="H2088" s="18"/>
      <c r="I2088" s="2"/>
      <c r="J2088" s="18"/>
      <c r="K2088" s="18"/>
      <c r="L2088" s="2"/>
      <c r="M2088" s="2"/>
      <c r="N2088" s="15" t="str">
        <f>IF(ISERROR(INDEX('Valors INE'!$H$1:$H$54,MATCH(P2088,'Valors INE'!$G$1:$G$54,0),1)),"",""&amp;INDEX('Valors INE'!$H$1:$H$54,MATCH(P2088,'Valors INE'!$G$1:$G$54,0),1))</f>
        <v>07</v>
      </c>
      <c r="O2088" s="15" t="str">
        <f>IF(ISERROR(INDEX('Valors INE'!$C$1:$C$8133,   MATCH(Q2088,'Valors INE'!$E$1:$E$8133,  0),1)),"",INDEX('Valors INE'!$C$1:$C$8133,   MATCH(Q2088,'Valors INE'!$E$1:$E$8133,  0),1))</f>
        <v/>
      </c>
      <c r="P2088" s="18" t="s">
        <v>8679</v>
      </c>
      <c r="Q2088" s="18"/>
      <c r="R2088" s="18"/>
      <c r="S2088" s="18"/>
      <c r="T2088" s="18"/>
      <c r="U2088" s="18"/>
      <c r="V2088" s="18"/>
      <c r="W2088" s="18"/>
      <c r="X2088" s="18"/>
      <c r="Y2088" s="18"/>
      <c r="Z2088" s="18"/>
    </row>
    <row r="2089" spans="1:26" ht="15" x14ac:dyDescent="0.2">
      <c r="A2089" s="18"/>
      <c r="B2089" s="18"/>
      <c r="C2089" s="19"/>
      <c r="D2089" s="19"/>
      <c r="E2089" s="19"/>
      <c r="F2089" s="19"/>
      <c r="G2089" s="18"/>
      <c r="H2089" s="18"/>
      <c r="I2089" s="2"/>
      <c r="J2089" s="18"/>
      <c r="K2089" s="18"/>
      <c r="L2089" s="2"/>
      <c r="M2089" s="2"/>
      <c r="N2089" s="15" t="str">
        <f>IF(ISERROR(INDEX('Valors INE'!$H$1:$H$54,MATCH(P2089,'Valors INE'!$G$1:$G$54,0),1)),"",""&amp;INDEX('Valors INE'!$H$1:$H$54,MATCH(P2089,'Valors INE'!$G$1:$G$54,0),1))</f>
        <v>07</v>
      </c>
      <c r="O2089" s="15" t="str">
        <f>IF(ISERROR(INDEX('Valors INE'!$C$1:$C$8133,   MATCH(Q2089,'Valors INE'!$E$1:$E$8133,  0),1)),"",INDEX('Valors INE'!$C$1:$C$8133,   MATCH(Q2089,'Valors INE'!$E$1:$E$8133,  0),1))</f>
        <v/>
      </c>
      <c r="P2089" s="18" t="s">
        <v>8679</v>
      </c>
      <c r="Q2089" s="18"/>
      <c r="R2089" s="18"/>
      <c r="S2089" s="18"/>
      <c r="T2089" s="18"/>
      <c r="U2089" s="18"/>
      <c r="V2089" s="18"/>
      <c r="W2089" s="18"/>
      <c r="X2089" s="18"/>
      <c r="Y2089" s="18"/>
      <c r="Z2089" s="18"/>
    </row>
    <row r="2090" spans="1:26" ht="15" x14ac:dyDescent="0.2">
      <c r="A2090" s="18"/>
      <c r="B2090" s="18"/>
      <c r="C2090" s="19"/>
      <c r="D2090" s="19"/>
      <c r="E2090" s="19"/>
      <c r="F2090" s="19"/>
      <c r="G2090" s="18"/>
      <c r="H2090" s="18"/>
      <c r="I2090" s="2"/>
      <c r="J2090" s="18"/>
      <c r="K2090" s="18"/>
      <c r="L2090" s="2"/>
      <c r="M2090" s="2"/>
      <c r="N2090" s="15" t="str">
        <f>IF(ISERROR(INDEX('Valors INE'!$H$1:$H$54,MATCH(P2090,'Valors INE'!$G$1:$G$54,0),1)),"",""&amp;INDEX('Valors INE'!$H$1:$H$54,MATCH(P2090,'Valors INE'!$G$1:$G$54,0),1))</f>
        <v>07</v>
      </c>
      <c r="O2090" s="15" t="str">
        <f>IF(ISERROR(INDEX('Valors INE'!$C$1:$C$8133,   MATCH(Q2090,'Valors INE'!$E$1:$E$8133,  0),1)),"",INDEX('Valors INE'!$C$1:$C$8133,   MATCH(Q2090,'Valors INE'!$E$1:$E$8133,  0),1))</f>
        <v/>
      </c>
      <c r="P2090" s="18" t="s">
        <v>8679</v>
      </c>
      <c r="Q2090" s="18"/>
      <c r="R2090" s="18"/>
      <c r="S2090" s="18"/>
      <c r="T2090" s="18"/>
      <c r="U2090" s="18"/>
      <c r="V2090" s="18"/>
      <c r="W2090" s="18"/>
      <c r="X2090" s="18"/>
      <c r="Y2090" s="18"/>
      <c r="Z2090" s="18"/>
    </row>
    <row r="2091" spans="1:26" ht="15" x14ac:dyDescent="0.2">
      <c r="A2091" s="18"/>
      <c r="B2091" s="18"/>
      <c r="C2091" s="19"/>
      <c r="D2091" s="19"/>
      <c r="E2091" s="19"/>
      <c r="F2091" s="19"/>
      <c r="G2091" s="18"/>
      <c r="H2091" s="18"/>
      <c r="I2091" s="2"/>
      <c r="J2091" s="18"/>
      <c r="K2091" s="18"/>
      <c r="L2091" s="2"/>
      <c r="M2091" s="2"/>
      <c r="N2091" s="15" t="str">
        <f>IF(ISERROR(INDEX('Valors INE'!$H$1:$H$54,MATCH(P2091,'Valors INE'!$G$1:$G$54,0),1)),"",""&amp;INDEX('Valors INE'!$H$1:$H$54,MATCH(P2091,'Valors INE'!$G$1:$G$54,0),1))</f>
        <v>07</v>
      </c>
      <c r="O2091" s="15" t="str">
        <f>IF(ISERROR(INDEX('Valors INE'!$C$1:$C$8133,   MATCH(Q2091,'Valors INE'!$E$1:$E$8133,  0),1)),"",INDEX('Valors INE'!$C$1:$C$8133,   MATCH(Q2091,'Valors INE'!$E$1:$E$8133,  0),1))</f>
        <v/>
      </c>
      <c r="P2091" s="18" t="s">
        <v>8679</v>
      </c>
      <c r="Q2091" s="18"/>
      <c r="R2091" s="18"/>
      <c r="S2091" s="18"/>
      <c r="T2091" s="18"/>
      <c r="U2091" s="18"/>
      <c r="V2091" s="18"/>
      <c r="W2091" s="18"/>
      <c r="X2091" s="18"/>
      <c r="Y2091" s="18"/>
      <c r="Z2091" s="18"/>
    </row>
    <row r="2092" spans="1:26" ht="15" x14ac:dyDescent="0.2">
      <c r="A2092" s="18"/>
      <c r="B2092" s="18"/>
      <c r="C2092" s="19"/>
      <c r="D2092" s="19"/>
      <c r="E2092" s="19"/>
      <c r="F2092" s="19"/>
      <c r="G2092" s="18"/>
      <c r="H2092" s="18"/>
      <c r="I2092" s="2"/>
      <c r="J2092" s="18"/>
      <c r="K2092" s="18"/>
      <c r="L2092" s="2"/>
      <c r="M2092" s="2"/>
      <c r="N2092" s="15" t="str">
        <f>IF(ISERROR(INDEX('Valors INE'!$H$1:$H$54,MATCH(P2092,'Valors INE'!$G$1:$G$54,0),1)),"",""&amp;INDEX('Valors INE'!$H$1:$H$54,MATCH(P2092,'Valors INE'!$G$1:$G$54,0),1))</f>
        <v>07</v>
      </c>
      <c r="O2092" s="15" t="str">
        <f>IF(ISERROR(INDEX('Valors INE'!$C$1:$C$8133,   MATCH(Q2092,'Valors INE'!$E$1:$E$8133,  0),1)),"",INDEX('Valors INE'!$C$1:$C$8133,   MATCH(Q2092,'Valors INE'!$E$1:$E$8133,  0),1))</f>
        <v/>
      </c>
      <c r="P2092" s="18" t="s">
        <v>8679</v>
      </c>
      <c r="Q2092" s="18"/>
      <c r="R2092" s="18"/>
      <c r="S2092" s="18"/>
      <c r="T2092" s="18"/>
      <c r="U2092" s="18"/>
      <c r="V2092" s="18"/>
      <c r="W2092" s="18"/>
      <c r="X2092" s="18"/>
      <c r="Y2092" s="18"/>
      <c r="Z2092" s="18"/>
    </row>
    <row r="2093" spans="1:26" ht="15" x14ac:dyDescent="0.2">
      <c r="A2093" s="18"/>
      <c r="B2093" s="18"/>
      <c r="C2093" s="19"/>
      <c r="D2093" s="19"/>
      <c r="E2093" s="19"/>
      <c r="F2093" s="19"/>
      <c r="G2093" s="18"/>
      <c r="H2093" s="18"/>
      <c r="I2093" s="2"/>
      <c r="J2093" s="18"/>
      <c r="K2093" s="18"/>
      <c r="L2093" s="2"/>
      <c r="M2093" s="2"/>
      <c r="N2093" s="15" t="str">
        <f>IF(ISERROR(INDEX('Valors INE'!$H$1:$H$54,MATCH(P2093,'Valors INE'!$G$1:$G$54,0),1)),"",""&amp;INDEX('Valors INE'!$H$1:$H$54,MATCH(P2093,'Valors INE'!$G$1:$G$54,0),1))</f>
        <v>07</v>
      </c>
      <c r="O2093" s="15" t="str">
        <f>IF(ISERROR(INDEX('Valors INE'!$C$1:$C$8133,   MATCH(Q2093,'Valors INE'!$E$1:$E$8133,  0),1)),"",INDEX('Valors INE'!$C$1:$C$8133,   MATCH(Q2093,'Valors INE'!$E$1:$E$8133,  0),1))</f>
        <v/>
      </c>
      <c r="P2093" s="18" t="s">
        <v>8679</v>
      </c>
      <c r="Q2093" s="18"/>
      <c r="R2093" s="18"/>
      <c r="S2093" s="18"/>
      <c r="T2093" s="18"/>
      <c r="U2093" s="18"/>
      <c r="V2093" s="18"/>
      <c r="W2093" s="18"/>
      <c r="X2093" s="18"/>
      <c r="Y2093" s="18"/>
      <c r="Z2093" s="18"/>
    </row>
    <row r="2094" spans="1:26" ht="15" x14ac:dyDescent="0.2">
      <c r="A2094" s="18"/>
      <c r="B2094" s="18"/>
      <c r="C2094" s="19"/>
      <c r="D2094" s="19"/>
      <c r="E2094" s="19"/>
      <c r="F2094" s="19"/>
      <c r="G2094" s="18"/>
      <c r="H2094" s="18"/>
      <c r="I2094" s="2"/>
      <c r="J2094" s="18"/>
      <c r="K2094" s="18"/>
      <c r="L2094" s="2"/>
      <c r="M2094" s="2"/>
      <c r="N2094" s="15" t="str">
        <f>IF(ISERROR(INDEX('Valors INE'!$H$1:$H$54,MATCH(P2094,'Valors INE'!$G$1:$G$54,0),1)),"",""&amp;INDEX('Valors INE'!$H$1:$H$54,MATCH(P2094,'Valors INE'!$G$1:$G$54,0),1))</f>
        <v>07</v>
      </c>
      <c r="O2094" s="15" t="str">
        <f>IF(ISERROR(INDEX('Valors INE'!$C$1:$C$8133,   MATCH(Q2094,'Valors INE'!$E$1:$E$8133,  0),1)),"",INDEX('Valors INE'!$C$1:$C$8133,   MATCH(Q2094,'Valors INE'!$E$1:$E$8133,  0),1))</f>
        <v/>
      </c>
      <c r="P2094" s="18" t="s">
        <v>8679</v>
      </c>
      <c r="Q2094" s="18"/>
      <c r="R2094" s="18"/>
      <c r="S2094" s="18"/>
      <c r="T2094" s="18"/>
      <c r="U2094" s="18"/>
      <c r="V2094" s="18"/>
      <c r="W2094" s="18"/>
      <c r="X2094" s="18"/>
      <c r="Y2094" s="18"/>
      <c r="Z2094" s="18"/>
    </row>
    <row r="2095" spans="1:26" ht="15" x14ac:dyDescent="0.2">
      <c r="A2095" s="18"/>
      <c r="B2095" s="18"/>
      <c r="C2095" s="19"/>
      <c r="D2095" s="19"/>
      <c r="E2095" s="19"/>
      <c r="F2095" s="19"/>
      <c r="G2095" s="18"/>
      <c r="H2095" s="18"/>
      <c r="I2095" s="2"/>
      <c r="J2095" s="18"/>
      <c r="K2095" s="18"/>
      <c r="L2095" s="2"/>
      <c r="M2095" s="2"/>
      <c r="N2095" s="15" t="str">
        <f>IF(ISERROR(INDEX('Valors INE'!$H$1:$H$54,MATCH(P2095,'Valors INE'!$G$1:$G$54,0),1)),"",""&amp;INDEX('Valors INE'!$H$1:$H$54,MATCH(P2095,'Valors INE'!$G$1:$G$54,0),1))</f>
        <v>07</v>
      </c>
      <c r="O2095" s="15" t="str">
        <f>IF(ISERROR(INDEX('Valors INE'!$C$1:$C$8133,   MATCH(Q2095,'Valors INE'!$E$1:$E$8133,  0),1)),"",INDEX('Valors INE'!$C$1:$C$8133,   MATCH(Q2095,'Valors INE'!$E$1:$E$8133,  0),1))</f>
        <v/>
      </c>
      <c r="P2095" s="18" t="s">
        <v>8679</v>
      </c>
      <c r="Q2095" s="18"/>
      <c r="R2095" s="18"/>
      <c r="S2095" s="18"/>
      <c r="T2095" s="18"/>
      <c r="U2095" s="18"/>
      <c r="V2095" s="18"/>
      <c r="W2095" s="18"/>
      <c r="X2095" s="18"/>
      <c r="Y2095" s="18"/>
      <c r="Z2095" s="18"/>
    </row>
    <row r="2096" spans="1:26" ht="15" x14ac:dyDescent="0.2">
      <c r="A2096" s="18"/>
      <c r="B2096" s="18"/>
      <c r="C2096" s="19"/>
      <c r="D2096" s="19"/>
      <c r="E2096" s="19"/>
      <c r="F2096" s="19"/>
      <c r="G2096" s="18"/>
      <c r="H2096" s="18"/>
      <c r="I2096" s="2"/>
      <c r="J2096" s="18"/>
      <c r="K2096" s="18"/>
      <c r="L2096" s="2"/>
      <c r="M2096" s="2"/>
      <c r="N2096" s="15" t="str">
        <f>IF(ISERROR(INDEX('Valors INE'!$H$1:$H$54,MATCH(P2096,'Valors INE'!$G$1:$G$54,0),1)),"",""&amp;INDEX('Valors INE'!$H$1:$H$54,MATCH(P2096,'Valors INE'!$G$1:$G$54,0),1))</f>
        <v>07</v>
      </c>
      <c r="O2096" s="15" t="str">
        <f>IF(ISERROR(INDEX('Valors INE'!$C$1:$C$8133,   MATCH(Q2096,'Valors INE'!$E$1:$E$8133,  0),1)),"",INDEX('Valors INE'!$C$1:$C$8133,   MATCH(Q2096,'Valors INE'!$E$1:$E$8133,  0),1))</f>
        <v/>
      </c>
      <c r="P2096" s="18" t="s">
        <v>8679</v>
      </c>
      <c r="Q2096" s="18"/>
      <c r="R2096" s="18"/>
      <c r="S2096" s="18"/>
      <c r="T2096" s="18"/>
      <c r="U2096" s="18"/>
      <c r="V2096" s="18"/>
      <c r="W2096" s="18"/>
      <c r="X2096" s="18"/>
      <c r="Y2096" s="18"/>
      <c r="Z2096" s="18"/>
    </row>
    <row r="2097" spans="1:26" ht="15" x14ac:dyDescent="0.2">
      <c r="A2097" s="18"/>
      <c r="B2097" s="18"/>
      <c r="C2097" s="19"/>
      <c r="D2097" s="19"/>
      <c r="E2097" s="19"/>
      <c r="F2097" s="19"/>
      <c r="G2097" s="18"/>
      <c r="H2097" s="18"/>
      <c r="I2097" s="2"/>
      <c r="J2097" s="18"/>
      <c r="K2097" s="18"/>
      <c r="L2097" s="2"/>
      <c r="M2097" s="2"/>
      <c r="N2097" s="15" t="str">
        <f>IF(ISERROR(INDEX('Valors INE'!$H$1:$H$54,MATCH(P2097,'Valors INE'!$G$1:$G$54,0),1)),"",""&amp;INDEX('Valors INE'!$H$1:$H$54,MATCH(P2097,'Valors INE'!$G$1:$G$54,0),1))</f>
        <v>07</v>
      </c>
      <c r="O2097" s="15" t="str">
        <f>IF(ISERROR(INDEX('Valors INE'!$C$1:$C$8133,   MATCH(Q2097,'Valors INE'!$E$1:$E$8133,  0),1)),"",INDEX('Valors INE'!$C$1:$C$8133,   MATCH(Q2097,'Valors INE'!$E$1:$E$8133,  0),1))</f>
        <v/>
      </c>
      <c r="P2097" s="18" t="s">
        <v>8679</v>
      </c>
      <c r="Q2097" s="18"/>
      <c r="R2097" s="18"/>
      <c r="S2097" s="18"/>
      <c r="T2097" s="18"/>
      <c r="U2097" s="18"/>
      <c r="V2097" s="18"/>
      <c r="W2097" s="18"/>
      <c r="X2097" s="18"/>
      <c r="Y2097" s="18"/>
      <c r="Z2097" s="18"/>
    </row>
    <row r="2098" spans="1:26" ht="15" x14ac:dyDescent="0.2">
      <c r="A2098" s="18"/>
      <c r="B2098" s="18"/>
      <c r="C2098" s="19"/>
      <c r="D2098" s="19"/>
      <c r="E2098" s="19"/>
      <c r="F2098" s="19"/>
      <c r="G2098" s="18"/>
      <c r="H2098" s="18"/>
      <c r="I2098" s="2"/>
      <c r="J2098" s="18"/>
      <c r="K2098" s="18"/>
      <c r="L2098" s="2"/>
      <c r="M2098" s="2"/>
      <c r="N2098" s="15" t="str">
        <f>IF(ISERROR(INDEX('Valors INE'!$H$1:$H$54,MATCH(P2098,'Valors INE'!$G$1:$G$54,0),1)),"",""&amp;INDEX('Valors INE'!$H$1:$H$54,MATCH(P2098,'Valors INE'!$G$1:$G$54,0),1))</f>
        <v>07</v>
      </c>
      <c r="O2098" s="15" t="str">
        <f>IF(ISERROR(INDEX('Valors INE'!$C$1:$C$8133,   MATCH(Q2098,'Valors INE'!$E$1:$E$8133,  0),1)),"",INDEX('Valors INE'!$C$1:$C$8133,   MATCH(Q2098,'Valors INE'!$E$1:$E$8133,  0),1))</f>
        <v/>
      </c>
      <c r="P2098" s="18" t="s">
        <v>8679</v>
      </c>
      <c r="Q2098" s="18"/>
      <c r="R2098" s="18"/>
      <c r="S2098" s="18"/>
      <c r="T2098" s="18"/>
      <c r="U2098" s="18"/>
      <c r="V2098" s="18"/>
      <c r="W2098" s="18"/>
      <c r="X2098" s="18"/>
      <c r="Y2098" s="18"/>
      <c r="Z2098" s="18"/>
    </row>
    <row r="2099" spans="1:26" ht="15" x14ac:dyDescent="0.2">
      <c r="A2099" s="18"/>
      <c r="B2099" s="18"/>
      <c r="C2099" s="19"/>
      <c r="D2099" s="19"/>
      <c r="E2099" s="19"/>
      <c r="F2099" s="19"/>
      <c r="G2099" s="18"/>
      <c r="H2099" s="18"/>
      <c r="I2099" s="2"/>
      <c r="J2099" s="18"/>
      <c r="K2099" s="18"/>
      <c r="L2099" s="2"/>
      <c r="M2099" s="2"/>
      <c r="N2099" s="15" t="str">
        <f>IF(ISERROR(INDEX('Valors INE'!$H$1:$H$54,MATCH(P2099,'Valors INE'!$G$1:$G$54,0),1)),"",""&amp;INDEX('Valors INE'!$H$1:$H$54,MATCH(P2099,'Valors INE'!$G$1:$G$54,0),1))</f>
        <v>07</v>
      </c>
      <c r="O2099" s="15" t="str">
        <f>IF(ISERROR(INDEX('Valors INE'!$C$1:$C$8133,   MATCH(Q2099,'Valors INE'!$E$1:$E$8133,  0),1)),"",INDEX('Valors INE'!$C$1:$C$8133,   MATCH(Q2099,'Valors INE'!$E$1:$E$8133,  0),1))</f>
        <v/>
      </c>
      <c r="P2099" s="18" t="s">
        <v>8679</v>
      </c>
      <c r="Q2099" s="18"/>
      <c r="R2099" s="18"/>
      <c r="S2099" s="18"/>
      <c r="T2099" s="18"/>
      <c r="U2099" s="18"/>
      <c r="V2099" s="18"/>
      <c r="W2099" s="18"/>
      <c r="X2099" s="18"/>
      <c r="Y2099" s="18"/>
      <c r="Z2099" s="18"/>
    </row>
    <row r="2100" spans="1:26" ht="15" x14ac:dyDescent="0.2">
      <c r="A2100" s="18"/>
      <c r="B2100" s="18"/>
      <c r="C2100" s="19"/>
      <c r="D2100" s="19"/>
      <c r="E2100" s="19"/>
      <c r="F2100" s="19"/>
      <c r="G2100" s="18"/>
      <c r="H2100" s="18"/>
      <c r="I2100" s="2"/>
      <c r="J2100" s="18"/>
      <c r="K2100" s="18"/>
      <c r="L2100" s="2"/>
      <c r="M2100" s="2"/>
      <c r="N2100" s="15" t="str">
        <f>IF(ISERROR(INDEX('Valors INE'!$H$1:$H$54,MATCH(P2100,'Valors INE'!$G$1:$G$54,0),1)),"",""&amp;INDEX('Valors INE'!$H$1:$H$54,MATCH(P2100,'Valors INE'!$G$1:$G$54,0),1))</f>
        <v>07</v>
      </c>
      <c r="O2100" s="15" t="str">
        <f>IF(ISERROR(INDEX('Valors INE'!$C$1:$C$8133,   MATCH(Q2100,'Valors INE'!$E$1:$E$8133,  0),1)),"",INDEX('Valors INE'!$C$1:$C$8133,   MATCH(Q2100,'Valors INE'!$E$1:$E$8133,  0),1))</f>
        <v/>
      </c>
      <c r="P2100" s="18" t="s">
        <v>8679</v>
      </c>
      <c r="Q2100" s="18"/>
      <c r="R2100" s="18"/>
      <c r="S2100" s="18"/>
      <c r="T2100" s="18"/>
      <c r="U2100" s="18"/>
      <c r="V2100" s="18"/>
      <c r="W2100" s="18"/>
      <c r="X2100" s="18"/>
      <c r="Y2100" s="18"/>
      <c r="Z2100" s="18"/>
    </row>
    <row r="2101" spans="1:26" ht="15" x14ac:dyDescent="0.2">
      <c r="A2101" s="18"/>
      <c r="B2101" s="18"/>
      <c r="C2101" s="19"/>
      <c r="D2101" s="19"/>
      <c r="E2101" s="19"/>
      <c r="F2101" s="19"/>
      <c r="G2101" s="18"/>
      <c r="H2101" s="18"/>
      <c r="I2101" s="2"/>
      <c r="J2101" s="18"/>
      <c r="K2101" s="18"/>
      <c r="L2101" s="2"/>
      <c r="M2101" s="2"/>
      <c r="N2101" s="15" t="str">
        <f>IF(ISERROR(INDEX('Valors INE'!$H$1:$H$54,MATCH(P2101,'Valors INE'!$G$1:$G$54,0),1)),"",""&amp;INDEX('Valors INE'!$H$1:$H$54,MATCH(P2101,'Valors INE'!$G$1:$G$54,0),1))</f>
        <v>07</v>
      </c>
      <c r="O2101" s="15" t="str">
        <f>IF(ISERROR(INDEX('Valors INE'!$C$1:$C$8133,   MATCH(Q2101,'Valors INE'!$E$1:$E$8133,  0),1)),"",INDEX('Valors INE'!$C$1:$C$8133,   MATCH(Q2101,'Valors INE'!$E$1:$E$8133,  0),1))</f>
        <v/>
      </c>
      <c r="P2101" s="18" t="s">
        <v>8679</v>
      </c>
      <c r="Q2101" s="18"/>
      <c r="R2101" s="18"/>
      <c r="S2101" s="18"/>
      <c r="T2101" s="18"/>
      <c r="U2101" s="18"/>
      <c r="V2101" s="18"/>
      <c r="W2101" s="18"/>
      <c r="X2101" s="18"/>
      <c r="Y2101" s="18"/>
      <c r="Z2101" s="18"/>
    </row>
    <row r="2102" spans="1:26" ht="15" x14ac:dyDescent="0.2">
      <c r="A2102" s="18"/>
      <c r="B2102" s="18"/>
      <c r="C2102" s="19"/>
      <c r="D2102" s="19"/>
      <c r="E2102" s="19"/>
      <c r="F2102" s="19"/>
      <c r="G2102" s="18"/>
      <c r="H2102" s="18"/>
      <c r="I2102" s="2"/>
      <c r="J2102" s="18"/>
      <c r="K2102" s="18"/>
      <c r="L2102" s="2"/>
      <c r="M2102" s="2"/>
      <c r="N2102" s="15" t="str">
        <f>IF(ISERROR(INDEX('Valors INE'!$H$1:$H$54,MATCH(P2102,'Valors INE'!$G$1:$G$54,0),1)),"",""&amp;INDEX('Valors INE'!$H$1:$H$54,MATCH(P2102,'Valors INE'!$G$1:$G$54,0),1))</f>
        <v>07</v>
      </c>
      <c r="O2102" s="15" t="str">
        <f>IF(ISERROR(INDEX('Valors INE'!$C$1:$C$8133,   MATCH(Q2102,'Valors INE'!$E$1:$E$8133,  0),1)),"",INDEX('Valors INE'!$C$1:$C$8133,   MATCH(Q2102,'Valors INE'!$E$1:$E$8133,  0),1))</f>
        <v/>
      </c>
      <c r="P2102" s="18" t="s">
        <v>8679</v>
      </c>
      <c r="Q2102" s="18"/>
      <c r="R2102" s="18"/>
      <c r="S2102" s="18"/>
      <c r="T2102" s="18"/>
      <c r="U2102" s="18"/>
      <c r="V2102" s="18"/>
      <c r="W2102" s="18"/>
      <c r="X2102" s="18"/>
      <c r="Y2102" s="18"/>
      <c r="Z2102" s="18"/>
    </row>
    <row r="2103" spans="1:26" ht="15" x14ac:dyDescent="0.2">
      <c r="A2103" s="18"/>
      <c r="B2103" s="18"/>
      <c r="C2103" s="19"/>
      <c r="D2103" s="19"/>
      <c r="E2103" s="19"/>
      <c r="F2103" s="19"/>
      <c r="G2103" s="18"/>
      <c r="H2103" s="18"/>
      <c r="I2103" s="2"/>
      <c r="J2103" s="18"/>
      <c r="K2103" s="18"/>
      <c r="L2103" s="2"/>
      <c r="M2103" s="2"/>
      <c r="N2103" s="15" t="str">
        <f>IF(ISERROR(INDEX('Valors INE'!$H$1:$H$54,MATCH(P2103,'Valors INE'!$G$1:$G$54,0),1)),"",""&amp;INDEX('Valors INE'!$H$1:$H$54,MATCH(P2103,'Valors INE'!$G$1:$G$54,0),1))</f>
        <v>07</v>
      </c>
      <c r="O2103" s="15" t="str">
        <f>IF(ISERROR(INDEX('Valors INE'!$C$1:$C$8133,   MATCH(Q2103,'Valors INE'!$E$1:$E$8133,  0),1)),"",INDEX('Valors INE'!$C$1:$C$8133,   MATCH(Q2103,'Valors INE'!$E$1:$E$8133,  0),1))</f>
        <v/>
      </c>
      <c r="P2103" s="18" t="s">
        <v>8679</v>
      </c>
      <c r="Q2103" s="18"/>
      <c r="R2103" s="18"/>
      <c r="S2103" s="18"/>
      <c r="T2103" s="18"/>
      <c r="U2103" s="18"/>
      <c r="V2103" s="18"/>
      <c r="W2103" s="18"/>
      <c r="X2103" s="18"/>
      <c r="Y2103" s="18"/>
      <c r="Z2103" s="18"/>
    </row>
    <row r="2104" spans="1:26" ht="15" x14ac:dyDescent="0.2">
      <c r="A2104" s="18"/>
      <c r="B2104" s="18"/>
      <c r="C2104" s="19"/>
      <c r="D2104" s="19"/>
      <c r="E2104" s="19"/>
      <c r="F2104" s="19"/>
      <c r="G2104" s="18"/>
      <c r="H2104" s="18"/>
      <c r="I2104" s="2"/>
      <c r="J2104" s="18"/>
      <c r="K2104" s="18"/>
      <c r="L2104" s="2"/>
      <c r="M2104" s="2"/>
      <c r="N2104" s="15" t="str">
        <f>IF(ISERROR(INDEX('Valors INE'!$H$1:$H$54,MATCH(P2104,'Valors INE'!$G$1:$G$54,0),1)),"",""&amp;INDEX('Valors INE'!$H$1:$H$54,MATCH(P2104,'Valors INE'!$G$1:$G$54,0),1))</f>
        <v>07</v>
      </c>
      <c r="O2104" s="15" t="str">
        <f>IF(ISERROR(INDEX('Valors INE'!$C$1:$C$8133,   MATCH(Q2104,'Valors INE'!$E$1:$E$8133,  0),1)),"",INDEX('Valors INE'!$C$1:$C$8133,   MATCH(Q2104,'Valors INE'!$E$1:$E$8133,  0),1))</f>
        <v/>
      </c>
      <c r="P2104" s="18" t="s">
        <v>8679</v>
      </c>
      <c r="Q2104" s="18"/>
      <c r="R2104" s="18"/>
      <c r="S2104" s="18"/>
      <c r="T2104" s="18"/>
      <c r="U2104" s="18"/>
      <c r="V2104" s="18"/>
      <c r="W2104" s="18"/>
      <c r="X2104" s="18"/>
      <c r="Y2104" s="18"/>
      <c r="Z2104" s="18"/>
    </row>
    <row r="2105" spans="1:26" ht="15" x14ac:dyDescent="0.2">
      <c r="A2105" s="18"/>
      <c r="B2105" s="18"/>
      <c r="C2105" s="19"/>
      <c r="D2105" s="19"/>
      <c r="E2105" s="19"/>
      <c r="F2105" s="19"/>
      <c r="G2105" s="18"/>
      <c r="H2105" s="18"/>
      <c r="I2105" s="2"/>
      <c r="J2105" s="18"/>
      <c r="K2105" s="18"/>
      <c r="L2105" s="2"/>
      <c r="M2105" s="2"/>
      <c r="N2105" s="15" t="str">
        <f>IF(ISERROR(INDEX('Valors INE'!$H$1:$H$54,MATCH(P2105,'Valors INE'!$G$1:$G$54,0),1)),"",""&amp;INDEX('Valors INE'!$H$1:$H$54,MATCH(P2105,'Valors INE'!$G$1:$G$54,0),1))</f>
        <v>07</v>
      </c>
      <c r="O2105" s="15" t="str">
        <f>IF(ISERROR(INDEX('Valors INE'!$C$1:$C$8133,   MATCH(Q2105,'Valors INE'!$E$1:$E$8133,  0),1)),"",INDEX('Valors INE'!$C$1:$C$8133,   MATCH(Q2105,'Valors INE'!$E$1:$E$8133,  0),1))</f>
        <v/>
      </c>
      <c r="P2105" s="18" t="s">
        <v>8679</v>
      </c>
      <c r="Q2105" s="18"/>
      <c r="R2105" s="18"/>
      <c r="S2105" s="18"/>
      <c r="T2105" s="18"/>
      <c r="U2105" s="18"/>
      <c r="V2105" s="18"/>
      <c r="W2105" s="18"/>
      <c r="X2105" s="18"/>
      <c r="Y2105" s="18"/>
      <c r="Z2105" s="18"/>
    </row>
    <row r="2106" spans="1:26" ht="15" x14ac:dyDescent="0.2">
      <c r="A2106" s="18"/>
      <c r="B2106" s="18"/>
      <c r="C2106" s="19"/>
      <c r="D2106" s="19"/>
      <c r="E2106" s="19"/>
      <c r="F2106" s="19"/>
      <c r="G2106" s="18"/>
      <c r="H2106" s="18"/>
      <c r="I2106" s="2"/>
      <c r="J2106" s="18"/>
      <c r="K2106" s="18"/>
      <c r="L2106" s="2"/>
      <c r="M2106" s="2"/>
      <c r="N2106" s="15" t="str">
        <f>IF(ISERROR(INDEX('Valors INE'!$H$1:$H$54,MATCH(P2106,'Valors INE'!$G$1:$G$54,0),1)),"",""&amp;INDEX('Valors INE'!$H$1:$H$54,MATCH(P2106,'Valors INE'!$G$1:$G$54,0),1))</f>
        <v>07</v>
      </c>
      <c r="O2106" s="15" t="str">
        <f>IF(ISERROR(INDEX('Valors INE'!$C$1:$C$8133,   MATCH(Q2106,'Valors INE'!$E$1:$E$8133,  0),1)),"",INDEX('Valors INE'!$C$1:$C$8133,   MATCH(Q2106,'Valors INE'!$E$1:$E$8133,  0),1))</f>
        <v/>
      </c>
      <c r="P2106" s="18" t="s">
        <v>8679</v>
      </c>
      <c r="Q2106" s="18"/>
      <c r="R2106" s="18"/>
      <c r="S2106" s="18"/>
      <c r="T2106" s="18"/>
      <c r="U2106" s="18"/>
      <c r="V2106" s="18"/>
      <c r="W2106" s="18"/>
      <c r="X2106" s="18"/>
      <c r="Y2106" s="18"/>
      <c r="Z2106" s="18"/>
    </row>
    <row r="2107" spans="1:26" ht="15" x14ac:dyDescent="0.2">
      <c r="A2107" s="18"/>
      <c r="B2107" s="18"/>
      <c r="C2107" s="19"/>
      <c r="D2107" s="19"/>
      <c r="E2107" s="19"/>
      <c r="F2107" s="19"/>
      <c r="G2107" s="18"/>
      <c r="H2107" s="18"/>
      <c r="I2107" s="2"/>
      <c r="J2107" s="18"/>
      <c r="K2107" s="18"/>
      <c r="L2107" s="2"/>
      <c r="M2107" s="2"/>
      <c r="N2107" s="15" t="str">
        <f>IF(ISERROR(INDEX('Valors INE'!$H$1:$H$54,MATCH(P2107,'Valors INE'!$G$1:$G$54,0),1)),"",""&amp;INDEX('Valors INE'!$H$1:$H$54,MATCH(P2107,'Valors INE'!$G$1:$G$54,0),1))</f>
        <v>07</v>
      </c>
      <c r="O2107" s="15" t="str">
        <f>IF(ISERROR(INDEX('Valors INE'!$C$1:$C$8133,   MATCH(Q2107,'Valors INE'!$E$1:$E$8133,  0),1)),"",INDEX('Valors INE'!$C$1:$C$8133,   MATCH(Q2107,'Valors INE'!$E$1:$E$8133,  0),1))</f>
        <v/>
      </c>
      <c r="P2107" s="18" t="s">
        <v>8679</v>
      </c>
      <c r="Q2107" s="18"/>
      <c r="R2107" s="18"/>
      <c r="S2107" s="18"/>
      <c r="T2107" s="18"/>
      <c r="U2107" s="18"/>
      <c r="V2107" s="18"/>
      <c r="W2107" s="18"/>
      <c r="X2107" s="18"/>
      <c r="Y2107" s="18"/>
      <c r="Z2107" s="18"/>
    </row>
    <row r="2108" spans="1:26" ht="15" x14ac:dyDescent="0.2">
      <c r="A2108" s="18"/>
      <c r="B2108" s="18"/>
      <c r="C2108" s="19"/>
      <c r="D2108" s="19"/>
      <c r="E2108" s="19"/>
      <c r="F2108" s="19"/>
      <c r="G2108" s="18"/>
      <c r="H2108" s="18"/>
      <c r="I2108" s="2"/>
      <c r="J2108" s="18"/>
      <c r="K2108" s="18"/>
      <c r="L2108" s="2"/>
      <c r="M2108" s="2"/>
      <c r="N2108" s="15" t="str">
        <f>IF(ISERROR(INDEX('Valors INE'!$H$1:$H$54,MATCH(P2108,'Valors INE'!$G$1:$G$54,0),1)),"",""&amp;INDEX('Valors INE'!$H$1:$H$54,MATCH(P2108,'Valors INE'!$G$1:$G$54,0),1))</f>
        <v>07</v>
      </c>
      <c r="O2108" s="15" t="str">
        <f>IF(ISERROR(INDEX('Valors INE'!$C$1:$C$8133,   MATCH(Q2108,'Valors INE'!$E$1:$E$8133,  0),1)),"",INDEX('Valors INE'!$C$1:$C$8133,   MATCH(Q2108,'Valors INE'!$E$1:$E$8133,  0),1))</f>
        <v/>
      </c>
      <c r="P2108" s="18" t="s">
        <v>8679</v>
      </c>
      <c r="Q2108" s="18"/>
      <c r="R2108" s="18"/>
      <c r="S2108" s="18"/>
      <c r="T2108" s="18"/>
      <c r="U2108" s="18"/>
      <c r="V2108" s="18"/>
      <c r="W2108" s="18"/>
      <c r="X2108" s="18"/>
      <c r="Y2108" s="18"/>
      <c r="Z2108" s="18"/>
    </row>
    <row r="2109" spans="1:26" ht="15" x14ac:dyDescent="0.2">
      <c r="A2109" s="18"/>
      <c r="B2109" s="18"/>
      <c r="C2109" s="19"/>
      <c r="D2109" s="19"/>
      <c r="E2109" s="19"/>
      <c r="F2109" s="19"/>
      <c r="G2109" s="18"/>
      <c r="H2109" s="18"/>
      <c r="I2109" s="2"/>
      <c r="J2109" s="18"/>
      <c r="K2109" s="18"/>
      <c r="L2109" s="2"/>
      <c r="M2109" s="2"/>
      <c r="N2109" s="15" t="str">
        <f>IF(ISERROR(INDEX('Valors INE'!$H$1:$H$54,MATCH(P2109,'Valors INE'!$G$1:$G$54,0),1)),"",""&amp;INDEX('Valors INE'!$H$1:$H$54,MATCH(P2109,'Valors INE'!$G$1:$G$54,0),1))</f>
        <v>07</v>
      </c>
      <c r="O2109" s="15" t="str">
        <f>IF(ISERROR(INDEX('Valors INE'!$C$1:$C$8133,   MATCH(Q2109,'Valors INE'!$E$1:$E$8133,  0),1)),"",INDEX('Valors INE'!$C$1:$C$8133,   MATCH(Q2109,'Valors INE'!$E$1:$E$8133,  0),1))</f>
        <v/>
      </c>
      <c r="P2109" s="18" t="s">
        <v>8679</v>
      </c>
      <c r="Q2109" s="18"/>
      <c r="R2109" s="18"/>
      <c r="S2109" s="18"/>
      <c r="T2109" s="18"/>
      <c r="U2109" s="18"/>
      <c r="V2109" s="18"/>
      <c r="W2109" s="18"/>
      <c r="X2109" s="18"/>
      <c r="Y2109" s="18"/>
      <c r="Z2109" s="18"/>
    </row>
    <row r="2110" spans="1:26" ht="15" x14ac:dyDescent="0.2">
      <c r="A2110" s="18"/>
      <c r="B2110" s="18"/>
      <c r="C2110" s="19"/>
      <c r="D2110" s="19"/>
      <c r="E2110" s="19"/>
      <c r="F2110" s="19"/>
      <c r="G2110" s="18"/>
      <c r="H2110" s="18"/>
      <c r="I2110" s="2"/>
      <c r="J2110" s="18"/>
      <c r="K2110" s="18"/>
      <c r="L2110" s="2"/>
      <c r="M2110" s="2"/>
      <c r="N2110" s="15" t="str">
        <f>IF(ISERROR(INDEX('Valors INE'!$H$1:$H$54,MATCH(P2110,'Valors INE'!$G$1:$G$54,0),1)),"",""&amp;INDEX('Valors INE'!$H$1:$H$54,MATCH(P2110,'Valors INE'!$G$1:$G$54,0),1))</f>
        <v>07</v>
      </c>
      <c r="O2110" s="15" t="str">
        <f>IF(ISERROR(INDEX('Valors INE'!$C$1:$C$8133,   MATCH(Q2110,'Valors INE'!$E$1:$E$8133,  0),1)),"",INDEX('Valors INE'!$C$1:$C$8133,   MATCH(Q2110,'Valors INE'!$E$1:$E$8133,  0),1))</f>
        <v/>
      </c>
      <c r="P2110" s="18" t="s">
        <v>8679</v>
      </c>
      <c r="Q2110" s="18"/>
      <c r="R2110" s="18"/>
      <c r="S2110" s="18"/>
      <c r="T2110" s="18"/>
      <c r="U2110" s="18"/>
      <c r="V2110" s="18"/>
      <c r="W2110" s="18"/>
      <c r="X2110" s="18"/>
      <c r="Y2110" s="18"/>
      <c r="Z2110" s="18"/>
    </row>
    <row r="2111" spans="1:26" ht="15" x14ac:dyDescent="0.2">
      <c r="A2111" s="18"/>
      <c r="B2111" s="18"/>
      <c r="C2111" s="19"/>
      <c r="D2111" s="19"/>
      <c r="E2111" s="19"/>
      <c r="F2111" s="19"/>
      <c r="G2111" s="18"/>
      <c r="H2111" s="18"/>
      <c r="I2111" s="2"/>
      <c r="J2111" s="18"/>
      <c r="K2111" s="18"/>
      <c r="L2111" s="2"/>
      <c r="M2111" s="2"/>
      <c r="N2111" s="15" t="str">
        <f>IF(ISERROR(INDEX('Valors INE'!$H$1:$H$54,MATCH(P2111,'Valors INE'!$G$1:$G$54,0),1)),"",""&amp;INDEX('Valors INE'!$H$1:$H$54,MATCH(P2111,'Valors INE'!$G$1:$G$54,0),1))</f>
        <v>07</v>
      </c>
      <c r="O2111" s="15" t="str">
        <f>IF(ISERROR(INDEX('Valors INE'!$C$1:$C$8133,   MATCH(Q2111,'Valors INE'!$E$1:$E$8133,  0),1)),"",INDEX('Valors INE'!$C$1:$C$8133,   MATCH(Q2111,'Valors INE'!$E$1:$E$8133,  0),1))</f>
        <v/>
      </c>
      <c r="P2111" s="18" t="s">
        <v>8679</v>
      </c>
      <c r="Q2111" s="18"/>
      <c r="R2111" s="18"/>
      <c r="S2111" s="18"/>
      <c r="T2111" s="18"/>
      <c r="U2111" s="18"/>
      <c r="V2111" s="18"/>
      <c r="W2111" s="18"/>
      <c r="X2111" s="18"/>
      <c r="Y2111" s="18"/>
      <c r="Z2111" s="18"/>
    </row>
    <row r="2112" spans="1:26" ht="15" x14ac:dyDescent="0.2">
      <c r="A2112" s="18"/>
      <c r="B2112" s="18"/>
      <c r="C2112" s="19"/>
      <c r="D2112" s="19"/>
      <c r="E2112" s="19"/>
      <c r="F2112" s="19"/>
      <c r="G2112" s="18"/>
      <c r="H2112" s="18"/>
      <c r="I2112" s="2"/>
      <c r="J2112" s="18"/>
      <c r="K2112" s="18"/>
      <c r="L2112" s="2"/>
      <c r="M2112" s="2"/>
      <c r="N2112" s="15" t="str">
        <f>IF(ISERROR(INDEX('Valors INE'!$H$1:$H$54,MATCH(P2112,'Valors INE'!$G$1:$G$54,0),1)),"",""&amp;INDEX('Valors INE'!$H$1:$H$54,MATCH(P2112,'Valors INE'!$G$1:$G$54,0),1))</f>
        <v>07</v>
      </c>
      <c r="O2112" s="15" t="str">
        <f>IF(ISERROR(INDEX('Valors INE'!$C$1:$C$8133,   MATCH(Q2112,'Valors INE'!$E$1:$E$8133,  0),1)),"",INDEX('Valors INE'!$C$1:$C$8133,   MATCH(Q2112,'Valors INE'!$E$1:$E$8133,  0),1))</f>
        <v/>
      </c>
      <c r="P2112" s="18" t="s">
        <v>8679</v>
      </c>
      <c r="Q2112" s="18"/>
      <c r="R2112" s="18"/>
      <c r="S2112" s="18"/>
      <c r="T2112" s="18"/>
      <c r="U2112" s="18"/>
      <c r="V2112" s="18"/>
      <c r="W2112" s="18"/>
      <c r="X2112" s="18"/>
      <c r="Y2112" s="18"/>
      <c r="Z2112" s="18"/>
    </row>
    <row r="2113" spans="1:26" ht="15" x14ac:dyDescent="0.2">
      <c r="A2113" s="18"/>
      <c r="B2113" s="18"/>
      <c r="C2113" s="19"/>
      <c r="D2113" s="19"/>
      <c r="E2113" s="19"/>
      <c r="F2113" s="19"/>
      <c r="G2113" s="18"/>
      <c r="H2113" s="18"/>
      <c r="I2113" s="2"/>
      <c r="J2113" s="18"/>
      <c r="K2113" s="18"/>
      <c r="L2113" s="2"/>
      <c r="M2113" s="2"/>
      <c r="N2113" s="15" t="str">
        <f>IF(ISERROR(INDEX('Valors INE'!$H$1:$H$54,MATCH(P2113,'Valors INE'!$G$1:$G$54,0),1)),"",""&amp;INDEX('Valors INE'!$H$1:$H$54,MATCH(P2113,'Valors INE'!$G$1:$G$54,0),1))</f>
        <v>07</v>
      </c>
      <c r="O2113" s="15" t="str">
        <f>IF(ISERROR(INDEX('Valors INE'!$C$1:$C$8133,   MATCH(Q2113,'Valors INE'!$E$1:$E$8133,  0),1)),"",INDEX('Valors INE'!$C$1:$C$8133,   MATCH(Q2113,'Valors INE'!$E$1:$E$8133,  0),1))</f>
        <v/>
      </c>
      <c r="P2113" s="18" t="s">
        <v>8679</v>
      </c>
      <c r="Q2113" s="18"/>
      <c r="R2113" s="18"/>
      <c r="S2113" s="18"/>
      <c r="T2113" s="18"/>
      <c r="U2113" s="18"/>
      <c r="V2113" s="18"/>
      <c r="W2113" s="18"/>
      <c r="X2113" s="18"/>
      <c r="Y2113" s="18"/>
      <c r="Z2113" s="18"/>
    </row>
    <row r="2114" spans="1:26" ht="15" x14ac:dyDescent="0.2">
      <c r="A2114" s="18"/>
      <c r="B2114" s="18"/>
      <c r="C2114" s="19"/>
      <c r="D2114" s="19"/>
      <c r="E2114" s="19"/>
      <c r="F2114" s="19"/>
      <c r="G2114" s="18"/>
      <c r="H2114" s="18"/>
      <c r="I2114" s="2"/>
      <c r="J2114" s="18"/>
      <c r="K2114" s="18"/>
      <c r="L2114" s="2"/>
      <c r="M2114" s="2"/>
      <c r="N2114" s="15" t="str">
        <f>IF(ISERROR(INDEX('Valors INE'!$H$1:$H$54,MATCH(P2114,'Valors INE'!$G$1:$G$54,0),1)),"",""&amp;INDEX('Valors INE'!$H$1:$H$54,MATCH(P2114,'Valors INE'!$G$1:$G$54,0),1))</f>
        <v>07</v>
      </c>
      <c r="O2114" s="15" t="str">
        <f>IF(ISERROR(INDEX('Valors INE'!$C$1:$C$8133,   MATCH(Q2114,'Valors INE'!$E$1:$E$8133,  0),1)),"",INDEX('Valors INE'!$C$1:$C$8133,   MATCH(Q2114,'Valors INE'!$E$1:$E$8133,  0),1))</f>
        <v/>
      </c>
      <c r="P2114" s="18" t="s">
        <v>8679</v>
      </c>
      <c r="Q2114" s="18"/>
      <c r="R2114" s="18"/>
      <c r="S2114" s="18"/>
      <c r="T2114" s="18"/>
      <c r="U2114" s="18"/>
      <c r="V2114" s="18"/>
      <c r="W2114" s="18"/>
      <c r="X2114" s="18"/>
      <c r="Y2114" s="18"/>
      <c r="Z2114" s="18"/>
    </row>
    <row r="2115" spans="1:26" ht="15" x14ac:dyDescent="0.2">
      <c r="A2115" s="18"/>
      <c r="B2115" s="18"/>
      <c r="C2115" s="19"/>
      <c r="D2115" s="19"/>
      <c r="E2115" s="19"/>
      <c r="F2115" s="19"/>
      <c r="G2115" s="18"/>
      <c r="H2115" s="18"/>
      <c r="I2115" s="2"/>
      <c r="J2115" s="18"/>
      <c r="K2115" s="18"/>
      <c r="L2115" s="2"/>
      <c r="M2115" s="2"/>
      <c r="N2115" s="15" t="str">
        <f>IF(ISERROR(INDEX('Valors INE'!$H$1:$H$54,MATCH(P2115,'Valors INE'!$G$1:$G$54,0),1)),"",""&amp;INDEX('Valors INE'!$H$1:$H$54,MATCH(P2115,'Valors INE'!$G$1:$G$54,0),1))</f>
        <v>07</v>
      </c>
      <c r="O2115" s="15" t="str">
        <f>IF(ISERROR(INDEX('Valors INE'!$C$1:$C$8133,   MATCH(Q2115,'Valors INE'!$E$1:$E$8133,  0),1)),"",INDEX('Valors INE'!$C$1:$C$8133,   MATCH(Q2115,'Valors INE'!$E$1:$E$8133,  0),1))</f>
        <v/>
      </c>
      <c r="P2115" s="18" t="s">
        <v>8679</v>
      </c>
      <c r="Q2115" s="18"/>
      <c r="R2115" s="18"/>
      <c r="S2115" s="18"/>
      <c r="T2115" s="18"/>
      <c r="U2115" s="18"/>
      <c r="V2115" s="18"/>
      <c r="W2115" s="18"/>
      <c r="X2115" s="18"/>
      <c r="Y2115" s="18"/>
      <c r="Z2115" s="18"/>
    </row>
    <row r="2116" spans="1:26" ht="15" x14ac:dyDescent="0.2">
      <c r="A2116" s="18"/>
      <c r="B2116" s="18"/>
      <c r="C2116" s="19"/>
      <c r="D2116" s="19"/>
      <c r="E2116" s="19"/>
      <c r="F2116" s="19"/>
      <c r="G2116" s="18"/>
      <c r="H2116" s="18"/>
      <c r="I2116" s="2"/>
      <c r="J2116" s="18"/>
      <c r="K2116" s="18"/>
      <c r="L2116" s="2"/>
      <c r="M2116" s="2"/>
      <c r="N2116" s="15" t="str">
        <f>IF(ISERROR(INDEX('Valors INE'!$H$1:$H$54,MATCH(P2116,'Valors INE'!$G$1:$G$54,0),1)),"",""&amp;INDEX('Valors INE'!$H$1:$H$54,MATCH(P2116,'Valors INE'!$G$1:$G$54,0),1))</f>
        <v>07</v>
      </c>
      <c r="O2116" s="15" t="str">
        <f>IF(ISERROR(INDEX('Valors INE'!$C$1:$C$8133,   MATCH(Q2116,'Valors INE'!$E$1:$E$8133,  0),1)),"",INDEX('Valors INE'!$C$1:$C$8133,   MATCH(Q2116,'Valors INE'!$E$1:$E$8133,  0),1))</f>
        <v/>
      </c>
      <c r="P2116" s="18" t="s">
        <v>8679</v>
      </c>
      <c r="Q2116" s="18"/>
      <c r="R2116" s="18"/>
      <c r="S2116" s="18"/>
      <c r="T2116" s="18"/>
      <c r="U2116" s="18"/>
      <c r="V2116" s="18"/>
      <c r="W2116" s="18"/>
      <c r="X2116" s="18"/>
      <c r="Y2116" s="18"/>
      <c r="Z2116" s="18"/>
    </row>
    <row r="2117" spans="1:26" ht="15" x14ac:dyDescent="0.2">
      <c r="A2117" s="18"/>
      <c r="B2117" s="18"/>
      <c r="C2117" s="19"/>
      <c r="D2117" s="19"/>
      <c r="E2117" s="19"/>
      <c r="F2117" s="19"/>
      <c r="G2117" s="18"/>
      <c r="H2117" s="18"/>
      <c r="I2117" s="2"/>
      <c r="J2117" s="18"/>
      <c r="K2117" s="18"/>
      <c r="L2117" s="2"/>
      <c r="M2117" s="2"/>
      <c r="N2117" s="15" t="str">
        <f>IF(ISERROR(INDEX('Valors INE'!$H$1:$H$54,MATCH(P2117,'Valors INE'!$G$1:$G$54,0),1)),"",""&amp;INDEX('Valors INE'!$H$1:$H$54,MATCH(P2117,'Valors INE'!$G$1:$G$54,0),1))</f>
        <v>07</v>
      </c>
      <c r="O2117" s="15" t="str">
        <f>IF(ISERROR(INDEX('Valors INE'!$C$1:$C$8133,   MATCH(Q2117,'Valors INE'!$E$1:$E$8133,  0),1)),"",INDEX('Valors INE'!$C$1:$C$8133,   MATCH(Q2117,'Valors INE'!$E$1:$E$8133,  0),1))</f>
        <v/>
      </c>
      <c r="P2117" s="18" t="s">
        <v>8679</v>
      </c>
      <c r="Q2117" s="18"/>
      <c r="R2117" s="18"/>
      <c r="S2117" s="18"/>
      <c r="T2117" s="18"/>
      <c r="U2117" s="18"/>
      <c r="V2117" s="18"/>
      <c r="W2117" s="18"/>
      <c r="X2117" s="18"/>
      <c r="Y2117" s="18"/>
      <c r="Z2117" s="18"/>
    </row>
    <row r="2118" spans="1:26" ht="15" x14ac:dyDescent="0.2">
      <c r="A2118" s="18"/>
      <c r="B2118" s="18"/>
      <c r="C2118" s="19"/>
      <c r="D2118" s="19"/>
      <c r="E2118" s="19"/>
      <c r="F2118" s="19"/>
      <c r="G2118" s="18"/>
      <c r="H2118" s="18"/>
      <c r="I2118" s="2"/>
      <c r="J2118" s="18"/>
      <c r="K2118" s="18"/>
      <c r="L2118" s="2"/>
      <c r="M2118" s="2"/>
      <c r="N2118" s="15" t="str">
        <f>IF(ISERROR(INDEX('Valors INE'!$H$1:$H$54,MATCH(P2118,'Valors INE'!$G$1:$G$54,0),1)),"",""&amp;INDEX('Valors INE'!$H$1:$H$54,MATCH(P2118,'Valors INE'!$G$1:$G$54,0),1))</f>
        <v>07</v>
      </c>
      <c r="O2118" s="15" t="str">
        <f>IF(ISERROR(INDEX('Valors INE'!$C$1:$C$8133,   MATCH(Q2118,'Valors INE'!$E$1:$E$8133,  0),1)),"",INDEX('Valors INE'!$C$1:$C$8133,   MATCH(Q2118,'Valors INE'!$E$1:$E$8133,  0),1))</f>
        <v/>
      </c>
      <c r="P2118" s="18" t="s">
        <v>8679</v>
      </c>
      <c r="Q2118" s="18"/>
      <c r="R2118" s="18"/>
      <c r="S2118" s="18"/>
      <c r="T2118" s="18"/>
      <c r="U2118" s="18"/>
      <c r="V2118" s="18"/>
      <c r="W2118" s="18"/>
      <c r="X2118" s="18"/>
      <c r="Y2118" s="18"/>
      <c r="Z2118" s="18"/>
    </row>
    <row r="2119" spans="1:26" ht="15" x14ac:dyDescent="0.2">
      <c r="A2119" s="18"/>
      <c r="B2119" s="18"/>
      <c r="C2119" s="19"/>
      <c r="D2119" s="19"/>
      <c r="E2119" s="19"/>
      <c r="F2119" s="19"/>
      <c r="G2119" s="18"/>
      <c r="H2119" s="18"/>
      <c r="I2119" s="2"/>
      <c r="J2119" s="18"/>
      <c r="K2119" s="18"/>
      <c r="L2119" s="2"/>
      <c r="M2119" s="2"/>
      <c r="N2119" s="15" t="str">
        <f>IF(ISERROR(INDEX('Valors INE'!$H$1:$H$54,MATCH(P2119,'Valors INE'!$G$1:$G$54,0),1)),"",""&amp;INDEX('Valors INE'!$H$1:$H$54,MATCH(P2119,'Valors INE'!$G$1:$G$54,0),1))</f>
        <v>07</v>
      </c>
      <c r="O2119" s="15" t="str">
        <f>IF(ISERROR(INDEX('Valors INE'!$C$1:$C$8133,   MATCH(Q2119,'Valors INE'!$E$1:$E$8133,  0),1)),"",INDEX('Valors INE'!$C$1:$C$8133,   MATCH(Q2119,'Valors INE'!$E$1:$E$8133,  0),1))</f>
        <v/>
      </c>
      <c r="P2119" s="18" t="s">
        <v>8679</v>
      </c>
      <c r="Q2119" s="18"/>
      <c r="R2119" s="18"/>
      <c r="S2119" s="18"/>
      <c r="T2119" s="18"/>
      <c r="U2119" s="18"/>
      <c r="V2119" s="18"/>
      <c r="W2119" s="18"/>
      <c r="X2119" s="18"/>
      <c r="Y2119" s="18"/>
      <c r="Z2119" s="18"/>
    </row>
    <row r="2120" spans="1:26" ht="15" x14ac:dyDescent="0.2">
      <c r="A2120" s="18"/>
      <c r="B2120" s="18"/>
      <c r="C2120" s="19"/>
      <c r="D2120" s="19"/>
      <c r="E2120" s="19"/>
      <c r="F2120" s="19"/>
      <c r="G2120" s="18"/>
      <c r="H2120" s="18"/>
      <c r="I2120" s="2"/>
      <c r="J2120" s="18"/>
      <c r="K2120" s="18"/>
      <c r="L2120" s="2"/>
      <c r="M2120" s="2"/>
      <c r="N2120" s="15" t="str">
        <f>IF(ISERROR(INDEX('Valors INE'!$H$1:$H$54,MATCH(P2120,'Valors INE'!$G$1:$G$54,0),1)),"",""&amp;INDEX('Valors INE'!$H$1:$H$54,MATCH(P2120,'Valors INE'!$G$1:$G$54,0),1))</f>
        <v>07</v>
      </c>
      <c r="O2120" s="15" t="str">
        <f>IF(ISERROR(INDEX('Valors INE'!$C$1:$C$8133,   MATCH(Q2120,'Valors INE'!$E$1:$E$8133,  0),1)),"",INDEX('Valors INE'!$C$1:$C$8133,   MATCH(Q2120,'Valors INE'!$E$1:$E$8133,  0),1))</f>
        <v/>
      </c>
      <c r="P2120" s="18" t="s">
        <v>8679</v>
      </c>
      <c r="Q2120" s="18"/>
      <c r="R2120" s="18"/>
      <c r="S2120" s="18"/>
      <c r="T2120" s="18"/>
      <c r="U2120" s="18"/>
      <c r="V2120" s="18"/>
      <c r="W2120" s="18"/>
      <c r="X2120" s="18"/>
      <c r="Y2120" s="18"/>
      <c r="Z2120" s="18"/>
    </row>
    <row r="2121" spans="1:26" ht="15" x14ac:dyDescent="0.2">
      <c r="A2121" s="18"/>
      <c r="B2121" s="18"/>
      <c r="C2121" s="19"/>
      <c r="D2121" s="19"/>
      <c r="E2121" s="19"/>
      <c r="F2121" s="19"/>
      <c r="G2121" s="18"/>
      <c r="H2121" s="18"/>
      <c r="I2121" s="2"/>
      <c r="J2121" s="18"/>
      <c r="K2121" s="18"/>
      <c r="L2121" s="2"/>
      <c r="M2121" s="2"/>
      <c r="N2121" s="15" t="str">
        <f>IF(ISERROR(INDEX('Valors INE'!$H$1:$H$54,MATCH(P2121,'Valors INE'!$G$1:$G$54,0),1)),"",""&amp;INDEX('Valors INE'!$H$1:$H$54,MATCH(P2121,'Valors INE'!$G$1:$G$54,0),1))</f>
        <v>07</v>
      </c>
      <c r="O2121" s="15" t="str">
        <f>IF(ISERROR(INDEX('Valors INE'!$C$1:$C$8133,   MATCH(Q2121,'Valors INE'!$E$1:$E$8133,  0),1)),"",INDEX('Valors INE'!$C$1:$C$8133,   MATCH(Q2121,'Valors INE'!$E$1:$E$8133,  0),1))</f>
        <v/>
      </c>
      <c r="P2121" s="18" t="s">
        <v>8679</v>
      </c>
      <c r="Q2121" s="18"/>
      <c r="R2121" s="18"/>
      <c r="S2121" s="18"/>
      <c r="T2121" s="18"/>
      <c r="U2121" s="18"/>
      <c r="V2121" s="18"/>
      <c r="W2121" s="18"/>
      <c r="X2121" s="18"/>
      <c r="Y2121" s="18"/>
      <c r="Z2121" s="18"/>
    </row>
    <row r="2122" spans="1:26" ht="15" x14ac:dyDescent="0.2">
      <c r="A2122" s="18"/>
      <c r="B2122" s="18"/>
      <c r="C2122" s="19"/>
      <c r="D2122" s="19"/>
      <c r="E2122" s="19"/>
      <c r="F2122" s="19"/>
      <c r="G2122" s="18"/>
      <c r="H2122" s="18"/>
      <c r="I2122" s="2"/>
      <c r="J2122" s="18"/>
      <c r="K2122" s="18"/>
      <c r="L2122" s="2"/>
      <c r="M2122" s="2"/>
      <c r="N2122" s="15" t="str">
        <f>IF(ISERROR(INDEX('Valors INE'!$H$1:$H$54,MATCH(P2122,'Valors INE'!$G$1:$G$54,0),1)),"",""&amp;INDEX('Valors INE'!$H$1:$H$54,MATCH(P2122,'Valors INE'!$G$1:$G$54,0),1))</f>
        <v>07</v>
      </c>
      <c r="O2122" s="15" t="str">
        <f>IF(ISERROR(INDEX('Valors INE'!$C$1:$C$8133,   MATCH(Q2122,'Valors INE'!$E$1:$E$8133,  0),1)),"",INDEX('Valors INE'!$C$1:$C$8133,   MATCH(Q2122,'Valors INE'!$E$1:$E$8133,  0),1))</f>
        <v/>
      </c>
      <c r="P2122" s="18" t="s">
        <v>8679</v>
      </c>
      <c r="Q2122" s="18"/>
      <c r="R2122" s="18"/>
      <c r="S2122" s="18"/>
      <c r="T2122" s="18"/>
      <c r="U2122" s="18"/>
      <c r="V2122" s="18"/>
      <c r="W2122" s="18"/>
      <c r="X2122" s="18"/>
      <c r="Y2122" s="18"/>
      <c r="Z2122" s="18"/>
    </row>
    <row r="2123" spans="1:26" ht="15" x14ac:dyDescent="0.2">
      <c r="A2123" s="18"/>
      <c r="B2123" s="18"/>
      <c r="C2123" s="19"/>
      <c r="D2123" s="19"/>
      <c r="E2123" s="19"/>
      <c r="F2123" s="19"/>
      <c r="G2123" s="18"/>
      <c r="H2123" s="18"/>
      <c r="I2123" s="2"/>
      <c r="J2123" s="18"/>
      <c r="K2123" s="18"/>
      <c r="L2123" s="2"/>
      <c r="M2123" s="2"/>
      <c r="N2123" s="15" t="str">
        <f>IF(ISERROR(INDEX('Valors INE'!$H$1:$H$54,MATCH(P2123,'Valors INE'!$G$1:$G$54,0),1)),"",""&amp;INDEX('Valors INE'!$H$1:$H$54,MATCH(P2123,'Valors INE'!$G$1:$G$54,0),1))</f>
        <v>07</v>
      </c>
      <c r="O2123" s="15" t="str">
        <f>IF(ISERROR(INDEX('Valors INE'!$C$1:$C$8133,   MATCH(Q2123,'Valors INE'!$E$1:$E$8133,  0),1)),"",INDEX('Valors INE'!$C$1:$C$8133,   MATCH(Q2123,'Valors INE'!$E$1:$E$8133,  0),1))</f>
        <v/>
      </c>
      <c r="P2123" s="18" t="s">
        <v>8679</v>
      </c>
      <c r="Q2123" s="18"/>
      <c r="R2123" s="18"/>
      <c r="S2123" s="18"/>
      <c r="T2123" s="18"/>
      <c r="U2123" s="18"/>
      <c r="V2123" s="18"/>
      <c r="W2123" s="18"/>
      <c r="X2123" s="18"/>
      <c r="Y2123" s="18"/>
      <c r="Z2123" s="18"/>
    </row>
    <row r="2124" spans="1:26" ht="15" x14ac:dyDescent="0.2">
      <c r="A2124" s="18"/>
      <c r="B2124" s="18"/>
      <c r="C2124" s="19"/>
      <c r="D2124" s="19"/>
      <c r="E2124" s="19"/>
      <c r="F2124" s="19"/>
      <c r="G2124" s="18"/>
      <c r="H2124" s="18"/>
      <c r="I2124" s="2"/>
      <c r="J2124" s="18"/>
      <c r="K2124" s="18"/>
      <c r="L2124" s="2"/>
      <c r="M2124" s="2"/>
      <c r="N2124" s="15" t="str">
        <f>IF(ISERROR(INDEX('Valors INE'!$H$1:$H$54,MATCH(P2124,'Valors INE'!$G$1:$G$54,0),1)),"",""&amp;INDEX('Valors INE'!$H$1:$H$54,MATCH(P2124,'Valors INE'!$G$1:$G$54,0),1))</f>
        <v>07</v>
      </c>
      <c r="O2124" s="15" t="str">
        <f>IF(ISERROR(INDEX('Valors INE'!$C$1:$C$8133,   MATCH(Q2124,'Valors INE'!$E$1:$E$8133,  0),1)),"",INDEX('Valors INE'!$C$1:$C$8133,   MATCH(Q2124,'Valors INE'!$E$1:$E$8133,  0),1))</f>
        <v/>
      </c>
      <c r="P2124" s="18" t="s">
        <v>8679</v>
      </c>
      <c r="Q2124" s="18"/>
      <c r="R2124" s="18"/>
      <c r="S2124" s="18"/>
      <c r="T2124" s="18"/>
      <c r="U2124" s="18"/>
      <c r="V2124" s="18"/>
      <c r="W2124" s="18"/>
      <c r="X2124" s="18"/>
      <c r="Y2124" s="18"/>
      <c r="Z2124" s="18"/>
    </row>
    <row r="2125" spans="1:26" ht="15" x14ac:dyDescent="0.2">
      <c r="A2125" s="18"/>
      <c r="B2125" s="18"/>
      <c r="C2125" s="19"/>
      <c r="D2125" s="19"/>
      <c r="E2125" s="19"/>
      <c r="F2125" s="19"/>
      <c r="G2125" s="18"/>
      <c r="H2125" s="18"/>
      <c r="I2125" s="2"/>
      <c r="J2125" s="18"/>
      <c r="K2125" s="18"/>
      <c r="L2125" s="2"/>
      <c r="M2125" s="2"/>
      <c r="N2125" s="15" t="str">
        <f>IF(ISERROR(INDEX('Valors INE'!$H$1:$H$54,MATCH(P2125,'Valors INE'!$G$1:$G$54,0),1)),"",""&amp;INDEX('Valors INE'!$H$1:$H$54,MATCH(P2125,'Valors INE'!$G$1:$G$54,0),1))</f>
        <v>07</v>
      </c>
      <c r="O2125" s="15" t="str">
        <f>IF(ISERROR(INDEX('Valors INE'!$C$1:$C$8133,   MATCH(Q2125,'Valors INE'!$E$1:$E$8133,  0),1)),"",INDEX('Valors INE'!$C$1:$C$8133,   MATCH(Q2125,'Valors INE'!$E$1:$E$8133,  0),1))</f>
        <v/>
      </c>
      <c r="P2125" s="18" t="s">
        <v>8679</v>
      </c>
      <c r="Q2125" s="18"/>
      <c r="R2125" s="18"/>
      <c r="S2125" s="18"/>
      <c r="T2125" s="18"/>
      <c r="U2125" s="18"/>
      <c r="V2125" s="18"/>
      <c r="W2125" s="18"/>
      <c r="X2125" s="18"/>
      <c r="Y2125" s="18"/>
      <c r="Z2125" s="18"/>
    </row>
    <row r="2126" spans="1:26" ht="15" x14ac:dyDescent="0.2">
      <c r="A2126" s="18"/>
      <c r="B2126" s="18"/>
      <c r="C2126" s="19"/>
      <c r="D2126" s="19"/>
      <c r="E2126" s="19"/>
      <c r="F2126" s="19"/>
      <c r="G2126" s="18"/>
      <c r="H2126" s="18"/>
      <c r="I2126" s="2"/>
      <c r="J2126" s="18"/>
      <c r="K2126" s="18"/>
      <c r="L2126" s="2"/>
      <c r="M2126" s="2"/>
      <c r="N2126" s="15" t="str">
        <f>IF(ISERROR(INDEX('Valors INE'!$H$1:$H$54,MATCH(P2126,'Valors INE'!$G$1:$G$54,0),1)),"",""&amp;INDEX('Valors INE'!$H$1:$H$54,MATCH(P2126,'Valors INE'!$G$1:$G$54,0),1))</f>
        <v>07</v>
      </c>
      <c r="O2126" s="15" t="str">
        <f>IF(ISERROR(INDEX('Valors INE'!$C$1:$C$8133,   MATCH(Q2126,'Valors INE'!$E$1:$E$8133,  0),1)),"",INDEX('Valors INE'!$C$1:$C$8133,   MATCH(Q2126,'Valors INE'!$E$1:$E$8133,  0),1))</f>
        <v/>
      </c>
      <c r="P2126" s="18" t="s">
        <v>8679</v>
      </c>
      <c r="Q2126" s="18"/>
      <c r="R2126" s="18"/>
      <c r="S2126" s="18"/>
      <c r="T2126" s="18"/>
      <c r="U2126" s="18"/>
      <c r="V2126" s="18"/>
      <c r="W2126" s="18"/>
      <c r="X2126" s="18"/>
      <c r="Y2126" s="18"/>
      <c r="Z2126" s="18"/>
    </row>
    <row r="2127" spans="1:26" ht="15" x14ac:dyDescent="0.2">
      <c r="A2127" s="18"/>
      <c r="B2127" s="18"/>
      <c r="C2127" s="19"/>
      <c r="D2127" s="19"/>
      <c r="E2127" s="19"/>
      <c r="F2127" s="19"/>
      <c r="G2127" s="18"/>
      <c r="H2127" s="18"/>
      <c r="I2127" s="2"/>
      <c r="J2127" s="18"/>
      <c r="K2127" s="18"/>
      <c r="L2127" s="2"/>
      <c r="M2127" s="2"/>
      <c r="N2127" s="15" t="str">
        <f>IF(ISERROR(INDEX('Valors INE'!$H$1:$H$54,MATCH(P2127,'Valors INE'!$G$1:$G$54,0),1)),"",""&amp;INDEX('Valors INE'!$H$1:$H$54,MATCH(P2127,'Valors INE'!$G$1:$G$54,0),1))</f>
        <v>07</v>
      </c>
      <c r="O2127" s="15" t="str">
        <f>IF(ISERROR(INDEX('Valors INE'!$C$1:$C$8133,   MATCH(Q2127,'Valors INE'!$E$1:$E$8133,  0),1)),"",INDEX('Valors INE'!$C$1:$C$8133,   MATCH(Q2127,'Valors INE'!$E$1:$E$8133,  0),1))</f>
        <v/>
      </c>
      <c r="P2127" s="18" t="s">
        <v>8679</v>
      </c>
      <c r="Q2127" s="18"/>
      <c r="R2127" s="18"/>
      <c r="S2127" s="18"/>
      <c r="T2127" s="18"/>
      <c r="U2127" s="18"/>
      <c r="V2127" s="18"/>
      <c r="W2127" s="18"/>
      <c r="X2127" s="18"/>
      <c r="Y2127" s="18"/>
      <c r="Z2127" s="18"/>
    </row>
    <row r="2128" spans="1:26" ht="15" x14ac:dyDescent="0.2">
      <c r="A2128" s="18"/>
      <c r="B2128" s="18"/>
      <c r="C2128" s="19"/>
      <c r="D2128" s="19"/>
      <c r="E2128" s="19"/>
      <c r="F2128" s="19"/>
      <c r="G2128" s="18"/>
      <c r="H2128" s="18"/>
      <c r="I2128" s="2"/>
      <c r="J2128" s="18"/>
      <c r="K2128" s="18"/>
      <c r="L2128" s="2"/>
      <c r="M2128" s="2"/>
      <c r="N2128" s="15" t="str">
        <f>IF(ISERROR(INDEX('Valors INE'!$H$1:$H$54,MATCH(P2128,'Valors INE'!$G$1:$G$54,0),1)),"",""&amp;INDEX('Valors INE'!$H$1:$H$54,MATCH(P2128,'Valors INE'!$G$1:$G$54,0),1))</f>
        <v>07</v>
      </c>
      <c r="O2128" s="15" t="str">
        <f>IF(ISERROR(INDEX('Valors INE'!$C$1:$C$8133,   MATCH(Q2128,'Valors INE'!$E$1:$E$8133,  0),1)),"",INDEX('Valors INE'!$C$1:$C$8133,   MATCH(Q2128,'Valors INE'!$E$1:$E$8133,  0),1))</f>
        <v/>
      </c>
      <c r="P2128" s="18" t="s">
        <v>8679</v>
      </c>
      <c r="Q2128" s="18"/>
      <c r="R2128" s="18"/>
      <c r="S2128" s="18"/>
      <c r="T2128" s="18"/>
      <c r="U2128" s="18"/>
      <c r="V2128" s="18"/>
      <c r="W2128" s="18"/>
      <c r="X2128" s="18"/>
      <c r="Y2128" s="18"/>
      <c r="Z2128" s="18"/>
    </row>
    <row r="2129" spans="1:26" ht="15" x14ac:dyDescent="0.2">
      <c r="A2129" s="18"/>
      <c r="B2129" s="18"/>
      <c r="C2129" s="19"/>
      <c r="D2129" s="19"/>
      <c r="E2129" s="19"/>
      <c r="F2129" s="19"/>
      <c r="G2129" s="18"/>
      <c r="H2129" s="18"/>
      <c r="I2129" s="2"/>
      <c r="J2129" s="18"/>
      <c r="K2129" s="18"/>
      <c r="L2129" s="2"/>
      <c r="M2129" s="2"/>
      <c r="N2129" s="15" t="str">
        <f>IF(ISERROR(INDEX('Valors INE'!$H$1:$H$54,MATCH(P2129,'Valors INE'!$G$1:$G$54,0),1)),"",""&amp;INDEX('Valors INE'!$H$1:$H$54,MATCH(P2129,'Valors INE'!$G$1:$G$54,0),1))</f>
        <v>07</v>
      </c>
      <c r="O2129" s="15" t="str">
        <f>IF(ISERROR(INDEX('Valors INE'!$C$1:$C$8133,   MATCH(Q2129,'Valors INE'!$E$1:$E$8133,  0),1)),"",INDEX('Valors INE'!$C$1:$C$8133,   MATCH(Q2129,'Valors INE'!$E$1:$E$8133,  0),1))</f>
        <v/>
      </c>
      <c r="P2129" s="18" t="s">
        <v>8679</v>
      </c>
      <c r="Q2129" s="18"/>
      <c r="R2129" s="18"/>
      <c r="S2129" s="18"/>
      <c r="T2129" s="18"/>
      <c r="U2129" s="18"/>
      <c r="V2129" s="18"/>
      <c r="W2129" s="18"/>
      <c r="X2129" s="18"/>
      <c r="Y2129" s="18"/>
      <c r="Z2129" s="18"/>
    </row>
    <row r="2130" spans="1:26" ht="15" x14ac:dyDescent="0.2">
      <c r="A2130" s="18"/>
      <c r="B2130" s="18"/>
      <c r="C2130" s="19"/>
      <c r="D2130" s="19"/>
      <c r="E2130" s="19"/>
      <c r="F2130" s="19"/>
      <c r="G2130" s="18"/>
      <c r="H2130" s="18"/>
      <c r="I2130" s="2"/>
      <c r="J2130" s="18"/>
      <c r="K2130" s="18"/>
      <c r="L2130" s="2"/>
      <c r="M2130" s="2"/>
      <c r="N2130" s="15" t="str">
        <f>IF(ISERROR(INDEX('Valors INE'!$H$1:$H$54,MATCH(P2130,'Valors INE'!$G$1:$G$54,0),1)),"",""&amp;INDEX('Valors INE'!$H$1:$H$54,MATCH(P2130,'Valors INE'!$G$1:$G$54,0),1))</f>
        <v>07</v>
      </c>
      <c r="O2130" s="15" t="str">
        <f>IF(ISERROR(INDEX('Valors INE'!$C$1:$C$8133,   MATCH(Q2130,'Valors INE'!$E$1:$E$8133,  0),1)),"",INDEX('Valors INE'!$C$1:$C$8133,   MATCH(Q2130,'Valors INE'!$E$1:$E$8133,  0),1))</f>
        <v/>
      </c>
      <c r="P2130" s="18" t="s">
        <v>8679</v>
      </c>
      <c r="Q2130" s="18"/>
      <c r="R2130" s="18"/>
      <c r="S2130" s="18"/>
      <c r="T2130" s="18"/>
      <c r="U2130" s="18"/>
      <c r="V2130" s="18"/>
      <c r="W2130" s="18"/>
      <c r="X2130" s="18"/>
      <c r="Y2130" s="18"/>
      <c r="Z2130" s="18"/>
    </row>
    <row r="2131" spans="1:26" ht="15" x14ac:dyDescent="0.2">
      <c r="A2131" s="18"/>
      <c r="B2131" s="18"/>
      <c r="C2131" s="19"/>
      <c r="D2131" s="19"/>
      <c r="E2131" s="19"/>
      <c r="F2131" s="19"/>
      <c r="G2131" s="18"/>
      <c r="H2131" s="18"/>
      <c r="I2131" s="2"/>
      <c r="J2131" s="18"/>
      <c r="K2131" s="18"/>
      <c r="L2131" s="2"/>
      <c r="M2131" s="2"/>
      <c r="N2131" s="15" t="str">
        <f>IF(ISERROR(INDEX('Valors INE'!$H$1:$H$54,MATCH(P2131,'Valors INE'!$G$1:$G$54,0),1)),"",""&amp;INDEX('Valors INE'!$H$1:$H$54,MATCH(P2131,'Valors INE'!$G$1:$G$54,0),1))</f>
        <v>07</v>
      </c>
      <c r="O2131" s="15" t="str">
        <f>IF(ISERROR(INDEX('Valors INE'!$C$1:$C$8133,   MATCH(Q2131,'Valors INE'!$E$1:$E$8133,  0),1)),"",INDEX('Valors INE'!$C$1:$C$8133,   MATCH(Q2131,'Valors INE'!$E$1:$E$8133,  0),1))</f>
        <v/>
      </c>
      <c r="P2131" s="18" t="s">
        <v>8679</v>
      </c>
      <c r="Q2131" s="18"/>
      <c r="R2131" s="18"/>
      <c r="S2131" s="18"/>
      <c r="T2131" s="18"/>
      <c r="U2131" s="18"/>
      <c r="V2131" s="18"/>
      <c r="W2131" s="18"/>
      <c r="X2131" s="18"/>
      <c r="Y2131" s="18"/>
      <c r="Z2131" s="18"/>
    </row>
    <row r="2132" spans="1:26" ht="15" x14ac:dyDescent="0.2">
      <c r="A2132" s="18"/>
      <c r="B2132" s="18"/>
      <c r="C2132" s="19"/>
      <c r="D2132" s="19"/>
      <c r="E2132" s="19"/>
      <c r="F2132" s="19"/>
      <c r="G2132" s="18"/>
      <c r="H2132" s="18"/>
      <c r="I2132" s="2"/>
      <c r="J2132" s="18"/>
      <c r="K2132" s="18"/>
      <c r="L2132" s="2"/>
      <c r="M2132" s="2"/>
      <c r="N2132" s="15" t="str">
        <f>IF(ISERROR(INDEX('Valors INE'!$H$1:$H$54,MATCH(P2132,'Valors INE'!$G$1:$G$54,0),1)),"",""&amp;INDEX('Valors INE'!$H$1:$H$54,MATCH(P2132,'Valors INE'!$G$1:$G$54,0),1))</f>
        <v>07</v>
      </c>
      <c r="O2132" s="15" t="str">
        <f>IF(ISERROR(INDEX('Valors INE'!$C$1:$C$8133,   MATCH(Q2132,'Valors INE'!$E$1:$E$8133,  0),1)),"",INDEX('Valors INE'!$C$1:$C$8133,   MATCH(Q2132,'Valors INE'!$E$1:$E$8133,  0),1))</f>
        <v/>
      </c>
      <c r="P2132" s="18" t="s">
        <v>8679</v>
      </c>
      <c r="Q2132" s="18"/>
      <c r="R2132" s="18"/>
      <c r="S2132" s="18"/>
      <c r="T2132" s="18"/>
      <c r="U2132" s="18"/>
      <c r="V2132" s="18"/>
      <c r="W2132" s="18"/>
      <c r="X2132" s="18"/>
      <c r="Y2132" s="18"/>
      <c r="Z2132" s="18"/>
    </row>
    <row r="2133" spans="1:26" ht="15" x14ac:dyDescent="0.2">
      <c r="A2133" s="18"/>
      <c r="B2133" s="18"/>
      <c r="C2133" s="19"/>
      <c r="D2133" s="19"/>
      <c r="E2133" s="19"/>
      <c r="F2133" s="19"/>
      <c r="G2133" s="18"/>
      <c r="H2133" s="18"/>
      <c r="I2133" s="2"/>
      <c r="J2133" s="18"/>
      <c r="K2133" s="18"/>
      <c r="L2133" s="2"/>
      <c r="M2133" s="2"/>
      <c r="N2133" s="15" t="str">
        <f>IF(ISERROR(INDEX('Valors INE'!$H$1:$H$54,MATCH(P2133,'Valors INE'!$G$1:$G$54,0),1)),"",""&amp;INDEX('Valors INE'!$H$1:$H$54,MATCH(P2133,'Valors INE'!$G$1:$G$54,0),1))</f>
        <v>07</v>
      </c>
      <c r="O2133" s="15" t="str">
        <f>IF(ISERROR(INDEX('Valors INE'!$C$1:$C$8133,   MATCH(Q2133,'Valors INE'!$E$1:$E$8133,  0),1)),"",INDEX('Valors INE'!$C$1:$C$8133,   MATCH(Q2133,'Valors INE'!$E$1:$E$8133,  0),1))</f>
        <v/>
      </c>
      <c r="P2133" s="18" t="s">
        <v>8679</v>
      </c>
      <c r="Q2133" s="18"/>
      <c r="R2133" s="18"/>
      <c r="S2133" s="18"/>
      <c r="T2133" s="18"/>
      <c r="U2133" s="18"/>
      <c r="V2133" s="18"/>
      <c r="W2133" s="18"/>
      <c r="X2133" s="18"/>
      <c r="Y2133" s="18"/>
      <c r="Z2133" s="18"/>
    </row>
    <row r="2134" spans="1:26" ht="15" x14ac:dyDescent="0.2">
      <c r="A2134" s="18"/>
      <c r="B2134" s="18"/>
      <c r="C2134" s="19"/>
      <c r="D2134" s="19"/>
      <c r="E2134" s="19"/>
      <c r="F2134" s="19"/>
      <c r="G2134" s="18"/>
      <c r="H2134" s="18"/>
      <c r="I2134" s="2"/>
      <c r="J2134" s="18"/>
      <c r="K2134" s="18"/>
      <c r="L2134" s="2"/>
      <c r="M2134" s="2"/>
      <c r="N2134" s="15" t="str">
        <f>IF(ISERROR(INDEX('Valors INE'!$H$1:$H$54,MATCH(P2134,'Valors INE'!$G$1:$G$54,0),1)),"",""&amp;INDEX('Valors INE'!$H$1:$H$54,MATCH(P2134,'Valors INE'!$G$1:$G$54,0),1))</f>
        <v>07</v>
      </c>
      <c r="O2134" s="15" t="str">
        <f>IF(ISERROR(INDEX('Valors INE'!$C$1:$C$8133,   MATCH(Q2134,'Valors INE'!$E$1:$E$8133,  0),1)),"",INDEX('Valors INE'!$C$1:$C$8133,   MATCH(Q2134,'Valors INE'!$E$1:$E$8133,  0),1))</f>
        <v/>
      </c>
      <c r="P2134" s="18" t="s">
        <v>8679</v>
      </c>
      <c r="Q2134" s="18"/>
      <c r="R2134" s="18"/>
      <c r="S2134" s="18"/>
      <c r="T2134" s="18"/>
      <c r="U2134" s="18"/>
      <c r="V2134" s="18"/>
      <c r="W2134" s="18"/>
      <c r="X2134" s="18"/>
      <c r="Y2134" s="18"/>
      <c r="Z2134" s="18"/>
    </row>
    <row r="2135" spans="1:26" ht="15" x14ac:dyDescent="0.2">
      <c r="A2135" s="18"/>
      <c r="B2135" s="18"/>
      <c r="C2135" s="19"/>
      <c r="D2135" s="19"/>
      <c r="E2135" s="19"/>
      <c r="F2135" s="19"/>
      <c r="G2135" s="18"/>
      <c r="H2135" s="18"/>
      <c r="I2135" s="2"/>
      <c r="J2135" s="18"/>
      <c r="K2135" s="18"/>
      <c r="L2135" s="2"/>
      <c r="M2135" s="2"/>
      <c r="N2135" s="15" t="str">
        <f>IF(ISERROR(INDEX('Valors INE'!$H$1:$H$54,MATCH(P2135,'Valors INE'!$G$1:$G$54,0),1)),"",""&amp;INDEX('Valors INE'!$H$1:$H$54,MATCH(P2135,'Valors INE'!$G$1:$G$54,0),1))</f>
        <v>07</v>
      </c>
      <c r="O2135" s="15" t="str">
        <f>IF(ISERROR(INDEX('Valors INE'!$C$1:$C$8133,   MATCH(Q2135,'Valors INE'!$E$1:$E$8133,  0),1)),"",INDEX('Valors INE'!$C$1:$C$8133,   MATCH(Q2135,'Valors INE'!$E$1:$E$8133,  0),1))</f>
        <v/>
      </c>
      <c r="P2135" s="18" t="s">
        <v>8679</v>
      </c>
      <c r="Q2135" s="18"/>
      <c r="R2135" s="18"/>
      <c r="S2135" s="18"/>
      <c r="T2135" s="18"/>
      <c r="U2135" s="18"/>
      <c r="V2135" s="18"/>
      <c r="W2135" s="18"/>
      <c r="X2135" s="18"/>
      <c r="Y2135" s="18"/>
      <c r="Z2135" s="18"/>
    </row>
    <row r="2136" spans="1:26" ht="15" x14ac:dyDescent="0.2">
      <c r="A2136" s="18"/>
      <c r="B2136" s="18"/>
      <c r="C2136" s="19"/>
      <c r="D2136" s="19"/>
      <c r="E2136" s="19"/>
      <c r="F2136" s="19"/>
      <c r="G2136" s="18"/>
      <c r="H2136" s="18"/>
      <c r="I2136" s="2"/>
      <c r="J2136" s="18"/>
      <c r="K2136" s="18"/>
      <c r="L2136" s="2"/>
      <c r="M2136" s="2"/>
      <c r="N2136" s="15" t="str">
        <f>IF(ISERROR(INDEX('Valors INE'!$H$1:$H$54,MATCH(P2136,'Valors INE'!$G$1:$G$54,0),1)),"",""&amp;INDEX('Valors INE'!$H$1:$H$54,MATCH(P2136,'Valors INE'!$G$1:$G$54,0),1))</f>
        <v>07</v>
      </c>
      <c r="O2136" s="15" t="str">
        <f>IF(ISERROR(INDEX('Valors INE'!$C$1:$C$8133,   MATCH(Q2136,'Valors INE'!$E$1:$E$8133,  0),1)),"",INDEX('Valors INE'!$C$1:$C$8133,   MATCH(Q2136,'Valors INE'!$E$1:$E$8133,  0),1))</f>
        <v/>
      </c>
      <c r="P2136" s="18" t="s">
        <v>8679</v>
      </c>
      <c r="Q2136" s="18"/>
      <c r="R2136" s="18"/>
      <c r="S2136" s="18"/>
      <c r="T2136" s="18"/>
      <c r="U2136" s="18"/>
      <c r="V2136" s="18"/>
      <c r="W2136" s="18"/>
      <c r="X2136" s="18"/>
      <c r="Y2136" s="18"/>
      <c r="Z2136" s="18"/>
    </row>
    <row r="2137" spans="1:26" ht="15" x14ac:dyDescent="0.2">
      <c r="A2137" s="18"/>
      <c r="B2137" s="18"/>
      <c r="C2137" s="19"/>
      <c r="D2137" s="19"/>
      <c r="E2137" s="19"/>
      <c r="F2137" s="19"/>
      <c r="G2137" s="18"/>
      <c r="H2137" s="18"/>
      <c r="I2137" s="2"/>
      <c r="J2137" s="18"/>
      <c r="K2137" s="18"/>
      <c r="L2137" s="2"/>
      <c r="M2137" s="2"/>
      <c r="N2137" s="15" t="str">
        <f>IF(ISERROR(INDEX('Valors INE'!$H$1:$H$54,MATCH(P2137,'Valors INE'!$G$1:$G$54,0),1)),"",""&amp;INDEX('Valors INE'!$H$1:$H$54,MATCH(P2137,'Valors INE'!$G$1:$G$54,0),1))</f>
        <v>07</v>
      </c>
      <c r="O2137" s="15" t="str">
        <f>IF(ISERROR(INDEX('Valors INE'!$C$1:$C$8133,   MATCH(Q2137,'Valors INE'!$E$1:$E$8133,  0),1)),"",INDEX('Valors INE'!$C$1:$C$8133,   MATCH(Q2137,'Valors INE'!$E$1:$E$8133,  0),1))</f>
        <v/>
      </c>
      <c r="P2137" s="18" t="s">
        <v>8679</v>
      </c>
      <c r="Q2137" s="18"/>
      <c r="R2137" s="18"/>
      <c r="S2137" s="18"/>
      <c r="T2137" s="18"/>
      <c r="U2137" s="18"/>
      <c r="V2137" s="18"/>
      <c r="W2137" s="18"/>
      <c r="X2137" s="18"/>
      <c r="Y2137" s="18"/>
      <c r="Z2137" s="18"/>
    </row>
    <row r="2138" spans="1:26" ht="15" x14ac:dyDescent="0.2">
      <c r="A2138" s="18"/>
      <c r="B2138" s="18"/>
      <c r="C2138" s="19"/>
      <c r="D2138" s="19"/>
      <c r="E2138" s="19"/>
      <c r="F2138" s="19"/>
      <c r="G2138" s="18"/>
      <c r="H2138" s="18"/>
      <c r="I2138" s="2"/>
      <c r="J2138" s="18"/>
      <c r="K2138" s="18"/>
      <c r="L2138" s="2"/>
      <c r="M2138" s="2"/>
      <c r="N2138" s="15" t="str">
        <f>IF(ISERROR(INDEX('Valors INE'!$H$1:$H$54,MATCH(P2138,'Valors INE'!$G$1:$G$54,0),1)),"",""&amp;INDEX('Valors INE'!$H$1:$H$54,MATCH(P2138,'Valors INE'!$G$1:$G$54,0),1))</f>
        <v>07</v>
      </c>
      <c r="O2138" s="15" t="str">
        <f>IF(ISERROR(INDEX('Valors INE'!$C$1:$C$8133,   MATCH(Q2138,'Valors INE'!$E$1:$E$8133,  0),1)),"",INDEX('Valors INE'!$C$1:$C$8133,   MATCH(Q2138,'Valors INE'!$E$1:$E$8133,  0),1))</f>
        <v/>
      </c>
      <c r="P2138" s="18" t="s">
        <v>8679</v>
      </c>
      <c r="Q2138" s="18"/>
      <c r="R2138" s="18"/>
      <c r="S2138" s="18"/>
      <c r="T2138" s="18"/>
      <c r="U2138" s="18"/>
      <c r="V2138" s="18"/>
      <c r="W2138" s="18"/>
      <c r="X2138" s="18"/>
      <c r="Y2138" s="18"/>
      <c r="Z2138" s="18"/>
    </row>
    <row r="2139" spans="1:26" ht="15" x14ac:dyDescent="0.2">
      <c r="A2139" s="18"/>
      <c r="B2139" s="18"/>
      <c r="C2139" s="19"/>
      <c r="D2139" s="19"/>
      <c r="E2139" s="19"/>
      <c r="F2139" s="19"/>
      <c r="G2139" s="18"/>
      <c r="H2139" s="18"/>
      <c r="I2139" s="2"/>
      <c r="J2139" s="18"/>
      <c r="K2139" s="18"/>
      <c r="L2139" s="2"/>
      <c r="M2139" s="2"/>
      <c r="N2139" s="15" t="str">
        <f>IF(ISERROR(INDEX('Valors INE'!$H$1:$H$54,MATCH(P2139,'Valors INE'!$G$1:$G$54,0),1)),"",""&amp;INDEX('Valors INE'!$H$1:$H$54,MATCH(P2139,'Valors INE'!$G$1:$G$54,0),1))</f>
        <v>07</v>
      </c>
      <c r="O2139" s="15" t="str">
        <f>IF(ISERROR(INDEX('Valors INE'!$C$1:$C$8133,   MATCH(Q2139,'Valors INE'!$E$1:$E$8133,  0),1)),"",INDEX('Valors INE'!$C$1:$C$8133,   MATCH(Q2139,'Valors INE'!$E$1:$E$8133,  0),1))</f>
        <v/>
      </c>
      <c r="P2139" s="18" t="s">
        <v>8679</v>
      </c>
      <c r="Q2139" s="18"/>
      <c r="R2139" s="18"/>
      <c r="S2139" s="18"/>
      <c r="T2139" s="18"/>
      <c r="U2139" s="18"/>
      <c r="V2139" s="18"/>
      <c r="W2139" s="18"/>
      <c r="X2139" s="18"/>
      <c r="Y2139" s="18"/>
      <c r="Z2139" s="18"/>
    </row>
    <row r="2140" spans="1:26" ht="15" x14ac:dyDescent="0.2">
      <c r="A2140" s="18"/>
      <c r="B2140" s="18"/>
      <c r="C2140" s="19"/>
      <c r="D2140" s="19"/>
      <c r="E2140" s="19"/>
      <c r="F2140" s="19"/>
      <c r="G2140" s="18"/>
      <c r="H2140" s="18"/>
      <c r="I2140" s="2"/>
      <c r="J2140" s="18"/>
      <c r="K2140" s="18"/>
      <c r="L2140" s="2"/>
      <c r="M2140" s="2"/>
      <c r="N2140" s="15" t="str">
        <f>IF(ISERROR(INDEX('Valors INE'!$H$1:$H$54,MATCH(P2140,'Valors INE'!$G$1:$G$54,0),1)),"",""&amp;INDEX('Valors INE'!$H$1:$H$54,MATCH(P2140,'Valors INE'!$G$1:$G$54,0),1))</f>
        <v>07</v>
      </c>
      <c r="O2140" s="15" t="str">
        <f>IF(ISERROR(INDEX('Valors INE'!$C$1:$C$8133,   MATCH(Q2140,'Valors INE'!$E$1:$E$8133,  0),1)),"",INDEX('Valors INE'!$C$1:$C$8133,   MATCH(Q2140,'Valors INE'!$E$1:$E$8133,  0),1))</f>
        <v/>
      </c>
      <c r="P2140" s="18" t="s">
        <v>8679</v>
      </c>
      <c r="Q2140" s="18"/>
      <c r="R2140" s="18"/>
      <c r="S2140" s="18"/>
      <c r="T2140" s="18"/>
      <c r="U2140" s="18"/>
      <c r="V2140" s="18"/>
      <c r="W2140" s="18"/>
      <c r="X2140" s="18"/>
      <c r="Y2140" s="18"/>
      <c r="Z2140" s="18"/>
    </row>
    <row r="2141" spans="1:26" ht="15" x14ac:dyDescent="0.2">
      <c r="A2141" s="18"/>
      <c r="B2141" s="18"/>
      <c r="C2141" s="19"/>
      <c r="D2141" s="19"/>
      <c r="E2141" s="19"/>
      <c r="F2141" s="19"/>
      <c r="G2141" s="18"/>
      <c r="H2141" s="18"/>
      <c r="I2141" s="2"/>
      <c r="J2141" s="18"/>
      <c r="K2141" s="18"/>
      <c r="L2141" s="2"/>
      <c r="M2141" s="2"/>
      <c r="N2141" s="15" t="str">
        <f>IF(ISERROR(INDEX('Valors INE'!$H$1:$H$54,MATCH(P2141,'Valors INE'!$G$1:$G$54,0),1)),"",""&amp;INDEX('Valors INE'!$H$1:$H$54,MATCH(P2141,'Valors INE'!$G$1:$G$54,0),1))</f>
        <v>07</v>
      </c>
      <c r="O2141" s="15" t="str">
        <f>IF(ISERROR(INDEX('Valors INE'!$C$1:$C$8133,   MATCH(Q2141,'Valors INE'!$E$1:$E$8133,  0),1)),"",INDEX('Valors INE'!$C$1:$C$8133,   MATCH(Q2141,'Valors INE'!$E$1:$E$8133,  0),1))</f>
        <v/>
      </c>
      <c r="P2141" s="18" t="s">
        <v>8679</v>
      </c>
      <c r="Q2141" s="18"/>
      <c r="R2141" s="18"/>
      <c r="S2141" s="18"/>
      <c r="T2141" s="18"/>
      <c r="U2141" s="18"/>
      <c r="V2141" s="18"/>
      <c r="W2141" s="18"/>
      <c r="X2141" s="18"/>
      <c r="Y2141" s="18"/>
      <c r="Z2141" s="18"/>
    </row>
    <row r="2142" spans="1:26" ht="15" x14ac:dyDescent="0.2">
      <c r="A2142" s="18"/>
      <c r="B2142" s="18"/>
      <c r="C2142" s="19"/>
      <c r="D2142" s="19"/>
      <c r="E2142" s="19"/>
      <c r="F2142" s="19"/>
      <c r="G2142" s="18"/>
      <c r="H2142" s="18"/>
      <c r="I2142" s="2"/>
      <c r="J2142" s="18"/>
      <c r="K2142" s="18"/>
      <c r="L2142" s="2"/>
      <c r="M2142" s="2"/>
      <c r="N2142" s="15" t="str">
        <f>IF(ISERROR(INDEX('Valors INE'!$H$1:$H$54,MATCH(P2142,'Valors INE'!$G$1:$G$54,0),1)),"",""&amp;INDEX('Valors INE'!$H$1:$H$54,MATCH(P2142,'Valors INE'!$G$1:$G$54,0),1))</f>
        <v>07</v>
      </c>
      <c r="O2142" s="15" t="str">
        <f>IF(ISERROR(INDEX('Valors INE'!$C$1:$C$8133,   MATCH(Q2142,'Valors INE'!$E$1:$E$8133,  0),1)),"",INDEX('Valors INE'!$C$1:$C$8133,   MATCH(Q2142,'Valors INE'!$E$1:$E$8133,  0),1))</f>
        <v/>
      </c>
      <c r="P2142" s="18" t="s">
        <v>8679</v>
      </c>
      <c r="Q2142" s="18"/>
      <c r="R2142" s="18"/>
      <c r="S2142" s="18"/>
      <c r="T2142" s="18"/>
      <c r="U2142" s="18"/>
      <c r="V2142" s="18"/>
      <c r="W2142" s="18"/>
      <c r="X2142" s="18"/>
      <c r="Y2142" s="18"/>
      <c r="Z2142" s="18"/>
    </row>
    <row r="2143" spans="1:26" ht="15" x14ac:dyDescent="0.2">
      <c r="A2143" s="18"/>
      <c r="B2143" s="18"/>
      <c r="C2143" s="19"/>
      <c r="D2143" s="19"/>
      <c r="E2143" s="19"/>
      <c r="F2143" s="19"/>
      <c r="G2143" s="18"/>
      <c r="H2143" s="18"/>
      <c r="I2143" s="2"/>
      <c r="J2143" s="18"/>
      <c r="K2143" s="18"/>
      <c r="L2143" s="2"/>
      <c r="M2143" s="2"/>
      <c r="N2143" s="15" t="str">
        <f>IF(ISERROR(INDEX('Valors INE'!$H$1:$H$54,MATCH(P2143,'Valors INE'!$G$1:$G$54,0),1)),"",""&amp;INDEX('Valors INE'!$H$1:$H$54,MATCH(P2143,'Valors INE'!$G$1:$G$54,0),1))</f>
        <v>07</v>
      </c>
      <c r="O2143" s="15" t="str">
        <f>IF(ISERROR(INDEX('Valors INE'!$C$1:$C$8133,   MATCH(Q2143,'Valors INE'!$E$1:$E$8133,  0),1)),"",INDEX('Valors INE'!$C$1:$C$8133,   MATCH(Q2143,'Valors INE'!$E$1:$E$8133,  0),1))</f>
        <v/>
      </c>
      <c r="P2143" s="18" t="s">
        <v>8679</v>
      </c>
      <c r="Q2143" s="18"/>
      <c r="R2143" s="18"/>
      <c r="S2143" s="18"/>
      <c r="T2143" s="18"/>
      <c r="U2143" s="18"/>
      <c r="V2143" s="18"/>
      <c r="W2143" s="18"/>
      <c r="X2143" s="18"/>
      <c r="Y2143" s="18"/>
      <c r="Z2143" s="18"/>
    </row>
    <row r="2144" spans="1:26" ht="15" x14ac:dyDescent="0.2">
      <c r="A2144" s="18"/>
      <c r="B2144" s="18"/>
      <c r="C2144" s="19"/>
      <c r="D2144" s="19"/>
      <c r="E2144" s="19"/>
      <c r="F2144" s="19"/>
      <c r="G2144" s="18"/>
      <c r="H2144" s="18"/>
      <c r="I2144" s="2"/>
      <c r="J2144" s="18"/>
      <c r="K2144" s="18"/>
      <c r="L2144" s="2"/>
      <c r="M2144" s="2"/>
      <c r="N2144" s="15" t="str">
        <f>IF(ISERROR(INDEX('Valors INE'!$H$1:$H$54,MATCH(P2144,'Valors INE'!$G$1:$G$54,0),1)),"",""&amp;INDEX('Valors INE'!$H$1:$H$54,MATCH(P2144,'Valors INE'!$G$1:$G$54,0),1))</f>
        <v>07</v>
      </c>
      <c r="O2144" s="15" t="str">
        <f>IF(ISERROR(INDEX('Valors INE'!$C$1:$C$8133,   MATCH(Q2144,'Valors INE'!$E$1:$E$8133,  0),1)),"",INDEX('Valors INE'!$C$1:$C$8133,   MATCH(Q2144,'Valors INE'!$E$1:$E$8133,  0),1))</f>
        <v/>
      </c>
      <c r="P2144" s="18" t="s">
        <v>8679</v>
      </c>
      <c r="Q2144" s="18"/>
      <c r="R2144" s="18"/>
      <c r="S2144" s="18"/>
      <c r="T2144" s="18"/>
      <c r="U2144" s="18"/>
      <c r="V2144" s="18"/>
      <c r="W2144" s="18"/>
      <c r="X2144" s="18"/>
      <c r="Y2144" s="18"/>
      <c r="Z2144" s="18"/>
    </row>
    <row r="2145" spans="1:26" ht="15" x14ac:dyDescent="0.2">
      <c r="A2145" s="18"/>
      <c r="B2145" s="18"/>
      <c r="C2145" s="19"/>
      <c r="D2145" s="19"/>
      <c r="E2145" s="19"/>
      <c r="F2145" s="19"/>
      <c r="G2145" s="18"/>
      <c r="H2145" s="18"/>
      <c r="I2145" s="2"/>
      <c r="J2145" s="18"/>
      <c r="K2145" s="18"/>
      <c r="L2145" s="2"/>
      <c r="M2145" s="2"/>
      <c r="N2145" s="15" t="str">
        <f>IF(ISERROR(INDEX('Valors INE'!$H$1:$H$54,MATCH(P2145,'Valors INE'!$G$1:$G$54,0),1)),"",""&amp;INDEX('Valors INE'!$H$1:$H$54,MATCH(P2145,'Valors INE'!$G$1:$G$54,0),1))</f>
        <v>07</v>
      </c>
      <c r="O2145" s="15" t="str">
        <f>IF(ISERROR(INDEX('Valors INE'!$C$1:$C$8133,   MATCH(Q2145,'Valors INE'!$E$1:$E$8133,  0),1)),"",INDEX('Valors INE'!$C$1:$C$8133,   MATCH(Q2145,'Valors INE'!$E$1:$E$8133,  0),1))</f>
        <v/>
      </c>
      <c r="P2145" s="18" t="s">
        <v>8679</v>
      </c>
      <c r="Q2145" s="18"/>
      <c r="R2145" s="18"/>
      <c r="S2145" s="18"/>
      <c r="T2145" s="18"/>
      <c r="U2145" s="18"/>
      <c r="V2145" s="18"/>
      <c r="W2145" s="18"/>
      <c r="X2145" s="18"/>
      <c r="Y2145" s="18"/>
      <c r="Z2145" s="18"/>
    </row>
    <row r="2146" spans="1:26" ht="15" x14ac:dyDescent="0.2">
      <c r="A2146" s="18"/>
      <c r="B2146" s="18"/>
      <c r="C2146" s="19"/>
      <c r="D2146" s="19"/>
      <c r="E2146" s="19"/>
      <c r="F2146" s="19"/>
      <c r="G2146" s="18"/>
      <c r="H2146" s="18"/>
      <c r="I2146" s="2"/>
      <c r="J2146" s="18"/>
      <c r="K2146" s="18"/>
      <c r="L2146" s="2"/>
      <c r="M2146" s="2"/>
      <c r="N2146" s="15" t="str">
        <f>IF(ISERROR(INDEX('Valors INE'!$H$1:$H$54,MATCH(P2146,'Valors INE'!$G$1:$G$54,0),1)),"",""&amp;INDEX('Valors INE'!$H$1:$H$54,MATCH(P2146,'Valors INE'!$G$1:$G$54,0),1))</f>
        <v>07</v>
      </c>
      <c r="O2146" s="15" t="str">
        <f>IF(ISERROR(INDEX('Valors INE'!$C$1:$C$8133,   MATCH(Q2146,'Valors INE'!$E$1:$E$8133,  0),1)),"",INDEX('Valors INE'!$C$1:$C$8133,   MATCH(Q2146,'Valors INE'!$E$1:$E$8133,  0),1))</f>
        <v/>
      </c>
      <c r="P2146" s="18" t="s">
        <v>8679</v>
      </c>
      <c r="Q2146" s="18"/>
      <c r="R2146" s="18"/>
      <c r="S2146" s="18"/>
      <c r="T2146" s="18"/>
      <c r="U2146" s="18"/>
      <c r="V2146" s="18"/>
      <c r="W2146" s="18"/>
      <c r="X2146" s="18"/>
      <c r="Y2146" s="18"/>
      <c r="Z2146" s="18"/>
    </row>
    <row r="2147" spans="1:26" ht="15" x14ac:dyDescent="0.2">
      <c r="A2147" s="18"/>
      <c r="B2147" s="18"/>
      <c r="C2147" s="19"/>
      <c r="D2147" s="19"/>
      <c r="E2147" s="19"/>
      <c r="F2147" s="19"/>
      <c r="G2147" s="18"/>
      <c r="H2147" s="18"/>
      <c r="I2147" s="2"/>
      <c r="J2147" s="18"/>
      <c r="K2147" s="18"/>
      <c r="L2147" s="2"/>
      <c r="M2147" s="2"/>
      <c r="N2147" s="15" t="str">
        <f>IF(ISERROR(INDEX('Valors INE'!$H$1:$H$54,MATCH(P2147,'Valors INE'!$G$1:$G$54,0),1)),"",""&amp;INDEX('Valors INE'!$H$1:$H$54,MATCH(P2147,'Valors INE'!$G$1:$G$54,0),1))</f>
        <v>07</v>
      </c>
      <c r="O2147" s="15" t="str">
        <f>IF(ISERROR(INDEX('Valors INE'!$C$1:$C$8133,   MATCH(Q2147,'Valors INE'!$E$1:$E$8133,  0),1)),"",INDEX('Valors INE'!$C$1:$C$8133,   MATCH(Q2147,'Valors INE'!$E$1:$E$8133,  0),1))</f>
        <v/>
      </c>
      <c r="P2147" s="18" t="s">
        <v>8679</v>
      </c>
      <c r="Q2147" s="18"/>
      <c r="R2147" s="18"/>
      <c r="S2147" s="18"/>
      <c r="T2147" s="18"/>
      <c r="U2147" s="18"/>
      <c r="V2147" s="18"/>
      <c r="W2147" s="18"/>
      <c r="X2147" s="18"/>
      <c r="Y2147" s="18"/>
      <c r="Z2147" s="18"/>
    </row>
    <row r="2148" spans="1:26" ht="15" x14ac:dyDescent="0.2">
      <c r="A2148" s="18"/>
      <c r="B2148" s="18"/>
      <c r="C2148" s="19"/>
      <c r="D2148" s="19"/>
      <c r="E2148" s="19"/>
      <c r="F2148" s="19"/>
      <c r="G2148" s="18"/>
      <c r="H2148" s="18"/>
      <c r="I2148" s="2"/>
      <c r="J2148" s="18"/>
      <c r="K2148" s="18"/>
      <c r="L2148" s="2"/>
      <c r="M2148" s="2"/>
      <c r="N2148" s="15" t="str">
        <f>IF(ISERROR(INDEX('Valors INE'!$H$1:$H$54,MATCH(P2148,'Valors INE'!$G$1:$G$54,0),1)),"",""&amp;INDEX('Valors INE'!$H$1:$H$54,MATCH(P2148,'Valors INE'!$G$1:$G$54,0),1))</f>
        <v>07</v>
      </c>
      <c r="O2148" s="15" t="str">
        <f>IF(ISERROR(INDEX('Valors INE'!$C$1:$C$8133,   MATCH(Q2148,'Valors INE'!$E$1:$E$8133,  0),1)),"",INDEX('Valors INE'!$C$1:$C$8133,   MATCH(Q2148,'Valors INE'!$E$1:$E$8133,  0),1))</f>
        <v/>
      </c>
      <c r="P2148" s="18" t="s">
        <v>8679</v>
      </c>
      <c r="Q2148" s="18"/>
      <c r="R2148" s="18"/>
      <c r="S2148" s="18"/>
      <c r="T2148" s="18"/>
      <c r="U2148" s="18"/>
      <c r="V2148" s="18"/>
      <c r="W2148" s="18"/>
      <c r="X2148" s="18"/>
      <c r="Y2148" s="18"/>
      <c r="Z2148" s="18"/>
    </row>
    <row r="2149" spans="1:26" ht="15" x14ac:dyDescent="0.2">
      <c r="A2149" s="18"/>
      <c r="B2149" s="18"/>
      <c r="C2149" s="19"/>
      <c r="D2149" s="19"/>
      <c r="E2149" s="19"/>
      <c r="F2149" s="19"/>
      <c r="G2149" s="18"/>
      <c r="H2149" s="18"/>
      <c r="I2149" s="2"/>
      <c r="J2149" s="18"/>
      <c r="K2149" s="18"/>
      <c r="L2149" s="2"/>
      <c r="M2149" s="2"/>
      <c r="N2149" s="15" t="str">
        <f>IF(ISERROR(INDEX('Valors INE'!$H$1:$H$54,MATCH(P2149,'Valors INE'!$G$1:$G$54,0),1)),"",""&amp;INDEX('Valors INE'!$H$1:$H$54,MATCH(P2149,'Valors INE'!$G$1:$G$54,0),1))</f>
        <v>07</v>
      </c>
      <c r="O2149" s="15" t="str">
        <f>IF(ISERROR(INDEX('Valors INE'!$C$1:$C$8133,   MATCH(Q2149,'Valors INE'!$E$1:$E$8133,  0),1)),"",INDEX('Valors INE'!$C$1:$C$8133,   MATCH(Q2149,'Valors INE'!$E$1:$E$8133,  0),1))</f>
        <v/>
      </c>
      <c r="P2149" s="18" t="s">
        <v>8679</v>
      </c>
      <c r="Q2149" s="18"/>
      <c r="R2149" s="18"/>
      <c r="S2149" s="18"/>
      <c r="T2149" s="18"/>
      <c r="U2149" s="18"/>
      <c r="V2149" s="18"/>
      <c r="W2149" s="18"/>
      <c r="X2149" s="18"/>
      <c r="Y2149" s="18"/>
      <c r="Z2149" s="18"/>
    </row>
    <row r="2150" spans="1:26" ht="15" x14ac:dyDescent="0.2">
      <c r="A2150" s="18"/>
      <c r="B2150" s="18"/>
      <c r="C2150" s="19"/>
      <c r="D2150" s="19"/>
      <c r="E2150" s="19"/>
      <c r="F2150" s="19"/>
      <c r="G2150" s="18"/>
      <c r="H2150" s="18"/>
      <c r="I2150" s="2"/>
      <c r="J2150" s="18"/>
      <c r="K2150" s="18"/>
      <c r="L2150" s="2"/>
      <c r="M2150" s="2"/>
      <c r="N2150" s="15" t="str">
        <f>IF(ISERROR(INDEX('Valors INE'!$H$1:$H$54,MATCH(P2150,'Valors INE'!$G$1:$G$54,0),1)),"",""&amp;INDEX('Valors INE'!$H$1:$H$54,MATCH(P2150,'Valors INE'!$G$1:$G$54,0),1))</f>
        <v>07</v>
      </c>
      <c r="O2150" s="15" t="str">
        <f>IF(ISERROR(INDEX('Valors INE'!$C$1:$C$8133,   MATCH(Q2150,'Valors INE'!$E$1:$E$8133,  0),1)),"",INDEX('Valors INE'!$C$1:$C$8133,   MATCH(Q2150,'Valors INE'!$E$1:$E$8133,  0),1))</f>
        <v/>
      </c>
      <c r="P2150" s="18" t="s">
        <v>8679</v>
      </c>
      <c r="Q2150" s="18"/>
      <c r="R2150" s="18"/>
      <c r="S2150" s="18"/>
      <c r="T2150" s="18"/>
      <c r="U2150" s="18"/>
      <c r="V2150" s="18"/>
      <c r="W2150" s="18"/>
      <c r="X2150" s="18"/>
      <c r="Y2150" s="18"/>
      <c r="Z2150" s="18"/>
    </row>
    <row r="2151" spans="1:26" ht="15" x14ac:dyDescent="0.2">
      <c r="A2151" s="18"/>
      <c r="B2151" s="18"/>
      <c r="C2151" s="19"/>
      <c r="D2151" s="19"/>
      <c r="E2151" s="19"/>
      <c r="F2151" s="19"/>
      <c r="G2151" s="18"/>
      <c r="H2151" s="18"/>
      <c r="I2151" s="2"/>
      <c r="J2151" s="18"/>
      <c r="K2151" s="18"/>
      <c r="L2151" s="2"/>
      <c r="M2151" s="2"/>
      <c r="N2151" s="15" t="str">
        <f>IF(ISERROR(INDEX('Valors INE'!$H$1:$H$54,MATCH(P2151,'Valors INE'!$G$1:$G$54,0),1)),"",""&amp;INDEX('Valors INE'!$H$1:$H$54,MATCH(P2151,'Valors INE'!$G$1:$G$54,0),1))</f>
        <v>07</v>
      </c>
      <c r="O2151" s="15" t="str">
        <f>IF(ISERROR(INDEX('Valors INE'!$C$1:$C$8133,   MATCH(Q2151,'Valors INE'!$E$1:$E$8133,  0),1)),"",INDEX('Valors INE'!$C$1:$C$8133,   MATCH(Q2151,'Valors INE'!$E$1:$E$8133,  0),1))</f>
        <v/>
      </c>
      <c r="P2151" s="18" t="s">
        <v>8679</v>
      </c>
      <c r="Q2151" s="18"/>
      <c r="R2151" s="18"/>
      <c r="S2151" s="18"/>
      <c r="T2151" s="18"/>
      <c r="U2151" s="18"/>
      <c r="V2151" s="18"/>
      <c r="W2151" s="18"/>
      <c r="X2151" s="18"/>
      <c r="Y2151" s="18"/>
      <c r="Z2151" s="18"/>
    </row>
    <row r="2152" spans="1:26" ht="15" x14ac:dyDescent="0.2">
      <c r="A2152" s="18"/>
      <c r="B2152" s="18"/>
      <c r="C2152" s="19"/>
      <c r="D2152" s="19"/>
      <c r="E2152" s="19"/>
      <c r="F2152" s="19"/>
      <c r="G2152" s="18"/>
      <c r="H2152" s="18"/>
      <c r="I2152" s="2"/>
      <c r="J2152" s="18"/>
      <c r="K2152" s="18"/>
      <c r="L2152" s="2"/>
      <c r="M2152" s="2"/>
      <c r="N2152" s="15" t="str">
        <f>IF(ISERROR(INDEX('Valors INE'!$H$1:$H$54,MATCH(P2152,'Valors INE'!$G$1:$G$54,0),1)),"",""&amp;INDEX('Valors INE'!$H$1:$H$54,MATCH(P2152,'Valors INE'!$G$1:$G$54,0),1))</f>
        <v>07</v>
      </c>
      <c r="O2152" s="15" t="str">
        <f>IF(ISERROR(INDEX('Valors INE'!$C$1:$C$8133,   MATCH(Q2152,'Valors INE'!$E$1:$E$8133,  0),1)),"",INDEX('Valors INE'!$C$1:$C$8133,   MATCH(Q2152,'Valors INE'!$E$1:$E$8133,  0),1))</f>
        <v/>
      </c>
      <c r="P2152" s="18" t="s">
        <v>8679</v>
      </c>
      <c r="Q2152" s="18"/>
      <c r="R2152" s="18"/>
      <c r="S2152" s="18"/>
      <c r="T2152" s="18"/>
      <c r="U2152" s="18"/>
      <c r="V2152" s="18"/>
      <c r="W2152" s="18"/>
      <c r="X2152" s="18"/>
      <c r="Y2152" s="18"/>
      <c r="Z2152" s="18"/>
    </row>
    <row r="2153" spans="1:26" ht="15" x14ac:dyDescent="0.2">
      <c r="A2153" s="18"/>
      <c r="B2153" s="18"/>
      <c r="C2153" s="19"/>
      <c r="D2153" s="19"/>
      <c r="E2153" s="19"/>
      <c r="F2153" s="19"/>
      <c r="G2153" s="18"/>
      <c r="H2153" s="18"/>
      <c r="I2153" s="2"/>
      <c r="J2153" s="18"/>
      <c r="K2153" s="18"/>
      <c r="L2153" s="2"/>
      <c r="M2153" s="2"/>
      <c r="N2153" s="15" t="str">
        <f>IF(ISERROR(INDEX('Valors INE'!$H$1:$H$54,MATCH(P2153,'Valors INE'!$G$1:$G$54,0),1)),"",""&amp;INDEX('Valors INE'!$H$1:$H$54,MATCH(P2153,'Valors INE'!$G$1:$G$54,0),1))</f>
        <v>07</v>
      </c>
      <c r="O2153" s="15" t="str">
        <f>IF(ISERROR(INDEX('Valors INE'!$C$1:$C$8133,   MATCH(Q2153,'Valors INE'!$E$1:$E$8133,  0),1)),"",INDEX('Valors INE'!$C$1:$C$8133,   MATCH(Q2153,'Valors INE'!$E$1:$E$8133,  0),1))</f>
        <v/>
      </c>
      <c r="P2153" s="18" t="s">
        <v>8679</v>
      </c>
      <c r="Q2153" s="18"/>
      <c r="R2153" s="18"/>
      <c r="S2153" s="18"/>
      <c r="T2153" s="18"/>
      <c r="U2153" s="18"/>
      <c r="V2153" s="18"/>
      <c r="W2153" s="18"/>
      <c r="X2153" s="18"/>
      <c r="Y2153" s="18"/>
      <c r="Z2153" s="18"/>
    </row>
    <row r="2154" spans="1:26" ht="15" x14ac:dyDescent="0.2">
      <c r="A2154" s="18"/>
      <c r="B2154" s="18"/>
      <c r="C2154" s="19"/>
      <c r="D2154" s="19"/>
      <c r="E2154" s="19"/>
      <c r="F2154" s="19"/>
      <c r="G2154" s="18"/>
      <c r="H2154" s="18"/>
      <c r="I2154" s="2"/>
      <c r="J2154" s="18"/>
      <c r="K2154" s="18"/>
      <c r="L2154" s="2"/>
      <c r="M2154" s="2"/>
      <c r="N2154" s="15" t="str">
        <f>IF(ISERROR(INDEX('Valors INE'!$H$1:$H$54,MATCH(P2154,'Valors INE'!$G$1:$G$54,0),1)),"",""&amp;INDEX('Valors INE'!$H$1:$H$54,MATCH(P2154,'Valors INE'!$G$1:$G$54,0),1))</f>
        <v>07</v>
      </c>
      <c r="O2154" s="15" t="str">
        <f>IF(ISERROR(INDEX('Valors INE'!$C$1:$C$8133,   MATCH(Q2154,'Valors INE'!$E$1:$E$8133,  0),1)),"",INDEX('Valors INE'!$C$1:$C$8133,   MATCH(Q2154,'Valors INE'!$E$1:$E$8133,  0),1))</f>
        <v/>
      </c>
      <c r="P2154" s="18" t="s">
        <v>8679</v>
      </c>
      <c r="Q2154" s="18"/>
      <c r="R2154" s="18"/>
      <c r="S2154" s="18"/>
      <c r="T2154" s="18"/>
      <c r="U2154" s="18"/>
      <c r="V2154" s="18"/>
      <c r="W2154" s="18"/>
      <c r="X2154" s="18"/>
      <c r="Y2154" s="18"/>
      <c r="Z2154" s="18"/>
    </row>
    <row r="2155" spans="1:26" ht="15" x14ac:dyDescent="0.2">
      <c r="A2155" s="18"/>
      <c r="B2155" s="18"/>
      <c r="C2155" s="19"/>
      <c r="D2155" s="19"/>
      <c r="E2155" s="19"/>
      <c r="F2155" s="19"/>
      <c r="G2155" s="18"/>
      <c r="H2155" s="18"/>
      <c r="I2155" s="2"/>
      <c r="J2155" s="18"/>
      <c r="K2155" s="18"/>
      <c r="L2155" s="2"/>
      <c r="M2155" s="2"/>
      <c r="N2155" s="15" t="str">
        <f>IF(ISERROR(INDEX('Valors INE'!$H$1:$H$54,MATCH(P2155,'Valors INE'!$G$1:$G$54,0),1)),"",""&amp;INDEX('Valors INE'!$H$1:$H$54,MATCH(P2155,'Valors INE'!$G$1:$G$54,0),1))</f>
        <v>07</v>
      </c>
      <c r="O2155" s="15" t="str">
        <f>IF(ISERROR(INDEX('Valors INE'!$C$1:$C$8133,   MATCH(Q2155,'Valors INE'!$E$1:$E$8133,  0),1)),"",INDEX('Valors INE'!$C$1:$C$8133,   MATCH(Q2155,'Valors INE'!$E$1:$E$8133,  0),1))</f>
        <v/>
      </c>
      <c r="P2155" s="18" t="s">
        <v>8679</v>
      </c>
      <c r="Q2155" s="18"/>
      <c r="R2155" s="18"/>
      <c r="S2155" s="18"/>
      <c r="T2155" s="18"/>
      <c r="U2155" s="18"/>
      <c r="V2155" s="18"/>
      <c r="W2155" s="18"/>
      <c r="X2155" s="18"/>
      <c r="Y2155" s="18"/>
      <c r="Z2155" s="18"/>
    </row>
    <row r="2156" spans="1:26" ht="15" x14ac:dyDescent="0.2">
      <c r="A2156" s="18"/>
      <c r="B2156" s="18"/>
      <c r="C2156" s="19"/>
      <c r="D2156" s="19"/>
      <c r="E2156" s="19"/>
      <c r="F2156" s="19"/>
      <c r="G2156" s="18"/>
      <c r="H2156" s="18"/>
      <c r="I2156" s="2"/>
      <c r="J2156" s="18"/>
      <c r="K2156" s="18"/>
      <c r="L2156" s="2"/>
      <c r="M2156" s="2"/>
      <c r="N2156" s="15" t="str">
        <f>IF(ISERROR(INDEX('Valors INE'!$H$1:$H$54,MATCH(P2156,'Valors INE'!$G$1:$G$54,0),1)),"",""&amp;INDEX('Valors INE'!$H$1:$H$54,MATCH(P2156,'Valors INE'!$G$1:$G$54,0),1))</f>
        <v>07</v>
      </c>
      <c r="O2156" s="15" t="str">
        <f>IF(ISERROR(INDEX('Valors INE'!$C$1:$C$8133,   MATCH(Q2156,'Valors INE'!$E$1:$E$8133,  0),1)),"",INDEX('Valors INE'!$C$1:$C$8133,   MATCH(Q2156,'Valors INE'!$E$1:$E$8133,  0),1))</f>
        <v/>
      </c>
      <c r="P2156" s="18" t="s">
        <v>8679</v>
      </c>
      <c r="Q2156" s="18"/>
      <c r="R2156" s="18"/>
      <c r="S2156" s="18"/>
      <c r="T2156" s="18"/>
      <c r="U2156" s="18"/>
      <c r="V2156" s="18"/>
      <c r="W2156" s="18"/>
      <c r="X2156" s="18"/>
      <c r="Y2156" s="18"/>
      <c r="Z2156" s="18"/>
    </row>
    <row r="2157" spans="1:26" ht="15" x14ac:dyDescent="0.2">
      <c r="A2157" s="18"/>
      <c r="B2157" s="18"/>
      <c r="C2157" s="19"/>
      <c r="D2157" s="19"/>
      <c r="E2157" s="19"/>
      <c r="F2157" s="19"/>
      <c r="G2157" s="18"/>
      <c r="H2157" s="18"/>
      <c r="I2157" s="2"/>
      <c r="J2157" s="18"/>
      <c r="K2157" s="18"/>
      <c r="L2157" s="2"/>
      <c r="M2157" s="2"/>
      <c r="N2157" s="15" t="str">
        <f>IF(ISERROR(INDEX('Valors INE'!$H$1:$H$54,MATCH(P2157,'Valors INE'!$G$1:$G$54,0),1)),"",""&amp;INDEX('Valors INE'!$H$1:$H$54,MATCH(P2157,'Valors INE'!$G$1:$G$54,0),1))</f>
        <v>07</v>
      </c>
      <c r="O2157" s="15" t="str">
        <f>IF(ISERROR(INDEX('Valors INE'!$C$1:$C$8133,   MATCH(Q2157,'Valors INE'!$E$1:$E$8133,  0),1)),"",INDEX('Valors INE'!$C$1:$C$8133,   MATCH(Q2157,'Valors INE'!$E$1:$E$8133,  0),1))</f>
        <v/>
      </c>
      <c r="P2157" s="18" t="s">
        <v>8679</v>
      </c>
      <c r="Q2157" s="18"/>
      <c r="R2157" s="18"/>
      <c r="S2157" s="18"/>
      <c r="T2157" s="18"/>
      <c r="U2157" s="18"/>
      <c r="V2157" s="18"/>
      <c r="W2157" s="18"/>
      <c r="X2157" s="18"/>
      <c r="Y2157" s="18"/>
      <c r="Z2157" s="18"/>
    </row>
    <row r="2158" spans="1:26" ht="15" x14ac:dyDescent="0.2">
      <c r="A2158" s="18"/>
      <c r="B2158" s="18"/>
      <c r="C2158" s="19"/>
      <c r="D2158" s="19"/>
      <c r="E2158" s="19"/>
      <c r="F2158" s="19"/>
      <c r="G2158" s="18"/>
      <c r="H2158" s="18"/>
      <c r="I2158" s="2"/>
      <c r="J2158" s="18"/>
      <c r="K2158" s="18"/>
      <c r="L2158" s="2"/>
      <c r="M2158" s="2"/>
      <c r="N2158" s="15" t="str">
        <f>IF(ISERROR(INDEX('Valors INE'!$H$1:$H$54,MATCH(P2158,'Valors INE'!$G$1:$G$54,0),1)),"",""&amp;INDEX('Valors INE'!$H$1:$H$54,MATCH(P2158,'Valors INE'!$G$1:$G$54,0),1))</f>
        <v>07</v>
      </c>
      <c r="O2158" s="15" t="str">
        <f>IF(ISERROR(INDEX('Valors INE'!$C$1:$C$8133,   MATCH(Q2158,'Valors INE'!$E$1:$E$8133,  0),1)),"",INDEX('Valors INE'!$C$1:$C$8133,   MATCH(Q2158,'Valors INE'!$E$1:$E$8133,  0),1))</f>
        <v/>
      </c>
      <c r="P2158" s="18" t="s">
        <v>8679</v>
      </c>
      <c r="Q2158" s="18"/>
      <c r="R2158" s="18"/>
      <c r="S2158" s="18"/>
      <c r="T2158" s="18"/>
      <c r="U2158" s="18"/>
      <c r="V2158" s="18"/>
      <c r="W2158" s="18"/>
      <c r="X2158" s="18"/>
      <c r="Y2158" s="18"/>
      <c r="Z2158" s="18"/>
    </row>
    <row r="2159" spans="1:26" ht="15" x14ac:dyDescent="0.2">
      <c r="A2159" s="18"/>
      <c r="B2159" s="18"/>
      <c r="C2159" s="19"/>
      <c r="D2159" s="19"/>
      <c r="E2159" s="19"/>
      <c r="F2159" s="19"/>
      <c r="G2159" s="18"/>
      <c r="H2159" s="18"/>
      <c r="I2159" s="2"/>
      <c r="J2159" s="18"/>
      <c r="K2159" s="18"/>
      <c r="L2159" s="2"/>
      <c r="M2159" s="2"/>
      <c r="N2159" s="15" t="str">
        <f>IF(ISERROR(INDEX('Valors INE'!$H$1:$H$54,MATCH(P2159,'Valors INE'!$G$1:$G$54,0),1)),"",""&amp;INDEX('Valors INE'!$H$1:$H$54,MATCH(P2159,'Valors INE'!$G$1:$G$54,0),1))</f>
        <v>07</v>
      </c>
      <c r="O2159" s="15" t="str">
        <f>IF(ISERROR(INDEX('Valors INE'!$C$1:$C$8133,   MATCH(Q2159,'Valors INE'!$E$1:$E$8133,  0),1)),"",INDEX('Valors INE'!$C$1:$C$8133,   MATCH(Q2159,'Valors INE'!$E$1:$E$8133,  0),1))</f>
        <v/>
      </c>
      <c r="P2159" s="18" t="s">
        <v>8679</v>
      </c>
      <c r="Q2159" s="18"/>
      <c r="R2159" s="18"/>
      <c r="S2159" s="18"/>
      <c r="T2159" s="18"/>
      <c r="U2159" s="18"/>
      <c r="V2159" s="18"/>
      <c r="W2159" s="18"/>
      <c r="X2159" s="18"/>
      <c r="Y2159" s="18"/>
      <c r="Z2159" s="18"/>
    </row>
    <row r="2160" spans="1:26" ht="15" x14ac:dyDescent="0.2">
      <c r="A2160" s="18"/>
      <c r="B2160" s="18"/>
      <c r="C2160" s="19"/>
      <c r="D2160" s="19"/>
      <c r="E2160" s="19"/>
      <c r="F2160" s="19"/>
      <c r="G2160" s="18"/>
      <c r="H2160" s="18"/>
      <c r="I2160" s="2"/>
      <c r="J2160" s="18"/>
      <c r="K2160" s="18"/>
      <c r="L2160" s="2"/>
      <c r="M2160" s="2"/>
      <c r="N2160" s="15" t="str">
        <f>IF(ISERROR(INDEX('Valors INE'!$H$1:$H$54,MATCH(P2160,'Valors INE'!$G$1:$G$54,0),1)),"",""&amp;INDEX('Valors INE'!$H$1:$H$54,MATCH(P2160,'Valors INE'!$G$1:$G$54,0),1))</f>
        <v>07</v>
      </c>
      <c r="O2160" s="15" t="str">
        <f>IF(ISERROR(INDEX('Valors INE'!$C$1:$C$8133,   MATCH(Q2160,'Valors INE'!$E$1:$E$8133,  0),1)),"",INDEX('Valors INE'!$C$1:$C$8133,   MATCH(Q2160,'Valors INE'!$E$1:$E$8133,  0),1))</f>
        <v/>
      </c>
      <c r="P2160" s="18" t="s">
        <v>8679</v>
      </c>
      <c r="Q2160" s="18"/>
      <c r="R2160" s="18"/>
      <c r="S2160" s="18"/>
      <c r="T2160" s="18"/>
      <c r="U2160" s="18"/>
      <c r="V2160" s="18"/>
      <c r="W2160" s="18"/>
      <c r="X2160" s="18"/>
      <c r="Y2160" s="18"/>
      <c r="Z2160" s="18"/>
    </row>
    <row r="2161" spans="1:26" ht="15" x14ac:dyDescent="0.2">
      <c r="A2161" s="18"/>
      <c r="B2161" s="18"/>
      <c r="C2161" s="19"/>
      <c r="D2161" s="19"/>
      <c r="E2161" s="19"/>
      <c r="F2161" s="19"/>
      <c r="G2161" s="18"/>
      <c r="H2161" s="18"/>
      <c r="I2161" s="2"/>
      <c r="J2161" s="18"/>
      <c r="K2161" s="18"/>
      <c r="L2161" s="2"/>
      <c r="M2161" s="2"/>
      <c r="N2161" s="15" t="str">
        <f>IF(ISERROR(INDEX('Valors INE'!$H$1:$H$54,MATCH(P2161,'Valors INE'!$G$1:$G$54,0),1)),"",""&amp;INDEX('Valors INE'!$H$1:$H$54,MATCH(P2161,'Valors INE'!$G$1:$G$54,0),1))</f>
        <v>07</v>
      </c>
      <c r="O2161" s="15" t="str">
        <f>IF(ISERROR(INDEX('Valors INE'!$C$1:$C$8133,   MATCH(Q2161,'Valors INE'!$E$1:$E$8133,  0),1)),"",INDEX('Valors INE'!$C$1:$C$8133,   MATCH(Q2161,'Valors INE'!$E$1:$E$8133,  0),1))</f>
        <v/>
      </c>
      <c r="P2161" s="18" t="s">
        <v>8679</v>
      </c>
      <c r="Q2161" s="18"/>
      <c r="R2161" s="18"/>
      <c r="S2161" s="18"/>
      <c r="T2161" s="18"/>
      <c r="U2161" s="18"/>
      <c r="V2161" s="18"/>
      <c r="W2161" s="18"/>
      <c r="X2161" s="18"/>
      <c r="Y2161" s="18"/>
      <c r="Z2161" s="18"/>
    </row>
    <row r="2162" spans="1:26" ht="15" x14ac:dyDescent="0.2">
      <c r="A2162" s="18"/>
      <c r="B2162" s="18"/>
      <c r="C2162" s="19"/>
      <c r="D2162" s="19"/>
      <c r="E2162" s="19"/>
      <c r="F2162" s="19"/>
      <c r="G2162" s="18"/>
      <c r="H2162" s="18"/>
      <c r="I2162" s="2"/>
      <c r="J2162" s="18"/>
      <c r="K2162" s="18"/>
      <c r="L2162" s="2"/>
      <c r="M2162" s="2"/>
      <c r="N2162" s="15" t="str">
        <f>IF(ISERROR(INDEX('Valors INE'!$H$1:$H$54,MATCH(P2162,'Valors INE'!$G$1:$G$54,0),1)),"",""&amp;INDEX('Valors INE'!$H$1:$H$54,MATCH(P2162,'Valors INE'!$G$1:$G$54,0),1))</f>
        <v>07</v>
      </c>
      <c r="O2162" s="15" t="str">
        <f>IF(ISERROR(INDEX('Valors INE'!$C$1:$C$8133,   MATCH(Q2162,'Valors INE'!$E$1:$E$8133,  0),1)),"",INDEX('Valors INE'!$C$1:$C$8133,   MATCH(Q2162,'Valors INE'!$E$1:$E$8133,  0),1))</f>
        <v/>
      </c>
      <c r="P2162" s="18" t="s">
        <v>8679</v>
      </c>
      <c r="Q2162" s="18"/>
      <c r="R2162" s="18"/>
      <c r="S2162" s="18"/>
      <c r="T2162" s="18"/>
      <c r="U2162" s="18"/>
      <c r="V2162" s="18"/>
      <c r="W2162" s="18"/>
      <c r="X2162" s="18"/>
      <c r="Y2162" s="18"/>
      <c r="Z2162" s="18"/>
    </row>
    <row r="2163" spans="1:26" ht="15" x14ac:dyDescent="0.2">
      <c r="A2163" s="18"/>
      <c r="B2163" s="18"/>
      <c r="C2163" s="19"/>
      <c r="D2163" s="19"/>
      <c r="E2163" s="19"/>
      <c r="F2163" s="19"/>
      <c r="G2163" s="18"/>
      <c r="H2163" s="18"/>
      <c r="I2163" s="2"/>
      <c r="J2163" s="18"/>
      <c r="K2163" s="18"/>
      <c r="L2163" s="2"/>
      <c r="M2163" s="2"/>
      <c r="N2163" s="15" t="str">
        <f>IF(ISERROR(INDEX('Valors INE'!$H$1:$H$54,MATCH(P2163,'Valors INE'!$G$1:$G$54,0),1)),"",""&amp;INDEX('Valors INE'!$H$1:$H$54,MATCH(P2163,'Valors INE'!$G$1:$G$54,0),1))</f>
        <v>07</v>
      </c>
      <c r="O2163" s="15" t="str">
        <f>IF(ISERROR(INDEX('Valors INE'!$C$1:$C$8133,   MATCH(Q2163,'Valors INE'!$E$1:$E$8133,  0),1)),"",INDEX('Valors INE'!$C$1:$C$8133,   MATCH(Q2163,'Valors INE'!$E$1:$E$8133,  0),1))</f>
        <v/>
      </c>
      <c r="P2163" s="18" t="s">
        <v>8679</v>
      </c>
      <c r="Q2163" s="18"/>
      <c r="R2163" s="18"/>
      <c r="S2163" s="18"/>
      <c r="T2163" s="18"/>
      <c r="U2163" s="18"/>
      <c r="V2163" s="18"/>
      <c r="W2163" s="18"/>
      <c r="X2163" s="18"/>
      <c r="Y2163" s="18"/>
      <c r="Z2163" s="18"/>
    </row>
    <row r="2164" spans="1:26" ht="15" x14ac:dyDescent="0.2">
      <c r="A2164" s="18"/>
      <c r="B2164" s="18"/>
      <c r="C2164" s="19"/>
      <c r="D2164" s="19"/>
      <c r="E2164" s="19"/>
      <c r="F2164" s="19"/>
      <c r="G2164" s="18"/>
      <c r="H2164" s="18"/>
      <c r="I2164" s="2"/>
      <c r="J2164" s="18"/>
      <c r="K2164" s="18"/>
      <c r="L2164" s="2"/>
      <c r="M2164" s="2"/>
      <c r="N2164" s="15" t="str">
        <f>IF(ISERROR(INDEX('Valors INE'!$H$1:$H$54,MATCH(P2164,'Valors INE'!$G$1:$G$54,0),1)),"",""&amp;INDEX('Valors INE'!$H$1:$H$54,MATCH(P2164,'Valors INE'!$G$1:$G$54,0),1))</f>
        <v>07</v>
      </c>
      <c r="O2164" s="15" t="str">
        <f>IF(ISERROR(INDEX('Valors INE'!$C$1:$C$8133,   MATCH(Q2164,'Valors INE'!$E$1:$E$8133,  0),1)),"",INDEX('Valors INE'!$C$1:$C$8133,   MATCH(Q2164,'Valors INE'!$E$1:$E$8133,  0),1))</f>
        <v/>
      </c>
      <c r="P2164" s="18" t="s">
        <v>8679</v>
      </c>
      <c r="Q2164" s="18"/>
      <c r="R2164" s="18"/>
      <c r="S2164" s="18"/>
      <c r="T2164" s="18"/>
      <c r="U2164" s="18"/>
      <c r="V2164" s="18"/>
      <c r="W2164" s="18"/>
      <c r="X2164" s="18"/>
      <c r="Y2164" s="18"/>
      <c r="Z2164" s="18"/>
    </row>
    <row r="2165" spans="1:26" ht="15" x14ac:dyDescent="0.2">
      <c r="A2165" s="18"/>
      <c r="B2165" s="18"/>
      <c r="C2165" s="19"/>
      <c r="D2165" s="19"/>
      <c r="E2165" s="19"/>
      <c r="F2165" s="19"/>
      <c r="G2165" s="18"/>
      <c r="H2165" s="18"/>
      <c r="I2165" s="2"/>
      <c r="J2165" s="18"/>
      <c r="K2165" s="18"/>
      <c r="L2165" s="2"/>
      <c r="M2165" s="2"/>
      <c r="N2165" s="15" t="str">
        <f>IF(ISERROR(INDEX('Valors INE'!$H$1:$H$54,MATCH(P2165,'Valors INE'!$G$1:$G$54,0),1)),"",""&amp;INDEX('Valors INE'!$H$1:$H$54,MATCH(P2165,'Valors INE'!$G$1:$G$54,0),1))</f>
        <v>07</v>
      </c>
      <c r="O2165" s="15" t="str">
        <f>IF(ISERROR(INDEX('Valors INE'!$C$1:$C$8133,   MATCH(Q2165,'Valors INE'!$E$1:$E$8133,  0),1)),"",INDEX('Valors INE'!$C$1:$C$8133,   MATCH(Q2165,'Valors INE'!$E$1:$E$8133,  0),1))</f>
        <v/>
      </c>
      <c r="P2165" s="18" t="s">
        <v>8679</v>
      </c>
      <c r="Q2165" s="18"/>
      <c r="R2165" s="18"/>
      <c r="S2165" s="18"/>
      <c r="T2165" s="18"/>
      <c r="U2165" s="18"/>
      <c r="V2165" s="18"/>
      <c r="W2165" s="18"/>
      <c r="X2165" s="18"/>
      <c r="Y2165" s="18"/>
      <c r="Z2165" s="18"/>
    </row>
    <row r="2166" spans="1:26" ht="15" x14ac:dyDescent="0.2">
      <c r="A2166" s="18"/>
      <c r="B2166" s="18"/>
      <c r="C2166" s="19"/>
      <c r="D2166" s="19"/>
      <c r="E2166" s="19"/>
      <c r="F2166" s="19"/>
      <c r="G2166" s="18"/>
      <c r="H2166" s="18"/>
      <c r="I2166" s="2"/>
      <c r="J2166" s="18"/>
      <c r="K2166" s="18"/>
      <c r="L2166" s="2"/>
      <c r="M2166" s="2"/>
      <c r="N2166" s="15" t="str">
        <f>IF(ISERROR(INDEX('Valors INE'!$H$1:$H$54,MATCH(P2166,'Valors INE'!$G$1:$G$54,0),1)),"",""&amp;INDEX('Valors INE'!$H$1:$H$54,MATCH(P2166,'Valors INE'!$G$1:$G$54,0),1))</f>
        <v>07</v>
      </c>
      <c r="O2166" s="15" t="str">
        <f>IF(ISERROR(INDEX('Valors INE'!$C$1:$C$8133,   MATCH(Q2166,'Valors INE'!$E$1:$E$8133,  0),1)),"",INDEX('Valors INE'!$C$1:$C$8133,   MATCH(Q2166,'Valors INE'!$E$1:$E$8133,  0),1))</f>
        <v/>
      </c>
      <c r="P2166" s="18" t="s">
        <v>8679</v>
      </c>
      <c r="Q2166" s="18"/>
      <c r="R2166" s="18"/>
      <c r="S2166" s="18"/>
      <c r="T2166" s="18"/>
      <c r="U2166" s="18"/>
      <c r="V2166" s="18"/>
      <c r="W2166" s="18"/>
      <c r="X2166" s="18"/>
      <c r="Y2166" s="18"/>
      <c r="Z2166" s="18"/>
    </row>
    <row r="2167" spans="1:26" ht="15" x14ac:dyDescent="0.2">
      <c r="A2167" s="18"/>
      <c r="B2167" s="18"/>
      <c r="C2167" s="19"/>
      <c r="D2167" s="19"/>
      <c r="E2167" s="19"/>
      <c r="F2167" s="19"/>
      <c r="G2167" s="18"/>
      <c r="H2167" s="18"/>
      <c r="I2167" s="2"/>
      <c r="J2167" s="18"/>
      <c r="K2167" s="18"/>
      <c r="L2167" s="2"/>
      <c r="M2167" s="2"/>
      <c r="N2167" s="15" t="str">
        <f>IF(ISERROR(INDEX('Valors INE'!$H$1:$H$54,MATCH(P2167,'Valors INE'!$G$1:$G$54,0),1)),"",""&amp;INDEX('Valors INE'!$H$1:$H$54,MATCH(P2167,'Valors INE'!$G$1:$G$54,0),1))</f>
        <v>07</v>
      </c>
      <c r="O2167" s="15" t="str">
        <f>IF(ISERROR(INDEX('Valors INE'!$C$1:$C$8133,   MATCH(Q2167,'Valors INE'!$E$1:$E$8133,  0),1)),"",INDEX('Valors INE'!$C$1:$C$8133,   MATCH(Q2167,'Valors INE'!$E$1:$E$8133,  0),1))</f>
        <v/>
      </c>
      <c r="P2167" s="18" t="s">
        <v>8679</v>
      </c>
      <c r="Q2167" s="18"/>
      <c r="R2167" s="18"/>
      <c r="S2167" s="18"/>
      <c r="T2167" s="18"/>
      <c r="U2167" s="18"/>
      <c r="V2167" s="18"/>
      <c r="W2167" s="18"/>
      <c r="X2167" s="18"/>
      <c r="Y2167" s="18"/>
      <c r="Z2167" s="18"/>
    </row>
    <row r="2168" spans="1:26" ht="15" x14ac:dyDescent="0.2">
      <c r="A2168" s="18"/>
      <c r="B2168" s="18"/>
      <c r="C2168" s="19"/>
      <c r="D2168" s="19"/>
      <c r="E2168" s="19"/>
      <c r="F2168" s="19"/>
      <c r="G2168" s="18"/>
      <c r="H2168" s="18"/>
      <c r="I2168" s="2"/>
      <c r="J2168" s="18"/>
      <c r="K2168" s="18"/>
      <c r="L2168" s="2"/>
      <c r="M2168" s="2"/>
      <c r="N2168" s="15" t="str">
        <f>IF(ISERROR(INDEX('Valors INE'!$H$1:$H$54,MATCH(P2168,'Valors INE'!$G$1:$G$54,0),1)),"",""&amp;INDEX('Valors INE'!$H$1:$H$54,MATCH(P2168,'Valors INE'!$G$1:$G$54,0),1))</f>
        <v>07</v>
      </c>
      <c r="O2168" s="15" t="str">
        <f>IF(ISERROR(INDEX('Valors INE'!$C$1:$C$8133,   MATCH(Q2168,'Valors INE'!$E$1:$E$8133,  0),1)),"",INDEX('Valors INE'!$C$1:$C$8133,   MATCH(Q2168,'Valors INE'!$E$1:$E$8133,  0),1))</f>
        <v/>
      </c>
      <c r="P2168" s="18" t="s">
        <v>8679</v>
      </c>
      <c r="Q2168" s="18"/>
      <c r="R2168" s="18"/>
      <c r="S2168" s="18"/>
      <c r="T2168" s="18"/>
      <c r="U2168" s="18"/>
      <c r="V2168" s="18"/>
      <c r="W2168" s="18"/>
      <c r="X2168" s="18"/>
      <c r="Y2168" s="18"/>
      <c r="Z2168" s="18"/>
    </row>
    <row r="2169" spans="1:26" ht="15" x14ac:dyDescent="0.2">
      <c r="A2169" s="18"/>
      <c r="B2169" s="18"/>
      <c r="C2169" s="19"/>
      <c r="D2169" s="19"/>
      <c r="E2169" s="19"/>
      <c r="F2169" s="19"/>
      <c r="G2169" s="18"/>
      <c r="H2169" s="18"/>
      <c r="I2169" s="2"/>
      <c r="J2169" s="18"/>
      <c r="K2169" s="18"/>
      <c r="L2169" s="2"/>
      <c r="M2169" s="2"/>
      <c r="N2169" s="15" t="str">
        <f>IF(ISERROR(INDEX('Valors INE'!$H$1:$H$54,MATCH(P2169,'Valors INE'!$G$1:$G$54,0),1)),"",""&amp;INDEX('Valors INE'!$H$1:$H$54,MATCH(P2169,'Valors INE'!$G$1:$G$54,0),1))</f>
        <v>07</v>
      </c>
      <c r="O2169" s="15" t="str">
        <f>IF(ISERROR(INDEX('Valors INE'!$C$1:$C$8133,   MATCH(Q2169,'Valors INE'!$E$1:$E$8133,  0),1)),"",INDEX('Valors INE'!$C$1:$C$8133,   MATCH(Q2169,'Valors INE'!$E$1:$E$8133,  0),1))</f>
        <v/>
      </c>
      <c r="P2169" s="18" t="s">
        <v>8679</v>
      </c>
      <c r="Q2169" s="18"/>
      <c r="R2169" s="18"/>
      <c r="S2169" s="18"/>
      <c r="T2169" s="18"/>
      <c r="U2169" s="18"/>
      <c r="V2169" s="18"/>
      <c r="W2169" s="18"/>
      <c r="X2169" s="18"/>
      <c r="Y2169" s="18"/>
      <c r="Z2169" s="18"/>
    </row>
    <row r="2170" spans="1:26" ht="15" x14ac:dyDescent="0.2">
      <c r="A2170" s="18"/>
      <c r="B2170" s="18"/>
      <c r="C2170" s="19"/>
      <c r="D2170" s="19"/>
      <c r="E2170" s="19"/>
      <c r="F2170" s="19"/>
      <c r="G2170" s="18"/>
      <c r="H2170" s="18"/>
      <c r="I2170" s="2"/>
      <c r="J2170" s="18"/>
      <c r="K2170" s="18"/>
      <c r="L2170" s="2"/>
      <c r="M2170" s="2"/>
      <c r="N2170" s="15" t="str">
        <f>IF(ISERROR(INDEX('Valors INE'!$H$1:$H$54,MATCH(P2170,'Valors INE'!$G$1:$G$54,0),1)),"",""&amp;INDEX('Valors INE'!$H$1:$H$54,MATCH(P2170,'Valors INE'!$G$1:$G$54,0),1))</f>
        <v>07</v>
      </c>
      <c r="O2170" s="15" t="str">
        <f>IF(ISERROR(INDEX('Valors INE'!$C$1:$C$8133,   MATCH(Q2170,'Valors INE'!$E$1:$E$8133,  0),1)),"",INDEX('Valors INE'!$C$1:$C$8133,   MATCH(Q2170,'Valors INE'!$E$1:$E$8133,  0),1))</f>
        <v/>
      </c>
      <c r="P2170" s="18" t="s">
        <v>8679</v>
      </c>
      <c r="Q2170" s="18"/>
      <c r="R2170" s="18"/>
      <c r="S2170" s="18"/>
      <c r="T2170" s="18"/>
      <c r="U2170" s="18"/>
      <c r="V2170" s="18"/>
      <c r="W2170" s="18"/>
      <c r="X2170" s="18"/>
      <c r="Y2170" s="18"/>
      <c r="Z2170" s="18"/>
    </row>
    <row r="2171" spans="1:26" ht="15" x14ac:dyDescent="0.2">
      <c r="A2171" s="18"/>
      <c r="B2171" s="18"/>
      <c r="C2171" s="19"/>
      <c r="D2171" s="19"/>
      <c r="E2171" s="19"/>
      <c r="F2171" s="19"/>
      <c r="G2171" s="18"/>
      <c r="H2171" s="18"/>
      <c r="I2171" s="2"/>
      <c r="J2171" s="18"/>
      <c r="K2171" s="18"/>
      <c r="L2171" s="2"/>
      <c r="M2171" s="2"/>
      <c r="N2171" s="15" t="str">
        <f>IF(ISERROR(INDEX('Valors INE'!$H$1:$H$54,MATCH(P2171,'Valors INE'!$G$1:$G$54,0),1)),"",""&amp;INDEX('Valors INE'!$H$1:$H$54,MATCH(P2171,'Valors INE'!$G$1:$G$54,0),1))</f>
        <v>07</v>
      </c>
      <c r="O2171" s="15" t="str">
        <f>IF(ISERROR(INDEX('Valors INE'!$C$1:$C$8133,   MATCH(Q2171,'Valors INE'!$E$1:$E$8133,  0),1)),"",INDEX('Valors INE'!$C$1:$C$8133,   MATCH(Q2171,'Valors INE'!$E$1:$E$8133,  0),1))</f>
        <v/>
      </c>
      <c r="P2171" s="18" t="s">
        <v>8679</v>
      </c>
      <c r="Q2171" s="18"/>
      <c r="R2171" s="18"/>
      <c r="S2171" s="18"/>
      <c r="T2171" s="18"/>
      <c r="U2171" s="18"/>
      <c r="V2171" s="18"/>
      <c r="W2171" s="18"/>
      <c r="X2171" s="18"/>
      <c r="Y2171" s="18"/>
      <c r="Z2171" s="18"/>
    </row>
    <row r="2172" spans="1:26" ht="15" x14ac:dyDescent="0.2">
      <c r="A2172" s="18"/>
      <c r="B2172" s="18"/>
      <c r="C2172" s="19"/>
      <c r="D2172" s="19"/>
      <c r="E2172" s="19"/>
      <c r="F2172" s="19"/>
      <c r="G2172" s="18"/>
      <c r="H2172" s="18"/>
      <c r="I2172" s="2"/>
      <c r="J2172" s="18"/>
      <c r="K2172" s="18"/>
      <c r="L2172" s="2"/>
      <c r="M2172" s="2"/>
      <c r="N2172" s="15" t="str">
        <f>IF(ISERROR(INDEX('Valors INE'!$H$1:$H$54,MATCH(P2172,'Valors INE'!$G$1:$G$54,0),1)),"",""&amp;INDEX('Valors INE'!$H$1:$H$54,MATCH(P2172,'Valors INE'!$G$1:$G$54,0),1))</f>
        <v>07</v>
      </c>
      <c r="O2172" s="15" t="str">
        <f>IF(ISERROR(INDEX('Valors INE'!$C$1:$C$8133,   MATCH(Q2172,'Valors INE'!$E$1:$E$8133,  0),1)),"",INDEX('Valors INE'!$C$1:$C$8133,   MATCH(Q2172,'Valors INE'!$E$1:$E$8133,  0),1))</f>
        <v/>
      </c>
      <c r="P2172" s="18" t="s">
        <v>8679</v>
      </c>
      <c r="Q2172" s="18"/>
      <c r="R2172" s="18"/>
      <c r="S2172" s="18"/>
      <c r="T2172" s="18"/>
      <c r="U2172" s="18"/>
      <c r="V2172" s="18"/>
      <c r="W2172" s="18"/>
      <c r="X2172" s="18"/>
      <c r="Y2172" s="18"/>
      <c r="Z2172" s="18"/>
    </row>
    <row r="2173" spans="1:26" ht="15" x14ac:dyDescent="0.2">
      <c r="A2173" s="18"/>
      <c r="B2173" s="18"/>
      <c r="C2173" s="19"/>
      <c r="D2173" s="19"/>
      <c r="E2173" s="19"/>
      <c r="F2173" s="19"/>
      <c r="G2173" s="18"/>
      <c r="H2173" s="18"/>
      <c r="I2173" s="2"/>
      <c r="J2173" s="18"/>
      <c r="K2173" s="18"/>
      <c r="L2173" s="2"/>
      <c r="M2173" s="2"/>
      <c r="N2173" s="15" t="str">
        <f>IF(ISERROR(INDEX('Valors INE'!$H$1:$H$54,MATCH(P2173,'Valors INE'!$G$1:$G$54,0),1)),"",""&amp;INDEX('Valors INE'!$H$1:$H$54,MATCH(P2173,'Valors INE'!$G$1:$G$54,0),1))</f>
        <v>07</v>
      </c>
      <c r="O2173" s="15" t="str">
        <f>IF(ISERROR(INDEX('Valors INE'!$C$1:$C$8133,   MATCH(Q2173,'Valors INE'!$E$1:$E$8133,  0),1)),"",INDEX('Valors INE'!$C$1:$C$8133,   MATCH(Q2173,'Valors INE'!$E$1:$E$8133,  0),1))</f>
        <v/>
      </c>
      <c r="P2173" s="18" t="s">
        <v>8679</v>
      </c>
      <c r="Q2173" s="18"/>
      <c r="R2173" s="18"/>
      <c r="S2173" s="18"/>
      <c r="T2173" s="18"/>
      <c r="U2173" s="18"/>
      <c r="V2173" s="18"/>
      <c r="W2173" s="18"/>
      <c r="X2173" s="18"/>
      <c r="Y2173" s="18"/>
      <c r="Z2173" s="18"/>
    </row>
    <row r="2174" spans="1:26" ht="15" x14ac:dyDescent="0.2">
      <c r="A2174" s="18"/>
      <c r="B2174" s="18"/>
      <c r="C2174" s="19"/>
      <c r="D2174" s="19"/>
      <c r="E2174" s="19"/>
      <c r="F2174" s="19"/>
      <c r="G2174" s="18"/>
      <c r="H2174" s="18"/>
      <c r="I2174" s="2"/>
      <c r="J2174" s="18"/>
      <c r="K2174" s="18"/>
      <c r="L2174" s="2"/>
      <c r="M2174" s="2"/>
      <c r="N2174" s="15" t="str">
        <f>IF(ISERROR(INDEX('Valors INE'!$H$1:$H$54,MATCH(P2174,'Valors INE'!$G$1:$G$54,0),1)),"",""&amp;INDEX('Valors INE'!$H$1:$H$54,MATCH(P2174,'Valors INE'!$G$1:$G$54,0),1))</f>
        <v>07</v>
      </c>
      <c r="O2174" s="15" t="str">
        <f>IF(ISERROR(INDEX('Valors INE'!$C$1:$C$8133,   MATCH(Q2174,'Valors INE'!$E$1:$E$8133,  0),1)),"",INDEX('Valors INE'!$C$1:$C$8133,   MATCH(Q2174,'Valors INE'!$E$1:$E$8133,  0),1))</f>
        <v/>
      </c>
      <c r="P2174" s="18" t="s">
        <v>8679</v>
      </c>
      <c r="Q2174" s="18"/>
      <c r="R2174" s="18"/>
      <c r="S2174" s="18"/>
      <c r="T2174" s="18"/>
      <c r="U2174" s="18"/>
      <c r="V2174" s="18"/>
      <c r="W2174" s="18"/>
      <c r="X2174" s="18"/>
      <c r="Y2174" s="18"/>
      <c r="Z2174" s="18"/>
    </row>
    <row r="2175" spans="1:26" ht="15" x14ac:dyDescent="0.2">
      <c r="A2175" s="18"/>
      <c r="B2175" s="18"/>
      <c r="C2175" s="19"/>
      <c r="D2175" s="19"/>
      <c r="E2175" s="19"/>
      <c r="F2175" s="19"/>
      <c r="G2175" s="18"/>
      <c r="H2175" s="18"/>
      <c r="I2175" s="2"/>
      <c r="J2175" s="18"/>
      <c r="K2175" s="18"/>
      <c r="L2175" s="2"/>
      <c r="M2175" s="2"/>
      <c r="N2175" s="15" t="str">
        <f>IF(ISERROR(INDEX('Valors INE'!$H$1:$H$54,MATCH(P2175,'Valors INE'!$G$1:$G$54,0),1)),"",""&amp;INDEX('Valors INE'!$H$1:$H$54,MATCH(P2175,'Valors INE'!$G$1:$G$54,0),1))</f>
        <v>07</v>
      </c>
      <c r="O2175" s="15" t="str">
        <f>IF(ISERROR(INDEX('Valors INE'!$C$1:$C$8133,   MATCH(Q2175,'Valors INE'!$E$1:$E$8133,  0),1)),"",INDEX('Valors INE'!$C$1:$C$8133,   MATCH(Q2175,'Valors INE'!$E$1:$E$8133,  0),1))</f>
        <v/>
      </c>
      <c r="P2175" s="18" t="s">
        <v>8679</v>
      </c>
      <c r="Q2175" s="18"/>
      <c r="R2175" s="18"/>
      <c r="S2175" s="18"/>
      <c r="T2175" s="18"/>
      <c r="U2175" s="18"/>
      <c r="V2175" s="18"/>
      <c r="W2175" s="18"/>
      <c r="X2175" s="18"/>
      <c r="Y2175" s="18"/>
      <c r="Z2175" s="18"/>
    </row>
    <row r="2176" spans="1:26" ht="15" x14ac:dyDescent="0.2">
      <c r="A2176" s="18"/>
      <c r="B2176" s="18"/>
      <c r="C2176" s="19"/>
      <c r="D2176" s="19"/>
      <c r="E2176" s="19"/>
      <c r="F2176" s="19"/>
      <c r="G2176" s="18"/>
      <c r="H2176" s="18"/>
      <c r="I2176" s="2"/>
      <c r="J2176" s="18"/>
      <c r="K2176" s="18"/>
      <c r="L2176" s="2"/>
      <c r="M2176" s="2"/>
      <c r="N2176" s="15" t="str">
        <f>IF(ISERROR(INDEX('Valors INE'!$H$1:$H$54,MATCH(P2176,'Valors INE'!$G$1:$G$54,0),1)),"",""&amp;INDEX('Valors INE'!$H$1:$H$54,MATCH(P2176,'Valors INE'!$G$1:$G$54,0),1))</f>
        <v>07</v>
      </c>
      <c r="O2176" s="15" t="str">
        <f>IF(ISERROR(INDEX('Valors INE'!$C$1:$C$8133,   MATCH(Q2176,'Valors INE'!$E$1:$E$8133,  0),1)),"",INDEX('Valors INE'!$C$1:$C$8133,   MATCH(Q2176,'Valors INE'!$E$1:$E$8133,  0),1))</f>
        <v/>
      </c>
      <c r="P2176" s="18" t="s">
        <v>8679</v>
      </c>
      <c r="Q2176" s="18"/>
      <c r="R2176" s="18"/>
      <c r="S2176" s="18"/>
      <c r="T2176" s="18"/>
      <c r="U2176" s="18"/>
      <c r="V2176" s="18"/>
      <c r="W2176" s="18"/>
      <c r="X2176" s="18"/>
      <c r="Y2176" s="18"/>
      <c r="Z2176" s="18"/>
    </row>
    <row r="2177" spans="1:26" ht="15" x14ac:dyDescent="0.2">
      <c r="A2177" s="18"/>
      <c r="B2177" s="18"/>
      <c r="C2177" s="19"/>
      <c r="D2177" s="19"/>
      <c r="E2177" s="19"/>
      <c r="F2177" s="19"/>
      <c r="G2177" s="18"/>
      <c r="H2177" s="18"/>
      <c r="I2177" s="2"/>
      <c r="J2177" s="18"/>
      <c r="K2177" s="18"/>
      <c r="L2177" s="2"/>
      <c r="M2177" s="2"/>
      <c r="N2177" s="15" t="str">
        <f>IF(ISERROR(INDEX('Valors INE'!$H$1:$H$54,MATCH(P2177,'Valors INE'!$G$1:$G$54,0),1)),"",""&amp;INDEX('Valors INE'!$H$1:$H$54,MATCH(P2177,'Valors INE'!$G$1:$G$54,0),1))</f>
        <v>07</v>
      </c>
      <c r="O2177" s="15" t="str">
        <f>IF(ISERROR(INDEX('Valors INE'!$C$1:$C$8133,   MATCH(Q2177,'Valors INE'!$E$1:$E$8133,  0),1)),"",INDEX('Valors INE'!$C$1:$C$8133,   MATCH(Q2177,'Valors INE'!$E$1:$E$8133,  0),1))</f>
        <v/>
      </c>
      <c r="P2177" s="18" t="s">
        <v>8679</v>
      </c>
      <c r="Q2177" s="18"/>
      <c r="R2177" s="18"/>
      <c r="S2177" s="18"/>
      <c r="T2177" s="18"/>
      <c r="U2177" s="18"/>
      <c r="V2177" s="18"/>
      <c r="W2177" s="18"/>
      <c r="X2177" s="18"/>
      <c r="Y2177" s="18"/>
      <c r="Z2177" s="18"/>
    </row>
    <row r="2178" spans="1:26" ht="15" x14ac:dyDescent="0.2">
      <c r="A2178" s="18"/>
      <c r="B2178" s="18"/>
      <c r="C2178" s="19"/>
      <c r="D2178" s="19"/>
      <c r="E2178" s="19"/>
      <c r="F2178" s="19"/>
      <c r="G2178" s="18"/>
      <c r="H2178" s="18"/>
      <c r="I2178" s="2"/>
      <c r="J2178" s="18"/>
      <c r="K2178" s="18"/>
      <c r="L2178" s="2"/>
      <c r="M2178" s="2"/>
      <c r="N2178" s="15" t="str">
        <f>IF(ISERROR(INDEX('Valors INE'!$H$1:$H$54,MATCH(P2178,'Valors INE'!$G$1:$G$54,0),1)),"",""&amp;INDEX('Valors INE'!$H$1:$H$54,MATCH(P2178,'Valors INE'!$G$1:$G$54,0),1))</f>
        <v>07</v>
      </c>
      <c r="O2178" s="15" t="str">
        <f>IF(ISERROR(INDEX('Valors INE'!$C$1:$C$8133,   MATCH(Q2178,'Valors INE'!$E$1:$E$8133,  0),1)),"",INDEX('Valors INE'!$C$1:$C$8133,   MATCH(Q2178,'Valors INE'!$E$1:$E$8133,  0),1))</f>
        <v/>
      </c>
      <c r="P2178" s="18" t="s">
        <v>8679</v>
      </c>
      <c r="Q2178" s="18"/>
      <c r="R2178" s="18"/>
      <c r="S2178" s="18"/>
      <c r="T2178" s="18"/>
      <c r="U2178" s="18"/>
      <c r="V2178" s="18"/>
      <c r="W2178" s="18"/>
      <c r="X2178" s="18"/>
      <c r="Y2178" s="18"/>
      <c r="Z2178" s="18"/>
    </row>
    <row r="2179" spans="1:26" ht="15" x14ac:dyDescent="0.2">
      <c r="A2179" s="18"/>
      <c r="B2179" s="18"/>
      <c r="C2179" s="19"/>
      <c r="D2179" s="19"/>
      <c r="E2179" s="19"/>
      <c r="F2179" s="19"/>
      <c r="G2179" s="18"/>
      <c r="H2179" s="18"/>
      <c r="I2179" s="2"/>
      <c r="J2179" s="18"/>
      <c r="K2179" s="18"/>
      <c r="L2179" s="2"/>
      <c r="M2179" s="2"/>
      <c r="N2179" s="15" t="str">
        <f>IF(ISERROR(INDEX('Valors INE'!$H$1:$H$54,MATCH(P2179,'Valors INE'!$G$1:$G$54,0),1)),"",""&amp;INDEX('Valors INE'!$H$1:$H$54,MATCH(P2179,'Valors INE'!$G$1:$G$54,0),1))</f>
        <v>07</v>
      </c>
      <c r="O2179" s="15" t="str">
        <f>IF(ISERROR(INDEX('Valors INE'!$C$1:$C$8133,   MATCH(Q2179,'Valors INE'!$E$1:$E$8133,  0),1)),"",INDEX('Valors INE'!$C$1:$C$8133,   MATCH(Q2179,'Valors INE'!$E$1:$E$8133,  0),1))</f>
        <v/>
      </c>
      <c r="P2179" s="18" t="s">
        <v>8679</v>
      </c>
      <c r="Q2179" s="18"/>
      <c r="R2179" s="18"/>
      <c r="S2179" s="18"/>
      <c r="T2179" s="18"/>
      <c r="U2179" s="18"/>
      <c r="V2179" s="18"/>
      <c r="W2179" s="18"/>
      <c r="X2179" s="18"/>
      <c r="Y2179" s="18"/>
      <c r="Z2179" s="18"/>
    </row>
    <row r="2180" spans="1:26" ht="15" x14ac:dyDescent="0.2">
      <c r="A2180" s="18"/>
      <c r="B2180" s="18"/>
      <c r="C2180" s="19"/>
      <c r="D2180" s="19"/>
      <c r="E2180" s="19"/>
      <c r="F2180" s="19"/>
      <c r="G2180" s="18"/>
      <c r="H2180" s="18"/>
      <c r="I2180" s="2"/>
      <c r="J2180" s="18"/>
      <c r="K2180" s="18"/>
      <c r="L2180" s="2"/>
      <c r="M2180" s="2"/>
      <c r="N2180" s="15" t="str">
        <f>IF(ISERROR(INDEX('Valors INE'!$H$1:$H$54,MATCH(P2180,'Valors INE'!$G$1:$G$54,0),1)),"",""&amp;INDEX('Valors INE'!$H$1:$H$54,MATCH(P2180,'Valors INE'!$G$1:$G$54,0),1))</f>
        <v>07</v>
      </c>
      <c r="O2180" s="15" t="str">
        <f>IF(ISERROR(INDEX('Valors INE'!$C$1:$C$8133,   MATCH(Q2180,'Valors INE'!$E$1:$E$8133,  0),1)),"",INDEX('Valors INE'!$C$1:$C$8133,   MATCH(Q2180,'Valors INE'!$E$1:$E$8133,  0),1))</f>
        <v/>
      </c>
      <c r="P2180" s="18" t="s">
        <v>8679</v>
      </c>
      <c r="Q2180" s="18"/>
      <c r="R2180" s="18"/>
      <c r="S2180" s="18"/>
      <c r="T2180" s="18"/>
      <c r="U2180" s="18"/>
      <c r="V2180" s="18"/>
      <c r="W2180" s="18"/>
      <c r="X2180" s="18"/>
      <c r="Y2180" s="18"/>
      <c r="Z2180" s="18"/>
    </row>
    <row r="2181" spans="1:26" ht="15" x14ac:dyDescent="0.2">
      <c r="A2181" s="18"/>
      <c r="B2181" s="18"/>
      <c r="C2181" s="19"/>
      <c r="D2181" s="19"/>
      <c r="E2181" s="19"/>
      <c r="F2181" s="19"/>
      <c r="G2181" s="18"/>
      <c r="H2181" s="18"/>
      <c r="I2181" s="2"/>
      <c r="J2181" s="18"/>
      <c r="K2181" s="18"/>
      <c r="L2181" s="2"/>
      <c r="M2181" s="2"/>
      <c r="N2181" s="15" t="str">
        <f>IF(ISERROR(INDEX('Valors INE'!$H$1:$H$54,MATCH(P2181,'Valors INE'!$G$1:$G$54,0),1)),"",""&amp;INDEX('Valors INE'!$H$1:$H$54,MATCH(P2181,'Valors INE'!$G$1:$G$54,0),1))</f>
        <v>07</v>
      </c>
      <c r="O2181" s="15" t="str">
        <f>IF(ISERROR(INDEX('Valors INE'!$C$1:$C$8133,   MATCH(Q2181,'Valors INE'!$E$1:$E$8133,  0),1)),"",INDEX('Valors INE'!$C$1:$C$8133,   MATCH(Q2181,'Valors INE'!$E$1:$E$8133,  0),1))</f>
        <v/>
      </c>
      <c r="P2181" s="18" t="s">
        <v>8679</v>
      </c>
      <c r="Q2181" s="18"/>
      <c r="R2181" s="18"/>
      <c r="S2181" s="18"/>
      <c r="T2181" s="18"/>
      <c r="U2181" s="18"/>
      <c r="V2181" s="18"/>
      <c r="W2181" s="18"/>
      <c r="X2181" s="18"/>
      <c r="Y2181" s="18"/>
      <c r="Z2181" s="18"/>
    </row>
    <row r="2182" spans="1:26" ht="15" x14ac:dyDescent="0.2">
      <c r="A2182" s="18"/>
      <c r="B2182" s="18"/>
      <c r="C2182" s="19"/>
      <c r="D2182" s="19"/>
      <c r="E2182" s="19"/>
      <c r="F2182" s="19"/>
      <c r="G2182" s="18"/>
      <c r="H2182" s="18"/>
      <c r="I2182" s="2"/>
      <c r="J2182" s="18"/>
      <c r="K2182" s="18"/>
      <c r="L2182" s="2"/>
      <c r="M2182" s="2"/>
      <c r="N2182" s="15" t="str">
        <f>IF(ISERROR(INDEX('Valors INE'!$H$1:$H$54,MATCH(P2182,'Valors INE'!$G$1:$G$54,0),1)),"",""&amp;INDEX('Valors INE'!$H$1:$H$54,MATCH(P2182,'Valors INE'!$G$1:$G$54,0),1))</f>
        <v>07</v>
      </c>
      <c r="O2182" s="15" t="str">
        <f>IF(ISERROR(INDEX('Valors INE'!$C$1:$C$8133,   MATCH(Q2182,'Valors INE'!$E$1:$E$8133,  0),1)),"",INDEX('Valors INE'!$C$1:$C$8133,   MATCH(Q2182,'Valors INE'!$E$1:$E$8133,  0),1))</f>
        <v/>
      </c>
      <c r="P2182" s="18" t="s">
        <v>8679</v>
      </c>
      <c r="Q2182" s="18"/>
      <c r="R2182" s="18"/>
      <c r="S2182" s="18"/>
      <c r="T2182" s="18"/>
      <c r="U2182" s="18"/>
      <c r="V2182" s="18"/>
      <c r="W2182" s="18"/>
      <c r="X2182" s="18"/>
      <c r="Y2182" s="18"/>
      <c r="Z2182" s="18"/>
    </row>
    <row r="2183" spans="1:26" ht="15" x14ac:dyDescent="0.2">
      <c r="A2183" s="18"/>
      <c r="B2183" s="18"/>
      <c r="C2183" s="19"/>
      <c r="D2183" s="19"/>
      <c r="E2183" s="19"/>
      <c r="F2183" s="19"/>
      <c r="G2183" s="18"/>
      <c r="H2183" s="18"/>
      <c r="I2183" s="2"/>
      <c r="J2183" s="18"/>
      <c r="K2183" s="18"/>
      <c r="L2183" s="2"/>
      <c r="M2183" s="2"/>
      <c r="N2183" s="15" t="str">
        <f>IF(ISERROR(INDEX('Valors INE'!$H$1:$H$54,MATCH(P2183,'Valors INE'!$G$1:$G$54,0),1)),"",""&amp;INDEX('Valors INE'!$H$1:$H$54,MATCH(P2183,'Valors INE'!$G$1:$G$54,0),1))</f>
        <v>07</v>
      </c>
      <c r="O2183" s="15" t="str">
        <f>IF(ISERROR(INDEX('Valors INE'!$C$1:$C$8133,   MATCH(Q2183,'Valors INE'!$E$1:$E$8133,  0),1)),"",INDEX('Valors INE'!$C$1:$C$8133,   MATCH(Q2183,'Valors INE'!$E$1:$E$8133,  0),1))</f>
        <v/>
      </c>
      <c r="P2183" s="18" t="s">
        <v>8679</v>
      </c>
      <c r="Q2183" s="18"/>
      <c r="R2183" s="18"/>
      <c r="S2183" s="18"/>
      <c r="T2183" s="18"/>
      <c r="U2183" s="18"/>
      <c r="V2183" s="18"/>
      <c r="W2183" s="18"/>
      <c r="X2183" s="18"/>
      <c r="Y2183" s="18"/>
      <c r="Z2183" s="18"/>
    </row>
    <row r="2184" spans="1:26" ht="15" x14ac:dyDescent="0.2">
      <c r="A2184" s="18"/>
      <c r="B2184" s="18"/>
      <c r="C2184" s="19"/>
      <c r="D2184" s="19"/>
      <c r="E2184" s="19"/>
      <c r="F2184" s="19"/>
      <c r="G2184" s="18"/>
      <c r="H2184" s="18"/>
      <c r="I2184" s="2"/>
      <c r="J2184" s="18"/>
      <c r="K2184" s="18"/>
      <c r="L2184" s="2"/>
      <c r="M2184" s="2"/>
      <c r="N2184" s="15" t="str">
        <f>IF(ISERROR(INDEX('Valors INE'!$H$1:$H$54,MATCH(P2184,'Valors INE'!$G$1:$G$54,0),1)),"",""&amp;INDEX('Valors INE'!$H$1:$H$54,MATCH(P2184,'Valors INE'!$G$1:$G$54,0),1))</f>
        <v>07</v>
      </c>
      <c r="O2184" s="15" t="str">
        <f>IF(ISERROR(INDEX('Valors INE'!$C$1:$C$8133,   MATCH(Q2184,'Valors INE'!$E$1:$E$8133,  0),1)),"",INDEX('Valors INE'!$C$1:$C$8133,   MATCH(Q2184,'Valors INE'!$E$1:$E$8133,  0),1))</f>
        <v/>
      </c>
      <c r="P2184" s="18" t="s">
        <v>8679</v>
      </c>
      <c r="Q2184" s="18"/>
      <c r="R2184" s="18"/>
      <c r="S2184" s="18"/>
      <c r="T2184" s="18"/>
      <c r="U2184" s="18"/>
      <c r="V2184" s="18"/>
      <c r="W2184" s="18"/>
      <c r="X2184" s="18"/>
      <c r="Y2184" s="18"/>
      <c r="Z2184" s="18"/>
    </row>
    <row r="2185" spans="1:26" ht="15" x14ac:dyDescent="0.2">
      <c r="A2185" s="18"/>
      <c r="B2185" s="18"/>
      <c r="C2185" s="19"/>
      <c r="D2185" s="19"/>
      <c r="E2185" s="19"/>
      <c r="F2185" s="19"/>
      <c r="G2185" s="18"/>
      <c r="H2185" s="18"/>
      <c r="I2185" s="2"/>
      <c r="J2185" s="18"/>
      <c r="K2185" s="18"/>
      <c r="L2185" s="2"/>
      <c r="M2185" s="2"/>
      <c r="N2185" s="15" t="str">
        <f>IF(ISERROR(INDEX('Valors INE'!$H$1:$H$54,MATCH(P2185,'Valors INE'!$G$1:$G$54,0),1)),"",""&amp;INDEX('Valors INE'!$H$1:$H$54,MATCH(P2185,'Valors INE'!$G$1:$G$54,0),1))</f>
        <v>07</v>
      </c>
      <c r="O2185" s="15" t="str">
        <f>IF(ISERROR(INDEX('Valors INE'!$C$1:$C$8133,   MATCH(Q2185,'Valors INE'!$E$1:$E$8133,  0),1)),"",INDEX('Valors INE'!$C$1:$C$8133,   MATCH(Q2185,'Valors INE'!$E$1:$E$8133,  0),1))</f>
        <v/>
      </c>
      <c r="P2185" s="18" t="s">
        <v>8679</v>
      </c>
      <c r="Q2185" s="18"/>
      <c r="R2185" s="18"/>
      <c r="S2185" s="18"/>
      <c r="T2185" s="18"/>
      <c r="U2185" s="18"/>
      <c r="V2185" s="18"/>
      <c r="W2185" s="18"/>
      <c r="X2185" s="18"/>
      <c r="Y2185" s="18"/>
      <c r="Z2185" s="18"/>
    </row>
    <row r="2186" spans="1:26" ht="15" x14ac:dyDescent="0.2">
      <c r="A2186" s="18"/>
      <c r="B2186" s="18"/>
      <c r="C2186" s="19"/>
      <c r="D2186" s="19"/>
      <c r="E2186" s="19"/>
      <c r="F2186" s="19"/>
      <c r="G2186" s="18"/>
      <c r="H2186" s="18"/>
      <c r="I2186" s="2"/>
      <c r="J2186" s="18"/>
      <c r="K2186" s="18"/>
      <c r="L2186" s="2"/>
      <c r="M2186" s="2"/>
      <c r="N2186" s="15" t="str">
        <f>IF(ISERROR(INDEX('Valors INE'!$H$1:$H$54,MATCH(P2186,'Valors INE'!$G$1:$G$54,0),1)),"",""&amp;INDEX('Valors INE'!$H$1:$H$54,MATCH(P2186,'Valors INE'!$G$1:$G$54,0),1))</f>
        <v>07</v>
      </c>
      <c r="O2186" s="15" t="str">
        <f>IF(ISERROR(INDEX('Valors INE'!$C$1:$C$8133,   MATCH(Q2186,'Valors INE'!$E$1:$E$8133,  0),1)),"",INDEX('Valors INE'!$C$1:$C$8133,   MATCH(Q2186,'Valors INE'!$E$1:$E$8133,  0),1))</f>
        <v/>
      </c>
      <c r="P2186" s="18" t="s">
        <v>8679</v>
      </c>
      <c r="Q2186" s="18"/>
      <c r="R2186" s="18"/>
      <c r="S2186" s="18"/>
      <c r="T2186" s="18"/>
      <c r="U2186" s="18"/>
      <c r="V2186" s="18"/>
      <c r="W2186" s="18"/>
      <c r="X2186" s="18"/>
      <c r="Y2186" s="18"/>
      <c r="Z2186" s="18"/>
    </row>
    <row r="2187" spans="1:26" ht="15" x14ac:dyDescent="0.2">
      <c r="A2187" s="18"/>
      <c r="B2187" s="18"/>
      <c r="C2187" s="19"/>
      <c r="D2187" s="19"/>
      <c r="E2187" s="19"/>
      <c r="F2187" s="19"/>
      <c r="G2187" s="18"/>
      <c r="H2187" s="18"/>
      <c r="I2187" s="2"/>
      <c r="J2187" s="18"/>
      <c r="K2187" s="18"/>
      <c r="L2187" s="2"/>
      <c r="M2187" s="2"/>
      <c r="N2187" s="15" t="str">
        <f>IF(ISERROR(INDEX('Valors INE'!$H$1:$H$54,MATCH(P2187,'Valors INE'!$G$1:$G$54,0),1)),"",""&amp;INDEX('Valors INE'!$H$1:$H$54,MATCH(P2187,'Valors INE'!$G$1:$G$54,0),1))</f>
        <v>07</v>
      </c>
      <c r="O2187" s="15" t="str">
        <f>IF(ISERROR(INDEX('Valors INE'!$C$1:$C$8133,   MATCH(Q2187,'Valors INE'!$E$1:$E$8133,  0),1)),"",INDEX('Valors INE'!$C$1:$C$8133,   MATCH(Q2187,'Valors INE'!$E$1:$E$8133,  0),1))</f>
        <v/>
      </c>
      <c r="P2187" s="18" t="s">
        <v>8679</v>
      </c>
      <c r="Q2187" s="18"/>
      <c r="R2187" s="18"/>
      <c r="S2187" s="18"/>
      <c r="T2187" s="18"/>
      <c r="U2187" s="18"/>
      <c r="V2187" s="18"/>
      <c r="W2187" s="18"/>
      <c r="X2187" s="18"/>
      <c r="Y2187" s="18"/>
      <c r="Z2187" s="18"/>
    </row>
    <row r="2188" spans="1:26" ht="15" x14ac:dyDescent="0.2">
      <c r="A2188" s="18"/>
      <c r="B2188" s="18"/>
      <c r="C2188" s="19"/>
      <c r="D2188" s="19"/>
      <c r="E2188" s="19"/>
      <c r="F2188" s="19"/>
      <c r="G2188" s="18"/>
      <c r="H2188" s="18"/>
      <c r="I2188" s="2"/>
      <c r="J2188" s="18"/>
      <c r="K2188" s="18"/>
      <c r="L2188" s="2"/>
      <c r="M2188" s="2"/>
      <c r="N2188" s="15" t="str">
        <f>IF(ISERROR(INDEX('Valors INE'!$H$1:$H$54,MATCH(P2188,'Valors INE'!$G$1:$G$54,0),1)),"",""&amp;INDEX('Valors INE'!$H$1:$H$54,MATCH(P2188,'Valors INE'!$G$1:$G$54,0),1))</f>
        <v>07</v>
      </c>
      <c r="O2188" s="15" t="str">
        <f>IF(ISERROR(INDEX('Valors INE'!$C$1:$C$8133,   MATCH(Q2188,'Valors INE'!$E$1:$E$8133,  0),1)),"",INDEX('Valors INE'!$C$1:$C$8133,   MATCH(Q2188,'Valors INE'!$E$1:$E$8133,  0),1))</f>
        <v/>
      </c>
      <c r="P2188" s="18" t="s">
        <v>8679</v>
      </c>
      <c r="Q2188" s="18"/>
      <c r="R2188" s="18"/>
      <c r="S2188" s="18"/>
      <c r="T2188" s="18"/>
      <c r="U2188" s="18"/>
      <c r="V2188" s="18"/>
      <c r="W2188" s="18"/>
      <c r="X2188" s="18"/>
      <c r="Y2188" s="18"/>
      <c r="Z2188" s="18"/>
    </row>
    <row r="2189" spans="1:26" ht="15" x14ac:dyDescent="0.2">
      <c r="A2189" s="18"/>
      <c r="B2189" s="18"/>
      <c r="C2189" s="19"/>
      <c r="D2189" s="19"/>
      <c r="E2189" s="19"/>
      <c r="F2189" s="19"/>
      <c r="G2189" s="18"/>
      <c r="H2189" s="18"/>
      <c r="I2189" s="2"/>
      <c r="J2189" s="18"/>
      <c r="K2189" s="18"/>
      <c r="L2189" s="2"/>
      <c r="M2189" s="2"/>
      <c r="N2189" s="15" t="str">
        <f>IF(ISERROR(INDEX('Valors INE'!$H$1:$H$54,MATCH(P2189,'Valors INE'!$G$1:$G$54,0),1)),"",""&amp;INDEX('Valors INE'!$H$1:$H$54,MATCH(P2189,'Valors INE'!$G$1:$G$54,0),1))</f>
        <v>07</v>
      </c>
      <c r="O2189" s="15" t="str">
        <f>IF(ISERROR(INDEX('Valors INE'!$C$1:$C$8133,   MATCH(Q2189,'Valors INE'!$E$1:$E$8133,  0),1)),"",INDEX('Valors INE'!$C$1:$C$8133,   MATCH(Q2189,'Valors INE'!$E$1:$E$8133,  0),1))</f>
        <v/>
      </c>
      <c r="P2189" s="18" t="s">
        <v>8679</v>
      </c>
      <c r="Q2189" s="18"/>
      <c r="R2189" s="18"/>
      <c r="S2189" s="18"/>
      <c r="T2189" s="18"/>
      <c r="U2189" s="18"/>
      <c r="V2189" s="18"/>
      <c r="W2189" s="18"/>
      <c r="X2189" s="18"/>
      <c r="Y2189" s="18"/>
      <c r="Z2189" s="18"/>
    </row>
    <row r="2190" spans="1:26" ht="15" x14ac:dyDescent="0.2">
      <c r="A2190" s="18"/>
      <c r="B2190" s="18"/>
      <c r="C2190" s="19"/>
      <c r="D2190" s="19"/>
      <c r="E2190" s="19"/>
      <c r="F2190" s="19"/>
      <c r="G2190" s="18"/>
      <c r="H2190" s="18"/>
      <c r="I2190" s="2"/>
      <c r="J2190" s="18"/>
      <c r="K2190" s="18"/>
      <c r="L2190" s="2"/>
      <c r="M2190" s="2"/>
      <c r="N2190" s="15" t="str">
        <f>IF(ISERROR(INDEX('Valors INE'!$H$1:$H$54,MATCH(P2190,'Valors INE'!$G$1:$G$54,0),1)),"",""&amp;INDEX('Valors INE'!$H$1:$H$54,MATCH(P2190,'Valors INE'!$G$1:$G$54,0),1))</f>
        <v>07</v>
      </c>
      <c r="O2190" s="15" t="str">
        <f>IF(ISERROR(INDEX('Valors INE'!$C$1:$C$8133,   MATCH(Q2190,'Valors INE'!$E$1:$E$8133,  0),1)),"",INDEX('Valors INE'!$C$1:$C$8133,   MATCH(Q2190,'Valors INE'!$E$1:$E$8133,  0),1))</f>
        <v/>
      </c>
      <c r="P2190" s="18" t="s">
        <v>8679</v>
      </c>
      <c r="Q2190" s="18"/>
      <c r="R2190" s="18"/>
      <c r="S2190" s="18"/>
      <c r="T2190" s="18"/>
      <c r="U2190" s="18"/>
      <c r="V2190" s="18"/>
      <c r="W2190" s="18"/>
      <c r="X2190" s="18"/>
      <c r="Y2190" s="18"/>
      <c r="Z2190" s="18"/>
    </row>
    <row r="2191" spans="1:26" ht="15" x14ac:dyDescent="0.2">
      <c r="A2191" s="18"/>
      <c r="B2191" s="18"/>
      <c r="C2191" s="19"/>
      <c r="D2191" s="19"/>
      <c r="E2191" s="19"/>
      <c r="F2191" s="19"/>
      <c r="G2191" s="18"/>
      <c r="H2191" s="18"/>
      <c r="I2191" s="2"/>
      <c r="J2191" s="18"/>
      <c r="K2191" s="18"/>
      <c r="L2191" s="2"/>
      <c r="M2191" s="2"/>
      <c r="N2191" s="15" t="str">
        <f>IF(ISERROR(INDEX('Valors INE'!$H$1:$H$54,MATCH(P2191,'Valors INE'!$G$1:$G$54,0),1)),"",""&amp;INDEX('Valors INE'!$H$1:$H$54,MATCH(P2191,'Valors INE'!$G$1:$G$54,0),1))</f>
        <v>07</v>
      </c>
      <c r="O2191" s="15" t="str">
        <f>IF(ISERROR(INDEX('Valors INE'!$C$1:$C$8133,   MATCH(Q2191,'Valors INE'!$E$1:$E$8133,  0),1)),"",INDEX('Valors INE'!$C$1:$C$8133,   MATCH(Q2191,'Valors INE'!$E$1:$E$8133,  0),1))</f>
        <v/>
      </c>
      <c r="P2191" s="18" t="s">
        <v>8679</v>
      </c>
      <c r="Q2191" s="18"/>
      <c r="R2191" s="18"/>
      <c r="S2191" s="18"/>
      <c r="T2191" s="18"/>
      <c r="U2191" s="18"/>
      <c r="V2191" s="18"/>
      <c r="W2191" s="18"/>
      <c r="X2191" s="18"/>
      <c r="Y2191" s="18"/>
      <c r="Z2191" s="18"/>
    </row>
    <row r="2192" spans="1:26" ht="15" x14ac:dyDescent="0.2">
      <c r="A2192" s="18"/>
      <c r="B2192" s="18"/>
      <c r="C2192" s="19"/>
      <c r="D2192" s="19"/>
      <c r="E2192" s="19"/>
      <c r="F2192" s="19"/>
      <c r="G2192" s="18"/>
      <c r="H2192" s="18"/>
      <c r="I2192" s="2"/>
      <c r="J2192" s="18"/>
      <c r="K2192" s="18"/>
      <c r="L2192" s="2"/>
      <c r="M2192" s="2"/>
      <c r="N2192" s="15" t="str">
        <f>IF(ISERROR(INDEX('Valors INE'!$H$1:$H$54,MATCH(P2192,'Valors INE'!$G$1:$G$54,0),1)),"",""&amp;INDEX('Valors INE'!$H$1:$H$54,MATCH(P2192,'Valors INE'!$G$1:$G$54,0),1))</f>
        <v>07</v>
      </c>
      <c r="O2192" s="15" t="str">
        <f>IF(ISERROR(INDEX('Valors INE'!$C$1:$C$8133,   MATCH(Q2192,'Valors INE'!$E$1:$E$8133,  0),1)),"",INDEX('Valors INE'!$C$1:$C$8133,   MATCH(Q2192,'Valors INE'!$E$1:$E$8133,  0),1))</f>
        <v/>
      </c>
      <c r="P2192" s="18" t="s">
        <v>8679</v>
      </c>
      <c r="Q2192" s="18"/>
      <c r="R2192" s="18"/>
      <c r="S2192" s="18"/>
      <c r="T2192" s="18"/>
      <c r="U2192" s="18"/>
      <c r="V2192" s="18"/>
      <c r="W2192" s="18"/>
      <c r="X2192" s="18"/>
      <c r="Y2192" s="18"/>
      <c r="Z2192" s="18"/>
    </row>
    <row r="2193" spans="1:26" ht="15" x14ac:dyDescent="0.2">
      <c r="A2193" s="18"/>
      <c r="B2193" s="18"/>
      <c r="C2193" s="19"/>
      <c r="D2193" s="19"/>
      <c r="E2193" s="19"/>
      <c r="F2193" s="19"/>
      <c r="G2193" s="18"/>
      <c r="H2193" s="18"/>
      <c r="I2193" s="2"/>
      <c r="J2193" s="18"/>
      <c r="K2193" s="18"/>
      <c r="L2193" s="2"/>
      <c r="M2193" s="2"/>
      <c r="N2193" s="15" t="str">
        <f>IF(ISERROR(INDEX('Valors INE'!$H$1:$H$54,MATCH(P2193,'Valors INE'!$G$1:$G$54,0),1)),"",""&amp;INDEX('Valors INE'!$H$1:$H$54,MATCH(P2193,'Valors INE'!$G$1:$G$54,0),1))</f>
        <v>07</v>
      </c>
      <c r="O2193" s="15" t="str">
        <f>IF(ISERROR(INDEX('Valors INE'!$C$1:$C$8133,   MATCH(Q2193,'Valors INE'!$E$1:$E$8133,  0),1)),"",INDEX('Valors INE'!$C$1:$C$8133,   MATCH(Q2193,'Valors INE'!$E$1:$E$8133,  0),1))</f>
        <v/>
      </c>
      <c r="P2193" s="18" t="s">
        <v>8679</v>
      </c>
      <c r="Q2193" s="18"/>
      <c r="R2193" s="18"/>
      <c r="S2193" s="18"/>
      <c r="T2193" s="18"/>
      <c r="U2193" s="18"/>
      <c r="V2193" s="18"/>
      <c r="W2193" s="18"/>
      <c r="X2193" s="18"/>
      <c r="Y2193" s="18"/>
      <c r="Z2193" s="18"/>
    </row>
    <row r="2194" spans="1:26" ht="15" x14ac:dyDescent="0.2">
      <c r="A2194" s="18"/>
      <c r="B2194" s="18"/>
      <c r="C2194" s="19"/>
      <c r="D2194" s="19"/>
      <c r="E2194" s="19"/>
      <c r="F2194" s="19"/>
      <c r="G2194" s="18"/>
      <c r="H2194" s="18"/>
      <c r="I2194" s="2"/>
      <c r="J2194" s="18"/>
      <c r="K2194" s="18"/>
      <c r="L2194" s="2"/>
      <c r="M2194" s="2"/>
      <c r="N2194" s="15" t="str">
        <f>IF(ISERROR(INDEX('Valors INE'!$H$1:$H$54,MATCH(P2194,'Valors INE'!$G$1:$G$54,0),1)),"",""&amp;INDEX('Valors INE'!$H$1:$H$54,MATCH(P2194,'Valors INE'!$G$1:$G$54,0),1))</f>
        <v>07</v>
      </c>
      <c r="O2194" s="15" t="str">
        <f>IF(ISERROR(INDEX('Valors INE'!$C$1:$C$8133,   MATCH(Q2194,'Valors INE'!$E$1:$E$8133,  0),1)),"",INDEX('Valors INE'!$C$1:$C$8133,   MATCH(Q2194,'Valors INE'!$E$1:$E$8133,  0),1))</f>
        <v/>
      </c>
      <c r="P2194" s="18" t="s">
        <v>8679</v>
      </c>
      <c r="Q2194" s="18"/>
      <c r="R2194" s="18"/>
      <c r="S2194" s="18"/>
      <c r="T2194" s="18"/>
      <c r="U2194" s="18"/>
      <c r="V2194" s="18"/>
      <c r="W2194" s="18"/>
      <c r="X2194" s="18"/>
      <c r="Y2194" s="18"/>
      <c r="Z2194" s="18"/>
    </row>
    <row r="2195" spans="1:26" ht="15" x14ac:dyDescent="0.2">
      <c r="A2195" s="18"/>
      <c r="B2195" s="18"/>
      <c r="C2195" s="19"/>
      <c r="D2195" s="19"/>
      <c r="E2195" s="19"/>
      <c r="F2195" s="19"/>
      <c r="G2195" s="18"/>
      <c r="H2195" s="18"/>
      <c r="I2195" s="2"/>
      <c r="J2195" s="18"/>
      <c r="K2195" s="18"/>
      <c r="L2195" s="2"/>
      <c r="M2195" s="2"/>
      <c r="N2195" s="15" t="str">
        <f>IF(ISERROR(INDEX('Valors INE'!$H$1:$H$54,MATCH(P2195,'Valors INE'!$G$1:$G$54,0),1)),"",""&amp;INDEX('Valors INE'!$H$1:$H$54,MATCH(P2195,'Valors INE'!$G$1:$G$54,0),1))</f>
        <v>07</v>
      </c>
      <c r="O2195" s="15" t="str">
        <f>IF(ISERROR(INDEX('Valors INE'!$C$1:$C$8133,   MATCH(Q2195,'Valors INE'!$E$1:$E$8133,  0),1)),"",INDEX('Valors INE'!$C$1:$C$8133,   MATCH(Q2195,'Valors INE'!$E$1:$E$8133,  0),1))</f>
        <v/>
      </c>
      <c r="P2195" s="18" t="s">
        <v>8679</v>
      </c>
      <c r="Q2195" s="18"/>
      <c r="R2195" s="18"/>
      <c r="S2195" s="18"/>
      <c r="T2195" s="18"/>
      <c r="U2195" s="18"/>
      <c r="V2195" s="18"/>
      <c r="W2195" s="18"/>
      <c r="X2195" s="18"/>
      <c r="Y2195" s="18"/>
      <c r="Z2195" s="18"/>
    </row>
    <row r="2196" spans="1:26" ht="15" x14ac:dyDescent="0.2">
      <c r="A2196" s="18"/>
      <c r="B2196" s="18"/>
      <c r="C2196" s="19"/>
      <c r="D2196" s="19"/>
      <c r="E2196" s="19"/>
      <c r="F2196" s="19"/>
      <c r="G2196" s="18"/>
      <c r="H2196" s="18"/>
      <c r="I2196" s="2"/>
      <c r="J2196" s="18"/>
      <c r="K2196" s="18"/>
      <c r="L2196" s="2"/>
      <c r="M2196" s="2"/>
      <c r="N2196" s="15" t="str">
        <f>IF(ISERROR(INDEX('Valors INE'!$H$1:$H$54,MATCH(P2196,'Valors INE'!$G$1:$G$54,0),1)),"",""&amp;INDEX('Valors INE'!$H$1:$H$54,MATCH(P2196,'Valors INE'!$G$1:$G$54,0),1))</f>
        <v>07</v>
      </c>
      <c r="O2196" s="15" t="str">
        <f>IF(ISERROR(INDEX('Valors INE'!$C$1:$C$8133,   MATCH(Q2196,'Valors INE'!$E$1:$E$8133,  0),1)),"",INDEX('Valors INE'!$C$1:$C$8133,   MATCH(Q2196,'Valors INE'!$E$1:$E$8133,  0),1))</f>
        <v/>
      </c>
      <c r="P2196" s="18" t="s">
        <v>8679</v>
      </c>
      <c r="Q2196" s="18"/>
      <c r="R2196" s="18"/>
      <c r="S2196" s="18"/>
      <c r="T2196" s="18"/>
      <c r="U2196" s="18"/>
      <c r="V2196" s="18"/>
      <c r="W2196" s="18"/>
      <c r="X2196" s="18"/>
      <c r="Y2196" s="18"/>
      <c r="Z2196" s="18"/>
    </row>
    <row r="2197" spans="1:26" ht="15" x14ac:dyDescent="0.2">
      <c r="A2197" s="18"/>
      <c r="B2197" s="18"/>
      <c r="C2197" s="19"/>
      <c r="D2197" s="19"/>
      <c r="E2197" s="19"/>
      <c r="F2197" s="19"/>
      <c r="G2197" s="18"/>
      <c r="H2197" s="18"/>
      <c r="I2197" s="2"/>
      <c r="J2197" s="18"/>
      <c r="K2197" s="18"/>
      <c r="L2197" s="2"/>
      <c r="M2197" s="2"/>
      <c r="N2197" s="15" t="str">
        <f>IF(ISERROR(INDEX('Valors INE'!$H$1:$H$54,MATCH(P2197,'Valors INE'!$G$1:$G$54,0),1)),"",""&amp;INDEX('Valors INE'!$H$1:$H$54,MATCH(P2197,'Valors INE'!$G$1:$G$54,0),1))</f>
        <v>07</v>
      </c>
      <c r="O2197" s="15" t="str">
        <f>IF(ISERROR(INDEX('Valors INE'!$C$1:$C$8133,   MATCH(Q2197,'Valors INE'!$E$1:$E$8133,  0),1)),"",INDEX('Valors INE'!$C$1:$C$8133,   MATCH(Q2197,'Valors INE'!$E$1:$E$8133,  0),1))</f>
        <v/>
      </c>
      <c r="P2197" s="18" t="s">
        <v>8679</v>
      </c>
      <c r="Q2197" s="18"/>
      <c r="R2197" s="18"/>
      <c r="S2197" s="18"/>
      <c r="T2197" s="18"/>
      <c r="U2197" s="18"/>
      <c r="V2197" s="18"/>
      <c r="W2197" s="18"/>
      <c r="X2197" s="18"/>
      <c r="Y2197" s="18"/>
      <c r="Z2197" s="18"/>
    </row>
    <row r="2198" spans="1:26" ht="15" x14ac:dyDescent="0.2">
      <c r="A2198" s="18"/>
      <c r="B2198" s="18"/>
      <c r="C2198" s="19"/>
      <c r="D2198" s="19"/>
      <c r="E2198" s="19"/>
      <c r="F2198" s="19"/>
      <c r="G2198" s="18"/>
      <c r="H2198" s="18"/>
      <c r="I2198" s="2"/>
      <c r="J2198" s="18"/>
      <c r="K2198" s="18"/>
      <c r="L2198" s="2"/>
      <c r="M2198" s="2"/>
      <c r="N2198" s="15" t="str">
        <f>IF(ISERROR(INDEX('Valors INE'!$H$1:$H$54,MATCH(P2198,'Valors INE'!$G$1:$G$54,0),1)),"",""&amp;INDEX('Valors INE'!$H$1:$H$54,MATCH(P2198,'Valors INE'!$G$1:$G$54,0),1))</f>
        <v>07</v>
      </c>
      <c r="O2198" s="15" t="str">
        <f>IF(ISERROR(INDEX('Valors INE'!$C$1:$C$8133,   MATCH(Q2198,'Valors INE'!$E$1:$E$8133,  0),1)),"",INDEX('Valors INE'!$C$1:$C$8133,   MATCH(Q2198,'Valors INE'!$E$1:$E$8133,  0),1))</f>
        <v/>
      </c>
      <c r="P2198" s="18" t="s">
        <v>8679</v>
      </c>
      <c r="Q2198" s="18"/>
      <c r="R2198" s="18"/>
      <c r="S2198" s="18"/>
      <c r="T2198" s="18"/>
      <c r="U2198" s="18"/>
      <c r="V2198" s="18"/>
      <c r="W2198" s="18"/>
      <c r="X2198" s="18"/>
      <c r="Y2198" s="18"/>
      <c r="Z2198" s="18"/>
    </row>
    <row r="2199" spans="1:26" ht="15" x14ac:dyDescent="0.2">
      <c r="A2199" s="18"/>
      <c r="B2199" s="18"/>
      <c r="C2199" s="19"/>
      <c r="D2199" s="19"/>
      <c r="E2199" s="19"/>
      <c r="F2199" s="19"/>
      <c r="G2199" s="18"/>
      <c r="H2199" s="18"/>
      <c r="I2199" s="2"/>
      <c r="J2199" s="18"/>
      <c r="K2199" s="18"/>
      <c r="L2199" s="2"/>
      <c r="M2199" s="2"/>
      <c r="N2199" s="15" t="str">
        <f>IF(ISERROR(INDEX('Valors INE'!$H$1:$H$54,MATCH(P2199,'Valors INE'!$G$1:$G$54,0),1)),"",""&amp;INDEX('Valors INE'!$H$1:$H$54,MATCH(P2199,'Valors INE'!$G$1:$G$54,0),1))</f>
        <v>07</v>
      </c>
      <c r="O2199" s="15" t="str">
        <f>IF(ISERROR(INDEX('Valors INE'!$C$1:$C$8133,   MATCH(Q2199,'Valors INE'!$E$1:$E$8133,  0),1)),"",INDEX('Valors INE'!$C$1:$C$8133,   MATCH(Q2199,'Valors INE'!$E$1:$E$8133,  0),1))</f>
        <v/>
      </c>
      <c r="P2199" s="18" t="s">
        <v>8679</v>
      </c>
      <c r="Q2199" s="18"/>
      <c r="R2199" s="18"/>
      <c r="S2199" s="18"/>
      <c r="T2199" s="18"/>
      <c r="U2199" s="18"/>
      <c r="V2199" s="18"/>
      <c r="W2199" s="18"/>
      <c r="X2199" s="18"/>
      <c r="Y2199" s="18"/>
      <c r="Z2199" s="18"/>
    </row>
    <row r="2200" spans="1:26" ht="15" x14ac:dyDescent="0.2">
      <c r="A2200" s="18"/>
      <c r="B2200" s="18"/>
      <c r="C2200" s="19"/>
      <c r="D2200" s="19"/>
      <c r="E2200" s="19"/>
      <c r="F2200" s="19"/>
      <c r="G2200" s="18"/>
      <c r="H2200" s="18"/>
      <c r="I2200" s="2"/>
      <c r="J2200" s="18"/>
      <c r="K2200" s="18"/>
      <c r="L2200" s="2"/>
      <c r="M2200" s="2"/>
      <c r="N2200" s="15" t="str">
        <f>IF(ISERROR(INDEX('Valors INE'!$H$1:$H$54,MATCH(P2200,'Valors INE'!$G$1:$G$54,0),1)),"",""&amp;INDEX('Valors INE'!$H$1:$H$54,MATCH(P2200,'Valors INE'!$G$1:$G$54,0),1))</f>
        <v>07</v>
      </c>
      <c r="O2200" s="15" t="str">
        <f>IF(ISERROR(INDEX('Valors INE'!$C$1:$C$8133,   MATCH(Q2200,'Valors INE'!$E$1:$E$8133,  0),1)),"",INDEX('Valors INE'!$C$1:$C$8133,   MATCH(Q2200,'Valors INE'!$E$1:$E$8133,  0),1))</f>
        <v/>
      </c>
      <c r="P2200" s="18" t="s">
        <v>8679</v>
      </c>
      <c r="Q2200" s="18"/>
      <c r="R2200" s="18"/>
      <c r="S2200" s="18"/>
      <c r="T2200" s="18"/>
      <c r="U2200" s="18"/>
      <c r="V2200" s="18"/>
      <c r="W2200" s="18"/>
      <c r="X2200" s="18"/>
      <c r="Y2200" s="18"/>
      <c r="Z2200" s="18"/>
    </row>
    <row r="2201" spans="1:26" ht="15" x14ac:dyDescent="0.2">
      <c r="A2201" s="18"/>
      <c r="B2201" s="18"/>
      <c r="C2201" s="19"/>
      <c r="D2201" s="19"/>
      <c r="E2201" s="19"/>
      <c r="F2201" s="19"/>
      <c r="G2201" s="18"/>
      <c r="H2201" s="18"/>
      <c r="I2201" s="2"/>
      <c r="J2201" s="18"/>
      <c r="K2201" s="18"/>
      <c r="L2201" s="2"/>
      <c r="M2201" s="2"/>
      <c r="N2201" s="15" t="str">
        <f>IF(ISERROR(INDEX('Valors INE'!$H$1:$H$54,MATCH(P2201,'Valors INE'!$G$1:$G$54,0),1)),"",""&amp;INDEX('Valors INE'!$H$1:$H$54,MATCH(P2201,'Valors INE'!$G$1:$G$54,0),1))</f>
        <v>07</v>
      </c>
      <c r="O2201" s="15" t="str">
        <f>IF(ISERROR(INDEX('Valors INE'!$C$1:$C$8133,   MATCH(Q2201,'Valors INE'!$E$1:$E$8133,  0),1)),"",INDEX('Valors INE'!$C$1:$C$8133,   MATCH(Q2201,'Valors INE'!$E$1:$E$8133,  0),1))</f>
        <v/>
      </c>
      <c r="P2201" s="18" t="s">
        <v>8679</v>
      </c>
      <c r="Q2201" s="18"/>
      <c r="R2201" s="18"/>
      <c r="S2201" s="18"/>
      <c r="T2201" s="18"/>
      <c r="U2201" s="18"/>
      <c r="V2201" s="18"/>
      <c r="W2201" s="18"/>
      <c r="X2201" s="18"/>
      <c r="Y2201" s="18"/>
      <c r="Z2201" s="18"/>
    </row>
    <row r="2202" spans="1:26" ht="15" x14ac:dyDescent="0.2">
      <c r="A2202" s="18"/>
      <c r="B2202" s="18"/>
      <c r="C2202" s="19"/>
      <c r="D2202" s="19"/>
      <c r="E2202" s="19"/>
      <c r="F2202" s="19"/>
      <c r="G2202" s="18"/>
      <c r="H2202" s="18"/>
      <c r="I2202" s="2"/>
      <c r="J2202" s="18"/>
      <c r="K2202" s="18"/>
      <c r="L2202" s="2"/>
      <c r="M2202" s="2"/>
      <c r="N2202" s="15" t="str">
        <f>IF(ISERROR(INDEX('Valors INE'!$H$1:$H$54,MATCH(P2202,'Valors INE'!$G$1:$G$54,0),1)),"",""&amp;INDEX('Valors INE'!$H$1:$H$54,MATCH(P2202,'Valors INE'!$G$1:$G$54,0),1))</f>
        <v>07</v>
      </c>
      <c r="O2202" s="15" t="str">
        <f>IF(ISERROR(INDEX('Valors INE'!$C$1:$C$8133,   MATCH(Q2202,'Valors INE'!$E$1:$E$8133,  0),1)),"",INDEX('Valors INE'!$C$1:$C$8133,   MATCH(Q2202,'Valors INE'!$E$1:$E$8133,  0),1))</f>
        <v/>
      </c>
      <c r="P2202" s="18" t="s">
        <v>8679</v>
      </c>
      <c r="Q2202" s="18"/>
      <c r="R2202" s="18"/>
      <c r="S2202" s="18"/>
      <c r="T2202" s="18"/>
      <c r="U2202" s="18"/>
      <c r="V2202" s="18"/>
      <c r="W2202" s="18"/>
      <c r="X2202" s="18"/>
      <c r="Y2202" s="18"/>
      <c r="Z2202" s="18"/>
    </row>
    <row r="2203" spans="1:26" ht="15" x14ac:dyDescent="0.2">
      <c r="A2203" s="18"/>
      <c r="B2203" s="18"/>
      <c r="C2203" s="19"/>
      <c r="D2203" s="19"/>
      <c r="E2203" s="19"/>
      <c r="F2203" s="19"/>
      <c r="G2203" s="18"/>
      <c r="H2203" s="18"/>
      <c r="I2203" s="2"/>
      <c r="J2203" s="18"/>
      <c r="K2203" s="18"/>
      <c r="L2203" s="2"/>
      <c r="M2203" s="2"/>
      <c r="N2203" s="15" t="str">
        <f>IF(ISERROR(INDEX('Valors INE'!$H$1:$H$54,MATCH(P2203,'Valors INE'!$G$1:$G$54,0),1)),"",""&amp;INDEX('Valors INE'!$H$1:$H$54,MATCH(P2203,'Valors INE'!$G$1:$G$54,0),1))</f>
        <v>07</v>
      </c>
      <c r="O2203" s="15" t="str">
        <f>IF(ISERROR(INDEX('Valors INE'!$C$1:$C$8133,   MATCH(Q2203,'Valors INE'!$E$1:$E$8133,  0),1)),"",INDEX('Valors INE'!$C$1:$C$8133,   MATCH(Q2203,'Valors INE'!$E$1:$E$8133,  0),1))</f>
        <v/>
      </c>
      <c r="P2203" s="18" t="s">
        <v>8679</v>
      </c>
      <c r="Q2203" s="18"/>
      <c r="R2203" s="18"/>
      <c r="S2203" s="18"/>
      <c r="T2203" s="18"/>
      <c r="U2203" s="18"/>
      <c r="V2203" s="18"/>
      <c r="W2203" s="18"/>
      <c r="X2203" s="18"/>
      <c r="Y2203" s="18"/>
      <c r="Z2203" s="18"/>
    </row>
    <row r="2204" spans="1:26" ht="15" x14ac:dyDescent="0.2">
      <c r="A2204" s="18"/>
      <c r="B2204" s="18"/>
      <c r="C2204" s="19"/>
      <c r="D2204" s="19"/>
      <c r="E2204" s="19"/>
      <c r="F2204" s="19"/>
      <c r="G2204" s="18"/>
      <c r="H2204" s="18"/>
      <c r="I2204" s="2"/>
      <c r="J2204" s="18"/>
      <c r="K2204" s="18"/>
      <c r="L2204" s="2"/>
      <c r="M2204" s="2"/>
      <c r="N2204" s="15" t="str">
        <f>IF(ISERROR(INDEX('Valors INE'!$H$1:$H$54,MATCH(P2204,'Valors INE'!$G$1:$G$54,0),1)),"",""&amp;INDEX('Valors INE'!$H$1:$H$54,MATCH(P2204,'Valors INE'!$G$1:$G$54,0),1))</f>
        <v>07</v>
      </c>
      <c r="O2204" s="15" t="str">
        <f>IF(ISERROR(INDEX('Valors INE'!$C$1:$C$8133,   MATCH(Q2204,'Valors INE'!$E$1:$E$8133,  0),1)),"",INDEX('Valors INE'!$C$1:$C$8133,   MATCH(Q2204,'Valors INE'!$E$1:$E$8133,  0),1))</f>
        <v/>
      </c>
      <c r="P2204" s="18" t="s">
        <v>8679</v>
      </c>
      <c r="Q2204" s="18"/>
      <c r="R2204" s="18"/>
      <c r="S2204" s="18"/>
      <c r="T2204" s="18"/>
      <c r="U2204" s="18"/>
      <c r="V2204" s="18"/>
      <c r="W2204" s="18"/>
      <c r="X2204" s="18"/>
      <c r="Y2204" s="18"/>
      <c r="Z2204" s="18"/>
    </row>
    <row r="2205" spans="1:26" ht="15" x14ac:dyDescent="0.2">
      <c r="A2205" s="18"/>
      <c r="B2205" s="18"/>
      <c r="C2205" s="19"/>
      <c r="D2205" s="19"/>
      <c r="E2205" s="19"/>
      <c r="F2205" s="19"/>
      <c r="G2205" s="18"/>
      <c r="H2205" s="18"/>
      <c r="I2205" s="2"/>
      <c r="J2205" s="18"/>
      <c r="K2205" s="18"/>
      <c r="L2205" s="2"/>
      <c r="M2205" s="2"/>
      <c r="N2205" s="15" t="str">
        <f>IF(ISERROR(INDEX('Valors INE'!$H$1:$H$54,MATCH(P2205,'Valors INE'!$G$1:$G$54,0),1)),"",""&amp;INDEX('Valors INE'!$H$1:$H$54,MATCH(P2205,'Valors INE'!$G$1:$G$54,0),1))</f>
        <v>07</v>
      </c>
      <c r="O2205" s="15" t="str">
        <f>IF(ISERROR(INDEX('Valors INE'!$C$1:$C$8133,   MATCH(Q2205,'Valors INE'!$E$1:$E$8133,  0),1)),"",INDEX('Valors INE'!$C$1:$C$8133,   MATCH(Q2205,'Valors INE'!$E$1:$E$8133,  0),1))</f>
        <v/>
      </c>
      <c r="P2205" s="18" t="s">
        <v>8679</v>
      </c>
      <c r="Q2205" s="18"/>
      <c r="R2205" s="18"/>
      <c r="S2205" s="18"/>
      <c r="T2205" s="18"/>
      <c r="U2205" s="18"/>
      <c r="V2205" s="18"/>
      <c r="W2205" s="18"/>
      <c r="X2205" s="18"/>
      <c r="Y2205" s="18"/>
      <c r="Z2205" s="18"/>
    </row>
    <row r="2206" spans="1:26" ht="15" x14ac:dyDescent="0.2">
      <c r="A2206" s="18"/>
      <c r="B2206" s="18"/>
      <c r="C2206" s="19"/>
      <c r="D2206" s="19"/>
      <c r="E2206" s="19"/>
      <c r="F2206" s="19"/>
      <c r="G2206" s="18"/>
      <c r="H2206" s="18"/>
      <c r="I2206" s="2"/>
      <c r="J2206" s="18"/>
      <c r="K2206" s="18"/>
      <c r="L2206" s="2"/>
      <c r="M2206" s="2"/>
      <c r="N2206" s="15" t="str">
        <f>IF(ISERROR(INDEX('Valors INE'!$H$1:$H$54,MATCH(P2206,'Valors INE'!$G$1:$G$54,0),1)),"",""&amp;INDEX('Valors INE'!$H$1:$H$54,MATCH(P2206,'Valors INE'!$G$1:$G$54,0),1))</f>
        <v>07</v>
      </c>
      <c r="O2206" s="15" t="str">
        <f>IF(ISERROR(INDEX('Valors INE'!$C$1:$C$8133,   MATCH(Q2206,'Valors INE'!$E$1:$E$8133,  0),1)),"",INDEX('Valors INE'!$C$1:$C$8133,   MATCH(Q2206,'Valors INE'!$E$1:$E$8133,  0),1))</f>
        <v/>
      </c>
      <c r="P2206" s="18" t="s">
        <v>8679</v>
      </c>
      <c r="Q2206" s="18"/>
      <c r="R2206" s="18"/>
      <c r="S2206" s="18"/>
      <c r="T2206" s="18"/>
      <c r="U2206" s="18"/>
      <c r="V2206" s="18"/>
      <c r="W2206" s="18"/>
      <c r="X2206" s="18"/>
      <c r="Y2206" s="18"/>
      <c r="Z2206" s="18"/>
    </row>
    <row r="2207" spans="1:26" ht="15" x14ac:dyDescent="0.2">
      <c r="A2207" s="18"/>
      <c r="B2207" s="18"/>
      <c r="C2207" s="19"/>
      <c r="D2207" s="19"/>
      <c r="E2207" s="19"/>
      <c r="F2207" s="19"/>
      <c r="G2207" s="18"/>
      <c r="H2207" s="18"/>
      <c r="I2207" s="2"/>
      <c r="J2207" s="18"/>
      <c r="K2207" s="18"/>
      <c r="L2207" s="2"/>
      <c r="M2207" s="2"/>
      <c r="N2207" s="15" t="str">
        <f>IF(ISERROR(INDEX('Valors INE'!$H$1:$H$54,MATCH(P2207,'Valors INE'!$G$1:$G$54,0),1)),"",""&amp;INDEX('Valors INE'!$H$1:$H$54,MATCH(P2207,'Valors INE'!$G$1:$G$54,0),1))</f>
        <v>07</v>
      </c>
      <c r="O2207" s="15" t="str">
        <f>IF(ISERROR(INDEX('Valors INE'!$C$1:$C$8133,   MATCH(Q2207,'Valors INE'!$E$1:$E$8133,  0),1)),"",INDEX('Valors INE'!$C$1:$C$8133,   MATCH(Q2207,'Valors INE'!$E$1:$E$8133,  0),1))</f>
        <v/>
      </c>
      <c r="P2207" s="18" t="s">
        <v>8679</v>
      </c>
      <c r="Q2207" s="18"/>
      <c r="R2207" s="18"/>
      <c r="S2207" s="18"/>
      <c r="T2207" s="18"/>
      <c r="U2207" s="18"/>
      <c r="V2207" s="18"/>
      <c r="W2207" s="18"/>
      <c r="X2207" s="18"/>
      <c r="Y2207" s="18"/>
      <c r="Z2207" s="18"/>
    </row>
    <row r="2208" spans="1:26" ht="15" x14ac:dyDescent="0.2">
      <c r="A2208" s="18"/>
      <c r="B2208" s="18"/>
      <c r="C2208" s="19"/>
      <c r="D2208" s="19"/>
      <c r="E2208" s="19"/>
      <c r="F2208" s="19"/>
      <c r="G2208" s="18"/>
      <c r="H2208" s="18"/>
      <c r="I2208" s="2"/>
      <c r="J2208" s="18"/>
      <c r="K2208" s="18"/>
      <c r="L2208" s="2"/>
      <c r="M2208" s="2"/>
      <c r="N2208" s="15" t="str">
        <f>IF(ISERROR(INDEX('Valors INE'!$H$1:$H$54,MATCH(P2208,'Valors INE'!$G$1:$G$54,0),1)),"",""&amp;INDEX('Valors INE'!$H$1:$H$54,MATCH(P2208,'Valors INE'!$G$1:$G$54,0),1))</f>
        <v>07</v>
      </c>
      <c r="O2208" s="15" t="str">
        <f>IF(ISERROR(INDEX('Valors INE'!$C$1:$C$8133,   MATCH(Q2208,'Valors INE'!$E$1:$E$8133,  0),1)),"",INDEX('Valors INE'!$C$1:$C$8133,   MATCH(Q2208,'Valors INE'!$E$1:$E$8133,  0),1))</f>
        <v/>
      </c>
      <c r="P2208" s="18" t="s">
        <v>8679</v>
      </c>
      <c r="Q2208" s="18"/>
      <c r="R2208" s="18"/>
      <c r="S2208" s="18"/>
      <c r="T2208" s="18"/>
      <c r="U2208" s="18"/>
      <c r="V2208" s="18"/>
      <c r="W2208" s="18"/>
      <c r="X2208" s="18"/>
      <c r="Y2208" s="18"/>
      <c r="Z2208" s="18"/>
    </row>
    <row r="2209" spans="1:26" ht="15" x14ac:dyDescent="0.2">
      <c r="A2209" s="18"/>
      <c r="B2209" s="18"/>
      <c r="C2209" s="19"/>
      <c r="D2209" s="19"/>
      <c r="E2209" s="19"/>
      <c r="F2209" s="19"/>
      <c r="G2209" s="18"/>
      <c r="H2209" s="18"/>
      <c r="I2209" s="2"/>
      <c r="J2209" s="18"/>
      <c r="K2209" s="18"/>
      <c r="L2209" s="2"/>
      <c r="M2209" s="2"/>
      <c r="N2209" s="15" t="str">
        <f>IF(ISERROR(INDEX('Valors INE'!$H$1:$H$54,MATCH(P2209,'Valors INE'!$G$1:$G$54,0),1)),"",""&amp;INDEX('Valors INE'!$H$1:$H$54,MATCH(P2209,'Valors INE'!$G$1:$G$54,0),1))</f>
        <v>07</v>
      </c>
      <c r="O2209" s="15" t="str">
        <f>IF(ISERROR(INDEX('Valors INE'!$C$1:$C$8133,   MATCH(Q2209,'Valors INE'!$E$1:$E$8133,  0),1)),"",INDEX('Valors INE'!$C$1:$C$8133,   MATCH(Q2209,'Valors INE'!$E$1:$E$8133,  0),1))</f>
        <v/>
      </c>
      <c r="P2209" s="18" t="s">
        <v>8679</v>
      </c>
      <c r="Q2209" s="18"/>
      <c r="R2209" s="18"/>
      <c r="S2209" s="18"/>
      <c r="T2209" s="18"/>
      <c r="U2209" s="18"/>
      <c r="V2209" s="18"/>
      <c r="W2209" s="18"/>
      <c r="X2209" s="18"/>
      <c r="Y2209" s="18"/>
      <c r="Z2209" s="18"/>
    </row>
    <row r="2210" spans="1:26" ht="15" x14ac:dyDescent="0.2">
      <c r="A2210" s="18"/>
      <c r="B2210" s="18"/>
      <c r="C2210" s="19"/>
      <c r="D2210" s="19"/>
      <c r="E2210" s="19"/>
      <c r="F2210" s="19"/>
      <c r="G2210" s="18"/>
      <c r="H2210" s="18"/>
      <c r="I2210" s="2"/>
      <c r="J2210" s="18"/>
      <c r="K2210" s="18"/>
      <c r="L2210" s="2"/>
      <c r="M2210" s="2"/>
      <c r="N2210" s="15" t="str">
        <f>IF(ISERROR(INDEX('Valors INE'!$H$1:$H$54,MATCH(P2210,'Valors INE'!$G$1:$G$54,0),1)),"",""&amp;INDEX('Valors INE'!$H$1:$H$54,MATCH(P2210,'Valors INE'!$G$1:$G$54,0),1))</f>
        <v>07</v>
      </c>
      <c r="O2210" s="15" t="str">
        <f>IF(ISERROR(INDEX('Valors INE'!$C$1:$C$8133,   MATCH(Q2210,'Valors INE'!$E$1:$E$8133,  0),1)),"",INDEX('Valors INE'!$C$1:$C$8133,   MATCH(Q2210,'Valors INE'!$E$1:$E$8133,  0),1))</f>
        <v/>
      </c>
      <c r="P2210" s="18" t="s">
        <v>8679</v>
      </c>
      <c r="Q2210" s="18"/>
      <c r="R2210" s="18"/>
      <c r="S2210" s="18"/>
      <c r="T2210" s="18"/>
      <c r="U2210" s="18"/>
      <c r="V2210" s="18"/>
      <c r="W2210" s="18"/>
      <c r="X2210" s="18"/>
      <c r="Y2210" s="18"/>
      <c r="Z2210" s="18"/>
    </row>
    <row r="2211" spans="1:26" ht="15" x14ac:dyDescent="0.2">
      <c r="A2211" s="18"/>
      <c r="B2211" s="18"/>
      <c r="C2211" s="19"/>
      <c r="D2211" s="19"/>
      <c r="E2211" s="19"/>
      <c r="F2211" s="19"/>
      <c r="G2211" s="18"/>
      <c r="H2211" s="18"/>
      <c r="I2211" s="2"/>
      <c r="J2211" s="18"/>
      <c r="K2211" s="18"/>
      <c r="L2211" s="2"/>
      <c r="M2211" s="2"/>
      <c r="N2211" s="15" t="str">
        <f>IF(ISERROR(INDEX('Valors INE'!$H$1:$H$54,MATCH(P2211,'Valors INE'!$G$1:$G$54,0),1)),"",""&amp;INDEX('Valors INE'!$H$1:$H$54,MATCH(P2211,'Valors INE'!$G$1:$G$54,0),1))</f>
        <v>07</v>
      </c>
      <c r="O2211" s="15" t="str">
        <f>IF(ISERROR(INDEX('Valors INE'!$C$1:$C$8133,   MATCH(Q2211,'Valors INE'!$E$1:$E$8133,  0),1)),"",INDEX('Valors INE'!$C$1:$C$8133,   MATCH(Q2211,'Valors INE'!$E$1:$E$8133,  0),1))</f>
        <v/>
      </c>
      <c r="P2211" s="18" t="s">
        <v>8679</v>
      </c>
      <c r="Q2211" s="18"/>
      <c r="R2211" s="18"/>
      <c r="S2211" s="18"/>
      <c r="T2211" s="18"/>
      <c r="U2211" s="18"/>
      <c r="V2211" s="18"/>
      <c r="W2211" s="18"/>
      <c r="X2211" s="18"/>
      <c r="Y2211" s="18"/>
      <c r="Z2211" s="18"/>
    </row>
    <row r="2212" spans="1:26" ht="15" x14ac:dyDescent="0.2">
      <c r="A2212" s="18"/>
      <c r="B2212" s="18"/>
      <c r="C2212" s="19"/>
      <c r="D2212" s="19"/>
      <c r="E2212" s="19"/>
      <c r="F2212" s="19"/>
      <c r="G2212" s="18"/>
      <c r="H2212" s="18"/>
      <c r="I2212" s="2"/>
      <c r="J2212" s="18"/>
      <c r="K2212" s="18"/>
      <c r="L2212" s="2"/>
      <c r="M2212" s="2"/>
      <c r="N2212" s="15" t="str">
        <f>IF(ISERROR(INDEX('Valors INE'!$H$1:$H$54,MATCH(P2212,'Valors INE'!$G$1:$G$54,0),1)),"",""&amp;INDEX('Valors INE'!$H$1:$H$54,MATCH(P2212,'Valors INE'!$G$1:$G$54,0),1))</f>
        <v>07</v>
      </c>
      <c r="O2212" s="15" t="str">
        <f>IF(ISERROR(INDEX('Valors INE'!$C$1:$C$8133,   MATCH(Q2212,'Valors INE'!$E$1:$E$8133,  0),1)),"",INDEX('Valors INE'!$C$1:$C$8133,   MATCH(Q2212,'Valors INE'!$E$1:$E$8133,  0),1))</f>
        <v/>
      </c>
      <c r="P2212" s="18" t="s">
        <v>8679</v>
      </c>
      <c r="Q2212" s="18"/>
      <c r="R2212" s="18"/>
      <c r="S2212" s="18"/>
      <c r="T2212" s="18"/>
      <c r="U2212" s="18"/>
      <c r="V2212" s="18"/>
      <c r="W2212" s="18"/>
      <c r="X2212" s="18"/>
      <c r="Y2212" s="18"/>
      <c r="Z2212" s="18"/>
    </row>
    <row r="2213" spans="1:26" ht="15" x14ac:dyDescent="0.2">
      <c r="A2213" s="18"/>
      <c r="B2213" s="18"/>
      <c r="C2213" s="19"/>
      <c r="D2213" s="19"/>
      <c r="E2213" s="19"/>
      <c r="F2213" s="19"/>
      <c r="G2213" s="18"/>
      <c r="H2213" s="18"/>
      <c r="I2213" s="2"/>
      <c r="J2213" s="18"/>
      <c r="K2213" s="18"/>
      <c r="L2213" s="2"/>
      <c r="M2213" s="2"/>
      <c r="N2213" s="15" t="str">
        <f>IF(ISERROR(INDEX('Valors INE'!$H$1:$H$54,MATCH(P2213,'Valors INE'!$G$1:$G$54,0),1)),"",""&amp;INDEX('Valors INE'!$H$1:$H$54,MATCH(P2213,'Valors INE'!$G$1:$G$54,0),1))</f>
        <v>07</v>
      </c>
      <c r="O2213" s="15" t="str">
        <f>IF(ISERROR(INDEX('Valors INE'!$C$1:$C$8133,   MATCH(Q2213,'Valors INE'!$E$1:$E$8133,  0),1)),"",INDEX('Valors INE'!$C$1:$C$8133,   MATCH(Q2213,'Valors INE'!$E$1:$E$8133,  0),1))</f>
        <v/>
      </c>
      <c r="P2213" s="18" t="s">
        <v>8679</v>
      </c>
      <c r="Q2213" s="18"/>
      <c r="R2213" s="18"/>
      <c r="S2213" s="18"/>
      <c r="T2213" s="18"/>
      <c r="U2213" s="18"/>
      <c r="V2213" s="18"/>
      <c r="W2213" s="18"/>
      <c r="X2213" s="18"/>
      <c r="Y2213" s="18"/>
      <c r="Z2213" s="18"/>
    </row>
    <row r="2214" spans="1:26" ht="15" x14ac:dyDescent="0.2">
      <c r="A2214" s="18"/>
      <c r="B2214" s="18"/>
      <c r="C2214" s="19"/>
      <c r="D2214" s="19"/>
      <c r="E2214" s="19"/>
      <c r="F2214" s="19"/>
      <c r="G2214" s="18"/>
      <c r="H2214" s="18"/>
      <c r="I2214" s="2"/>
      <c r="J2214" s="18"/>
      <c r="K2214" s="18"/>
      <c r="L2214" s="2"/>
      <c r="M2214" s="2"/>
      <c r="N2214" s="15" t="str">
        <f>IF(ISERROR(INDEX('Valors INE'!$H$1:$H$54,MATCH(P2214,'Valors INE'!$G$1:$G$54,0),1)),"",""&amp;INDEX('Valors INE'!$H$1:$H$54,MATCH(P2214,'Valors INE'!$G$1:$G$54,0),1))</f>
        <v>07</v>
      </c>
      <c r="O2214" s="15" t="str">
        <f>IF(ISERROR(INDEX('Valors INE'!$C$1:$C$8133,   MATCH(Q2214,'Valors INE'!$E$1:$E$8133,  0),1)),"",INDEX('Valors INE'!$C$1:$C$8133,   MATCH(Q2214,'Valors INE'!$E$1:$E$8133,  0),1))</f>
        <v/>
      </c>
      <c r="P2214" s="18" t="s">
        <v>8679</v>
      </c>
      <c r="Q2214" s="18"/>
      <c r="R2214" s="18"/>
      <c r="S2214" s="18"/>
      <c r="T2214" s="18"/>
      <c r="U2214" s="18"/>
      <c r="V2214" s="18"/>
      <c r="W2214" s="18"/>
      <c r="X2214" s="18"/>
      <c r="Y2214" s="18"/>
      <c r="Z2214" s="18"/>
    </row>
    <row r="2215" spans="1:26" ht="15" x14ac:dyDescent="0.2">
      <c r="A2215" s="18"/>
      <c r="B2215" s="18"/>
      <c r="C2215" s="19"/>
      <c r="D2215" s="19"/>
      <c r="E2215" s="19"/>
      <c r="F2215" s="19"/>
      <c r="G2215" s="18"/>
      <c r="H2215" s="18"/>
      <c r="I2215" s="2"/>
      <c r="J2215" s="18"/>
      <c r="K2215" s="18"/>
      <c r="L2215" s="2"/>
      <c r="M2215" s="2"/>
      <c r="N2215" s="15" t="str">
        <f>IF(ISERROR(INDEX('Valors INE'!$H$1:$H$54,MATCH(P2215,'Valors INE'!$G$1:$G$54,0),1)),"",""&amp;INDEX('Valors INE'!$H$1:$H$54,MATCH(P2215,'Valors INE'!$G$1:$G$54,0),1))</f>
        <v>07</v>
      </c>
      <c r="O2215" s="15" t="str">
        <f>IF(ISERROR(INDEX('Valors INE'!$C$1:$C$8133,   MATCH(Q2215,'Valors INE'!$E$1:$E$8133,  0),1)),"",INDEX('Valors INE'!$C$1:$C$8133,   MATCH(Q2215,'Valors INE'!$E$1:$E$8133,  0),1))</f>
        <v/>
      </c>
      <c r="P2215" s="18" t="s">
        <v>8679</v>
      </c>
      <c r="Q2215" s="18"/>
      <c r="R2215" s="18"/>
      <c r="S2215" s="18"/>
      <c r="T2215" s="18"/>
      <c r="U2215" s="18"/>
      <c r="V2215" s="18"/>
      <c r="W2215" s="18"/>
      <c r="X2215" s="18"/>
      <c r="Y2215" s="18"/>
      <c r="Z2215" s="18"/>
    </row>
    <row r="2216" spans="1:26" ht="15" x14ac:dyDescent="0.2">
      <c r="A2216" s="18"/>
      <c r="B2216" s="18"/>
      <c r="C2216" s="19"/>
      <c r="D2216" s="19"/>
      <c r="E2216" s="19"/>
      <c r="F2216" s="19"/>
      <c r="G2216" s="18"/>
      <c r="H2216" s="18"/>
      <c r="I2216" s="2"/>
      <c r="J2216" s="18"/>
      <c r="K2216" s="18"/>
      <c r="L2216" s="2"/>
      <c r="M2216" s="2"/>
      <c r="N2216" s="15" t="str">
        <f>IF(ISERROR(INDEX('Valors INE'!$H$1:$H$54,MATCH(P2216,'Valors INE'!$G$1:$G$54,0),1)),"",""&amp;INDEX('Valors INE'!$H$1:$H$54,MATCH(P2216,'Valors INE'!$G$1:$G$54,0),1))</f>
        <v>07</v>
      </c>
      <c r="O2216" s="15" t="str">
        <f>IF(ISERROR(INDEX('Valors INE'!$C$1:$C$8133,   MATCH(Q2216,'Valors INE'!$E$1:$E$8133,  0),1)),"",INDEX('Valors INE'!$C$1:$C$8133,   MATCH(Q2216,'Valors INE'!$E$1:$E$8133,  0),1))</f>
        <v/>
      </c>
      <c r="P2216" s="18" t="s">
        <v>8679</v>
      </c>
      <c r="Q2216" s="18"/>
      <c r="R2216" s="18"/>
      <c r="S2216" s="18"/>
      <c r="T2216" s="18"/>
      <c r="U2216" s="18"/>
      <c r="V2216" s="18"/>
      <c r="W2216" s="18"/>
      <c r="X2216" s="18"/>
      <c r="Y2216" s="18"/>
      <c r="Z2216" s="18"/>
    </row>
    <row r="2217" spans="1:26" ht="15" x14ac:dyDescent="0.2">
      <c r="A2217" s="18"/>
      <c r="B2217" s="18"/>
      <c r="C2217" s="19"/>
      <c r="D2217" s="19"/>
      <c r="E2217" s="19"/>
      <c r="F2217" s="19"/>
      <c r="G2217" s="18"/>
      <c r="H2217" s="18"/>
      <c r="I2217" s="2"/>
      <c r="J2217" s="18"/>
      <c r="K2217" s="18"/>
      <c r="L2217" s="2"/>
      <c r="M2217" s="2"/>
      <c r="N2217" s="15" t="str">
        <f>IF(ISERROR(INDEX('Valors INE'!$H$1:$H$54,MATCH(P2217,'Valors INE'!$G$1:$G$54,0),1)),"",""&amp;INDEX('Valors INE'!$H$1:$H$54,MATCH(P2217,'Valors INE'!$G$1:$G$54,0),1))</f>
        <v>07</v>
      </c>
      <c r="O2217" s="15" t="str">
        <f>IF(ISERROR(INDEX('Valors INE'!$C$1:$C$8133,   MATCH(Q2217,'Valors INE'!$E$1:$E$8133,  0),1)),"",INDEX('Valors INE'!$C$1:$C$8133,   MATCH(Q2217,'Valors INE'!$E$1:$E$8133,  0),1))</f>
        <v/>
      </c>
      <c r="P2217" s="18" t="s">
        <v>8679</v>
      </c>
      <c r="Q2217" s="18"/>
      <c r="R2217" s="18"/>
      <c r="S2217" s="18"/>
      <c r="T2217" s="18"/>
      <c r="U2217" s="18"/>
      <c r="V2217" s="18"/>
      <c r="W2217" s="18"/>
      <c r="X2217" s="18"/>
      <c r="Y2217" s="18"/>
      <c r="Z2217" s="18"/>
    </row>
    <row r="2218" spans="1:26" ht="15" x14ac:dyDescent="0.2">
      <c r="A2218" s="18"/>
      <c r="B2218" s="18"/>
      <c r="C2218" s="19"/>
      <c r="D2218" s="19"/>
      <c r="E2218" s="19"/>
      <c r="F2218" s="19"/>
      <c r="G2218" s="18"/>
      <c r="H2218" s="18"/>
      <c r="I2218" s="2"/>
      <c r="J2218" s="18"/>
      <c r="K2218" s="18"/>
      <c r="L2218" s="2"/>
      <c r="M2218" s="2"/>
      <c r="N2218" s="15" t="str">
        <f>IF(ISERROR(INDEX('Valors INE'!$H$1:$H$54,MATCH(P2218,'Valors INE'!$G$1:$G$54,0),1)),"",""&amp;INDEX('Valors INE'!$H$1:$H$54,MATCH(P2218,'Valors INE'!$G$1:$G$54,0),1))</f>
        <v>07</v>
      </c>
      <c r="O2218" s="15" t="str">
        <f>IF(ISERROR(INDEX('Valors INE'!$C$1:$C$8133,   MATCH(Q2218,'Valors INE'!$E$1:$E$8133,  0),1)),"",INDEX('Valors INE'!$C$1:$C$8133,   MATCH(Q2218,'Valors INE'!$E$1:$E$8133,  0),1))</f>
        <v/>
      </c>
      <c r="P2218" s="18" t="s">
        <v>8679</v>
      </c>
      <c r="Q2218" s="18"/>
      <c r="R2218" s="18"/>
      <c r="S2218" s="18"/>
      <c r="T2218" s="18"/>
      <c r="U2218" s="18"/>
      <c r="V2218" s="18"/>
      <c r="W2218" s="18"/>
      <c r="X2218" s="18"/>
      <c r="Y2218" s="18"/>
      <c r="Z2218" s="18"/>
    </row>
    <row r="2219" spans="1:26" ht="15" x14ac:dyDescent="0.2">
      <c r="A2219" s="18"/>
      <c r="B2219" s="18"/>
      <c r="C2219" s="19"/>
      <c r="D2219" s="19"/>
      <c r="E2219" s="19"/>
      <c r="F2219" s="19"/>
      <c r="G2219" s="18"/>
      <c r="H2219" s="18"/>
      <c r="I2219" s="2"/>
      <c r="J2219" s="18"/>
      <c r="K2219" s="18"/>
      <c r="L2219" s="2"/>
      <c r="M2219" s="2"/>
      <c r="N2219" s="15" t="str">
        <f>IF(ISERROR(INDEX('Valors INE'!$H$1:$H$54,MATCH(P2219,'Valors INE'!$G$1:$G$54,0),1)),"",""&amp;INDEX('Valors INE'!$H$1:$H$54,MATCH(P2219,'Valors INE'!$G$1:$G$54,0),1))</f>
        <v>07</v>
      </c>
      <c r="O2219" s="15" t="str">
        <f>IF(ISERROR(INDEX('Valors INE'!$C$1:$C$8133,   MATCH(Q2219,'Valors INE'!$E$1:$E$8133,  0),1)),"",INDEX('Valors INE'!$C$1:$C$8133,   MATCH(Q2219,'Valors INE'!$E$1:$E$8133,  0),1))</f>
        <v/>
      </c>
      <c r="P2219" s="18" t="s">
        <v>8679</v>
      </c>
      <c r="Q2219" s="18"/>
      <c r="R2219" s="18"/>
      <c r="S2219" s="18"/>
      <c r="T2219" s="18"/>
      <c r="U2219" s="18"/>
      <c r="V2219" s="18"/>
      <c r="W2219" s="18"/>
      <c r="X2219" s="18"/>
      <c r="Y2219" s="18"/>
      <c r="Z2219" s="18"/>
    </row>
    <row r="2220" spans="1:26" ht="15" x14ac:dyDescent="0.2">
      <c r="A2220" s="18"/>
      <c r="B2220" s="18"/>
      <c r="C2220" s="19"/>
      <c r="D2220" s="19"/>
      <c r="E2220" s="19"/>
      <c r="F2220" s="19"/>
      <c r="G2220" s="18"/>
      <c r="H2220" s="18"/>
      <c r="I2220" s="2"/>
      <c r="J2220" s="18"/>
      <c r="K2220" s="18"/>
      <c r="L2220" s="2"/>
      <c r="M2220" s="2"/>
      <c r="N2220" s="15" t="str">
        <f>IF(ISERROR(INDEX('Valors INE'!$H$1:$H$54,MATCH(P2220,'Valors INE'!$G$1:$G$54,0),1)),"",""&amp;INDEX('Valors INE'!$H$1:$H$54,MATCH(P2220,'Valors INE'!$G$1:$G$54,0),1))</f>
        <v>07</v>
      </c>
      <c r="O2220" s="15" t="str">
        <f>IF(ISERROR(INDEX('Valors INE'!$C$1:$C$8133,   MATCH(Q2220,'Valors INE'!$E$1:$E$8133,  0),1)),"",INDEX('Valors INE'!$C$1:$C$8133,   MATCH(Q2220,'Valors INE'!$E$1:$E$8133,  0),1))</f>
        <v/>
      </c>
      <c r="P2220" s="18" t="s">
        <v>8679</v>
      </c>
      <c r="Q2220" s="18"/>
      <c r="R2220" s="18"/>
      <c r="S2220" s="18"/>
      <c r="T2220" s="18"/>
      <c r="U2220" s="18"/>
      <c r="V2220" s="18"/>
      <c r="W2220" s="18"/>
      <c r="X2220" s="18"/>
      <c r="Y2220" s="18"/>
      <c r="Z2220" s="18"/>
    </row>
    <row r="2221" spans="1:26" ht="15" x14ac:dyDescent="0.2">
      <c r="A2221" s="18"/>
      <c r="B2221" s="18"/>
      <c r="C2221" s="19"/>
      <c r="D2221" s="19"/>
      <c r="E2221" s="19"/>
      <c r="F2221" s="19"/>
      <c r="G2221" s="18"/>
      <c r="H2221" s="18"/>
      <c r="I2221" s="2"/>
      <c r="J2221" s="18"/>
      <c r="K2221" s="18"/>
      <c r="L2221" s="2"/>
      <c r="M2221" s="2"/>
      <c r="N2221" s="15" t="str">
        <f>IF(ISERROR(INDEX('Valors INE'!$H$1:$H$54,MATCH(P2221,'Valors INE'!$G$1:$G$54,0),1)),"",""&amp;INDEX('Valors INE'!$H$1:$H$54,MATCH(P2221,'Valors INE'!$G$1:$G$54,0),1))</f>
        <v>07</v>
      </c>
      <c r="O2221" s="15" t="str">
        <f>IF(ISERROR(INDEX('Valors INE'!$C$1:$C$8133,   MATCH(Q2221,'Valors INE'!$E$1:$E$8133,  0),1)),"",INDEX('Valors INE'!$C$1:$C$8133,   MATCH(Q2221,'Valors INE'!$E$1:$E$8133,  0),1))</f>
        <v/>
      </c>
      <c r="P2221" s="18" t="s">
        <v>8679</v>
      </c>
      <c r="Q2221" s="18"/>
      <c r="R2221" s="18"/>
      <c r="S2221" s="18"/>
      <c r="T2221" s="18"/>
      <c r="U2221" s="18"/>
      <c r="V2221" s="18"/>
      <c r="W2221" s="18"/>
      <c r="X2221" s="18"/>
      <c r="Y2221" s="18"/>
      <c r="Z2221" s="18"/>
    </row>
    <row r="2222" spans="1:26" ht="15" x14ac:dyDescent="0.2">
      <c r="A2222" s="18"/>
      <c r="B2222" s="18"/>
      <c r="C2222" s="19"/>
      <c r="D2222" s="19"/>
      <c r="E2222" s="19"/>
      <c r="F2222" s="19"/>
      <c r="G2222" s="18"/>
      <c r="H2222" s="18"/>
      <c r="I2222" s="2"/>
      <c r="J2222" s="18"/>
      <c r="K2222" s="18"/>
      <c r="L2222" s="2"/>
      <c r="M2222" s="2"/>
      <c r="N2222" s="15" t="str">
        <f>IF(ISERROR(INDEX('Valors INE'!$H$1:$H$54,MATCH(P2222,'Valors INE'!$G$1:$G$54,0),1)),"",""&amp;INDEX('Valors INE'!$H$1:$H$54,MATCH(P2222,'Valors INE'!$G$1:$G$54,0),1))</f>
        <v>07</v>
      </c>
      <c r="O2222" s="15" t="str">
        <f>IF(ISERROR(INDEX('Valors INE'!$C$1:$C$8133,   MATCH(Q2222,'Valors INE'!$E$1:$E$8133,  0),1)),"",INDEX('Valors INE'!$C$1:$C$8133,   MATCH(Q2222,'Valors INE'!$E$1:$E$8133,  0),1))</f>
        <v/>
      </c>
      <c r="P2222" s="18" t="s">
        <v>8679</v>
      </c>
      <c r="Q2222" s="18"/>
      <c r="R2222" s="18"/>
      <c r="S2222" s="18"/>
      <c r="T2222" s="18"/>
      <c r="U2222" s="18"/>
      <c r="V2222" s="18"/>
      <c r="W2222" s="18"/>
      <c r="X2222" s="18"/>
      <c r="Y2222" s="18"/>
      <c r="Z2222" s="18"/>
    </row>
    <row r="2223" spans="1:26" ht="15" x14ac:dyDescent="0.2">
      <c r="A2223" s="18"/>
      <c r="B2223" s="18"/>
      <c r="C2223" s="19"/>
      <c r="D2223" s="19"/>
      <c r="E2223" s="19"/>
      <c r="F2223" s="19"/>
      <c r="G2223" s="18"/>
      <c r="H2223" s="18"/>
      <c r="I2223" s="2"/>
      <c r="J2223" s="18"/>
      <c r="K2223" s="18"/>
      <c r="L2223" s="2"/>
      <c r="M2223" s="2"/>
      <c r="N2223" s="15" t="str">
        <f>IF(ISERROR(INDEX('Valors INE'!$H$1:$H$54,MATCH(P2223,'Valors INE'!$G$1:$G$54,0),1)),"",""&amp;INDEX('Valors INE'!$H$1:$H$54,MATCH(P2223,'Valors INE'!$G$1:$G$54,0),1))</f>
        <v>07</v>
      </c>
      <c r="O2223" s="15" t="str">
        <f>IF(ISERROR(INDEX('Valors INE'!$C$1:$C$8133,   MATCH(Q2223,'Valors INE'!$E$1:$E$8133,  0),1)),"",INDEX('Valors INE'!$C$1:$C$8133,   MATCH(Q2223,'Valors INE'!$E$1:$E$8133,  0),1))</f>
        <v/>
      </c>
      <c r="P2223" s="18" t="s">
        <v>8679</v>
      </c>
      <c r="Q2223" s="18"/>
      <c r="R2223" s="18"/>
      <c r="S2223" s="18"/>
      <c r="T2223" s="18"/>
      <c r="U2223" s="18"/>
      <c r="V2223" s="18"/>
      <c r="W2223" s="18"/>
      <c r="X2223" s="18"/>
      <c r="Y2223" s="18"/>
      <c r="Z2223" s="18"/>
    </row>
    <row r="2224" spans="1:26" ht="15" x14ac:dyDescent="0.2">
      <c r="A2224" s="18"/>
      <c r="B2224" s="18"/>
      <c r="C2224" s="19"/>
      <c r="D2224" s="19"/>
      <c r="E2224" s="19"/>
      <c r="F2224" s="19"/>
      <c r="G2224" s="18"/>
      <c r="H2224" s="18"/>
      <c r="I2224" s="2"/>
      <c r="J2224" s="18"/>
      <c r="K2224" s="18"/>
      <c r="L2224" s="2"/>
      <c r="M2224" s="2"/>
      <c r="N2224" s="15" t="str">
        <f>IF(ISERROR(INDEX('Valors INE'!$H$1:$H$54,MATCH(P2224,'Valors INE'!$G$1:$G$54,0),1)),"",""&amp;INDEX('Valors INE'!$H$1:$H$54,MATCH(P2224,'Valors INE'!$G$1:$G$54,0),1))</f>
        <v>07</v>
      </c>
      <c r="O2224" s="15" t="str">
        <f>IF(ISERROR(INDEX('Valors INE'!$C$1:$C$8133,   MATCH(Q2224,'Valors INE'!$E$1:$E$8133,  0),1)),"",INDEX('Valors INE'!$C$1:$C$8133,   MATCH(Q2224,'Valors INE'!$E$1:$E$8133,  0),1))</f>
        <v/>
      </c>
      <c r="P2224" s="18" t="s">
        <v>8679</v>
      </c>
      <c r="Q2224" s="18"/>
      <c r="R2224" s="18"/>
      <c r="S2224" s="18"/>
      <c r="T2224" s="18"/>
      <c r="U2224" s="18"/>
      <c r="V2224" s="18"/>
      <c r="W2224" s="18"/>
      <c r="X2224" s="18"/>
      <c r="Y2224" s="18"/>
      <c r="Z2224" s="18"/>
    </row>
    <row r="2225" spans="1:26" ht="15" x14ac:dyDescent="0.2">
      <c r="A2225" s="18"/>
      <c r="B2225" s="18"/>
      <c r="C2225" s="19"/>
      <c r="D2225" s="19"/>
      <c r="E2225" s="19"/>
      <c r="F2225" s="19"/>
      <c r="G2225" s="18"/>
      <c r="H2225" s="18"/>
      <c r="I2225" s="2"/>
      <c r="J2225" s="18"/>
      <c r="K2225" s="18"/>
      <c r="L2225" s="2"/>
      <c r="M2225" s="2"/>
      <c r="N2225" s="15" t="str">
        <f>IF(ISERROR(INDEX('Valors INE'!$H$1:$H$54,MATCH(P2225,'Valors INE'!$G$1:$G$54,0),1)),"",""&amp;INDEX('Valors INE'!$H$1:$H$54,MATCH(P2225,'Valors INE'!$G$1:$G$54,0),1))</f>
        <v>07</v>
      </c>
      <c r="O2225" s="15" t="str">
        <f>IF(ISERROR(INDEX('Valors INE'!$C$1:$C$8133,   MATCH(Q2225,'Valors INE'!$E$1:$E$8133,  0),1)),"",INDEX('Valors INE'!$C$1:$C$8133,   MATCH(Q2225,'Valors INE'!$E$1:$E$8133,  0),1))</f>
        <v/>
      </c>
      <c r="P2225" s="18" t="s">
        <v>8679</v>
      </c>
      <c r="Q2225" s="18"/>
      <c r="R2225" s="18"/>
      <c r="S2225" s="18"/>
      <c r="T2225" s="18"/>
      <c r="U2225" s="18"/>
      <c r="V2225" s="18"/>
      <c r="W2225" s="18"/>
      <c r="X2225" s="18"/>
      <c r="Y2225" s="18"/>
      <c r="Z2225" s="18"/>
    </row>
    <row r="2226" spans="1:26" ht="15" x14ac:dyDescent="0.2">
      <c r="A2226" s="18"/>
      <c r="B2226" s="18"/>
      <c r="C2226" s="19"/>
      <c r="D2226" s="19"/>
      <c r="E2226" s="19"/>
      <c r="F2226" s="19"/>
      <c r="G2226" s="18"/>
      <c r="H2226" s="18"/>
      <c r="I2226" s="2"/>
      <c r="J2226" s="18"/>
      <c r="K2226" s="18"/>
      <c r="L2226" s="2"/>
      <c r="M2226" s="2"/>
      <c r="N2226" s="15" t="str">
        <f>IF(ISERROR(INDEX('Valors INE'!$H$1:$H$54,MATCH(P2226,'Valors INE'!$G$1:$G$54,0),1)),"",""&amp;INDEX('Valors INE'!$H$1:$H$54,MATCH(P2226,'Valors INE'!$G$1:$G$54,0),1))</f>
        <v>07</v>
      </c>
      <c r="O2226" s="15" t="str">
        <f>IF(ISERROR(INDEX('Valors INE'!$C$1:$C$8133,   MATCH(Q2226,'Valors INE'!$E$1:$E$8133,  0),1)),"",INDEX('Valors INE'!$C$1:$C$8133,   MATCH(Q2226,'Valors INE'!$E$1:$E$8133,  0),1))</f>
        <v/>
      </c>
      <c r="P2226" s="18" t="s">
        <v>8679</v>
      </c>
      <c r="Q2226" s="18"/>
      <c r="R2226" s="18"/>
      <c r="S2226" s="18"/>
      <c r="T2226" s="18"/>
      <c r="U2226" s="18"/>
      <c r="V2226" s="18"/>
      <c r="W2226" s="18"/>
      <c r="X2226" s="18"/>
      <c r="Y2226" s="18"/>
      <c r="Z2226" s="18"/>
    </row>
    <row r="2227" spans="1:26" ht="15" x14ac:dyDescent="0.2">
      <c r="A2227" s="18"/>
      <c r="B2227" s="18"/>
      <c r="C2227" s="19"/>
      <c r="D2227" s="19"/>
      <c r="E2227" s="19"/>
      <c r="F2227" s="19"/>
      <c r="G2227" s="18"/>
      <c r="H2227" s="18"/>
      <c r="I2227" s="2"/>
      <c r="J2227" s="18"/>
      <c r="K2227" s="18"/>
      <c r="L2227" s="2"/>
      <c r="M2227" s="2"/>
      <c r="N2227" s="15" t="str">
        <f>IF(ISERROR(INDEX('Valors INE'!$H$1:$H$54,MATCH(P2227,'Valors INE'!$G$1:$G$54,0),1)),"",""&amp;INDEX('Valors INE'!$H$1:$H$54,MATCH(P2227,'Valors INE'!$G$1:$G$54,0),1))</f>
        <v>07</v>
      </c>
      <c r="O2227" s="15" t="str">
        <f>IF(ISERROR(INDEX('Valors INE'!$C$1:$C$8133,   MATCH(Q2227,'Valors INE'!$E$1:$E$8133,  0),1)),"",INDEX('Valors INE'!$C$1:$C$8133,   MATCH(Q2227,'Valors INE'!$E$1:$E$8133,  0),1))</f>
        <v/>
      </c>
      <c r="P2227" s="18" t="s">
        <v>8679</v>
      </c>
      <c r="Q2227" s="18"/>
      <c r="R2227" s="18"/>
      <c r="S2227" s="18"/>
      <c r="T2227" s="18"/>
      <c r="U2227" s="18"/>
      <c r="V2227" s="18"/>
      <c r="W2227" s="18"/>
      <c r="X2227" s="18"/>
      <c r="Y2227" s="18"/>
      <c r="Z2227" s="18"/>
    </row>
    <row r="2228" spans="1:26" ht="15" x14ac:dyDescent="0.2">
      <c r="A2228" s="18"/>
      <c r="B2228" s="18"/>
      <c r="C2228" s="19"/>
      <c r="D2228" s="19"/>
      <c r="E2228" s="19"/>
      <c r="F2228" s="19"/>
      <c r="G2228" s="18"/>
      <c r="H2228" s="18"/>
      <c r="I2228" s="2"/>
      <c r="J2228" s="18"/>
      <c r="K2228" s="18"/>
      <c r="L2228" s="2"/>
      <c r="M2228" s="2"/>
      <c r="N2228" s="15" t="str">
        <f>IF(ISERROR(INDEX('Valors INE'!$H$1:$H$54,MATCH(P2228,'Valors INE'!$G$1:$G$54,0),1)),"",""&amp;INDEX('Valors INE'!$H$1:$H$54,MATCH(P2228,'Valors INE'!$G$1:$G$54,0),1))</f>
        <v>07</v>
      </c>
      <c r="O2228" s="15" t="str">
        <f>IF(ISERROR(INDEX('Valors INE'!$C$1:$C$8133,   MATCH(Q2228,'Valors INE'!$E$1:$E$8133,  0),1)),"",INDEX('Valors INE'!$C$1:$C$8133,   MATCH(Q2228,'Valors INE'!$E$1:$E$8133,  0),1))</f>
        <v/>
      </c>
      <c r="P2228" s="18" t="s">
        <v>8679</v>
      </c>
      <c r="Q2228" s="18"/>
      <c r="R2228" s="18"/>
      <c r="S2228" s="18"/>
      <c r="T2228" s="18"/>
      <c r="U2228" s="18"/>
      <c r="V2228" s="18"/>
      <c r="W2228" s="18"/>
      <c r="X2228" s="18"/>
      <c r="Y2228" s="18"/>
      <c r="Z2228" s="18"/>
    </row>
    <row r="2229" spans="1:26" ht="15" x14ac:dyDescent="0.2">
      <c r="A2229" s="18"/>
      <c r="B2229" s="18"/>
      <c r="C2229" s="19"/>
      <c r="D2229" s="19"/>
      <c r="E2229" s="19"/>
      <c r="F2229" s="19"/>
      <c r="G2229" s="18"/>
      <c r="H2229" s="18"/>
      <c r="I2229" s="2"/>
      <c r="J2229" s="18"/>
      <c r="K2229" s="18"/>
      <c r="L2229" s="2"/>
      <c r="M2229" s="2"/>
      <c r="N2229" s="15" t="str">
        <f>IF(ISERROR(INDEX('Valors INE'!$H$1:$H$54,MATCH(P2229,'Valors INE'!$G$1:$G$54,0),1)),"",""&amp;INDEX('Valors INE'!$H$1:$H$54,MATCH(P2229,'Valors INE'!$G$1:$G$54,0),1))</f>
        <v>07</v>
      </c>
      <c r="O2229" s="15" t="str">
        <f>IF(ISERROR(INDEX('Valors INE'!$C$1:$C$8133,   MATCH(Q2229,'Valors INE'!$E$1:$E$8133,  0),1)),"",INDEX('Valors INE'!$C$1:$C$8133,   MATCH(Q2229,'Valors INE'!$E$1:$E$8133,  0),1))</f>
        <v/>
      </c>
      <c r="P2229" s="18" t="s">
        <v>8679</v>
      </c>
      <c r="Q2229" s="18"/>
      <c r="R2229" s="18"/>
      <c r="S2229" s="18"/>
      <c r="T2229" s="18"/>
      <c r="U2229" s="18"/>
      <c r="V2229" s="18"/>
      <c r="W2229" s="18"/>
      <c r="X2229" s="18"/>
      <c r="Y2229" s="18"/>
      <c r="Z2229" s="18"/>
    </row>
    <row r="2230" spans="1:26" ht="15" x14ac:dyDescent="0.2">
      <c r="A2230" s="18"/>
      <c r="B2230" s="18"/>
      <c r="C2230" s="19"/>
      <c r="D2230" s="19"/>
      <c r="E2230" s="19"/>
      <c r="F2230" s="19"/>
      <c r="G2230" s="18"/>
      <c r="H2230" s="18"/>
      <c r="I2230" s="2"/>
      <c r="J2230" s="18"/>
      <c r="K2230" s="18"/>
      <c r="L2230" s="2"/>
      <c r="M2230" s="2"/>
      <c r="N2230" s="15" t="str">
        <f>IF(ISERROR(INDEX('Valors INE'!$H$1:$H$54,MATCH(P2230,'Valors INE'!$G$1:$G$54,0),1)),"",""&amp;INDEX('Valors INE'!$H$1:$H$54,MATCH(P2230,'Valors INE'!$G$1:$G$54,0),1))</f>
        <v>07</v>
      </c>
      <c r="O2230" s="15" t="str">
        <f>IF(ISERROR(INDEX('Valors INE'!$C$1:$C$8133,   MATCH(Q2230,'Valors INE'!$E$1:$E$8133,  0),1)),"",INDEX('Valors INE'!$C$1:$C$8133,   MATCH(Q2230,'Valors INE'!$E$1:$E$8133,  0),1))</f>
        <v/>
      </c>
      <c r="P2230" s="18" t="s">
        <v>8679</v>
      </c>
      <c r="Q2230" s="18"/>
      <c r="R2230" s="18"/>
      <c r="S2230" s="18"/>
      <c r="T2230" s="18"/>
      <c r="U2230" s="18"/>
      <c r="V2230" s="18"/>
      <c r="W2230" s="18"/>
      <c r="X2230" s="18"/>
      <c r="Y2230" s="18"/>
      <c r="Z2230" s="18"/>
    </row>
    <row r="2231" spans="1:26" ht="15" x14ac:dyDescent="0.2">
      <c r="A2231" s="18"/>
      <c r="B2231" s="18"/>
      <c r="C2231" s="19"/>
      <c r="D2231" s="19"/>
      <c r="E2231" s="19"/>
      <c r="F2231" s="19"/>
      <c r="G2231" s="18"/>
      <c r="H2231" s="18"/>
      <c r="I2231" s="2"/>
      <c r="J2231" s="18"/>
      <c r="K2231" s="18"/>
      <c r="L2231" s="2"/>
      <c r="M2231" s="2"/>
      <c r="N2231" s="15" t="str">
        <f>IF(ISERROR(INDEX('Valors INE'!$H$1:$H$54,MATCH(P2231,'Valors INE'!$G$1:$G$54,0),1)),"",""&amp;INDEX('Valors INE'!$H$1:$H$54,MATCH(P2231,'Valors INE'!$G$1:$G$54,0),1))</f>
        <v>07</v>
      </c>
      <c r="O2231" s="15" t="str">
        <f>IF(ISERROR(INDEX('Valors INE'!$C$1:$C$8133,   MATCH(Q2231,'Valors INE'!$E$1:$E$8133,  0),1)),"",INDEX('Valors INE'!$C$1:$C$8133,   MATCH(Q2231,'Valors INE'!$E$1:$E$8133,  0),1))</f>
        <v/>
      </c>
      <c r="P2231" s="18" t="s">
        <v>8679</v>
      </c>
      <c r="Q2231" s="18"/>
      <c r="R2231" s="18"/>
      <c r="S2231" s="18"/>
      <c r="T2231" s="18"/>
      <c r="U2231" s="18"/>
      <c r="V2231" s="18"/>
      <c r="W2231" s="18"/>
      <c r="X2231" s="18"/>
      <c r="Y2231" s="18"/>
      <c r="Z2231" s="18"/>
    </row>
    <row r="2232" spans="1:26" ht="15" x14ac:dyDescent="0.2">
      <c r="A2232" s="18"/>
      <c r="B2232" s="18"/>
      <c r="C2232" s="19"/>
      <c r="D2232" s="19"/>
      <c r="E2232" s="19"/>
      <c r="F2232" s="19"/>
      <c r="G2232" s="18"/>
      <c r="H2232" s="18"/>
      <c r="I2232" s="2"/>
      <c r="J2232" s="18"/>
      <c r="K2232" s="18"/>
      <c r="L2232" s="2"/>
      <c r="M2232" s="2"/>
      <c r="N2232" s="15" t="str">
        <f>IF(ISERROR(INDEX('Valors INE'!$H$1:$H$54,MATCH(P2232,'Valors INE'!$G$1:$G$54,0),1)),"",""&amp;INDEX('Valors INE'!$H$1:$H$54,MATCH(P2232,'Valors INE'!$G$1:$G$54,0),1))</f>
        <v>07</v>
      </c>
      <c r="O2232" s="15" t="str">
        <f>IF(ISERROR(INDEX('Valors INE'!$C$1:$C$8133,   MATCH(Q2232,'Valors INE'!$E$1:$E$8133,  0),1)),"",INDEX('Valors INE'!$C$1:$C$8133,   MATCH(Q2232,'Valors INE'!$E$1:$E$8133,  0),1))</f>
        <v/>
      </c>
      <c r="P2232" s="18" t="s">
        <v>8679</v>
      </c>
      <c r="Q2232" s="18"/>
      <c r="R2232" s="18"/>
      <c r="S2232" s="18"/>
      <c r="T2232" s="18"/>
      <c r="U2232" s="18"/>
      <c r="V2232" s="18"/>
      <c r="W2232" s="18"/>
      <c r="X2232" s="18"/>
      <c r="Y2232" s="18"/>
      <c r="Z2232" s="18"/>
    </row>
    <row r="2233" spans="1:26" ht="15" x14ac:dyDescent="0.2">
      <c r="A2233" s="18"/>
      <c r="B2233" s="18"/>
      <c r="C2233" s="19"/>
      <c r="D2233" s="19"/>
      <c r="E2233" s="19"/>
      <c r="F2233" s="19"/>
      <c r="G2233" s="18"/>
      <c r="H2233" s="18"/>
      <c r="I2233" s="2"/>
      <c r="J2233" s="18"/>
      <c r="K2233" s="18"/>
      <c r="L2233" s="2"/>
      <c r="M2233" s="2"/>
      <c r="N2233" s="15" t="str">
        <f>IF(ISERROR(INDEX('Valors INE'!$H$1:$H$54,MATCH(P2233,'Valors INE'!$G$1:$G$54,0),1)),"",""&amp;INDEX('Valors INE'!$H$1:$H$54,MATCH(P2233,'Valors INE'!$G$1:$G$54,0),1))</f>
        <v>07</v>
      </c>
      <c r="O2233" s="15" t="str">
        <f>IF(ISERROR(INDEX('Valors INE'!$C$1:$C$8133,   MATCH(Q2233,'Valors INE'!$E$1:$E$8133,  0),1)),"",INDEX('Valors INE'!$C$1:$C$8133,   MATCH(Q2233,'Valors INE'!$E$1:$E$8133,  0),1))</f>
        <v/>
      </c>
      <c r="P2233" s="18" t="s">
        <v>8679</v>
      </c>
      <c r="Q2233" s="18"/>
      <c r="R2233" s="18"/>
      <c r="S2233" s="18"/>
      <c r="T2233" s="18"/>
      <c r="U2233" s="18"/>
      <c r="V2233" s="18"/>
      <c r="W2233" s="18"/>
      <c r="X2233" s="18"/>
      <c r="Y2233" s="18"/>
      <c r="Z2233" s="18"/>
    </row>
    <row r="2234" spans="1:26" ht="15" x14ac:dyDescent="0.2">
      <c r="A2234" s="18"/>
      <c r="B2234" s="18"/>
      <c r="C2234" s="19"/>
      <c r="D2234" s="19"/>
      <c r="E2234" s="19"/>
      <c r="F2234" s="19"/>
      <c r="G2234" s="18"/>
      <c r="H2234" s="18"/>
      <c r="I2234" s="2"/>
      <c r="J2234" s="18"/>
      <c r="K2234" s="18"/>
      <c r="L2234" s="2"/>
      <c r="M2234" s="2"/>
      <c r="N2234" s="15" t="str">
        <f>IF(ISERROR(INDEX('Valors INE'!$H$1:$H$54,MATCH(P2234,'Valors INE'!$G$1:$G$54,0),1)),"",""&amp;INDEX('Valors INE'!$H$1:$H$54,MATCH(P2234,'Valors INE'!$G$1:$G$54,0),1))</f>
        <v>07</v>
      </c>
      <c r="O2234" s="15" t="str">
        <f>IF(ISERROR(INDEX('Valors INE'!$C$1:$C$8133,   MATCH(Q2234,'Valors INE'!$E$1:$E$8133,  0),1)),"",INDEX('Valors INE'!$C$1:$C$8133,   MATCH(Q2234,'Valors INE'!$E$1:$E$8133,  0),1))</f>
        <v/>
      </c>
      <c r="P2234" s="18" t="s">
        <v>8679</v>
      </c>
      <c r="Q2234" s="18"/>
      <c r="R2234" s="18"/>
      <c r="S2234" s="18"/>
      <c r="T2234" s="18"/>
      <c r="U2234" s="18"/>
      <c r="V2234" s="18"/>
      <c r="W2234" s="18"/>
      <c r="X2234" s="18"/>
      <c r="Y2234" s="18"/>
      <c r="Z2234" s="18"/>
    </row>
    <row r="2235" spans="1:26" ht="15" x14ac:dyDescent="0.2">
      <c r="A2235" s="18"/>
      <c r="B2235" s="18"/>
      <c r="C2235" s="19"/>
      <c r="D2235" s="19"/>
      <c r="E2235" s="19"/>
      <c r="F2235" s="19"/>
      <c r="G2235" s="18"/>
      <c r="H2235" s="18"/>
      <c r="I2235" s="2"/>
      <c r="J2235" s="18"/>
      <c r="K2235" s="18"/>
      <c r="L2235" s="2"/>
      <c r="M2235" s="2"/>
      <c r="N2235" s="15" t="str">
        <f>IF(ISERROR(INDEX('Valors INE'!$H$1:$H$54,MATCH(P2235,'Valors INE'!$G$1:$G$54,0),1)),"",""&amp;INDEX('Valors INE'!$H$1:$H$54,MATCH(P2235,'Valors INE'!$G$1:$G$54,0),1))</f>
        <v>07</v>
      </c>
      <c r="O2235" s="15" t="str">
        <f>IF(ISERROR(INDEX('Valors INE'!$C$1:$C$8133,   MATCH(Q2235,'Valors INE'!$E$1:$E$8133,  0),1)),"",INDEX('Valors INE'!$C$1:$C$8133,   MATCH(Q2235,'Valors INE'!$E$1:$E$8133,  0),1))</f>
        <v/>
      </c>
      <c r="P2235" s="18" t="s">
        <v>8679</v>
      </c>
      <c r="Q2235" s="18"/>
      <c r="R2235" s="18"/>
      <c r="S2235" s="18"/>
      <c r="T2235" s="18"/>
      <c r="U2235" s="18"/>
      <c r="V2235" s="18"/>
      <c r="W2235" s="18"/>
      <c r="X2235" s="18"/>
      <c r="Y2235" s="18"/>
      <c r="Z2235" s="18"/>
    </row>
    <row r="2236" spans="1:26" ht="15" x14ac:dyDescent="0.2">
      <c r="A2236" s="18"/>
      <c r="B2236" s="18"/>
      <c r="C2236" s="19"/>
      <c r="D2236" s="19"/>
      <c r="E2236" s="19"/>
      <c r="F2236" s="19"/>
      <c r="G2236" s="18"/>
      <c r="H2236" s="18"/>
      <c r="I2236" s="2"/>
      <c r="J2236" s="18"/>
      <c r="K2236" s="18"/>
      <c r="L2236" s="2"/>
      <c r="M2236" s="2"/>
      <c r="N2236" s="15" t="str">
        <f>IF(ISERROR(INDEX('Valors INE'!$H$1:$H$54,MATCH(P2236,'Valors INE'!$G$1:$G$54,0),1)),"",""&amp;INDEX('Valors INE'!$H$1:$H$54,MATCH(P2236,'Valors INE'!$G$1:$G$54,0),1))</f>
        <v>07</v>
      </c>
      <c r="O2236" s="15" t="str">
        <f>IF(ISERROR(INDEX('Valors INE'!$C$1:$C$8133,   MATCH(Q2236,'Valors INE'!$E$1:$E$8133,  0),1)),"",INDEX('Valors INE'!$C$1:$C$8133,   MATCH(Q2236,'Valors INE'!$E$1:$E$8133,  0),1))</f>
        <v/>
      </c>
      <c r="P2236" s="18" t="s">
        <v>8679</v>
      </c>
      <c r="Q2236" s="18"/>
      <c r="R2236" s="18"/>
      <c r="S2236" s="18"/>
      <c r="T2236" s="18"/>
      <c r="U2236" s="18"/>
      <c r="V2236" s="18"/>
      <c r="W2236" s="18"/>
      <c r="X2236" s="18"/>
      <c r="Y2236" s="18"/>
      <c r="Z2236" s="18"/>
    </row>
    <row r="2237" spans="1:26" ht="15" x14ac:dyDescent="0.2">
      <c r="A2237" s="18"/>
      <c r="B2237" s="18"/>
      <c r="C2237" s="19"/>
      <c r="D2237" s="19"/>
      <c r="E2237" s="19"/>
      <c r="F2237" s="19"/>
      <c r="G2237" s="18"/>
      <c r="H2237" s="18"/>
      <c r="I2237" s="2"/>
      <c r="J2237" s="18"/>
      <c r="K2237" s="18"/>
      <c r="L2237" s="2"/>
      <c r="M2237" s="2"/>
      <c r="N2237" s="15" t="str">
        <f>IF(ISERROR(INDEX('Valors INE'!$H$1:$H$54,MATCH(P2237,'Valors INE'!$G$1:$G$54,0),1)),"",""&amp;INDEX('Valors INE'!$H$1:$H$54,MATCH(P2237,'Valors INE'!$G$1:$G$54,0),1))</f>
        <v>07</v>
      </c>
      <c r="O2237" s="15" t="str">
        <f>IF(ISERROR(INDEX('Valors INE'!$C$1:$C$8133,   MATCH(Q2237,'Valors INE'!$E$1:$E$8133,  0),1)),"",INDEX('Valors INE'!$C$1:$C$8133,   MATCH(Q2237,'Valors INE'!$E$1:$E$8133,  0),1))</f>
        <v/>
      </c>
      <c r="P2237" s="18" t="s">
        <v>8679</v>
      </c>
      <c r="Q2237" s="18"/>
      <c r="R2237" s="18"/>
      <c r="S2237" s="18"/>
      <c r="T2237" s="18"/>
      <c r="U2237" s="18"/>
      <c r="V2237" s="18"/>
      <c r="W2237" s="18"/>
      <c r="X2237" s="18"/>
      <c r="Y2237" s="18"/>
      <c r="Z2237" s="18"/>
    </row>
    <row r="2238" spans="1:26" ht="15" x14ac:dyDescent="0.2">
      <c r="A2238" s="18"/>
      <c r="B2238" s="18"/>
      <c r="C2238" s="19"/>
      <c r="D2238" s="19"/>
      <c r="E2238" s="19"/>
      <c r="F2238" s="19"/>
      <c r="G2238" s="18"/>
      <c r="H2238" s="18"/>
      <c r="I2238" s="2"/>
      <c r="J2238" s="18"/>
      <c r="K2238" s="18"/>
      <c r="L2238" s="2"/>
      <c r="M2238" s="2"/>
      <c r="N2238" s="15" t="str">
        <f>IF(ISERROR(INDEX('Valors INE'!$H$1:$H$54,MATCH(P2238,'Valors INE'!$G$1:$G$54,0),1)),"",""&amp;INDEX('Valors INE'!$H$1:$H$54,MATCH(P2238,'Valors INE'!$G$1:$G$54,0),1))</f>
        <v>07</v>
      </c>
      <c r="O2238" s="15" t="str">
        <f>IF(ISERROR(INDEX('Valors INE'!$C$1:$C$8133,   MATCH(Q2238,'Valors INE'!$E$1:$E$8133,  0),1)),"",INDEX('Valors INE'!$C$1:$C$8133,   MATCH(Q2238,'Valors INE'!$E$1:$E$8133,  0),1))</f>
        <v/>
      </c>
      <c r="P2238" s="18" t="s">
        <v>8679</v>
      </c>
      <c r="Q2238" s="18"/>
      <c r="R2238" s="18"/>
      <c r="S2238" s="18"/>
      <c r="T2238" s="18"/>
      <c r="U2238" s="18"/>
      <c r="V2238" s="18"/>
      <c r="W2238" s="18"/>
      <c r="X2238" s="18"/>
      <c r="Y2238" s="18"/>
      <c r="Z2238" s="18"/>
    </row>
    <row r="2239" spans="1:26" ht="15" x14ac:dyDescent="0.2">
      <c r="A2239" s="18"/>
      <c r="B2239" s="18"/>
      <c r="C2239" s="19"/>
      <c r="D2239" s="19"/>
      <c r="E2239" s="19"/>
      <c r="F2239" s="19"/>
      <c r="G2239" s="18"/>
      <c r="H2239" s="18"/>
      <c r="I2239" s="2"/>
      <c r="J2239" s="18"/>
      <c r="K2239" s="18"/>
      <c r="L2239" s="2"/>
      <c r="M2239" s="2"/>
      <c r="N2239" s="15" t="str">
        <f>IF(ISERROR(INDEX('Valors INE'!$H$1:$H$54,MATCH(P2239,'Valors INE'!$G$1:$G$54,0),1)),"",""&amp;INDEX('Valors INE'!$H$1:$H$54,MATCH(P2239,'Valors INE'!$G$1:$G$54,0),1))</f>
        <v>07</v>
      </c>
      <c r="O2239" s="15" t="str">
        <f>IF(ISERROR(INDEX('Valors INE'!$C$1:$C$8133,   MATCH(Q2239,'Valors INE'!$E$1:$E$8133,  0),1)),"",INDEX('Valors INE'!$C$1:$C$8133,   MATCH(Q2239,'Valors INE'!$E$1:$E$8133,  0),1))</f>
        <v/>
      </c>
      <c r="P2239" s="18" t="s">
        <v>8679</v>
      </c>
      <c r="Q2239" s="18"/>
      <c r="R2239" s="18"/>
      <c r="S2239" s="18"/>
      <c r="T2239" s="18"/>
      <c r="U2239" s="18"/>
      <c r="V2239" s="18"/>
      <c r="W2239" s="18"/>
      <c r="X2239" s="18"/>
      <c r="Y2239" s="18"/>
      <c r="Z2239" s="18"/>
    </row>
    <row r="2240" spans="1:26" ht="15" x14ac:dyDescent="0.2">
      <c r="A2240" s="18"/>
      <c r="B2240" s="18"/>
      <c r="C2240" s="19"/>
      <c r="D2240" s="19"/>
      <c r="E2240" s="19"/>
      <c r="F2240" s="19"/>
      <c r="G2240" s="18"/>
      <c r="H2240" s="18"/>
      <c r="I2240" s="2"/>
      <c r="J2240" s="18"/>
      <c r="K2240" s="18"/>
      <c r="L2240" s="2"/>
      <c r="M2240" s="2"/>
      <c r="N2240" s="15" t="str">
        <f>IF(ISERROR(INDEX('Valors INE'!$H$1:$H$54,MATCH(P2240,'Valors INE'!$G$1:$G$54,0),1)),"",""&amp;INDEX('Valors INE'!$H$1:$H$54,MATCH(P2240,'Valors INE'!$G$1:$G$54,0),1))</f>
        <v>07</v>
      </c>
      <c r="O2240" s="15" t="str">
        <f>IF(ISERROR(INDEX('Valors INE'!$C$1:$C$8133,   MATCH(Q2240,'Valors INE'!$E$1:$E$8133,  0),1)),"",INDEX('Valors INE'!$C$1:$C$8133,   MATCH(Q2240,'Valors INE'!$E$1:$E$8133,  0),1))</f>
        <v/>
      </c>
      <c r="P2240" s="18" t="s">
        <v>8679</v>
      </c>
      <c r="Q2240" s="18"/>
      <c r="R2240" s="18"/>
      <c r="S2240" s="18"/>
      <c r="T2240" s="18"/>
      <c r="U2240" s="18"/>
      <c r="V2240" s="18"/>
      <c r="W2240" s="18"/>
      <c r="X2240" s="18"/>
      <c r="Y2240" s="18"/>
      <c r="Z2240" s="18"/>
    </row>
    <row r="2241" spans="1:26" ht="15" x14ac:dyDescent="0.2">
      <c r="A2241" s="18"/>
      <c r="B2241" s="18"/>
      <c r="C2241" s="19"/>
      <c r="D2241" s="19"/>
      <c r="E2241" s="19"/>
      <c r="F2241" s="19"/>
      <c r="G2241" s="18"/>
      <c r="H2241" s="18"/>
      <c r="I2241" s="2"/>
      <c r="J2241" s="18"/>
      <c r="K2241" s="18"/>
      <c r="L2241" s="2"/>
      <c r="M2241" s="2"/>
      <c r="N2241" s="15" t="str">
        <f>IF(ISERROR(INDEX('Valors INE'!$H$1:$H$54,MATCH(P2241,'Valors INE'!$G$1:$G$54,0),1)),"",""&amp;INDEX('Valors INE'!$H$1:$H$54,MATCH(P2241,'Valors INE'!$G$1:$G$54,0),1))</f>
        <v>07</v>
      </c>
      <c r="O2241" s="15" t="str">
        <f>IF(ISERROR(INDEX('Valors INE'!$C$1:$C$8133,   MATCH(Q2241,'Valors INE'!$E$1:$E$8133,  0),1)),"",INDEX('Valors INE'!$C$1:$C$8133,   MATCH(Q2241,'Valors INE'!$E$1:$E$8133,  0),1))</f>
        <v/>
      </c>
      <c r="P2241" s="18" t="s">
        <v>8679</v>
      </c>
      <c r="Q2241" s="18"/>
      <c r="R2241" s="18"/>
      <c r="S2241" s="18"/>
      <c r="T2241" s="18"/>
      <c r="U2241" s="18"/>
      <c r="V2241" s="18"/>
      <c r="W2241" s="18"/>
      <c r="X2241" s="18"/>
      <c r="Y2241" s="18"/>
      <c r="Z2241" s="18"/>
    </row>
    <row r="2242" spans="1:26" ht="15" x14ac:dyDescent="0.2">
      <c r="A2242" s="18"/>
      <c r="B2242" s="18"/>
      <c r="C2242" s="19"/>
      <c r="D2242" s="19"/>
      <c r="E2242" s="19"/>
      <c r="F2242" s="19"/>
      <c r="G2242" s="18"/>
      <c r="H2242" s="18"/>
      <c r="I2242" s="2"/>
      <c r="J2242" s="18"/>
      <c r="K2242" s="18"/>
      <c r="L2242" s="2"/>
      <c r="M2242" s="2"/>
      <c r="N2242" s="15" t="str">
        <f>IF(ISERROR(INDEX('Valors INE'!$H$1:$H$54,MATCH(P2242,'Valors INE'!$G$1:$G$54,0),1)),"",""&amp;INDEX('Valors INE'!$H$1:$H$54,MATCH(P2242,'Valors INE'!$G$1:$G$54,0),1))</f>
        <v>07</v>
      </c>
      <c r="O2242" s="15" t="str">
        <f>IF(ISERROR(INDEX('Valors INE'!$C$1:$C$8133,   MATCH(Q2242,'Valors INE'!$E$1:$E$8133,  0),1)),"",INDEX('Valors INE'!$C$1:$C$8133,   MATCH(Q2242,'Valors INE'!$E$1:$E$8133,  0),1))</f>
        <v/>
      </c>
      <c r="P2242" s="18" t="s">
        <v>8679</v>
      </c>
      <c r="Q2242" s="18"/>
      <c r="R2242" s="18"/>
      <c r="S2242" s="18"/>
      <c r="T2242" s="18"/>
      <c r="U2242" s="18"/>
      <c r="V2242" s="18"/>
      <c r="W2242" s="18"/>
      <c r="X2242" s="18"/>
      <c r="Y2242" s="18"/>
      <c r="Z2242" s="18"/>
    </row>
    <row r="2243" spans="1:26" ht="15" x14ac:dyDescent="0.2">
      <c r="A2243" s="18"/>
      <c r="B2243" s="18"/>
      <c r="C2243" s="19"/>
      <c r="D2243" s="19"/>
      <c r="E2243" s="19"/>
      <c r="F2243" s="19"/>
      <c r="G2243" s="18"/>
      <c r="H2243" s="18"/>
      <c r="I2243" s="2"/>
      <c r="J2243" s="18"/>
      <c r="K2243" s="18"/>
      <c r="L2243" s="2"/>
      <c r="M2243" s="2"/>
      <c r="N2243" s="15" t="str">
        <f>IF(ISERROR(INDEX('Valors INE'!$H$1:$H$54,MATCH(P2243,'Valors INE'!$G$1:$G$54,0),1)),"",""&amp;INDEX('Valors INE'!$H$1:$H$54,MATCH(P2243,'Valors INE'!$G$1:$G$54,0),1))</f>
        <v>07</v>
      </c>
      <c r="O2243" s="15" t="str">
        <f>IF(ISERROR(INDEX('Valors INE'!$C$1:$C$8133,   MATCH(Q2243,'Valors INE'!$E$1:$E$8133,  0),1)),"",INDEX('Valors INE'!$C$1:$C$8133,   MATCH(Q2243,'Valors INE'!$E$1:$E$8133,  0),1))</f>
        <v/>
      </c>
      <c r="P2243" s="18" t="s">
        <v>8679</v>
      </c>
      <c r="Q2243" s="18"/>
      <c r="R2243" s="18"/>
      <c r="S2243" s="18"/>
      <c r="T2243" s="18"/>
      <c r="U2243" s="18"/>
      <c r="V2243" s="18"/>
      <c r="W2243" s="18"/>
      <c r="X2243" s="18"/>
      <c r="Y2243" s="18"/>
      <c r="Z2243" s="18"/>
    </row>
    <row r="2244" spans="1:26" ht="15" x14ac:dyDescent="0.2">
      <c r="A2244" s="18"/>
      <c r="B2244" s="18"/>
      <c r="C2244" s="19"/>
      <c r="D2244" s="19"/>
      <c r="E2244" s="19"/>
      <c r="F2244" s="19"/>
      <c r="G2244" s="18"/>
      <c r="H2244" s="18"/>
      <c r="I2244" s="2"/>
      <c r="J2244" s="18"/>
      <c r="K2244" s="18"/>
      <c r="L2244" s="2"/>
      <c r="M2244" s="2"/>
      <c r="N2244" s="15" t="str">
        <f>IF(ISERROR(INDEX('Valors INE'!$H$1:$H$54,MATCH(P2244,'Valors INE'!$G$1:$G$54,0),1)),"",""&amp;INDEX('Valors INE'!$H$1:$H$54,MATCH(P2244,'Valors INE'!$G$1:$G$54,0),1))</f>
        <v>07</v>
      </c>
      <c r="O2244" s="15" t="str">
        <f>IF(ISERROR(INDEX('Valors INE'!$C$1:$C$8133,   MATCH(Q2244,'Valors INE'!$E$1:$E$8133,  0),1)),"",INDEX('Valors INE'!$C$1:$C$8133,   MATCH(Q2244,'Valors INE'!$E$1:$E$8133,  0),1))</f>
        <v/>
      </c>
      <c r="P2244" s="18" t="s">
        <v>8679</v>
      </c>
      <c r="Q2244" s="18"/>
      <c r="R2244" s="18"/>
      <c r="S2244" s="18"/>
      <c r="T2244" s="18"/>
      <c r="U2244" s="18"/>
      <c r="V2244" s="18"/>
      <c r="W2244" s="18"/>
      <c r="X2244" s="18"/>
      <c r="Y2244" s="18"/>
      <c r="Z2244" s="18"/>
    </row>
    <row r="2245" spans="1:26" ht="15" x14ac:dyDescent="0.2">
      <c r="A2245" s="18"/>
      <c r="B2245" s="18"/>
      <c r="C2245" s="19"/>
      <c r="D2245" s="19"/>
      <c r="E2245" s="19"/>
      <c r="F2245" s="19"/>
      <c r="G2245" s="18"/>
      <c r="H2245" s="18"/>
      <c r="I2245" s="2"/>
      <c r="J2245" s="18"/>
      <c r="K2245" s="18"/>
      <c r="L2245" s="2"/>
      <c r="M2245" s="2"/>
      <c r="N2245" s="15" t="str">
        <f>IF(ISERROR(INDEX('Valors INE'!$H$1:$H$54,MATCH(P2245,'Valors INE'!$G$1:$G$54,0),1)),"",""&amp;INDEX('Valors INE'!$H$1:$H$54,MATCH(P2245,'Valors INE'!$G$1:$G$54,0),1))</f>
        <v>07</v>
      </c>
      <c r="O2245" s="15" t="str">
        <f>IF(ISERROR(INDEX('Valors INE'!$C$1:$C$8133,   MATCH(Q2245,'Valors INE'!$E$1:$E$8133,  0),1)),"",INDEX('Valors INE'!$C$1:$C$8133,   MATCH(Q2245,'Valors INE'!$E$1:$E$8133,  0),1))</f>
        <v/>
      </c>
      <c r="P2245" s="18" t="s">
        <v>8679</v>
      </c>
      <c r="Q2245" s="18"/>
      <c r="R2245" s="18"/>
      <c r="S2245" s="18"/>
      <c r="T2245" s="18"/>
      <c r="U2245" s="18"/>
      <c r="V2245" s="18"/>
      <c r="W2245" s="18"/>
      <c r="X2245" s="18"/>
      <c r="Y2245" s="18"/>
      <c r="Z2245" s="18"/>
    </row>
    <row r="2246" spans="1:26" ht="15" x14ac:dyDescent="0.2">
      <c r="A2246" s="18"/>
      <c r="B2246" s="18"/>
      <c r="C2246" s="19"/>
      <c r="D2246" s="19"/>
      <c r="E2246" s="19"/>
      <c r="F2246" s="19"/>
      <c r="G2246" s="18"/>
      <c r="H2246" s="18"/>
      <c r="I2246" s="2"/>
      <c r="J2246" s="18"/>
      <c r="K2246" s="18"/>
      <c r="L2246" s="2"/>
      <c r="M2246" s="2"/>
      <c r="N2246" s="15" t="str">
        <f>IF(ISERROR(INDEX('Valors INE'!$H$1:$H$54,MATCH(P2246,'Valors INE'!$G$1:$G$54,0),1)),"",""&amp;INDEX('Valors INE'!$H$1:$H$54,MATCH(P2246,'Valors INE'!$G$1:$G$54,0),1))</f>
        <v>07</v>
      </c>
      <c r="O2246" s="15" t="str">
        <f>IF(ISERROR(INDEX('Valors INE'!$C$1:$C$8133,   MATCH(Q2246,'Valors INE'!$E$1:$E$8133,  0),1)),"",INDEX('Valors INE'!$C$1:$C$8133,   MATCH(Q2246,'Valors INE'!$E$1:$E$8133,  0),1))</f>
        <v/>
      </c>
      <c r="P2246" s="18" t="s">
        <v>8679</v>
      </c>
      <c r="Q2246" s="18"/>
      <c r="R2246" s="18"/>
      <c r="S2246" s="18"/>
      <c r="T2246" s="18"/>
      <c r="U2246" s="18"/>
      <c r="V2246" s="18"/>
      <c r="W2246" s="18"/>
      <c r="X2246" s="18"/>
      <c r="Y2246" s="18"/>
      <c r="Z2246" s="18"/>
    </row>
    <row r="2247" spans="1:26" ht="15" x14ac:dyDescent="0.2">
      <c r="A2247" s="18"/>
      <c r="B2247" s="18"/>
      <c r="C2247" s="19"/>
      <c r="D2247" s="19"/>
      <c r="E2247" s="19"/>
      <c r="F2247" s="19"/>
      <c r="G2247" s="18"/>
      <c r="H2247" s="18"/>
      <c r="I2247" s="2"/>
      <c r="J2247" s="18"/>
      <c r="K2247" s="18"/>
      <c r="L2247" s="2"/>
      <c r="M2247" s="2"/>
      <c r="N2247" s="15" t="str">
        <f>IF(ISERROR(INDEX('Valors INE'!$H$1:$H$54,MATCH(P2247,'Valors INE'!$G$1:$G$54,0),1)),"",""&amp;INDEX('Valors INE'!$H$1:$H$54,MATCH(P2247,'Valors INE'!$G$1:$G$54,0),1))</f>
        <v>07</v>
      </c>
      <c r="O2247" s="15" t="str">
        <f>IF(ISERROR(INDEX('Valors INE'!$C$1:$C$8133,   MATCH(Q2247,'Valors INE'!$E$1:$E$8133,  0),1)),"",INDEX('Valors INE'!$C$1:$C$8133,   MATCH(Q2247,'Valors INE'!$E$1:$E$8133,  0),1))</f>
        <v/>
      </c>
      <c r="P2247" s="18" t="s">
        <v>8679</v>
      </c>
      <c r="Q2247" s="18"/>
      <c r="R2247" s="18"/>
      <c r="S2247" s="18"/>
      <c r="T2247" s="18"/>
      <c r="U2247" s="18"/>
      <c r="V2247" s="18"/>
      <c r="W2247" s="18"/>
      <c r="X2247" s="18"/>
      <c r="Y2247" s="18"/>
      <c r="Z2247" s="18"/>
    </row>
    <row r="2248" spans="1:26" ht="15" x14ac:dyDescent="0.2">
      <c r="A2248" s="18"/>
      <c r="B2248" s="18"/>
      <c r="C2248" s="19"/>
      <c r="D2248" s="19"/>
      <c r="E2248" s="19"/>
      <c r="F2248" s="19"/>
      <c r="G2248" s="18"/>
      <c r="H2248" s="18"/>
      <c r="I2248" s="2"/>
      <c r="J2248" s="18"/>
      <c r="K2248" s="18"/>
      <c r="L2248" s="2"/>
      <c r="M2248" s="2"/>
      <c r="N2248" s="15" t="str">
        <f>IF(ISERROR(INDEX('Valors INE'!$H$1:$H$54,MATCH(P2248,'Valors INE'!$G$1:$G$54,0),1)),"",""&amp;INDEX('Valors INE'!$H$1:$H$54,MATCH(P2248,'Valors INE'!$G$1:$G$54,0),1))</f>
        <v>07</v>
      </c>
      <c r="O2248" s="15" t="str">
        <f>IF(ISERROR(INDEX('Valors INE'!$C$1:$C$8133,   MATCH(Q2248,'Valors INE'!$E$1:$E$8133,  0),1)),"",INDEX('Valors INE'!$C$1:$C$8133,   MATCH(Q2248,'Valors INE'!$E$1:$E$8133,  0),1))</f>
        <v/>
      </c>
      <c r="P2248" s="18" t="s">
        <v>8679</v>
      </c>
      <c r="Q2248" s="18"/>
      <c r="R2248" s="18"/>
      <c r="S2248" s="18"/>
      <c r="T2248" s="18"/>
      <c r="U2248" s="18"/>
      <c r="V2248" s="18"/>
      <c r="W2248" s="18"/>
      <c r="X2248" s="18"/>
      <c r="Y2248" s="18"/>
      <c r="Z2248" s="18"/>
    </row>
    <row r="2249" spans="1:26" ht="15" x14ac:dyDescent="0.2">
      <c r="A2249" s="18"/>
      <c r="B2249" s="18"/>
      <c r="C2249" s="19"/>
      <c r="D2249" s="19"/>
      <c r="E2249" s="19"/>
      <c r="F2249" s="19"/>
      <c r="G2249" s="18"/>
      <c r="H2249" s="18"/>
      <c r="I2249" s="2"/>
      <c r="J2249" s="18"/>
      <c r="K2249" s="18"/>
      <c r="L2249" s="2"/>
      <c r="M2249" s="2"/>
      <c r="N2249" s="15" t="str">
        <f>IF(ISERROR(INDEX('Valors INE'!$H$1:$H$54,MATCH(P2249,'Valors INE'!$G$1:$G$54,0),1)),"",""&amp;INDEX('Valors INE'!$H$1:$H$54,MATCH(P2249,'Valors INE'!$G$1:$G$54,0),1))</f>
        <v>07</v>
      </c>
      <c r="O2249" s="15" t="str">
        <f>IF(ISERROR(INDEX('Valors INE'!$C$1:$C$8133,   MATCH(Q2249,'Valors INE'!$E$1:$E$8133,  0),1)),"",INDEX('Valors INE'!$C$1:$C$8133,   MATCH(Q2249,'Valors INE'!$E$1:$E$8133,  0),1))</f>
        <v/>
      </c>
      <c r="P2249" s="18" t="s">
        <v>8679</v>
      </c>
      <c r="Q2249" s="18"/>
      <c r="R2249" s="18"/>
      <c r="S2249" s="18"/>
      <c r="T2249" s="18"/>
      <c r="U2249" s="18"/>
      <c r="V2249" s="18"/>
      <c r="W2249" s="18"/>
      <c r="X2249" s="18"/>
      <c r="Y2249" s="18"/>
      <c r="Z2249" s="18"/>
    </row>
    <row r="2250" spans="1:26" ht="15" x14ac:dyDescent="0.2">
      <c r="A2250" s="18"/>
      <c r="B2250" s="18"/>
      <c r="C2250" s="19"/>
      <c r="D2250" s="19"/>
      <c r="E2250" s="19"/>
      <c r="F2250" s="19"/>
      <c r="G2250" s="18"/>
      <c r="H2250" s="18"/>
      <c r="I2250" s="2"/>
      <c r="J2250" s="18"/>
      <c r="K2250" s="18"/>
      <c r="L2250" s="2"/>
      <c r="M2250" s="2"/>
      <c r="N2250" s="15" t="str">
        <f>IF(ISERROR(INDEX('Valors INE'!$H$1:$H$54,MATCH(P2250,'Valors INE'!$G$1:$G$54,0),1)),"",""&amp;INDEX('Valors INE'!$H$1:$H$54,MATCH(P2250,'Valors INE'!$G$1:$G$54,0),1))</f>
        <v>07</v>
      </c>
      <c r="O2250" s="15" t="str">
        <f>IF(ISERROR(INDEX('Valors INE'!$C$1:$C$8133,   MATCH(Q2250,'Valors INE'!$E$1:$E$8133,  0),1)),"",INDEX('Valors INE'!$C$1:$C$8133,   MATCH(Q2250,'Valors INE'!$E$1:$E$8133,  0),1))</f>
        <v/>
      </c>
      <c r="P2250" s="18" t="s">
        <v>8679</v>
      </c>
      <c r="Q2250" s="18"/>
      <c r="R2250" s="18"/>
      <c r="S2250" s="18"/>
      <c r="T2250" s="18"/>
      <c r="U2250" s="18"/>
      <c r="V2250" s="18"/>
      <c r="W2250" s="18"/>
      <c r="X2250" s="18"/>
      <c r="Y2250" s="18"/>
      <c r="Z2250" s="18"/>
    </row>
    <row r="2251" spans="1:26" ht="15" x14ac:dyDescent="0.2">
      <c r="A2251" s="18"/>
      <c r="B2251" s="18"/>
      <c r="C2251" s="19"/>
      <c r="D2251" s="19"/>
      <c r="E2251" s="19"/>
      <c r="F2251" s="19"/>
      <c r="G2251" s="18"/>
      <c r="H2251" s="18"/>
      <c r="I2251" s="2"/>
      <c r="J2251" s="18"/>
      <c r="K2251" s="18"/>
      <c r="L2251" s="2"/>
      <c r="M2251" s="2"/>
      <c r="N2251" s="15" t="str">
        <f>IF(ISERROR(INDEX('Valors INE'!$H$1:$H$54,MATCH(P2251,'Valors INE'!$G$1:$G$54,0),1)),"",""&amp;INDEX('Valors INE'!$H$1:$H$54,MATCH(P2251,'Valors INE'!$G$1:$G$54,0),1))</f>
        <v>07</v>
      </c>
      <c r="O2251" s="15" t="str">
        <f>IF(ISERROR(INDEX('Valors INE'!$C$1:$C$8133,   MATCH(Q2251,'Valors INE'!$E$1:$E$8133,  0),1)),"",INDEX('Valors INE'!$C$1:$C$8133,   MATCH(Q2251,'Valors INE'!$E$1:$E$8133,  0),1))</f>
        <v/>
      </c>
      <c r="P2251" s="18" t="s">
        <v>8679</v>
      </c>
      <c r="Q2251" s="18"/>
      <c r="R2251" s="18"/>
      <c r="S2251" s="18"/>
      <c r="T2251" s="18"/>
      <c r="U2251" s="18"/>
      <c r="V2251" s="18"/>
      <c r="W2251" s="18"/>
      <c r="X2251" s="18"/>
      <c r="Y2251" s="18"/>
      <c r="Z2251" s="18"/>
    </row>
    <row r="2252" spans="1:26" ht="15" x14ac:dyDescent="0.2">
      <c r="A2252" s="18"/>
      <c r="B2252" s="18"/>
      <c r="C2252" s="19"/>
      <c r="D2252" s="19"/>
      <c r="E2252" s="19"/>
      <c r="F2252" s="19"/>
      <c r="G2252" s="18"/>
      <c r="H2252" s="18"/>
      <c r="I2252" s="2"/>
      <c r="J2252" s="18"/>
      <c r="K2252" s="18"/>
      <c r="L2252" s="2"/>
      <c r="M2252" s="2"/>
      <c r="N2252" s="15" t="str">
        <f>IF(ISERROR(INDEX('Valors INE'!$H$1:$H$54,MATCH(P2252,'Valors INE'!$G$1:$G$54,0),1)),"",""&amp;INDEX('Valors INE'!$H$1:$H$54,MATCH(P2252,'Valors INE'!$G$1:$G$54,0),1))</f>
        <v>07</v>
      </c>
      <c r="O2252" s="15" t="str">
        <f>IF(ISERROR(INDEX('Valors INE'!$C$1:$C$8133,   MATCH(Q2252,'Valors INE'!$E$1:$E$8133,  0),1)),"",INDEX('Valors INE'!$C$1:$C$8133,   MATCH(Q2252,'Valors INE'!$E$1:$E$8133,  0),1))</f>
        <v/>
      </c>
      <c r="P2252" s="18" t="s">
        <v>8679</v>
      </c>
      <c r="Q2252" s="18"/>
      <c r="R2252" s="18"/>
      <c r="S2252" s="18"/>
      <c r="T2252" s="18"/>
      <c r="U2252" s="18"/>
      <c r="V2252" s="18"/>
      <c r="W2252" s="18"/>
      <c r="X2252" s="18"/>
      <c r="Y2252" s="18"/>
      <c r="Z2252" s="18"/>
    </row>
    <row r="2253" spans="1:26" ht="15" x14ac:dyDescent="0.2">
      <c r="A2253" s="18"/>
      <c r="B2253" s="18"/>
      <c r="C2253" s="19"/>
      <c r="D2253" s="19"/>
      <c r="E2253" s="19"/>
      <c r="F2253" s="19"/>
      <c r="G2253" s="18"/>
      <c r="H2253" s="18"/>
      <c r="I2253" s="2"/>
      <c r="J2253" s="18"/>
      <c r="K2253" s="18"/>
      <c r="L2253" s="2"/>
      <c r="M2253" s="2"/>
      <c r="N2253" s="15" t="str">
        <f>IF(ISERROR(INDEX('Valors INE'!$H$1:$H$54,MATCH(P2253,'Valors INE'!$G$1:$G$54,0),1)),"",""&amp;INDEX('Valors INE'!$H$1:$H$54,MATCH(P2253,'Valors INE'!$G$1:$G$54,0),1))</f>
        <v>07</v>
      </c>
      <c r="O2253" s="15" t="str">
        <f>IF(ISERROR(INDEX('Valors INE'!$C$1:$C$8133,   MATCH(Q2253,'Valors INE'!$E$1:$E$8133,  0),1)),"",INDEX('Valors INE'!$C$1:$C$8133,   MATCH(Q2253,'Valors INE'!$E$1:$E$8133,  0),1))</f>
        <v/>
      </c>
      <c r="P2253" s="18" t="s">
        <v>8679</v>
      </c>
      <c r="Q2253" s="18"/>
      <c r="R2253" s="18"/>
      <c r="S2253" s="18"/>
      <c r="T2253" s="18"/>
      <c r="U2253" s="18"/>
      <c r="V2253" s="18"/>
      <c r="W2253" s="18"/>
      <c r="X2253" s="18"/>
      <c r="Y2253" s="18"/>
      <c r="Z2253" s="18"/>
    </row>
    <row r="2254" spans="1:26" ht="15" x14ac:dyDescent="0.2">
      <c r="A2254" s="18"/>
      <c r="B2254" s="18"/>
      <c r="C2254" s="19"/>
      <c r="D2254" s="19"/>
      <c r="E2254" s="19"/>
      <c r="F2254" s="19"/>
      <c r="G2254" s="18"/>
      <c r="H2254" s="18"/>
      <c r="I2254" s="2"/>
      <c r="J2254" s="18"/>
      <c r="K2254" s="18"/>
      <c r="L2254" s="2"/>
      <c r="M2254" s="2"/>
      <c r="N2254" s="15" t="str">
        <f>IF(ISERROR(INDEX('Valors INE'!$H$1:$H$54,MATCH(P2254,'Valors INE'!$G$1:$G$54,0),1)),"",""&amp;INDEX('Valors INE'!$H$1:$H$54,MATCH(P2254,'Valors INE'!$G$1:$G$54,0),1))</f>
        <v>07</v>
      </c>
      <c r="O2254" s="15" t="str">
        <f>IF(ISERROR(INDEX('Valors INE'!$C$1:$C$8133,   MATCH(Q2254,'Valors INE'!$E$1:$E$8133,  0),1)),"",INDEX('Valors INE'!$C$1:$C$8133,   MATCH(Q2254,'Valors INE'!$E$1:$E$8133,  0),1))</f>
        <v/>
      </c>
      <c r="P2254" s="18" t="s">
        <v>8679</v>
      </c>
      <c r="Q2254" s="18"/>
      <c r="R2254" s="18"/>
      <c r="S2254" s="18"/>
      <c r="T2254" s="18"/>
      <c r="U2254" s="18"/>
      <c r="V2254" s="18"/>
      <c r="W2254" s="18"/>
      <c r="X2254" s="18"/>
      <c r="Y2254" s="18"/>
      <c r="Z2254" s="18"/>
    </row>
    <row r="2255" spans="1:26" ht="15" x14ac:dyDescent="0.2">
      <c r="A2255" s="18"/>
      <c r="B2255" s="18"/>
      <c r="C2255" s="19"/>
      <c r="D2255" s="19"/>
      <c r="E2255" s="19"/>
      <c r="F2255" s="19"/>
      <c r="G2255" s="18"/>
      <c r="H2255" s="18"/>
      <c r="I2255" s="2"/>
      <c r="J2255" s="18"/>
      <c r="K2255" s="18"/>
      <c r="L2255" s="2"/>
      <c r="M2255" s="2"/>
      <c r="N2255" s="15" t="str">
        <f>IF(ISERROR(INDEX('Valors INE'!$H$1:$H$54,MATCH(P2255,'Valors INE'!$G$1:$G$54,0),1)),"",""&amp;INDEX('Valors INE'!$H$1:$H$54,MATCH(P2255,'Valors INE'!$G$1:$G$54,0),1))</f>
        <v>07</v>
      </c>
      <c r="O2255" s="15" t="str">
        <f>IF(ISERROR(INDEX('Valors INE'!$C$1:$C$8133,   MATCH(Q2255,'Valors INE'!$E$1:$E$8133,  0),1)),"",INDEX('Valors INE'!$C$1:$C$8133,   MATCH(Q2255,'Valors INE'!$E$1:$E$8133,  0),1))</f>
        <v/>
      </c>
      <c r="P2255" s="18" t="s">
        <v>8679</v>
      </c>
      <c r="Q2255" s="18"/>
      <c r="R2255" s="18"/>
      <c r="S2255" s="18"/>
      <c r="T2255" s="18"/>
      <c r="U2255" s="18"/>
      <c r="V2255" s="18"/>
      <c r="W2255" s="18"/>
      <c r="X2255" s="18"/>
      <c r="Y2255" s="18"/>
      <c r="Z2255" s="18"/>
    </row>
    <row r="2256" spans="1:26" ht="15" x14ac:dyDescent="0.2">
      <c r="A2256" s="18"/>
      <c r="B2256" s="18"/>
      <c r="C2256" s="19"/>
      <c r="D2256" s="19"/>
      <c r="E2256" s="19"/>
      <c r="F2256" s="19"/>
      <c r="G2256" s="18"/>
      <c r="H2256" s="18"/>
      <c r="I2256" s="2"/>
      <c r="J2256" s="18"/>
      <c r="K2256" s="18"/>
      <c r="L2256" s="2"/>
      <c r="M2256" s="2"/>
      <c r="N2256" s="15" t="str">
        <f>IF(ISERROR(INDEX('Valors INE'!$H$1:$H$54,MATCH(P2256,'Valors INE'!$G$1:$G$54,0),1)),"",""&amp;INDEX('Valors INE'!$H$1:$H$54,MATCH(P2256,'Valors INE'!$G$1:$G$54,0),1))</f>
        <v>07</v>
      </c>
      <c r="O2256" s="15" t="str">
        <f>IF(ISERROR(INDEX('Valors INE'!$C$1:$C$8133,   MATCH(Q2256,'Valors INE'!$E$1:$E$8133,  0),1)),"",INDEX('Valors INE'!$C$1:$C$8133,   MATCH(Q2256,'Valors INE'!$E$1:$E$8133,  0),1))</f>
        <v/>
      </c>
      <c r="P2256" s="18" t="s">
        <v>8679</v>
      </c>
      <c r="Q2256" s="18"/>
      <c r="R2256" s="18"/>
      <c r="S2256" s="18"/>
      <c r="T2256" s="18"/>
      <c r="U2256" s="18"/>
      <c r="V2256" s="18"/>
      <c r="W2256" s="18"/>
      <c r="X2256" s="18"/>
      <c r="Y2256" s="18"/>
      <c r="Z2256" s="18"/>
    </row>
    <row r="2257" spans="1:26" ht="15" x14ac:dyDescent="0.2">
      <c r="A2257" s="18"/>
      <c r="B2257" s="18"/>
      <c r="C2257" s="19"/>
      <c r="D2257" s="19"/>
      <c r="E2257" s="19"/>
      <c r="F2257" s="19"/>
      <c r="G2257" s="18"/>
      <c r="H2257" s="18"/>
      <c r="I2257" s="2"/>
      <c r="J2257" s="18"/>
      <c r="K2257" s="18"/>
      <c r="L2257" s="2"/>
      <c r="M2257" s="2"/>
      <c r="N2257" s="15" t="str">
        <f>IF(ISERROR(INDEX('Valors INE'!$H$1:$H$54,MATCH(P2257,'Valors INE'!$G$1:$G$54,0),1)),"",""&amp;INDEX('Valors INE'!$H$1:$H$54,MATCH(P2257,'Valors INE'!$G$1:$G$54,0),1))</f>
        <v>07</v>
      </c>
      <c r="O2257" s="15" t="str">
        <f>IF(ISERROR(INDEX('Valors INE'!$C$1:$C$8133,   MATCH(Q2257,'Valors INE'!$E$1:$E$8133,  0),1)),"",INDEX('Valors INE'!$C$1:$C$8133,   MATCH(Q2257,'Valors INE'!$E$1:$E$8133,  0),1))</f>
        <v/>
      </c>
      <c r="P2257" s="18" t="s">
        <v>8679</v>
      </c>
      <c r="Q2257" s="18"/>
      <c r="R2257" s="18"/>
      <c r="S2257" s="18"/>
      <c r="T2257" s="18"/>
      <c r="U2257" s="18"/>
      <c r="V2257" s="18"/>
      <c r="W2257" s="18"/>
      <c r="X2257" s="18"/>
      <c r="Y2257" s="18"/>
      <c r="Z2257" s="18"/>
    </row>
    <row r="2258" spans="1:26" ht="15" x14ac:dyDescent="0.2">
      <c r="A2258" s="18"/>
      <c r="B2258" s="18"/>
      <c r="C2258" s="19"/>
      <c r="D2258" s="19"/>
      <c r="E2258" s="19"/>
      <c r="F2258" s="19"/>
      <c r="G2258" s="18"/>
      <c r="H2258" s="18"/>
      <c r="I2258" s="2"/>
      <c r="J2258" s="18"/>
      <c r="K2258" s="18"/>
      <c r="L2258" s="2"/>
      <c r="M2258" s="2"/>
      <c r="N2258" s="15" t="str">
        <f>IF(ISERROR(INDEX('Valors INE'!$H$1:$H$54,MATCH(P2258,'Valors INE'!$G$1:$G$54,0),1)),"",""&amp;INDEX('Valors INE'!$H$1:$H$54,MATCH(P2258,'Valors INE'!$G$1:$G$54,0),1))</f>
        <v>07</v>
      </c>
      <c r="O2258" s="15" t="str">
        <f>IF(ISERROR(INDEX('Valors INE'!$C$1:$C$8133,   MATCH(Q2258,'Valors INE'!$E$1:$E$8133,  0),1)),"",INDEX('Valors INE'!$C$1:$C$8133,   MATCH(Q2258,'Valors INE'!$E$1:$E$8133,  0),1))</f>
        <v/>
      </c>
      <c r="P2258" s="18" t="s">
        <v>8679</v>
      </c>
      <c r="Q2258" s="18"/>
      <c r="R2258" s="18"/>
      <c r="S2258" s="18"/>
      <c r="T2258" s="18"/>
      <c r="U2258" s="18"/>
      <c r="V2258" s="18"/>
      <c r="W2258" s="18"/>
      <c r="X2258" s="18"/>
      <c r="Y2258" s="18"/>
      <c r="Z2258" s="18"/>
    </row>
    <row r="2259" spans="1:26" ht="15" x14ac:dyDescent="0.2">
      <c r="A2259" s="18"/>
      <c r="B2259" s="18"/>
      <c r="C2259" s="19"/>
      <c r="D2259" s="19"/>
      <c r="E2259" s="19"/>
      <c r="F2259" s="19"/>
      <c r="G2259" s="18"/>
      <c r="H2259" s="18"/>
      <c r="I2259" s="2"/>
      <c r="J2259" s="18"/>
      <c r="K2259" s="18"/>
      <c r="L2259" s="2"/>
      <c r="M2259" s="2"/>
      <c r="N2259" s="15" t="str">
        <f>IF(ISERROR(INDEX('Valors INE'!$H$1:$H$54,MATCH(P2259,'Valors INE'!$G$1:$G$54,0),1)),"",""&amp;INDEX('Valors INE'!$H$1:$H$54,MATCH(P2259,'Valors INE'!$G$1:$G$54,0),1))</f>
        <v>07</v>
      </c>
      <c r="O2259" s="15" t="str">
        <f>IF(ISERROR(INDEX('Valors INE'!$C$1:$C$8133,   MATCH(Q2259,'Valors INE'!$E$1:$E$8133,  0),1)),"",INDEX('Valors INE'!$C$1:$C$8133,   MATCH(Q2259,'Valors INE'!$E$1:$E$8133,  0),1))</f>
        <v/>
      </c>
      <c r="P2259" s="18" t="s">
        <v>8679</v>
      </c>
      <c r="Q2259" s="18"/>
      <c r="R2259" s="18"/>
      <c r="S2259" s="18"/>
      <c r="T2259" s="18"/>
      <c r="U2259" s="18"/>
      <c r="V2259" s="18"/>
      <c r="W2259" s="18"/>
      <c r="X2259" s="18"/>
      <c r="Y2259" s="18"/>
      <c r="Z2259" s="18"/>
    </row>
    <row r="2260" spans="1:26" ht="15" x14ac:dyDescent="0.2">
      <c r="A2260" s="18"/>
      <c r="B2260" s="18"/>
      <c r="C2260" s="19"/>
      <c r="D2260" s="19"/>
      <c r="E2260" s="19"/>
      <c r="F2260" s="19"/>
      <c r="G2260" s="18"/>
      <c r="H2260" s="18"/>
      <c r="I2260" s="2"/>
      <c r="J2260" s="18"/>
      <c r="K2260" s="18"/>
      <c r="L2260" s="2"/>
      <c r="M2260" s="2"/>
      <c r="N2260" s="15" t="str">
        <f>IF(ISERROR(INDEX('Valors INE'!$H$1:$H$54,MATCH(P2260,'Valors INE'!$G$1:$G$54,0),1)),"",""&amp;INDEX('Valors INE'!$H$1:$H$54,MATCH(P2260,'Valors INE'!$G$1:$G$54,0),1))</f>
        <v>07</v>
      </c>
      <c r="O2260" s="15" t="str">
        <f>IF(ISERROR(INDEX('Valors INE'!$C$1:$C$8133,   MATCH(Q2260,'Valors INE'!$E$1:$E$8133,  0),1)),"",INDEX('Valors INE'!$C$1:$C$8133,   MATCH(Q2260,'Valors INE'!$E$1:$E$8133,  0),1))</f>
        <v/>
      </c>
      <c r="P2260" s="18" t="s">
        <v>8679</v>
      </c>
      <c r="Q2260" s="18"/>
      <c r="R2260" s="18"/>
      <c r="S2260" s="18"/>
      <c r="T2260" s="18"/>
      <c r="U2260" s="18"/>
      <c r="V2260" s="18"/>
      <c r="W2260" s="18"/>
      <c r="X2260" s="18"/>
      <c r="Y2260" s="18"/>
      <c r="Z2260" s="18"/>
    </row>
    <row r="2261" spans="1:26" ht="15" x14ac:dyDescent="0.2">
      <c r="A2261" s="18"/>
      <c r="B2261" s="18"/>
      <c r="C2261" s="19"/>
      <c r="D2261" s="19"/>
      <c r="E2261" s="19"/>
      <c r="F2261" s="19"/>
      <c r="G2261" s="18"/>
      <c r="H2261" s="18"/>
      <c r="I2261" s="2"/>
      <c r="J2261" s="18"/>
      <c r="K2261" s="18"/>
      <c r="L2261" s="2"/>
      <c r="M2261" s="2"/>
      <c r="N2261" s="15" t="str">
        <f>IF(ISERROR(INDEX('Valors INE'!$H$1:$H$54,MATCH(P2261,'Valors INE'!$G$1:$G$54,0),1)),"",""&amp;INDEX('Valors INE'!$H$1:$H$54,MATCH(P2261,'Valors INE'!$G$1:$G$54,0),1))</f>
        <v>07</v>
      </c>
      <c r="O2261" s="15" t="str">
        <f>IF(ISERROR(INDEX('Valors INE'!$C$1:$C$8133,   MATCH(Q2261,'Valors INE'!$E$1:$E$8133,  0),1)),"",INDEX('Valors INE'!$C$1:$C$8133,   MATCH(Q2261,'Valors INE'!$E$1:$E$8133,  0),1))</f>
        <v/>
      </c>
      <c r="P2261" s="18" t="s">
        <v>8679</v>
      </c>
      <c r="Q2261" s="18"/>
      <c r="R2261" s="18"/>
      <c r="S2261" s="18"/>
      <c r="T2261" s="18"/>
      <c r="U2261" s="18"/>
      <c r="V2261" s="18"/>
      <c r="W2261" s="18"/>
      <c r="X2261" s="18"/>
      <c r="Y2261" s="18"/>
      <c r="Z2261" s="18"/>
    </row>
    <row r="2262" spans="1:26" ht="15" x14ac:dyDescent="0.2">
      <c r="A2262" s="18"/>
      <c r="B2262" s="18"/>
      <c r="C2262" s="19"/>
      <c r="D2262" s="19"/>
      <c r="E2262" s="19"/>
      <c r="F2262" s="19"/>
      <c r="G2262" s="18"/>
      <c r="H2262" s="18"/>
      <c r="I2262" s="2"/>
      <c r="J2262" s="18"/>
      <c r="K2262" s="18"/>
      <c r="L2262" s="2"/>
      <c r="M2262" s="2"/>
      <c r="N2262" s="15" t="str">
        <f>IF(ISERROR(INDEX('Valors INE'!$H$1:$H$54,MATCH(P2262,'Valors INE'!$G$1:$G$54,0),1)),"",""&amp;INDEX('Valors INE'!$H$1:$H$54,MATCH(P2262,'Valors INE'!$G$1:$G$54,0),1))</f>
        <v>07</v>
      </c>
      <c r="O2262" s="15" t="str">
        <f>IF(ISERROR(INDEX('Valors INE'!$C$1:$C$8133,   MATCH(Q2262,'Valors INE'!$E$1:$E$8133,  0),1)),"",INDEX('Valors INE'!$C$1:$C$8133,   MATCH(Q2262,'Valors INE'!$E$1:$E$8133,  0),1))</f>
        <v/>
      </c>
      <c r="P2262" s="18" t="s">
        <v>8679</v>
      </c>
      <c r="Q2262" s="18"/>
      <c r="R2262" s="18"/>
      <c r="S2262" s="18"/>
      <c r="T2262" s="18"/>
      <c r="U2262" s="18"/>
      <c r="V2262" s="18"/>
      <c r="W2262" s="18"/>
      <c r="X2262" s="18"/>
      <c r="Y2262" s="18"/>
      <c r="Z2262" s="18"/>
    </row>
    <row r="2263" spans="1:26" ht="15" x14ac:dyDescent="0.2">
      <c r="A2263" s="18"/>
      <c r="B2263" s="18"/>
      <c r="C2263" s="19"/>
      <c r="D2263" s="19"/>
      <c r="E2263" s="19"/>
      <c r="F2263" s="19"/>
      <c r="G2263" s="18"/>
      <c r="H2263" s="18"/>
      <c r="I2263" s="2"/>
      <c r="J2263" s="18"/>
      <c r="K2263" s="18"/>
      <c r="L2263" s="2"/>
      <c r="M2263" s="2"/>
      <c r="N2263" s="15" t="str">
        <f>IF(ISERROR(INDEX('Valors INE'!$H$1:$H$54,MATCH(P2263,'Valors INE'!$G$1:$G$54,0),1)),"",""&amp;INDEX('Valors INE'!$H$1:$H$54,MATCH(P2263,'Valors INE'!$G$1:$G$54,0),1))</f>
        <v>07</v>
      </c>
      <c r="O2263" s="15" t="str">
        <f>IF(ISERROR(INDEX('Valors INE'!$C$1:$C$8133,   MATCH(Q2263,'Valors INE'!$E$1:$E$8133,  0),1)),"",INDEX('Valors INE'!$C$1:$C$8133,   MATCH(Q2263,'Valors INE'!$E$1:$E$8133,  0),1))</f>
        <v/>
      </c>
      <c r="P2263" s="18" t="s">
        <v>8679</v>
      </c>
      <c r="Q2263" s="18"/>
      <c r="R2263" s="18"/>
      <c r="S2263" s="18"/>
      <c r="T2263" s="18"/>
      <c r="U2263" s="18"/>
      <c r="V2263" s="18"/>
      <c r="W2263" s="18"/>
      <c r="X2263" s="18"/>
      <c r="Y2263" s="18"/>
      <c r="Z2263" s="18"/>
    </row>
    <row r="2264" spans="1:26" ht="15" x14ac:dyDescent="0.2">
      <c r="A2264" s="18"/>
      <c r="B2264" s="18"/>
      <c r="C2264" s="19"/>
      <c r="D2264" s="19"/>
      <c r="E2264" s="19"/>
      <c r="F2264" s="19"/>
      <c r="G2264" s="18"/>
      <c r="H2264" s="18"/>
      <c r="I2264" s="2"/>
      <c r="J2264" s="18"/>
      <c r="K2264" s="18"/>
      <c r="L2264" s="2"/>
      <c r="M2264" s="2"/>
      <c r="N2264" s="15" t="str">
        <f>IF(ISERROR(INDEX('Valors INE'!$H$1:$H$54,MATCH(P2264,'Valors INE'!$G$1:$G$54,0),1)),"",""&amp;INDEX('Valors INE'!$H$1:$H$54,MATCH(P2264,'Valors INE'!$G$1:$G$54,0),1))</f>
        <v>07</v>
      </c>
      <c r="O2264" s="15" t="str">
        <f>IF(ISERROR(INDEX('Valors INE'!$C$1:$C$8133,   MATCH(Q2264,'Valors INE'!$E$1:$E$8133,  0),1)),"",INDEX('Valors INE'!$C$1:$C$8133,   MATCH(Q2264,'Valors INE'!$E$1:$E$8133,  0),1))</f>
        <v/>
      </c>
      <c r="P2264" s="18" t="s">
        <v>8679</v>
      </c>
      <c r="Q2264" s="18"/>
      <c r="R2264" s="18"/>
      <c r="S2264" s="18"/>
      <c r="T2264" s="18"/>
      <c r="U2264" s="18"/>
      <c r="V2264" s="18"/>
      <c r="W2264" s="18"/>
      <c r="X2264" s="18"/>
      <c r="Y2264" s="18"/>
      <c r="Z2264" s="18"/>
    </row>
    <row r="2265" spans="1:26" ht="15" x14ac:dyDescent="0.2">
      <c r="A2265" s="18"/>
      <c r="B2265" s="18"/>
      <c r="C2265" s="19"/>
      <c r="D2265" s="19"/>
      <c r="E2265" s="19"/>
      <c r="F2265" s="19"/>
      <c r="G2265" s="18"/>
      <c r="H2265" s="18"/>
      <c r="I2265" s="2"/>
      <c r="J2265" s="18"/>
      <c r="K2265" s="18"/>
      <c r="L2265" s="2"/>
      <c r="M2265" s="2"/>
      <c r="N2265" s="15" t="str">
        <f>IF(ISERROR(INDEX('Valors INE'!$H$1:$H$54,MATCH(P2265,'Valors INE'!$G$1:$G$54,0),1)),"",""&amp;INDEX('Valors INE'!$H$1:$H$54,MATCH(P2265,'Valors INE'!$G$1:$G$54,0),1))</f>
        <v>07</v>
      </c>
      <c r="O2265" s="15" t="str">
        <f>IF(ISERROR(INDEX('Valors INE'!$C$1:$C$8133,   MATCH(Q2265,'Valors INE'!$E$1:$E$8133,  0),1)),"",INDEX('Valors INE'!$C$1:$C$8133,   MATCH(Q2265,'Valors INE'!$E$1:$E$8133,  0),1))</f>
        <v/>
      </c>
      <c r="P2265" s="18" t="s">
        <v>8679</v>
      </c>
      <c r="Q2265" s="18"/>
      <c r="R2265" s="18"/>
      <c r="S2265" s="18"/>
      <c r="T2265" s="18"/>
      <c r="U2265" s="18"/>
      <c r="V2265" s="18"/>
      <c r="W2265" s="18"/>
      <c r="X2265" s="18"/>
      <c r="Y2265" s="18"/>
      <c r="Z2265" s="18"/>
    </row>
    <row r="2266" spans="1:26" ht="15" x14ac:dyDescent="0.2">
      <c r="A2266" s="18"/>
      <c r="B2266" s="18"/>
      <c r="C2266" s="19"/>
      <c r="D2266" s="19"/>
      <c r="E2266" s="19"/>
      <c r="F2266" s="19"/>
      <c r="G2266" s="18"/>
      <c r="H2266" s="18"/>
      <c r="I2266" s="2"/>
      <c r="J2266" s="18"/>
      <c r="K2266" s="18"/>
      <c r="L2266" s="2"/>
      <c r="M2266" s="2"/>
      <c r="N2266" s="15" t="str">
        <f>IF(ISERROR(INDEX('Valors INE'!$H$1:$H$54,MATCH(P2266,'Valors INE'!$G$1:$G$54,0),1)),"",""&amp;INDEX('Valors INE'!$H$1:$H$54,MATCH(P2266,'Valors INE'!$G$1:$G$54,0),1))</f>
        <v>07</v>
      </c>
      <c r="O2266" s="15" t="str">
        <f>IF(ISERROR(INDEX('Valors INE'!$C$1:$C$8133,   MATCH(Q2266,'Valors INE'!$E$1:$E$8133,  0),1)),"",INDEX('Valors INE'!$C$1:$C$8133,   MATCH(Q2266,'Valors INE'!$E$1:$E$8133,  0),1))</f>
        <v/>
      </c>
      <c r="P2266" s="18" t="s">
        <v>8679</v>
      </c>
      <c r="Q2266" s="18"/>
      <c r="R2266" s="18"/>
      <c r="S2266" s="18"/>
      <c r="T2266" s="18"/>
      <c r="U2266" s="18"/>
      <c r="V2266" s="18"/>
      <c r="W2266" s="18"/>
      <c r="X2266" s="18"/>
      <c r="Y2266" s="18"/>
      <c r="Z2266" s="18"/>
    </row>
    <row r="2267" spans="1:26" ht="15" x14ac:dyDescent="0.2">
      <c r="A2267" s="18"/>
      <c r="B2267" s="18"/>
      <c r="C2267" s="19"/>
      <c r="D2267" s="19"/>
      <c r="E2267" s="19"/>
      <c r="F2267" s="19"/>
      <c r="G2267" s="18"/>
      <c r="H2267" s="18"/>
      <c r="I2267" s="2"/>
      <c r="J2267" s="18"/>
      <c r="K2267" s="18"/>
      <c r="L2267" s="2"/>
      <c r="M2267" s="2"/>
      <c r="N2267" s="15" t="str">
        <f>IF(ISERROR(INDEX('Valors INE'!$H$1:$H$54,MATCH(P2267,'Valors INE'!$G$1:$G$54,0),1)),"",""&amp;INDEX('Valors INE'!$H$1:$H$54,MATCH(P2267,'Valors INE'!$G$1:$G$54,0),1))</f>
        <v>07</v>
      </c>
      <c r="O2267" s="15" t="str">
        <f>IF(ISERROR(INDEX('Valors INE'!$C$1:$C$8133,   MATCH(Q2267,'Valors INE'!$E$1:$E$8133,  0),1)),"",INDEX('Valors INE'!$C$1:$C$8133,   MATCH(Q2267,'Valors INE'!$E$1:$E$8133,  0),1))</f>
        <v/>
      </c>
      <c r="P2267" s="18" t="s">
        <v>8679</v>
      </c>
      <c r="Q2267" s="18"/>
      <c r="R2267" s="18"/>
      <c r="S2267" s="18"/>
      <c r="T2267" s="18"/>
      <c r="U2267" s="18"/>
      <c r="V2267" s="18"/>
      <c r="W2267" s="18"/>
      <c r="X2267" s="18"/>
      <c r="Y2267" s="18"/>
      <c r="Z2267" s="18"/>
    </row>
    <row r="2268" spans="1:26" ht="15" x14ac:dyDescent="0.2">
      <c r="A2268" s="18"/>
      <c r="B2268" s="18"/>
      <c r="C2268" s="19"/>
      <c r="D2268" s="19"/>
      <c r="E2268" s="19"/>
      <c r="F2268" s="19"/>
      <c r="G2268" s="18"/>
      <c r="H2268" s="18"/>
      <c r="I2268" s="2"/>
      <c r="J2268" s="18"/>
      <c r="K2268" s="18"/>
      <c r="L2268" s="2"/>
      <c r="M2268" s="2"/>
      <c r="N2268" s="15" t="str">
        <f>IF(ISERROR(INDEX('Valors INE'!$H$1:$H$54,MATCH(P2268,'Valors INE'!$G$1:$G$54,0),1)),"",""&amp;INDEX('Valors INE'!$H$1:$H$54,MATCH(P2268,'Valors INE'!$G$1:$G$54,0),1))</f>
        <v>07</v>
      </c>
      <c r="O2268" s="15" t="str">
        <f>IF(ISERROR(INDEX('Valors INE'!$C$1:$C$8133,   MATCH(Q2268,'Valors INE'!$E$1:$E$8133,  0),1)),"",INDEX('Valors INE'!$C$1:$C$8133,   MATCH(Q2268,'Valors INE'!$E$1:$E$8133,  0),1))</f>
        <v/>
      </c>
      <c r="P2268" s="18" t="s">
        <v>8679</v>
      </c>
      <c r="Q2268" s="18"/>
      <c r="R2268" s="18"/>
      <c r="S2268" s="18"/>
      <c r="T2268" s="18"/>
      <c r="U2268" s="18"/>
      <c r="V2268" s="18"/>
      <c r="W2268" s="18"/>
      <c r="X2268" s="18"/>
      <c r="Y2268" s="18"/>
      <c r="Z2268" s="18"/>
    </row>
    <row r="2269" spans="1:26" ht="15" x14ac:dyDescent="0.2">
      <c r="A2269" s="18"/>
      <c r="B2269" s="18"/>
      <c r="C2269" s="19"/>
      <c r="D2269" s="19"/>
      <c r="E2269" s="19"/>
      <c r="F2269" s="19"/>
      <c r="G2269" s="18"/>
      <c r="H2269" s="18"/>
      <c r="I2269" s="2"/>
      <c r="J2269" s="18"/>
      <c r="K2269" s="18"/>
      <c r="L2269" s="2"/>
      <c r="M2269" s="2"/>
      <c r="N2269" s="15" t="str">
        <f>IF(ISERROR(INDEX('Valors INE'!$H$1:$H$54,MATCH(P2269,'Valors INE'!$G$1:$G$54,0),1)),"",""&amp;INDEX('Valors INE'!$H$1:$H$54,MATCH(P2269,'Valors INE'!$G$1:$G$54,0),1))</f>
        <v>07</v>
      </c>
      <c r="O2269" s="15" t="str">
        <f>IF(ISERROR(INDEX('Valors INE'!$C$1:$C$8133,   MATCH(Q2269,'Valors INE'!$E$1:$E$8133,  0),1)),"",INDEX('Valors INE'!$C$1:$C$8133,   MATCH(Q2269,'Valors INE'!$E$1:$E$8133,  0),1))</f>
        <v/>
      </c>
      <c r="P2269" s="18" t="s">
        <v>8679</v>
      </c>
      <c r="Q2269" s="18"/>
      <c r="R2269" s="18"/>
      <c r="S2269" s="18"/>
      <c r="T2269" s="18"/>
      <c r="U2269" s="18"/>
      <c r="V2269" s="18"/>
      <c r="W2269" s="18"/>
      <c r="X2269" s="18"/>
      <c r="Y2269" s="18"/>
      <c r="Z2269" s="18"/>
    </row>
    <row r="2270" spans="1:26" ht="15" x14ac:dyDescent="0.2">
      <c r="A2270" s="18"/>
      <c r="B2270" s="18"/>
      <c r="C2270" s="19"/>
      <c r="D2270" s="19"/>
      <c r="E2270" s="19"/>
      <c r="F2270" s="19"/>
      <c r="G2270" s="18"/>
      <c r="H2270" s="18"/>
      <c r="I2270" s="2"/>
      <c r="J2270" s="18"/>
      <c r="K2270" s="18"/>
      <c r="L2270" s="2"/>
      <c r="M2270" s="2"/>
      <c r="N2270" s="15" t="str">
        <f>IF(ISERROR(INDEX('Valors INE'!$H$1:$H$54,MATCH(P2270,'Valors INE'!$G$1:$G$54,0),1)),"",""&amp;INDEX('Valors INE'!$H$1:$H$54,MATCH(P2270,'Valors INE'!$G$1:$G$54,0),1))</f>
        <v>07</v>
      </c>
      <c r="O2270" s="15" t="str">
        <f>IF(ISERROR(INDEX('Valors INE'!$C$1:$C$8133,   MATCH(Q2270,'Valors INE'!$E$1:$E$8133,  0),1)),"",INDEX('Valors INE'!$C$1:$C$8133,   MATCH(Q2270,'Valors INE'!$E$1:$E$8133,  0),1))</f>
        <v/>
      </c>
      <c r="P2270" s="18" t="s">
        <v>8679</v>
      </c>
      <c r="Q2270" s="18"/>
      <c r="R2270" s="18"/>
      <c r="S2270" s="18"/>
      <c r="T2270" s="18"/>
      <c r="U2270" s="18"/>
      <c r="V2270" s="18"/>
      <c r="W2270" s="18"/>
      <c r="X2270" s="18"/>
      <c r="Y2270" s="18"/>
      <c r="Z2270" s="18"/>
    </row>
    <row r="2271" spans="1:26" ht="15" x14ac:dyDescent="0.2">
      <c r="A2271" s="18"/>
      <c r="B2271" s="18"/>
      <c r="C2271" s="19"/>
      <c r="D2271" s="19"/>
      <c r="E2271" s="19"/>
      <c r="F2271" s="19"/>
      <c r="G2271" s="18"/>
      <c r="H2271" s="18"/>
      <c r="I2271" s="2"/>
      <c r="J2271" s="18"/>
      <c r="K2271" s="18"/>
      <c r="L2271" s="2"/>
      <c r="M2271" s="2"/>
      <c r="N2271" s="15" t="str">
        <f>IF(ISERROR(INDEX('Valors INE'!$H$1:$H$54,MATCH(P2271,'Valors INE'!$G$1:$G$54,0),1)),"",""&amp;INDEX('Valors INE'!$H$1:$H$54,MATCH(P2271,'Valors INE'!$G$1:$G$54,0),1))</f>
        <v>07</v>
      </c>
      <c r="O2271" s="15" t="str">
        <f>IF(ISERROR(INDEX('Valors INE'!$C$1:$C$8133,   MATCH(Q2271,'Valors INE'!$E$1:$E$8133,  0),1)),"",INDEX('Valors INE'!$C$1:$C$8133,   MATCH(Q2271,'Valors INE'!$E$1:$E$8133,  0),1))</f>
        <v/>
      </c>
      <c r="P2271" s="18" t="s">
        <v>8679</v>
      </c>
      <c r="Q2271" s="18"/>
      <c r="R2271" s="18"/>
      <c r="S2271" s="18"/>
      <c r="T2271" s="18"/>
      <c r="U2271" s="18"/>
      <c r="V2271" s="18"/>
      <c r="W2271" s="18"/>
      <c r="X2271" s="18"/>
      <c r="Y2271" s="18"/>
      <c r="Z2271" s="18"/>
    </row>
    <row r="2272" spans="1:26" ht="15" x14ac:dyDescent="0.2">
      <c r="A2272" s="18"/>
      <c r="B2272" s="18"/>
      <c r="C2272" s="19"/>
      <c r="D2272" s="19"/>
      <c r="E2272" s="19"/>
      <c r="F2272" s="19"/>
      <c r="G2272" s="18"/>
      <c r="H2272" s="18"/>
      <c r="I2272" s="2"/>
      <c r="J2272" s="18"/>
      <c r="K2272" s="18"/>
      <c r="L2272" s="2"/>
      <c r="M2272" s="2"/>
      <c r="N2272" s="15" t="str">
        <f>IF(ISERROR(INDEX('Valors INE'!$H$1:$H$54,MATCH(P2272,'Valors INE'!$G$1:$G$54,0),1)),"",""&amp;INDEX('Valors INE'!$H$1:$H$54,MATCH(P2272,'Valors INE'!$G$1:$G$54,0),1))</f>
        <v>07</v>
      </c>
      <c r="O2272" s="15" t="str">
        <f>IF(ISERROR(INDEX('Valors INE'!$C$1:$C$8133,   MATCH(Q2272,'Valors INE'!$E$1:$E$8133,  0),1)),"",INDEX('Valors INE'!$C$1:$C$8133,   MATCH(Q2272,'Valors INE'!$E$1:$E$8133,  0),1))</f>
        <v/>
      </c>
      <c r="P2272" s="18" t="s">
        <v>8679</v>
      </c>
      <c r="Q2272" s="18"/>
      <c r="R2272" s="18"/>
      <c r="S2272" s="18"/>
      <c r="T2272" s="18"/>
      <c r="U2272" s="18"/>
      <c r="V2272" s="18"/>
      <c r="W2272" s="18"/>
      <c r="X2272" s="18"/>
      <c r="Y2272" s="18"/>
      <c r="Z2272" s="18"/>
    </row>
    <row r="2273" spans="1:26" ht="15" x14ac:dyDescent="0.2">
      <c r="A2273" s="18"/>
      <c r="B2273" s="18"/>
      <c r="C2273" s="19"/>
      <c r="D2273" s="19"/>
      <c r="E2273" s="19"/>
      <c r="F2273" s="19"/>
      <c r="G2273" s="18"/>
      <c r="H2273" s="18"/>
      <c r="I2273" s="2"/>
      <c r="J2273" s="18"/>
      <c r="K2273" s="18"/>
      <c r="L2273" s="2"/>
      <c r="M2273" s="2"/>
      <c r="N2273" s="15" t="str">
        <f>IF(ISERROR(INDEX('Valors INE'!$H$1:$H$54,MATCH(P2273,'Valors INE'!$G$1:$G$54,0),1)),"",""&amp;INDEX('Valors INE'!$H$1:$H$54,MATCH(P2273,'Valors INE'!$G$1:$G$54,0),1))</f>
        <v>07</v>
      </c>
      <c r="O2273" s="15" t="str">
        <f>IF(ISERROR(INDEX('Valors INE'!$C$1:$C$8133,   MATCH(Q2273,'Valors INE'!$E$1:$E$8133,  0),1)),"",INDEX('Valors INE'!$C$1:$C$8133,   MATCH(Q2273,'Valors INE'!$E$1:$E$8133,  0),1))</f>
        <v/>
      </c>
      <c r="P2273" s="18" t="s">
        <v>8679</v>
      </c>
      <c r="Q2273" s="18"/>
      <c r="R2273" s="18"/>
      <c r="S2273" s="18"/>
      <c r="T2273" s="18"/>
      <c r="U2273" s="18"/>
      <c r="V2273" s="18"/>
      <c r="W2273" s="18"/>
      <c r="X2273" s="18"/>
      <c r="Y2273" s="18"/>
      <c r="Z2273" s="18"/>
    </row>
    <row r="2274" spans="1:26" ht="15" x14ac:dyDescent="0.2">
      <c r="A2274" s="18"/>
      <c r="B2274" s="18"/>
      <c r="C2274" s="19"/>
      <c r="D2274" s="19"/>
      <c r="E2274" s="19"/>
      <c r="F2274" s="19"/>
      <c r="G2274" s="18"/>
      <c r="H2274" s="18"/>
      <c r="I2274" s="2"/>
      <c r="J2274" s="18"/>
      <c r="K2274" s="18"/>
      <c r="L2274" s="2"/>
      <c r="M2274" s="2"/>
      <c r="N2274" s="15" t="str">
        <f>IF(ISERROR(INDEX('Valors INE'!$H$1:$H$54,MATCH(P2274,'Valors INE'!$G$1:$G$54,0),1)),"",""&amp;INDEX('Valors INE'!$H$1:$H$54,MATCH(P2274,'Valors INE'!$G$1:$G$54,0),1))</f>
        <v>07</v>
      </c>
      <c r="O2274" s="15" t="str">
        <f>IF(ISERROR(INDEX('Valors INE'!$C$1:$C$8133,   MATCH(Q2274,'Valors INE'!$E$1:$E$8133,  0),1)),"",INDEX('Valors INE'!$C$1:$C$8133,   MATCH(Q2274,'Valors INE'!$E$1:$E$8133,  0),1))</f>
        <v/>
      </c>
      <c r="P2274" s="18" t="s">
        <v>8679</v>
      </c>
      <c r="Q2274" s="18"/>
      <c r="R2274" s="18"/>
      <c r="S2274" s="18"/>
      <c r="T2274" s="18"/>
      <c r="U2274" s="18"/>
      <c r="V2274" s="18"/>
      <c r="W2274" s="18"/>
      <c r="X2274" s="18"/>
      <c r="Y2274" s="18"/>
      <c r="Z2274" s="18"/>
    </row>
    <row r="2275" spans="1:26" ht="15" x14ac:dyDescent="0.2">
      <c r="A2275" s="18"/>
      <c r="B2275" s="18"/>
      <c r="C2275" s="19"/>
      <c r="D2275" s="19"/>
      <c r="E2275" s="19"/>
      <c r="F2275" s="19"/>
      <c r="G2275" s="18"/>
      <c r="H2275" s="18"/>
      <c r="I2275" s="2"/>
      <c r="J2275" s="18"/>
      <c r="K2275" s="18"/>
      <c r="L2275" s="2"/>
      <c r="M2275" s="2"/>
      <c r="N2275" s="15" t="str">
        <f>IF(ISERROR(INDEX('Valors INE'!$H$1:$H$54,MATCH(P2275,'Valors INE'!$G$1:$G$54,0),1)),"",""&amp;INDEX('Valors INE'!$H$1:$H$54,MATCH(P2275,'Valors INE'!$G$1:$G$54,0),1))</f>
        <v>07</v>
      </c>
      <c r="O2275" s="15" t="str">
        <f>IF(ISERROR(INDEX('Valors INE'!$C$1:$C$8133,   MATCH(Q2275,'Valors INE'!$E$1:$E$8133,  0),1)),"",INDEX('Valors INE'!$C$1:$C$8133,   MATCH(Q2275,'Valors INE'!$E$1:$E$8133,  0),1))</f>
        <v/>
      </c>
      <c r="P2275" s="18" t="s">
        <v>8679</v>
      </c>
      <c r="Q2275" s="18"/>
      <c r="R2275" s="18"/>
      <c r="S2275" s="18"/>
      <c r="T2275" s="18"/>
      <c r="U2275" s="18"/>
      <c r="V2275" s="18"/>
      <c r="W2275" s="18"/>
      <c r="X2275" s="18"/>
      <c r="Y2275" s="18"/>
      <c r="Z2275" s="18"/>
    </row>
    <row r="2276" spans="1:26" ht="15" x14ac:dyDescent="0.2">
      <c r="A2276" s="18"/>
      <c r="B2276" s="18"/>
      <c r="C2276" s="19"/>
      <c r="D2276" s="19"/>
      <c r="E2276" s="19"/>
      <c r="F2276" s="19"/>
      <c r="G2276" s="18"/>
      <c r="H2276" s="18"/>
      <c r="I2276" s="2"/>
      <c r="J2276" s="18"/>
      <c r="K2276" s="18"/>
      <c r="L2276" s="2"/>
      <c r="M2276" s="2"/>
      <c r="N2276" s="15" t="str">
        <f>IF(ISERROR(INDEX('Valors INE'!$H$1:$H$54,MATCH(P2276,'Valors INE'!$G$1:$G$54,0),1)),"",""&amp;INDEX('Valors INE'!$H$1:$H$54,MATCH(P2276,'Valors INE'!$G$1:$G$54,0),1))</f>
        <v>07</v>
      </c>
      <c r="O2276" s="15" t="str">
        <f>IF(ISERROR(INDEX('Valors INE'!$C$1:$C$8133,   MATCH(Q2276,'Valors INE'!$E$1:$E$8133,  0),1)),"",INDEX('Valors INE'!$C$1:$C$8133,   MATCH(Q2276,'Valors INE'!$E$1:$E$8133,  0),1))</f>
        <v/>
      </c>
      <c r="P2276" s="18" t="s">
        <v>8679</v>
      </c>
      <c r="Q2276" s="18"/>
      <c r="R2276" s="18"/>
      <c r="S2276" s="18"/>
      <c r="T2276" s="18"/>
      <c r="U2276" s="18"/>
      <c r="V2276" s="18"/>
      <c r="W2276" s="18"/>
      <c r="X2276" s="18"/>
      <c r="Y2276" s="18"/>
      <c r="Z2276" s="18"/>
    </row>
    <row r="2277" spans="1:26" ht="15" x14ac:dyDescent="0.2">
      <c r="A2277" s="18"/>
      <c r="B2277" s="18"/>
      <c r="C2277" s="19"/>
      <c r="D2277" s="19"/>
      <c r="E2277" s="19"/>
      <c r="F2277" s="19"/>
      <c r="G2277" s="18"/>
      <c r="H2277" s="18"/>
      <c r="I2277" s="2"/>
      <c r="J2277" s="18"/>
      <c r="K2277" s="18"/>
      <c r="L2277" s="2"/>
      <c r="M2277" s="2"/>
      <c r="N2277" s="15" t="str">
        <f>IF(ISERROR(INDEX('Valors INE'!$H$1:$H$54,MATCH(P2277,'Valors INE'!$G$1:$G$54,0),1)),"",""&amp;INDEX('Valors INE'!$H$1:$H$54,MATCH(P2277,'Valors INE'!$G$1:$G$54,0),1))</f>
        <v>07</v>
      </c>
      <c r="O2277" s="15" t="str">
        <f>IF(ISERROR(INDEX('Valors INE'!$C$1:$C$8133,   MATCH(Q2277,'Valors INE'!$E$1:$E$8133,  0),1)),"",INDEX('Valors INE'!$C$1:$C$8133,   MATCH(Q2277,'Valors INE'!$E$1:$E$8133,  0),1))</f>
        <v/>
      </c>
      <c r="P2277" s="18" t="s">
        <v>8679</v>
      </c>
      <c r="Q2277" s="18"/>
      <c r="R2277" s="18"/>
      <c r="S2277" s="18"/>
      <c r="T2277" s="18"/>
      <c r="U2277" s="18"/>
      <c r="V2277" s="18"/>
      <c r="W2277" s="18"/>
      <c r="X2277" s="18"/>
      <c r="Y2277" s="18"/>
      <c r="Z2277" s="18"/>
    </row>
    <row r="2278" spans="1:26" ht="15" x14ac:dyDescent="0.2">
      <c r="A2278" s="18"/>
      <c r="B2278" s="18"/>
      <c r="C2278" s="19"/>
      <c r="D2278" s="19"/>
      <c r="E2278" s="19"/>
      <c r="F2278" s="19"/>
      <c r="G2278" s="18"/>
      <c r="H2278" s="18"/>
      <c r="I2278" s="2"/>
      <c r="J2278" s="18"/>
      <c r="K2278" s="18"/>
      <c r="L2278" s="2"/>
      <c r="M2278" s="2"/>
      <c r="N2278" s="15" t="str">
        <f>IF(ISERROR(INDEX('Valors INE'!$H$1:$H$54,MATCH(P2278,'Valors INE'!$G$1:$G$54,0),1)),"",""&amp;INDEX('Valors INE'!$H$1:$H$54,MATCH(P2278,'Valors INE'!$G$1:$G$54,0),1))</f>
        <v>07</v>
      </c>
      <c r="O2278" s="15" t="str">
        <f>IF(ISERROR(INDEX('Valors INE'!$C$1:$C$8133,   MATCH(Q2278,'Valors INE'!$E$1:$E$8133,  0),1)),"",INDEX('Valors INE'!$C$1:$C$8133,   MATCH(Q2278,'Valors INE'!$E$1:$E$8133,  0),1))</f>
        <v/>
      </c>
      <c r="P2278" s="18" t="s">
        <v>8679</v>
      </c>
      <c r="Q2278" s="18"/>
      <c r="R2278" s="18"/>
      <c r="S2278" s="18"/>
      <c r="T2278" s="18"/>
      <c r="U2278" s="18"/>
      <c r="V2278" s="18"/>
      <c r="W2278" s="18"/>
      <c r="X2278" s="18"/>
      <c r="Y2278" s="18"/>
      <c r="Z2278" s="18"/>
    </row>
    <row r="2279" spans="1:26" ht="15" x14ac:dyDescent="0.2">
      <c r="A2279" s="18"/>
      <c r="B2279" s="18"/>
      <c r="C2279" s="19"/>
      <c r="D2279" s="19"/>
      <c r="E2279" s="19"/>
      <c r="F2279" s="19"/>
      <c r="G2279" s="18"/>
      <c r="H2279" s="18"/>
      <c r="I2279" s="2"/>
      <c r="J2279" s="18"/>
      <c r="K2279" s="18"/>
      <c r="L2279" s="2"/>
      <c r="M2279" s="2"/>
      <c r="N2279" s="15" t="str">
        <f>IF(ISERROR(INDEX('Valors INE'!$H$1:$H$54,MATCH(P2279,'Valors INE'!$G$1:$G$54,0),1)),"",""&amp;INDEX('Valors INE'!$H$1:$H$54,MATCH(P2279,'Valors INE'!$G$1:$G$54,0),1))</f>
        <v>07</v>
      </c>
      <c r="O2279" s="15" t="str">
        <f>IF(ISERROR(INDEX('Valors INE'!$C$1:$C$8133,   MATCH(Q2279,'Valors INE'!$E$1:$E$8133,  0),1)),"",INDEX('Valors INE'!$C$1:$C$8133,   MATCH(Q2279,'Valors INE'!$E$1:$E$8133,  0),1))</f>
        <v/>
      </c>
      <c r="P2279" s="18" t="s">
        <v>8679</v>
      </c>
      <c r="Q2279" s="18"/>
      <c r="R2279" s="18"/>
      <c r="S2279" s="18"/>
      <c r="T2279" s="18"/>
      <c r="U2279" s="18"/>
      <c r="V2279" s="18"/>
      <c r="W2279" s="18"/>
      <c r="X2279" s="18"/>
      <c r="Y2279" s="18"/>
      <c r="Z2279" s="18"/>
    </row>
    <row r="2280" spans="1:26" ht="15" x14ac:dyDescent="0.2">
      <c r="A2280" s="18"/>
      <c r="B2280" s="18"/>
      <c r="C2280" s="19"/>
      <c r="D2280" s="19"/>
      <c r="E2280" s="19"/>
      <c r="F2280" s="19"/>
      <c r="G2280" s="18"/>
      <c r="H2280" s="18"/>
      <c r="I2280" s="2"/>
      <c r="J2280" s="18"/>
      <c r="K2280" s="18"/>
      <c r="L2280" s="2"/>
      <c r="M2280" s="2"/>
      <c r="N2280" s="15" t="str">
        <f>IF(ISERROR(INDEX('Valors INE'!$H$1:$H$54,MATCH(P2280,'Valors INE'!$G$1:$G$54,0),1)),"",""&amp;INDEX('Valors INE'!$H$1:$H$54,MATCH(P2280,'Valors INE'!$G$1:$G$54,0),1))</f>
        <v>07</v>
      </c>
      <c r="O2280" s="15" t="str">
        <f>IF(ISERROR(INDEX('Valors INE'!$C$1:$C$8133,   MATCH(Q2280,'Valors INE'!$E$1:$E$8133,  0),1)),"",INDEX('Valors INE'!$C$1:$C$8133,   MATCH(Q2280,'Valors INE'!$E$1:$E$8133,  0),1))</f>
        <v/>
      </c>
      <c r="P2280" s="18" t="s">
        <v>8679</v>
      </c>
      <c r="Q2280" s="18"/>
      <c r="R2280" s="18"/>
      <c r="S2280" s="18"/>
      <c r="T2280" s="18"/>
      <c r="U2280" s="18"/>
      <c r="V2280" s="18"/>
      <c r="W2280" s="18"/>
      <c r="X2280" s="18"/>
      <c r="Y2280" s="18"/>
      <c r="Z2280" s="18"/>
    </row>
    <row r="2281" spans="1:26" ht="15" x14ac:dyDescent="0.2">
      <c r="A2281" s="18"/>
      <c r="B2281" s="18"/>
      <c r="C2281" s="19"/>
      <c r="D2281" s="19"/>
      <c r="E2281" s="19"/>
      <c r="F2281" s="19"/>
      <c r="G2281" s="18"/>
      <c r="H2281" s="18"/>
      <c r="I2281" s="2"/>
      <c r="J2281" s="18"/>
      <c r="K2281" s="18"/>
      <c r="L2281" s="2"/>
      <c r="M2281" s="2"/>
      <c r="N2281" s="15" t="str">
        <f>IF(ISERROR(INDEX('Valors INE'!$H$1:$H$54,MATCH(P2281,'Valors INE'!$G$1:$G$54,0),1)),"",""&amp;INDEX('Valors INE'!$H$1:$H$54,MATCH(P2281,'Valors INE'!$G$1:$G$54,0),1))</f>
        <v>07</v>
      </c>
      <c r="O2281" s="15" t="str">
        <f>IF(ISERROR(INDEX('Valors INE'!$C$1:$C$8133,   MATCH(Q2281,'Valors INE'!$E$1:$E$8133,  0),1)),"",INDEX('Valors INE'!$C$1:$C$8133,   MATCH(Q2281,'Valors INE'!$E$1:$E$8133,  0),1))</f>
        <v/>
      </c>
      <c r="P2281" s="18" t="s">
        <v>8679</v>
      </c>
      <c r="Q2281" s="18"/>
      <c r="R2281" s="18"/>
      <c r="S2281" s="18"/>
      <c r="T2281" s="18"/>
      <c r="U2281" s="18"/>
      <c r="V2281" s="18"/>
      <c r="W2281" s="18"/>
      <c r="X2281" s="18"/>
      <c r="Y2281" s="18"/>
      <c r="Z2281" s="18"/>
    </row>
    <row r="2282" spans="1:26" ht="15" x14ac:dyDescent="0.2">
      <c r="A2282" s="18"/>
      <c r="B2282" s="18"/>
      <c r="C2282" s="19"/>
      <c r="D2282" s="19"/>
      <c r="E2282" s="19"/>
      <c r="F2282" s="19"/>
      <c r="G2282" s="18"/>
      <c r="H2282" s="18"/>
      <c r="I2282" s="2"/>
      <c r="J2282" s="18"/>
      <c r="K2282" s="18"/>
      <c r="L2282" s="2"/>
      <c r="M2282" s="2"/>
      <c r="N2282" s="15" t="str">
        <f>IF(ISERROR(INDEX('Valors INE'!$H$1:$H$54,MATCH(P2282,'Valors INE'!$G$1:$G$54,0),1)),"",""&amp;INDEX('Valors INE'!$H$1:$H$54,MATCH(P2282,'Valors INE'!$G$1:$G$54,0),1))</f>
        <v>07</v>
      </c>
      <c r="O2282" s="15" t="str">
        <f>IF(ISERROR(INDEX('Valors INE'!$C$1:$C$8133,   MATCH(Q2282,'Valors INE'!$E$1:$E$8133,  0),1)),"",INDEX('Valors INE'!$C$1:$C$8133,   MATCH(Q2282,'Valors INE'!$E$1:$E$8133,  0),1))</f>
        <v/>
      </c>
      <c r="P2282" s="18" t="s">
        <v>8679</v>
      </c>
      <c r="Q2282" s="18"/>
      <c r="R2282" s="18"/>
      <c r="S2282" s="18"/>
      <c r="T2282" s="18"/>
      <c r="U2282" s="18"/>
      <c r="V2282" s="18"/>
      <c r="W2282" s="18"/>
      <c r="X2282" s="18"/>
      <c r="Y2282" s="18"/>
      <c r="Z2282" s="18"/>
    </row>
    <row r="2283" spans="1:26" ht="15" x14ac:dyDescent="0.2">
      <c r="A2283" s="18"/>
      <c r="B2283" s="18"/>
      <c r="C2283" s="19"/>
      <c r="D2283" s="19"/>
      <c r="E2283" s="19"/>
      <c r="F2283" s="19"/>
      <c r="G2283" s="18"/>
      <c r="H2283" s="18"/>
      <c r="I2283" s="2"/>
      <c r="J2283" s="18"/>
      <c r="K2283" s="18"/>
      <c r="L2283" s="2"/>
      <c r="M2283" s="2"/>
      <c r="N2283" s="15" t="str">
        <f>IF(ISERROR(INDEX('Valors INE'!$H$1:$H$54,MATCH(P2283,'Valors INE'!$G$1:$G$54,0),1)),"",""&amp;INDEX('Valors INE'!$H$1:$H$54,MATCH(P2283,'Valors INE'!$G$1:$G$54,0),1))</f>
        <v>07</v>
      </c>
      <c r="O2283" s="15" t="str">
        <f>IF(ISERROR(INDEX('Valors INE'!$C$1:$C$8133,   MATCH(Q2283,'Valors INE'!$E$1:$E$8133,  0),1)),"",INDEX('Valors INE'!$C$1:$C$8133,   MATCH(Q2283,'Valors INE'!$E$1:$E$8133,  0),1))</f>
        <v/>
      </c>
      <c r="P2283" s="18" t="s">
        <v>8679</v>
      </c>
      <c r="Q2283" s="18"/>
      <c r="R2283" s="18"/>
      <c r="S2283" s="18"/>
      <c r="T2283" s="18"/>
      <c r="U2283" s="18"/>
      <c r="V2283" s="18"/>
      <c r="W2283" s="18"/>
      <c r="X2283" s="18"/>
      <c r="Y2283" s="18"/>
      <c r="Z2283" s="18"/>
    </row>
    <row r="2284" spans="1:26" ht="15" x14ac:dyDescent="0.2">
      <c r="A2284" s="18"/>
      <c r="B2284" s="18"/>
      <c r="C2284" s="19"/>
      <c r="D2284" s="19"/>
      <c r="E2284" s="19"/>
      <c r="F2284" s="19"/>
      <c r="G2284" s="18"/>
      <c r="H2284" s="18"/>
      <c r="I2284" s="2"/>
      <c r="J2284" s="18"/>
      <c r="K2284" s="18"/>
      <c r="L2284" s="2"/>
      <c r="M2284" s="2"/>
      <c r="N2284" s="15" t="str">
        <f>IF(ISERROR(INDEX('Valors INE'!$H$1:$H$54,MATCH(P2284,'Valors INE'!$G$1:$G$54,0),1)),"",""&amp;INDEX('Valors INE'!$H$1:$H$54,MATCH(P2284,'Valors INE'!$G$1:$G$54,0),1))</f>
        <v>07</v>
      </c>
      <c r="O2284" s="15" t="str">
        <f>IF(ISERROR(INDEX('Valors INE'!$C$1:$C$8133,   MATCH(Q2284,'Valors INE'!$E$1:$E$8133,  0),1)),"",INDEX('Valors INE'!$C$1:$C$8133,   MATCH(Q2284,'Valors INE'!$E$1:$E$8133,  0),1))</f>
        <v/>
      </c>
      <c r="P2284" s="18" t="s">
        <v>8679</v>
      </c>
      <c r="Q2284" s="18"/>
      <c r="R2284" s="18"/>
      <c r="S2284" s="18"/>
      <c r="T2284" s="18"/>
      <c r="U2284" s="18"/>
      <c r="V2284" s="18"/>
      <c r="W2284" s="18"/>
      <c r="X2284" s="18"/>
      <c r="Y2284" s="18"/>
      <c r="Z2284" s="18"/>
    </row>
    <row r="2285" spans="1:26" ht="15" x14ac:dyDescent="0.2">
      <c r="A2285" s="18"/>
      <c r="B2285" s="18"/>
      <c r="C2285" s="19"/>
      <c r="D2285" s="19"/>
      <c r="E2285" s="19"/>
      <c r="F2285" s="19"/>
      <c r="G2285" s="18"/>
      <c r="H2285" s="18"/>
      <c r="I2285" s="2"/>
      <c r="J2285" s="18"/>
      <c r="K2285" s="18"/>
      <c r="L2285" s="2"/>
      <c r="M2285" s="2"/>
      <c r="N2285" s="15" t="str">
        <f>IF(ISERROR(INDEX('Valors INE'!$H$1:$H$54,MATCH(P2285,'Valors INE'!$G$1:$G$54,0),1)),"",""&amp;INDEX('Valors INE'!$H$1:$H$54,MATCH(P2285,'Valors INE'!$G$1:$G$54,0),1))</f>
        <v>07</v>
      </c>
      <c r="O2285" s="15" t="str">
        <f>IF(ISERROR(INDEX('Valors INE'!$C$1:$C$8133,   MATCH(Q2285,'Valors INE'!$E$1:$E$8133,  0),1)),"",INDEX('Valors INE'!$C$1:$C$8133,   MATCH(Q2285,'Valors INE'!$E$1:$E$8133,  0),1))</f>
        <v/>
      </c>
      <c r="P2285" s="18" t="s">
        <v>8679</v>
      </c>
      <c r="Q2285" s="18"/>
      <c r="R2285" s="18"/>
      <c r="S2285" s="18"/>
      <c r="T2285" s="18"/>
      <c r="U2285" s="18"/>
      <c r="V2285" s="18"/>
      <c r="W2285" s="18"/>
      <c r="X2285" s="18"/>
      <c r="Y2285" s="18"/>
      <c r="Z2285" s="18"/>
    </row>
    <row r="2286" spans="1:26" ht="15" x14ac:dyDescent="0.2">
      <c r="A2286" s="18"/>
      <c r="B2286" s="18"/>
      <c r="C2286" s="19"/>
      <c r="D2286" s="19"/>
      <c r="E2286" s="19"/>
      <c r="F2286" s="19"/>
      <c r="G2286" s="18"/>
      <c r="H2286" s="18"/>
      <c r="I2286" s="2"/>
      <c r="J2286" s="18"/>
      <c r="K2286" s="18"/>
      <c r="L2286" s="2"/>
      <c r="M2286" s="2"/>
      <c r="N2286" s="15" t="str">
        <f>IF(ISERROR(INDEX('Valors INE'!$H$1:$H$54,MATCH(P2286,'Valors INE'!$G$1:$G$54,0),1)),"",""&amp;INDEX('Valors INE'!$H$1:$H$54,MATCH(P2286,'Valors INE'!$G$1:$G$54,0),1))</f>
        <v>07</v>
      </c>
      <c r="O2286" s="15" t="str">
        <f>IF(ISERROR(INDEX('Valors INE'!$C$1:$C$8133,   MATCH(Q2286,'Valors INE'!$E$1:$E$8133,  0),1)),"",INDEX('Valors INE'!$C$1:$C$8133,   MATCH(Q2286,'Valors INE'!$E$1:$E$8133,  0),1))</f>
        <v/>
      </c>
      <c r="P2286" s="18" t="s">
        <v>8679</v>
      </c>
      <c r="Q2286" s="18"/>
      <c r="R2286" s="18"/>
      <c r="S2286" s="18"/>
      <c r="T2286" s="18"/>
      <c r="U2286" s="18"/>
      <c r="V2286" s="18"/>
      <c r="W2286" s="18"/>
      <c r="X2286" s="18"/>
      <c r="Y2286" s="18"/>
      <c r="Z2286" s="18"/>
    </row>
    <row r="2287" spans="1:26" ht="15" x14ac:dyDescent="0.2">
      <c r="A2287" s="18"/>
      <c r="B2287" s="18"/>
      <c r="C2287" s="19"/>
      <c r="D2287" s="19"/>
      <c r="E2287" s="19"/>
      <c r="F2287" s="19"/>
      <c r="G2287" s="18"/>
      <c r="H2287" s="18"/>
      <c r="I2287" s="2"/>
      <c r="J2287" s="18"/>
      <c r="K2287" s="18"/>
      <c r="L2287" s="2"/>
      <c r="M2287" s="2"/>
      <c r="N2287" s="15" t="str">
        <f>IF(ISERROR(INDEX('Valors INE'!$H$1:$H$54,MATCH(P2287,'Valors INE'!$G$1:$G$54,0),1)),"",""&amp;INDEX('Valors INE'!$H$1:$H$54,MATCH(P2287,'Valors INE'!$G$1:$G$54,0),1))</f>
        <v>07</v>
      </c>
      <c r="O2287" s="15" t="str">
        <f>IF(ISERROR(INDEX('Valors INE'!$C$1:$C$8133,   MATCH(Q2287,'Valors INE'!$E$1:$E$8133,  0),1)),"",INDEX('Valors INE'!$C$1:$C$8133,   MATCH(Q2287,'Valors INE'!$E$1:$E$8133,  0),1))</f>
        <v/>
      </c>
      <c r="P2287" s="18" t="s">
        <v>8679</v>
      </c>
      <c r="Q2287" s="18"/>
      <c r="R2287" s="18"/>
      <c r="S2287" s="18"/>
      <c r="T2287" s="18"/>
      <c r="U2287" s="18"/>
      <c r="V2287" s="18"/>
      <c r="W2287" s="18"/>
      <c r="X2287" s="18"/>
      <c r="Y2287" s="18"/>
      <c r="Z2287" s="18"/>
    </row>
    <row r="2288" spans="1:26" ht="15" x14ac:dyDescent="0.2">
      <c r="A2288" s="18"/>
      <c r="B2288" s="18"/>
      <c r="C2288" s="19"/>
      <c r="D2288" s="19"/>
      <c r="E2288" s="19"/>
      <c r="F2288" s="19"/>
      <c r="G2288" s="18"/>
      <c r="H2288" s="18"/>
      <c r="I2288" s="2"/>
      <c r="J2288" s="18"/>
      <c r="K2288" s="18"/>
      <c r="L2288" s="2"/>
      <c r="M2288" s="2"/>
      <c r="N2288" s="15" t="str">
        <f>IF(ISERROR(INDEX('Valors INE'!$H$1:$H$54,MATCH(P2288,'Valors INE'!$G$1:$G$54,0),1)),"",""&amp;INDEX('Valors INE'!$H$1:$H$54,MATCH(P2288,'Valors INE'!$G$1:$G$54,0),1))</f>
        <v>07</v>
      </c>
      <c r="O2288" s="15" t="str">
        <f>IF(ISERROR(INDEX('Valors INE'!$C$1:$C$8133,   MATCH(Q2288,'Valors INE'!$E$1:$E$8133,  0),1)),"",INDEX('Valors INE'!$C$1:$C$8133,   MATCH(Q2288,'Valors INE'!$E$1:$E$8133,  0),1))</f>
        <v/>
      </c>
      <c r="P2288" s="18" t="s">
        <v>8679</v>
      </c>
      <c r="Q2288" s="18"/>
      <c r="R2288" s="18"/>
      <c r="S2288" s="18"/>
      <c r="T2288" s="18"/>
      <c r="U2288" s="18"/>
      <c r="V2288" s="18"/>
      <c r="W2288" s="18"/>
      <c r="X2288" s="18"/>
      <c r="Y2288" s="18"/>
      <c r="Z2288" s="18"/>
    </row>
    <row r="2289" spans="1:26" ht="15" x14ac:dyDescent="0.2">
      <c r="A2289" s="18"/>
      <c r="B2289" s="18"/>
      <c r="C2289" s="19"/>
      <c r="D2289" s="19"/>
      <c r="E2289" s="19"/>
      <c r="F2289" s="19"/>
      <c r="G2289" s="18"/>
      <c r="H2289" s="18"/>
      <c r="I2289" s="2"/>
      <c r="J2289" s="18"/>
      <c r="K2289" s="18"/>
      <c r="L2289" s="2"/>
      <c r="M2289" s="2"/>
      <c r="N2289" s="15" t="str">
        <f>IF(ISERROR(INDEX('Valors INE'!$H$1:$H$54,MATCH(P2289,'Valors INE'!$G$1:$G$54,0),1)),"",""&amp;INDEX('Valors INE'!$H$1:$H$54,MATCH(P2289,'Valors INE'!$G$1:$G$54,0),1))</f>
        <v>07</v>
      </c>
      <c r="O2289" s="15" t="str">
        <f>IF(ISERROR(INDEX('Valors INE'!$C$1:$C$8133,   MATCH(Q2289,'Valors INE'!$E$1:$E$8133,  0),1)),"",INDEX('Valors INE'!$C$1:$C$8133,   MATCH(Q2289,'Valors INE'!$E$1:$E$8133,  0),1))</f>
        <v/>
      </c>
      <c r="P2289" s="18" t="s">
        <v>8679</v>
      </c>
      <c r="Q2289" s="18"/>
      <c r="R2289" s="18"/>
      <c r="S2289" s="18"/>
      <c r="T2289" s="18"/>
      <c r="U2289" s="18"/>
      <c r="V2289" s="18"/>
      <c r="W2289" s="18"/>
      <c r="X2289" s="18"/>
      <c r="Y2289" s="18"/>
      <c r="Z2289" s="18"/>
    </row>
    <row r="2290" spans="1:26" ht="15" x14ac:dyDescent="0.2">
      <c r="A2290" s="18"/>
      <c r="B2290" s="18"/>
      <c r="C2290" s="19"/>
      <c r="D2290" s="19"/>
      <c r="E2290" s="19"/>
      <c r="F2290" s="19"/>
      <c r="G2290" s="18"/>
      <c r="H2290" s="18"/>
      <c r="I2290" s="2"/>
      <c r="J2290" s="18"/>
      <c r="K2290" s="18"/>
      <c r="L2290" s="2"/>
      <c r="M2290" s="2"/>
      <c r="N2290" s="15" t="str">
        <f>IF(ISERROR(INDEX('Valors INE'!$H$1:$H$54,MATCH(P2290,'Valors INE'!$G$1:$G$54,0),1)),"",""&amp;INDEX('Valors INE'!$H$1:$H$54,MATCH(P2290,'Valors INE'!$G$1:$G$54,0),1))</f>
        <v>07</v>
      </c>
      <c r="O2290" s="15" t="str">
        <f>IF(ISERROR(INDEX('Valors INE'!$C$1:$C$8133,   MATCH(Q2290,'Valors INE'!$E$1:$E$8133,  0),1)),"",INDEX('Valors INE'!$C$1:$C$8133,   MATCH(Q2290,'Valors INE'!$E$1:$E$8133,  0),1))</f>
        <v/>
      </c>
      <c r="P2290" s="18" t="s">
        <v>8679</v>
      </c>
      <c r="Q2290" s="18"/>
      <c r="R2290" s="18"/>
      <c r="S2290" s="18"/>
      <c r="T2290" s="18"/>
      <c r="U2290" s="18"/>
      <c r="V2290" s="18"/>
      <c r="W2290" s="18"/>
      <c r="X2290" s="18"/>
      <c r="Y2290" s="18"/>
      <c r="Z2290" s="18"/>
    </row>
    <row r="2291" spans="1:26" ht="15" x14ac:dyDescent="0.2">
      <c r="A2291" s="18"/>
      <c r="B2291" s="18"/>
      <c r="C2291" s="19"/>
      <c r="D2291" s="19"/>
      <c r="E2291" s="19"/>
      <c r="F2291" s="19"/>
      <c r="G2291" s="18"/>
      <c r="H2291" s="18"/>
      <c r="I2291" s="2"/>
      <c r="J2291" s="18"/>
      <c r="K2291" s="18"/>
      <c r="L2291" s="2"/>
      <c r="M2291" s="2"/>
      <c r="N2291" s="15" t="str">
        <f>IF(ISERROR(INDEX('Valors INE'!$H$1:$H$54,MATCH(P2291,'Valors INE'!$G$1:$G$54,0),1)),"",""&amp;INDEX('Valors INE'!$H$1:$H$54,MATCH(P2291,'Valors INE'!$G$1:$G$54,0),1))</f>
        <v>07</v>
      </c>
      <c r="O2291" s="15" t="str">
        <f>IF(ISERROR(INDEX('Valors INE'!$C$1:$C$8133,   MATCH(Q2291,'Valors INE'!$E$1:$E$8133,  0),1)),"",INDEX('Valors INE'!$C$1:$C$8133,   MATCH(Q2291,'Valors INE'!$E$1:$E$8133,  0),1))</f>
        <v/>
      </c>
      <c r="P2291" s="18" t="s">
        <v>8679</v>
      </c>
      <c r="Q2291" s="18"/>
      <c r="R2291" s="18"/>
      <c r="S2291" s="18"/>
      <c r="T2291" s="18"/>
      <c r="U2291" s="18"/>
      <c r="V2291" s="18"/>
      <c r="W2291" s="18"/>
      <c r="X2291" s="18"/>
      <c r="Y2291" s="18"/>
      <c r="Z2291" s="18"/>
    </row>
    <row r="2292" spans="1:26" ht="15" x14ac:dyDescent="0.2">
      <c r="A2292" s="18"/>
      <c r="B2292" s="18"/>
      <c r="C2292" s="19"/>
      <c r="D2292" s="19"/>
      <c r="E2292" s="19"/>
      <c r="F2292" s="19"/>
      <c r="G2292" s="18"/>
      <c r="H2292" s="18"/>
      <c r="I2292" s="2"/>
      <c r="J2292" s="18"/>
      <c r="K2292" s="18"/>
      <c r="L2292" s="2"/>
      <c r="M2292" s="2"/>
      <c r="N2292" s="15" t="str">
        <f>IF(ISERROR(INDEX('Valors INE'!$H$1:$H$54,MATCH(P2292,'Valors INE'!$G$1:$G$54,0),1)),"",""&amp;INDEX('Valors INE'!$H$1:$H$54,MATCH(P2292,'Valors INE'!$G$1:$G$54,0),1))</f>
        <v>07</v>
      </c>
      <c r="O2292" s="15" t="str">
        <f>IF(ISERROR(INDEX('Valors INE'!$C$1:$C$8133,   MATCH(Q2292,'Valors INE'!$E$1:$E$8133,  0),1)),"",INDEX('Valors INE'!$C$1:$C$8133,   MATCH(Q2292,'Valors INE'!$E$1:$E$8133,  0),1))</f>
        <v/>
      </c>
      <c r="P2292" s="18" t="s">
        <v>8679</v>
      </c>
      <c r="Q2292" s="18"/>
      <c r="R2292" s="18"/>
      <c r="S2292" s="18"/>
      <c r="T2292" s="18"/>
      <c r="U2292" s="18"/>
      <c r="V2292" s="18"/>
      <c r="W2292" s="18"/>
      <c r="X2292" s="18"/>
      <c r="Y2292" s="18"/>
      <c r="Z2292" s="18"/>
    </row>
    <row r="2293" spans="1:26" ht="15" x14ac:dyDescent="0.2">
      <c r="A2293" s="18"/>
      <c r="B2293" s="18"/>
      <c r="C2293" s="19"/>
      <c r="D2293" s="19"/>
      <c r="E2293" s="19"/>
      <c r="F2293" s="19"/>
      <c r="G2293" s="18"/>
      <c r="H2293" s="18"/>
      <c r="I2293" s="2"/>
      <c r="J2293" s="18"/>
      <c r="K2293" s="18"/>
      <c r="L2293" s="2"/>
      <c r="M2293" s="2"/>
      <c r="N2293" s="15" t="str">
        <f>IF(ISERROR(INDEX('Valors INE'!$H$1:$H$54,MATCH(P2293,'Valors INE'!$G$1:$G$54,0),1)),"",""&amp;INDEX('Valors INE'!$H$1:$H$54,MATCH(P2293,'Valors INE'!$G$1:$G$54,0),1))</f>
        <v>07</v>
      </c>
      <c r="O2293" s="15" t="str">
        <f>IF(ISERROR(INDEX('Valors INE'!$C$1:$C$8133,   MATCH(Q2293,'Valors INE'!$E$1:$E$8133,  0),1)),"",INDEX('Valors INE'!$C$1:$C$8133,   MATCH(Q2293,'Valors INE'!$E$1:$E$8133,  0),1))</f>
        <v/>
      </c>
      <c r="P2293" s="18" t="s">
        <v>8679</v>
      </c>
      <c r="Q2293" s="18"/>
      <c r="R2293" s="18"/>
      <c r="S2293" s="18"/>
      <c r="T2293" s="18"/>
      <c r="U2293" s="18"/>
      <c r="V2293" s="18"/>
      <c r="W2293" s="18"/>
      <c r="X2293" s="18"/>
      <c r="Y2293" s="18"/>
      <c r="Z2293" s="18"/>
    </row>
    <row r="2294" spans="1:26" ht="15" x14ac:dyDescent="0.2">
      <c r="A2294" s="18"/>
      <c r="B2294" s="18"/>
      <c r="C2294" s="19"/>
      <c r="D2294" s="19"/>
      <c r="E2294" s="19"/>
      <c r="F2294" s="19"/>
      <c r="G2294" s="18"/>
      <c r="H2294" s="18"/>
      <c r="I2294" s="2"/>
      <c r="J2294" s="18"/>
      <c r="K2294" s="18"/>
      <c r="L2294" s="2"/>
      <c r="M2294" s="2"/>
      <c r="N2294" s="15" t="str">
        <f>IF(ISERROR(INDEX('Valors INE'!$H$1:$H$54,MATCH(P2294,'Valors INE'!$G$1:$G$54,0),1)),"",""&amp;INDEX('Valors INE'!$H$1:$H$54,MATCH(P2294,'Valors INE'!$G$1:$G$54,0),1))</f>
        <v>07</v>
      </c>
      <c r="O2294" s="15" t="str">
        <f>IF(ISERROR(INDEX('Valors INE'!$C$1:$C$8133,   MATCH(Q2294,'Valors INE'!$E$1:$E$8133,  0),1)),"",INDEX('Valors INE'!$C$1:$C$8133,   MATCH(Q2294,'Valors INE'!$E$1:$E$8133,  0),1))</f>
        <v/>
      </c>
      <c r="P2294" s="18" t="s">
        <v>8679</v>
      </c>
      <c r="Q2294" s="18"/>
      <c r="R2294" s="18"/>
      <c r="S2294" s="18"/>
      <c r="T2294" s="18"/>
      <c r="U2294" s="18"/>
      <c r="V2294" s="18"/>
      <c r="W2294" s="18"/>
      <c r="X2294" s="18"/>
      <c r="Y2294" s="18"/>
      <c r="Z2294" s="18"/>
    </row>
    <row r="2295" spans="1:26" ht="15" x14ac:dyDescent="0.2">
      <c r="A2295" s="18"/>
      <c r="B2295" s="18"/>
      <c r="C2295" s="19"/>
      <c r="D2295" s="19"/>
      <c r="E2295" s="19"/>
      <c r="F2295" s="19"/>
      <c r="G2295" s="18"/>
      <c r="H2295" s="18"/>
      <c r="I2295" s="2"/>
      <c r="J2295" s="18"/>
      <c r="K2295" s="18"/>
      <c r="L2295" s="2"/>
      <c r="M2295" s="2"/>
      <c r="N2295" s="15" t="str">
        <f>IF(ISERROR(INDEX('Valors INE'!$H$1:$H$54,MATCH(P2295,'Valors INE'!$G$1:$G$54,0),1)),"",""&amp;INDEX('Valors INE'!$H$1:$H$54,MATCH(P2295,'Valors INE'!$G$1:$G$54,0),1))</f>
        <v>07</v>
      </c>
      <c r="O2295" s="15" t="str">
        <f>IF(ISERROR(INDEX('Valors INE'!$C$1:$C$8133,   MATCH(Q2295,'Valors INE'!$E$1:$E$8133,  0),1)),"",INDEX('Valors INE'!$C$1:$C$8133,   MATCH(Q2295,'Valors INE'!$E$1:$E$8133,  0),1))</f>
        <v/>
      </c>
      <c r="P2295" s="18" t="s">
        <v>8679</v>
      </c>
      <c r="Q2295" s="18"/>
      <c r="R2295" s="18"/>
      <c r="S2295" s="18"/>
      <c r="T2295" s="18"/>
      <c r="U2295" s="18"/>
      <c r="V2295" s="18"/>
      <c r="W2295" s="18"/>
      <c r="X2295" s="18"/>
      <c r="Y2295" s="18"/>
      <c r="Z2295" s="18"/>
    </row>
    <row r="2296" spans="1:26" ht="15" x14ac:dyDescent="0.2">
      <c r="A2296" s="18"/>
      <c r="B2296" s="18"/>
      <c r="C2296" s="19"/>
      <c r="D2296" s="19"/>
      <c r="E2296" s="19"/>
      <c r="F2296" s="19"/>
      <c r="G2296" s="18"/>
      <c r="H2296" s="18"/>
      <c r="I2296" s="2"/>
      <c r="J2296" s="18"/>
      <c r="K2296" s="18"/>
      <c r="L2296" s="2"/>
      <c r="M2296" s="2"/>
      <c r="N2296" s="15" t="str">
        <f>IF(ISERROR(INDEX('Valors INE'!$H$1:$H$54,MATCH(P2296,'Valors INE'!$G$1:$G$54,0),1)),"",""&amp;INDEX('Valors INE'!$H$1:$H$54,MATCH(P2296,'Valors INE'!$G$1:$G$54,0),1))</f>
        <v>07</v>
      </c>
      <c r="O2296" s="15" t="str">
        <f>IF(ISERROR(INDEX('Valors INE'!$C$1:$C$8133,   MATCH(Q2296,'Valors INE'!$E$1:$E$8133,  0),1)),"",INDEX('Valors INE'!$C$1:$C$8133,   MATCH(Q2296,'Valors INE'!$E$1:$E$8133,  0),1))</f>
        <v/>
      </c>
      <c r="P2296" s="18" t="s">
        <v>8679</v>
      </c>
      <c r="Q2296" s="18"/>
      <c r="R2296" s="18"/>
      <c r="S2296" s="18"/>
      <c r="T2296" s="18"/>
      <c r="U2296" s="18"/>
      <c r="V2296" s="18"/>
      <c r="W2296" s="18"/>
      <c r="X2296" s="18"/>
      <c r="Y2296" s="18"/>
      <c r="Z2296" s="18"/>
    </row>
    <row r="2297" spans="1:26" ht="15" x14ac:dyDescent="0.2">
      <c r="A2297" s="18"/>
      <c r="B2297" s="18"/>
      <c r="C2297" s="19"/>
      <c r="D2297" s="19"/>
      <c r="E2297" s="19"/>
      <c r="F2297" s="19"/>
      <c r="G2297" s="18"/>
      <c r="H2297" s="18"/>
      <c r="I2297" s="2"/>
      <c r="J2297" s="18"/>
      <c r="K2297" s="18"/>
      <c r="L2297" s="2"/>
      <c r="M2297" s="2"/>
      <c r="N2297" s="15" t="str">
        <f>IF(ISERROR(INDEX('Valors INE'!$H$1:$H$54,MATCH(P2297,'Valors INE'!$G$1:$G$54,0),1)),"",""&amp;INDEX('Valors INE'!$H$1:$H$54,MATCH(P2297,'Valors INE'!$G$1:$G$54,0),1))</f>
        <v>07</v>
      </c>
      <c r="O2297" s="15" t="str">
        <f>IF(ISERROR(INDEX('Valors INE'!$C$1:$C$8133,   MATCH(Q2297,'Valors INE'!$E$1:$E$8133,  0),1)),"",INDEX('Valors INE'!$C$1:$C$8133,   MATCH(Q2297,'Valors INE'!$E$1:$E$8133,  0),1))</f>
        <v/>
      </c>
      <c r="P2297" s="18" t="s">
        <v>8679</v>
      </c>
      <c r="Q2297" s="18"/>
      <c r="R2297" s="18"/>
      <c r="S2297" s="18"/>
      <c r="T2297" s="18"/>
      <c r="U2297" s="18"/>
      <c r="V2297" s="18"/>
      <c r="W2297" s="18"/>
      <c r="X2297" s="18"/>
      <c r="Y2297" s="18"/>
      <c r="Z2297" s="18"/>
    </row>
    <row r="2298" spans="1:26" ht="15" x14ac:dyDescent="0.2">
      <c r="A2298" s="18"/>
      <c r="B2298" s="18"/>
      <c r="C2298" s="19"/>
      <c r="D2298" s="19"/>
      <c r="E2298" s="19"/>
      <c r="F2298" s="19"/>
      <c r="G2298" s="18"/>
      <c r="H2298" s="18"/>
      <c r="I2298" s="2"/>
      <c r="J2298" s="18"/>
      <c r="K2298" s="18"/>
      <c r="L2298" s="2"/>
      <c r="M2298" s="2"/>
      <c r="N2298" s="15" t="str">
        <f>IF(ISERROR(INDEX('Valors INE'!$H$1:$H$54,MATCH(P2298,'Valors INE'!$G$1:$G$54,0),1)),"",""&amp;INDEX('Valors INE'!$H$1:$H$54,MATCH(P2298,'Valors INE'!$G$1:$G$54,0),1))</f>
        <v>07</v>
      </c>
      <c r="O2298" s="15" t="str">
        <f>IF(ISERROR(INDEX('Valors INE'!$C$1:$C$8133,   MATCH(Q2298,'Valors INE'!$E$1:$E$8133,  0),1)),"",INDEX('Valors INE'!$C$1:$C$8133,   MATCH(Q2298,'Valors INE'!$E$1:$E$8133,  0),1))</f>
        <v/>
      </c>
      <c r="P2298" s="18" t="s">
        <v>8679</v>
      </c>
      <c r="Q2298" s="18"/>
      <c r="R2298" s="18"/>
      <c r="S2298" s="18"/>
      <c r="T2298" s="18"/>
      <c r="U2298" s="18"/>
      <c r="V2298" s="18"/>
      <c r="W2298" s="18"/>
      <c r="X2298" s="18"/>
      <c r="Y2298" s="18"/>
      <c r="Z2298" s="18"/>
    </row>
    <row r="2299" spans="1:26" ht="15" x14ac:dyDescent="0.2">
      <c r="A2299" s="18"/>
      <c r="B2299" s="18"/>
      <c r="C2299" s="19"/>
      <c r="D2299" s="19"/>
      <c r="E2299" s="19"/>
      <c r="F2299" s="19"/>
      <c r="G2299" s="18"/>
      <c r="H2299" s="18"/>
      <c r="I2299" s="2"/>
      <c r="J2299" s="18"/>
      <c r="K2299" s="18"/>
      <c r="L2299" s="2"/>
      <c r="M2299" s="2"/>
      <c r="N2299" s="15" t="str">
        <f>IF(ISERROR(INDEX('Valors INE'!$H$1:$H$54,MATCH(P2299,'Valors INE'!$G$1:$G$54,0),1)),"",""&amp;INDEX('Valors INE'!$H$1:$H$54,MATCH(P2299,'Valors INE'!$G$1:$G$54,0),1))</f>
        <v>07</v>
      </c>
      <c r="O2299" s="15" t="str">
        <f>IF(ISERROR(INDEX('Valors INE'!$C$1:$C$8133,   MATCH(Q2299,'Valors INE'!$E$1:$E$8133,  0),1)),"",INDEX('Valors INE'!$C$1:$C$8133,   MATCH(Q2299,'Valors INE'!$E$1:$E$8133,  0),1))</f>
        <v/>
      </c>
      <c r="P2299" s="18" t="s">
        <v>8679</v>
      </c>
      <c r="Q2299" s="18"/>
      <c r="R2299" s="18"/>
      <c r="S2299" s="18"/>
      <c r="T2299" s="18"/>
      <c r="U2299" s="18"/>
      <c r="V2299" s="18"/>
      <c r="W2299" s="18"/>
      <c r="X2299" s="18"/>
      <c r="Y2299" s="18"/>
      <c r="Z2299" s="18"/>
    </row>
    <row r="2300" spans="1:26" ht="15" x14ac:dyDescent="0.2">
      <c r="A2300" s="18"/>
      <c r="B2300" s="18"/>
      <c r="C2300" s="19"/>
      <c r="D2300" s="19"/>
      <c r="E2300" s="19"/>
      <c r="F2300" s="19"/>
      <c r="G2300" s="18"/>
      <c r="H2300" s="18"/>
      <c r="I2300" s="2"/>
      <c r="J2300" s="18"/>
      <c r="K2300" s="18"/>
      <c r="L2300" s="2"/>
      <c r="M2300" s="2"/>
      <c r="N2300" s="15" t="str">
        <f>IF(ISERROR(INDEX('Valors INE'!$H$1:$H$54,MATCH(P2300,'Valors INE'!$G$1:$G$54,0),1)),"",""&amp;INDEX('Valors INE'!$H$1:$H$54,MATCH(P2300,'Valors INE'!$G$1:$G$54,0),1))</f>
        <v>07</v>
      </c>
      <c r="O2300" s="15" t="str">
        <f>IF(ISERROR(INDEX('Valors INE'!$C$1:$C$8133,   MATCH(Q2300,'Valors INE'!$E$1:$E$8133,  0),1)),"",INDEX('Valors INE'!$C$1:$C$8133,   MATCH(Q2300,'Valors INE'!$E$1:$E$8133,  0),1))</f>
        <v/>
      </c>
      <c r="P2300" s="18" t="s">
        <v>8679</v>
      </c>
      <c r="Q2300" s="18"/>
      <c r="R2300" s="18"/>
      <c r="S2300" s="18"/>
      <c r="T2300" s="18"/>
      <c r="U2300" s="18"/>
      <c r="V2300" s="18"/>
      <c r="W2300" s="18"/>
      <c r="X2300" s="18"/>
      <c r="Y2300" s="18"/>
      <c r="Z2300" s="18"/>
    </row>
    <row r="2301" spans="1:26" ht="15" x14ac:dyDescent="0.2">
      <c r="A2301" s="18"/>
      <c r="B2301" s="18"/>
      <c r="C2301" s="19"/>
      <c r="D2301" s="19"/>
      <c r="E2301" s="19"/>
      <c r="F2301" s="19"/>
      <c r="G2301" s="18"/>
      <c r="H2301" s="18"/>
      <c r="I2301" s="2"/>
      <c r="J2301" s="18"/>
      <c r="K2301" s="18"/>
      <c r="L2301" s="2"/>
      <c r="M2301" s="2"/>
      <c r="N2301" s="15" t="str">
        <f>IF(ISERROR(INDEX('Valors INE'!$H$1:$H$54,MATCH(P2301,'Valors INE'!$G$1:$G$54,0),1)),"",""&amp;INDEX('Valors INE'!$H$1:$H$54,MATCH(P2301,'Valors INE'!$G$1:$G$54,0),1))</f>
        <v>07</v>
      </c>
      <c r="O2301" s="15" t="str">
        <f>IF(ISERROR(INDEX('Valors INE'!$C$1:$C$8133,   MATCH(Q2301,'Valors INE'!$E$1:$E$8133,  0),1)),"",INDEX('Valors INE'!$C$1:$C$8133,   MATCH(Q2301,'Valors INE'!$E$1:$E$8133,  0),1))</f>
        <v/>
      </c>
      <c r="P2301" s="18" t="s">
        <v>8679</v>
      </c>
      <c r="Q2301" s="18"/>
      <c r="R2301" s="18"/>
      <c r="S2301" s="18"/>
      <c r="T2301" s="18"/>
      <c r="U2301" s="18"/>
      <c r="V2301" s="18"/>
      <c r="W2301" s="18"/>
      <c r="X2301" s="18"/>
      <c r="Y2301" s="18"/>
      <c r="Z2301" s="18"/>
    </row>
    <row r="2302" spans="1:26" ht="15" x14ac:dyDescent="0.2">
      <c r="A2302" s="18"/>
      <c r="B2302" s="18"/>
      <c r="C2302" s="19"/>
      <c r="D2302" s="19"/>
      <c r="E2302" s="19"/>
      <c r="F2302" s="19"/>
      <c r="G2302" s="18"/>
      <c r="H2302" s="18"/>
      <c r="I2302" s="2"/>
      <c r="J2302" s="18"/>
      <c r="K2302" s="18"/>
      <c r="L2302" s="2"/>
      <c r="M2302" s="2"/>
      <c r="N2302" s="15" t="str">
        <f>IF(ISERROR(INDEX('Valors INE'!$H$1:$H$54,MATCH(P2302,'Valors INE'!$G$1:$G$54,0),1)),"",""&amp;INDEX('Valors INE'!$H$1:$H$54,MATCH(P2302,'Valors INE'!$G$1:$G$54,0),1))</f>
        <v>07</v>
      </c>
      <c r="O2302" s="15" t="str">
        <f>IF(ISERROR(INDEX('Valors INE'!$C$1:$C$8133,   MATCH(Q2302,'Valors INE'!$E$1:$E$8133,  0),1)),"",INDEX('Valors INE'!$C$1:$C$8133,   MATCH(Q2302,'Valors INE'!$E$1:$E$8133,  0),1))</f>
        <v/>
      </c>
      <c r="P2302" s="18" t="s">
        <v>8679</v>
      </c>
      <c r="Q2302" s="18"/>
      <c r="R2302" s="18"/>
      <c r="S2302" s="18"/>
      <c r="T2302" s="18"/>
      <c r="U2302" s="18"/>
      <c r="V2302" s="18"/>
      <c r="W2302" s="18"/>
      <c r="X2302" s="18"/>
      <c r="Y2302" s="18"/>
      <c r="Z2302" s="18"/>
    </row>
    <row r="2303" spans="1:26" ht="15" x14ac:dyDescent="0.2">
      <c r="A2303" s="18"/>
      <c r="B2303" s="18"/>
      <c r="C2303" s="19"/>
      <c r="D2303" s="19"/>
      <c r="E2303" s="19"/>
      <c r="F2303" s="19"/>
      <c r="G2303" s="18"/>
      <c r="H2303" s="18"/>
      <c r="I2303" s="2"/>
      <c r="J2303" s="18"/>
      <c r="K2303" s="18"/>
      <c r="L2303" s="2"/>
      <c r="M2303" s="2"/>
      <c r="N2303" s="15" t="str">
        <f>IF(ISERROR(INDEX('Valors INE'!$H$1:$H$54,MATCH(P2303,'Valors INE'!$G$1:$G$54,0),1)),"",""&amp;INDEX('Valors INE'!$H$1:$H$54,MATCH(P2303,'Valors INE'!$G$1:$G$54,0),1))</f>
        <v>07</v>
      </c>
      <c r="O2303" s="15" t="str">
        <f>IF(ISERROR(INDEX('Valors INE'!$C$1:$C$8133,   MATCH(Q2303,'Valors INE'!$E$1:$E$8133,  0),1)),"",INDEX('Valors INE'!$C$1:$C$8133,   MATCH(Q2303,'Valors INE'!$E$1:$E$8133,  0),1))</f>
        <v/>
      </c>
      <c r="P2303" s="18" t="s">
        <v>8679</v>
      </c>
      <c r="Q2303" s="18"/>
      <c r="R2303" s="18"/>
      <c r="S2303" s="18"/>
      <c r="T2303" s="18"/>
      <c r="U2303" s="18"/>
      <c r="V2303" s="18"/>
      <c r="W2303" s="18"/>
      <c r="X2303" s="18"/>
      <c r="Y2303" s="18"/>
      <c r="Z2303" s="18"/>
    </row>
    <row r="2304" spans="1:26" ht="15" x14ac:dyDescent="0.2">
      <c r="A2304" s="18"/>
      <c r="B2304" s="18"/>
      <c r="C2304" s="19"/>
      <c r="D2304" s="19"/>
      <c r="E2304" s="19"/>
      <c r="F2304" s="19"/>
      <c r="G2304" s="18"/>
      <c r="H2304" s="18"/>
      <c r="I2304" s="2"/>
      <c r="J2304" s="18"/>
      <c r="K2304" s="18"/>
      <c r="L2304" s="2"/>
      <c r="M2304" s="2"/>
      <c r="N2304" s="15" t="str">
        <f>IF(ISERROR(INDEX('Valors INE'!$H$1:$H$54,MATCH(P2304,'Valors INE'!$G$1:$G$54,0),1)),"",""&amp;INDEX('Valors INE'!$H$1:$H$54,MATCH(P2304,'Valors INE'!$G$1:$G$54,0),1))</f>
        <v>07</v>
      </c>
      <c r="O2304" s="15" t="str">
        <f>IF(ISERROR(INDEX('Valors INE'!$C$1:$C$8133,   MATCH(Q2304,'Valors INE'!$E$1:$E$8133,  0),1)),"",INDEX('Valors INE'!$C$1:$C$8133,   MATCH(Q2304,'Valors INE'!$E$1:$E$8133,  0),1))</f>
        <v/>
      </c>
      <c r="P2304" s="18" t="s">
        <v>8679</v>
      </c>
      <c r="Q2304" s="18"/>
      <c r="R2304" s="18"/>
      <c r="S2304" s="18"/>
      <c r="T2304" s="18"/>
      <c r="U2304" s="18"/>
      <c r="V2304" s="18"/>
      <c r="W2304" s="18"/>
      <c r="X2304" s="18"/>
      <c r="Y2304" s="18"/>
      <c r="Z2304" s="18"/>
    </row>
    <row r="2305" spans="1:26" ht="15" x14ac:dyDescent="0.2">
      <c r="A2305" s="18"/>
      <c r="B2305" s="18"/>
      <c r="C2305" s="19"/>
      <c r="D2305" s="19"/>
      <c r="E2305" s="19"/>
      <c r="F2305" s="19"/>
      <c r="G2305" s="18"/>
      <c r="H2305" s="18"/>
      <c r="I2305" s="2"/>
      <c r="J2305" s="18"/>
      <c r="K2305" s="18"/>
      <c r="L2305" s="2"/>
      <c r="M2305" s="2"/>
      <c r="N2305" s="15" t="str">
        <f>IF(ISERROR(INDEX('Valors INE'!$H$1:$H$54,MATCH(P2305,'Valors INE'!$G$1:$G$54,0),1)),"",""&amp;INDEX('Valors INE'!$H$1:$H$54,MATCH(P2305,'Valors INE'!$G$1:$G$54,0),1))</f>
        <v>07</v>
      </c>
      <c r="O2305" s="15" t="str">
        <f>IF(ISERROR(INDEX('Valors INE'!$C$1:$C$8133,   MATCH(Q2305,'Valors INE'!$E$1:$E$8133,  0),1)),"",INDEX('Valors INE'!$C$1:$C$8133,   MATCH(Q2305,'Valors INE'!$E$1:$E$8133,  0),1))</f>
        <v/>
      </c>
      <c r="P2305" s="18" t="s">
        <v>8679</v>
      </c>
      <c r="Q2305" s="18"/>
      <c r="R2305" s="18"/>
      <c r="S2305" s="18"/>
      <c r="T2305" s="18"/>
      <c r="U2305" s="18"/>
      <c r="V2305" s="18"/>
      <c r="W2305" s="18"/>
      <c r="X2305" s="18"/>
      <c r="Y2305" s="18"/>
      <c r="Z2305" s="18"/>
    </row>
    <row r="2306" spans="1:26" ht="15" x14ac:dyDescent="0.2">
      <c r="A2306" s="18"/>
      <c r="B2306" s="18"/>
      <c r="C2306" s="19"/>
      <c r="D2306" s="19"/>
      <c r="E2306" s="19"/>
      <c r="F2306" s="19"/>
      <c r="G2306" s="18"/>
      <c r="H2306" s="18"/>
      <c r="I2306" s="2"/>
      <c r="J2306" s="18"/>
      <c r="K2306" s="18"/>
      <c r="L2306" s="2"/>
      <c r="M2306" s="2"/>
      <c r="N2306" s="15" t="str">
        <f>IF(ISERROR(INDEX('Valors INE'!$H$1:$H$54,MATCH(P2306,'Valors INE'!$G$1:$G$54,0),1)),"",""&amp;INDEX('Valors INE'!$H$1:$H$54,MATCH(P2306,'Valors INE'!$G$1:$G$54,0),1))</f>
        <v>07</v>
      </c>
      <c r="O2306" s="15" t="str">
        <f>IF(ISERROR(INDEX('Valors INE'!$C$1:$C$8133,   MATCH(Q2306,'Valors INE'!$E$1:$E$8133,  0),1)),"",INDEX('Valors INE'!$C$1:$C$8133,   MATCH(Q2306,'Valors INE'!$E$1:$E$8133,  0),1))</f>
        <v/>
      </c>
      <c r="P2306" s="18" t="s">
        <v>8679</v>
      </c>
      <c r="Q2306" s="18"/>
      <c r="R2306" s="18"/>
      <c r="S2306" s="18"/>
      <c r="T2306" s="18"/>
      <c r="U2306" s="18"/>
      <c r="V2306" s="18"/>
      <c r="W2306" s="18"/>
      <c r="X2306" s="18"/>
      <c r="Y2306" s="18"/>
      <c r="Z2306" s="18"/>
    </row>
    <row r="2307" spans="1:26" ht="15" x14ac:dyDescent="0.2">
      <c r="A2307" s="18"/>
      <c r="B2307" s="18"/>
      <c r="C2307" s="19"/>
      <c r="D2307" s="19"/>
      <c r="E2307" s="19"/>
      <c r="F2307" s="19"/>
      <c r="G2307" s="18"/>
      <c r="H2307" s="18"/>
      <c r="I2307" s="2"/>
      <c r="J2307" s="18"/>
      <c r="K2307" s="18"/>
      <c r="L2307" s="2"/>
      <c r="M2307" s="2"/>
      <c r="N2307" s="15" t="str">
        <f>IF(ISERROR(INDEX('Valors INE'!$H$1:$H$54,MATCH(P2307,'Valors INE'!$G$1:$G$54,0),1)),"",""&amp;INDEX('Valors INE'!$H$1:$H$54,MATCH(P2307,'Valors INE'!$G$1:$G$54,0),1))</f>
        <v>07</v>
      </c>
      <c r="O2307" s="15" t="str">
        <f>IF(ISERROR(INDEX('Valors INE'!$C$1:$C$8133,   MATCH(Q2307,'Valors INE'!$E$1:$E$8133,  0),1)),"",INDEX('Valors INE'!$C$1:$C$8133,   MATCH(Q2307,'Valors INE'!$E$1:$E$8133,  0),1))</f>
        <v/>
      </c>
      <c r="P2307" s="18" t="s">
        <v>8679</v>
      </c>
      <c r="Q2307" s="18"/>
      <c r="R2307" s="18"/>
      <c r="S2307" s="18"/>
      <c r="T2307" s="18"/>
      <c r="U2307" s="18"/>
      <c r="V2307" s="18"/>
      <c r="W2307" s="18"/>
      <c r="X2307" s="18"/>
      <c r="Y2307" s="18"/>
      <c r="Z2307" s="18"/>
    </row>
    <row r="2308" spans="1:26" ht="15" x14ac:dyDescent="0.2">
      <c r="A2308" s="18"/>
      <c r="B2308" s="18"/>
      <c r="C2308" s="19"/>
      <c r="D2308" s="19"/>
      <c r="E2308" s="19"/>
      <c r="F2308" s="19"/>
      <c r="G2308" s="18"/>
      <c r="H2308" s="18"/>
      <c r="I2308" s="2"/>
      <c r="J2308" s="18"/>
      <c r="K2308" s="18"/>
      <c r="L2308" s="2"/>
      <c r="M2308" s="2"/>
      <c r="N2308" s="15" t="str">
        <f>IF(ISERROR(INDEX('Valors INE'!$H$1:$H$54,MATCH(P2308,'Valors INE'!$G$1:$G$54,0),1)),"",""&amp;INDEX('Valors INE'!$H$1:$H$54,MATCH(P2308,'Valors INE'!$G$1:$G$54,0),1))</f>
        <v>07</v>
      </c>
      <c r="O2308" s="15" t="str">
        <f>IF(ISERROR(INDEX('Valors INE'!$C$1:$C$8133,   MATCH(Q2308,'Valors INE'!$E$1:$E$8133,  0),1)),"",INDEX('Valors INE'!$C$1:$C$8133,   MATCH(Q2308,'Valors INE'!$E$1:$E$8133,  0),1))</f>
        <v/>
      </c>
      <c r="P2308" s="18" t="s">
        <v>8679</v>
      </c>
      <c r="Q2308" s="18"/>
      <c r="R2308" s="18"/>
      <c r="S2308" s="18"/>
      <c r="T2308" s="18"/>
      <c r="U2308" s="18"/>
      <c r="V2308" s="18"/>
      <c r="W2308" s="18"/>
      <c r="X2308" s="18"/>
      <c r="Y2308" s="18"/>
      <c r="Z2308" s="18"/>
    </row>
    <row r="2309" spans="1:26" ht="15" x14ac:dyDescent="0.2">
      <c r="A2309" s="18"/>
      <c r="B2309" s="18"/>
      <c r="C2309" s="19"/>
      <c r="D2309" s="19"/>
      <c r="E2309" s="19"/>
      <c r="F2309" s="19"/>
      <c r="G2309" s="18"/>
      <c r="H2309" s="18"/>
      <c r="I2309" s="2"/>
      <c r="J2309" s="18"/>
      <c r="K2309" s="18"/>
      <c r="L2309" s="2"/>
      <c r="M2309" s="2"/>
      <c r="N2309" s="15" t="str">
        <f>IF(ISERROR(INDEX('Valors INE'!$H$1:$H$54,MATCH(P2309,'Valors INE'!$G$1:$G$54,0),1)),"",""&amp;INDEX('Valors INE'!$H$1:$H$54,MATCH(P2309,'Valors INE'!$G$1:$G$54,0),1))</f>
        <v>07</v>
      </c>
      <c r="O2309" s="15" t="str">
        <f>IF(ISERROR(INDEX('Valors INE'!$C$1:$C$8133,   MATCH(Q2309,'Valors INE'!$E$1:$E$8133,  0),1)),"",INDEX('Valors INE'!$C$1:$C$8133,   MATCH(Q2309,'Valors INE'!$E$1:$E$8133,  0),1))</f>
        <v/>
      </c>
      <c r="P2309" s="18" t="s">
        <v>8679</v>
      </c>
      <c r="Q2309" s="18"/>
      <c r="R2309" s="18"/>
      <c r="S2309" s="18"/>
      <c r="T2309" s="18"/>
      <c r="U2309" s="18"/>
      <c r="V2309" s="18"/>
      <c r="W2309" s="18"/>
      <c r="X2309" s="18"/>
      <c r="Y2309" s="18"/>
      <c r="Z2309" s="18"/>
    </row>
    <row r="2310" spans="1:26" ht="15" x14ac:dyDescent="0.2">
      <c r="A2310" s="18"/>
      <c r="B2310" s="18"/>
      <c r="C2310" s="19"/>
      <c r="D2310" s="19"/>
      <c r="E2310" s="19"/>
      <c r="F2310" s="19"/>
      <c r="G2310" s="18"/>
      <c r="H2310" s="18"/>
      <c r="I2310" s="2"/>
      <c r="J2310" s="18"/>
      <c r="K2310" s="18"/>
      <c r="L2310" s="2"/>
      <c r="M2310" s="2"/>
      <c r="N2310" s="15" t="str">
        <f>IF(ISERROR(INDEX('Valors INE'!$H$1:$H$54,MATCH(P2310,'Valors INE'!$G$1:$G$54,0),1)),"",""&amp;INDEX('Valors INE'!$H$1:$H$54,MATCH(P2310,'Valors INE'!$G$1:$G$54,0),1))</f>
        <v>07</v>
      </c>
      <c r="O2310" s="15" t="str">
        <f>IF(ISERROR(INDEX('Valors INE'!$C$1:$C$8133,   MATCH(Q2310,'Valors INE'!$E$1:$E$8133,  0),1)),"",INDEX('Valors INE'!$C$1:$C$8133,   MATCH(Q2310,'Valors INE'!$E$1:$E$8133,  0),1))</f>
        <v/>
      </c>
      <c r="P2310" s="18" t="s">
        <v>8679</v>
      </c>
      <c r="Q2310" s="18"/>
      <c r="R2310" s="18"/>
      <c r="S2310" s="18"/>
      <c r="T2310" s="18"/>
      <c r="U2310" s="18"/>
      <c r="V2310" s="18"/>
      <c r="W2310" s="18"/>
      <c r="X2310" s="18"/>
      <c r="Y2310" s="18"/>
      <c r="Z2310" s="18"/>
    </row>
    <row r="2311" spans="1:26" ht="15" x14ac:dyDescent="0.2">
      <c r="A2311" s="18"/>
      <c r="B2311" s="18"/>
      <c r="C2311" s="19"/>
      <c r="D2311" s="19"/>
      <c r="E2311" s="19"/>
      <c r="F2311" s="19"/>
      <c r="G2311" s="18"/>
      <c r="H2311" s="18"/>
      <c r="I2311" s="2"/>
      <c r="J2311" s="18"/>
      <c r="K2311" s="18"/>
      <c r="L2311" s="2"/>
      <c r="M2311" s="2"/>
      <c r="N2311" s="15" t="str">
        <f>IF(ISERROR(INDEX('Valors INE'!$H$1:$H$54,MATCH(P2311,'Valors INE'!$G$1:$G$54,0),1)),"",""&amp;INDEX('Valors INE'!$H$1:$H$54,MATCH(P2311,'Valors INE'!$G$1:$G$54,0),1))</f>
        <v>07</v>
      </c>
      <c r="O2311" s="15" t="str">
        <f>IF(ISERROR(INDEX('Valors INE'!$C$1:$C$8133,   MATCH(Q2311,'Valors INE'!$E$1:$E$8133,  0),1)),"",INDEX('Valors INE'!$C$1:$C$8133,   MATCH(Q2311,'Valors INE'!$E$1:$E$8133,  0),1))</f>
        <v/>
      </c>
      <c r="P2311" s="18" t="s">
        <v>8679</v>
      </c>
      <c r="Q2311" s="18"/>
      <c r="R2311" s="18"/>
      <c r="S2311" s="18"/>
      <c r="T2311" s="18"/>
      <c r="U2311" s="18"/>
      <c r="V2311" s="18"/>
      <c r="W2311" s="18"/>
      <c r="X2311" s="18"/>
      <c r="Y2311" s="18"/>
      <c r="Z2311" s="18"/>
    </row>
    <row r="2312" spans="1:26" ht="15" x14ac:dyDescent="0.2">
      <c r="A2312" s="18"/>
      <c r="B2312" s="18"/>
      <c r="C2312" s="19"/>
      <c r="D2312" s="19"/>
      <c r="E2312" s="19"/>
      <c r="F2312" s="19"/>
      <c r="G2312" s="18"/>
      <c r="H2312" s="18"/>
      <c r="I2312" s="2"/>
      <c r="J2312" s="18"/>
      <c r="K2312" s="18"/>
      <c r="L2312" s="2"/>
      <c r="M2312" s="2"/>
      <c r="N2312" s="15" t="str">
        <f>IF(ISERROR(INDEX('Valors INE'!$H$1:$H$54,MATCH(P2312,'Valors INE'!$G$1:$G$54,0),1)),"",""&amp;INDEX('Valors INE'!$H$1:$H$54,MATCH(P2312,'Valors INE'!$G$1:$G$54,0),1))</f>
        <v>07</v>
      </c>
      <c r="O2312" s="15" t="str">
        <f>IF(ISERROR(INDEX('Valors INE'!$C$1:$C$8133,   MATCH(Q2312,'Valors INE'!$E$1:$E$8133,  0),1)),"",INDEX('Valors INE'!$C$1:$C$8133,   MATCH(Q2312,'Valors INE'!$E$1:$E$8133,  0),1))</f>
        <v/>
      </c>
      <c r="P2312" s="18" t="s">
        <v>8679</v>
      </c>
      <c r="Q2312" s="18"/>
      <c r="R2312" s="18"/>
      <c r="S2312" s="18"/>
      <c r="T2312" s="18"/>
      <c r="U2312" s="18"/>
      <c r="V2312" s="18"/>
      <c r="W2312" s="18"/>
      <c r="X2312" s="18"/>
      <c r="Y2312" s="18"/>
      <c r="Z2312" s="18"/>
    </row>
    <row r="2313" spans="1:26" ht="15" x14ac:dyDescent="0.2">
      <c r="A2313" s="18"/>
      <c r="B2313" s="18"/>
      <c r="C2313" s="19"/>
      <c r="D2313" s="19"/>
      <c r="E2313" s="19"/>
      <c r="F2313" s="19"/>
      <c r="G2313" s="18"/>
      <c r="H2313" s="18"/>
      <c r="I2313" s="2"/>
      <c r="J2313" s="18"/>
      <c r="K2313" s="18"/>
      <c r="L2313" s="2"/>
      <c r="M2313" s="2"/>
      <c r="N2313" s="15" t="str">
        <f>IF(ISERROR(INDEX('Valors INE'!$H$1:$H$54,MATCH(P2313,'Valors INE'!$G$1:$G$54,0),1)),"",""&amp;INDEX('Valors INE'!$H$1:$H$54,MATCH(P2313,'Valors INE'!$G$1:$G$54,0),1))</f>
        <v>07</v>
      </c>
      <c r="O2313" s="15" t="str">
        <f>IF(ISERROR(INDEX('Valors INE'!$C$1:$C$8133,   MATCH(Q2313,'Valors INE'!$E$1:$E$8133,  0),1)),"",INDEX('Valors INE'!$C$1:$C$8133,   MATCH(Q2313,'Valors INE'!$E$1:$E$8133,  0),1))</f>
        <v/>
      </c>
      <c r="P2313" s="18" t="s">
        <v>8679</v>
      </c>
      <c r="Q2313" s="18"/>
      <c r="R2313" s="18"/>
      <c r="S2313" s="18"/>
      <c r="T2313" s="18"/>
      <c r="U2313" s="18"/>
      <c r="V2313" s="18"/>
      <c r="W2313" s="18"/>
      <c r="X2313" s="18"/>
      <c r="Y2313" s="18"/>
      <c r="Z2313" s="18"/>
    </row>
    <row r="2314" spans="1:26" ht="15" x14ac:dyDescent="0.2">
      <c r="A2314" s="18"/>
      <c r="B2314" s="18"/>
      <c r="C2314" s="19"/>
      <c r="D2314" s="19"/>
      <c r="E2314" s="19"/>
      <c r="F2314" s="19"/>
      <c r="G2314" s="18"/>
      <c r="H2314" s="18"/>
      <c r="I2314" s="2"/>
      <c r="J2314" s="18"/>
      <c r="K2314" s="18"/>
      <c r="L2314" s="2"/>
      <c r="M2314" s="2"/>
      <c r="N2314" s="15" t="str">
        <f>IF(ISERROR(INDEX('Valors INE'!$H$1:$H$54,MATCH(P2314,'Valors INE'!$G$1:$G$54,0),1)),"",""&amp;INDEX('Valors INE'!$H$1:$H$54,MATCH(P2314,'Valors INE'!$G$1:$G$54,0),1))</f>
        <v>07</v>
      </c>
      <c r="O2314" s="15" t="str">
        <f>IF(ISERROR(INDEX('Valors INE'!$C$1:$C$8133,   MATCH(Q2314,'Valors INE'!$E$1:$E$8133,  0),1)),"",INDEX('Valors INE'!$C$1:$C$8133,   MATCH(Q2314,'Valors INE'!$E$1:$E$8133,  0),1))</f>
        <v/>
      </c>
      <c r="P2314" s="18" t="s">
        <v>8679</v>
      </c>
      <c r="Q2314" s="18"/>
      <c r="R2314" s="18"/>
      <c r="S2314" s="18"/>
      <c r="T2314" s="18"/>
      <c r="U2314" s="18"/>
      <c r="V2314" s="18"/>
      <c r="W2314" s="18"/>
      <c r="X2314" s="18"/>
      <c r="Y2314" s="18"/>
      <c r="Z2314" s="18"/>
    </row>
    <row r="2315" spans="1:26" ht="15" x14ac:dyDescent="0.2">
      <c r="A2315" s="18"/>
      <c r="B2315" s="18"/>
      <c r="C2315" s="19"/>
      <c r="D2315" s="19"/>
      <c r="E2315" s="19"/>
      <c r="F2315" s="19"/>
      <c r="G2315" s="18"/>
      <c r="H2315" s="18"/>
      <c r="I2315" s="2"/>
      <c r="J2315" s="18"/>
      <c r="K2315" s="18"/>
      <c r="L2315" s="2"/>
      <c r="M2315" s="2"/>
      <c r="N2315" s="15" t="str">
        <f>IF(ISERROR(INDEX('Valors INE'!$H$1:$H$54,MATCH(P2315,'Valors INE'!$G$1:$G$54,0),1)),"",""&amp;INDEX('Valors INE'!$H$1:$H$54,MATCH(P2315,'Valors INE'!$G$1:$G$54,0),1))</f>
        <v>07</v>
      </c>
      <c r="O2315" s="15" t="str">
        <f>IF(ISERROR(INDEX('Valors INE'!$C$1:$C$8133,   MATCH(Q2315,'Valors INE'!$E$1:$E$8133,  0),1)),"",INDEX('Valors INE'!$C$1:$C$8133,   MATCH(Q2315,'Valors INE'!$E$1:$E$8133,  0),1))</f>
        <v/>
      </c>
      <c r="P2315" s="18" t="s">
        <v>8679</v>
      </c>
      <c r="Q2315" s="18"/>
      <c r="R2315" s="18"/>
      <c r="S2315" s="18"/>
      <c r="T2315" s="18"/>
      <c r="U2315" s="18"/>
      <c r="V2315" s="18"/>
      <c r="W2315" s="18"/>
      <c r="X2315" s="18"/>
      <c r="Y2315" s="18"/>
      <c r="Z2315" s="18"/>
    </row>
    <row r="2316" spans="1:26" ht="15" x14ac:dyDescent="0.2">
      <c r="A2316" s="18"/>
      <c r="B2316" s="18"/>
      <c r="C2316" s="19"/>
      <c r="D2316" s="19"/>
      <c r="E2316" s="19"/>
      <c r="F2316" s="19"/>
      <c r="G2316" s="18"/>
      <c r="H2316" s="18"/>
      <c r="I2316" s="2"/>
      <c r="J2316" s="18"/>
      <c r="K2316" s="18"/>
      <c r="L2316" s="2"/>
      <c r="M2316" s="2"/>
      <c r="N2316" s="15" t="str">
        <f>IF(ISERROR(INDEX('Valors INE'!$H$1:$H$54,MATCH(P2316,'Valors INE'!$G$1:$G$54,0),1)),"",""&amp;INDEX('Valors INE'!$H$1:$H$54,MATCH(P2316,'Valors INE'!$G$1:$G$54,0),1))</f>
        <v>07</v>
      </c>
      <c r="O2316" s="15" t="str">
        <f>IF(ISERROR(INDEX('Valors INE'!$C$1:$C$8133,   MATCH(Q2316,'Valors INE'!$E$1:$E$8133,  0),1)),"",INDEX('Valors INE'!$C$1:$C$8133,   MATCH(Q2316,'Valors INE'!$E$1:$E$8133,  0),1))</f>
        <v/>
      </c>
      <c r="P2316" s="18" t="s">
        <v>8679</v>
      </c>
      <c r="Q2316" s="18"/>
      <c r="R2316" s="18"/>
      <c r="S2316" s="18"/>
      <c r="T2316" s="18"/>
      <c r="U2316" s="18"/>
      <c r="V2316" s="18"/>
      <c r="W2316" s="18"/>
      <c r="X2316" s="18"/>
      <c r="Y2316" s="18"/>
      <c r="Z2316" s="18"/>
    </row>
    <row r="2317" spans="1:26" ht="15" x14ac:dyDescent="0.2">
      <c r="A2317" s="18"/>
      <c r="B2317" s="18"/>
      <c r="C2317" s="19"/>
      <c r="D2317" s="19"/>
      <c r="E2317" s="19"/>
      <c r="F2317" s="19"/>
      <c r="G2317" s="18"/>
      <c r="H2317" s="18"/>
      <c r="I2317" s="2"/>
      <c r="J2317" s="18"/>
      <c r="K2317" s="18"/>
      <c r="L2317" s="2"/>
      <c r="M2317" s="2"/>
      <c r="N2317" s="15" t="str">
        <f>IF(ISERROR(INDEX('Valors INE'!$H$1:$H$54,MATCH(P2317,'Valors INE'!$G$1:$G$54,0),1)),"",""&amp;INDEX('Valors INE'!$H$1:$H$54,MATCH(P2317,'Valors INE'!$G$1:$G$54,0),1))</f>
        <v>07</v>
      </c>
      <c r="O2317" s="15" t="str">
        <f>IF(ISERROR(INDEX('Valors INE'!$C$1:$C$8133,   MATCH(Q2317,'Valors INE'!$E$1:$E$8133,  0),1)),"",INDEX('Valors INE'!$C$1:$C$8133,   MATCH(Q2317,'Valors INE'!$E$1:$E$8133,  0),1))</f>
        <v/>
      </c>
      <c r="P2317" s="18" t="s">
        <v>8679</v>
      </c>
      <c r="Q2317" s="18"/>
      <c r="R2317" s="18"/>
      <c r="S2317" s="18"/>
      <c r="T2317" s="18"/>
      <c r="U2317" s="18"/>
      <c r="V2317" s="18"/>
      <c r="W2317" s="18"/>
      <c r="X2317" s="18"/>
      <c r="Y2317" s="18"/>
      <c r="Z2317" s="18"/>
    </row>
    <row r="2318" spans="1:26" ht="15" x14ac:dyDescent="0.2">
      <c r="A2318" s="18"/>
      <c r="B2318" s="18"/>
      <c r="C2318" s="19"/>
      <c r="D2318" s="19"/>
      <c r="E2318" s="19"/>
      <c r="F2318" s="19"/>
      <c r="G2318" s="18"/>
      <c r="H2318" s="18"/>
      <c r="I2318" s="2"/>
      <c r="J2318" s="18"/>
      <c r="K2318" s="18"/>
      <c r="L2318" s="2"/>
      <c r="M2318" s="2"/>
      <c r="N2318" s="15" t="str">
        <f>IF(ISERROR(INDEX('Valors INE'!$H$1:$H$54,MATCH(P2318,'Valors INE'!$G$1:$G$54,0),1)),"",""&amp;INDEX('Valors INE'!$H$1:$H$54,MATCH(P2318,'Valors INE'!$G$1:$G$54,0),1))</f>
        <v>07</v>
      </c>
      <c r="O2318" s="15" t="str">
        <f>IF(ISERROR(INDEX('Valors INE'!$C$1:$C$8133,   MATCH(Q2318,'Valors INE'!$E$1:$E$8133,  0),1)),"",INDEX('Valors INE'!$C$1:$C$8133,   MATCH(Q2318,'Valors INE'!$E$1:$E$8133,  0),1))</f>
        <v/>
      </c>
      <c r="P2318" s="18" t="s">
        <v>8679</v>
      </c>
      <c r="Q2318" s="18"/>
      <c r="R2318" s="18"/>
      <c r="S2318" s="18"/>
      <c r="T2318" s="18"/>
      <c r="U2318" s="18"/>
      <c r="V2318" s="18"/>
      <c r="W2318" s="18"/>
      <c r="X2318" s="18"/>
      <c r="Y2318" s="18"/>
      <c r="Z2318" s="18"/>
    </row>
    <row r="2319" spans="1:26" ht="15" x14ac:dyDescent="0.2">
      <c r="A2319" s="18"/>
      <c r="B2319" s="18"/>
      <c r="C2319" s="19"/>
      <c r="D2319" s="19"/>
      <c r="E2319" s="19"/>
      <c r="F2319" s="19"/>
      <c r="G2319" s="18"/>
      <c r="H2319" s="18"/>
      <c r="I2319" s="2"/>
      <c r="J2319" s="18"/>
      <c r="K2319" s="18"/>
      <c r="L2319" s="2"/>
      <c r="M2319" s="2"/>
      <c r="N2319" s="15" t="str">
        <f>IF(ISERROR(INDEX('Valors INE'!$H$1:$H$54,MATCH(P2319,'Valors INE'!$G$1:$G$54,0),1)),"",""&amp;INDEX('Valors INE'!$H$1:$H$54,MATCH(P2319,'Valors INE'!$G$1:$G$54,0),1))</f>
        <v>07</v>
      </c>
      <c r="O2319" s="15" t="str">
        <f>IF(ISERROR(INDEX('Valors INE'!$C$1:$C$8133,   MATCH(Q2319,'Valors INE'!$E$1:$E$8133,  0),1)),"",INDEX('Valors INE'!$C$1:$C$8133,   MATCH(Q2319,'Valors INE'!$E$1:$E$8133,  0),1))</f>
        <v/>
      </c>
      <c r="P2319" s="18" t="s">
        <v>8679</v>
      </c>
      <c r="Q2319" s="18"/>
      <c r="R2319" s="18"/>
      <c r="S2319" s="18"/>
      <c r="T2319" s="18"/>
      <c r="U2319" s="18"/>
      <c r="V2319" s="18"/>
      <c r="W2319" s="18"/>
      <c r="X2319" s="18"/>
      <c r="Y2319" s="18"/>
      <c r="Z2319" s="18"/>
    </row>
    <row r="2320" spans="1:26" ht="15" x14ac:dyDescent="0.2">
      <c r="A2320" s="18"/>
      <c r="B2320" s="18"/>
      <c r="C2320" s="19"/>
      <c r="D2320" s="19"/>
      <c r="E2320" s="19"/>
      <c r="F2320" s="19"/>
      <c r="G2320" s="18"/>
      <c r="H2320" s="18"/>
      <c r="I2320" s="2"/>
      <c r="J2320" s="18"/>
      <c r="K2320" s="18"/>
      <c r="L2320" s="2"/>
      <c r="M2320" s="2"/>
      <c r="N2320" s="15" t="str">
        <f>IF(ISERROR(INDEX('Valors INE'!$H$1:$H$54,MATCH(P2320,'Valors INE'!$G$1:$G$54,0),1)),"",""&amp;INDEX('Valors INE'!$H$1:$H$54,MATCH(P2320,'Valors INE'!$G$1:$G$54,0),1))</f>
        <v>07</v>
      </c>
      <c r="O2320" s="15" t="str">
        <f>IF(ISERROR(INDEX('Valors INE'!$C$1:$C$8133,   MATCH(Q2320,'Valors INE'!$E$1:$E$8133,  0),1)),"",INDEX('Valors INE'!$C$1:$C$8133,   MATCH(Q2320,'Valors INE'!$E$1:$E$8133,  0),1))</f>
        <v/>
      </c>
      <c r="P2320" s="18" t="s">
        <v>8679</v>
      </c>
      <c r="Q2320" s="18"/>
      <c r="R2320" s="18"/>
      <c r="S2320" s="18"/>
      <c r="T2320" s="18"/>
      <c r="U2320" s="18"/>
      <c r="V2320" s="18"/>
      <c r="W2320" s="18"/>
      <c r="X2320" s="18"/>
      <c r="Y2320" s="18"/>
      <c r="Z2320" s="18"/>
    </row>
    <row r="2321" spans="1:26" ht="15" x14ac:dyDescent="0.2">
      <c r="A2321" s="18"/>
      <c r="B2321" s="18"/>
      <c r="C2321" s="19"/>
      <c r="D2321" s="19"/>
      <c r="E2321" s="19"/>
      <c r="F2321" s="19"/>
      <c r="G2321" s="18"/>
      <c r="H2321" s="18"/>
      <c r="I2321" s="2"/>
      <c r="J2321" s="18"/>
      <c r="K2321" s="18"/>
      <c r="L2321" s="2"/>
      <c r="M2321" s="2"/>
      <c r="N2321" s="15" t="str">
        <f>IF(ISERROR(INDEX('Valors INE'!$H$1:$H$54,MATCH(P2321,'Valors INE'!$G$1:$G$54,0),1)),"",""&amp;INDEX('Valors INE'!$H$1:$H$54,MATCH(P2321,'Valors INE'!$G$1:$G$54,0),1))</f>
        <v>07</v>
      </c>
      <c r="O2321" s="15" t="str">
        <f>IF(ISERROR(INDEX('Valors INE'!$C$1:$C$8133,   MATCH(Q2321,'Valors INE'!$E$1:$E$8133,  0),1)),"",INDEX('Valors INE'!$C$1:$C$8133,   MATCH(Q2321,'Valors INE'!$E$1:$E$8133,  0),1))</f>
        <v/>
      </c>
      <c r="P2321" s="18" t="s">
        <v>8679</v>
      </c>
      <c r="Q2321" s="18"/>
      <c r="R2321" s="18"/>
      <c r="S2321" s="18"/>
      <c r="T2321" s="18"/>
      <c r="U2321" s="18"/>
      <c r="V2321" s="18"/>
      <c r="W2321" s="18"/>
      <c r="X2321" s="18"/>
      <c r="Y2321" s="18"/>
      <c r="Z2321" s="18"/>
    </row>
    <row r="2322" spans="1:26" ht="15" x14ac:dyDescent="0.2">
      <c r="A2322" s="18"/>
      <c r="B2322" s="18"/>
      <c r="C2322" s="19"/>
      <c r="D2322" s="19"/>
      <c r="E2322" s="19"/>
      <c r="F2322" s="19"/>
      <c r="G2322" s="18"/>
      <c r="H2322" s="18"/>
      <c r="I2322" s="2"/>
      <c r="J2322" s="18"/>
      <c r="K2322" s="18"/>
      <c r="L2322" s="2"/>
      <c r="M2322" s="2"/>
      <c r="N2322" s="15" t="str">
        <f>IF(ISERROR(INDEX('Valors INE'!$H$1:$H$54,MATCH(P2322,'Valors INE'!$G$1:$G$54,0),1)),"",""&amp;INDEX('Valors INE'!$H$1:$H$54,MATCH(P2322,'Valors INE'!$G$1:$G$54,0),1))</f>
        <v>07</v>
      </c>
      <c r="O2322" s="15" t="str">
        <f>IF(ISERROR(INDEX('Valors INE'!$C$1:$C$8133,   MATCH(Q2322,'Valors INE'!$E$1:$E$8133,  0),1)),"",INDEX('Valors INE'!$C$1:$C$8133,   MATCH(Q2322,'Valors INE'!$E$1:$E$8133,  0),1))</f>
        <v/>
      </c>
      <c r="P2322" s="18" t="s">
        <v>8679</v>
      </c>
      <c r="Q2322" s="18"/>
      <c r="R2322" s="18"/>
      <c r="S2322" s="18"/>
      <c r="T2322" s="18"/>
      <c r="U2322" s="18"/>
      <c r="V2322" s="18"/>
      <c r="W2322" s="18"/>
      <c r="X2322" s="18"/>
      <c r="Y2322" s="18"/>
      <c r="Z2322" s="18"/>
    </row>
    <row r="2323" spans="1:26" ht="15" x14ac:dyDescent="0.2">
      <c r="A2323" s="18"/>
      <c r="B2323" s="18"/>
      <c r="C2323" s="19"/>
      <c r="D2323" s="19"/>
      <c r="E2323" s="19"/>
      <c r="F2323" s="19"/>
      <c r="G2323" s="18"/>
      <c r="H2323" s="18"/>
      <c r="I2323" s="2"/>
      <c r="J2323" s="18"/>
      <c r="K2323" s="18"/>
      <c r="L2323" s="2"/>
      <c r="M2323" s="2"/>
      <c r="N2323" s="15" t="str">
        <f>IF(ISERROR(INDEX('Valors INE'!$H$1:$H$54,MATCH(P2323,'Valors INE'!$G$1:$G$54,0),1)),"",""&amp;INDEX('Valors INE'!$H$1:$H$54,MATCH(P2323,'Valors INE'!$G$1:$G$54,0),1))</f>
        <v>07</v>
      </c>
      <c r="O2323" s="15" t="str">
        <f>IF(ISERROR(INDEX('Valors INE'!$C$1:$C$8133,   MATCH(Q2323,'Valors INE'!$E$1:$E$8133,  0),1)),"",INDEX('Valors INE'!$C$1:$C$8133,   MATCH(Q2323,'Valors INE'!$E$1:$E$8133,  0),1))</f>
        <v/>
      </c>
      <c r="P2323" s="18" t="s">
        <v>8679</v>
      </c>
      <c r="Q2323" s="18"/>
      <c r="R2323" s="18"/>
      <c r="S2323" s="18"/>
      <c r="T2323" s="18"/>
      <c r="U2323" s="18"/>
      <c r="V2323" s="18"/>
      <c r="W2323" s="18"/>
      <c r="X2323" s="18"/>
      <c r="Y2323" s="18"/>
      <c r="Z2323" s="18"/>
    </row>
    <row r="2324" spans="1:26" ht="15" x14ac:dyDescent="0.2">
      <c r="A2324" s="18"/>
      <c r="B2324" s="18"/>
      <c r="C2324" s="19"/>
      <c r="D2324" s="19"/>
      <c r="E2324" s="19"/>
      <c r="F2324" s="19"/>
      <c r="G2324" s="18"/>
      <c r="H2324" s="18"/>
      <c r="I2324" s="2"/>
      <c r="J2324" s="18"/>
      <c r="K2324" s="18"/>
      <c r="L2324" s="2"/>
      <c r="M2324" s="2"/>
      <c r="N2324" s="15" t="str">
        <f>IF(ISERROR(INDEX('Valors INE'!$H$1:$H$54,MATCH(P2324,'Valors INE'!$G$1:$G$54,0),1)),"",""&amp;INDEX('Valors INE'!$H$1:$H$54,MATCH(P2324,'Valors INE'!$G$1:$G$54,0),1))</f>
        <v>07</v>
      </c>
      <c r="O2324" s="15" t="str">
        <f>IF(ISERROR(INDEX('Valors INE'!$C$1:$C$8133,   MATCH(Q2324,'Valors INE'!$E$1:$E$8133,  0),1)),"",INDEX('Valors INE'!$C$1:$C$8133,   MATCH(Q2324,'Valors INE'!$E$1:$E$8133,  0),1))</f>
        <v/>
      </c>
      <c r="P2324" s="18" t="s">
        <v>8679</v>
      </c>
      <c r="Q2324" s="18"/>
      <c r="R2324" s="18"/>
      <c r="S2324" s="18"/>
      <c r="T2324" s="18"/>
      <c r="U2324" s="18"/>
      <c r="V2324" s="18"/>
      <c r="W2324" s="18"/>
      <c r="X2324" s="18"/>
      <c r="Y2324" s="18"/>
      <c r="Z2324" s="18"/>
    </row>
    <row r="2325" spans="1:26" ht="15" x14ac:dyDescent="0.2">
      <c r="A2325" s="18"/>
      <c r="B2325" s="18"/>
      <c r="C2325" s="19"/>
      <c r="D2325" s="19"/>
      <c r="E2325" s="19"/>
      <c r="F2325" s="19"/>
      <c r="G2325" s="18"/>
      <c r="H2325" s="18"/>
      <c r="I2325" s="2"/>
      <c r="J2325" s="18"/>
      <c r="K2325" s="18"/>
      <c r="L2325" s="2"/>
      <c r="M2325" s="2"/>
      <c r="N2325" s="15" t="str">
        <f>IF(ISERROR(INDEX('Valors INE'!$H$1:$H$54,MATCH(P2325,'Valors INE'!$G$1:$G$54,0),1)),"",""&amp;INDEX('Valors INE'!$H$1:$H$54,MATCH(P2325,'Valors INE'!$G$1:$G$54,0),1))</f>
        <v>07</v>
      </c>
      <c r="O2325" s="15" t="str">
        <f>IF(ISERROR(INDEX('Valors INE'!$C$1:$C$8133,   MATCH(Q2325,'Valors INE'!$E$1:$E$8133,  0),1)),"",INDEX('Valors INE'!$C$1:$C$8133,   MATCH(Q2325,'Valors INE'!$E$1:$E$8133,  0),1))</f>
        <v/>
      </c>
      <c r="P2325" s="18" t="s">
        <v>8679</v>
      </c>
      <c r="Q2325" s="18"/>
      <c r="R2325" s="18"/>
      <c r="S2325" s="18"/>
      <c r="T2325" s="18"/>
      <c r="U2325" s="18"/>
      <c r="V2325" s="18"/>
      <c r="W2325" s="18"/>
      <c r="X2325" s="18"/>
      <c r="Y2325" s="18"/>
      <c r="Z2325" s="18"/>
    </row>
    <row r="2326" spans="1:26" ht="15" x14ac:dyDescent="0.2">
      <c r="A2326" s="18"/>
      <c r="B2326" s="18"/>
      <c r="C2326" s="19"/>
      <c r="D2326" s="19"/>
      <c r="E2326" s="19"/>
      <c r="F2326" s="19"/>
      <c r="G2326" s="18"/>
      <c r="H2326" s="18"/>
      <c r="I2326" s="2"/>
      <c r="J2326" s="18"/>
      <c r="K2326" s="18"/>
      <c r="L2326" s="2"/>
      <c r="M2326" s="2"/>
      <c r="N2326" s="15" t="str">
        <f>IF(ISERROR(INDEX('Valors INE'!$H$1:$H$54,MATCH(P2326,'Valors INE'!$G$1:$G$54,0),1)),"",""&amp;INDEX('Valors INE'!$H$1:$H$54,MATCH(P2326,'Valors INE'!$G$1:$G$54,0),1))</f>
        <v>07</v>
      </c>
      <c r="O2326" s="15" t="str">
        <f>IF(ISERROR(INDEX('Valors INE'!$C$1:$C$8133,   MATCH(Q2326,'Valors INE'!$E$1:$E$8133,  0),1)),"",INDEX('Valors INE'!$C$1:$C$8133,   MATCH(Q2326,'Valors INE'!$E$1:$E$8133,  0),1))</f>
        <v/>
      </c>
      <c r="P2326" s="18" t="s">
        <v>8679</v>
      </c>
      <c r="Q2326" s="18"/>
      <c r="R2326" s="18"/>
      <c r="S2326" s="18"/>
      <c r="T2326" s="18"/>
      <c r="U2326" s="18"/>
      <c r="V2326" s="18"/>
      <c r="W2326" s="18"/>
      <c r="X2326" s="18"/>
      <c r="Y2326" s="18"/>
      <c r="Z2326" s="18"/>
    </row>
    <row r="2327" spans="1:26" ht="15" x14ac:dyDescent="0.2">
      <c r="A2327" s="18"/>
      <c r="B2327" s="18"/>
      <c r="C2327" s="19"/>
      <c r="D2327" s="19"/>
      <c r="E2327" s="19"/>
      <c r="F2327" s="19"/>
      <c r="G2327" s="18"/>
      <c r="H2327" s="18"/>
      <c r="I2327" s="2"/>
      <c r="J2327" s="18"/>
      <c r="K2327" s="18"/>
      <c r="L2327" s="2"/>
      <c r="M2327" s="2"/>
      <c r="N2327" s="15" t="str">
        <f>IF(ISERROR(INDEX('Valors INE'!$H$1:$H$54,MATCH(P2327,'Valors INE'!$G$1:$G$54,0),1)),"",""&amp;INDEX('Valors INE'!$H$1:$H$54,MATCH(P2327,'Valors INE'!$G$1:$G$54,0),1))</f>
        <v>07</v>
      </c>
      <c r="O2327" s="15" t="str">
        <f>IF(ISERROR(INDEX('Valors INE'!$C$1:$C$8133,   MATCH(Q2327,'Valors INE'!$E$1:$E$8133,  0),1)),"",INDEX('Valors INE'!$C$1:$C$8133,   MATCH(Q2327,'Valors INE'!$E$1:$E$8133,  0),1))</f>
        <v/>
      </c>
      <c r="P2327" s="18" t="s">
        <v>8679</v>
      </c>
      <c r="Q2327" s="18"/>
      <c r="R2327" s="18"/>
      <c r="S2327" s="18"/>
      <c r="T2327" s="18"/>
      <c r="U2327" s="18"/>
      <c r="V2327" s="18"/>
      <c r="W2327" s="18"/>
      <c r="X2327" s="18"/>
      <c r="Y2327" s="18"/>
      <c r="Z2327" s="18"/>
    </row>
    <row r="2328" spans="1:26" ht="15" x14ac:dyDescent="0.2">
      <c r="A2328" s="18"/>
      <c r="B2328" s="18"/>
      <c r="C2328" s="19"/>
      <c r="D2328" s="19"/>
      <c r="E2328" s="19"/>
      <c r="F2328" s="19"/>
      <c r="G2328" s="18"/>
      <c r="H2328" s="18"/>
      <c r="I2328" s="2"/>
      <c r="J2328" s="18"/>
      <c r="K2328" s="18"/>
      <c r="L2328" s="2"/>
      <c r="M2328" s="2"/>
      <c r="N2328" s="15" t="str">
        <f>IF(ISERROR(INDEX('Valors INE'!$H$1:$H$54,MATCH(P2328,'Valors INE'!$G$1:$G$54,0),1)),"",""&amp;INDEX('Valors INE'!$H$1:$H$54,MATCH(P2328,'Valors INE'!$G$1:$G$54,0),1))</f>
        <v>07</v>
      </c>
      <c r="O2328" s="15" t="str">
        <f>IF(ISERROR(INDEX('Valors INE'!$C$1:$C$8133,   MATCH(Q2328,'Valors INE'!$E$1:$E$8133,  0),1)),"",INDEX('Valors INE'!$C$1:$C$8133,   MATCH(Q2328,'Valors INE'!$E$1:$E$8133,  0),1))</f>
        <v/>
      </c>
      <c r="P2328" s="18" t="s">
        <v>8679</v>
      </c>
      <c r="Q2328" s="18"/>
      <c r="R2328" s="18"/>
      <c r="S2328" s="18"/>
      <c r="T2328" s="18"/>
      <c r="U2328" s="18"/>
      <c r="V2328" s="18"/>
      <c r="W2328" s="18"/>
      <c r="X2328" s="18"/>
      <c r="Y2328" s="18"/>
      <c r="Z2328" s="18"/>
    </row>
    <row r="2329" spans="1:26" ht="15" x14ac:dyDescent="0.2">
      <c r="A2329" s="18"/>
      <c r="B2329" s="18"/>
      <c r="C2329" s="19"/>
      <c r="D2329" s="19"/>
      <c r="E2329" s="19"/>
      <c r="F2329" s="19"/>
      <c r="G2329" s="18"/>
      <c r="H2329" s="18"/>
      <c r="I2329" s="2"/>
      <c r="J2329" s="18"/>
      <c r="K2329" s="18"/>
      <c r="L2329" s="2"/>
      <c r="M2329" s="2"/>
      <c r="N2329" s="15" t="str">
        <f>IF(ISERROR(INDEX('Valors INE'!$H$1:$H$54,MATCH(P2329,'Valors INE'!$G$1:$G$54,0),1)),"",""&amp;INDEX('Valors INE'!$H$1:$H$54,MATCH(P2329,'Valors INE'!$G$1:$G$54,0),1))</f>
        <v>07</v>
      </c>
      <c r="O2329" s="15" t="str">
        <f>IF(ISERROR(INDEX('Valors INE'!$C$1:$C$8133,   MATCH(Q2329,'Valors INE'!$E$1:$E$8133,  0),1)),"",INDEX('Valors INE'!$C$1:$C$8133,   MATCH(Q2329,'Valors INE'!$E$1:$E$8133,  0),1))</f>
        <v/>
      </c>
      <c r="P2329" s="18" t="s">
        <v>8679</v>
      </c>
      <c r="Q2329" s="18"/>
      <c r="R2329" s="18"/>
      <c r="S2329" s="18"/>
      <c r="T2329" s="18"/>
      <c r="U2329" s="18"/>
      <c r="V2329" s="18"/>
      <c r="W2329" s="18"/>
      <c r="X2329" s="18"/>
      <c r="Y2329" s="18"/>
      <c r="Z2329" s="18"/>
    </row>
    <row r="2330" spans="1:26" ht="15" x14ac:dyDescent="0.2">
      <c r="A2330" s="18"/>
      <c r="B2330" s="18"/>
      <c r="C2330" s="19"/>
      <c r="D2330" s="19"/>
      <c r="E2330" s="19"/>
      <c r="F2330" s="19"/>
      <c r="G2330" s="18"/>
      <c r="H2330" s="18"/>
      <c r="I2330" s="2"/>
      <c r="J2330" s="18"/>
      <c r="K2330" s="18"/>
      <c r="L2330" s="2"/>
      <c r="M2330" s="2"/>
      <c r="N2330" s="15" t="str">
        <f>IF(ISERROR(INDEX('Valors INE'!$H$1:$H$54,MATCH(P2330,'Valors INE'!$G$1:$G$54,0),1)),"",""&amp;INDEX('Valors INE'!$H$1:$H$54,MATCH(P2330,'Valors INE'!$G$1:$G$54,0),1))</f>
        <v>07</v>
      </c>
      <c r="O2330" s="15" t="str">
        <f>IF(ISERROR(INDEX('Valors INE'!$C$1:$C$8133,   MATCH(Q2330,'Valors INE'!$E$1:$E$8133,  0),1)),"",INDEX('Valors INE'!$C$1:$C$8133,   MATCH(Q2330,'Valors INE'!$E$1:$E$8133,  0),1))</f>
        <v/>
      </c>
      <c r="P2330" s="18" t="s">
        <v>8679</v>
      </c>
      <c r="Q2330" s="18"/>
      <c r="R2330" s="18"/>
      <c r="S2330" s="18"/>
      <c r="T2330" s="18"/>
      <c r="U2330" s="18"/>
      <c r="V2330" s="18"/>
      <c r="W2330" s="18"/>
      <c r="X2330" s="18"/>
      <c r="Y2330" s="18"/>
      <c r="Z2330" s="18"/>
    </row>
    <row r="2331" spans="1:26" ht="15" x14ac:dyDescent="0.2">
      <c r="A2331" s="18"/>
      <c r="B2331" s="18"/>
      <c r="C2331" s="19"/>
      <c r="D2331" s="19"/>
      <c r="E2331" s="19"/>
      <c r="F2331" s="19"/>
      <c r="G2331" s="18"/>
      <c r="H2331" s="18"/>
      <c r="I2331" s="2"/>
      <c r="J2331" s="18"/>
      <c r="K2331" s="18"/>
      <c r="L2331" s="2"/>
      <c r="M2331" s="2"/>
      <c r="N2331" s="15" t="str">
        <f>IF(ISERROR(INDEX('Valors INE'!$H$1:$H$54,MATCH(P2331,'Valors INE'!$G$1:$G$54,0),1)),"",""&amp;INDEX('Valors INE'!$H$1:$H$54,MATCH(P2331,'Valors INE'!$G$1:$G$54,0),1))</f>
        <v>07</v>
      </c>
      <c r="O2331" s="15" t="str">
        <f>IF(ISERROR(INDEX('Valors INE'!$C$1:$C$8133,   MATCH(Q2331,'Valors INE'!$E$1:$E$8133,  0),1)),"",INDEX('Valors INE'!$C$1:$C$8133,   MATCH(Q2331,'Valors INE'!$E$1:$E$8133,  0),1))</f>
        <v/>
      </c>
      <c r="P2331" s="18" t="s">
        <v>8679</v>
      </c>
      <c r="Q2331" s="18"/>
      <c r="R2331" s="18"/>
      <c r="S2331" s="18"/>
      <c r="T2331" s="18"/>
      <c r="U2331" s="18"/>
      <c r="V2331" s="18"/>
      <c r="W2331" s="18"/>
      <c r="X2331" s="18"/>
      <c r="Y2331" s="18"/>
      <c r="Z2331" s="18"/>
    </row>
    <row r="2332" spans="1:26" ht="15" x14ac:dyDescent="0.2">
      <c r="A2332" s="18"/>
      <c r="B2332" s="18"/>
      <c r="C2332" s="19"/>
      <c r="D2332" s="19"/>
      <c r="E2332" s="19"/>
      <c r="F2332" s="19"/>
      <c r="G2332" s="18"/>
      <c r="H2332" s="18"/>
      <c r="I2332" s="2"/>
      <c r="J2332" s="18"/>
      <c r="K2332" s="18"/>
      <c r="L2332" s="2"/>
      <c r="M2332" s="2"/>
      <c r="N2332" s="15" t="str">
        <f>IF(ISERROR(INDEX('Valors INE'!$H$1:$H$54,MATCH(P2332,'Valors INE'!$G$1:$G$54,0),1)),"",""&amp;INDEX('Valors INE'!$H$1:$H$54,MATCH(P2332,'Valors INE'!$G$1:$G$54,0),1))</f>
        <v>07</v>
      </c>
      <c r="O2332" s="15" t="str">
        <f>IF(ISERROR(INDEX('Valors INE'!$C$1:$C$8133,   MATCH(Q2332,'Valors INE'!$E$1:$E$8133,  0),1)),"",INDEX('Valors INE'!$C$1:$C$8133,   MATCH(Q2332,'Valors INE'!$E$1:$E$8133,  0),1))</f>
        <v/>
      </c>
      <c r="P2332" s="18" t="s">
        <v>8679</v>
      </c>
      <c r="Q2332" s="18"/>
      <c r="R2332" s="18"/>
      <c r="S2332" s="18"/>
      <c r="T2332" s="18"/>
      <c r="U2332" s="18"/>
      <c r="V2332" s="18"/>
      <c r="W2332" s="18"/>
      <c r="X2332" s="18"/>
      <c r="Y2332" s="18"/>
      <c r="Z2332" s="18"/>
    </row>
    <row r="2333" spans="1:26" ht="15" x14ac:dyDescent="0.2">
      <c r="A2333" s="18"/>
      <c r="B2333" s="18"/>
      <c r="C2333" s="19"/>
      <c r="D2333" s="19"/>
      <c r="E2333" s="19"/>
      <c r="F2333" s="19"/>
      <c r="G2333" s="18"/>
      <c r="H2333" s="18"/>
      <c r="I2333" s="2"/>
      <c r="J2333" s="18"/>
      <c r="K2333" s="18"/>
      <c r="L2333" s="2"/>
      <c r="M2333" s="2"/>
      <c r="N2333" s="15" t="str">
        <f>IF(ISERROR(INDEX('Valors INE'!$H$1:$H$54,MATCH(P2333,'Valors INE'!$G$1:$G$54,0),1)),"",""&amp;INDEX('Valors INE'!$H$1:$H$54,MATCH(P2333,'Valors INE'!$G$1:$G$54,0),1))</f>
        <v>07</v>
      </c>
      <c r="O2333" s="15" t="str">
        <f>IF(ISERROR(INDEX('Valors INE'!$C$1:$C$8133,   MATCH(Q2333,'Valors INE'!$E$1:$E$8133,  0),1)),"",INDEX('Valors INE'!$C$1:$C$8133,   MATCH(Q2333,'Valors INE'!$E$1:$E$8133,  0),1))</f>
        <v/>
      </c>
      <c r="P2333" s="18" t="s">
        <v>8679</v>
      </c>
      <c r="Q2333" s="18"/>
      <c r="R2333" s="18"/>
      <c r="S2333" s="18"/>
      <c r="T2333" s="18"/>
      <c r="U2333" s="18"/>
      <c r="V2333" s="18"/>
      <c r="W2333" s="18"/>
      <c r="X2333" s="18"/>
      <c r="Y2333" s="18"/>
      <c r="Z2333" s="18"/>
    </row>
    <row r="2334" spans="1:26" ht="15" x14ac:dyDescent="0.2">
      <c r="A2334" s="18"/>
      <c r="B2334" s="18"/>
      <c r="C2334" s="19"/>
      <c r="D2334" s="19"/>
      <c r="E2334" s="19"/>
      <c r="F2334" s="19"/>
      <c r="G2334" s="18"/>
      <c r="H2334" s="18"/>
      <c r="I2334" s="2"/>
      <c r="J2334" s="18"/>
      <c r="K2334" s="18"/>
      <c r="L2334" s="2"/>
      <c r="M2334" s="2"/>
      <c r="N2334" s="15" t="str">
        <f>IF(ISERROR(INDEX('Valors INE'!$H$1:$H$54,MATCH(P2334,'Valors INE'!$G$1:$G$54,0),1)),"",""&amp;INDEX('Valors INE'!$H$1:$H$54,MATCH(P2334,'Valors INE'!$G$1:$G$54,0),1))</f>
        <v>07</v>
      </c>
      <c r="O2334" s="15" t="str">
        <f>IF(ISERROR(INDEX('Valors INE'!$C$1:$C$8133,   MATCH(Q2334,'Valors INE'!$E$1:$E$8133,  0),1)),"",INDEX('Valors INE'!$C$1:$C$8133,   MATCH(Q2334,'Valors INE'!$E$1:$E$8133,  0),1))</f>
        <v/>
      </c>
      <c r="P2334" s="18" t="s">
        <v>8679</v>
      </c>
      <c r="Q2334" s="18"/>
      <c r="R2334" s="18"/>
      <c r="S2334" s="18"/>
      <c r="T2334" s="18"/>
      <c r="U2334" s="18"/>
      <c r="V2334" s="18"/>
      <c r="W2334" s="18"/>
      <c r="X2334" s="18"/>
      <c r="Y2334" s="18"/>
      <c r="Z2334" s="18"/>
    </row>
    <row r="2335" spans="1:26" ht="15" x14ac:dyDescent="0.2">
      <c r="A2335" s="18"/>
      <c r="B2335" s="18"/>
      <c r="C2335" s="19"/>
      <c r="D2335" s="19"/>
      <c r="E2335" s="19"/>
      <c r="F2335" s="19"/>
      <c r="G2335" s="18"/>
      <c r="H2335" s="18"/>
      <c r="I2335" s="2"/>
      <c r="J2335" s="18"/>
      <c r="K2335" s="18"/>
      <c r="L2335" s="2"/>
      <c r="M2335" s="2"/>
      <c r="N2335" s="15" t="str">
        <f>IF(ISERROR(INDEX('Valors INE'!$H$1:$H$54,MATCH(P2335,'Valors INE'!$G$1:$G$54,0),1)),"",""&amp;INDEX('Valors INE'!$H$1:$H$54,MATCH(P2335,'Valors INE'!$G$1:$G$54,0),1))</f>
        <v>07</v>
      </c>
      <c r="O2335" s="15" t="str">
        <f>IF(ISERROR(INDEX('Valors INE'!$C$1:$C$8133,   MATCH(Q2335,'Valors INE'!$E$1:$E$8133,  0),1)),"",INDEX('Valors INE'!$C$1:$C$8133,   MATCH(Q2335,'Valors INE'!$E$1:$E$8133,  0),1))</f>
        <v/>
      </c>
      <c r="P2335" s="18" t="s">
        <v>8679</v>
      </c>
      <c r="Q2335" s="18"/>
      <c r="R2335" s="18"/>
      <c r="S2335" s="18"/>
      <c r="T2335" s="18"/>
      <c r="U2335" s="18"/>
      <c r="V2335" s="18"/>
      <c r="W2335" s="18"/>
      <c r="X2335" s="18"/>
      <c r="Y2335" s="18"/>
      <c r="Z2335" s="18"/>
    </row>
    <row r="2336" spans="1:26" ht="15" x14ac:dyDescent="0.2">
      <c r="A2336" s="18"/>
      <c r="B2336" s="18"/>
      <c r="C2336" s="19"/>
      <c r="D2336" s="19"/>
      <c r="E2336" s="19"/>
      <c r="F2336" s="19"/>
      <c r="G2336" s="18"/>
      <c r="H2336" s="18"/>
      <c r="I2336" s="2"/>
      <c r="J2336" s="18"/>
      <c r="K2336" s="18"/>
      <c r="L2336" s="2"/>
      <c r="M2336" s="2"/>
      <c r="N2336" s="15" t="str">
        <f>IF(ISERROR(INDEX('Valors INE'!$H$1:$H$54,MATCH(P2336,'Valors INE'!$G$1:$G$54,0),1)),"",""&amp;INDEX('Valors INE'!$H$1:$H$54,MATCH(P2336,'Valors INE'!$G$1:$G$54,0),1))</f>
        <v>07</v>
      </c>
      <c r="O2336" s="15" t="str">
        <f>IF(ISERROR(INDEX('Valors INE'!$C$1:$C$8133,   MATCH(Q2336,'Valors INE'!$E$1:$E$8133,  0),1)),"",INDEX('Valors INE'!$C$1:$C$8133,   MATCH(Q2336,'Valors INE'!$E$1:$E$8133,  0),1))</f>
        <v/>
      </c>
      <c r="P2336" s="18" t="s">
        <v>8679</v>
      </c>
      <c r="Q2336" s="18"/>
      <c r="R2336" s="18"/>
      <c r="S2336" s="18"/>
      <c r="T2336" s="18"/>
      <c r="U2336" s="18"/>
      <c r="V2336" s="18"/>
      <c r="W2336" s="18"/>
      <c r="X2336" s="18"/>
      <c r="Y2336" s="18"/>
      <c r="Z2336" s="18"/>
    </row>
    <row r="2337" spans="1:26" ht="15" x14ac:dyDescent="0.2">
      <c r="A2337" s="18"/>
      <c r="B2337" s="18"/>
      <c r="C2337" s="19"/>
      <c r="D2337" s="19"/>
      <c r="E2337" s="19"/>
      <c r="F2337" s="19"/>
      <c r="G2337" s="18"/>
      <c r="H2337" s="18"/>
      <c r="I2337" s="2"/>
      <c r="J2337" s="18"/>
      <c r="K2337" s="18"/>
      <c r="L2337" s="2"/>
      <c r="M2337" s="2"/>
      <c r="N2337" s="15" t="str">
        <f>IF(ISERROR(INDEX('Valors INE'!$H$1:$H$54,MATCH(P2337,'Valors INE'!$G$1:$G$54,0),1)),"",""&amp;INDEX('Valors INE'!$H$1:$H$54,MATCH(P2337,'Valors INE'!$G$1:$G$54,0),1))</f>
        <v>07</v>
      </c>
      <c r="O2337" s="15" t="str">
        <f>IF(ISERROR(INDEX('Valors INE'!$C$1:$C$8133,   MATCH(Q2337,'Valors INE'!$E$1:$E$8133,  0),1)),"",INDEX('Valors INE'!$C$1:$C$8133,   MATCH(Q2337,'Valors INE'!$E$1:$E$8133,  0),1))</f>
        <v/>
      </c>
      <c r="P2337" s="18" t="s">
        <v>8679</v>
      </c>
      <c r="Q2337" s="18"/>
      <c r="R2337" s="18"/>
      <c r="S2337" s="18"/>
      <c r="T2337" s="18"/>
      <c r="U2337" s="18"/>
      <c r="V2337" s="18"/>
      <c r="W2337" s="18"/>
      <c r="X2337" s="18"/>
      <c r="Y2337" s="18"/>
      <c r="Z2337" s="18"/>
    </row>
    <row r="2338" spans="1:26" ht="15" x14ac:dyDescent="0.2">
      <c r="A2338" s="18"/>
      <c r="B2338" s="18"/>
      <c r="C2338" s="19"/>
      <c r="D2338" s="19"/>
      <c r="E2338" s="19"/>
      <c r="F2338" s="19"/>
      <c r="G2338" s="18"/>
      <c r="H2338" s="18"/>
      <c r="I2338" s="2"/>
      <c r="J2338" s="18"/>
      <c r="K2338" s="18"/>
      <c r="L2338" s="2"/>
      <c r="M2338" s="2"/>
      <c r="N2338" s="15" t="str">
        <f>IF(ISERROR(INDEX('Valors INE'!$H$1:$H$54,MATCH(P2338,'Valors INE'!$G$1:$G$54,0),1)),"",""&amp;INDEX('Valors INE'!$H$1:$H$54,MATCH(P2338,'Valors INE'!$G$1:$G$54,0),1))</f>
        <v>07</v>
      </c>
      <c r="O2338" s="15" t="str">
        <f>IF(ISERROR(INDEX('Valors INE'!$C$1:$C$8133,   MATCH(Q2338,'Valors INE'!$E$1:$E$8133,  0),1)),"",INDEX('Valors INE'!$C$1:$C$8133,   MATCH(Q2338,'Valors INE'!$E$1:$E$8133,  0),1))</f>
        <v/>
      </c>
      <c r="P2338" s="18" t="s">
        <v>8679</v>
      </c>
      <c r="Q2338" s="18"/>
      <c r="R2338" s="18"/>
      <c r="S2338" s="18"/>
      <c r="T2338" s="18"/>
      <c r="U2338" s="18"/>
      <c r="V2338" s="18"/>
      <c r="W2338" s="18"/>
      <c r="X2338" s="18"/>
      <c r="Y2338" s="18"/>
      <c r="Z2338" s="18"/>
    </row>
    <row r="2339" spans="1:26" ht="15" x14ac:dyDescent="0.2">
      <c r="A2339" s="18"/>
      <c r="B2339" s="18"/>
      <c r="C2339" s="19"/>
      <c r="D2339" s="19"/>
      <c r="E2339" s="19"/>
      <c r="F2339" s="19"/>
      <c r="G2339" s="18"/>
      <c r="H2339" s="18"/>
      <c r="I2339" s="2"/>
      <c r="J2339" s="18"/>
      <c r="K2339" s="18"/>
      <c r="L2339" s="2"/>
      <c r="M2339" s="2"/>
      <c r="N2339" s="15" t="str">
        <f>IF(ISERROR(INDEX('Valors INE'!$H$1:$H$54,MATCH(P2339,'Valors INE'!$G$1:$G$54,0),1)),"",""&amp;INDEX('Valors INE'!$H$1:$H$54,MATCH(P2339,'Valors INE'!$G$1:$G$54,0),1))</f>
        <v>07</v>
      </c>
      <c r="O2339" s="15" t="str">
        <f>IF(ISERROR(INDEX('Valors INE'!$C$1:$C$8133,   MATCH(Q2339,'Valors INE'!$E$1:$E$8133,  0),1)),"",INDEX('Valors INE'!$C$1:$C$8133,   MATCH(Q2339,'Valors INE'!$E$1:$E$8133,  0),1))</f>
        <v/>
      </c>
      <c r="P2339" s="18" t="s">
        <v>8679</v>
      </c>
      <c r="Q2339" s="18"/>
      <c r="R2339" s="18"/>
      <c r="S2339" s="18"/>
      <c r="T2339" s="18"/>
      <c r="U2339" s="18"/>
      <c r="V2339" s="18"/>
      <c r="W2339" s="18"/>
      <c r="X2339" s="18"/>
      <c r="Y2339" s="18"/>
      <c r="Z2339" s="18"/>
    </row>
    <row r="2340" spans="1:26" ht="15" x14ac:dyDescent="0.2">
      <c r="A2340" s="18"/>
      <c r="B2340" s="18"/>
      <c r="C2340" s="19"/>
      <c r="D2340" s="19"/>
      <c r="E2340" s="19"/>
      <c r="F2340" s="19"/>
      <c r="G2340" s="18"/>
      <c r="H2340" s="18"/>
      <c r="I2340" s="2"/>
      <c r="J2340" s="18"/>
      <c r="K2340" s="18"/>
      <c r="L2340" s="2"/>
      <c r="M2340" s="2"/>
      <c r="N2340" s="15" t="str">
        <f>IF(ISERROR(INDEX('Valors INE'!$H$1:$H$54,MATCH(P2340,'Valors INE'!$G$1:$G$54,0),1)),"",""&amp;INDEX('Valors INE'!$H$1:$H$54,MATCH(P2340,'Valors INE'!$G$1:$G$54,0),1))</f>
        <v>07</v>
      </c>
      <c r="O2340" s="15" t="str">
        <f>IF(ISERROR(INDEX('Valors INE'!$C$1:$C$8133,   MATCH(Q2340,'Valors INE'!$E$1:$E$8133,  0),1)),"",INDEX('Valors INE'!$C$1:$C$8133,   MATCH(Q2340,'Valors INE'!$E$1:$E$8133,  0),1))</f>
        <v/>
      </c>
      <c r="P2340" s="18" t="s">
        <v>8679</v>
      </c>
      <c r="Q2340" s="18"/>
      <c r="R2340" s="18"/>
      <c r="S2340" s="18"/>
      <c r="T2340" s="18"/>
      <c r="U2340" s="18"/>
      <c r="V2340" s="18"/>
      <c r="W2340" s="18"/>
      <c r="X2340" s="18"/>
      <c r="Y2340" s="18"/>
      <c r="Z2340" s="18"/>
    </row>
    <row r="2341" spans="1:26" ht="15" x14ac:dyDescent="0.2">
      <c r="A2341" s="18"/>
      <c r="B2341" s="18"/>
      <c r="C2341" s="19"/>
      <c r="D2341" s="19"/>
      <c r="E2341" s="19"/>
      <c r="F2341" s="19"/>
      <c r="G2341" s="18"/>
      <c r="H2341" s="18"/>
      <c r="I2341" s="2"/>
      <c r="J2341" s="18"/>
      <c r="K2341" s="18"/>
      <c r="L2341" s="2"/>
      <c r="M2341" s="2"/>
      <c r="N2341" s="15" t="str">
        <f>IF(ISERROR(INDEX('Valors INE'!$H$1:$H$54,MATCH(P2341,'Valors INE'!$G$1:$G$54,0),1)),"",""&amp;INDEX('Valors INE'!$H$1:$H$54,MATCH(P2341,'Valors INE'!$G$1:$G$54,0),1))</f>
        <v>07</v>
      </c>
      <c r="O2341" s="15" t="str">
        <f>IF(ISERROR(INDEX('Valors INE'!$C$1:$C$8133,   MATCH(Q2341,'Valors INE'!$E$1:$E$8133,  0),1)),"",INDEX('Valors INE'!$C$1:$C$8133,   MATCH(Q2341,'Valors INE'!$E$1:$E$8133,  0),1))</f>
        <v/>
      </c>
      <c r="P2341" s="18" t="s">
        <v>8679</v>
      </c>
      <c r="Q2341" s="18"/>
      <c r="R2341" s="18"/>
      <c r="S2341" s="18"/>
      <c r="T2341" s="18"/>
      <c r="U2341" s="18"/>
      <c r="V2341" s="18"/>
      <c r="W2341" s="18"/>
      <c r="X2341" s="18"/>
      <c r="Y2341" s="18"/>
      <c r="Z2341" s="18"/>
    </row>
    <row r="2342" spans="1:26" ht="15" x14ac:dyDescent="0.2">
      <c r="A2342" s="18"/>
      <c r="B2342" s="18"/>
      <c r="C2342" s="19"/>
      <c r="D2342" s="19"/>
      <c r="E2342" s="19"/>
      <c r="F2342" s="19"/>
      <c r="G2342" s="18"/>
      <c r="H2342" s="18"/>
      <c r="I2342" s="2"/>
      <c r="J2342" s="18"/>
      <c r="K2342" s="18"/>
      <c r="L2342" s="2"/>
      <c r="M2342" s="2"/>
      <c r="N2342" s="15" t="str">
        <f>IF(ISERROR(INDEX('Valors INE'!$H$1:$H$54,MATCH(P2342,'Valors INE'!$G$1:$G$54,0),1)),"",""&amp;INDEX('Valors INE'!$H$1:$H$54,MATCH(P2342,'Valors INE'!$G$1:$G$54,0),1))</f>
        <v>07</v>
      </c>
      <c r="O2342" s="15" t="str">
        <f>IF(ISERROR(INDEX('Valors INE'!$C$1:$C$8133,   MATCH(Q2342,'Valors INE'!$E$1:$E$8133,  0),1)),"",INDEX('Valors INE'!$C$1:$C$8133,   MATCH(Q2342,'Valors INE'!$E$1:$E$8133,  0),1))</f>
        <v/>
      </c>
      <c r="P2342" s="18" t="s">
        <v>8679</v>
      </c>
      <c r="Q2342" s="18"/>
      <c r="R2342" s="18"/>
      <c r="S2342" s="18"/>
      <c r="T2342" s="18"/>
      <c r="U2342" s="18"/>
      <c r="V2342" s="18"/>
      <c r="W2342" s="18"/>
      <c r="X2342" s="18"/>
      <c r="Y2342" s="18"/>
      <c r="Z2342" s="18"/>
    </row>
    <row r="2343" spans="1:26" ht="15" x14ac:dyDescent="0.2">
      <c r="A2343" s="18"/>
      <c r="B2343" s="18"/>
      <c r="C2343" s="19"/>
      <c r="D2343" s="19"/>
      <c r="E2343" s="19"/>
      <c r="F2343" s="19"/>
      <c r="G2343" s="18"/>
      <c r="H2343" s="18"/>
      <c r="I2343" s="2"/>
      <c r="J2343" s="18"/>
      <c r="K2343" s="18"/>
      <c r="L2343" s="2"/>
      <c r="M2343" s="2"/>
      <c r="N2343" s="15" t="str">
        <f>IF(ISERROR(INDEX('Valors INE'!$H$1:$H$54,MATCH(P2343,'Valors INE'!$G$1:$G$54,0),1)),"",""&amp;INDEX('Valors INE'!$H$1:$H$54,MATCH(P2343,'Valors INE'!$G$1:$G$54,0),1))</f>
        <v>07</v>
      </c>
      <c r="O2343" s="15" t="str">
        <f>IF(ISERROR(INDEX('Valors INE'!$C$1:$C$8133,   MATCH(Q2343,'Valors INE'!$E$1:$E$8133,  0),1)),"",INDEX('Valors INE'!$C$1:$C$8133,   MATCH(Q2343,'Valors INE'!$E$1:$E$8133,  0),1))</f>
        <v/>
      </c>
      <c r="P2343" s="18" t="s">
        <v>8679</v>
      </c>
      <c r="Q2343" s="18"/>
      <c r="R2343" s="18"/>
      <c r="S2343" s="18"/>
      <c r="T2343" s="18"/>
      <c r="U2343" s="18"/>
      <c r="V2343" s="18"/>
      <c r="W2343" s="18"/>
      <c r="X2343" s="18"/>
      <c r="Y2343" s="18"/>
      <c r="Z2343" s="18"/>
    </row>
    <row r="2344" spans="1:26" ht="15" x14ac:dyDescent="0.2">
      <c r="A2344" s="18"/>
      <c r="B2344" s="18"/>
      <c r="C2344" s="19"/>
      <c r="D2344" s="19"/>
      <c r="E2344" s="19"/>
      <c r="F2344" s="19"/>
      <c r="G2344" s="18"/>
      <c r="H2344" s="18"/>
      <c r="I2344" s="2"/>
      <c r="J2344" s="18"/>
      <c r="K2344" s="18"/>
      <c r="L2344" s="2"/>
      <c r="M2344" s="2"/>
      <c r="N2344" s="15" t="str">
        <f>IF(ISERROR(INDEX('Valors INE'!$H$1:$H$54,MATCH(P2344,'Valors INE'!$G$1:$G$54,0),1)),"",""&amp;INDEX('Valors INE'!$H$1:$H$54,MATCH(P2344,'Valors INE'!$G$1:$G$54,0),1))</f>
        <v>07</v>
      </c>
      <c r="O2344" s="15" t="str">
        <f>IF(ISERROR(INDEX('Valors INE'!$C$1:$C$8133,   MATCH(Q2344,'Valors INE'!$E$1:$E$8133,  0),1)),"",INDEX('Valors INE'!$C$1:$C$8133,   MATCH(Q2344,'Valors INE'!$E$1:$E$8133,  0),1))</f>
        <v/>
      </c>
      <c r="P2344" s="18" t="s">
        <v>8679</v>
      </c>
      <c r="Q2344" s="18"/>
      <c r="R2344" s="18"/>
      <c r="S2344" s="18"/>
      <c r="T2344" s="18"/>
      <c r="U2344" s="18"/>
      <c r="V2344" s="18"/>
      <c r="W2344" s="18"/>
      <c r="X2344" s="18"/>
      <c r="Y2344" s="18"/>
      <c r="Z2344" s="18"/>
    </row>
    <row r="2345" spans="1:26" ht="15" x14ac:dyDescent="0.2">
      <c r="A2345" s="18"/>
      <c r="B2345" s="18"/>
      <c r="C2345" s="19"/>
      <c r="D2345" s="19"/>
      <c r="E2345" s="19"/>
      <c r="F2345" s="19"/>
      <c r="G2345" s="18"/>
      <c r="H2345" s="18"/>
      <c r="I2345" s="2"/>
      <c r="J2345" s="18"/>
      <c r="K2345" s="18"/>
      <c r="L2345" s="2"/>
      <c r="M2345" s="2"/>
      <c r="N2345" s="15" t="str">
        <f>IF(ISERROR(INDEX('Valors INE'!$H$1:$H$54,MATCH(P2345,'Valors INE'!$G$1:$G$54,0),1)),"",""&amp;INDEX('Valors INE'!$H$1:$H$54,MATCH(P2345,'Valors INE'!$G$1:$G$54,0),1))</f>
        <v>07</v>
      </c>
      <c r="O2345" s="15" t="str">
        <f>IF(ISERROR(INDEX('Valors INE'!$C$1:$C$8133,   MATCH(Q2345,'Valors INE'!$E$1:$E$8133,  0),1)),"",INDEX('Valors INE'!$C$1:$C$8133,   MATCH(Q2345,'Valors INE'!$E$1:$E$8133,  0),1))</f>
        <v/>
      </c>
      <c r="P2345" s="18" t="s">
        <v>8679</v>
      </c>
      <c r="Q2345" s="18"/>
      <c r="R2345" s="18"/>
      <c r="S2345" s="18"/>
      <c r="T2345" s="18"/>
      <c r="U2345" s="18"/>
      <c r="V2345" s="18"/>
      <c r="W2345" s="18"/>
      <c r="X2345" s="18"/>
      <c r="Y2345" s="18"/>
      <c r="Z2345" s="18"/>
    </row>
    <row r="2346" spans="1:26" ht="15" x14ac:dyDescent="0.2">
      <c r="A2346" s="18"/>
      <c r="B2346" s="18"/>
      <c r="C2346" s="19"/>
      <c r="D2346" s="19"/>
      <c r="E2346" s="19"/>
      <c r="F2346" s="19"/>
      <c r="G2346" s="18"/>
      <c r="H2346" s="18"/>
      <c r="I2346" s="2"/>
      <c r="J2346" s="18"/>
      <c r="K2346" s="18"/>
      <c r="L2346" s="2"/>
      <c r="M2346" s="2"/>
      <c r="N2346" s="15" t="str">
        <f>IF(ISERROR(INDEX('Valors INE'!$H$1:$H$54,MATCH(P2346,'Valors INE'!$G$1:$G$54,0),1)),"",""&amp;INDEX('Valors INE'!$H$1:$H$54,MATCH(P2346,'Valors INE'!$G$1:$G$54,0),1))</f>
        <v>07</v>
      </c>
      <c r="O2346" s="15" t="str">
        <f>IF(ISERROR(INDEX('Valors INE'!$C$1:$C$8133,   MATCH(Q2346,'Valors INE'!$E$1:$E$8133,  0),1)),"",INDEX('Valors INE'!$C$1:$C$8133,   MATCH(Q2346,'Valors INE'!$E$1:$E$8133,  0),1))</f>
        <v/>
      </c>
      <c r="P2346" s="18" t="s">
        <v>8679</v>
      </c>
      <c r="Q2346" s="18"/>
      <c r="R2346" s="18"/>
      <c r="S2346" s="18"/>
      <c r="T2346" s="18"/>
      <c r="U2346" s="18"/>
      <c r="V2346" s="18"/>
      <c r="W2346" s="18"/>
      <c r="X2346" s="18"/>
      <c r="Y2346" s="18"/>
      <c r="Z2346" s="18"/>
    </row>
    <row r="2347" spans="1:26" ht="15" x14ac:dyDescent="0.2">
      <c r="A2347" s="18"/>
      <c r="B2347" s="18"/>
      <c r="C2347" s="19"/>
      <c r="D2347" s="19"/>
      <c r="E2347" s="19"/>
      <c r="F2347" s="19"/>
      <c r="G2347" s="18"/>
      <c r="H2347" s="18"/>
      <c r="I2347" s="2"/>
      <c r="J2347" s="18"/>
      <c r="K2347" s="18"/>
      <c r="L2347" s="2"/>
      <c r="M2347" s="2"/>
      <c r="N2347" s="15" t="str">
        <f>IF(ISERROR(INDEX('Valors INE'!$H$1:$H$54,MATCH(P2347,'Valors INE'!$G$1:$G$54,0),1)),"",""&amp;INDEX('Valors INE'!$H$1:$H$54,MATCH(P2347,'Valors INE'!$G$1:$G$54,0),1))</f>
        <v>07</v>
      </c>
      <c r="O2347" s="15" t="str">
        <f>IF(ISERROR(INDEX('Valors INE'!$C$1:$C$8133,   MATCH(Q2347,'Valors INE'!$E$1:$E$8133,  0),1)),"",INDEX('Valors INE'!$C$1:$C$8133,   MATCH(Q2347,'Valors INE'!$E$1:$E$8133,  0),1))</f>
        <v/>
      </c>
      <c r="P2347" s="18" t="s">
        <v>8679</v>
      </c>
      <c r="Q2347" s="18"/>
      <c r="R2347" s="18"/>
      <c r="S2347" s="18"/>
      <c r="T2347" s="18"/>
      <c r="U2347" s="18"/>
      <c r="V2347" s="18"/>
      <c r="W2347" s="18"/>
      <c r="X2347" s="18"/>
      <c r="Y2347" s="18"/>
      <c r="Z2347" s="18"/>
    </row>
    <row r="2348" spans="1:26" ht="15" x14ac:dyDescent="0.2">
      <c r="A2348" s="18"/>
      <c r="B2348" s="18"/>
      <c r="C2348" s="19"/>
      <c r="D2348" s="19"/>
      <c r="E2348" s="19"/>
      <c r="F2348" s="19"/>
      <c r="G2348" s="18"/>
      <c r="H2348" s="18"/>
      <c r="I2348" s="2"/>
      <c r="J2348" s="18"/>
      <c r="K2348" s="18"/>
      <c r="L2348" s="2"/>
      <c r="M2348" s="2"/>
      <c r="N2348" s="15" t="str">
        <f>IF(ISERROR(INDEX('Valors INE'!$H$1:$H$54,MATCH(P2348,'Valors INE'!$G$1:$G$54,0),1)),"",""&amp;INDEX('Valors INE'!$H$1:$H$54,MATCH(P2348,'Valors INE'!$G$1:$G$54,0),1))</f>
        <v>07</v>
      </c>
      <c r="O2348" s="15" t="str">
        <f>IF(ISERROR(INDEX('Valors INE'!$C$1:$C$8133,   MATCH(Q2348,'Valors INE'!$E$1:$E$8133,  0),1)),"",INDEX('Valors INE'!$C$1:$C$8133,   MATCH(Q2348,'Valors INE'!$E$1:$E$8133,  0),1))</f>
        <v/>
      </c>
      <c r="P2348" s="18" t="s">
        <v>8679</v>
      </c>
      <c r="Q2348" s="18"/>
      <c r="R2348" s="18"/>
      <c r="S2348" s="18"/>
      <c r="T2348" s="18"/>
      <c r="U2348" s="18"/>
      <c r="V2348" s="18"/>
      <c r="W2348" s="18"/>
      <c r="X2348" s="18"/>
      <c r="Y2348" s="18"/>
      <c r="Z2348" s="18"/>
    </row>
    <row r="2349" spans="1:26" ht="15" x14ac:dyDescent="0.2">
      <c r="A2349" s="18"/>
      <c r="B2349" s="18"/>
      <c r="C2349" s="19"/>
      <c r="D2349" s="19"/>
      <c r="E2349" s="19"/>
      <c r="F2349" s="19"/>
      <c r="G2349" s="18"/>
      <c r="H2349" s="18"/>
      <c r="I2349" s="2"/>
      <c r="J2349" s="18"/>
      <c r="K2349" s="18"/>
      <c r="L2349" s="2"/>
      <c r="M2349" s="2"/>
      <c r="N2349" s="15" t="str">
        <f>IF(ISERROR(INDEX('Valors INE'!$H$1:$H$54,MATCH(P2349,'Valors INE'!$G$1:$G$54,0),1)),"",""&amp;INDEX('Valors INE'!$H$1:$H$54,MATCH(P2349,'Valors INE'!$G$1:$G$54,0),1))</f>
        <v>07</v>
      </c>
      <c r="O2349" s="15" t="str">
        <f>IF(ISERROR(INDEX('Valors INE'!$C$1:$C$8133,   MATCH(Q2349,'Valors INE'!$E$1:$E$8133,  0),1)),"",INDEX('Valors INE'!$C$1:$C$8133,   MATCH(Q2349,'Valors INE'!$E$1:$E$8133,  0),1))</f>
        <v/>
      </c>
      <c r="P2349" s="18" t="s">
        <v>8679</v>
      </c>
      <c r="Q2349" s="18"/>
      <c r="R2349" s="18"/>
      <c r="S2349" s="18"/>
      <c r="T2349" s="18"/>
      <c r="U2349" s="18"/>
      <c r="V2349" s="18"/>
      <c r="W2349" s="18"/>
      <c r="X2349" s="18"/>
      <c r="Y2349" s="18"/>
      <c r="Z2349" s="18"/>
    </row>
    <row r="2350" spans="1:26" ht="15" x14ac:dyDescent="0.2">
      <c r="A2350" s="18"/>
      <c r="B2350" s="18"/>
      <c r="C2350" s="19"/>
      <c r="D2350" s="19"/>
      <c r="E2350" s="19"/>
      <c r="F2350" s="19"/>
      <c r="G2350" s="18"/>
      <c r="H2350" s="18"/>
      <c r="I2350" s="2"/>
      <c r="J2350" s="18"/>
      <c r="K2350" s="18"/>
      <c r="L2350" s="2"/>
      <c r="M2350" s="2"/>
      <c r="N2350" s="15" t="str">
        <f>IF(ISERROR(INDEX('Valors INE'!$H$1:$H$54,MATCH(P2350,'Valors INE'!$G$1:$G$54,0),1)),"",""&amp;INDEX('Valors INE'!$H$1:$H$54,MATCH(P2350,'Valors INE'!$G$1:$G$54,0),1))</f>
        <v>07</v>
      </c>
      <c r="O2350" s="15" t="str">
        <f>IF(ISERROR(INDEX('Valors INE'!$C$1:$C$8133,   MATCH(Q2350,'Valors INE'!$E$1:$E$8133,  0),1)),"",INDEX('Valors INE'!$C$1:$C$8133,   MATCH(Q2350,'Valors INE'!$E$1:$E$8133,  0),1))</f>
        <v/>
      </c>
      <c r="P2350" s="18" t="s">
        <v>8679</v>
      </c>
      <c r="Q2350" s="18"/>
      <c r="R2350" s="18"/>
      <c r="S2350" s="18"/>
      <c r="T2350" s="18"/>
      <c r="U2350" s="18"/>
      <c r="V2350" s="18"/>
      <c r="W2350" s="18"/>
      <c r="X2350" s="18"/>
      <c r="Y2350" s="18"/>
      <c r="Z2350" s="18"/>
    </row>
    <row r="2351" spans="1:26" ht="15" x14ac:dyDescent="0.2">
      <c r="A2351" s="18"/>
      <c r="B2351" s="18"/>
      <c r="C2351" s="19"/>
      <c r="D2351" s="19"/>
      <c r="E2351" s="19"/>
      <c r="F2351" s="19"/>
      <c r="G2351" s="18"/>
      <c r="H2351" s="18"/>
      <c r="I2351" s="2"/>
      <c r="J2351" s="18"/>
      <c r="K2351" s="18"/>
      <c r="L2351" s="2"/>
      <c r="M2351" s="2"/>
      <c r="N2351" s="15" t="str">
        <f>IF(ISERROR(INDEX('Valors INE'!$H$1:$H$54,MATCH(P2351,'Valors INE'!$G$1:$G$54,0),1)),"",""&amp;INDEX('Valors INE'!$H$1:$H$54,MATCH(P2351,'Valors INE'!$G$1:$G$54,0),1))</f>
        <v>07</v>
      </c>
      <c r="O2351" s="15" t="str">
        <f>IF(ISERROR(INDEX('Valors INE'!$C$1:$C$8133,   MATCH(Q2351,'Valors INE'!$E$1:$E$8133,  0),1)),"",INDEX('Valors INE'!$C$1:$C$8133,   MATCH(Q2351,'Valors INE'!$E$1:$E$8133,  0),1))</f>
        <v/>
      </c>
      <c r="P2351" s="18" t="s">
        <v>8679</v>
      </c>
      <c r="Q2351" s="18"/>
      <c r="R2351" s="18"/>
      <c r="S2351" s="18"/>
      <c r="T2351" s="18"/>
      <c r="U2351" s="18"/>
      <c r="V2351" s="18"/>
      <c r="W2351" s="18"/>
      <c r="X2351" s="18"/>
      <c r="Y2351" s="18"/>
      <c r="Z2351" s="18"/>
    </row>
    <row r="2352" spans="1:26" ht="15" x14ac:dyDescent="0.2">
      <c r="A2352" s="18"/>
      <c r="B2352" s="18"/>
      <c r="C2352" s="19"/>
      <c r="D2352" s="19"/>
      <c r="E2352" s="19"/>
      <c r="F2352" s="19"/>
      <c r="G2352" s="18"/>
      <c r="H2352" s="18"/>
      <c r="I2352" s="2"/>
      <c r="J2352" s="18"/>
      <c r="K2352" s="18"/>
      <c r="L2352" s="2"/>
      <c r="M2352" s="2"/>
      <c r="N2352" s="15" t="str">
        <f>IF(ISERROR(INDEX('Valors INE'!$H$1:$H$54,MATCH(P2352,'Valors INE'!$G$1:$G$54,0),1)),"",""&amp;INDEX('Valors INE'!$H$1:$H$54,MATCH(P2352,'Valors INE'!$G$1:$G$54,0),1))</f>
        <v>07</v>
      </c>
      <c r="O2352" s="15" t="str">
        <f>IF(ISERROR(INDEX('Valors INE'!$C$1:$C$8133,   MATCH(Q2352,'Valors INE'!$E$1:$E$8133,  0),1)),"",INDEX('Valors INE'!$C$1:$C$8133,   MATCH(Q2352,'Valors INE'!$E$1:$E$8133,  0),1))</f>
        <v/>
      </c>
      <c r="P2352" s="18" t="s">
        <v>8679</v>
      </c>
      <c r="Q2352" s="18"/>
      <c r="R2352" s="18"/>
      <c r="S2352" s="18"/>
      <c r="T2352" s="18"/>
      <c r="U2352" s="18"/>
      <c r="V2352" s="18"/>
      <c r="W2352" s="18"/>
      <c r="X2352" s="18"/>
      <c r="Y2352" s="18"/>
      <c r="Z2352" s="18"/>
    </row>
    <row r="2353" spans="1:26" ht="15" x14ac:dyDescent="0.2">
      <c r="A2353" s="18"/>
      <c r="B2353" s="18"/>
      <c r="C2353" s="19"/>
      <c r="D2353" s="19"/>
      <c r="E2353" s="19"/>
      <c r="F2353" s="19"/>
      <c r="G2353" s="18"/>
      <c r="H2353" s="18"/>
      <c r="I2353" s="2"/>
      <c r="J2353" s="18"/>
      <c r="K2353" s="18"/>
      <c r="L2353" s="2"/>
      <c r="M2353" s="2"/>
      <c r="N2353" s="15" t="str">
        <f>IF(ISERROR(INDEX('Valors INE'!$H$1:$H$54,MATCH(P2353,'Valors INE'!$G$1:$G$54,0),1)),"",""&amp;INDEX('Valors INE'!$H$1:$H$54,MATCH(P2353,'Valors INE'!$G$1:$G$54,0),1))</f>
        <v>07</v>
      </c>
      <c r="O2353" s="15" t="str">
        <f>IF(ISERROR(INDEX('Valors INE'!$C$1:$C$8133,   MATCH(Q2353,'Valors INE'!$E$1:$E$8133,  0),1)),"",INDEX('Valors INE'!$C$1:$C$8133,   MATCH(Q2353,'Valors INE'!$E$1:$E$8133,  0),1))</f>
        <v/>
      </c>
      <c r="P2353" s="18" t="s">
        <v>8679</v>
      </c>
      <c r="Q2353" s="18"/>
      <c r="R2353" s="18"/>
      <c r="S2353" s="18"/>
      <c r="T2353" s="18"/>
      <c r="U2353" s="18"/>
      <c r="V2353" s="18"/>
      <c r="W2353" s="18"/>
      <c r="X2353" s="18"/>
      <c r="Y2353" s="18"/>
      <c r="Z2353" s="18"/>
    </row>
    <row r="2354" spans="1:26" ht="15" x14ac:dyDescent="0.2">
      <c r="A2354" s="18"/>
      <c r="B2354" s="18"/>
      <c r="C2354" s="19"/>
      <c r="D2354" s="19"/>
      <c r="E2354" s="19"/>
      <c r="F2354" s="19"/>
      <c r="G2354" s="18"/>
      <c r="H2354" s="18"/>
      <c r="I2354" s="2"/>
      <c r="J2354" s="18"/>
      <c r="K2354" s="18"/>
      <c r="L2354" s="2"/>
      <c r="M2354" s="2"/>
      <c r="N2354" s="15" t="str">
        <f>IF(ISERROR(INDEX('Valors INE'!$H$1:$H$54,MATCH(P2354,'Valors INE'!$G$1:$G$54,0),1)),"",""&amp;INDEX('Valors INE'!$H$1:$H$54,MATCH(P2354,'Valors INE'!$G$1:$G$54,0),1))</f>
        <v>07</v>
      </c>
      <c r="O2354" s="15" t="str">
        <f>IF(ISERROR(INDEX('Valors INE'!$C$1:$C$8133,   MATCH(Q2354,'Valors INE'!$E$1:$E$8133,  0),1)),"",INDEX('Valors INE'!$C$1:$C$8133,   MATCH(Q2354,'Valors INE'!$E$1:$E$8133,  0),1))</f>
        <v/>
      </c>
      <c r="P2354" s="18" t="s">
        <v>8679</v>
      </c>
      <c r="Q2354" s="18"/>
      <c r="R2354" s="18"/>
      <c r="S2354" s="18"/>
      <c r="T2354" s="18"/>
      <c r="U2354" s="18"/>
      <c r="V2354" s="18"/>
      <c r="W2354" s="18"/>
      <c r="X2354" s="18"/>
      <c r="Y2354" s="18"/>
      <c r="Z2354" s="18"/>
    </row>
    <row r="2355" spans="1:26" ht="15" x14ac:dyDescent="0.2">
      <c r="A2355" s="18"/>
      <c r="B2355" s="18"/>
      <c r="C2355" s="19"/>
      <c r="D2355" s="19"/>
      <c r="E2355" s="19"/>
      <c r="F2355" s="19"/>
      <c r="G2355" s="18"/>
      <c r="H2355" s="18"/>
      <c r="I2355" s="2"/>
      <c r="J2355" s="18"/>
      <c r="K2355" s="18"/>
      <c r="L2355" s="2"/>
      <c r="M2355" s="2"/>
      <c r="N2355" s="15" t="str">
        <f>IF(ISERROR(INDEX('Valors INE'!$H$1:$H$54,MATCH(P2355,'Valors INE'!$G$1:$G$54,0),1)),"",""&amp;INDEX('Valors INE'!$H$1:$H$54,MATCH(P2355,'Valors INE'!$G$1:$G$54,0),1))</f>
        <v>07</v>
      </c>
      <c r="O2355" s="15" t="str">
        <f>IF(ISERROR(INDEX('Valors INE'!$C$1:$C$8133,   MATCH(Q2355,'Valors INE'!$E$1:$E$8133,  0),1)),"",INDEX('Valors INE'!$C$1:$C$8133,   MATCH(Q2355,'Valors INE'!$E$1:$E$8133,  0),1))</f>
        <v/>
      </c>
      <c r="P2355" s="18" t="s">
        <v>8679</v>
      </c>
      <c r="Q2355" s="18"/>
      <c r="R2355" s="18"/>
      <c r="S2355" s="18"/>
      <c r="T2355" s="18"/>
      <c r="U2355" s="18"/>
      <c r="V2355" s="18"/>
      <c r="W2355" s="18"/>
      <c r="X2355" s="18"/>
      <c r="Y2355" s="18"/>
      <c r="Z2355" s="18"/>
    </row>
    <row r="2356" spans="1:26" ht="15" x14ac:dyDescent="0.2">
      <c r="A2356" s="18"/>
      <c r="B2356" s="18"/>
      <c r="C2356" s="19"/>
      <c r="D2356" s="19"/>
      <c r="E2356" s="19"/>
      <c r="F2356" s="19"/>
      <c r="G2356" s="18"/>
      <c r="H2356" s="18"/>
      <c r="I2356" s="2"/>
      <c r="J2356" s="18"/>
      <c r="K2356" s="18"/>
      <c r="L2356" s="2"/>
      <c r="M2356" s="2"/>
      <c r="N2356" s="15" t="str">
        <f>IF(ISERROR(INDEX('Valors INE'!$H$1:$H$54,MATCH(P2356,'Valors INE'!$G$1:$G$54,0),1)),"",""&amp;INDEX('Valors INE'!$H$1:$H$54,MATCH(P2356,'Valors INE'!$G$1:$G$54,0),1))</f>
        <v>07</v>
      </c>
      <c r="O2356" s="15" t="str">
        <f>IF(ISERROR(INDEX('Valors INE'!$C$1:$C$8133,   MATCH(Q2356,'Valors INE'!$E$1:$E$8133,  0),1)),"",INDEX('Valors INE'!$C$1:$C$8133,   MATCH(Q2356,'Valors INE'!$E$1:$E$8133,  0),1))</f>
        <v/>
      </c>
      <c r="P2356" s="18" t="s">
        <v>8679</v>
      </c>
      <c r="Q2356" s="18"/>
      <c r="R2356" s="18"/>
      <c r="S2356" s="18"/>
      <c r="T2356" s="18"/>
      <c r="U2356" s="18"/>
      <c r="V2356" s="18"/>
      <c r="W2356" s="18"/>
      <c r="X2356" s="18"/>
      <c r="Y2356" s="18"/>
      <c r="Z2356" s="18"/>
    </row>
    <row r="2357" spans="1:26" ht="15" x14ac:dyDescent="0.2">
      <c r="A2357" s="18"/>
      <c r="B2357" s="18"/>
      <c r="C2357" s="19"/>
      <c r="D2357" s="19"/>
      <c r="E2357" s="19"/>
      <c r="F2357" s="19"/>
      <c r="G2357" s="18"/>
      <c r="H2357" s="18"/>
      <c r="I2357" s="2"/>
      <c r="J2357" s="18"/>
      <c r="K2357" s="18"/>
      <c r="L2357" s="2"/>
      <c r="M2357" s="2"/>
      <c r="N2357" s="15" t="str">
        <f>IF(ISERROR(INDEX('Valors INE'!$H$1:$H$54,MATCH(P2357,'Valors INE'!$G$1:$G$54,0),1)),"",""&amp;INDEX('Valors INE'!$H$1:$H$54,MATCH(P2357,'Valors INE'!$G$1:$G$54,0),1))</f>
        <v>07</v>
      </c>
      <c r="O2357" s="15" t="str">
        <f>IF(ISERROR(INDEX('Valors INE'!$C$1:$C$8133,   MATCH(Q2357,'Valors INE'!$E$1:$E$8133,  0),1)),"",INDEX('Valors INE'!$C$1:$C$8133,   MATCH(Q2357,'Valors INE'!$E$1:$E$8133,  0),1))</f>
        <v/>
      </c>
      <c r="P2357" s="18" t="s">
        <v>8679</v>
      </c>
      <c r="Q2357" s="18"/>
      <c r="R2357" s="18"/>
      <c r="S2357" s="18"/>
      <c r="T2357" s="18"/>
      <c r="U2357" s="18"/>
      <c r="V2357" s="18"/>
      <c r="W2357" s="18"/>
      <c r="X2357" s="18"/>
      <c r="Y2357" s="18"/>
      <c r="Z2357" s="18"/>
    </row>
    <row r="2358" spans="1:26" ht="15" x14ac:dyDescent="0.2">
      <c r="A2358" s="18"/>
      <c r="B2358" s="18"/>
      <c r="C2358" s="19"/>
      <c r="D2358" s="19"/>
      <c r="E2358" s="19"/>
      <c r="F2358" s="19"/>
      <c r="G2358" s="18"/>
      <c r="H2358" s="18"/>
      <c r="I2358" s="2"/>
      <c r="J2358" s="18"/>
      <c r="K2358" s="18"/>
      <c r="L2358" s="2"/>
      <c r="M2358" s="2"/>
      <c r="N2358" s="15" t="str">
        <f>IF(ISERROR(INDEX('Valors INE'!$H$1:$H$54,MATCH(P2358,'Valors INE'!$G$1:$G$54,0),1)),"",""&amp;INDEX('Valors INE'!$H$1:$H$54,MATCH(P2358,'Valors INE'!$G$1:$G$54,0),1))</f>
        <v>07</v>
      </c>
      <c r="O2358" s="15" t="str">
        <f>IF(ISERROR(INDEX('Valors INE'!$C$1:$C$8133,   MATCH(Q2358,'Valors INE'!$E$1:$E$8133,  0),1)),"",INDEX('Valors INE'!$C$1:$C$8133,   MATCH(Q2358,'Valors INE'!$E$1:$E$8133,  0),1))</f>
        <v/>
      </c>
      <c r="P2358" s="18" t="s">
        <v>8679</v>
      </c>
      <c r="Q2358" s="18"/>
      <c r="R2358" s="18"/>
      <c r="S2358" s="18"/>
      <c r="T2358" s="18"/>
      <c r="U2358" s="18"/>
      <c r="V2358" s="18"/>
      <c r="W2358" s="18"/>
      <c r="X2358" s="18"/>
      <c r="Y2358" s="18"/>
      <c r="Z2358" s="18"/>
    </row>
    <row r="2359" spans="1:26" ht="15" x14ac:dyDescent="0.2">
      <c r="A2359" s="18"/>
      <c r="B2359" s="18"/>
      <c r="C2359" s="19"/>
      <c r="D2359" s="19"/>
      <c r="E2359" s="19"/>
      <c r="F2359" s="19"/>
      <c r="G2359" s="18"/>
      <c r="H2359" s="18"/>
      <c r="I2359" s="2"/>
      <c r="J2359" s="18"/>
      <c r="K2359" s="18"/>
      <c r="L2359" s="2"/>
      <c r="M2359" s="2"/>
      <c r="N2359" s="15" t="str">
        <f>IF(ISERROR(INDEX('Valors INE'!$H$1:$H$54,MATCH(P2359,'Valors INE'!$G$1:$G$54,0),1)),"",""&amp;INDEX('Valors INE'!$H$1:$H$54,MATCH(P2359,'Valors INE'!$G$1:$G$54,0),1))</f>
        <v>07</v>
      </c>
      <c r="O2359" s="15" t="str">
        <f>IF(ISERROR(INDEX('Valors INE'!$C$1:$C$8133,   MATCH(Q2359,'Valors INE'!$E$1:$E$8133,  0),1)),"",INDEX('Valors INE'!$C$1:$C$8133,   MATCH(Q2359,'Valors INE'!$E$1:$E$8133,  0),1))</f>
        <v/>
      </c>
      <c r="P2359" s="18" t="s">
        <v>8679</v>
      </c>
      <c r="Q2359" s="18"/>
      <c r="R2359" s="18"/>
      <c r="S2359" s="18"/>
      <c r="T2359" s="18"/>
      <c r="U2359" s="18"/>
      <c r="V2359" s="18"/>
      <c r="W2359" s="18"/>
      <c r="X2359" s="18"/>
      <c r="Y2359" s="18"/>
      <c r="Z2359" s="18"/>
    </row>
    <row r="2360" spans="1:26" ht="15" x14ac:dyDescent="0.2">
      <c r="A2360" s="18"/>
      <c r="B2360" s="18"/>
      <c r="C2360" s="19"/>
      <c r="D2360" s="19"/>
      <c r="E2360" s="19"/>
      <c r="F2360" s="19"/>
      <c r="G2360" s="18"/>
      <c r="H2360" s="18"/>
      <c r="I2360" s="2"/>
      <c r="J2360" s="18"/>
      <c r="K2360" s="18"/>
      <c r="L2360" s="2"/>
      <c r="M2360" s="2"/>
      <c r="N2360" s="15" t="str">
        <f>IF(ISERROR(INDEX('Valors INE'!$H$1:$H$54,MATCH(P2360,'Valors INE'!$G$1:$G$54,0),1)),"",""&amp;INDEX('Valors INE'!$H$1:$H$54,MATCH(P2360,'Valors INE'!$G$1:$G$54,0),1))</f>
        <v>07</v>
      </c>
      <c r="O2360" s="15" t="str">
        <f>IF(ISERROR(INDEX('Valors INE'!$C$1:$C$8133,   MATCH(Q2360,'Valors INE'!$E$1:$E$8133,  0),1)),"",INDEX('Valors INE'!$C$1:$C$8133,   MATCH(Q2360,'Valors INE'!$E$1:$E$8133,  0),1))</f>
        <v/>
      </c>
      <c r="P2360" s="18" t="s">
        <v>8679</v>
      </c>
      <c r="Q2360" s="18"/>
      <c r="R2360" s="18"/>
      <c r="S2360" s="18"/>
      <c r="T2360" s="18"/>
      <c r="U2360" s="18"/>
      <c r="V2360" s="18"/>
      <c r="W2360" s="18"/>
      <c r="X2360" s="18"/>
      <c r="Y2360" s="18"/>
      <c r="Z2360" s="18"/>
    </row>
    <row r="2361" spans="1:26" ht="15" x14ac:dyDescent="0.2">
      <c r="A2361" s="18"/>
      <c r="B2361" s="18"/>
      <c r="C2361" s="19"/>
      <c r="D2361" s="19"/>
      <c r="E2361" s="19"/>
      <c r="F2361" s="19"/>
      <c r="G2361" s="18"/>
      <c r="H2361" s="18"/>
      <c r="I2361" s="2"/>
      <c r="J2361" s="18"/>
      <c r="K2361" s="18"/>
      <c r="L2361" s="2"/>
      <c r="M2361" s="2"/>
      <c r="N2361" s="15" t="str">
        <f>IF(ISERROR(INDEX('Valors INE'!$H$1:$H$54,MATCH(P2361,'Valors INE'!$G$1:$G$54,0),1)),"",""&amp;INDEX('Valors INE'!$H$1:$H$54,MATCH(P2361,'Valors INE'!$G$1:$G$54,0),1))</f>
        <v>07</v>
      </c>
      <c r="O2361" s="15" t="str">
        <f>IF(ISERROR(INDEX('Valors INE'!$C$1:$C$8133,   MATCH(Q2361,'Valors INE'!$E$1:$E$8133,  0),1)),"",INDEX('Valors INE'!$C$1:$C$8133,   MATCH(Q2361,'Valors INE'!$E$1:$E$8133,  0),1))</f>
        <v/>
      </c>
      <c r="P2361" s="18" t="s">
        <v>8679</v>
      </c>
      <c r="Q2361" s="18"/>
      <c r="R2361" s="18"/>
      <c r="S2361" s="18"/>
      <c r="T2361" s="18"/>
      <c r="U2361" s="18"/>
      <c r="V2361" s="18"/>
      <c r="W2361" s="18"/>
      <c r="X2361" s="18"/>
      <c r="Y2361" s="18"/>
      <c r="Z2361" s="18"/>
    </row>
    <row r="2362" spans="1:26" ht="15" x14ac:dyDescent="0.2">
      <c r="A2362" s="18"/>
      <c r="B2362" s="18"/>
      <c r="C2362" s="19"/>
      <c r="D2362" s="19"/>
      <c r="E2362" s="19"/>
      <c r="F2362" s="19"/>
      <c r="G2362" s="18"/>
      <c r="H2362" s="18"/>
      <c r="I2362" s="2"/>
      <c r="J2362" s="18"/>
      <c r="K2362" s="18"/>
      <c r="L2362" s="2"/>
      <c r="M2362" s="2"/>
      <c r="N2362" s="15" t="str">
        <f>IF(ISERROR(INDEX('Valors INE'!$H$1:$H$54,MATCH(P2362,'Valors INE'!$G$1:$G$54,0),1)),"",""&amp;INDEX('Valors INE'!$H$1:$H$54,MATCH(P2362,'Valors INE'!$G$1:$G$54,0),1))</f>
        <v>07</v>
      </c>
      <c r="O2362" s="15" t="str">
        <f>IF(ISERROR(INDEX('Valors INE'!$C$1:$C$8133,   MATCH(Q2362,'Valors INE'!$E$1:$E$8133,  0),1)),"",INDEX('Valors INE'!$C$1:$C$8133,   MATCH(Q2362,'Valors INE'!$E$1:$E$8133,  0),1))</f>
        <v/>
      </c>
      <c r="P2362" s="18" t="s">
        <v>8679</v>
      </c>
      <c r="Q2362" s="18"/>
      <c r="R2362" s="18"/>
      <c r="S2362" s="18"/>
      <c r="T2362" s="18"/>
      <c r="U2362" s="18"/>
      <c r="V2362" s="18"/>
      <c r="W2362" s="18"/>
      <c r="X2362" s="18"/>
      <c r="Y2362" s="18"/>
      <c r="Z2362" s="18"/>
    </row>
    <row r="2363" spans="1:26" ht="15" x14ac:dyDescent="0.2">
      <c r="A2363" s="18"/>
      <c r="B2363" s="18"/>
      <c r="C2363" s="19"/>
      <c r="D2363" s="19"/>
      <c r="E2363" s="19"/>
      <c r="F2363" s="19"/>
      <c r="G2363" s="18"/>
      <c r="H2363" s="18"/>
      <c r="I2363" s="2"/>
      <c r="J2363" s="18"/>
      <c r="K2363" s="18"/>
      <c r="L2363" s="2"/>
      <c r="M2363" s="2"/>
      <c r="N2363" s="15" t="str">
        <f>IF(ISERROR(INDEX('Valors INE'!$H$1:$H$54,MATCH(P2363,'Valors INE'!$G$1:$G$54,0),1)),"",""&amp;INDEX('Valors INE'!$H$1:$H$54,MATCH(P2363,'Valors INE'!$G$1:$G$54,0),1))</f>
        <v>07</v>
      </c>
      <c r="O2363" s="15" t="str">
        <f>IF(ISERROR(INDEX('Valors INE'!$C$1:$C$8133,   MATCH(Q2363,'Valors INE'!$E$1:$E$8133,  0),1)),"",INDEX('Valors INE'!$C$1:$C$8133,   MATCH(Q2363,'Valors INE'!$E$1:$E$8133,  0),1))</f>
        <v/>
      </c>
      <c r="P2363" s="18" t="s">
        <v>8679</v>
      </c>
      <c r="Q2363" s="18"/>
      <c r="R2363" s="18"/>
      <c r="S2363" s="18"/>
      <c r="T2363" s="18"/>
      <c r="U2363" s="18"/>
      <c r="V2363" s="18"/>
      <c r="W2363" s="18"/>
      <c r="X2363" s="18"/>
      <c r="Y2363" s="18"/>
      <c r="Z2363" s="18"/>
    </row>
    <row r="2364" spans="1:26" ht="15" x14ac:dyDescent="0.2">
      <c r="A2364" s="18"/>
      <c r="B2364" s="18"/>
      <c r="C2364" s="19"/>
      <c r="D2364" s="19"/>
      <c r="E2364" s="19"/>
      <c r="F2364" s="19"/>
      <c r="G2364" s="18"/>
      <c r="H2364" s="18"/>
      <c r="I2364" s="2"/>
      <c r="J2364" s="18"/>
      <c r="K2364" s="18"/>
      <c r="L2364" s="2"/>
      <c r="M2364" s="2"/>
      <c r="N2364" s="15" t="str">
        <f>IF(ISERROR(INDEX('Valors INE'!$H$1:$H$54,MATCH(P2364,'Valors INE'!$G$1:$G$54,0),1)),"",""&amp;INDEX('Valors INE'!$H$1:$H$54,MATCH(P2364,'Valors INE'!$G$1:$G$54,0),1))</f>
        <v>07</v>
      </c>
      <c r="O2364" s="15" t="str">
        <f>IF(ISERROR(INDEX('Valors INE'!$C$1:$C$8133,   MATCH(Q2364,'Valors INE'!$E$1:$E$8133,  0),1)),"",INDEX('Valors INE'!$C$1:$C$8133,   MATCH(Q2364,'Valors INE'!$E$1:$E$8133,  0),1))</f>
        <v/>
      </c>
      <c r="P2364" s="18" t="s">
        <v>8679</v>
      </c>
      <c r="Q2364" s="18"/>
      <c r="R2364" s="18"/>
      <c r="S2364" s="18"/>
      <c r="T2364" s="18"/>
      <c r="U2364" s="18"/>
      <c r="V2364" s="18"/>
      <c r="W2364" s="18"/>
      <c r="X2364" s="18"/>
      <c r="Y2364" s="18"/>
      <c r="Z2364" s="18"/>
    </row>
    <row r="2365" spans="1:26" ht="15" x14ac:dyDescent="0.2">
      <c r="A2365" s="18"/>
      <c r="B2365" s="18"/>
      <c r="C2365" s="19"/>
      <c r="D2365" s="19"/>
      <c r="E2365" s="19"/>
      <c r="F2365" s="19"/>
      <c r="G2365" s="18"/>
      <c r="H2365" s="18"/>
      <c r="I2365" s="2"/>
      <c r="J2365" s="18"/>
      <c r="K2365" s="18"/>
      <c r="L2365" s="2"/>
      <c r="M2365" s="2"/>
      <c r="N2365" s="15" t="str">
        <f>IF(ISERROR(INDEX('Valors INE'!$H$1:$H$54,MATCH(P2365,'Valors INE'!$G$1:$G$54,0),1)),"",""&amp;INDEX('Valors INE'!$H$1:$H$54,MATCH(P2365,'Valors INE'!$G$1:$G$54,0),1))</f>
        <v>07</v>
      </c>
      <c r="O2365" s="15" t="str">
        <f>IF(ISERROR(INDEX('Valors INE'!$C$1:$C$8133,   MATCH(Q2365,'Valors INE'!$E$1:$E$8133,  0),1)),"",INDEX('Valors INE'!$C$1:$C$8133,   MATCH(Q2365,'Valors INE'!$E$1:$E$8133,  0),1))</f>
        <v/>
      </c>
      <c r="P2365" s="18" t="s">
        <v>8679</v>
      </c>
      <c r="Q2365" s="18"/>
      <c r="R2365" s="18"/>
      <c r="S2365" s="18"/>
      <c r="T2365" s="18"/>
      <c r="U2365" s="18"/>
      <c r="V2365" s="18"/>
      <c r="W2365" s="18"/>
      <c r="X2365" s="18"/>
      <c r="Y2365" s="18"/>
      <c r="Z2365" s="18"/>
    </row>
    <row r="2366" spans="1:26" ht="15" x14ac:dyDescent="0.2">
      <c r="A2366" s="18"/>
      <c r="B2366" s="18"/>
      <c r="C2366" s="19"/>
      <c r="D2366" s="19"/>
      <c r="E2366" s="19"/>
      <c r="F2366" s="19"/>
      <c r="G2366" s="18"/>
      <c r="H2366" s="18"/>
      <c r="I2366" s="2"/>
      <c r="J2366" s="18"/>
      <c r="K2366" s="18"/>
      <c r="L2366" s="2"/>
      <c r="M2366" s="2"/>
      <c r="N2366" s="15" t="str">
        <f>IF(ISERROR(INDEX('Valors INE'!$H$1:$H$54,MATCH(P2366,'Valors INE'!$G$1:$G$54,0),1)),"",""&amp;INDEX('Valors INE'!$H$1:$H$54,MATCH(P2366,'Valors INE'!$G$1:$G$54,0),1))</f>
        <v>07</v>
      </c>
      <c r="O2366" s="15" t="str">
        <f>IF(ISERROR(INDEX('Valors INE'!$C$1:$C$8133,   MATCH(Q2366,'Valors INE'!$E$1:$E$8133,  0),1)),"",INDEX('Valors INE'!$C$1:$C$8133,   MATCH(Q2366,'Valors INE'!$E$1:$E$8133,  0),1))</f>
        <v/>
      </c>
      <c r="P2366" s="18" t="s">
        <v>8679</v>
      </c>
      <c r="Q2366" s="18"/>
      <c r="R2366" s="18"/>
      <c r="S2366" s="18"/>
      <c r="T2366" s="18"/>
      <c r="U2366" s="18"/>
      <c r="V2366" s="18"/>
      <c r="W2366" s="18"/>
      <c r="X2366" s="18"/>
      <c r="Y2366" s="18"/>
      <c r="Z2366" s="18"/>
    </row>
    <row r="2367" spans="1:26" ht="15" x14ac:dyDescent="0.2">
      <c r="A2367" s="18"/>
      <c r="B2367" s="18"/>
      <c r="C2367" s="19"/>
      <c r="D2367" s="19"/>
      <c r="E2367" s="19"/>
      <c r="F2367" s="19"/>
      <c r="G2367" s="18"/>
      <c r="H2367" s="18"/>
      <c r="I2367" s="2"/>
      <c r="J2367" s="18"/>
      <c r="K2367" s="18"/>
      <c r="L2367" s="2"/>
      <c r="M2367" s="2"/>
      <c r="N2367" s="15" t="str">
        <f>IF(ISERROR(INDEX('Valors INE'!$H$1:$H$54,MATCH(P2367,'Valors INE'!$G$1:$G$54,0),1)),"",""&amp;INDEX('Valors INE'!$H$1:$H$54,MATCH(P2367,'Valors INE'!$G$1:$G$54,0),1))</f>
        <v>07</v>
      </c>
      <c r="O2367" s="15" t="str">
        <f>IF(ISERROR(INDEX('Valors INE'!$C$1:$C$8133,   MATCH(Q2367,'Valors INE'!$E$1:$E$8133,  0),1)),"",INDEX('Valors INE'!$C$1:$C$8133,   MATCH(Q2367,'Valors INE'!$E$1:$E$8133,  0),1))</f>
        <v/>
      </c>
      <c r="P2367" s="18" t="s">
        <v>8679</v>
      </c>
      <c r="Q2367" s="18"/>
      <c r="R2367" s="18"/>
      <c r="S2367" s="18"/>
      <c r="T2367" s="18"/>
      <c r="U2367" s="18"/>
      <c r="V2367" s="18"/>
      <c r="W2367" s="18"/>
      <c r="X2367" s="18"/>
      <c r="Y2367" s="18"/>
      <c r="Z2367" s="18"/>
    </row>
    <row r="2368" spans="1:26" ht="15" x14ac:dyDescent="0.2">
      <c r="A2368" s="18"/>
      <c r="B2368" s="18"/>
      <c r="C2368" s="19"/>
      <c r="D2368" s="19"/>
      <c r="E2368" s="19"/>
      <c r="F2368" s="19"/>
      <c r="G2368" s="18"/>
      <c r="H2368" s="18"/>
      <c r="I2368" s="2"/>
      <c r="J2368" s="18"/>
      <c r="K2368" s="18"/>
      <c r="L2368" s="2"/>
      <c r="M2368" s="2"/>
      <c r="N2368" s="15" t="str">
        <f>IF(ISERROR(INDEX('Valors INE'!$H$1:$H$54,MATCH(P2368,'Valors INE'!$G$1:$G$54,0),1)),"",""&amp;INDEX('Valors INE'!$H$1:$H$54,MATCH(P2368,'Valors INE'!$G$1:$G$54,0),1))</f>
        <v>07</v>
      </c>
      <c r="O2368" s="15" t="str">
        <f>IF(ISERROR(INDEX('Valors INE'!$C$1:$C$8133,   MATCH(Q2368,'Valors INE'!$E$1:$E$8133,  0),1)),"",INDEX('Valors INE'!$C$1:$C$8133,   MATCH(Q2368,'Valors INE'!$E$1:$E$8133,  0),1))</f>
        <v/>
      </c>
      <c r="P2368" s="18" t="s">
        <v>8679</v>
      </c>
      <c r="Q2368" s="18"/>
      <c r="R2368" s="18"/>
      <c r="S2368" s="18"/>
      <c r="T2368" s="18"/>
      <c r="U2368" s="18"/>
      <c r="V2368" s="18"/>
      <c r="W2368" s="18"/>
      <c r="X2368" s="18"/>
      <c r="Y2368" s="18"/>
      <c r="Z2368" s="18"/>
    </row>
    <row r="2369" spans="1:26" ht="15" x14ac:dyDescent="0.2">
      <c r="A2369" s="18"/>
      <c r="B2369" s="18"/>
      <c r="C2369" s="19"/>
      <c r="D2369" s="19"/>
      <c r="E2369" s="19"/>
      <c r="F2369" s="19"/>
      <c r="G2369" s="18"/>
      <c r="H2369" s="18"/>
      <c r="I2369" s="2"/>
      <c r="J2369" s="18"/>
      <c r="K2369" s="18"/>
      <c r="L2369" s="2"/>
      <c r="M2369" s="2"/>
      <c r="N2369" s="15" t="str">
        <f>IF(ISERROR(INDEX('Valors INE'!$H$1:$H$54,MATCH(P2369,'Valors INE'!$G$1:$G$54,0),1)),"",""&amp;INDEX('Valors INE'!$H$1:$H$54,MATCH(P2369,'Valors INE'!$G$1:$G$54,0),1))</f>
        <v>07</v>
      </c>
      <c r="O2369" s="15" t="str">
        <f>IF(ISERROR(INDEX('Valors INE'!$C$1:$C$8133,   MATCH(Q2369,'Valors INE'!$E$1:$E$8133,  0),1)),"",INDEX('Valors INE'!$C$1:$C$8133,   MATCH(Q2369,'Valors INE'!$E$1:$E$8133,  0),1))</f>
        <v/>
      </c>
      <c r="P2369" s="18" t="s">
        <v>8679</v>
      </c>
      <c r="Q2369" s="18"/>
      <c r="R2369" s="18"/>
      <c r="S2369" s="18"/>
      <c r="T2369" s="18"/>
      <c r="U2369" s="18"/>
      <c r="V2369" s="18"/>
      <c r="W2369" s="18"/>
      <c r="X2369" s="18"/>
      <c r="Y2369" s="18"/>
      <c r="Z2369" s="18"/>
    </row>
    <row r="2370" spans="1:26" ht="15" x14ac:dyDescent="0.2">
      <c r="A2370" s="18"/>
      <c r="B2370" s="18"/>
      <c r="C2370" s="19"/>
      <c r="D2370" s="19"/>
      <c r="E2370" s="19"/>
      <c r="F2370" s="19"/>
      <c r="G2370" s="18"/>
      <c r="H2370" s="18"/>
      <c r="I2370" s="2"/>
      <c r="J2370" s="18"/>
      <c r="K2370" s="18"/>
      <c r="L2370" s="2"/>
      <c r="M2370" s="2"/>
      <c r="N2370" s="15" t="str">
        <f>IF(ISERROR(INDEX('Valors INE'!$H$1:$H$54,MATCH(P2370,'Valors INE'!$G$1:$G$54,0),1)),"",""&amp;INDEX('Valors INE'!$H$1:$H$54,MATCH(P2370,'Valors INE'!$G$1:$G$54,0),1))</f>
        <v>07</v>
      </c>
      <c r="O2370" s="15" t="str">
        <f>IF(ISERROR(INDEX('Valors INE'!$C$1:$C$8133,   MATCH(Q2370,'Valors INE'!$E$1:$E$8133,  0),1)),"",INDEX('Valors INE'!$C$1:$C$8133,   MATCH(Q2370,'Valors INE'!$E$1:$E$8133,  0),1))</f>
        <v/>
      </c>
      <c r="P2370" s="18" t="s">
        <v>8679</v>
      </c>
      <c r="Q2370" s="18"/>
      <c r="R2370" s="18"/>
      <c r="S2370" s="18"/>
      <c r="T2370" s="18"/>
      <c r="U2370" s="18"/>
      <c r="V2370" s="18"/>
      <c r="W2370" s="18"/>
      <c r="X2370" s="18"/>
      <c r="Y2370" s="18"/>
      <c r="Z2370" s="18"/>
    </row>
    <row r="2371" spans="1:26" ht="15" x14ac:dyDescent="0.2">
      <c r="A2371" s="18"/>
      <c r="B2371" s="18"/>
      <c r="C2371" s="19"/>
      <c r="D2371" s="19"/>
      <c r="E2371" s="19"/>
      <c r="F2371" s="19"/>
      <c r="G2371" s="18"/>
      <c r="H2371" s="18"/>
      <c r="I2371" s="2"/>
      <c r="J2371" s="18"/>
      <c r="K2371" s="18"/>
      <c r="L2371" s="2"/>
      <c r="M2371" s="2"/>
      <c r="N2371" s="15" t="str">
        <f>IF(ISERROR(INDEX('Valors INE'!$H$1:$H$54,MATCH(P2371,'Valors INE'!$G$1:$G$54,0),1)),"",""&amp;INDEX('Valors INE'!$H$1:$H$54,MATCH(P2371,'Valors INE'!$G$1:$G$54,0),1))</f>
        <v>07</v>
      </c>
      <c r="O2371" s="15" t="str">
        <f>IF(ISERROR(INDEX('Valors INE'!$C$1:$C$8133,   MATCH(Q2371,'Valors INE'!$E$1:$E$8133,  0),1)),"",INDEX('Valors INE'!$C$1:$C$8133,   MATCH(Q2371,'Valors INE'!$E$1:$E$8133,  0),1))</f>
        <v/>
      </c>
      <c r="P2371" s="18" t="s">
        <v>8679</v>
      </c>
      <c r="Q2371" s="18"/>
      <c r="R2371" s="18"/>
      <c r="S2371" s="18"/>
      <c r="T2371" s="18"/>
      <c r="U2371" s="18"/>
      <c r="V2371" s="18"/>
      <c r="W2371" s="18"/>
      <c r="X2371" s="18"/>
      <c r="Y2371" s="18"/>
      <c r="Z2371" s="18"/>
    </row>
    <row r="2372" spans="1:26" ht="15" x14ac:dyDescent="0.2">
      <c r="A2372" s="18"/>
      <c r="B2372" s="18"/>
      <c r="C2372" s="19"/>
      <c r="D2372" s="19"/>
      <c r="E2372" s="19"/>
      <c r="F2372" s="19"/>
      <c r="G2372" s="18"/>
      <c r="H2372" s="18"/>
      <c r="I2372" s="2"/>
      <c r="J2372" s="18"/>
      <c r="K2372" s="18"/>
      <c r="L2372" s="2"/>
      <c r="M2372" s="2"/>
      <c r="N2372" s="15" t="str">
        <f>IF(ISERROR(INDEX('Valors INE'!$H$1:$H$54,MATCH(P2372,'Valors INE'!$G$1:$G$54,0),1)),"",""&amp;INDEX('Valors INE'!$H$1:$H$54,MATCH(P2372,'Valors INE'!$G$1:$G$54,0),1))</f>
        <v>07</v>
      </c>
      <c r="O2372" s="15" t="str">
        <f>IF(ISERROR(INDEX('Valors INE'!$C$1:$C$8133,   MATCH(Q2372,'Valors INE'!$E$1:$E$8133,  0),1)),"",INDEX('Valors INE'!$C$1:$C$8133,   MATCH(Q2372,'Valors INE'!$E$1:$E$8133,  0),1))</f>
        <v/>
      </c>
      <c r="P2372" s="18" t="s">
        <v>8679</v>
      </c>
      <c r="Q2372" s="18"/>
      <c r="R2372" s="18"/>
      <c r="S2372" s="18"/>
      <c r="T2372" s="18"/>
      <c r="U2372" s="18"/>
      <c r="V2372" s="18"/>
      <c r="W2372" s="18"/>
      <c r="X2372" s="18"/>
      <c r="Y2372" s="18"/>
      <c r="Z2372" s="18"/>
    </row>
    <row r="2373" spans="1:26" ht="15" x14ac:dyDescent="0.2">
      <c r="A2373" s="18"/>
      <c r="B2373" s="18"/>
      <c r="C2373" s="19"/>
      <c r="D2373" s="19"/>
      <c r="E2373" s="19"/>
      <c r="F2373" s="19"/>
      <c r="G2373" s="18"/>
      <c r="H2373" s="18"/>
      <c r="I2373" s="2"/>
      <c r="J2373" s="18"/>
      <c r="K2373" s="18"/>
      <c r="L2373" s="2"/>
      <c r="M2373" s="2"/>
      <c r="N2373" s="15" t="str">
        <f>IF(ISERROR(INDEX('Valors INE'!$H$1:$H$54,MATCH(P2373,'Valors INE'!$G$1:$G$54,0),1)),"",""&amp;INDEX('Valors INE'!$H$1:$H$54,MATCH(P2373,'Valors INE'!$G$1:$G$54,0),1))</f>
        <v>07</v>
      </c>
      <c r="O2373" s="15" t="str">
        <f>IF(ISERROR(INDEX('Valors INE'!$C$1:$C$8133,   MATCH(Q2373,'Valors INE'!$E$1:$E$8133,  0),1)),"",INDEX('Valors INE'!$C$1:$C$8133,   MATCH(Q2373,'Valors INE'!$E$1:$E$8133,  0),1))</f>
        <v/>
      </c>
      <c r="P2373" s="18" t="s">
        <v>8679</v>
      </c>
      <c r="Q2373" s="18"/>
      <c r="R2373" s="18"/>
      <c r="S2373" s="18"/>
      <c r="T2373" s="18"/>
      <c r="U2373" s="18"/>
      <c r="V2373" s="18"/>
      <c r="W2373" s="18"/>
      <c r="X2373" s="18"/>
      <c r="Y2373" s="18"/>
      <c r="Z2373" s="18"/>
    </row>
    <row r="2374" spans="1:26" ht="15" x14ac:dyDescent="0.2">
      <c r="A2374" s="18"/>
      <c r="B2374" s="18"/>
      <c r="C2374" s="19"/>
      <c r="D2374" s="19"/>
      <c r="E2374" s="19"/>
      <c r="F2374" s="19"/>
      <c r="G2374" s="18"/>
      <c r="H2374" s="18"/>
      <c r="I2374" s="2"/>
      <c r="J2374" s="18"/>
      <c r="K2374" s="18"/>
      <c r="L2374" s="2"/>
      <c r="M2374" s="2"/>
      <c r="N2374" s="15" t="str">
        <f>IF(ISERROR(INDEX('Valors INE'!$H$1:$H$54,MATCH(P2374,'Valors INE'!$G$1:$G$54,0),1)),"",""&amp;INDEX('Valors INE'!$H$1:$H$54,MATCH(P2374,'Valors INE'!$G$1:$G$54,0),1))</f>
        <v>07</v>
      </c>
      <c r="O2374" s="15" t="str">
        <f>IF(ISERROR(INDEX('Valors INE'!$C$1:$C$8133,   MATCH(Q2374,'Valors INE'!$E$1:$E$8133,  0),1)),"",INDEX('Valors INE'!$C$1:$C$8133,   MATCH(Q2374,'Valors INE'!$E$1:$E$8133,  0),1))</f>
        <v/>
      </c>
      <c r="P2374" s="18" t="s">
        <v>8679</v>
      </c>
      <c r="Q2374" s="18"/>
      <c r="R2374" s="18"/>
      <c r="S2374" s="18"/>
      <c r="T2374" s="18"/>
      <c r="U2374" s="18"/>
      <c r="V2374" s="18"/>
      <c r="W2374" s="18"/>
      <c r="X2374" s="18"/>
      <c r="Y2374" s="18"/>
      <c r="Z2374" s="18"/>
    </row>
    <row r="2375" spans="1:26" ht="15" x14ac:dyDescent="0.2">
      <c r="A2375" s="18"/>
      <c r="B2375" s="18"/>
      <c r="C2375" s="19"/>
      <c r="D2375" s="19"/>
      <c r="E2375" s="19"/>
      <c r="F2375" s="19"/>
      <c r="G2375" s="18"/>
      <c r="H2375" s="18"/>
      <c r="I2375" s="2"/>
      <c r="J2375" s="18"/>
      <c r="K2375" s="18"/>
      <c r="L2375" s="2"/>
      <c r="M2375" s="2"/>
      <c r="N2375" s="15" t="str">
        <f>IF(ISERROR(INDEX('Valors INE'!$H$1:$H$54,MATCH(P2375,'Valors INE'!$G$1:$G$54,0),1)),"",""&amp;INDEX('Valors INE'!$H$1:$H$54,MATCH(P2375,'Valors INE'!$G$1:$G$54,0),1))</f>
        <v>07</v>
      </c>
      <c r="O2375" s="15" t="str">
        <f>IF(ISERROR(INDEX('Valors INE'!$C$1:$C$8133,   MATCH(Q2375,'Valors INE'!$E$1:$E$8133,  0),1)),"",INDEX('Valors INE'!$C$1:$C$8133,   MATCH(Q2375,'Valors INE'!$E$1:$E$8133,  0),1))</f>
        <v/>
      </c>
      <c r="P2375" s="18" t="s">
        <v>8679</v>
      </c>
      <c r="Q2375" s="18"/>
      <c r="R2375" s="18"/>
      <c r="S2375" s="18"/>
      <c r="T2375" s="18"/>
      <c r="U2375" s="18"/>
      <c r="V2375" s="18"/>
      <c r="W2375" s="18"/>
      <c r="X2375" s="18"/>
      <c r="Y2375" s="18"/>
      <c r="Z2375" s="18"/>
    </row>
    <row r="2376" spans="1:26" ht="15" x14ac:dyDescent="0.2">
      <c r="A2376" s="18"/>
      <c r="B2376" s="18"/>
      <c r="C2376" s="19"/>
      <c r="D2376" s="19"/>
      <c r="E2376" s="19"/>
      <c r="F2376" s="19"/>
      <c r="G2376" s="18"/>
      <c r="H2376" s="18"/>
      <c r="I2376" s="2"/>
      <c r="J2376" s="18"/>
      <c r="K2376" s="18"/>
      <c r="L2376" s="2"/>
      <c r="M2376" s="2"/>
      <c r="N2376" s="15" t="str">
        <f>IF(ISERROR(INDEX('Valors INE'!$H$1:$H$54,MATCH(P2376,'Valors INE'!$G$1:$G$54,0),1)),"",""&amp;INDEX('Valors INE'!$H$1:$H$54,MATCH(P2376,'Valors INE'!$G$1:$G$54,0),1))</f>
        <v>07</v>
      </c>
      <c r="O2376" s="15" t="str">
        <f>IF(ISERROR(INDEX('Valors INE'!$C$1:$C$8133,   MATCH(Q2376,'Valors INE'!$E$1:$E$8133,  0),1)),"",INDEX('Valors INE'!$C$1:$C$8133,   MATCH(Q2376,'Valors INE'!$E$1:$E$8133,  0),1))</f>
        <v/>
      </c>
      <c r="P2376" s="18" t="s">
        <v>8679</v>
      </c>
      <c r="Q2376" s="18"/>
      <c r="R2376" s="18"/>
      <c r="S2376" s="18"/>
      <c r="T2376" s="18"/>
      <c r="U2376" s="18"/>
      <c r="V2376" s="18"/>
      <c r="W2376" s="18"/>
      <c r="X2376" s="18"/>
      <c r="Y2376" s="18"/>
      <c r="Z2376" s="18"/>
    </row>
    <row r="2377" spans="1:26" ht="15" x14ac:dyDescent="0.2">
      <c r="A2377" s="18"/>
      <c r="B2377" s="18"/>
      <c r="C2377" s="19"/>
      <c r="D2377" s="19"/>
      <c r="E2377" s="19"/>
      <c r="F2377" s="19"/>
      <c r="G2377" s="18"/>
      <c r="H2377" s="18"/>
      <c r="I2377" s="2"/>
      <c r="J2377" s="18"/>
      <c r="K2377" s="18"/>
      <c r="L2377" s="2"/>
      <c r="M2377" s="2"/>
      <c r="N2377" s="15" t="str">
        <f>IF(ISERROR(INDEX('Valors INE'!$H$1:$H$54,MATCH(P2377,'Valors INE'!$G$1:$G$54,0),1)),"",""&amp;INDEX('Valors INE'!$H$1:$H$54,MATCH(P2377,'Valors INE'!$G$1:$G$54,0),1))</f>
        <v>07</v>
      </c>
      <c r="O2377" s="15" t="str">
        <f>IF(ISERROR(INDEX('Valors INE'!$C$1:$C$8133,   MATCH(Q2377,'Valors INE'!$E$1:$E$8133,  0),1)),"",INDEX('Valors INE'!$C$1:$C$8133,   MATCH(Q2377,'Valors INE'!$E$1:$E$8133,  0),1))</f>
        <v/>
      </c>
      <c r="P2377" s="18" t="s">
        <v>8679</v>
      </c>
      <c r="Q2377" s="18"/>
      <c r="R2377" s="18"/>
      <c r="S2377" s="18"/>
      <c r="T2377" s="18"/>
      <c r="U2377" s="18"/>
      <c r="V2377" s="18"/>
      <c r="W2377" s="18"/>
      <c r="X2377" s="18"/>
      <c r="Y2377" s="18"/>
      <c r="Z2377" s="18"/>
    </row>
    <row r="2378" spans="1:26" ht="15" x14ac:dyDescent="0.2">
      <c r="A2378" s="18"/>
      <c r="B2378" s="18"/>
      <c r="C2378" s="19"/>
      <c r="D2378" s="19"/>
      <c r="E2378" s="19"/>
      <c r="F2378" s="19"/>
      <c r="G2378" s="18"/>
      <c r="H2378" s="18"/>
      <c r="I2378" s="2"/>
      <c r="J2378" s="18"/>
      <c r="K2378" s="18"/>
      <c r="L2378" s="2"/>
      <c r="M2378" s="2"/>
      <c r="N2378" s="15" t="str">
        <f>IF(ISERROR(INDEX('Valors INE'!$H$1:$H$54,MATCH(P2378,'Valors INE'!$G$1:$G$54,0),1)),"",""&amp;INDEX('Valors INE'!$H$1:$H$54,MATCH(P2378,'Valors INE'!$G$1:$G$54,0),1))</f>
        <v>07</v>
      </c>
      <c r="O2378" s="15" t="str">
        <f>IF(ISERROR(INDEX('Valors INE'!$C$1:$C$8133,   MATCH(Q2378,'Valors INE'!$E$1:$E$8133,  0),1)),"",INDEX('Valors INE'!$C$1:$C$8133,   MATCH(Q2378,'Valors INE'!$E$1:$E$8133,  0),1))</f>
        <v/>
      </c>
      <c r="P2378" s="18" t="s">
        <v>8679</v>
      </c>
      <c r="Q2378" s="18"/>
      <c r="R2378" s="18"/>
      <c r="S2378" s="18"/>
      <c r="T2378" s="18"/>
      <c r="U2378" s="18"/>
      <c r="V2378" s="18"/>
      <c r="W2378" s="18"/>
      <c r="X2378" s="18"/>
      <c r="Y2378" s="18"/>
      <c r="Z2378" s="18"/>
    </row>
    <row r="2379" spans="1:26" ht="15" x14ac:dyDescent="0.2">
      <c r="A2379" s="18"/>
      <c r="B2379" s="18"/>
      <c r="C2379" s="19"/>
      <c r="D2379" s="19"/>
      <c r="E2379" s="19"/>
      <c r="F2379" s="19"/>
      <c r="G2379" s="18"/>
      <c r="H2379" s="18"/>
      <c r="I2379" s="2"/>
      <c r="J2379" s="18"/>
      <c r="K2379" s="18"/>
      <c r="L2379" s="2"/>
      <c r="M2379" s="2"/>
      <c r="N2379" s="15" t="str">
        <f>IF(ISERROR(INDEX('Valors INE'!$H$1:$H$54,MATCH(P2379,'Valors INE'!$G$1:$G$54,0),1)),"",""&amp;INDEX('Valors INE'!$H$1:$H$54,MATCH(P2379,'Valors INE'!$G$1:$G$54,0),1))</f>
        <v>07</v>
      </c>
      <c r="O2379" s="15" t="str">
        <f>IF(ISERROR(INDEX('Valors INE'!$C$1:$C$8133,   MATCH(Q2379,'Valors INE'!$E$1:$E$8133,  0),1)),"",INDEX('Valors INE'!$C$1:$C$8133,   MATCH(Q2379,'Valors INE'!$E$1:$E$8133,  0),1))</f>
        <v/>
      </c>
      <c r="P2379" s="18" t="s">
        <v>8679</v>
      </c>
      <c r="Q2379" s="18"/>
      <c r="R2379" s="18"/>
      <c r="S2379" s="18"/>
      <c r="T2379" s="18"/>
      <c r="U2379" s="18"/>
      <c r="V2379" s="18"/>
      <c r="W2379" s="18"/>
      <c r="X2379" s="18"/>
      <c r="Y2379" s="18"/>
      <c r="Z2379" s="18"/>
    </row>
    <row r="2380" spans="1:26" ht="15" x14ac:dyDescent="0.2">
      <c r="A2380" s="18"/>
      <c r="B2380" s="18"/>
      <c r="C2380" s="19"/>
      <c r="D2380" s="19"/>
      <c r="E2380" s="19"/>
      <c r="F2380" s="19"/>
      <c r="G2380" s="18"/>
      <c r="H2380" s="18"/>
      <c r="I2380" s="2"/>
      <c r="J2380" s="18"/>
      <c r="K2380" s="18"/>
      <c r="L2380" s="2"/>
      <c r="M2380" s="2"/>
      <c r="N2380" s="15" t="str">
        <f>IF(ISERROR(INDEX('Valors INE'!$H$1:$H$54,MATCH(P2380,'Valors INE'!$G$1:$G$54,0),1)),"",""&amp;INDEX('Valors INE'!$H$1:$H$54,MATCH(P2380,'Valors INE'!$G$1:$G$54,0),1))</f>
        <v>07</v>
      </c>
      <c r="O2380" s="15" t="str">
        <f>IF(ISERROR(INDEX('Valors INE'!$C$1:$C$8133,   MATCH(Q2380,'Valors INE'!$E$1:$E$8133,  0),1)),"",INDEX('Valors INE'!$C$1:$C$8133,   MATCH(Q2380,'Valors INE'!$E$1:$E$8133,  0),1))</f>
        <v/>
      </c>
      <c r="P2380" s="18" t="s">
        <v>8679</v>
      </c>
      <c r="Q2380" s="18"/>
      <c r="R2380" s="18"/>
      <c r="S2380" s="18"/>
      <c r="T2380" s="18"/>
      <c r="U2380" s="18"/>
      <c r="V2380" s="18"/>
      <c r="W2380" s="18"/>
      <c r="X2380" s="18"/>
      <c r="Y2380" s="18"/>
      <c r="Z2380" s="18"/>
    </row>
    <row r="2381" spans="1:26" ht="15" x14ac:dyDescent="0.2">
      <c r="A2381" s="18"/>
      <c r="B2381" s="18"/>
      <c r="C2381" s="19"/>
      <c r="D2381" s="19"/>
      <c r="E2381" s="19"/>
      <c r="F2381" s="19"/>
      <c r="G2381" s="18"/>
      <c r="H2381" s="18"/>
      <c r="I2381" s="2"/>
      <c r="J2381" s="18"/>
      <c r="K2381" s="18"/>
      <c r="L2381" s="2"/>
      <c r="M2381" s="2"/>
      <c r="N2381" s="15" t="str">
        <f>IF(ISERROR(INDEX('Valors INE'!$H$1:$H$54,MATCH(P2381,'Valors INE'!$G$1:$G$54,0),1)),"",""&amp;INDEX('Valors INE'!$H$1:$H$54,MATCH(P2381,'Valors INE'!$G$1:$G$54,0),1))</f>
        <v>07</v>
      </c>
      <c r="O2381" s="15" t="str">
        <f>IF(ISERROR(INDEX('Valors INE'!$C$1:$C$8133,   MATCH(Q2381,'Valors INE'!$E$1:$E$8133,  0),1)),"",INDEX('Valors INE'!$C$1:$C$8133,   MATCH(Q2381,'Valors INE'!$E$1:$E$8133,  0),1))</f>
        <v/>
      </c>
      <c r="P2381" s="18" t="s">
        <v>8679</v>
      </c>
      <c r="Q2381" s="18"/>
      <c r="R2381" s="18"/>
      <c r="S2381" s="18"/>
      <c r="T2381" s="18"/>
      <c r="U2381" s="18"/>
      <c r="V2381" s="18"/>
      <c r="W2381" s="18"/>
      <c r="X2381" s="18"/>
      <c r="Y2381" s="18"/>
      <c r="Z2381" s="18"/>
    </row>
    <row r="2382" spans="1:26" ht="15" x14ac:dyDescent="0.2">
      <c r="A2382" s="18"/>
      <c r="B2382" s="18"/>
      <c r="C2382" s="19"/>
      <c r="D2382" s="19"/>
      <c r="E2382" s="19"/>
      <c r="F2382" s="19"/>
      <c r="G2382" s="18"/>
      <c r="H2382" s="18"/>
      <c r="I2382" s="2"/>
      <c r="J2382" s="18"/>
      <c r="K2382" s="18"/>
      <c r="L2382" s="2"/>
      <c r="M2382" s="2"/>
      <c r="N2382" s="15" t="str">
        <f>IF(ISERROR(INDEX('Valors INE'!$H$1:$H$54,MATCH(P2382,'Valors INE'!$G$1:$G$54,0),1)),"",""&amp;INDEX('Valors INE'!$H$1:$H$54,MATCH(P2382,'Valors INE'!$G$1:$G$54,0),1))</f>
        <v>07</v>
      </c>
      <c r="O2382" s="15" t="str">
        <f>IF(ISERROR(INDEX('Valors INE'!$C$1:$C$8133,   MATCH(Q2382,'Valors INE'!$E$1:$E$8133,  0),1)),"",INDEX('Valors INE'!$C$1:$C$8133,   MATCH(Q2382,'Valors INE'!$E$1:$E$8133,  0),1))</f>
        <v/>
      </c>
      <c r="P2382" s="18" t="s">
        <v>8679</v>
      </c>
      <c r="Q2382" s="18"/>
      <c r="R2382" s="18"/>
      <c r="S2382" s="18"/>
      <c r="T2382" s="18"/>
      <c r="U2382" s="18"/>
      <c r="V2382" s="18"/>
      <c r="W2382" s="18"/>
      <c r="X2382" s="18"/>
      <c r="Y2382" s="18"/>
      <c r="Z2382" s="18"/>
    </row>
    <row r="2383" spans="1:26" ht="15" x14ac:dyDescent="0.2">
      <c r="A2383" s="18"/>
      <c r="B2383" s="18"/>
      <c r="C2383" s="19"/>
      <c r="D2383" s="19"/>
      <c r="E2383" s="19"/>
      <c r="F2383" s="19"/>
      <c r="G2383" s="18"/>
      <c r="H2383" s="18"/>
      <c r="I2383" s="2"/>
      <c r="J2383" s="18"/>
      <c r="K2383" s="18"/>
      <c r="L2383" s="2"/>
      <c r="M2383" s="2"/>
      <c r="N2383" s="15" t="str">
        <f>IF(ISERROR(INDEX('Valors INE'!$H$1:$H$54,MATCH(P2383,'Valors INE'!$G$1:$G$54,0),1)),"",""&amp;INDEX('Valors INE'!$H$1:$H$54,MATCH(P2383,'Valors INE'!$G$1:$G$54,0),1))</f>
        <v>07</v>
      </c>
      <c r="O2383" s="15" t="str">
        <f>IF(ISERROR(INDEX('Valors INE'!$C$1:$C$8133,   MATCH(Q2383,'Valors INE'!$E$1:$E$8133,  0),1)),"",INDEX('Valors INE'!$C$1:$C$8133,   MATCH(Q2383,'Valors INE'!$E$1:$E$8133,  0),1))</f>
        <v/>
      </c>
      <c r="P2383" s="18" t="s">
        <v>8679</v>
      </c>
      <c r="Q2383" s="18"/>
      <c r="R2383" s="18"/>
      <c r="S2383" s="18"/>
      <c r="T2383" s="18"/>
      <c r="U2383" s="18"/>
      <c r="V2383" s="18"/>
      <c r="W2383" s="18"/>
      <c r="X2383" s="18"/>
      <c r="Y2383" s="18"/>
      <c r="Z2383" s="18"/>
    </row>
    <row r="2384" spans="1:26" ht="15" x14ac:dyDescent="0.2">
      <c r="A2384" s="18"/>
      <c r="B2384" s="18"/>
      <c r="C2384" s="19"/>
      <c r="D2384" s="19"/>
      <c r="E2384" s="19"/>
      <c r="F2384" s="19"/>
      <c r="G2384" s="18"/>
      <c r="H2384" s="18"/>
      <c r="I2384" s="2"/>
      <c r="J2384" s="18"/>
      <c r="K2384" s="18"/>
      <c r="L2384" s="2"/>
      <c r="M2384" s="2"/>
      <c r="N2384" s="15" t="str">
        <f>IF(ISERROR(INDEX('Valors INE'!$H$1:$H$54,MATCH(P2384,'Valors INE'!$G$1:$G$54,0),1)),"",""&amp;INDEX('Valors INE'!$H$1:$H$54,MATCH(P2384,'Valors INE'!$G$1:$G$54,0),1))</f>
        <v>07</v>
      </c>
      <c r="O2384" s="15" t="str">
        <f>IF(ISERROR(INDEX('Valors INE'!$C$1:$C$8133,   MATCH(Q2384,'Valors INE'!$E$1:$E$8133,  0),1)),"",INDEX('Valors INE'!$C$1:$C$8133,   MATCH(Q2384,'Valors INE'!$E$1:$E$8133,  0),1))</f>
        <v/>
      </c>
      <c r="P2384" s="18" t="s">
        <v>8679</v>
      </c>
      <c r="Q2384" s="18"/>
      <c r="R2384" s="18"/>
      <c r="S2384" s="18"/>
      <c r="T2384" s="18"/>
      <c r="U2384" s="18"/>
      <c r="V2384" s="18"/>
      <c r="W2384" s="18"/>
      <c r="X2384" s="18"/>
      <c r="Y2384" s="18"/>
      <c r="Z2384" s="18"/>
    </row>
    <row r="2385" spans="1:26" ht="15" x14ac:dyDescent="0.2">
      <c r="A2385" s="18"/>
      <c r="B2385" s="18"/>
      <c r="C2385" s="19"/>
      <c r="D2385" s="19"/>
      <c r="E2385" s="19"/>
      <c r="F2385" s="19"/>
      <c r="G2385" s="18"/>
      <c r="H2385" s="18"/>
      <c r="I2385" s="2"/>
      <c r="J2385" s="18"/>
      <c r="K2385" s="18"/>
      <c r="L2385" s="2"/>
      <c r="M2385" s="2"/>
      <c r="N2385" s="15" t="str">
        <f>IF(ISERROR(INDEX('Valors INE'!$H$1:$H$54,MATCH(P2385,'Valors INE'!$G$1:$G$54,0),1)),"",""&amp;INDEX('Valors INE'!$H$1:$H$54,MATCH(P2385,'Valors INE'!$G$1:$G$54,0),1))</f>
        <v>07</v>
      </c>
      <c r="O2385" s="15" t="str">
        <f>IF(ISERROR(INDEX('Valors INE'!$C$1:$C$8133,   MATCH(Q2385,'Valors INE'!$E$1:$E$8133,  0),1)),"",INDEX('Valors INE'!$C$1:$C$8133,   MATCH(Q2385,'Valors INE'!$E$1:$E$8133,  0),1))</f>
        <v/>
      </c>
      <c r="P2385" s="18" t="s">
        <v>8679</v>
      </c>
      <c r="Q2385" s="18"/>
      <c r="R2385" s="18"/>
      <c r="S2385" s="18"/>
      <c r="T2385" s="18"/>
      <c r="U2385" s="18"/>
      <c r="V2385" s="18"/>
      <c r="W2385" s="18"/>
      <c r="X2385" s="18"/>
      <c r="Y2385" s="18"/>
      <c r="Z2385" s="18"/>
    </row>
    <row r="2386" spans="1:26" ht="15" x14ac:dyDescent="0.2">
      <c r="A2386" s="18"/>
      <c r="B2386" s="18"/>
      <c r="C2386" s="19"/>
      <c r="D2386" s="19"/>
      <c r="E2386" s="19"/>
      <c r="F2386" s="19"/>
      <c r="G2386" s="18"/>
      <c r="H2386" s="18"/>
      <c r="I2386" s="2"/>
      <c r="J2386" s="18"/>
      <c r="K2386" s="18"/>
      <c r="L2386" s="2"/>
      <c r="M2386" s="2"/>
      <c r="N2386" s="15" t="str">
        <f>IF(ISERROR(INDEX('Valors INE'!$H$1:$H$54,MATCH(P2386,'Valors INE'!$G$1:$G$54,0),1)),"",""&amp;INDEX('Valors INE'!$H$1:$H$54,MATCH(P2386,'Valors INE'!$G$1:$G$54,0),1))</f>
        <v>07</v>
      </c>
      <c r="O2386" s="15" t="str">
        <f>IF(ISERROR(INDEX('Valors INE'!$C$1:$C$8133,   MATCH(Q2386,'Valors INE'!$E$1:$E$8133,  0),1)),"",INDEX('Valors INE'!$C$1:$C$8133,   MATCH(Q2386,'Valors INE'!$E$1:$E$8133,  0),1))</f>
        <v/>
      </c>
      <c r="P2386" s="18" t="s">
        <v>8679</v>
      </c>
      <c r="Q2386" s="18"/>
      <c r="R2386" s="18"/>
      <c r="S2386" s="18"/>
      <c r="T2386" s="18"/>
      <c r="U2386" s="18"/>
      <c r="V2386" s="18"/>
      <c r="W2386" s="18"/>
      <c r="X2386" s="18"/>
      <c r="Y2386" s="18"/>
      <c r="Z2386" s="18"/>
    </row>
    <row r="2387" spans="1:26" ht="15" x14ac:dyDescent="0.2">
      <c r="A2387" s="18"/>
      <c r="B2387" s="18"/>
      <c r="C2387" s="19"/>
      <c r="D2387" s="19"/>
      <c r="E2387" s="19"/>
      <c r="F2387" s="19"/>
      <c r="G2387" s="18"/>
      <c r="H2387" s="18"/>
      <c r="I2387" s="2"/>
      <c r="J2387" s="18"/>
      <c r="K2387" s="18"/>
      <c r="L2387" s="2"/>
      <c r="M2387" s="2"/>
      <c r="N2387" s="15" t="str">
        <f>IF(ISERROR(INDEX('Valors INE'!$H$1:$H$54,MATCH(P2387,'Valors INE'!$G$1:$G$54,0),1)),"",""&amp;INDEX('Valors INE'!$H$1:$H$54,MATCH(P2387,'Valors INE'!$G$1:$G$54,0),1))</f>
        <v>07</v>
      </c>
      <c r="O2387" s="15" t="str">
        <f>IF(ISERROR(INDEX('Valors INE'!$C$1:$C$8133,   MATCH(Q2387,'Valors INE'!$E$1:$E$8133,  0),1)),"",INDEX('Valors INE'!$C$1:$C$8133,   MATCH(Q2387,'Valors INE'!$E$1:$E$8133,  0),1))</f>
        <v/>
      </c>
      <c r="P2387" s="18" t="s">
        <v>8679</v>
      </c>
      <c r="Q2387" s="18"/>
      <c r="R2387" s="18"/>
      <c r="S2387" s="18"/>
      <c r="T2387" s="18"/>
      <c r="U2387" s="18"/>
      <c r="V2387" s="18"/>
      <c r="W2387" s="18"/>
      <c r="X2387" s="18"/>
      <c r="Y2387" s="18"/>
      <c r="Z2387" s="18"/>
    </row>
    <row r="2388" spans="1:26" ht="15" x14ac:dyDescent="0.2">
      <c r="A2388" s="18"/>
      <c r="B2388" s="18"/>
      <c r="C2388" s="19"/>
      <c r="D2388" s="19"/>
      <c r="E2388" s="19"/>
      <c r="F2388" s="19"/>
      <c r="G2388" s="18"/>
      <c r="H2388" s="18"/>
      <c r="I2388" s="2"/>
      <c r="J2388" s="18"/>
      <c r="K2388" s="18"/>
      <c r="L2388" s="2"/>
      <c r="M2388" s="2"/>
      <c r="N2388" s="15" t="str">
        <f>IF(ISERROR(INDEX('Valors INE'!$H$1:$H$54,MATCH(P2388,'Valors INE'!$G$1:$G$54,0),1)),"",""&amp;INDEX('Valors INE'!$H$1:$H$54,MATCH(P2388,'Valors INE'!$G$1:$G$54,0),1))</f>
        <v>07</v>
      </c>
      <c r="O2388" s="15" t="str">
        <f>IF(ISERROR(INDEX('Valors INE'!$C$1:$C$8133,   MATCH(Q2388,'Valors INE'!$E$1:$E$8133,  0),1)),"",INDEX('Valors INE'!$C$1:$C$8133,   MATCH(Q2388,'Valors INE'!$E$1:$E$8133,  0),1))</f>
        <v/>
      </c>
      <c r="P2388" s="18" t="s">
        <v>8679</v>
      </c>
      <c r="Q2388" s="18"/>
      <c r="R2388" s="18"/>
      <c r="S2388" s="18"/>
      <c r="T2388" s="18"/>
      <c r="U2388" s="18"/>
      <c r="V2388" s="18"/>
      <c r="W2388" s="18"/>
      <c r="X2388" s="18"/>
      <c r="Y2388" s="18"/>
      <c r="Z2388" s="18"/>
    </row>
    <row r="2389" spans="1:26" ht="15" x14ac:dyDescent="0.2">
      <c r="A2389" s="18"/>
      <c r="B2389" s="18"/>
      <c r="C2389" s="19"/>
      <c r="D2389" s="19"/>
      <c r="E2389" s="19"/>
      <c r="F2389" s="19"/>
      <c r="G2389" s="18"/>
      <c r="H2389" s="18"/>
      <c r="I2389" s="2"/>
      <c r="J2389" s="18"/>
      <c r="K2389" s="18"/>
      <c r="L2389" s="2"/>
      <c r="M2389" s="2"/>
      <c r="N2389" s="15" t="str">
        <f>IF(ISERROR(INDEX('Valors INE'!$H$1:$H$54,MATCH(P2389,'Valors INE'!$G$1:$G$54,0),1)),"",""&amp;INDEX('Valors INE'!$H$1:$H$54,MATCH(P2389,'Valors INE'!$G$1:$G$54,0),1))</f>
        <v>07</v>
      </c>
      <c r="O2389" s="15" t="str">
        <f>IF(ISERROR(INDEX('Valors INE'!$C$1:$C$8133,   MATCH(Q2389,'Valors INE'!$E$1:$E$8133,  0),1)),"",INDEX('Valors INE'!$C$1:$C$8133,   MATCH(Q2389,'Valors INE'!$E$1:$E$8133,  0),1))</f>
        <v/>
      </c>
      <c r="P2389" s="18" t="s">
        <v>8679</v>
      </c>
      <c r="Q2389" s="18"/>
      <c r="R2389" s="18"/>
      <c r="S2389" s="18"/>
      <c r="T2389" s="18"/>
      <c r="U2389" s="18"/>
      <c r="V2389" s="18"/>
      <c r="W2389" s="18"/>
      <c r="X2389" s="18"/>
      <c r="Y2389" s="18"/>
      <c r="Z2389" s="18"/>
    </row>
    <row r="2390" spans="1:26" ht="15" x14ac:dyDescent="0.2">
      <c r="A2390" s="18"/>
      <c r="B2390" s="18"/>
      <c r="C2390" s="19"/>
      <c r="D2390" s="19"/>
      <c r="E2390" s="19"/>
      <c r="F2390" s="19"/>
      <c r="G2390" s="18"/>
      <c r="H2390" s="18"/>
      <c r="I2390" s="2"/>
      <c r="J2390" s="18"/>
      <c r="K2390" s="18"/>
      <c r="L2390" s="2"/>
      <c r="M2390" s="2"/>
      <c r="N2390" s="15" t="str">
        <f>IF(ISERROR(INDEX('Valors INE'!$H$1:$H$54,MATCH(P2390,'Valors INE'!$G$1:$G$54,0),1)),"",""&amp;INDEX('Valors INE'!$H$1:$H$54,MATCH(P2390,'Valors INE'!$G$1:$G$54,0),1))</f>
        <v>07</v>
      </c>
      <c r="O2390" s="15" t="str">
        <f>IF(ISERROR(INDEX('Valors INE'!$C$1:$C$8133,   MATCH(Q2390,'Valors INE'!$E$1:$E$8133,  0),1)),"",INDEX('Valors INE'!$C$1:$C$8133,   MATCH(Q2390,'Valors INE'!$E$1:$E$8133,  0),1))</f>
        <v/>
      </c>
      <c r="P2390" s="18" t="s">
        <v>8679</v>
      </c>
      <c r="Q2390" s="18"/>
      <c r="R2390" s="18"/>
      <c r="S2390" s="18"/>
      <c r="T2390" s="18"/>
      <c r="U2390" s="18"/>
      <c r="V2390" s="18"/>
      <c r="W2390" s="18"/>
      <c r="X2390" s="18"/>
      <c r="Y2390" s="18"/>
      <c r="Z2390" s="18"/>
    </row>
    <row r="2391" spans="1:26" ht="15" x14ac:dyDescent="0.2">
      <c r="A2391" s="18"/>
      <c r="B2391" s="18"/>
      <c r="C2391" s="19"/>
      <c r="D2391" s="19"/>
      <c r="E2391" s="19"/>
      <c r="F2391" s="19"/>
      <c r="G2391" s="18"/>
      <c r="H2391" s="18"/>
      <c r="I2391" s="2"/>
      <c r="J2391" s="18"/>
      <c r="K2391" s="18"/>
      <c r="L2391" s="2"/>
      <c r="M2391" s="2"/>
      <c r="N2391" s="15" t="str">
        <f>IF(ISERROR(INDEX('Valors INE'!$H$1:$H$54,MATCH(P2391,'Valors INE'!$G$1:$G$54,0),1)),"",""&amp;INDEX('Valors INE'!$H$1:$H$54,MATCH(P2391,'Valors INE'!$G$1:$G$54,0),1))</f>
        <v>07</v>
      </c>
      <c r="O2391" s="15" t="str">
        <f>IF(ISERROR(INDEX('Valors INE'!$C$1:$C$8133,   MATCH(Q2391,'Valors INE'!$E$1:$E$8133,  0),1)),"",INDEX('Valors INE'!$C$1:$C$8133,   MATCH(Q2391,'Valors INE'!$E$1:$E$8133,  0),1))</f>
        <v/>
      </c>
      <c r="P2391" s="18" t="s">
        <v>8679</v>
      </c>
      <c r="Q2391" s="18"/>
      <c r="R2391" s="18"/>
      <c r="S2391" s="18"/>
      <c r="T2391" s="18"/>
      <c r="U2391" s="18"/>
      <c r="V2391" s="18"/>
      <c r="W2391" s="18"/>
      <c r="X2391" s="18"/>
      <c r="Y2391" s="18"/>
      <c r="Z2391" s="18"/>
    </row>
    <row r="2392" spans="1:26" ht="15" x14ac:dyDescent="0.2">
      <c r="A2392" s="18"/>
      <c r="B2392" s="18"/>
      <c r="C2392" s="19"/>
      <c r="D2392" s="19"/>
      <c r="E2392" s="19"/>
      <c r="F2392" s="19"/>
      <c r="G2392" s="18"/>
      <c r="H2392" s="18"/>
      <c r="I2392" s="2"/>
      <c r="J2392" s="18"/>
      <c r="K2392" s="18"/>
      <c r="L2392" s="2"/>
      <c r="M2392" s="2"/>
      <c r="N2392" s="15" t="str">
        <f>IF(ISERROR(INDEX('Valors INE'!$H$1:$H$54,MATCH(P2392,'Valors INE'!$G$1:$G$54,0),1)),"",""&amp;INDEX('Valors INE'!$H$1:$H$54,MATCH(P2392,'Valors INE'!$G$1:$G$54,0),1))</f>
        <v>07</v>
      </c>
      <c r="O2392" s="15" t="str">
        <f>IF(ISERROR(INDEX('Valors INE'!$C$1:$C$8133,   MATCH(Q2392,'Valors INE'!$E$1:$E$8133,  0),1)),"",INDEX('Valors INE'!$C$1:$C$8133,   MATCH(Q2392,'Valors INE'!$E$1:$E$8133,  0),1))</f>
        <v/>
      </c>
      <c r="P2392" s="18" t="s">
        <v>8679</v>
      </c>
      <c r="Q2392" s="18"/>
      <c r="R2392" s="18"/>
      <c r="S2392" s="18"/>
      <c r="T2392" s="18"/>
      <c r="U2392" s="18"/>
      <c r="V2392" s="18"/>
      <c r="W2392" s="18"/>
      <c r="X2392" s="18"/>
      <c r="Y2392" s="18"/>
      <c r="Z2392" s="18"/>
    </row>
    <row r="2393" spans="1:26" ht="15" x14ac:dyDescent="0.2">
      <c r="A2393" s="18"/>
      <c r="B2393" s="18"/>
      <c r="C2393" s="19"/>
      <c r="D2393" s="19"/>
      <c r="E2393" s="19"/>
      <c r="F2393" s="19"/>
      <c r="G2393" s="18"/>
      <c r="H2393" s="18"/>
      <c r="I2393" s="2"/>
      <c r="J2393" s="18"/>
      <c r="K2393" s="18"/>
      <c r="L2393" s="2"/>
      <c r="M2393" s="2"/>
      <c r="N2393" s="15" t="str">
        <f>IF(ISERROR(INDEX('Valors INE'!$H$1:$H$54,MATCH(P2393,'Valors INE'!$G$1:$G$54,0),1)),"",""&amp;INDEX('Valors INE'!$H$1:$H$54,MATCH(P2393,'Valors INE'!$G$1:$G$54,0),1))</f>
        <v>07</v>
      </c>
      <c r="O2393" s="15" t="str">
        <f>IF(ISERROR(INDEX('Valors INE'!$C$1:$C$8133,   MATCH(Q2393,'Valors INE'!$E$1:$E$8133,  0),1)),"",INDEX('Valors INE'!$C$1:$C$8133,   MATCH(Q2393,'Valors INE'!$E$1:$E$8133,  0),1))</f>
        <v/>
      </c>
      <c r="P2393" s="18" t="s">
        <v>8679</v>
      </c>
      <c r="Q2393" s="18"/>
      <c r="R2393" s="18"/>
      <c r="S2393" s="18"/>
      <c r="T2393" s="18"/>
      <c r="U2393" s="18"/>
      <c r="V2393" s="18"/>
      <c r="W2393" s="18"/>
      <c r="X2393" s="18"/>
      <c r="Y2393" s="18"/>
      <c r="Z2393" s="18"/>
    </row>
    <row r="2394" spans="1:26" ht="15" x14ac:dyDescent="0.2">
      <c r="A2394" s="18"/>
      <c r="B2394" s="18"/>
      <c r="C2394" s="19"/>
      <c r="D2394" s="19"/>
      <c r="E2394" s="19"/>
      <c r="F2394" s="19"/>
      <c r="G2394" s="18"/>
      <c r="H2394" s="18"/>
      <c r="I2394" s="2"/>
      <c r="J2394" s="18"/>
      <c r="K2394" s="18"/>
      <c r="L2394" s="2"/>
      <c r="M2394" s="2"/>
      <c r="N2394" s="15" t="str">
        <f>IF(ISERROR(INDEX('Valors INE'!$H$1:$H$54,MATCH(P2394,'Valors INE'!$G$1:$G$54,0),1)),"",""&amp;INDEX('Valors INE'!$H$1:$H$54,MATCH(P2394,'Valors INE'!$G$1:$G$54,0),1))</f>
        <v>07</v>
      </c>
      <c r="O2394" s="15" t="str">
        <f>IF(ISERROR(INDEX('Valors INE'!$C$1:$C$8133,   MATCH(Q2394,'Valors INE'!$E$1:$E$8133,  0),1)),"",INDEX('Valors INE'!$C$1:$C$8133,   MATCH(Q2394,'Valors INE'!$E$1:$E$8133,  0),1))</f>
        <v/>
      </c>
      <c r="P2394" s="18" t="s">
        <v>8679</v>
      </c>
      <c r="Q2394" s="18"/>
      <c r="R2394" s="18"/>
      <c r="S2394" s="18"/>
      <c r="T2394" s="18"/>
      <c r="U2394" s="18"/>
      <c r="V2394" s="18"/>
      <c r="W2394" s="18"/>
      <c r="X2394" s="18"/>
      <c r="Y2394" s="18"/>
      <c r="Z2394" s="18"/>
    </row>
    <row r="2395" spans="1:26" ht="15" x14ac:dyDescent="0.2">
      <c r="A2395" s="18"/>
      <c r="B2395" s="18"/>
      <c r="C2395" s="19"/>
      <c r="D2395" s="19"/>
      <c r="E2395" s="19"/>
      <c r="F2395" s="19"/>
      <c r="G2395" s="18"/>
      <c r="H2395" s="18"/>
      <c r="I2395" s="2"/>
      <c r="J2395" s="18"/>
      <c r="K2395" s="18"/>
      <c r="L2395" s="2"/>
      <c r="M2395" s="2"/>
      <c r="N2395" s="15" t="str">
        <f>IF(ISERROR(INDEX('Valors INE'!$H$1:$H$54,MATCH(P2395,'Valors INE'!$G$1:$G$54,0),1)),"",""&amp;INDEX('Valors INE'!$H$1:$H$54,MATCH(P2395,'Valors INE'!$G$1:$G$54,0),1))</f>
        <v>07</v>
      </c>
      <c r="O2395" s="15" t="str">
        <f>IF(ISERROR(INDEX('Valors INE'!$C$1:$C$8133,   MATCH(Q2395,'Valors INE'!$E$1:$E$8133,  0),1)),"",INDEX('Valors INE'!$C$1:$C$8133,   MATCH(Q2395,'Valors INE'!$E$1:$E$8133,  0),1))</f>
        <v/>
      </c>
      <c r="P2395" s="18" t="s">
        <v>8679</v>
      </c>
      <c r="Q2395" s="18"/>
      <c r="R2395" s="18"/>
      <c r="S2395" s="18"/>
      <c r="T2395" s="18"/>
      <c r="U2395" s="18"/>
      <c r="V2395" s="18"/>
      <c r="W2395" s="18"/>
      <c r="X2395" s="18"/>
      <c r="Y2395" s="18"/>
      <c r="Z2395" s="18"/>
    </row>
    <row r="2396" spans="1:26" ht="15" x14ac:dyDescent="0.2">
      <c r="A2396" s="18"/>
      <c r="B2396" s="18"/>
      <c r="C2396" s="19"/>
      <c r="D2396" s="19"/>
      <c r="E2396" s="19"/>
      <c r="F2396" s="19"/>
      <c r="G2396" s="18"/>
      <c r="H2396" s="18"/>
      <c r="I2396" s="2"/>
      <c r="J2396" s="18"/>
      <c r="K2396" s="18"/>
      <c r="L2396" s="2"/>
      <c r="M2396" s="2"/>
      <c r="N2396" s="15" t="str">
        <f>IF(ISERROR(INDEX('Valors INE'!$H$1:$H$54,MATCH(P2396,'Valors INE'!$G$1:$G$54,0),1)),"",""&amp;INDEX('Valors INE'!$H$1:$H$54,MATCH(P2396,'Valors INE'!$G$1:$G$54,0),1))</f>
        <v>07</v>
      </c>
      <c r="O2396" s="15" t="str">
        <f>IF(ISERROR(INDEX('Valors INE'!$C$1:$C$8133,   MATCH(Q2396,'Valors INE'!$E$1:$E$8133,  0),1)),"",INDEX('Valors INE'!$C$1:$C$8133,   MATCH(Q2396,'Valors INE'!$E$1:$E$8133,  0),1))</f>
        <v/>
      </c>
      <c r="P2396" s="18" t="s">
        <v>8679</v>
      </c>
      <c r="Q2396" s="18"/>
      <c r="R2396" s="18"/>
      <c r="S2396" s="18"/>
      <c r="T2396" s="18"/>
      <c r="U2396" s="18"/>
      <c r="V2396" s="18"/>
      <c r="W2396" s="18"/>
      <c r="X2396" s="18"/>
      <c r="Y2396" s="18"/>
      <c r="Z2396" s="18"/>
    </row>
    <row r="2397" spans="1:26" ht="15" x14ac:dyDescent="0.2">
      <c r="A2397" s="18"/>
      <c r="B2397" s="18"/>
      <c r="C2397" s="19"/>
      <c r="D2397" s="19"/>
      <c r="E2397" s="19"/>
      <c r="F2397" s="19"/>
      <c r="G2397" s="18"/>
      <c r="H2397" s="18"/>
      <c r="I2397" s="2"/>
      <c r="J2397" s="18"/>
      <c r="K2397" s="18"/>
      <c r="L2397" s="2"/>
      <c r="M2397" s="2"/>
      <c r="N2397" s="15" t="str">
        <f>IF(ISERROR(INDEX('Valors INE'!$H$1:$H$54,MATCH(P2397,'Valors INE'!$G$1:$G$54,0),1)),"",""&amp;INDEX('Valors INE'!$H$1:$H$54,MATCH(P2397,'Valors INE'!$G$1:$G$54,0),1))</f>
        <v>07</v>
      </c>
      <c r="O2397" s="15" t="str">
        <f>IF(ISERROR(INDEX('Valors INE'!$C$1:$C$8133,   MATCH(Q2397,'Valors INE'!$E$1:$E$8133,  0),1)),"",INDEX('Valors INE'!$C$1:$C$8133,   MATCH(Q2397,'Valors INE'!$E$1:$E$8133,  0),1))</f>
        <v/>
      </c>
      <c r="P2397" s="18" t="s">
        <v>8679</v>
      </c>
      <c r="Q2397" s="18"/>
      <c r="R2397" s="18"/>
      <c r="S2397" s="18"/>
      <c r="T2397" s="18"/>
      <c r="U2397" s="18"/>
      <c r="V2397" s="18"/>
      <c r="W2397" s="18"/>
      <c r="X2397" s="18"/>
      <c r="Y2397" s="18"/>
      <c r="Z2397" s="18"/>
    </row>
    <row r="2398" spans="1:26" ht="15" x14ac:dyDescent="0.2">
      <c r="A2398" s="18"/>
      <c r="B2398" s="18"/>
      <c r="C2398" s="19"/>
      <c r="D2398" s="19"/>
      <c r="E2398" s="19"/>
      <c r="F2398" s="19"/>
      <c r="G2398" s="18"/>
      <c r="H2398" s="18"/>
      <c r="I2398" s="2"/>
      <c r="J2398" s="18"/>
      <c r="K2398" s="18"/>
      <c r="L2398" s="2"/>
      <c r="M2398" s="2"/>
      <c r="N2398" s="15" t="str">
        <f>IF(ISERROR(INDEX('Valors INE'!$H$1:$H$54,MATCH(P2398,'Valors INE'!$G$1:$G$54,0),1)),"",""&amp;INDEX('Valors INE'!$H$1:$H$54,MATCH(P2398,'Valors INE'!$G$1:$G$54,0),1))</f>
        <v>07</v>
      </c>
      <c r="O2398" s="15" t="str">
        <f>IF(ISERROR(INDEX('Valors INE'!$C$1:$C$8133,   MATCH(Q2398,'Valors INE'!$E$1:$E$8133,  0),1)),"",INDEX('Valors INE'!$C$1:$C$8133,   MATCH(Q2398,'Valors INE'!$E$1:$E$8133,  0),1))</f>
        <v/>
      </c>
      <c r="P2398" s="18" t="s">
        <v>8679</v>
      </c>
      <c r="Q2398" s="18"/>
      <c r="R2398" s="18"/>
      <c r="S2398" s="18"/>
      <c r="T2398" s="18"/>
      <c r="U2398" s="18"/>
      <c r="V2398" s="18"/>
      <c r="W2398" s="18"/>
      <c r="X2398" s="18"/>
      <c r="Y2398" s="18"/>
      <c r="Z2398" s="18"/>
    </row>
    <row r="2399" spans="1:26" ht="15" x14ac:dyDescent="0.2">
      <c r="A2399" s="18"/>
      <c r="B2399" s="18"/>
      <c r="C2399" s="19"/>
      <c r="D2399" s="19"/>
      <c r="E2399" s="19"/>
      <c r="F2399" s="19"/>
      <c r="G2399" s="18"/>
      <c r="H2399" s="18"/>
      <c r="I2399" s="2"/>
      <c r="J2399" s="18"/>
      <c r="K2399" s="18"/>
      <c r="L2399" s="2"/>
      <c r="M2399" s="2"/>
      <c r="N2399" s="15" t="str">
        <f>IF(ISERROR(INDEX('Valors INE'!$H$1:$H$54,MATCH(P2399,'Valors INE'!$G$1:$G$54,0),1)),"",""&amp;INDEX('Valors INE'!$H$1:$H$54,MATCH(P2399,'Valors INE'!$G$1:$G$54,0),1))</f>
        <v>07</v>
      </c>
      <c r="O2399" s="15" t="str">
        <f>IF(ISERROR(INDEX('Valors INE'!$C$1:$C$8133,   MATCH(Q2399,'Valors INE'!$E$1:$E$8133,  0),1)),"",INDEX('Valors INE'!$C$1:$C$8133,   MATCH(Q2399,'Valors INE'!$E$1:$E$8133,  0),1))</f>
        <v/>
      </c>
      <c r="P2399" s="18" t="s">
        <v>8679</v>
      </c>
      <c r="Q2399" s="18"/>
      <c r="R2399" s="18"/>
      <c r="S2399" s="18"/>
      <c r="T2399" s="18"/>
      <c r="U2399" s="18"/>
      <c r="V2399" s="18"/>
      <c r="W2399" s="18"/>
      <c r="X2399" s="18"/>
      <c r="Y2399" s="18"/>
      <c r="Z2399" s="18"/>
    </row>
    <row r="2400" spans="1:26" ht="15" x14ac:dyDescent="0.2">
      <c r="A2400" s="18"/>
      <c r="B2400" s="18"/>
      <c r="C2400" s="19"/>
      <c r="D2400" s="19"/>
      <c r="E2400" s="19"/>
      <c r="F2400" s="19"/>
      <c r="G2400" s="18"/>
      <c r="H2400" s="18"/>
      <c r="I2400" s="2"/>
      <c r="J2400" s="18"/>
      <c r="K2400" s="18"/>
      <c r="L2400" s="2"/>
      <c r="M2400" s="2"/>
      <c r="N2400" s="15" t="str">
        <f>IF(ISERROR(INDEX('Valors INE'!$H$1:$H$54,MATCH(P2400,'Valors INE'!$G$1:$G$54,0),1)),"",""&amp;INDEX('Valors INE'!$H$1:$H$54,MATCH(P2400,'Valors INE'!$G$1:$G$54,0),1))</f>
        <v>07</v>
      </c>
      <c r="O2400" s="15" t="str">
        <f>IF(ISERROR(INDEX('Valors INE'!$C$1:$C$8133,   MATCH(Q2400,'Valors INE'!$E$1:$E$8133,  0),1)),"",INDEX('Valors INE'!$C$1:$C$8133,   MATCH(Q2400,'Valors INE'!$E$1:$E$8133,  0),1))</f>
        <v/>
      </c>
      <c r="P2400" s="18" t="s">
        <v>8679</v>
      </c>
      <c r="Q2400" s="18"/>
      <c r="R2400" s="18"/>
      <c r="S2400" s="18"/>
      <c r="T2400" s="18"/>
      <c r="U2400" s="18"/>
      <c r="V2400" s="18"/>
      <c r="W2400" s="18"/>
      <c r="X2400" s="18"/>
      <c r="Y2400" s="18"/>
      <c r="Z2400" s="18"/>
    </row>
    <row r="2401" spans="1:26" ht="15" x14ac:dyDescent="0.2">
      <c r="A2401" s="18"/>
      <c r="B2401" s="18"/>
      <c r="C2401" s="19"/>
      <c r="D2401" s="19"/>
      <c r="E2401" s="19"/>
      <c r="F2401" s="19"/>
      <c r="G2401" s="18"/>
      <c r="H2401" s="18"/>
      <c r="I2401" s="2"/>
      <c r="J2401" s="18"/>
      <c r="K2401" s="18"/>
      <c r="L2401" s="2"/>
      <c r="M2401" s="2"/>
      <c r="N2401" s="15" t="str">
        <f>IF(ISERROR(INDEX('Valors INE'!$H$1:$H$54,MATCH(P2401,'Valors INE'!$G$1:$G$54,0),1)),"",""&amp;INDEX('Valors INE'!$H$1:$H$54,MATCH(P2401,'Valors INE'!$G$1:$G$54,0),1))</f>
        <v>07</v>
      </c>
      <c r="O2401" s="15" t="str">
        <f>IF(ISERROR(INDEX('Valors INE'!$C$1:$C$8133,   MATCH(Q2401,'Valors INE'!$E$1:$E$8133,  0),1)),"",INDEX('Valors INE'!$C$1:$C$8133,   MATCH(Q2401,'Valors INE'!$E$1:$E$8133,  0),1))</f>
        <v/>
      </c>
      <c r="P2401" s="18" t="s">
        <v>8679</v>
      </c>
      <c r="Q2401" s="18"/>
      <c r="R2401" s="18"/>
      <c r="S2401" s="18"/>
      <c r="T2401" s="18"/>
      <c r="U2401" s="18"/>
      <c r="V2401" s="18"/>
      <c r="W2401" s="18"/>
      <c r="X2401" s="18"/>
      <c r="Y2401" s="18"/>
      <c r="Z2401" s="18"/>
    </row>
    <row r="2402" spans="1:26" ht="15" x14ac:dyDescent="0.2">
      <c r="A2402" s="18"/>
      <c r="B2402" s="18"/>
      <c r="C2402" s="19"/>
      <c r="D2402" s="19"/>
      <c r="E2402" s="19"/>
      <c r="F2402" s="19"/>
      <c r="G2402" s="18"/>
      <c r="H2402" s="18"/>
      <c r="I2402" s="2"/>
      <c r="J2402" s="18"/>
      <c r="K2402" s="18"/>
      <c r="L2402" s="2"/>
      <c r="M2402" s="2"/>
      <c r="N2402" s="15" t="str">
        <f>IF(ISERROR(INDEX('Valors INE'!$H$1:$H$54,MATCH(P2402,'Valors INE'!$G$1:$G$54,0),1)),"",""&amp;INDEX('Valors INE'!$H$1:$H$54,MATCH(P2402,'Valors INE'!$G$1:$G$54,0),1))</f>
        <v>07</v>
      </c>
      <c r="O2402" s="15" t="str">
        <f>IF(ISERROR(INDEX('Valors INE'!$C$1:$C$8133,   MATCH(Q2402,'Valors INE'!$E$1:$E$8133,  0),1)),"",INDEX('Valors INE'!$C$1:$C$8133,   MATCH(Q2402,'Valors INE'!$E$1:$E$8133,  0),1))</f>
        <v/>
      </c>
      <c r="P2402" s="18" t="s">
        <v>8679</v>
      </c>
      <c r="Q2402" s="18"/>
      <c r="R2402" s="18"/>
      <c r="S2402" s="18"/>
      <c r="T2402" s="18"/>
      <c r="U2402" s="18"/>
      <c r="V2402" s="18"/>
      <c r="W2402" s="18"/>
      <c r="X2402" s="18"/>
      <c r="Y2402" s="18"/>
      <c r="Z2402" s="18"/>
    </row>
    <row r="2403" spans="1:26" ht="15" x14ac:dyDescent="0.2">
      <c r="A2403" s="18"/>
      <c r="B2403" s="18"/>
      <c r="C2403" s="19"/>
      <c r="D2403" s="19"/>
      <c r="E2403" s="19"/>
      <c r="F2403" s="19"/>
      <c r="G2403" s="18"/>
      <c r="H2403" s="18"/>
      <c r="I2403" s="2"/>
      <c r="J2403" s="18"/>
      <c r="K2403" s="18"/>
      <c r="L2403" s="2"/>
      <c r="M2403" s="2"/>
      <c r="N2403" s="15" t="str">
        <f>IF(ISERROR(INDEX('Valors INE'!$H$1:$H$54,MATCH(P2403,'Valors INE'!$G$1:$G$54,0),1)),"",""&amp;INDEX('Valors INE'!$H$1:$H$54,MATCH(P2403,'Valors INE'!$G$1:$G$54,0),1))</f>
        <v>07</v>
      </c>
      <c r="O2403" s="15" t="str">
        <f>IF(ISERROR(INDEX('Valors INE'!$C$1:$C$8133,   MATCH(Q2403,'Valors INE'!$E$1:$E$8133,  0),1)),"",INDEX('Valors INE'!$C$1:$C$8133,   MATCH(Q2403,'Valors INE'!$E$1:$E$8133,  0),1))</f>
        <v/>
      </c>
      <c r="P2403" s="18" t="s">
        <v>8679</v>
      </c>
      <c r="Q2403" s="18"/>
      <c r="R2403" s="18"/>
      <c r="S2403" s="18"/>
      <c r="T2403" s="18"/>
      <c r="U2403" s="18"/>
      <c r="V2403" s="18"/>
      <c r="W2403" s="18"/>
      <c r="X2403" s="18"/>
      <c r="Y2403" s="18"/>
      <c r="Z2403" s="18"/>
    </row>
    <row r="2404" spans="1:26" ht="15" x14ac:dyDescent="0.2">
      <c r="A2404" s="18"/>
      <c r="B2404" s="18"/>
      <c r="C2404" s="19"/>
      <c r="D2404" s="19"/>
      <c r="E2404" s="19"/>
      <c r="F2404" s="19"/>
      <c r="G2404" s="18"/>
      <c r="H2404" s="18"/>
      <c r="I2404" s="2"/>
      <c r="J2404" s="18"/>
      <c r="K2404" s="18"/>
      <c r="L2404" s="2"/>
      <c r="M2404" s="2"/>
      <c r="N2404" s="15" t="str">
        <f>IF(ISERROR(INDEX('Valors INE'!$H$1:$H$54,MATCH(P2404,'Valors INE'!$G$1:$G$54,0),1)),"",""&amp;INDEX('Valors INE'!$H$1:$H$54,MATCH(P2404,'Valors INE'!$G$1:$G$54,0),1))</f>
        <v>07</v>
      </c>
      <c r="O2404" s="15" t="str">
        <f>IF(ISERROR(INDEX('Valors INE'!$C$1:$C$8133,   MATCH(Q2404,'Valors INE'!$E$1:$E$8133,  0),1)),"",INDEX('Valors INE'!$C$1:$C$8133,   MATCH(Q2404,'Valors INE'!$E$1:$E$8133,  0),1))</f>
        <v/>
      </c>
      <c r="P2404" s="18" t="s">
        <v>8679</v>
      </c>
      <c r="Q2404" s="18"/>
      <c r="R2404" s="18"/>
      <c r="S2404" s="18"/>
      <c r="T2404" s="18"/>
      <c r="U2404" s="18"/>
      <c r="V2404" s="18"/>
      <c r="W2404" s="18"/>
      <c r="X2404" s="18"/>
      <c r="Y2404" s="18"/>
      <c r="Z2404" s="18"/>
    </row>
    <row r="2405" spans="1:26" ht="15" x14ac:dyDescent="0.2">
      <c r="A2405" s="18"/>
      <c r="B2405" s="18"/>
      <c r="C2405" s="19"/>
      <c r="D2405" s="19"/>
      <c r="E2405" s="19"/>
      <c r="F2405" s="19"/>
      <c r="G2405" s="18"/>
      <c r="H2405" s="18"/>
      <c r="I2405" s="2"/>
      <c r="J2405" s="18"/>
      <c r="K2405" s="18"/>
      <c r="L2405" s="2"/>
      <c r="M2405" s="2"/>
      <c r="N2405" s="15" t="str">
        <f>IF(ISERROR(INDEX('Valors INE'!$H$1:$H$54,MATCH(P2405,'Valors INE'!$G$1:$G$54,0),1)),"",""&amp;INDEX('Valors INE'!$H$1:$H$54,MATCH(P2405,'Valors INE'!$G$1:$G$54,0),1))</f>
        <v>07</v>
      </c>
      <c r="O2405" s="15" t="str">
        <f>IF(ISERROR(INDEX('Valors INE'!$C$1:$C$8133,   MATCH(Q2405,'Valors INE'!$E$1:$E$8133,  0),1)),"",INDEX('Valors INE'!$C$1:$C$8133,   MATCH(Q2405,'Valors INE'!$E$1:$E$8133,  0),1))</f>
        <v/>
      </c>
      <c r="P2405" s="18" t="s">
        <v>8679</v>
      </c>
      <c r="Q2405" s="18"/>
      <c r="R2405" s="18"/>
      <c r="S2405" s="18"/>
      <c r="T2405" s="18"/>
      <c r="U2405" s="18"/>
      <c r="V2405" s="18"/>
      <c r="W2405" s="18"/>
      <c r="X2405" s="18"/>
      <c r="Y2405" s="18"/>
      <c r="Z2405" s="18"/>
    </row>
    <row r="2406" spans="1:26" ht="15" x14ac:dyDescent="0.2">
      <c r="A2406" s="18"/>
      <c r="B2406" s="18"/>
      <c r="C2406" s="19"/>
      <c r="D2406" s="19"/>
      <c r="E2406" s="19"/>
      <c r="F2406" s="19"/>
      <c r="G2406" s="18"/>
      <c r="H2406" s="18"/>
      <c r="I2406" s="2"/>
      <c r="J2406" s="18"/>
      <c r="K2406" s="18"/>
      <c r="L2406" s="2"/>
      <c r="M2406" s="2"/>
      <c r="N2406" s="15" t="str">
        <f>IF(ISERROR(INDEX('Valors INE'!$H$1:$H$54,MATCH(P2406,'Valors INE'!$G$1:$G$54,0),1)),"",""&amp;INDEX('Valors INE'!$H$1:$H$54,MATCH(P2406,'Valors INE'!$G$1:$G$54,0),1))</f>
        <v>07</v>
      </c>
      <c r="O2406" s="15" t="str">
        <f>IF(ISERROR(INDEX('Valors INE'!$C$1:$C$8133,   MATCH(Q2406,'Valors INE'!$E$1:$E$8133,  0),1)),"",INDEX('Valors INE'!$C$1:$C$8133,   MATCH(Q2406,'Valors INE'!$E$1:$E$8133,  0),1))</f>
        <v/>
      </c>
      <c r="P2406" s="18" t="s">
        <v>8679</v>
      </c>
      <c r="Q2406" s="18"/>
      <c r="R2406" s="18"/>
      <c r="S2406" s="18"/>
      <c r="T2406" s="18"/>
      <c r="U2406" s="18"/>
      <c r="V2406" s="18"/>
      <c r="W2406" s="18"/>
      <c r="X2406" s="18"/>
      <c r="Y2406" s="18"/>
      <c r="Z2406" s="18"/>
    </row>
    <row r="2407" spans="1:26" ht="15" x14ac:dyDescent="0.2">
      <c r="A2407" s="18"/>
      <c r="B2407" s="18"/>
      <c r="C2407" s="19"/>
      <c r="D2407" s="19"/>
      <c r="E2407" s="19"/>
      <c r="F2407" s="19"/>
      <c r="G2407" s="18"/>
      <c r="H2407" s="18"/>
      <c r="I2407" s="2"/>
      <c r="J2407" s="18"/>
      <c r="K2407" s="18"/>
      <c r="L2407" s="2"/>
      <c r="M2407" s="2"/>
      <c r="N2407" s="15" t="str">
        <f>IF(ISERROR(INDEX('Valors INE'!$H$1:$H$54,MATCH(P2407,'Valors INE'!$G$1:$G$54,0),1)),"",""&amp;INDEX('Valors INE'!$H$1:$H$54,MATCH(P2407,'Valors INE'!$G$1:$G$54,0),1))</f>
        <v>07</v>
      </c>
      <c r="O2407" s="15" t="str">
        <f>IF(ISERROR(INDEX('Valors INE'!$C$1:$C$8133,   MATCH(Q2407,'Valors INE'!$E$1:$E$8133,  0),1)),"",INDEX('Valors INE'!$C$1:$C$8133,   MATCH(Q2407,'Valors INE'!$E$1:$E$8133,  0),1))</f>
        <v/>
      </c>
      <c r="P2407" s="18" t="s">
        <v>8679</v>
      </c>
      <c r="Q2407" s="18"/>
      <c r="R2407" s="18"/>
      <c r="S2407" s="18"/>
      <c r="T2407" s="18"/>
      <c r="U2407" s="18"/>
      <c r="V2407" s="18"/>
      <c r="W2407" s="18"/>
      <c r="X2407" s="18"/>
      <c r="Y2407" s="18"/>
      <c r="Z2407" s="18"/>
    </row>
    <row r="2408" spans="1:26" ht="15" x14ac:dyDescent="0.2">
      <c r="A2408" s="18"/>
      <c r="B2408" s="18"/>
      <c r="C2408" s="19"/>
      <c r="D2408" s="19"/>
      <c r="E2408" s="19"/>
      <c r="F2408" s="19"/>
      <c r="G2408" s="18"/>
      <c r="H2408" s="18"/>
      <c r="I2408" s="2"/>
      <c r="J2408" s="18"/>
      <c r="K2408" s="18"/>
      <c r="L2408" s="2"/>
      <c r="M2408" s="2"/>
      <c r="N2408" s="15" t="str">
        <f>IF(ISERROR(INDEX('Valors INE'!$H$1:$H$54,MATCH(P2408,'Valors INE'!$G$1:$G$54,0),1)),"",""&amp;INDEX('Valors INE'!$H$1:$H$54,MATCH(P2408,'Valors INE'!$G$1:$G$54,0),1))</f>
        <v>07</v>
      </c>
      <c r="O2408" s="15" t="str">
        <f>IF(ISERROR(INDEX('Valors INE'!$C$1:$C$8133,   MATCH(Q2408,'Valors INE'!$E$1:$E$8133,  0),1)),"",INDEX('Valors INE'!$C$1:$C$8133,   MATCH(Q2408,'Valors INE'!$E$1:$E$8133,  0),1))</f>
        <v/>
      </c>
      <c r="P2408" s="18" t="s">
        <v>8679</v>
      </c>
      <c r="Q2408" s="18"/>
      <c r="R2408" s="18"/>
      <c r="S2408" s="18"/>
      <c r="T2408" s="18"/>
      <c r="U2408" s="18"/>
      <c r="V2408" s="18"/>
      <c r="W2408" s="18"/>
      <c r="X2408" s="18"/>
      <c r="Y2408" s="18"/>
      <c r="Z2408" s="18"/>
    </row>
    <row r="2409" spans="1:26" ht="15" x14ac:dyDescent="0.2">
      <c r="A2409" s="18"/>
      <c r="B2409" s="18"/>
      <c r="C2409" s="19"/>
      <c r="D2409" s="19"/>
      <c r="E2409" s="19"/>
      <c r="F2409" s="19"/>
      <c r="G2409" s="18"/>
      <c r="H2409" s="18"/>
      <c r="I2409" s="2"/>
      <c r="J2409" s="18"/>
      <c r="K2409" s="18"/>
      <c r="L2409" s="2"/>
      <c r="M2409" s="2"/>
      <c r="N2409" s="15" t="str">
        <f>IF(ISERROR(INDEX('Valors INE'!$H$1:$H$54,MATCH(P2409,'Valors INE'!$G$1:$G$54,0),1)),"",""&amp;INDEX('Valors INE'!$H$1:$H$54,MATCH(P2409,'Valors INE'!$G$1:$G$54,0),1))</f>
        <v>07</v>
      </c>
      <c r="O2409" s="15" t="str">
        <f>IF(ISERROR(INDEX('Valors INE'!$C$1:$C$8133,   MATCH(Q2409,'Valors INE'!$E$1:$E$8133,  0),1)),"",INDEX('Valors INE'!$C$1:$C$8133,   MATCH(Q2409,'Valors INE'!$E$1:$E$8133,  0),1))</f>
        <v/>
      </c>
      <c r="P2409" s="18" t="s">
        <v>8679</v>
      </c>
      <c r="Q2409" s="18"/>
      <c r="R2409" s="18"/>
      <c r="S2409" s="18"/>
      <c r="T2409" s="18"/>
      <c r="U2409" s="18"/>
      <c r="V2409" s="18"/>
      <c r="W2409" s="18"/>
      <c r="X2409" s="18"/>
      <c r="Y2409" s="18"/>
      <c r="Z2409" s="18"/>
    </row>
    <row r="2410" spans="1:26" ht="15" x14ac:dyDescent="0.2">
      <c r="A2410" s="18"/>
      <c r="B2410" s="18"/>
      <c r="C2410" s="19"/>
      <c r="D2410" s="19"/>
      <c r="E2410" s="19"/>
      <c r="F2410" s="19"/>
      <c r="G2410" s="18"/>
      <c r="H2410" s="18"/>
      <c r="I2410" s="2"/>
      <c r="J2410" s="18"/>
      <c r="K2410" s="18"/>
      <c r="L2410" s="2"/>
      <c r="M2410" s="2"/>
      <c r="N2410" s="15" t="str">
        <f>IF(ISERROR(INDEX('Valors INE'!$H$1:$H$54,MATCH(P2410,'Valors INE'!$G$1:$G$54,0),1)),"",""&amp;INDEX('Valors INE'!$H$1:$H$54,MATCH(P2410,'Valors INE'!$G$1:$G$54,0),1))</f>
        <v>07</v>
      </c>
      <c r="O2410" s="15" t="str">
        <f>IF(ISERROR(INDEX('Valors INE'!$C$1:$C$8133,   MATCH(Q2410,'Valors INE'!$E$1:$E$8133,  0),1)),"",INDEX('Valors INE'!$C$1:$C$8133,   MATCH(Q2410,'Valors INE'!$E$1:$E$8133,  0),1))</f>
        <v/>
      </c>
      <c r="P2410" s="18" t="s">
        <v>8679</v>
      </c>
      <c r="Q2410" s="18"/>
      <c r="R2410" s="18"/>
      <c r="S2410" s="18"/>
      <c r="T2410" s="18"/>
      <c r="U2410" s="18"/>
      <c r="V2410" s="18"/>
      <c r="W2410" s="18"/>
      <c r="X2410" s="18"/>
      <c r="Y2410" s="18"/>
      <c r="Z2410" s="18"/>
    </row>
    <row r="2411" spans="1:26" ht="15" x14ac:dyDescent="0.2">
      <c r="A2411" s="18"/>
      <c r="B2411" s="18"/>
      <c r="C2411" s="19"/>
      <c r="D2411" s="19"/>
      <c r="E2411" s="19"/>
      <c r="F2411" s="19"/>
      <c r="G2411" s="18"/>
      <c r="H2411" s="18"/>
      <c r="I2411" s="2"/>
      <c r="J2411" s="18"/>
      <c r="K2411" s="18"/>
      <c r="L2411" s="2"/>
      <c r="M2411" s="2"/>
      <c r="N2411" s="15" t="str">
        <f>IF(ISERROR(INDEX('Valors INE'!$H$1:$H$54,MATCH(P2411,'Valors INE'!$G$1:$G$54,0),1)),"",""&amp;INDEX('Valors INE'!$H$1:$H$54,MATCH(P2411,'Valors INE'!$G$1:$G$54,0),1))</f>
        <v>07</v>
      </c>
      <c r="O2411" s="15" t="str">
        <f>IF(ISERROR(INDEX('Valors INE'!$C$1:$C$8133,   MATCH(Q2411,'Valors INE'!$E$1:$E$8133,  0),1)),"",INDEX('Valors INE'!$C$1:$C$8133,   MATCH(Q2411,'Valors INE'!$E$1:$E$8133,  0),1))</f>
        <v/>
      </c>
      <c r="P2411" s="18" t="s">
        <v>8679</v>
      </c>
      <c r="Q2411" s="18"/>
      <c r="R2411" s="18"/>
      <c r="S2411" s="18"/>
      <c r="T2411" s="18"/>
      <c r="U2411" s="18"/>
      <c r="V2411" s="18"/>
      <c r="W2411" s="18"/>
      <c r="X2411" s="18"/>
      <c r="Y2411" s="18"/>
      <c r="Z2411" s="18"/>
    </row>
    <row r="2412" spans="1:26" ht="15" x14ac:dyDescent="0.2">
      <c r="A2412" s="18"/>
      <c r="B2412" s="18"/>
      <c r="C2412" s="19"/>
      <c r="D2412" s="19"/>
      <c r="E2412" s="19"/>
      <c r="F2412" s="19"/>
      <c r="G2412" s="18"/>
      <c r="H2412" s="18"/>
      <c r="I2412" s="2"/>
      <c r="J2412" s="18"/>
      <c r="K2412" s="18"/>
      <c r="L2412" s="2"/>
      <c r="M2412" s="2"/>
      <c r="N2412" s="15" t="str">
        <f>IF(ISERROR(INDEX('Valors INE'!$H$1:$H$54,MATCH(P2412,'Valors INE'!$G$1:$G$54,0),1)),"",""&amp;INDEX('Valors INE'!$H$1:$H$54,MATCH(P2412,'Valors INE'!$G$1:$G$54,0),1))</f>
        <v>07</v>
      </c>
      <c r="O2412" s="15" t="str">
        <f>IF(ISERROR(INDEX('Valors INE'!$C$1:$C$8133,   MATCH(Q2412,'Valors INE'!$E$1:$E$8133,  0),1)),"",INDEX('Valors INE'!$C$1:$C$8133,   MATCH(Q2412,'Valors INE'!$E$1:$E$8133,  0),1))</f>
        <v/>
      </c>
      <c r="P2412" s="18" t="s">
        <v>8679</v>
      </c>
      <c r="Q2412" s="18"/>
      <c r="R2412" s="18"/>
      <c r="S2412" s="18"/>
      <c r="T2412" s="18"/>
      <c r="U2412" s="18"/>
      <c r="V2412" s="18"/>
      <c r="W2412" s="18"/>
      <c r="X2412" s="18"/>
      <c r="Y2412" s="18"/>
      <c r="Z2412" s="18"/>
    </row>
    <row r="2413" spans="1:26" ht="15" x14ac:dyDescent="0.2">
      <c r="A2413" s="18"/>
      <c r="B2413" s="18"/>
      <c r="C2413" s="19"/>
      <c r="D2413" s="19"/>
      <c r="E2413" s="19"/>
      <c r="F2413" s="19"/>
      <c r="G2413" s="18"/>
      <c r="H2413" s="18"/>
      <c r="I2413" s="2"/>
      <c r="J2413" s="18"/>
      <c r="K2413" s="18"/>
      <c r="L2413" s="2"/>
      <c r="M2413" s="2"/>
      <c r="N2413" s="15" t="str">
        <f>IF(ISERROR(INDEX('Valors INE'!$H$1:$H$54,MATCH(P2413,'Valors INE'!$G$1:$G$54,0),1)),"",""&amp;INDEX('Valors INE'!$H$1:$H$54,MATCH(P2413,'Valors INE'!$G$1:$G$54,0),1))</f>
        <v>07</v>
      </c>
      <c r="O2413" s="15" t="str">
        <f>IF(ISERROR(INDEX('Valors INE'!$C$1:$C$8133,   MATCH(Q2413,'Valors INE'!$E$1:$E$8133,  0),1)),"",INDEX('Valors INE'!$C$1:$C$8133,   MATCH(Q2413,'Valors INE'!$E$1:$E$8133,  0),1))</f>
        <v/>
      </c>
      <c r="P2413" s="18" t="s">
        <v>8679</v>
      </c>
      <c r="Q2413" s="18"/>
      <c r="R2413" s="18"/>
      <c r="S2413" s="18"/>
      <c r="T2413" s="18"/>
      <c r="U2413" s="18"/>
      <c r="V2413" s="18"/>
      <c r="W2413" s="18"/>
      <c r="X2413" s="18"/>
      <c r="Y2413" s="18"/>
      <c r="Z2413" s="18"/>
    </row>
    <row r="2414" spans="1:26" ht="15" x14ac:dyDescent="0.2">
      <c r="A2414" s="18"/>
      <c r="B2414" s="18"/>
      <c r="C2414" s="19"/>
      <c r="D2414" s="19"/>
      <c r="E2414" s="19"/>
      <c r="F2414" s="19"/>
      <c r="G2414" s="18"/>
      <c r="H2414" s="18"/>
      <c r="I2414" s="2"/>
      <c r="J2414" s="18"/>
      <c r="K2414" s="18"/>
      <c r="L2414" s="2"/>
      <c r="M2414" s="2"/>
      <c r="N2414" s="15" t="str">
        <f>IF(ISERROR(INDEX('Valors INE'!$H$1:$H$54,MATCH(P2414,'Valors INE'!$G$1:$G$54,0),1)),"",""&amp;INDEX('Valors INE'!$H$1:$H$54,MATCH(P2414,'Valors INE'!$G$1:$G$54,0),1))</f>
        <v>07</v>
      </c>
      <c r="O2414" s="15" t="str">
        <f>IF(ISERROR(INDEX('Valors INE'!$C$1:$C$8133,   MATCH(Q2414,'Valors INE'!$E$1:$E$8133,  0),1)),"",INDEX('Valors INE'!$C$1:$C$8133,   MATCH(Q2414,'Valors INE'!$E$1:$E$8133,  0),1))</f>
        <v/>
      </c>
      <c r="P2414" s="18" t="s">
        <v>8679</v>
      </c>
      <c r="Q2414" s="18"/>
      <c r="R2414" s="18"/>
      <c r="S2414" s="18"/>
      <c r="T2414" s="18"/>
      <c r="U2414" s="18"/>
      <c r="V2414" s="18"/>
      <c r="W2414" s="18"/>
      <c r="X2414" s="18"/>
      <c r="Y2414" s="18"/>
      <c r="Z2414" s="18"/>
    </row>
    <row r="2415" spans="1:26" ht="15" x14ac:dyDescent="0.2">
      <c r="A2415" s="18"/>
      <c r="B2415" s="18"/>
      <c r="C2415" s="19"/>
      <c r="D2415" s="19"/>
      <c r="E2415" s="19"/>
      <c r="F2415" s="19"/>
      <c r="G2415" s="18"/>
      <c r="H2415" s="18"/>
      <c r="I2415" s="2"/>
      <c r="J2415" s="18"/>
      <c r="K2415" s="18"/>
      <c r="L2415" s="2"/>
      <c r="M2415" s="2"/>
      <c r="N2415" s="15" t="str">
        <f>IF(ISERROR(INDEX('Valors INE'!$H$1:$H$54,MATCH(P2415,'Valors INE'!$G$1:$G$54,0),1)),"",""&amp;INDEX('Valors INE'!$H$1:$H$54,MATCH(P2415,'Valors INE'!$G$1:$G$54,0),1))</f>
        <v>07</v>
      </c>
      <c r="O2415" s="15" t="str">
        <f>IF(ISERROR(INDEX('Valors INE'!$C$1:$C$8133,   MATCH(Q2415,'Valors INE'!$E$1:$E$8133,  0),1)),"",INDEX('Valors INE'!$C$1:$C$8133,   MATCH(Q2415,'Valors INE'!$E$1:$E$8133,  0),1))</f>
        <v/>
      </c>
      <c r="P2415" s="18" t="s">
        <v>8679</v>
      </c>
      <c r="Q2415" s="18"/>
      <c r="R2415" s="18"/>
      <c r="S2415" s="18"/>
      <c r="T2415" s="18"/>
      <c r="U2415" s="18"/>
      <c r="V2415" s="18"/>
      <c r="W2415" s="18"/>
      <c r="X2415" s="18"/>
      <c r="Y2415" s="18"/>
      <c r="Z2415" s="18"/>
    </row>
    <row r="2416" spans="1:26" ht="15" x14ac:dyDescent="0.2">
      <c r="A2416" s="18"/>
      <c r="B2416" s="18"/>
      <c r="C2416" s="19"/>
      <c r="D2416" s="19"/>
      <c r="E2416" s="19"/>
      <c r="F2416" s="19"/>
      <c r="G2416" s="18"/>
      <c r="H2416" s="18"/>
      <c r="I2416" s="2"/>
      <c r="J2416" s="18"/>
      <c r="K2416" s="18"/>
      <c r="L2416" s="2"/>
      <c r="M2416" s="2"/>
      <c r="N2416" s="15" t="str">
        <f>IF(ISERROR(INDEX('Valors INE'!$H$1:$H$54,MATCH(P2416,'Valors INE'!$G$1:$G$54,0),1)),"",""&amp;INDEX('Valors INE'!$H$1:$H$54,MATCH(P2416,'Valors INE'!$G$1:$G$54,0),1))</f>
        <v>07</v>
      </c>
      <c r="O2416" s="15" t="str">
        <f>IF(ISERROR(INDEX('Valors INE'!$C$1:$C$8133,   MATCH(Q2416,'Valors INE'!$E$1:$E$8133,  0),1)),"",INDEX('Valors INE'!$C$1:$C$8133,   MATCH(Q2416,'Valors INE'!$E$1:$E$8133,  0),1))</f>
        <v/>
      </c>
      <c r="P2416" s="18" t="s">
        <v>8679</v>
      </c>
      <c r="Q2416" s="18"/>
      <c r="R2416" s="18"/>
      <c r="S2416" s="18"/>
      <c r="T2416" s="18"/>
      <c r="U2416" s="18"/>
      <c r="V2416" s="18"/>
      <c r="W2416" s="18"/>
      <c r="X2416" s="18"/>
      <c r="Y2416" s="18"/>
      <c r="Z2416" s="18"/>
    </row>
    <row r="2417" spans="1:26" ht="15" x14ac:dyDescent="0.2">
      <c r="A2417" s="18"/>
      <c r="B2417" s="18"/>
      <c r="C2417" s="19"/>
      <c r="D2417" s="19"/>
      <c r="E2417" s="19"/>
      <c r="F2417" s="19"/>
      <c r="G2417" s="18"/>
      <c r="H2417" s="18"/>
      <c r="I2417" s="2"/>
      <c r="J2417" s="18"/>
      <c r="K2417" s="18"/>
      <c r="L2417" s="2"/>
      <c r="M2417" s="2"/>
      <c r="N2417" s="15" t="str">
        <f>IF(ISERROR(INDEX('Valors INE'!$H$1:$H$54,MATCH(P2417,'Valors INE'!$G$1:$G$54,0),1)),"",""&amp;INDEX('Valors INE'!$H$1:$H$54,MATCH(P2417,'Valors INE'!$G$1:$G$54,0),1))</f>
        <v>07</v>
      </c>
      <c r="O2417" s="15" t="str">
        <f>IF(ISERROR(INDEX('Valors INE'!$C$1:$C$8133,   MATCH(Q2417,'Valors INE'!$E$1:$E$8133,  0),1)),"",INDEX('Valors INE'!$C$1:$C$8133,   MATCH(Q2417,'Valors INE'!$E$1:$E$8133,  0),1))</f>
        <v/>
      </c>
      <c r="P2417" s="18" t="s">
        <v>8679</v>
      </c>
      <c r="Q2417" s="18"/>
      <c r="R2417" s="18"/>
      <c r="S2417" s="18"/>
      <c r="T2417" s="18"/>
      <c r="U2417" s="18"/>
      <c r="V2417" s="18"/>
      <c r="W2417" s="18"/>
      <c r="X2417" s="18"/>
      <c r="Y2417" s="18"/>
      <c r="Z2417" s="18"/>
    </row>
    <row r="2418" spans="1:26" ht="15" x14ac:dyDescent="0.2">
      <c r="A2418" s="18"/>
      <c r="B2418" s="18"/>
      <c r="C2418" s="19"/>
      <c r="D2418" s="19"/>
      <c r="E2418" s="19"/>
      <c r="F2418" s="19"/>
      <c r="G2418" s="18"/>
      <c r="H2418" s="18"/>
      <c r="I2418" s="2"/>
      <c r="J2418" s="18"/>
      <c r="K2418" s="18"/>
      <c r="L2418" s="2"/>
      <c r="M2418" s="2"/>
      <c r="N2418" s="15" t="str">
        <f>IF(ISERROR(INDEX('Valors INE'!$H$1:$H$54,MATCH(P2418,'Valors INE'!$G$1:$G$54,0),1)),"",""&amp;INDEX('Valors INE'!$H$1:$H$54,MATCH(P2418,'Valors INE'!$G$1:$G$54,0),1))</f>
        <v>07</v>
      </c>
      <c r="O2418" s="15" t="str">
        <f>IF(ISERROR(INDEX('Valors INE'!$C$1:$C$8133,   MATCH(Q2418,'Valors INE'!$E$1:$E$8133,  0),1)),"",INDEX('Valors INE'!$C$1:$C$8133,   MATCH(Q2418,'Valors INE'!$E$1:$E$8133,  0),1))</f>
        <v/>
      </c>
      <c r="P2418" s="18" t="s">
        <v>8679</v>
      </c>
      <c r="Q2418" s="18"/>
      <c r="R2418" s="18"/>
      <c r="S2418" s="18"/>
      <c r="T2418" s="18"/>
      <c r="U2418" s="18"/>
      <c r="V2418" s="18"/>
      <c r="W2418" s="18"/>
      <c r="X2418" s="18"/>
      <c r="Y2418" s="18"/>
      <c r="Z2418" s="18"/>
    </row>
    <row r="2419" spans="1:26" ht="15" x14ac:dyDescent="0.2">
      <c r="A2419" s="18"/>
      <c r="B2419" s="18"/>
      <c r="C2419" s="19"/>
      <c r="D2419" s="19"/>
      <c r="E2419" s="19"/>
      <c r="F2419" s="19"/>
      <c r="G2419" s="18"/>
      <c r="H2419" s="18"/>
      <c r="I2419" s="2"/>
      <c r="J2419" s="18"/>
      <c r="K2419" s="18"/>
      <c r="L2419" s="2"/>
      <c r="M2419" s="2"/>
      <c r="N2419" s="15" t="str">
        <f>IF(ISERROR(INDEX('Valors INE'!$H$1:$H$54,MATCH(P2419,'Valors INE'!$G$1:$G$54,0),1)),"",""&amp;INDEX('Valors INE'!$H$1:$H$54,MATCH(P2419,'Valors INE'!$G$1:$G$54,0),1))</f>
        <v>07</v>
      </c>
      <c r="O2419" s="15" t="str">
        <f>IF(ISERROR(INDEX('Valors INE'!$C$1:$C$8133,   MATCH(Q2419,'Valors INE'!$E$1:$E$8133,  0),1)),"",INDEX('Valors INE'!$C$1:$C$8133,   MATCH(Q2419,'Valors INE'!$E$1:$E$8133,  0),1))</f>
        <v/>
      </c>
      <c r="P2419" s="18" t="s">
        <v>8679</v>
      </c>
      <c r="Q2419" s="18"/>
      <c r="R2419" s="18"/>
      <c r="S2419" s="18"/>
      <c r="T2419" s="18"/>
      <c r="U2419" s="18"/>
      <c r="V2419" s="18"/>
      <c r="W2419" s="18"/>
      <c r="X2419" s="18"/>
      <c r="Y2419" s="18"/>
      <c r="Z2419" s="18"/>
    </row>
    <row r="2420" spans="1:26" ht="15" x14ac:dyDescent="0.2">
      <c r="A2420" s="18"/>
      <c r="B2420" s="18"/>
      <c r="C2420" s="19"/>
      <c r="D2420" s="19"/>
      <c r="E2420" s="19"/>
      <c r="F2420" s="19"/>
      <c r="G2420" s="18"/>
      <c r="H2420" s="18"/>
      <c r="I2420" s="2"/>
      <c r="J2420" s="18"/>
      <c r="K2420" s="18"/>
      <c r="L2420" s="2"/>
      <c r="M2420" s="2"/>
      <c r="N2420" s="15" t="str">
        <f>IF(ISERROR(INDEX('Valors INE'!$H$1:$H$54,MATCH(P2420,'Valors INE'!$G$1:$G$54,0),1)),"",""&amp;INDEX('Valors INE'!$H$1:$H$54,MATCH(P2420,'Valors INE'!$G$1:$G$54,0),1))</f>
        <v>07</v>
      </c>
      <c r="O2420" s="15" t="str">
        <f>IF(ISERROR(INDEX('Valors INE'!$C$1:$C$8133,   MATCH(Q2420,'Valors INE'!$E$1:$E$8133,  0),1)),"",INDEX('Valors INE'!$C$1:$C$8133,   MATCH(Q2420,'Valors INE'!$E$1:$E$8133,  0),1))</f>
        <v/>
      </c>
      <c r="P2420" s="18" t="s">
        <v>8679</v>
      </c>
      <c r="Q2420" s="18"/>
      <c r="R2420" s="18"/>
      <c r="S2420" s="18"/>
      <c r="T2420" s="18"/>
      <c r="U2420" s="18"/>
      <c r="V2420" s="18"/>
      <c r="W2420" s="18"/>
      <c r="X2420" s="18"/>
      <c r="Y2420" s="18"/>
      <c r="Z2420" s="18"/>
    </row>
    <row r="2421" spans="1:26" ht="15" x14ac:dyDescent="0.2">
      <c r="A2421" s="18"/>
      <c r="B2421" s="18"/>
      <c r="C2421" s="19"/>
      <c r="D2421" s="19"/>
      <c r="E2421" s="19"/>
      <c r="F2421" s="19"/>
      <c r="G2421" s="18"/>
      <c r="H2421" s="18"/>
      <c r="I2421" s="2"/>
      <c r="J2421" s="18"/>
      <c r="K2421" s="18"/>
      <c r="L2421" s="2"/>
      <c r="M2421" s="2"/>
      <c r="N2421" s="15" t="str">
        <f>IF(ISERROR(INDEX('Valors INE'!$H$1:$H$54,MATCH(P2421,'Valors INE'!$G$1:$G$54,0),1)),"",""&amp;INDEX('Valors INE'!$H$1:$H$54,MATCH(P2421,'Valors INE'!$G$1:$G$54,0),1))</f>
        <v>07</v>
      </c>
      <c r="O2421" s="15" t="str">
        <f>IF(ISERROR(INDEX('Valors INE'!$C$1:$C$8133,   MATCH(Q2421,'Valors INE'!$E$1:$E$8133,  0),1)),"",INDEX('Valors INE'!$C$1:$C$8133,   MATCH(Q2421,'Valors INE'!$E$1:$E$8133,  0),1))</f>
        <v/>
      </c>
      <c r="P2421" s="18" t="s">
        <v>8679</v>
      </c>
      <c r="Q2421" s="18"/>
      <c r="R2421" s="18"/>
      <c r="S2421" s="18"/>
      <c r="T2421" s="18"/>
      <c r="U2421" s="18"/>
      <c r="V2421" s="18"/>
      <c r="W2421" s="18"/>
      <c r="X2421" s="18"/>
      <c r="Y2421" s="18"/>
      <c r="Z2421" s="18"/>
    </row>
    <row r="2422" spans="1:26" ht="15" x14ac:dyDescent="0.2">
      <c r="A2422" s="18"/>
      <c r="B2422" s="18"/>
      <c r="C2422" s="19"/>
      <c r="D2422" s="19"/>
      <c r="E2422" s="19"/>
      <c r="F2422" s="19"/>
      <c r="G2422" s="18"/>
      <c r="H2422" s="18"/>
      <c r="I2422" s="2"/>
      <c r="J2422" s="18"/>
      <c r="K2422" s="18"/>
      <c r="L2422" s="2"/>
      <c r="M2422" s="2"/>
      <c r="N2422" s="15" t="str">
        <f>IF(ISERROR(INDEX('Valors INE'!$H$1:$H$54,MATCH(P2422,'Valors INE'!$G$1:$G$54,0),1)),"",""&amp;INDEX('Valors INE'!$H$1:$H$54,MATCH(P2422,'Valors INE'!$G$1:$G$54,0),1))</f>
        <v>07</v>
      </c>
      <c r="O2422" s="15" t="str">
        <f>IF(ISERROR(INDEX('Valors INE'!$C$1:$C$8133,   MATCH(Q2422,'Valors INE'!$E$1:$E$8133,  0),1)),"",INDEX('Valors INE'!$C$1:$C$8133,   MATCH(Q2422,'Valors INE'!$E$1:$E$8133,  0),1))</f>
        <v/>
      </c>
      <c r="P2422" s="18" t="s">
        <v>8679</v>
      </c>
      <c r="Q2422" s="18"/>
      <c r="R2422" s="18"/>
      <c r="S2422" s="18"/>
      <c r="T2422" s="18"/>
      <c r="U2422" s="18"/>
      <c r="V2422" s="18"/>
      <c r="W2422" s="18"/>
      <c r="X2422" s="18"/>
      <c r="Y2422" s="18"/>
      <c r="Z2422" s="18"/>
    </row>
    <row r="2423" spans="1:26" ht="15" x14ac:dyDescent="0.2">
      <c r="A2423" s="18"/>
      <c r="B2423" s="18"/>
      <c r="C2423" s="19"/>
      <c r="D2423" s="19"/>
      <c r="E2423" s="19"/>
      <c r="F2423" s="19"/>
      <c r="G2423" s="18"/>
      <c r="H2423" s="18"/>
      <c r="I2423" s="2"/>
      <c r="J2423" s="18"/>
      <c r="K2423" s="18"/>
      <c r="L2423" s="2"/>
      <c r="M2423" s="2"/>
      <c r="N2423" s="15" t="str">
        <f>IF(ISERROR(INDEX('Valors INE'!$H$1:$H$54,MATCH(P2423,'Valors INE'!$G$1:$G$54,0),1)),"",""&amp;INDEX('Valors INE'!$H$1:$H$54,MATCH(P2423,'Valors INE'!$G$1:$G$54,0),1))</f>
        <v>07</v>
      </c>
      <c r="O2423" s="15" t="str">
        <f>IF(ISERROR(INDEX('Valors INE'!$C$1:$C$8133,   MATCH(Q2423,'Valors INE'!$E$1:$E$8133,  0),1)),"",INDEX('Valors INE'!$C$1:$C$8133,   MATCH(Q2423,'Valors INE'!$E$1:$E$8133,  0),1))</f>
        <v/>
      </c>
      <c r="P2423" s="18" t="s">
        <v>8679</v>
      </c>
      <c r="Q2423" s="18"/>
      <c r="R2423" s="18"/>
      <c r="S2423" s="18"/>
      <c r="T2423" s="18"/>
      <c r="U2423" s="18"/>
      <c r="V2423" s="18"/>
      <c r="W2423" s="18"/>
      <c r="X2423" s="18"/>
      <c r="Y2423" s="18"/>
      <c r="Z2423" s="18"/>
    </row>
    <row r="2424" spans="1:26" ht="15" x14ac:dyDescent="0.2">
      <c r="A2424" s="18"/>
      <c r="B2424" s="18"/>
      <c r="C2424" s="19"/>
      <c r="D2424" s="19"/>
      <c r="E2424" s="19"/>
      <c r="F2424" s="19"/>
      <c r="G2424" s="18"/>
      <c r="H2424" s="18"/>
      <c r="I2424" s="2"/>
      <c r="J2424" s="18"/>
      <c r="K2424" s="18"/>
      <c r="L2424" s="2"/>
      <c r="M2424" s="2"/>
      <c r="N2424" s="15" t="str">
        <f>IF(ISERROR(INDEX('Valors INE'!$H$1:$H$54,MATCH(P2424,'Valors INE'!$G$1:$G$54,0),1)),"",""&amp;INDEX('Valors INE'!$H$1:$H$54,MATCH(P2424,'Valors INE'!$G$1:$G$54,0),1))</f>
        <v>07</v>
      </c>
      <c r="O2424" s="15" t="str">
        <f>IF(ISERROR(INDEX('Valors INE'!$C$1:$C$8133,   MATCH(Q2424,'Valors INE'!$E$1:$E$8133,  0),1)),"",INDEX('Valors INE'!$C$1:$C$8133,   MATCH(Q2424,'Valors INE'!$E$1:$E$8133,  0),1))</f>
        <v/>
      </c>
      <c r="P2424" s="18" t="s">
        <v>8679</v>
      </c>
      <c r="Q2424" s="18"/>
      <c r="R2424" s="18"/>
      <c r="S2424" s="18"/>
      <c r="T2424" s="18"/>
      <c r="U2424" s="18"/>
      <c r="V2424" s="18"/>
      <c r="W2424" s="18"/>
      <c r="X2424" s="18"/>
      <c r="Y2424" s="18"/>
      <c r="Z2424" s="18"/>
    </row>
    <row r="2425" spans="1:26" ht="15" x14ac:dyDescent="0.2">
      <c r="A2425" s="18"/>
      <c r="B2425" s="18"/>
      <c r="C2425" s="19"/>
      <c r="D2425" s="19"/>
      <c r="E2425" s="19"/>
      <c r="F2425" s="19"/>
      <c r="G2425" s="18"/>
      <c r="H2425" s="18"/>
      <c r="I2425" s="2"/>
      <c r="J2425" s="18"/>
      <c r="K2425" s="18"/>
      <c r="L2425" s="2"/>
      <c r="M2425" s="2"/>
      <c r="N2425" s="15" t="str">
        <f>IF(ISERROR(INDEX('Valors INE'!$H$1:$H$54,MATCH(P2425,'Valors INE'!$G$1:$G$54,0),1)),"",""&amp;INDEX('Valors INE'!$H$1:$H$54,MATCH(P2425,'Valors INE'!$G$1:$G$54,0),1))</f>
        <v>07</v>
      </c>
      <c r="O2425" s="15" t="str">
        <f>IF(ISERROR(INDEX('Valors INE'!$C$1:$C$8133,   MATCH(Q2425,'Valors INE'!$E$1:$E$8133,  0),1)),"",INDEX('Valors INE'!$C$1:$C$8133,   MATCH(Q2425,'Valors INE'!$E$1:$E$8133,  0),1))</f>
        <v/>
      </c>
      <c r="P2425" s="18" t="s">
        <v>8679</v>
      </c>
      <c r="Q2425" s="18"/>
      <c r="R2425" s="18"/>
      <c r="S2425" s="18"/>
      <c r="T2425" s="18"/>
      <c r="U2425" s="18"/>
      <c r="V2425" s="18"/>
      <c r="W2425" s="18"/>
      <c r="X2425" s="18"/>
      <c r="Y2425" s="18"/>
      <c r="Z2425" s="18"/>
    </row>
    <row r="2426" spans="1:26" ht="15" x14ac:dyDescent="0.2">
      <c r="A2426" s="18"/>
      <c r="B2426" s="18"/>
      <c r="C2426" s="19"/>
      <c r="D2426" s="19"/>
      <c r="E2426" s="19"/>
      <c r="F2426" s="19"/>
      <c r="G2426" s="18"/>
      <c r="H2426" s="18"/>
      <c r="I2426" s="2"/>
      <c r="J2426" s="18"/>
      <c r="K2426" s="18"/>
      <c r="L2426" s="2"/>
      <c r="M2426" s="2"/>
      <c r="N2426" s="15" t="str">
        <f>IF(ISERROR(INDEX('Valors INE'!$H$1:$H$54,MATCH(P2426,'Valors INE'!$G$1:$G$54,0),1)),"",""&amp;INDEX('Valors INE'!$H$1:$H$54,MATCH(P2426,'Valors INE'!$G$1:$G$54,0),1))</f>
        <v>07</v>
      </c>
      <c r="O2426" s="15" t="str">
        <f>IF(ISERROR(INDEX('Valors INE'!$C$1:$C$8133,   MATCH(Q2426,'Valors INE'!$E$1:$E$8133,  0),1)),"",INDEX('Valors INE'!$C$1:$C$8133,   MATCH(Q2426,'Valors INE'!$E$1:$E$8133,  0),1))</f>
        <v/>
      </c>
      <c r="P2426" s="18" t="s">
        <v>8679</v>
      </c>
      <c r="Q2426" s="18"/>
      <c r="R2426" s="18"/>
      <c r="S2426" s="18"/>
      <c r="T2426" s="18"/>
      <c r="U2426" s="18"/>
      <c r="V2426" s="18"/>
      <c r="W2426" s="18"/>
      <c r="X2426" s="18"/>
      <c r="Y2426" s="18"/>
      <c r="Z2426" s="18"/>
    </row>
    <row r="2427" spans="1:26" ht="15" x14ac:dyDescent="0.2">
      <c r="A2427" s="18"/>
      <c r="B2427" s="18"/>
      <c r="C2427" s="19"/>
      <c r="D2427" s="19"/>
      <c r="E2427" s="19"/>
      <c r="F2427" s="19"/>
      <c r="G2427" s="18"/>
      <c r="H2427" s="18"/>
      <c r="I2427" s="2"/>
      <c r="J2427" s="18"/>
      <c r="K2427" s="18"/>
      <c r="L2427" s="2"/>
      <c r="M2427" s="2"/>
      <c r="N2427" s="15" t="str">
        <f>IF(ISERROR(INDEX('Valors INE'!$H$1:$H$54,MATCH(P2427,'Valors INE'!$G$1:$G$54,0),1)),"",""&amp;INDEX('Valors INE'!$H$1:$H$54,MATCH(P2427,'Valors INE'!$G$1:$G$54,0),1))</f>
        <v>07</v>
      </c>
      <c r="O2427" s="15" t="str">
        <f>IF(ISERROR(INDEX('Valors INE'!$C$1:$C$8133,   MATCH(Q2427,'Valors INE'!$E$1:$E$8133,  0),1)),"",INDEX('Valors INE'!$C$1:$C$8133,   MATCH(Q2427,'Valors INE'!$E$1:$E$8133,  0),1))</f>
        <v/>
      </c>
      <c r="P2427" s="18" t="s">
        <v>8679</v>
      </c>
      <c r="Q2427" s="18"/>
      <c r="R2427" s="18"/>
      <c r="S2427" s="18"/>
      <c r="T2427" s="18"/>
      <c r="U2427" s="18"/>
      <c r="V2427" s="18"/>
      <c r="W2427" s="18"/>
      <c r="X2427" s="18"/>
      <c r="Y2427" s="18"/>
      <c r="Z2427" s="18"/>
    </row>
    <row r="2428" spans="1:26" ht="15" x14ac:dyDescent="0.2">
      <c r="A2428" s="18"/>
      <c r="B2428" s="18"/>
      <c r="C2428" s="19"/>
      <c r="D2428" s="19"/>
      <c r="E2428" s="19"/>
      <c r="F2428" s="19"/>
      <c r="G2428" s="18"/>
      <c r="H2428" s="18"/>
      <c r="I2428" s="2"/>
      <c r="J2428" s="18"/>
      <c r="K2428" s="18"/>
      <c r="L2428" s="2"/>
      <c r="M2428" s="2"/>
      <c r="N2428" s="15" t="str">
        <f>IF(ISERROR(INDEX('Valors INE'!$H$1:$H$54,MATCH(P2428,'Valors INE'!$G$1:$G$54,0),1)),"",""&amp;INDEX('Valors INE'!$H$1:$H$54,MATCH(P2428,'Valors INE'!$G$1:$G$54,0),1))</f>
        <v>07</v>
      </c>
      <c r="O2428" s="15" t="str">
        <f>IF(ISERROR(INDEX('Valors INE'!$C$1:$C$8133,   MATCH(Q2428,'Valors INE'!$E$1:$E$8133,  0),1)),"",INDEX('Valors INE'!$C$1:$C$8133,   MATCH(Q2428,'Valors INE'!$E$1:$E$8133,  0),1))</f>
        <v/>
      </c>
      <c r="P2428" s="18" t="s">
        <v>8679</v>
      </c>
      <c r="Q2428" s="18"/>
      <c r="R2428" s="18"/>
      <c r="S2428" s="18"/>
      <c r="T2428" s="18"/>
      <c r="U2428" s="18"/>
      <c r="V2428" s="18"/>
      <c r="W2428" s="18"/>
      <c r="X2428" s="18"/>
      <c r="Y2428" s="18"/>
      <c r="Z2428" s="18"/>
    </row>
    <row r="2429" spans="1:26" ht="15" x14ac:dyDescent="0.2">
      <c r="A2429" s="18"/>
      <c r="B2429" s="18"/>
      <c r="C2429" s="19"/>
      <c r="D2429" s="19"/>
      <c r="E2429" s="19"/>
      <c r="F2429" s="19"/>
      <c r="G2429" s="18"/>
      <c r="H2429" s="18"/>
      <c r="I2429" s="2"/>
      <c r="J2429" s="18"/>
      <c r="K2429" s="18"/>
      <c r="L2429" s="2"/>
      <c r="M2429" s="2"/>
      <c r="N2429" s="15" t="str">
        <f>IF(ISERROR(INDEX('Valors INE'!$H$1:$H$54,MATCH(P2429,'Valors INE'!$G$1:$G$54,0),1)),"",""&amp;INDEX('Valors INE'!$H$1:$H$54,MATCH(P2429,'Valors INE'!$G$1:$G$54,0),1))</f>
        <v>07</v>
      </c>
      <c r="O2429" s="15" t="str">
        <f>IF(ISERROR(INDEX('Valors INE'!$C$1:$C$8133,   MATCH(Q2429,'Valors INE'!$E$1:$E$8133,  0),1)),"",INDEX('Valors INE'!$C$1:$C$8133,   MATCH(Q2429,'Valors INE'!$E$1:$E$8133,  0),1))</f>
        <v/>
      </c>
      <c r="P2429" s="18" t="s">
        <v>8679</v>
      </c>
      <c r="Q2429" s="18"/>
      <c r="R2429" s="18"/>
      <c r="S2429" s="18"/>
      <c r="T2429" s="18"/>
      <c r="U2429" s="18"/>
      <c r="V2429" s="18"/>
      <c r="W2429" s="18"/>
      <c r="X2429" s="18"/>
      <c r="Y2429" s="18"/>
      <c r="Z2429" s="18"/>
    </row>
    <row r="2430" spans="1:26" ht="15" x14ac:dyDescent="0.2">
      <c r="A2430" s="18"/>
      <c r="B2430" s="18"/>
      <c r="C2430" s="19"/>
      <c r="D2430" s="19"/>
      <c r="E2430" s="19"/>
      <c r="F2430" s="19"/>
      <c r="G2430" s="18"/>
      <c r="H2430" s="18"/>
      <c r="I2430" s="2"/>
      <c r="J2430" s="18"/>
      <c r="K2430" s="18"/>
      <c r="L2430" s="2"/>
      <c r="M2430" s="2"/>
      <c r="N2430" s="15" t="str">
        <f>IF(ISERROR(INDEX('Valors INE'!$H$1:$H$54,MATCH(P2430,'Valors INE'!$G$1:$G$54,0),1)),"",""&amp;INDEX('Valors INE'!$H$1:$H$54,MATCH(P2430,'Valors INE'!$G$1:$G$54,0),1))</f>
        <v>07</v>
      </c>
      <c r="O2430" s="15" t="str">
        <f>IF(ISERROR(INDEX('Valors INE'!$C$1:$C$8133,   MATCH(Q2430,'Valors INE'!$E$1:$E$8133,  0),1)),"",INDEX('Valors INE'!$C$1:$C$8133,   MATCH(Q2430,'Valors INE'!$E$1:$E$8133,  0),1))</f>
        <v/>
      </c>
      <c r="P2430" s="18" t="s">
        <v>8679</v>
      </c>
      <c r="Q2430" s="18"/>
      <c r="R2430" s="18"/>
      <c r="S2430" s="18"/>
      <c r="T2430" s="18"/>
      <c r="U2430" s="18"/>
      <c r="V2430" s="18"/>
      <c r="W2430" s="18"/>
      <c r="X2430" s="18"/>
      <c r="Y2430" s="18"/>
      <c r="Z2430" s="18"/>
    </row>
    <row r="2431" spans="1:26" ht="15" x14ac:dyDescent="0.2">
      <c r="A2431" s="18"/>
      <c r="B2431" s="18"/>
      <c r="C2431" s="19"/>
      <c r="D2431" s="19"/>
      <c r="E2431" s="19"/>
      <c r="F2431" s="19"/>
      <c r="G2431" s="18"/>
      <c r="H2431" s="18"/>
      <c r="I2431" s="2"/>
      <c r="J2431" s="18"/>
      <c r="K2431" s="18"/>
      <c r="L2431" s="2"/>
      <c r="M2431" s="2"/>
      <c r="N2431" s="15" t="str">
        <f>IF(ISERROR(INDEX('Valors INE'!$H$1:$H$54,MATCH(P2431,'Valors INE'!$G$1:$G$54,0),1)),"",""&amp;INDEX('Valors INE'!$H$1:$H$54,MATCH(P2431,'Valors INE'!$G$1:$G$54,0),1))</f>
        <v>07</v>
      </c>
      <c r="O2431" s="15" t="str">
        <f>IF(ISERROR(INDEX('Valors INE'!$C$1:$C$8133,   MATCH(Q2431,'Valors INE'!$E$1:$E$8133,  0),1)),"",INDEX('Valors INE'!$C$1:$C$8133,   MATCH(Q2431,'Valors INE'!$E$1:$E$8133,  0),1))</f>
        <v/>
      </c>
      <c r="P2431" s="18" t="s">
        <v>8679</v>
      </c>
      <c r="Q2431" s="18"/>
      <c r="R2431" s="18"/>
      <c r="S2431" s="18"/>
      <c r="T2431" s="18"/>
      <c r="U2431" s="18"/>
      <c r="V2431" s="18"/>
      <c r="W2431" s="18"/>
      <c r="X2431" s="18"/>
      <c r="Y2431" s="18"/>
      <c r="Z2431" s="18"/>
    </row>
    <row r="2432" spans="1:26" ht="15" x14ac:dyDescent="0.2">
      <c r="A2432" s="18"/>
      <c r="B2432" s="18"/>
      <c r="C2432" s="19"/>
      <c r="D2432" s="19"/>
      <c r="E2432" s="19"/>
      <c r="F2432" s="19"/>
      <c r="G2432" s="18"/>
      <c r="H2432" s="18"/>
      <c r="I2432" s="2"/>
      <c r="J2432" s="18"/>
      <c r="K2432" s="18"/>
      <c r="L2432" s="2"/>
      <c r="M2432" s="2"/>
      <c r="N2432" s="15" t="str">
        <f>IF(ISERROR(INDEX('Valors INE'!$H$1:$H$54,MATCH(P2432,'Valors INE'!$G$1:$G$54,0),1)),"",""&amp;INDEX('Valors INE'!$H$1:$H$54,MATCH(P2432,'Valors INE'!$G$1:$G$54,0),1))</f>
        <v>07</v>
      </c>
      <c r="O2432" s="15" t="str">
        <f>IF(ISERROR(INDEX('Valors INE'!$C$1:$C$8133,   MATCH(Q2432,'Valors INE'!$E$1:$E$8133,  0),1)),"",INDEX('Valors INE'!$C$1:$C$8133,   MATCH(Q2432,'Valors INE'!$E$1:$E$8133,  0),1))</f>
        <v/>
      </c>
      <c r="P2432" s="18" t="s">
        <v>8679</v>
      </c>
      <c r="Q2432" s="18"/>
      <c r="R2432" s="18"/>
      <c r="S2432" s="18"/>
      <c r="T2432" s="18"/>
      <c r="U2432" s="18"/>
      <c r="V2432" s="18"/>
      <c r="W2432" s="18"/>
      <c r="X2432" s="18"/>
      <c r="Y2432" s="18"/>
      <c r="Z2432" s="18"/>
    </row>
    <row r="2433" spans="1:26" ht="15" x14ac:dyDescent="0.2">
      <c r="A2433" s="18"/>
      <c r="B2433" s="18"/>
      <c r="C2433" s="19"/>
      <c r="D2433" s="19"/>
      <c r="E2433" s="19"/>
      <c r="F2433" s="19"/>
      <c r="G2433" s="18"/>
      <c r="H2433" s="18"/>
      <c r="I2433" s="2"/>
      <c r="J2433" s="18"/>
      <c r="K2433" s="18"/>
      <c r="L2433" s="2"/>
      <c r="M2433" s="2"/>
      <c r="N2433" s="15" t="str">
        <f>IF(ISERROR(INDEX('Valors INE'!$H$1:$H$54,MATCH(P2433,'Valors INE'!$G$1:$G$54,0),1)),"",""&amp;INDEX('Valors INE'!$H$1:$H$54,MATCH(P2433,'Valors INE'!$G$1:$G$54,0),1))</f>
        <v>07</v>
      </c>
      <c r="O2433" s="15" t="str">
        <f>IF(ISERROR(INDEX('Valors INE'!$C$1:$C$8133,   MATCH(Q2433,'Valors INE'!$E$1:$E$8133,  0),1)),"",INDEX('Valors INE'!$C$1:$C$8133,   MATCH(Q2433,'Valors INE'!$E$1:$E$8133,  0),1))</f>
        <v/>
      </c>
      <c r="P2433" s="18" t="s">
        <v>8679</v>
      </c>
      <c r="Q2433" s="18"/>
      <c r="R2433" s="18"/>
      <c r="S2433" s="18"/>
      <c r="T2433" s="18"/>
      <c r="U2433" s="18"/>
      <c r="V2433" s="18"/>
      <c r="W2433" s="18"/>
      <c r="X2433" s="18"/>
      <c r="Y2433" s="18"/>
      <c r="Z2433" s="18"/>
    </row>
    <row r="2434" spans="1:26" ht="15" x14ac:dyDescent="0.2">
      <c r="A2434" s="18"/>
      <c r="B2434" s="18"/>
      <c r="C2434" s="19"/>
      <c r="D2434" s="19"/>
      <c r="E2434" s="19"/>
      <c r="F2434" s="19"/>
      <c r="G2434" s="18"/>
      <c r="H2434" s="18"/>
      <c r="I2434" s="2"/>
      <c r="J2434" s="18"/>
      <c r="K2434" s="18"/>
      <c r="L2434" s="2"/>
      <c r="M2434" s="2"/>
      <c r="N2434" s="15" t="str">
        <f>IF(ISERROR(INDEX('Valors INE'!$H$1:$H$54,MATCH(P2434,'Valors INE'!$G$1:$G$54,0),1)),"",""&amp;INDEX('Valors INE'!$H$1:$H$54,MATCH(P2434,'Valors INE'!$G$1:$G$54,0),1))</f>
        <v>07</v>
      </c>
      <c r="O2434" s="15" t="str">
        <f>IF(ISERROR(INDEX('Valors INE'!$C$1:$C$8133,   MATCH(Q2434,'Valors INE'!$E$1:$E$8133,  0),1)),"",INDEX('Valors INE'!$C$1:$C$8133,   MATCH(Q2434,'Valors INE'!$E$1:$E$8133,  0),1))</f>
        <v/>
      </c>
      <c r="P2434" s="18" t="s">
        <v>8679</v>
      </c>
      <c r="Q2434" s="18"/>
      <c r="R2434" s="18"/>
      <c r="S2434" s="18"/>
      <c r="T2434" s="18"/>
      <c r="U2434" s="18"/>
      <c r="V2434" s="18"/>
      <c r="W2434" s="18"/>
      <c r="X2434" s="18"/>
      <c r="Y2434" s="18"/>
      <c r="Z2434" s="18"/>
    </row>
    <row r="2435" spans="1:26" ht="15" x14ac:dyDescent="0.2">
      <c r="A2435" s="18"/>
      <c r="B2435" s="18"/>
      <c r="C2435" s="19"/>
      <c r="D2435" s="19"/>
      <c r="E2435" s="19"/>
      <c r="F2435" s="19"/>
      <c r="G2435" s="18"/>
      <c r="H2435" s="18"/>
      <c r="I2435" s="2"/>
      <c r="J2435" s="18"/>
      <c r="K2435" s="18"/>
      <c r="L2435" s="2"/>
      <c r="M2435" s="2"/>
      <c r="N2435" s="15" t="str">
        <f>IF(ISERROR(INDEX('Valors INE'!$H$1:$H$54,MATCH(P2435,'Valors INE'!$G$1:$G$54,0),1)),"",""&amp;INDEX('Valors INE'!$H$1:$H$54,MATCH(P2435,'Valors INE'!$G$1:$G$54,0),1))</f>
        <v>07</v>
      </c>
      <c r="O2435" s="15" t="str">
        <f>IF(ISERROR(INDEX('Valors INE'!$C$1:$C$8133,   MATCH(Q2435,'Valors INE'!$E$1:$E$8133,  0),1)),"",INDEX('Valors INE'!$C$1:$C$8133,   MATCH(Q2435,'Valors INE'!$E$1:$E$8133,  0),1))</f>
        <v/>
      </c>
      <c r="P2435" s="18" t="s">
        <v>8679</v>
      </c>
      <c r="Q2435" s="18"/>
      <c r="R2435" s="18"/>
      <c r="S2435" s="18"/>
      <c r="T2435" s="18"/>
      <c r="U2435" s="18"/>
      <c r="V2435" s="18"/>
      <c r="W2435" s="18"/>
      <c r="X2435" s="18"/>
      <c r="Y2435" s="18"/>
      <c r="Z2435" s="18"/>
    </row>
    <row r="2436" spans="1:26" ht="15" x14ac:dyDescent="0.2">
      <c r="A2436" s="18"/>
      <c r="B2436" s="18"/>
      <c r="C2436" s="19"/>
      <c r="D2436" s="19"/>
      <c r="E2436" s="19"/>
      <c r="F2436" s="19"/>
      <c r="G2436" s="18"/>
      <c r="H2436" s="18"/>
      <c r="I2436" s="2"/>
      <c r="J2436" s="18"/>
      <c r="K2436" s="18"/>
      <c r="L2436" s="2"/>
      <c r="M2436" s="2"/>
      <c r="N2436" s="15" t="str">
        <f>IF(ISERROR(INDEX('Valors INE'!$H$1:$H$54,MATCH(P2436,'Valors INE'!$G$1:$G$54,0),1)),"",""&amp;INDEX('Valors INE'!$H$1:$H$54,MATCH(P2436,'Valors INE'!$G$1:$G$54,0),1))</f>
        <v>07</v>
      </c>
      <c r="O2436" s="15" t="str">
        <f>IF(ISERROR(INDEX('Valors INE'!$C$1:$C$8133,   MATCH(Q2436,'Valors INE'!$E$1:$E$8133,  0),1)),"",INDEX('Valors INE'!$C$1:$C$8133,   MATCH(Q2436,'Valors INE'!$E$1:$E$8133,  0),1))</f>
        <v/>
      </c>
      <c r="P2436" s="18" t="s">
        <v>8679</v>
      </c>
      <c r="Q2436" s="18"/>
      <c r="R2436" s="18"/>
      <c r="S2436" s="18"/>
      <c r="T2436" s="18"/>
      <c r="U2436" s="18"/>
      <c r="V2436" s="18"/>
      <c r="W2436" s="18"/>
      <c r="X2436" s="18"/>
      <c r="Y2436" s="18"/>
      <c r="Z2436" s="18"/>
    </row>
    <row r="2437" spans="1:26" ht="15" x14ac:dyDescent="0.2">
      <c r="A2437" s="18"/>
      <c r="B2437" s="18"/>
      <c r="C2437" s="19"/>
      <c r="D2437" s="19"/>
      <c r="E2437" s="19"/>
      <c r="F2437" s="19"/>
      <c r="G2437" s="18"/>
      <c r="H2437" s="18"/>
      <c r="I2437" s="2"/>
      <c r="J2437" s="18"/>
      <c r="K2437" s="18"/>
      <c r="L2437" s="2"/>
      <c r="M2437" s="2"/>
      <c r="N2437" s="15" t="str">
        <f>IF(ISERROR(INDEX('Valors INE'!$H$1:$H$54,MATCH(P2437,'Valors INE'!$G$1:$G$54,0),1)),"",""&amp;INDEX('Valors INE'!$H$1:$H$54,MATCH(P2437,'Valors INE'!$G$1:$G$54,0),1))</f>
        <v>07</v>
      </c>
      <c r="O2437" s="15" t="str">
        <f>IF(ISERROR(INDEX('Valors INE'!$C$1:$C$8133,   MATCH(Q2437,'Valors INE'!$E$1:$E$8133,  0),1)),"",INDEX('Valors INE'!$C$1:$C$8133,   MATCH(Q2437,'Valors INE'!$E$1:$E$8133,  0),1))</f>
        <v/>
      </c>
      <c r="P2437" s="18" t="s">
        <v>8679</v>
      </c>
      <c r="Q2437" s="18"/>
      <c r="R2437" s="18"/>
      <c r="S2437" s="18"/>
      <c r="T2437" s="18"/>
      <c r="U2437" s="18"/>
      <c r="V2437" s="18"/>
      <c r="W2437" s="18"/>
      <c r="X2437" s="18"/>
      <c r="Y2437" s="18"/>
      <c r="Z2437" s="18"/>
    </row>
    <row r="2438" spans="1:26" ht="15" x14ac:dyDescent="0.2">
      <c r="A2438" s="18"/>
      <c r="B2438" s="18"/>
      <c r="C2438" s="19"/>
      <c r="D2438" s="19"/>
      <c r="E2438" s="19"/>
      <c r="F2438" s="19"/>
      <c r="G2438" s="18"/>
      <c r="H2438" s="18"/>
      <c r="I2438" s="2"/>
      <c r="J2438" s="18"/>
      <c r="K2438" s="18"/>
      <c r="L2438" s="2"/>
      <c r="M2438" s="2"/>
      <c r="N2438" s="15" t="str">
        <f>IF(ISERROR(INDEX('Valors INE'!$H$1:$H$54,MATCH(P2438,'Valors INE'!$G$1:$G$54,0),1)),"",""&amp;INDEX('Valors INE'!$H$1:$H$54,MATCH(P2438,'Valors INE'!$G$1:$G$54,0),1))</f>
        <v>07</v>
      </c>
      <c r="O2438" s="15" t="str">
        <f>IF(ISERROR(INDEX('Valors INE'!$C$1:$C$8133,   MATCH(Q2438,'Valors INE'!$E$1:$E$8133,  0),1)),"",INDEX('Valors INE'!$C$1:$C$8133,   MATCH(Q2438,'Valors INE'!$E$1:$E$8133,  0),1))</f>
        <v/>
      </c>
      <c r="P2438" s="18" t="s">
        <v>8679</v>
      </c>
      <c r="Q2438" s="18"/>
      <c r="R2438" s="18"/>
      <c r="S2438" s="18"/>
      <c r="T2438" s="18"/>
      <c r="U2438" s="18"/>
      <c r="V2438" s="18"/>
      <c r="W2438" s="18"/>
      <c r="X2438" s="18"/>
      <c r="Y2438" s="18"/>
      <c r="Z2438" s="18"/>
    </row>
    <row r="2439" spans="1:26" ht="15" x14ac:dyDescent="0.2">
      <c r="A2439" s="18"/>
      <c r="B2439" s="18"/>
      <c r="C2439" s="19"/>
      <c r="D2439" s="19"/>
      <c r="E2439" s="19"/>
      <c r="F2439" s="19"/>
      <c r="G2439" s="18"/>
      <c r="H2439" s="18"/>
      <c r="I2439" s="2"/>
      <c r="J2439" s="18"/>
      <c r="K2439" s="18"/>
      <c r="L2439" s="2"/>
      <c r="M2439" s="2"/>
      <c r="N2439" s="15" t="str">
        <f>IF(ISERROR(INDEX('Valors INE'!$H$1:$H$54,MATCH(P2439,'Valors INE'!$G$1:$G$54,0),1)),"",""&amp;INDEX('Valors INE'!$H$1:$H$54,MATCH(P2439,'Valors INE'!$G$1:$G$54,0),1))</f>
        <v>07</v>
      </c>
      <c r="O2439" s="15" t="str">
        <f>IF(ISERROR(INDEX('Valors INE'!$C$1:$C$8133,   MATCH(Q2439,'Valors INE'!$E$1:$E$8133,  0),1)),"",INDEX('Valors INE'!$C$1:$C$8133,   MATCH(Q2439,'Valors INE'!$E$1:$E$8133,  0),1))</f>
        <v/>
      </c>
      <c r="P2439" s="18" t="s">
        <v>8679</v>
      </c>
      <c r="Q2439" s="18"/>
      <c r="R2439" s="18"/>
      <c r="S2439" s="18"/>
      <c r="T2439" s="18"/>
      <c r="U2439" s="18"/>
      <c r="V2439" s="18"/>
      <c r="W2439" s="18"/>
      <c r="X2439" s="18"/>
      <c r="Y2439" s="18"/>
      <c r="Z2439" s="18"/>
    </row>
    <row r="2440" spans="1:26" ht="15" x14ac:dyDescent="0.2">
      <c r="A2440" s="18"/>
      <c r="B2440" s="18"/>
      <c r="C2440" s="19"/>
      <c r="D2440" s="19"/>
      <c r="E2440" s="19"/>
      <c r="F2440" s="19"/>
      <c r="G2440" s="18"/>
      <c r="H2440" s="18"/>
      <c r="I2440" s="2"/>
      <c r="J2440" s="18"/>
      <c r="K2440" s="18"/>
      <c r="L2440" s="2"/>
      <c r="M2440" s="2"/>
      <c r="N2440" s="15" t="str">
        <f>IF(ISERROR(INDEX('Valors INE'!$H$1:$H$54,MATCH(P2440,'Valors INE'!$G$1:$G$54,0),1)),"",""&amp;INDEX('Valors INE'!$H$1:$H$54,MATCH(P2440,'Valors INE'!$G$1:$G$54,0),1))</f>
        <v>07</v>
      </c>
      <c r="O2440" s="15" t="str">
        <f>IF(ISERROR(INDEX('Valors INE'!$C$1:$C$8133,   MATCH(Q2440,'Valors INE'!$E$1:$E$8133,  0),1)),"",INDEX('Valors INE'!$C$1:$C$8133,   MATCH(Q2440,'Valors INE'!$E$1:$E$8133,  0),1))</f>
        <v/>
      </c>
      <c r="P2440" s="18" t="s">
        <v>8679</v>
      </c>
      <c r="Q2440" s="18"/>
      <c r="R2440" s="18"/>
      <c r="S2440" s="18"/>
      <c r="T2440" s="18"/>
      <c r="U2440" s="18"/>
      <c r="V2440" s="18"/>
      <c r="W2440" s="18"/>
      <c r="X2440" s="18"/>
      <c r="Y2440" s="18"/>
      <c r="Z2440" s="18"/>
    </row>
    <row r="2441" spans="1:26" ht="15" x14ac:dyDescent="0.2">
      <c r="A2441" s="18"/>
      <c r="B2441" s="18"/>
      <c r="C2441" s="19"/>
      <c r="D2441" s="19"/>
      <c r="E2441" s="19"/>
      <c r="F2441" s="19"/>
      <c r="G2441" s="18"/>
      <c r="H2441" s="18"/>
      <c r="I2441" s="2"/>
      <c r="J2441" s="18"/>
      <c r="K2441" s="18"/>
      <c r="L2441" s="2"/>
      <c r="M2441" s="2"/>
      <c r="N2441" s="15" t="str">
        <f>IF(ISERROR(INDEX('Valors INE'!$H$1:$H$54,MATCH(P2441,'Valors INE'!$G$1:$G$54,0),1)),"",""&amp;INDEX('Valors INE'!$H$1:$H$54,MATCH(P2441,'Valors INE'!$G$1:$G$54,0),1))</f>
        <v>07</v>
      </c>
      <c r="O2441" s="15" t="str">
        <f>IF(ISERROR(INDEX('Valors INE'!$C$1:$C$8133,   MATCH(Q2441,'Valors INE'!$E$1:$E$8133,  0),1)),"",INDEX('Valors INE'!$C$1:$C$8133,   MATCH(Q2441,'Valors INE'!$E$1:$E$8133,  0),1))</f>
        <v/>
      </c>
      <c r="P2441" s="18" t="s">
        <v>8679</v>
      </c>
      <c r="Q2441" s="18"/>
      <c r="R2441" s="18"/>
      <c r="S2441" s="18"/>
      <c r="T2441" s="18"/>
      <c r="U2441" s="18"/>
      <c r="V2441" s="18"/>
      <c r="W2441" s="18"/>
      <c r="X2441" s="18"/>
      <c r="Y2441" s="18"/>
      <c r="Z2441" s="18"/>
    </row>
    <row r="2442" spans="1:26" ht="15" x14ac:dyDescent="0.2">
      <c r="A2442" s="18"/>
      <c r="B2442" s="18"/>
      <c r="C2442" s="19"/>
      <c r="D2442" s="19"/>
      <c r="E2442" s="19"/>
      <c r="F2442" s="19"/>
      <c r="G2442" s="18"/>
      <c r="H2442" s="18"/>
      <c r="I2442" s="2"/>
      <c r="J2442" s="18"/>
      <c r="K2442" s="18"/>
      <c r="L2442" s="2"/>
      <c r="M2442" s="2"/>
      <c r="N2442" s="15" t="str">
        <f>IF(ISERROR(INDEX('Valors INE'!$H$1:$H$54,MATCH(P2442,'Valors INE'!$G$1:$G$54,0),1)),"",""&amp;INDEX('Valors INE'!$H$1:$H$54,MATCH(P2442,'Valors INE'!$G$1:$G$54,0),1))</f>
        <v>07</v>
      </c>
      <c r="O2442" s="15" t="str">
        <f>IF(ISERROR(INDEX('Valors INE'!$C$1:$C$8133,   MATCH(Q2442,'Valors INE'!$E$1:$E$8133,  0),1)),"",INDEX('Valors INE'!$C$1:$C$8133,   MATCH(Q2442,'Valors INE'!$E$1:$E$8133,  0),1))</f>
        <v/>
      </c>
      <c r="P2442" s="18" t="s">
        <v>8679</v>
      </c>
      <c r="Q2442" s="18"/>
      <c r="R2442" s="18"/>
      <c r="S2442" s="18"/>
      <c r="T2442" s="18"/>
      <c r="U2442" s="18"/>
      <c r="V2442" s="18"/>
      <c r="W2442" s="18"/>
      <c r="X2442" s="18"/>
      <c r="Y2442" s="18"/>
      <c r="Z2442" s="18"/>
    </row>
    <row r="2443" spans="1:26" ht="15" x14ac:dyDescent="0.2">
      <c r="A2443" s="18"/>
      <c r="B2443" s="18"/>
      <c r="C2443" s="19"/>
      <c r="D2443" s="19"/>
      <c r="E2443" s="19"/>
      <c r="F2443" s="19"/>
      <c r="G2443" s="18"/>
      <c r="H2443" s="18"/>
      <c r="I2443" s="2"/>
      <c r="J2443" s="18"/>
      <c r="K2443" s="18"/>
      <c r="L2443" s="2"/>
      <c r="M2443" s="2"/>
      <c r="N2443" s="15" t="str">
        <f>IF(ISERROR(INDEX('Valors INE'!$H$1:$H$54,MATCH(P2443,'Valors INE'!$G$1:$G$54,0),1)),"",""&amp;INDEX('Valors INE'!$H$1:$H$54,MATCH(P2443,'Valors INE'!$G$1:$G$54,0),1))</f>
        <v>07</v>
      </c>
      <c r="O2443" s="15" t="str">
        <f>IF(ISERROR(INDEX('Valors INE'!$C$1:$C$8133,   MATCH(Q2443,'Valors INE'!$E$1:$E$8133,  0),1)),"",INDEX('Valors INE'!$C$1:$C$8133,   MATCH(Q2443,'Valors INE'!$E$1:$E$8133,  0),1))</f>
        <v/>
      </c>
      <c r="P2443" s="18" t="s">
        <v>8679</v>
      </c>
      <c r="Q2443" s="18"/>
      <c r="R2443" s="18"/>
      <c r="S2443" s="18"/>
      <c r="T2443" s="18"/>
      <c r="U2443" s="18"/>
      <c r="V2443" s="18"/>
      <c r="W2443" s="18"/>
      <c r="X2443" s="18"/>
      <c r="Y2443" s="18"/>
      <c r="Z2443" s="18"/>
    </row>
    <row r="2444" spans="1:26" ht="15" x14ac:dyDescent="0.2">
      <c r="A2444" s="18"/>
      <c r="B2444" s="18"/>
      <c r="C2444" s="19"/>
      <c r="D2444" s="19"/>
      <c r="E2444" s="19"/>
      <c r="F2444" s="19"/>
      <c r="G2444" s="18"/>
      <c r="H2444" s="18"/>
      <c r="I2444" s="2"/>
      <c r="J2444" s="18"/>
      <c r="K2444" s="18"/>
      <c r="L2444" s="2"/>
      <c r="M2444" s="2"/>
      <c r="N2444" s="15" t="str">
        <f>IF(ISERROR(INDEX('Valors INE'!$H$1:$H$54,MATCH(P2444,'Valors INE'!$G$1:$G$54,0),1)),"",""&amp;INDEX('Valors INE'!$H$1:$H$54,MATCH(P2444,'Valors INE'!$G$1:$G$54,0),1))</f>
        <v>07</v>
      </c>
      <c r="O2444" s="15" t="str">
        <f>IF(ISERROR(INDEX('Valors INE'!$C$1:$C$8133,   MATCH(Q2444,'Valors INE'!$E$1:$E$8133,  0),1)),"",INDEX('Valors INE'!$C$1:$C$8133,   MATCH(Q2444,'Valors INE'!$E$1:$E$8133,  0),1))</f>
        <v/>
      </c>
      <c r="P2444" s="18" t="s">
        <v>8679</v>
      </c>
      <c r="Q2444" s="18"/>
      <c r="R2444" s="18"/>
      <c r="S2444" s="18"/>
      <c r="T2444" s="18"/>
      <c r="U2444" s="18"/>
      <c r="V2444" s="18"/>
      <c r="W2444" s="18"/>
      <c r="X2444" s="18"/>
      <c r="Y2444" s="18"/>
      <c r="Z2444" s="18"/>
    </row>
    <row r="2445" spans="1:26" ht="15" x14ac:dyDescent="0.2">
      <c r="A2445" s="18"/>
      <c r="B2445" s="18"/>
      <c r="C2445" s="19"/>
      <c r="D2445" s="19"/>
      <c r="E2445" s="19"/>
      <c r="F2445" s="19"/>
      <c r="G2445" s="18"/>
      <c r="H2445" s="18"/>
      <c r="I2445" s="2"/>
      <c r="J2445" s="18"/>
      <c r="K2445" s="18"/>
      <c r="L2445" s="2"/>
      <c r="M2445" s="2"/>
      <c r="N2445" s="15" t="str">
        <f>IF(ISERROR(INDEX('Valors INE'!$H$1:$H$54,MATCH(P2445,'Valors INE'!$G$1:$G$54,0),1)),"",""&amp;INDEX('Valors INE'!$H$1:$H$54,MATCH(P2445,'Valors INE'!$G$1:$G$54,0),1))</f>
        <v>07</v>
      </c>
      <c r="O2445" s="15" t="str">
        <f>IF(ISERROR(INDEX('Valors INE'!$C$1:$C$8133,   MATCH(Q2445,'Valors INE'!$E$1:$E$8133,  0),1)),"",INDEX('Valors INE'!$C$1:$C$8133,   MATCH(Q2445,'Valors INE'!$E$1:$E$8133,  0),1))</f>
        <v/>
      </c>
      <c r="P2445" s="18" t="s">
        <v>8679</v>
      </c>
      <c r="Q2445" s="18"/>
      <c r="R2445" s="18"/>
      <c r="S2445" s="18"/>
      <c r="T2445" s="18"/>
      <c r="U2445" s="18"/>
      <c r="V2445" s="18"/>
      <c r="W2445" s="18"/>
      <c r="X2445" s="18"/>
      <c r="Y2445" s="18"/>
      <c r="Z2445" s="18"/>
    </row>
    <row r="2446" spans="1:26" ht="15" x14ac:dyDescent="0.2">
      <c r="A2446" s="18"/>
      <c r="B2446" s="18"/>
      <c r="C2446" s="19"/>
      <c r="D2446" s="19"/>
      <c r="E2446" s="19"/>
      <c r="F2446" s="19"/>
      <c r="G2446" s="18"/>
      <c r="H2446" s="18"/>
      <c r="I2446" s="2"/>
      <c r="J2446" s="18"/>
      <c r="K2446" s="18"/>
      <c r="L2446" s="2"/>
      <c r="M2446" s="2"/>
      <c r="N2446" s="15" t="str">
        <f>IF(ISERROR(INDEX('Valors INE'!$H$1:$H$54,MATCH(P2446,'Valors INE'!$G$1:$G$54,0),1)),"",""&amp;INDEX('Valors INE'!$H$1:$H$54,MATCH(P2446,'Valors INE'!$G$1:$G$54,0),1))</f>
        <v>07</v>
      </c>
      <c r="O2446" s="15" t="str">
        <f>IF(ISERROR(INDEX('Valors INE'!$C$1:$C$8133,   MATCH(Q2446,'Valors INE'!$E$1:$E$8133,  0),1)),"",INDEX('Valors INE'!$C$1:$C$8133,   MATCH(Q2446,'Valors INE'!$E$1:$E$8133,  0),1))</f>
        <v/>
      </c>
      <c r="P2446" s="18" t="s">
        <v>8679</v>
      </c>
      <c r="Q2446" s="18"/>
      <c r="R2446" s="18"/>
      <c r="S2446" s="18"/>
      <c r="T2446" s="18"/>
      <c r="U2446" s="18"/>
      <c r="V2446" s="18"/>
      <c r="W2446" s="18"/>
      <c r="X2446" s="18"/>
      <c r="Y2446" s="18"/>
      <c r="Z2446" s="18"/>
    </row>
    <row r="2447" spans="1:26" ht="15" x14ac:dyDescent="0.2">
      <c r="A2447" s="18"/>
      <c r="B2447" s="18"/>
      <c r="C2447" s="19"/>
      <c r="D2447" s="19"/>
      <c r="E2447" s="19"/>
      <c r="F2447" s="19"/>
      <c r="G2447" s="18"/>
      <c r="H2447" s="18"/>
      <c r="I2447" s="2"/>
      <c r="J2447" s="18"/>
      <c r="K2447" s="18"/>
      <c r="L2447" s="2"/>
      <c r="M2447" s="2"/>
      <c r="N2447" s="15" t="str">
        <f>IF(ISERROR(INDEX('Valors INE'!$H$1:$H$54,MATCH(P2447,'Valors INE'!$G$1:$G$54,0),1)),"",""&amp;INDEX('Valors INE'!$H$1:$H$54,MATCH(P2447,'Valors INE'!$G$1:$G$54,0),1))</f>
        <v>07</v>
      </c>
      <c r="O2447" s="15" t="str">
        <f>IF(ISERROR(INDEX('Valors INE'!$C$1:$C$8133,   MATCH(Q2447,'Valors INE'!$E$1:$E$8133,  0),1)),"",INDEX('Valors INE'!$C$1:$C$8133,   MATCH(Q2447,'Valors INE'!$E$1:$E$8133,  0),1))</f>
        <v/>
      </c>
      <c r="P2447" s="18" t="s">
        <v>8679</v>
      </c>
      <c r="Q2447" s="18"/>
      <c r="R2447" s="18"/>
      <c r="S2447" s="18"/>
      <c r="T2447" s="18"/>
      <c r="U2447" s="18"/>
      <c r="V2447" s="18"/>
      <c r="W2447" s="18"/>
      <c r="X2447" s="18"/>
      <c r="Y2447" s="18"/>
      <c r="Z2447" s="18"/>
    </row>
    <row r="2448" spans="1:26" ht="15" x14ac:dyDescent="0.2">
      <c r="A2448" s="18"/>
      <c r="B2448" s="18"/>
      <c r="C2448" s="19"/>
      <c r="D2448" s="19"/>
      <c r="E2448" s="19"/>
      <c r="F2448" s="19"/>
      <c r="G2448" s="18"/>
      <c r="H2448" s="18"/>
      <c r="I2448" s="2"/>
      <c r="J2448" s="18"/>
      <c r="K2448" s="18"/>
      <c r="L2448" s="2"/>
      <c r="M2448" s="2"/>
      <c r="N2448" s="15" t="str">
        <f>IF(ISERROR(INDEX('Valors INE'!$H$1:$H$54,MATCH(P2448,'Valors INE'!$G$1:$G$54,0),1)),"",""&amp;INDEX('Valors INE'!$H$1:$H$54,MATCH(P2448,'Valors INE'!$G$1:$G$54,0),1))</f>
        <v>07</v>
      </c>
      <c r="O2448" s="15" t="str">
        <f>IF(ISERROR(INDEX('Valors INE'!$C$1:$C$8133,   MATCH(Q2448,'Valors INE'!$E$1:$E$8133,  0),1)),"",INDEX('Valors INE'!$C$1:$C$8133,   MATCH(Q2448,'Valors INE'!$E$1:$E$8133,  0),1))</f>
        <v/>
      </c>
      <c r="P2448" s="18" t="s">
        <v>8679</v>
      </c>
      <c r="Q2448" s="18"/>
      <c r="R2448" s="18"/>
      <c r="S2448" s="18"/>
      <c r="T2448" s="18"/>
      <c r="U2448" s="18"/>
      <c r="V2448" s="18"/>
      <c r="W2448" s="18"/>
      <c r="X2448" s="18"/>
      <c r="Y2448" s="18"/>
      <c r="Z2448" s="18"/>
    </row>
    <row r="2449" spans="1:26" ht="15" x14ac:dyDescent="0.2">
      <c r="A2449" s="18"/>
      <c r="B2449" s="18"/>
      <c r="C2449" s="19"/>
      <c r="D2449" s="19"/>
      <c r="E2449" s="19"/>
      <c r="F2449" s="19"/>
      <c r="G2449" s="18"/>
      <c r="H2449" s="18"/>
      <c r="I2449" s="2"/>
      <c r="J2449" s="18"/>
      <c r="K2449" s="18"/>
      <c r="L2449" s="2"/>
      <c r="M2449" s="2"/>
      <c r="N2449" s="15" t="str">
        <f>IF(ISERROR(INDEX('Valors INE'!$H$1:$H$54,MATCH(P2449,'Valors INE'!$G$1:$G$54,0),1)),"",""&amp;INDEX('Valors INE'!$H$1:$H$54,MATCH(P2449,'Valors INE'!$G$1:$G$54,0),1))</f>
        <v>07</v>
      </c>
      <c r="O2449" s="15" t="str">
        <f>IF(ISERROR(INDEX('Valors INE'!$C$1:$C$8133,   MATCH(Q2449,'Valors INE'!$E$1:$E$8133,  0),1)),"",INDEX('Valors INE'!$C$1:$C$8133,   MATCH(Q2449,'Valors INE'!$E$1:$E$8133,  0),1))</f>
        <v/>
      </c>
      <c r="P2449" s="18" t="s">
        <v>8679</v>
      </c>
      <c r="Q2449" s="18"/>
      <c r="R2449" s="18"/>
      <c r="S2449" s="18"/>
      <c r="T2449" s="18"/>
      <c r="U2449" s="18"/>
      <c r="V2449" s="18"/>
      <c r="W2449" s="18"/>
      <c r="X2449" s="18"/>
      <c r="Y2449" s="18"/>
      <c r="Z2449" s="18"/>
    </row>
    <row r="2450" spans="1:26" ht="15" x14ac:dyDescent="0.2">
      <c r="A2450" s="18"/>
      <c r="B2450" s="18"/>
      <c r="C2450" s="19"/>
      <c r="D2450" s="19"/>
      <c r="E2450" s="19"/>
      <c r="F2450" s="19"/>
      <c r="G2450" s="18"/>
      <c r="H2450" s="18"/>
      <c r="I2450" s="2"/>
      <c r="J2450" s="18"/>
      <c r="K2450" s="18"/>
      <c r="L2450" s="2"/>
      <c r="M2450" s="2"/>
      <c r="N2450" s="15" t="str">
        <f>IF(ISERROR(INDEX('Valors INE'!$H$1:$H$54,MATCH(P2450,'Valors INE'!$G$1:$G$54,0),1)),"",""&amp;INDEX('Valors INE'!$H$1:$H$54,MATCH(P2450,'Valors INE'!$G$1:$G$54,0),1))</f>
        <v>07</v>
      </c>
      <c r="O2450" s="15" t="str">
        <f>IF(ISERROR(INDEX('Valors INE'!$C$1:$C$8133,   MATCH(Q2450,'Valors INE'!$E$1:$E$8133,  0),1)),"",INDEX('Valors INE'!$C$1:$C$8133,   MATCH(Q2450,'Valors INE'!$E$1:$E$8133,  0),1))</f>
        <v/>
      </c>
      <c r="P2450" s="18" t="s">
        <v>8679</v>
      </c>
      <c r="Q2450" s="18"/>
      <c r="R2450" s="18"/>
      <c r="S2450" s="18"/>
      <c r="T2450" s="18"/>
      <c r="U2450" s="18"/>
      <c r="V2450" s="18"/>
      <c r="W2450" s="18"/>
      <c r="X2450" s="18"/>
      <c r="Y2450" s="18"/>
      <c r="Z2450" s="18"/>
    </row>
    <row r="2451" spans="1:26" ht="15" x14ac:dyDescent="0.2">
      <c r="A2451" s="18"/>
      <c r="B2451" s="18"/>
      <c r="C2451" s="19"/>
      <c r="D2451" s="19"/>
      <c r="E2451" s="19"/>
      <c r="F2451" s="19"/>
      <c r="G2451" s="18"/>
      <c r="H2451" s="18"/>
      <c r="I2451" s="2"/>
      <c r="J2451" s="18"/>
      <c r="K2451" s="18"/>
      <c r="L2451" s="2"/>
      <c r="M2451" s="2"/>
      <c r="N2451" s="15" t="str">
        <f>IF(ISERROR(INDEX('Valors INE'!$H$1:$H$54,MATCH(P2451,'Valors INE'!$G$1:$G$54,0),1)),"",""&amp;INDEX('Valors INE'!$H$1:$H$54,MATCH(P2451,'Valors INE'!$G$1:$G$54,0),1))</f>
        <v>07</v>
      </c>
      <c r="O2451" s="15" t="str">
        <f>IF(ISERROR(INDEX('Valors INE'!$C$1:$C$8133,   MATCH(Q2451,'Valors INE'!$E$1:$E$8133,  0),1)),"",INDEX('Valors INE'!$C$1:$C$8133,   MATCH(Q2451,'Valors INE'!$E$1:$E$8133,  0),1))</f>
        <v/>
      </c>
      <c r="P2451" s="18" t="s">
        <v>8679</v>
      </c>
      <c r="Q2451" s="18"/>
      <c r="R2451" s="18"/>
      <c r="S2451" s="18"/>
      <c r="T2451" s="18"/>
      <c r="U2451" s="18"/>
      <c r="V2451" s="18"/>
      <c r="W2451" s="18"/>
      <c r="X2451" s="18"/>
      <c r="Y2451" s="18"/>
      <c r="Z2451" s="18"/>
    </row>
    <row r="2452" spans="1:26" ht="15" x14ac:dyDescent="0.2">
      <c r="A2452" s="18"/>
      <c r="B2452" s="18"/>
      <c r="C2452" s="19"/>
      <c r="D2452" s="19"/>
      <c r="E2452" s="19"/>
      <c r="F2452" s="19"/>
      <c r="G2452" s="18"/>
      <c r="H2452" s="18"/>
      <c r="I2452" s="2"/>
      <c r="J2452" s="18"/>
      <c r="K2452" s="18"/>
      <c r="L2452" s="2"/>
      <c r="M2452" s="2"/>
      <c r="N2452" s="15" t="str">
        <f>IF(ISERROR(INDEX('Valors INE'!$H$1:$H$54,MATCH(P2452,'Valors INE'!$G$1:$G$54,0),1)),"",""&amp;INDEX('Valors INE'!$H$1:$H$54,MATCH(P2452,'Valors INE'!$G$1:$G$54,0),1))</f>
        <v>07</v>
      </c>
      <c r="O2452" s="15" t="str">
        <f>IF(ISERROR(INDEX('Valors INE'!$C$1:$C$8133,   MATCH(Q2452,'Valors INE'!$E$1:$E$8133,  0),1)),"",INDEX('Valors INE'!$C$1:$C$8133,   MATCH(Q2452,'Valors INE'!$E$1:$E$8133,  0),1))</f>
        <v/>
      </c>
      <c r="P2452" s="18" t="s">
        <v>8679</v>
      </c>
      <c r="Q2452" s="18"/>
      <c r="R2452" s="18"/>
      <c r="S2452" s="18"/>
      <c r="T2452" s="18"/>
      <c r="U2452" s="18"/>
      <c r="V2452" s="18"/>
      <c r="W2452" s="18"/>
      <c r="X2452" s="18"/>
      <c r="Y2452" s="18"/>
      <c r="Z2452" s="18"/>
    </row>
    <row r="2453" spans="1:26" ht="15" x14ac:dyDescent="0.2">
      <c r="A2453" s="18"/>
      <c r="B2453" s="18"/>
      <c r="C2453" s="19"/>
      <c r="D2453" s="19"/>
      <c r="E2453" s="19"/>
      <c r="F2453" s="19"/>
      <c r="G2453" s="18"/>
      <c r="H2453" s="18"/>
      <c r="I2453" s="2"/>
      <c r="J2453" s="18"/>
      <c r="K2453" s="18"/>
      <c r="L2453" s="2"/>
      <c r="M2453" s="2"/>
      <c r="N2453" s="15" t="str">
        <f>IF(ISERROR(INDEX('Valors INE'!$H$1:$H$54,MATCH(P2453,'Valors INE'!$G$1:$G$54,0),1)),"",""&amp;INDEX('Valors INE'!$H$1:$H$54,MATCH(P2453,'Valors INE'!$G$1:$G$54,0),1))</f>
        <v>07</v>
      </c>
      <c r="O2453" s="15" t="str">
        <f>IF(ISERROR(INDEX('Valors INE'!$C$1:$C$8133,   MATCH(Q2453,'Valors INE'!$E$1:$E$8133,  0),1)),"",INDEX('Valors INE'!$C$1:$C$8133,   MATCH(Q2453,'Valors INE'!$E$1:$E$8133,  0),1))</f>
        <v/>
      </c>
      <c r="P2453" s="18" t="s">
        <v>8679</v>
      </c>
      <c r="Q2453" s="18"/>
      <c r="R2453" s="18"/>
      <c r="S2453" s="18"/>
      <c r="T2453" s="18"/>
      <c r="U2453" s="18"/>
      <c r="V2453" s="18"/>
      <c r="W2453" s="18"/>
      <c r="X2453" s="18"/>
      <c r="Y2453" s="18"/>
      <c r="Z2453" s="18"/>
    </row>
    <row r="2454" spans="1:26" ht="15" x14ac:dyDescent="0.2">
      <c r="A2454" s="18"/>
      <c r="B2454" s="18"/>
      <c r="C2454" s="19"/>
      <c r="D2454" s="19"/>
      <c r="E2454" s="19"/>
      <c r="F2454" s="19"/>
      <c r="G2454" s="18"/>
      <c r="H2454" s="18"/>
      <c r="I2454" s="2"/>
      <c r="J2454" s="18"/>
      <c r="K2454" s="18"/>
      <c r="L2454" s="2"/>
      <c r="M2454" s="2"/>
      <c r="N2454" s="15" t="str">
        <f>IF(ISERROR(INDEX('Valors INE'!$H$1:$H$54,MATCH(P2454,'Valors INE'!$G$1:$G$54,0),1)),"",""&amp;INDEX('Valors INE'!$H$1:$H$54,MATCH(P2454,'Valors INE'!$G$1:$G$54,0),1))</f>
        <v>07</v>
      </c>
      <c r="O2454" s="15" t="str">
        <f>IF(ISERROR(INDEX('Valors INE'!$C$1:$C$8133,   MATCH(Q2454,'Valors INE'!$E$1:$E$8133,  0),1)),"",INDEX('Valors INE'!$C$1:$C$8133,   MATCH(Q2454,'Valors INE'!$E$1:$E$8133,  0),1))</f>
        <v/>
      </c>
      <c r="P2454" s="18" t="s">
        <v>8679</v>
      </c>
      <c r="Q2454" s="18"/>
      <c r="R2454" s="18"/>
      <c r="S2454" s="18"/>
      <c r="T2454" s="18"/>
      <c r="U2454" s="18"/>
      <c r="V2454" s="18"/>
      <c r="W2454" s="18"/>
      <c r="X2454" s="18"/>
      <c r="Y2454" s="18"/>
      <c r="Z2454" s="18"/>
    </row>
    <row r="2455" spans="1:26" ht="15" x14ac:dyDescent="0.2">
      <c r="A2455" s="18"/>
      <c r="B2455" s="18"/>
      <c r="C2455" s="19"/>
      <c r="D2455" s="19"/>
      <c r="E2455" s="19"/>
      <c r="F2455" s="19"/>
      <c r="G2455" s="18"/>
      <c r="H2455" s="18"/>
      <c r="I2455" s="2"/>
      <c r="J2455" s="18"/>
      <c r="K2455" s="18"/>
      <c r="L2455" s="2"/>
      <c r="M2455" s="2"/>
      <c r="N2455" s="15" t="str">
        <f>IF(ISERROR(INDEX('Valors INE'!$H$1:$H$54,MATCH(P2455,'Valors INE'!$G$1:$G$54,0),1)),"",""&amp;INDEX('Valors INE'!$H$1:$H$54,MATCH(P2455,'Valors INE'!$G$1:$G$54,0),1))</f>
        <v>07</v>
      </c>
      <c r="O2455" s="15" t="str">
        <f>IF(ISERROR(INDEX('Valors INE'!$C$1:$C$8133,   MATCH(Q2455,'Valors INE'!$E$1:$E$8133,  0),1)),"",INDEX('Valors INE'!$C$1:$C$8133,   MATCH(Q2455,'Valors INE'!$E$1:$E$8133,  0),1))</f>
        <v/>
      </c>
      <c r="P2455" s="18" t="s">
        <v>8679</v>
      </c>
      <c r="Q2455" s="18"/>
      <c r="R2455" s="18"/>
      <c r="S2455" s="18"/>
      <c r="T2455" s="18"/>
      <c r="U2455" s="18"/>
      <c r="V2455" s="18"/>
      <c r="W2455" s="18"/>
      <c r="X2455" s="18"/>
      <c r="Y2455" s="18"/>
      <c r="Z2455" s="18"/>
    </row>
    <row r="2456" spans="1:26" ht="15" x14ac:dyDescent="0.2">
      <c r="A2456" s="18"/>
      <c r="B2456" s="18"/>
      <c r="C2456" s="19"/>
      <c r="D2456" s="19"/>
      <c r="E2456" s="19"/>
      <c r="F2456" s="19"/>
      <c r="G2456" s="18"/>
      <c r="H2456" s="18"/>
      <c r="I2456" s="2"/>
      <c r="J2456" s="18"/>
      <c r="K2456" s="18"/>
      <c r="L2456" s="2"/>
      <c r="M2456" s="2"/>
      <c r="N2456" s="15" t="str">
        <f>IF(ISERROR(INDEX('Valors INE'!$H$1:$H$54,MATCH(P2456,'Valors INE'!$G$1:$G$54,0),1)),"",""&amp;INDEX('Valors INE'!$H$1:$H$54,MATCH(P2456,'Valors INE'!$G$1:$G$54,0),1))</f>
        <v>07</v>
      </c>
      <c r="O2456" s="15" t="str">
        <f>IF(ISERROR(INDEX('Valors INE'!$C$1:$C$8133,   MATCH(Q2456,'Valors INE'!$E$1:$E$8133,  0),1)),"",INDEX('Valors INE'!$C$1:$C$8133,   MATCH(Q2456,'Valors INE'!$E$1:$E$8133,  0),1))</f>
        <v/>
      </c>
      <c r="P2456" s="18" t="s">
        <v>8679</v>
      </c>
      <c r="Q2456" s="18"/>
      <c r="R2456" s="18"/>
      <c r="S2456" s="18"/>
      <c r="T2456" s="18"/>
      <c r="U2456" s="18"/>
      <c r="V2456" s="18"/>
      <c r="W2456" s="18"/>
      <c r="X2456" s="18"/>
      <c r="Y2456" s="18"/>
      <c r="Z2456" s="18"/>
    </row>
    <row r="2457" spans="1:26" ht="15" x14ac:dyDescent="0.2">
      <c r="A2457" s="18"/>
      <c r="B2457" s="18"/>
      <c r="C2457" s="19"/>
      <c r="D2457" s="19"/>
      <c r="E2457" s="19"/>
      <c r="F2457" s="19"/>
      <c r="G2457" s="18"/>
      <c r="H2457" s="18"/>
      <c r="I2457" s="2"/>
      <c r="J2457" s="18"/>
      <c r="K2457" s="18"/>
      <c r="L2457" s="2"/>
      <c r="M2457" s="2"/>
      <c r="N2457" s="15" t="str">
        <f>IF(ISERROR(INDEX('Valors INE'!$H$1:$H$54,MATCH(P2457,'Valors INE'!$G$1:$G$54,0),1)),"",""&amp;INDEX('Valors INE'!$H$1:$H$54,MATCH(P2457,'Valors INE'!$G$1:$G$54,0),1))</f>
        <v>07</v>
      </c>
      <c r="O2457" s="15" t="str">
        <f>IF(ISERROR(INDEX('Valors INE'!$C$1:$C$8133,   MATCH(Q2457,'Valors INE'!$E$1:$E$8133,  0),1)),"",INDEX('Valors INE'!$C$1:$C$8133,   MATCH(Q2457,'Valors INE'!$E$1:$E$8133,  0),1))</f>
        <v/>
      </c>
      <c r="P2457" s="18" t="s">
        <v>8679</v>
      </c>
      <c r="Q2457" s="18"/>
      <c r="R2457" s="18"/>
      <c r="S2457" s="18"/>
      <c r="T2457" s="18"/>
      <c r="U2457" s="18"/>
      <c r="V2457" s="18"/>
      <c r="W2457" s="18"/>
      <c r="X2457" s="18"/>
      <c r="Y2457" s="18"/>
      <c r="Z2457" s="18"/>
    </row>
    <row r="2458" spans="1:26" ht="15" x14ac:dyDescent="0.2">
      <c r="A2458" s="18"/>
      <c r="B2458" s="18"/>
      <c r="C2458" s="19"/>
      <c r="D2458" s="19"/>
      <c r="E2458" s="19"/>
      <c r="F2458" s="19"/>
      <c r="G2458" s="18"/>
      <c r="H2458" s="18"/>
      <c r="I2458" s="2"/>
      <c r="J2458" s="18"/>
      <c r="K2458" s="18"/>
      <c r="L2458" s="2"/>
      <c r="M2458" s="2"/>
      <c r="N2458" s="15" t="str">
        <f>IF(ISERROR(INDEX('Valors INE'!$H$1:$H$54,MATCH(P2458,'Valors INE'!$G$1:$G$54,0),1)),"",""&amp;INDEX('Valors INE'!$H$1:$H$54,MATCH(P2458,'Valors INE'!$G$1:$G$54,0),1))</f>
        <v>07</v>
      </c>
      <c r="O2458" s="15" t="str">
        <f>IF(ISERROR(INDEX('Valors INE'!$C$1:$C$8133,   MATCH(Q2458,'Valors INE'!$E$1:$E$8133,  0),1)),"",INDEX('Valors INE'!$C$1:$C$8133,   MATCH(Q2458,'Valors INE'!$E$1:$E$8133,  0),1))</f>
        <v/>
      </c>
      <c r="P2458" s="18" t="s">
        <v>8679</v>
      </c>
      <c r="Q2458" s="18"/>
      <c r="R2458" s="18"/>
      <c r="S2458" s="18"/>
      <c r="T2458" s="18"/>
      <c r="U2458" s="18"/>
      <c r="V2458" s="18"/>
      <c r="W2458" s="18"/>
      <c r="X2458" s="18"/>
      <c r="Y2458" s="18"/>
      <c r="Z2458" s="18"/>
    </row>
    <row r="2459" spans="1:26" ht="15" x14ac:dyDescent="0.2">
      <c r="A2459" s="18"/>
      <c r="B2459" s="18"/>
      <c r="C2459" s="19"/>
      <c r="D2459" s="19"/>
      <c r="E2459" s="19"/>
      <c r="F2459" s="19"/>
      <c r="G2459" s="18"/>
      <c r="H2459" s="18"/>
      <c r="I2459" s="2"/>
      <c r="J2459" s="18"/>
      <c r="K2459" s="18"/>
      <c r="L2459" s="2"/>
      <c r="M2459" s="2"/>
      <c r="N2459" s="15" t="str">
        <f>IF(ISERROR(INDEX('Valors INE'!$H$1:$H$54,MATCH(P2459,'Valors INE'!$G$1:$G$54,0),1)),"",""&amp;INDEX('Valors INE'!$H$1:$H$54,MATCH(P2459,'Valors INE'!$G$1:$G$54,0),1))</f>
        <v>07</v>
      </c>
      <c r="O2459" s="15" t="str">
        <f>IF(ISERROR(INDEX('Valors INE'!$C$1:$C$8133,   MATCH(Q2459,'Valors INE'!$E$1:$E$8133,  0),1)),"",INDEX('Valors INE'!$C$1:$C$8133,   MATCH(Q2459,'Valors INE'!$E$1:$E$8133,  0),1))</f>
        <v/>
      </c>
      <c r="P2459" s="18" t="s">
        <v>8679</v>
      </c>
      <c r="Q2459" s="18"/>
      <c r="R2459" s="18"/>
      <c r="S2459" s="18"/>
      <c r="T2459" s="18"/>
      <c r="U2459" s="18"/>
      <c r="V2459" s="18"/>
      <c r="W2459" s="18"/>
      <c r="X2459" s="18"/>
      <c r="Y2459" s="18"/>
      <c r="Z2459" s="18"/>
    </row>
    <row r="2460" spans="1:26" ht="15" x14ac:dyDescent="0.2">
      <c r="A2460" s="18"/>
      <c r="B2460" s="18"/>
      <c r="C2460" s="19"/>
      <c r="D2460" s="19"/>
      <c r="E2460" s="19"/>
      <c r="F2460" s="19"/>
      <c r="G2460" s="18"/>
      <c r="H2460" s="18"/>
      <c r="I2460" s="2"/>
      <c r="J2460" s="18"/>
      <c r="K2460" s="18"/>
      <c r="L2460" s="2"/>
      <c r="M2460" s="2"/>
      <c r="N2460" s="15" t="str">
        <f>IF(ISERROR(INDEX('Valors INE'!$H$1:$H$54,MATCH(P2460,'Valors INE'!$G$1:$G$54,0),1)),"",""&amp;INDEX('Valors INE'!$H$1:$H$54,MATCH(P2460,'Valors INE'!$G$1:$G$54,0),1))</f>
        <v>07</v>
      </c>
      <c r="O2460" s="15" t="str">
        <f>IF(ISERROR(INDEX('Valors INE'!$C$1:$C$8133,   MATCH(Q2460,'Valors INE'!$E$1:$E$8133,  0),1)),"",INDEX('Valors INE'!$C$1:$C$8133,   MATCH(Q2460,'Valors INE'!$E$1:$E$8133,  0),1))</f>
        <v/>
      </c>
      <c r="P2460" s="18" t="s">
        <v>8679</v>
      </c>
      <c r="Q2460" s="18"/>
      <c r="R2460" s="18"/>
      <c r="S2460" s="18"/>
      <c r="T2460" s="18"/>
      <c r="U2460" s="18"/>
      <c r="V2460" s="18"/>
      <c r="W2460" s="18"/>
      <c r="X2460" s="18"/>
      <c r="Y2460" s="18"/>
      <c r="Z2460" s="18"/>
    </row>
    <row r="2461" spans="1:26" ht="15" x14ac:dyDescent="0.2">
      <c r="A2461" s="18"/>
      <c r="B2461" s="18"/>
      <c r="C2461" s="19"/>
      <c r="D2461" s="19"/>
      <c r="E2461" s="19"/>
      <c r="F2461" s="19"/>
      <c r="G2461" s="18"/>
      <c r="H2461" s="18"/>
      <c r="I2461" s="2"/>
      <c r="J2461" s="18"/>
      <c r="K2461" s="18"/>
      <c r="L2461" s="2"/>
      <c r="M2461" s="2"/>
      <c r="N2461" s="15" t="str">
        <f>IF(ISERROR(INDEX('Valors INE'!$H$1:$H$54,MATCH(P2461,'Valors INE'!$G$1:$G$54,0),1)),"",""&amp;INDEX('Valors INE'!$H$1:$H$54,MATCH(P2461,'Valors INE'!$G$1:$G$54,0),1))</f>
        <v>07</v>
      </c>
      <c r="O2461" s="15" t="str">
        <f>IF(ISERROR(INDEX('Valors INE'!$C$1:$C$8133,   MATCH(Q2461,'Valors INE'!$E$1:$E$8133,  0),1)),"",INDEX('Valors INE'!$C$1:$C$8133,   MATCH(Q2461,'Valors INE'!$E$1:$E$8133,  0),1))</f>
        <v/>
      </c>
      <c r="P2461" s="18" t="s">
        <v>8679</v>
      </c>
      <c r="Q2461" s="18"/>
      <c r="R2461" s="18"/>
      <c r="S2461" s="18"/>
      <c r="T2461" s="18"/>
      <c r="U2461" s="18"/>
      <c r="V2461" s="18"/>
      <c r="W2461" s="18"/>
      <c r="X2461" s="18"/>
      <c r="Y2461" s="18"/>
      <c r="Z2461" s="18"/>
    </row>
    <row r="2462" spans="1:26" ht="15" x14ac:dyDescent="0.2">
      <c r="A2462" s="18"/>
      <c r="B2462" s="18"/>
      <c r="C2462" s="19"/>
      <c r="D2462" s="19"/>
      <c r="E2462" s="19"/>
      <c r="F2462" s="19"/>
      <c r="G2462" s="18"/>
      <c r="H2462" s="18"/>
      <c r="I2462" s="2"/>
      <c r="J2462" s="18"/>
      <c r="K2462" s="18"/>
      <c r="L2462" s="2"/>
      <c r="M2462" s="2"/>
      <c r="N2462" s="15" t="str">
        <f>IF(ISERROR(INDEX('Valors INE'!$H$1:$H$54,MATCH(P2462,'Valors INE'!$G$1:$G$54,0),1)),"",""&amp;INDEX('Valors INE'!$H$1:$H$54,MATCH(P2462,'Valors INE'!$G$1:$G$54,0),1))</f>
        <v>07</v>
      </c>
      <c r="O2462" s="15" t="str">
        <f>IF(ISERROR(INDEX('Valors INE'!$C$1:$C$8133,   MATCH(Q2462,'Valors INE'!$E$1:$E$8133,  0),1)),"",INDEX('Valors INE'!$C$1:$C$8133,   MATCH(Q2462,'Valors INE'!$E$1:$E$8133,  0),1))</f>
        <v/>
      </c>
      <c r="P2462" s="18" t="s">
        <v>8679</v>
      </c>
      <c r="Q2462" s="18"/>
      <c r="R2462" s="18"/>
      <c r="S2462" s="18"/>
      <c r="T2462" s="18"/>
      <c r="U2462" s="18"/>
      <c r="V2462" s="18"/>
      <c r="W2462" s="18"/>
      <c r="X2462" s="18"/>
      <c r="Y2462" s="18"/>
      <c r="Z2462" s="18"/>
    </row>
    <row r="2463" spans="1:26" ht="15" x14ac:dyDescent="0.2">
      <c r="A2463" s="18"/>
      <c r="B2463" s="18"/>
      <c r="C2463" s="19"/>
      <c r="D2463" s="19"/>
      <c r="E2463" s="19"/>
      <c r="F2463" s="19"/>
      <c r="G2463" s="18"/>
      <c r="H2463" s="18"/>
      <c r="I2463" s="2"/>
      <c r="J2463" s="18"/>
      <c r="K2463" s="18"/>
      <c r="L2463" s="2"/>
      <c r="M2463" s="2"/>
      <c r="N2463" s="15" t="str">
        <f>IF(ISERROR(INDEX('Valors INE'!$H$1:$H$54,MATCH(P2463,'Valors INE'!$G$1:$G$54,0),1)),"",""&amp;INDEX('Valors INE'!$H$1:$H$54,MATCH(P2463,'Valors INE'!$G$1:$G$54,0),1))</f>
        <v>07</v>
      </c>
      <c r="O2463" s="15" t="str">
        <f>IF(ISERROR(INDEX('Valors INE'!$C$1:$C$8133,   MATCH(Q2463,'Valors INE'!$E$1:$E$8133,  0),1)),"",INDEX('Valors INE'!$C$1:$C$8133,   MATCH(Q2463,'Valors INE'!$E$1:$E$8133,  0),1))</f>
        <v/>
      </c>
      <c r="P2463" s="18" t="s">
        <v>8679</v>
      </c>
      <c r="Q2463" s="18"/>
      <c r="R2463" s="18"/>
      <c r="S2463" s="18"/>
      <c r="T2463" s="18"/>
      <c r="U2463" s="18"/>
      <c r="V2463" s="18"/>
      <c r="W2463" s="18"/>
      <c r="X2463" s="18"/>
      <c r="Y2463" s="18"/>
      <c r="Z2463" s="18"/>
    </row>
    <row r="2464" spans="1:26" ht="15" x14ac:dyDescent="0.2">
      <c r="A2464" s="18"/>
      <c r="B2464" s="18"/>
      <c r="C2464" s="19"/>
      <c r="D2464" s="19"/>
      <c r="E2464" s="19"/>
      <c r="F2464" s="19"/>
      <c r="G2464" s="18"/>
      <c r="H2464" s="18"/>
      <c r="I2464" s="2"/>
      <c r="J2464" s="18"/>
      <c r="K2464" s="18"/>
      <c r="L2464" s="2"/>
      <c r="M2464" s="2"/>
      <c r="N2464" s="15" t="str">
        <f>IF(ISERROR(INDEX('Valors INE'!$H$1:$H$54,MATCH(P2464,'Valors INE'!$G$1:$G$54,0),1)),"",""&amp;INDEX('Valors INE'!$H$1:$H$54,MATCH(P2464,'Valors INE'!$G$1:$G$54,0),1))</f>
        <v>07</v>
      </c>
      <c r="O2464" s="15" t="str">
        <f>IF(ISERROR(INDEX('Valors INE'!$C$1:$C$8133,   MATCH(Q2464,'Valors INE'!$E$1:$E$8133,  0),1)),"",INDEX('Valors INE'!$C$1:$C$8133,   MATCH(Q2464,'Valors INE'!$E$1:$E$8133,  0),1))</f>
        <v/>
      </c>
      <c r="P2464" s="18" t="s">
        <v>8679</v>
      </c>
      <c r="Q2464" s="18"/>
      <c r="R2464" s="18"/>
      <c r="S2464" s="18"/>
      <c r="T2464" s="18"/>
      <c r="U2464" s="18"/>
      <c r="V2464" s="18"/>
      <c r="W2464" s="18"/>
      <c r="X2464" s="18"/>
      <c r="Y2464" s="18"/>
      <c r="Z2464" s="18"/>
    </row>
    <row r="2465" spans="1:26" ht="15" x14ac:dyDescent="0.2">
      <c r="A2465" s="18"/>
      <c r="B2465" s="18"/>
      <c r="C2465" s="19"/>
      <c r="D2465" s="19"/>
      <c r="E2465" s="19"/>
      <c r="F2465" s="19"/>
      <c r="G2465" s="18"/>
      <c r="H2465" s="18"/>
      <c r="I2465" s="2"/>
      <c r="J2465" s="18"/>
      <c r="K2465" s="18"/>
      <c r="L2465" s="2"/>
      <c r="M2465" s="2"/>
      <c r="N2465" s="15" t="str">
        <f>IF(ISERROR(INDEX('Valors INE'!$H$1:$H$54,MATCH(P2465,'Valors INE'!$G$1:$G$54,0),1)),"",""&amp;INDEX('Valors INE'!$H$1:$H$54,MATCH(P2465,'Valors INE'!$G$1:$G$54,0),1))</f>
        <v>07</v>
      </c>
      <c r="O2465" s="15" t="str">
        <f>IF(ISERROR(INDEX('Valors INE'!$C$1:$C$8133,   MATCH(Q2465,'Valors INE'!$E$1:$E$8133,  0),1)),"",INDEX('Valors INE'!$C$1:$C$8133,   MATCH(Q2465,'Valors INE'!$E$1:$E$8133,  0),1))</f>
        <v/>
      </c>
      <c r="P2465" s="18" t="s">
        <v>8679</v>
      </c>
      <c r="Q2465" s="18"/>
      <c r="R2465" s="18"/>
      <c r="S2465" s="18"/>
      <c r="T2465" s="18"/>
      <c r="U2465" s="18"/>
      <c r="V2465" s="18"/>
      <c r="W2465" s="18"/>
      <c r="X2465" s="18"/>
      <c r="Y2465" s="18"/>
      <c r="Z2465" s="18"/>
    </row>
    <row r="2466" spans="1:26" ht="15" x14ac:dyDescent="0.2">
      <c r="A2466" s="18"/>
      <c r="B2466" s="18"/>
      <c r="C2466" s="19"/>
      <c r="D2466" s="19"/>
      <c r="E2466" s="19"/>
      <c r="F2466" s="19"/>
      <c r="G2466" s="18"/>
      <c r="H2466" s="18"/>
      <c r="I2466" s="2"/>
      <c r="J2466" s="18"/>
      <c r="K2466" s="18"/>
      <c r="L2466" s="2"/>
      <c r="M2466" s="2"/>
      <c r="N2466" s="15" t="str">
        <f>IF(ISERROR(INDEX('Valors INE'!$H$1:$H$54,MATCH(P2466,'Valors INE'!$G$1:$G$54,0),1)),"",""&amp;INDEX('Valors INE'!$H$1:$H$54,MATCH(P2466,'Valors INE'!$G$1:$G$54,0),1))</f>
        <v>07</v>
      </c>
      <c r="O2466" s="15" t="str">
        <f>IF(ISERROR(INDEX('Valors INE'!$C$1:$C$8133,   MATCH(Q2466,'Valors INE'!$E$1:$E$8133,  0),1)),"",INDEX('Valors INE'!$C$1:$C$8133,   MATCH(Q2466,'Valors INE'!$E$1:$E$8133,  0),1))</f>
        <v/>
      </c>
      <c r="P2466" s="18" t="s">
        <v>8679</v>
      </c>
      <c r="Q2466" s="18"/>
      <c r="R2466" s="18"/>
      <c r="S2466" s="18"/>
      <c r="T2466" s="18"/>
      <c r="U2466" s="18"/>
      <c r="V2466" s="18"/>
      <c r="W2466" s="18"/>
      <c r="X2466" s="18"/>
      <c r="Y2466" s="18"/>
      <c r="Z2466" s="18"/>
    </row>
    <row r="2467" spans="1:26" ht="15" x14ac:dyDescent="0.2">
      <c r="A2467" s="18"/>
      <c r="B2467" s="18"/>
      <c r="C2467" s="19"/>
      <c r="D2467" s="19"/>
      <c r="E2467" s="19"/>
      <c r="F2467" s="19"/>
      <c r="G2467" s="18"/>
      <c r="H2467" s="18"/>
      <c r="I2467" s="2"/>
      <c r="J2467" s="18"/>
      <c r="K2467" s="18"/>
      <c r="L2467" s="2"/>
      <c r="M2467" s="2"/>
      <c r="N2467" s="15" t="str">
        <f>IF(ISERROR(INDEX('Valors INE'!$H$1:$H$54,MATCH(P2467,'Valors INE'!$G$1:$G$54,0),1)),"",""&amp;INDEX('Valors INE'!$H$1:$H$54,MATCH(P2467,'Valors INE'!$G$1:$G$54,0),1))</f>
        <v>07</v>
      </c>
      <c r="O2467" s="15" t="str">
        <f>IF(ISERROR(INDEX('Valors INE'!$C$1:$C$8133,   MATCH(Q2467,'Valors INE'!$E$1:$E$8133,  0),1)),"",INDEX('Valors INE'!$C$1:$C$8133,   MATCH(Q2467,'Valors INE'!$E$1:$E$8133,  0),1))</f>
        <v/>
      </c>
      <c r="P2467" s="18" t="s">
        <v>8679</v>
      </c>
      <c r="Q2467" s="18"/>
      <c r="R2467" s="18"/>
      <c r="S2467" s="18"/>
      <c r="T2467" s="18"/>
      <c r="U2467" s="18"/>
      <c r="V2467" s="18"/>
      <c r="W2467" s="18"/>
      <c r="X2467" s="18"/>
      <c r="Y2467" s="18"/>
      <c r="Z2467" s="18"/>
    </row>
    <row r="2468" spans="1:26" ht="15" x14ac:dyDescent="0.2">
      <c r="A2468" s="18"/>
      <c r="B2468" s="18"/>
      <c r="C2468" s="19"/>
      <c r="D2468" s="19"/>
      <c r="E2468" s="19"/>
      <c r="F2468" s="19"/>
      <c r="G2468" s="18"/>
      <c r="H2468" s="18"/>
      <c r="I2468" s="2"/>
      <c r="J2468" s="18"/>
      <c r="K2468" s="18"/>
      <c r="L2468" s="2"/>
      <c r="M2468" s="2"/>
      <c r="N2468" s="15" t="str">
        <f>IF(ISERROR(INDEX('Valors INE'!$H$1:$H$54,MATCH(P2468,'Valors INE'!$G$1:$G$54,0),1)),"",""&amp;INDEX('Valors INE'!$H$1:$H$54,MATCH(P2468,'Valors INE'!$G$1:$G$54,0),1))</f>
        <v>07</v>
      </c>
      <c r="O2468" s="15" t="str">
        <f>IF(ISERROR(INDEX('Valors INE'!$C$1:$C$8133,   MATCH(Q2468,'Valors INE'!$E$1:$E$8133,  0),1)),"",INDEX('Valors INE'!$C$1:$C$8133,   MATCH(Q2468,'Valors INE'!$E$1:$E$8133,  0),1))</f>
        <v/>
      </c>
      <c r="P2468" s="18" t="s">
        <v>8679</v>
      </c>
      <c r="Q2468" s="18"/>
      <c r="R2468" s="18"/>
      <c r="S2468" s="18"/>
      <c r="T2468" s="18"/>
      <c r="U2468" s="18"/>
      <c r="V2468" s="18"/>
      <c r="W2468" s="18"/>
      <c r="X2468" s="18"/>
      <c r="Y2468" s="18"/>
      <c r="Z2468" s="18"/>
    </row>
    <row r="2469" spans="1:26" ht="15" x14ac:dyDescent="0.2">
      <c r="A2469" s="18"/>
      <c r="B2469" s="18"/>
      <c r="C2469" s="19"/>
      <c r="D2469" s="19"/>
      <c r="E2469" s="19"/>
      <c r="F2469" s="19"/>
      <c r="G2469" s="18"/>
      <c r="H2469" s="18"/>
      <c r="I2469" s="2"/>
      <c r="J2469" s="18"/>
      <c r="K2469" s="18"/>
      <c r="L2469" s="2"/>
      <c r="M2469" s="2"/>
      <c r="N2469" s="15" t="str">
        <f>IF(ISERROR(INDEX('Valors INE'!$H$1:$H$54,MATCH(P2469,'Valors INE'!$G$1:$G$54,0),1)),"",""&amp;INDEX('Valors INE'!$H$1:$H$54,MATCH(P2469,'Valors INE'!$G$1:$G$54,0),1))</f>
        <v>07</v>
      </c>
      <c r="O2469" s="15" t="str">
        <f>IF(ISERROR(INDEX('Valors INE'!$C$1:$C$8133,   MATCH(Q2469,'Valors INE'!$E$1:$E$8133,  0),1)),"",INDEX('Valors INE'!$C$1:$C$8133,   MATCH(Q2469,'Valors INE'!$E$1:$E$8133,  0),1))</f>
        <v/>
      </c>
      <c r="P2469" s="18" t="s">
        <v>8679</v>
      </c>
      <c r="Q2469" s="18"/>
      <c r="R2469" s="18"/>
      <c r="S2469" s="18"/>
      <c r="T2469" s="18"/>
      <c r="U2469" s="18"/>
      <c r="V2469" s="18"/>
      <c r="W2469" s="18"/>
      <c r="X2469" s="18"/>
      <c r="Y2469" s="18"/>
      <c r="Z2469" s="18"/>
    </row>
    <row r="2470" spans="1:26" ht="15" x14ac:dyDescent="0.2">
      <c r="A2470" s="18"/>
      <c r="B2470" s="18"/>
      <c r="C2470" s="19"/>
      <c r="D2470" s="19"/>
      <c r="E2470" s="19"/>
      <c r="F2470" s="19"/>
      <c r="G2470" s="18"/>
      <c r="H2470" s="18"/>
      <c r="I2470" s="2"/>
      <c r="J2470" s="18"/>
      <c r="K2470" s="18"/>
      <c r="L2470" s="2"/>
      <c r="M2470" s="2"/>
      <c r="N2470" s="15" t="str">
        <f>IF(ISERROR(INDEX('Valors INE'!$H$1:$H$54,MATCH(P2470,'Valors INE'!$G$1:$G$54,0),1)),"",""&amp;INDEX('Valors INE'!$H$1:$H$54,MATCH(P2470,'Valors INE'!$G$1:$G$54,0),1))</f>
        <v>07</v>
      </c>
      <c r="O2470" s="15" t="str">
        <f>IF(ISERROR(INDEX('Valors INE'!$C$1:$C$8133,   MATCH(Q2470,'Valors INE'!$E$1:$E$8133,  0),1)),"",INDEX('Valors INE'!$C$1:$C$8133,   MATCH(Q2470,'Valors INE'!$E$1:$E$8133,  0),1))</f>
        <v/>
      </c>
      <c r="P2470" s="18" t="s">
        <v>8679</v>
      </c>
      <c r="Q2470" s="18"/>
      <c r="R2470" s="18"/>
      <c r="S2470" s="18"/>
      <c r="T2470" s="18"/>
      <c r="U2470" s="18"/>
      <c r="V2470" s="18"/>
      <c r="W2470" s="18"/>
      <c r="X2470" s="18"/>
      <c r="Y2470" s="18"/>
      <c r="Z2470" s="18"/>
    </row>
    <row r="2471" spans="1:26" ht="15" x14ac:dyDescent="0.2">
      <c r="A2471" s="18"/>
      <c r="B2471" s="18"/>
      <c r="C2471" s="19"/>
      <c r="D2471" s="19"/>
      <c r="E2471" s="19"/>
      <c r="F2471" s="19"/>
      <c r="G2471" s="18"/>
      <c r="H2471" s="18"/>
      <c r="I2471" s="2"/>
      <c r="J2471" s="18"/>
      <c r="K2471" s="18"/>
      <c r="L2471" s="2"/>
      <c r="M2471" s="2"/>
      <c r="N2471" s="15" t="str">
        <f>IF(ISERROR(INDEX('Valors INE'!$H$1:$H$54,MATCH(P2471,'Valors INE'!$G$1:$G$54,0),1)),"",""&amp;INDEX('Valors INE'!$H$1:$H$54,MATCH(P2471,'Valors INE'!$G$1:$G$54,0),1))</f>
        <v>07</v>
      </c>
      <c r="O2471" s="15" t="str">
        <f>IF(ISERROR(INDEX('Valors INE'!$C$1:$C$8133,   MATCH(Q2471,'Valors INE'!$E$1:$E$8133,  0),1)),"",INDEX('Valors INE'!$C$1:$C$8133,   MATCH(Q2471,'Valors INE'!$E$1:$E$8133,  0),1))</f>
        <v/>
      </c>
      <c r="P2471" s="18" t="s">
        <v>8679</v>
      </c>
      <c r="Q2471" s="18"/>
      <c r="R2471" s="18"/>
      <c r="S2471" s="18"/>
      <c r="T2471" s="18"/>
      <c r="U2471" s="18"/>
      <c r="V2471" s="18"/>
      <c r="W2471" s="18"/>
      <c r="X2471" s="18"/>
      <c r="Y2471" s="18"/>
      <c r="Z2471" s="18"/>
    </row>
    <row r="2472" spans="1:26" ht="15" x14ac:dyDescent="0.2">
      <c r="A2472" s="18"/>
      <c r="B2472" s="18"/>
      <c r="C2472" s="19"/>
      <c r="D2472" s="19"/>
      <c r="E2472" s="19"/>
      <c r="F2472" s="19"/>
      <c r="G2472" s="18"/>
      <c r="H2472" s="18"/>
      <c r="I2472" s="2"/>
      <c r="J2472" s="18"/>
      <c r="K2472" s="18"/>
      <c r="L2472" s="2"/>
      <c r="M2472" s="2"/>
      <c r="N2472" s="15" t="str">
        <f>IF(ISERROR(INDEX('Valors INE'!$H$1:$H$54,MATCH(P2472,'Valors INE'!$G$1:$G$54,0),1)),"",""&amp;INDEX('Valors INE'!$H$1:$H$54,MATCH(P2472,'Valors INE'!$G$1:$G$54,0),1))</f>
        <v>07</v>
      </c>
      <c r="O2472" s="15" t="str">
        <f>IF(ISERROR(INDEX('Valors INE'!$C$1:$C$8133,   MATCH(Q2472,'Valors INE'!$E$1:$E$8133,  0),1)),"",INDEX('Valors INE'!$C$1:$C$8133,   MATCH(Q2472,'Valors INE'!$E$1:$E$8133,  0),1))</f>
        <v/>
      </c>
      <c r="P2472" s="18" t="s">
        <v>8679</v>
      </c>
      <c r="Q2472" s="18"/>
      <c r="R2472" s="18"/>
      <c r="S2472" s="18"/>
      <c r="T2472" s="18"/>
      <c r="U2472" s="18"/>
      <c r="V2472" s="18"/>
      <c r="W2472" s="18"/>
      <c r="X2472" s="18"/>
      <c r="Y2472" s="18"/>
      <c r="Z2472" s="18"/>
    </row>
    <row r="2473" spans="1:26" ht="15" x14ac:dyDescent="0.2">
      <c r="A2473" s="18"/>
      <c r="B2473" s="18"/>
      <c r="C2473" s="19"/>
      <c r="D2473" s="19"/>
      <c r="E2473" s="19"/>
      <c r="F2473" s="19"/>
      <c r="G2473" s="18"/>
      <c r="H2473" s="18"/>
      <c r="I2473" s="2"/>
      <c r="J2473" s="18"/>
      <c r="K2473" s="18"/>
      <c r="L2473" s="2"/>
      <c r="M2473" s="2"/>
      <c r="N2473" s="15" t="str">
        <f>IF(ISERROR(INDEX('Valors INE'!$H$1:$H$54,MATCH(P2473,'Valors INE'!$G$1:$G$54,0),1)),"",""&amp;INDEX('Valors INE'!$H$1:$H$54,MATCH(P2473,'Valors INE'!$G$1:$G$54,0),1))</f>
        <v>07</v>
      </c>
      <c r="O2473" s="15" t="str">
        <f>IF(ISERROR(INDEX('Valors INE'!$C$1:$C$8133,   MATCH(Q2473,'Valors INE'!$E$1:$E$8133,  0),1)),"",INDEX('Valors INE'!$C$1:$C$8133,   MATCH(Q2473,'Valors INE'!$E$1:$E$8133,  0),1))</f>
        <v/>
      </c>
      <c r="P2473" s="18" t="s">
        <v>8679</v>
      </c>
      <c r="Q2473" s="18"/>
      <c r="R2473" s="18"/>
      <c r="S2473" s="18"/>
      <c r="T2473" s="18"/>
      <c r="U2473" s="18"/>
      <c r="V2473" s="18"/>
      <c r="W2473" s="18"/>
      <c r="X2473" s="18"/>
      <c r="Y2473" s="18"/>
      <c r="Z2473" s="18"/>
    </row>
    <row r="2474" spans="1:26" ht="15" x14ac:dyDescent="0.2">
      <c r="A2474" s="18"/>
      <c r="B2474" s="18"/>
      <c r="C2474" s="19"/>
      <c r="D2474" s="19"/>
      <c r="E2474" s="19"/>
      <c r="F2474" s="19"/>
      <c r="G2474" s="18"/>
      <c r="H2474" s="18"/>
      <c r="I2474" s="2"/>
      <c r="J2474" s="18"/>
      <c r="K2474" s="18"/>
      <c r="L2474" s="2"/>
      <c r="M2474" s="2"/>
      <c r="N2474" s="15" t="str">
        <f>IF(ISERROR(INDEX('Valors INE'!$H$1:$H$54,MATCH(P2474,'Valors INE'!$G$1:$G$54,0),1)),"",""&amp;INDEX('Valors INE'!$H$1:$H$54,MATCH(P2474,'Valors INE'!$G$1:$G$54,0),1))</f>
        <v>07</v>
      </c>
      <c r="O2474" s="15" t="str">
        <f>IF(ISERROR(INDEX('Valors INE'!$C$1:$C$8133,   MATCH(Q2474,'Valors INE'!$E$1:$E$8133,  0),1)),"",INDEX('Valors INE'!$C$1:$C$8133,   MATCH(Q2474,'Valors INE'!$E$1:$E$8133,  0),1))</f>
        <v/>
      </c>
      <c r="P2474" s="18" t="s">
        <v>8679</v>
      </c>
      <c r="Q2474" s="18"/>
      <c r="R2474" s="18"/>
      <c r="S2474" s="18"/>
      <c r="T2474" s="18"/>
      <c r="U2474" s="18"/>
      <c r="V2474" s="18"/>
      <c r="W2474" s="18"/>
      <c r="X2474" s="18"/>
      <c r="Y2474" s="18"/>
      <c r="Z2474" s="18"/>
    </row>
    <row r="2475" spans="1:26" ht="15" x14ac:dyDescent="0.2">
      <c r="A2475" s="18"/>
      <c r="B2475" s="18"/>
      <c r="C2475" s="19"/>
      <c r="D2475" s="19"/>
      <c r="E2475" s="19"/>
      <c r="F2475" s="19"/>
      <c r="G2475" s="18"/>
      <c r="H2475" s="18"/>
      <c r="I2475" s="2"/>
      <c r="J2475" s="18"/>
      <c r="K2475" s="18"/>
      <c r="L2475" s="2"/>
      <c r="M2475" s="2"/>
      <c r="N2475" s="15" t="str">
        <f>IF(ISERROR(INDEX('Valors INE'!$H$1:$H$54,MATCH(P2475,'Valors INE'!$G$1:$G$54,0),1)),"",""&amp;INDEX('Valors INE'!$H$1:$H$54,MATCH(P2475,'Valors INE'!$G$1:$G$54,0),1))</f>
        <v>07</v>
      </c>
      <c r="O2475" s="15" t="str">
        <f>IF(ISERROR(INDEX('Valors INE'!$C$1:$C$8133,   MATCH(Q2475,'Valors INE'!$E$1:$E$8133,  0),1)),"",INDEX('Valors INE'!$C$1:$C$8133,   MATCH(Q2475,'Valors INE'!$E$1:$E$8133,  0),1))</f>
        <v/>
      </c>
      <c r="P2475" s="18" t="s">
        <v>8679</v>
      </c>
      <c r="Q2475" s="18"/>
      <c r="R2475" s="18"/>
      <c r="S2475" s="18"/>
      <c r="T2475" s="18"/>
      <c r="U2475" s="18"/>
      <c r="V2475" s="18"/>
      <c r="W2475" s="18"/>
      <c r="X2475" s="18"/>
      <c r="Y2475" s="18"/>
      <c r="Z2475" s="18"/>
    </row>
    <row r="2476" spans="1:26" ht="15" x14ac:dyDescent="0.2">
      <c r="A2476" s="18"/>
      <c r="B2476" s="18"/>
      <c r="C2476" s="19"/>
      <c r="D2476" s="19"/>
      <c r="E2476" s="19"/>
      <c r="F2476" s="19"/>
      <c r="G2476" s="18"/>
      <c r="H2476" s="18"/>
      <c r="I2476" s="2"/>
      <c r="J2476" s="18"/>
      <c r="K2476" s="18"/>
      <c r="L2476" s="2"/>
      <c r="M2476" s="2"/>
      <c r="N2476" s="15" t="str">
        <f>IF(ISERROR(INDEX('Valors INE'!$H$1:$H$54,MATCH(P2476,'Valors INE'!$G$1:$G$54,0),1)),"",""&amp;INDEX('Valors INE'!$H$1:$H$54,MATCH(P2476,'Valors INE'!$G$1:$G$54,0),1))</f>
        <v>07</v>
      </c>
      <c r="O2476" s="15" t="str">
        <f>IF(ISERROR(INDEX('Valors INE'!$C$1:$C$8133,   MATCH(Q2476,'Valors INE'!$E$1:$E$8133,  0),1)),"",INDEX('Valors INE'!$C$1:$C$8133,   MATCH(Q2476,'Valors INE'!$E$1:$E$8133,  0),1))</f>
        <v/>
      </c>
      <c r="P2476" s="18" t="s">
        <v>8679</v>
      </c>
      <c r="Q2476" s="18"/>
      <c r="R2476" s="18"/>
      <c r="S2476" s="18"/>
      <c r="T2476" s="18"/>
      <c r="U2476" s="18"/>
      <c r="V2476" s="18"/>
      <c r="W2476" s="18"/>
      <c r="X2476" s="18"/>
      <c r="Y2476" s="18"/>
      <c r="Z2476" s="18"/>
    </row>
    <row r="2477" spans="1:26" ht="15" x14ac:dyDescent="0.2">
      <c r="A2477" s="18"/>
      <c r="B2477" s="18"/>
      <c r="C2477" s="19"/>
      <c r="D2477" s="19"/>
      <c r="E2477" s="19"/>
      <c r="F2477" s="19"/>
      <c r="G2477" s="18"/>
      <c r="H2477" s="18"/>
      <c r="I2477" s="2"/>
      <c r="J2477" s="18"/>
      <c r="K2477" s="18"/>
      <c r="L2477" s="2"/>
      <c r="M2477" s="2"/>
      <c r="N2477" s="15" t="str">
        <f>IF(ISERROR(INDEX('Valors INE'!$H$1:$H$54,MATCH(P2477,'Valors INE'!$G$1:$G$54,0),1)),"",""&amp;INDEX('Valors INE'!$H$1:$H$54,MATCH(P2477,'Valors INE'!$G$1:$G$54,0),1))</f>
        <v>07</v>
      </c>
      <c r="O2477" s="15" t="str">
        <f>IF(ISERROR(INDEX('Valors INE'!$C$1:$C$8133,   MATCH(Q2477,'Valors INE'!$E$1:$E$8133,  0),1)),"",INDEX('Valors INE'!$C$1:$C$8133,   MATCH(Q2477,'Valors INE'!$E$1:$E$8133,  0),1))</f>
        <v/>
      </c>
      <c r="P2477" s="18" t="s">
        <v>8679</v>
      </c>
      <c r="Q2477" s="18"/>
      <c r="R2477" s="18"/>
      <c r="S2477" s="18"/>
      <c r="T2477" s="18"/>
      <c r="U2477" s="18"/>
      <c r="V2477" s="18"/>
      <c r="W2477" s="18"/>
      <c r="X2477" s="18"/>
      <c r="Y2477" s="18"/>
      <c r="Z2477" s="18"/>
    </row>
    <row r="2478" spans="1:26" ht="15" x14ac:dyDescent="0.2">
      <c r="A2478" s="18"/>
      <c r="B2478" s="18"/>
      <c r="C2478" s="19"/>
      <c r="D2478" s="19"/>
      <c r="E2478" s="19"/>
      <c r="F2478" s="19"/>
      <c r="G2478" s="18"/>
      <c r="H2478" s="18"/>
      <c r="I2478" s="2"/>
      <c r="J2478" s="18"/>
      <c r="K2478" s="18"/>
      <c r="L2478" s="2"/>
      <c r="M2478" s="2"/>
      <c r="N2478" s="15" t="str">
        <f>IF(ISERROR(INDEX('Valors INE'!$H$1:$H$54,MATCH(P2478,'Valors INE'!$G$1:$G$54,0),1)),"",""&amp;INDEX('Valors INE'!$H$1:$H$54,MATCH(P2478,'Valors INE'!$G$1:$G$54,0),1))</f>
        <v>07</v>
      </c>
      <c r="O2478" s="15" t="str">
        <f>IF(ISERROR(INDEX('Valors INE'!$C$1:$C$8133,   MATCH(Q2478,'Valors INE'!$E$1:$E$8133,  0),1)),"",INDEX('Valors INE'!$C$1:$C$8133,   MATCH(Q2478,'Valors INE'!$E$1:$E$8133,  0),1))</f>
        <v/>
      </c>
      <c r="P2478" s="18" t="s">
        <v>8679</v>
      </c>
      <c r="Q2478" s="18"/>
      <c r="R2478" s="18"/>
      <c r="S2478" s="18"/>
      <c r="T2478" s="18"/>
      <c r="U2478" s="18"/>
      <c r="V2478" s="18"/>
      <c r="W2478" s="18"/>
      <c r="X2478" s="18"/>
      <c r="Y2478" s="18"/>
      <c r="Z2478" s="18"/>
    </row>
    <row r="2479" spans="1:26" ht="15" x14ac:dyDescent="0.2">
      <c r="A2479" s="18"/>
      <c r="B2479" s="18"/>
      <c r="C2479" s="19"/>
      <c r="D2479" s="19"/>
      <c r="E2479" s="19"/>
      <c r="F2479" s="19"/>
      <c r="G2479" s="18"/>
      <c r="H2479" s="18"/>
      <c r="I2479" s="2"/>
      <c r="J2479" s="18"/>
      <c r="K2479" s="18"/>
      <c r="L2479" s="2"/>
      <c r="M2479" s="2"/>
      <c r="N2479" s="15" t="str">
        <f>IF(ISERROR(INDEX('Valors INE'!$H$1:$H$54,MATCH(P2479,'Valors INE'!$G$1:$G$54,0),1)),"",""&amp;INDEX('Valors INE'!$H$1:$H$54,MATCH(P2479,'Valors INE'!$G$1:$G$54,0),1))</f>
        <v>07</v>
      </c>
      <c r="O2479" s="15" t="str">
        <f>IF(ISERROR(INDEX('Valors INE'!$C$1:$C$8133,   MATCH(Q2479,'Valors INE'!$E$1:$E$8133,  0),1)),"",INDEX('Valors INE'!$C$1:$C$8133,   MATCH(Q2479,'Valors INE'!$E$1:$E$8133,  0),1))</f>
        <v/>
      </c>
      <c r="P2479" s="18" t="s">
        <v>8679</v>
      </c>
      <c r="Q2479" s="18"/>
      <c r="R2479" s="18"/>
      <c r="S2479" s="18"/>
      <c r="T2479" s="18"/>
      <c r="U2479" s="18"/>
      <c r="V2479" s="18"/>
      <c r="W2479" s="18"/>
      <c r="X2479" s="18"/>
      <c r="Y2479" s="18"/>
      <c r="Z2479" s="18"/>
    </row>
    <row r="2480" spans="1:26" ht="15" x14ac:dyDescent="0.2">
      <c r="A2480" s="18"/>
      <c r="B2480" s="18"/>
      <c r="C2480" s="19"/>
      <c r="D2480" s="19"/>
      <c r="E2480" s="19"/>
      <c r="F2480" s="19"/>
      <c r="G2480" s="18"/>
      <c r="H2480" s="18"/>
      <c r="I2480" s="2"/>
      <c r="J2480" s="18"/>
      <c r="K2480" s="18"/>
      <c r="L2480" s="2"/>
      <c r="M2480" s="2"/>
      <c r="N2480" s="15" t="str">
        <f>IF(ISERROR(INDEX('Valors INE'!$H$1:$H$54,MATCH(P2480,'Valors INE'!$G$1:$G$54,0),1)),"",""&amp;INDEX('Valors INE'!$H$1:$H$54,MATCH(P2480,'Valors INE'!$G$1:$G$54,0),1))</f>
        <v>07</v>
      </c>
      <c r="O2480" s="15" t="str">
        <f>IF(ISERROR(INDEX('Valors INE'!$C$1:$C$8133,   MATCH(Q2480,'Valors INE'!$E$1:$E$8133,  0),1)),"",INDEX('Valors INE'!$C$1:$C$8133,   MATCH(Q2480,'Valors INE'!$E$1:$E$8133,  0),1))</f>
        <v/>
      </c>
      <c r="P2480" s="18" t="s">
        <v>8679</v>
      </c>
      <c r="Q2480" s="18"/>
      <c r="R2480" s="18"/>
      <c r="S2480" s="18"/>
      <c r="T2480" s="18"/>
      <c r="U2480" s="18"/>
      <c r="V2480" s="18"/>
      <c r="W2480" s="18"/>
      <c r="X2480" s="18"/>
      <c r="Y2480" s="18"/>
      <c r="Z2480" s="18"/>
    </row>
    <row r="2481" spans="1:26" ht="15" x14ac:dyDescent="0.2">
      <c r="A2481" s="18"/>
      <c r="B2481" s="18"/>
      <c r="C2481" s="19"/>
      <c r="D2481" s="19"/>
      <c r="E2481" s="19"/>
      <c r="F2481" s="19"/>
      <c r="G2481" s="18"/>
      <c r="H2481" s="18"/>
      <c r="I2481" s="2"/>
      <c r="J2481" s="18"/>
      <c r="K2481" s="18"/>
      <c r="L2481" s="2"/>
      <c r="M2481" s="2"/>
      <c r="N2481" s="15" t="str">
        <f>IF(ISERROR(INDEX('Valors INE'!$H$1:$H$54,MATCH(P2481,'Valors INE'!$G$1:$G$54,0),1)),"",""&amp;INDEX('Valors INE'!$H$1:$H$54,MATCH(P2481,'Valors INE'!$G$1:$G$54,0),1))</f>
        <v>07</v>
      </c>
      <c r="O2481" s="15" t="str">
        <f>IF(ISERROR(INDEX('Valors INE'!$C$1:$C$8133,   MATCH(Q2481,'Valors INE'!$E$1:$E$8133,  0),1)),"",INDEX('Valors INE'!$C$1:$C$8133,   MATCH(Q2481,'Valors INE'!$E$1:$E$8133,  0),1))</f>
        <v/>
      </c>
      <c r="P2481" s="18" t="s">
        <v>8679</v>
      </c>
      <c r="Q2481" s="18"/>
      <c r="R2481" s="18"/>
      <c r="S2481" s="18"/>
      <c r="T2481" s="18"/>
      <c r="U2481" s="18"/>
      <c r="V2481" s="18"/>
      <c r="W2481" s="18"/>
      <c r="X2481" s="18"/>
      <c r="Y2481" s="18"/>
      <c r="Z2481" s="18"/>
    </row>
    <row r="2482" spans="1:26" ht="15" x14ac:dyDescent="0.2">
      <c r="A2482" s="18"/>
      <c r="B2482" s="18"/>
      <c r="C2482" s="19"/>
      <c r="D2482" s="19"/>
      <c r="E2482" s="19"/>
      <c r="F2482" s="19"/>
      <c r="G2482" s="18"/>
      <c r="H2482" s="18"/>
      <c r="I2482" s="2"/>
      <c r="J2482" s="18"/>
      <c r="K2482" s="18"/>
      <c r="L2482" s="2"/>
      <c r="M2482" s="2"/>
      <c r="N2482" s="15" t="str">
        <f>IF(ISERROR(INDEX('Valors INE'!$H$1:$H$54,MATCH(P2482,'Valors INE'!$G$1:$G$54,0),1)),"",""&amp;INDEX('Valors INE'!$H$1:$H$54,MATCH(P2482,'Valors INE'!$G$1:$G$54,0),1))</f>
        <v>07</v>
      </c>
      <c r="O2482" s="15" t="str">
        <f>IF(ISERROR(INDEX('Valors INE'!$C$1:$C$8133,   MATCH(Q2482,'Valors INE'!$E$1:$E$8133,  0),1)),"",INDEX('Valors INE'!$C$1:$C$8133,   MATCH(Q2482,'Valors INE'!$E$1:$E$8133,  0),1))</f>
        <v/>
      </c>
      <c r="P2482" s="18" t="s">
        <v>8679</v>
      </c>
      <c r="Q2482" s="18"/>
      <c r="R2482" s="18"/>
      <c r="S2482" s="18"/>
      <c r="T2482" s="18"/>
      <c r="U2482" s="18"/>
      <c r="V2482" s="18"/>
      <c r="W2482" s="18"/>
      <c r="X2482" s="18"/>
      <c r="Y2482" s="18"/>
      <c r="Z2482" s="18"/>
    </row>
    <row r="2483" spans="1:26" ht="15" x14ac:dyDescent="0.2">
      <c r="A2483" s="18"/>
      <c r="B2483" s="18"/>
      <c r="C2483" s="19"/>
      <c r="D2483" s="19"/>
      <c r="E2483" s="19"/>
      <c r="F2483" s="19"/>
      <c r="G2483" s="18"/>
      <c r="H2483" s="18"/>
      <c r="I2483" s="2"/>
      <c r="J2483" s="18"/>
      <c r="K2483" s="18"/>
      <c r="L2483" s="2"/>
      <c r="M2483" s="2"/>
      <c r="N2483" s="15" t="str">
        <f>IF(ISERROR(INDEX('Valors INE'!$H$1:$H$54,MATCH(P2483,'Valors INE'!$G$1:$G$54,0),1)),"",""&amp;INDEX('Valors INE'!$H$1:$H$54,MATCH(P2483,'Valors INE'!$G$1:$G$54,0),1))</f>
        <v>07</v>
      </c>
      <c r="O2483" s="15" t="str">
        <f>IF(ISERROR(INDEX('Valors INE'!$C$1:$C$8133,   MATCH(Q2483,'Valors INE'!$E$1:$E$8133,  0),1)),"",INDEX('Valors INE'!$C$1:$C$8133,   MATCH(Q2483,'Valors INE'!$E$1:$E$8133,  0),1))</f>
        <v/>
      </c>
      <c r="P2483" s="18" t="s">
        <v>8679</v>
      </c>
      <c r="Q2483" s="18"/>
      <c r="R2483" s="18"/>
      <c r="S2483" s="18"/>
      <c r="T2483" s="18"/>
      <c r="U2483" s="18"/>
      <c r="V2483" s="18"/>
      <c r="W2483" s="18"/>
      <c r="X2483" s="18"/>
      <c r="Y2483" s="18"/>
      <c r="Z2483" s="18"/>
    </row>
    <row r="2484" spans="1:26" ht="15" x14ac:dyDescent="0.2">
      <c r="A2484" s="18"/>
      <c r="B2484" s="18"/>
      <c r="C2484" s="19"/>
      <c r="D2484" s="19"/>
      <c r="E2484" s="19"/>
      <c r="F2484" s="19"/>
      <c r="G2484" s="18"/>
      <c r="H2484" s="18"/>
      <c r="I2484" s="2"/>
      <c r="J2484" s="18"/>
      <c r="K2484" s="18"/>
      <c r="L2484" s="2"/>
      <c r="M2484" s="2"/>
      <c r="N2484" s="15" t="str">
        <f>IF(ISERROR(INDEX('Valors INE'!$H$1:$H$54,MATCH(P2484,'Valors INE'!$G$1:$G$54,0),1)),"",""&amp;INDEX('Valors INE'!$H$1:$H$54,MATCH(P2484,'Valors INE'!$G$1:$G$54,0),1))</f>
        <v>07</v>
      </c>
      <c r="O2484" s="15" t="str">
        <f>IF(ISERROR(INDEX('Valors INE'!$C$1:$C$8133,   MATCH(Q2484,'Valors INE'!$E$1:$E$8133,  0),1)),"",INDEX('Valors INE'!$C$1:$C$8133,   MATCH(Q2484,'Valors INE'!$E$1:$E$8133,  0),1))</f>
        <v/>
      </c>
      <c r="P2484" s="18" t="s">
        <v>8679</v>
      </c>
      <c r="Q2484" s="18"/>
      <c r="R2484" s="18"/>
      <c r="S2484" s="18"/>
      <c r="T2484" s="18"/>
      <c r="U2484" s="18"/>
      <c r="V2484" s="18"/>
      <c r="W2484" s="18"/>
      <c r="X2484" s="18"/>
      <c r="Y2484" s="18"/>
      <c r="Z2484" s="18"/>
    </row>
    <row r="2485" spans="1:26" ht="15" x14ac:dyDescent="0.2">
      <c r="A2485" s="18"/>
      <c r="B2485" s="18"/>
      <c r="C2485" s="19"/>
      <c r="D2485" s="19"/>
      <c r="E2485" s="19"/>
      <c r="F2485" s="19"/>
      <c r="G2485" s="18"/>
      <c r="H2485" s="18"/>
      <c r="I2485" s="2"/>
      <c r="J2485" s="18"/>
      <c r="K2485" s="18"/>
      <c r="L2485" s="2"/>
      <c r="M2485" s="2"/>
      <c r="N2485" s="15" t="str">
        <f>IF(ISERROR(INDEX('Valors INE'!$H$1:$H$54,MATCH(P2485,'Valors INE'!$G$1:$G$54,0),1)),"",""&amp;INDEX('Valors INE'!$H$1:$H$54,MATCH(P2485,'Valors INE'!$G$1:$G$54,0),1))</f>
        <v>07</v>
      </c>
      <c r="O2485" s="15" t="str">
        <f>IF(ISERROR(INDEX('Valors INE'!$C$1:$C$8133,   MATCH(Q2485,'Valors INE'!$E$1:$E$8133,  0),1)),"",INDEX('Valors INE'!$C$1:$C$8133,   MATCH(Q2485,'Valors INE'!$E$1:$E$8133,  0),1))</f>
        <v/>
      </c>
      <c r="P2485" s="18" t="s">
        <v>8679</v>
      </c>
      <c r="Q2485" s="18"/>
      <c r="R2485" s="18"/>
      <c r="S2485" s="18"/>
      <c r="T2485" s="18"/>
      <c r="U2485" s="18"/>
      <c r="V2485" s="18"/>
      <c r="W2485" s="18"/>
      <c r="X2485" s="18"/>
      <c r="Y2485" s="18"/>
      <c r="Z2485" s="18"/>
    </row>
    <row r="2486" spans="1:26" ht="15" x14ac:dyDescent="0.2">
      <c r="A2486" s="18"/>
      <c r="B2486" s="18"/>
      <c r="C2486" s="19"/>
      <c r="D2486" s="19"/>
      <c r="E2486" s="19"/>
      <c r="F2486" s="19"/>
      <c r="G2486" s="18"/>
      <c r="H2486" s="18"/>
      <c r="I2486" s="2"/>
      <c r="J2486" s="18"/>
      <c r="K2486" s="18"/>
      <c r="L2486" s="2"/>
      <c r="M2486" s="2"/>
      <c r="N2486" s="15" t="str">
        <f>IF(ISERROR(INDEX('Valors INE'!$H$1:$H$54,MATCH(P2486,'Valors INE'!$G$1:$G$54,0),1)),"",""&amp;INDEX('Valors INE'!$H$1:$H$54,MATCH(P2486,'Valors INE'!$G$1:$G$54,0),1))</f>
        <v>07</v>
      </c>
      <c r="O2486" s="15" t="str">
        <f>IF(ISERROR(INDEX('Valors INE'!$C$1:$C$8133,   MATCH(Q2486,'Valors INE'!$E$1:$E$8133,  0),1)),"",INDEX('Valors INE'!$C$1:$C$8133,   MATCH(Q2486,'Valors INE'!$E$1:$E$8133,  0),1))</f>
        <v/>
      </c>
      <c r="P2486" s="18" t="s">
        <v>8679</v>
      </c>
      <c r="Q2486" s="18"/>
      <c r="R2486" s="18"/>
      <c r="S2486" s="18"/>
      <c r="T2486" s="18"/>
      <c r="U2486" s="18"/>
      <c r="V2486" s="18"/>
      <c r="W2486" s="18"/>
      <c r="X2486" s="18"/>
      <c r="Y2486" s="18"/>
      <c r="Z2486" s="18"/>
    </row>
    <row r="2487" spans="1:26" ht="15" x14ac:dyDescent="0.2">
      <c r="A2487" s="18"/>
      <c r="B2487" s="18"/>
      <c r="C2487" s="19"/>
      <c r="D2487" s="19"/>
      <c r="E2487" s="19"/>
      <c r="F2487" s="19"/>
      <c r="G2487" s="18"/>
      <c r="H2487" s="18"/>
      <c r="I2487" s="2"/>
      <c r="J2487" s="18"/>
      <c r="K2487" s="18"/>
      <c r="L2487" s="2"/>
      <c r="M2487" s="2"/>
      <c r="N2487" s="15" t="str">
        <f>IF(ISERROR(INDEX('Valors INE'!$H$1:$H$54,MATCH(P2487,'Valors INE'!$G$1:$G$54,0),1)),"",""&amp;INDEX('Valors INE'!$H$1:$H$54,MATCH(P2487,'Valors INE'!$G$1:$G$54,0),1))</f>
        <v>07</v>
      </c>
      <c r="O2487" s="15" t="str">
        <f>IF(ISERROR(INDEX('Valors INE'!$C$1:$C$8133,   MATCH(Q2487,'Valors INE'!$E$1:$E$8133,  0),1)),"",INDEX('Valors INE'!$C$1:$C$8133,   MATCH(Q2487,'Valors INE'!$E$1:$E$8133,  0),1))</f>
        <v/>
      </c>
      <c r="P2487" s="18" t="s">
        <v>8679</v>
      </c>
      <c r="Q2487" s="18"/>
      <c r="R2487" s="18"/>
      <c r="S2487" s="18"/>
      <c r="T2487" s="18"/>
      <c r="U2487" s="18"/>
      <c r="V2487" s="18"/>
      <c r="W2487" s="18"/>
      <c r="X2487" s="18"/>
      <c r="Y2487" s="18"/>
      <c r="Z2487" s="18"/>
    </row>
    <row r="2488" spans="1:26" ht="15" x14ac:dyDescent="0.2">
      <c r="A2488" s="18"/>
      <c r="B2488" s="18"/>
      <c r="C2488" s="19"/>
      <c r="D2488" s="19"/>
      <c r="E2488" s="19"/>
      <c r="F2488" s="19"/>
      <c r="G2488" s="18"/>
      <c r="H2488" s="18"/>
      <c r="I2488" s="2"/>
      <c r="J2488" s="18"/>
      <c r="K2488" s="18"/>
      <c r="L2488" s="2"/>
      <c r="M2488" s="2"/>
      <c r="N2488" s="15" t="str">
        <f>IF(ISERROR(INDEX('Valors INE'!$H$1:$H$54,MATCH(P2488,'Valors INE'!$G$1:$G$54,0),1)),"",""&amp;INDEX('Valors INE'!$H$1:$H$54,MATCH(P2488,'Valors INE'!$G$1:$G$54,0),1))</f>
        <v>07</v>
      </c>
      <c r="O2488" s="15" t="str">
        <f>IF(ISERROR(INDEX('Valors INE'!$C$1:$C$8133,   MATCH(Q2488,'Valors INE'!$E$1:$E$8133,  0),1)),"",INDEX('Valors INE'!$C$1:$C$8133,   MATCH(Q2488,'Valors INE'!$E$1:$E$8133,  0),1))</f>
        <v/>
      </c>
      <c r="P2488" s="18" t="s">
        <v>8679</v>
      </c>
      <c r="Q2488" s="18"/>
      <c r="R2488" s="18"/>
      <c r="S2488" s="18"/>
      <c r="T2488" s="18"/>
      <c r="U2488" s="18"/>
      <c r="V2488" s="18"/>
      <c r="W2488" s="18"/>
      <c r="X2488" s="18"/>
      <c r="Y2488" s="18"/>
      <c r="Z2488" s="18"/>
    </row>
    <row r="2489" spans="1:26" ht="15" x14ac:dyDescent="0.2">
      <c r="A2489" s="18"/>
      <c r="B2489" s="18"/>
      <c r="C2489" s="19"/>
      <c r="D2489" s="19"/>
      <c r="E2489" s="19"/>
      <c r="F2489" s="19"/>
      <c r="G2489" s="18"/>
      <c r="H2489" s="18"/>
      <c r="I2489" s="2"/>
      <c r="J2489" s="18"/>
      <c r="K2489" s="18"/>
      <c r="L2489" s="2"/>
      <c r="M2489" s="2"/>
      <c r="N2489" s="15" t="str">
        <f>IF(ISERROR(INDEX('Valors INE'!$H$1:$H$54,MATCH(P2489,'Valors INE'!$G$1:$G$54,0),1)),"",""&amp;INDEX('Valors INE'!$H$1:$H$54,MATCH(P2489,'Valors INE'!$G$1:$G$54,0),1))</f>
        <v>07</v>
      </c>
      <c r="O2489" s="15" t="str">
        <f>IF(ISERROR(INDEX('Valors INE'!$C$1:$C$8133,   MATCH(Q2489,'Valors INE'!$E$1:$E$8133,  0),1)),"",INDEX('Valors INE'!$C$1:$C$8133,   MATCH(Q2489,'Valors INE'!$E$1:$E$8133,  0),1))</f>
        <v/>
      </c>
      <c r="P2489" s="18" t="s">
        <v>8679</v>
      </c>
      <c r="Q2489" s="18"/>
      <c r="R2489" s="18"/>
      <c r="S2489" s="18"/>
      <c r="T2489" s="18"/>
      <c r="U2489" s="18"/>
      <c r="V2489" s="18"/>
      <c r="W2489" s="18"/>
      <c r="X2489" s="18"/>
      <c r="Y2489" s="18"/>
      <c r="Z2489" s="18"/>
    </row>
    <row r="2490" spans="1:26" ht="15" x14ac:dyDescent="0.2">
      <c r="A2490" s="18"/>
      <c r="B2490" s="18"/>
      <c r="C2490" s="19"/>
      <c r="D2490" s="19"/>
      <c r="E2490" s="19"/>
      <c r="F2490" s="19"/>
      <c r="G2490" s="18"/>
      <c r="H2490" s="18"/>
      <c r="I2490" s="2"/>
      <c r="J2490" s="18"/>
      <c r="K2490" s="18"/>
      <c r="L2490" s="2"/>
      <c r="M2490" s="2"/>
      <c r="N2490" s="15" t="str">
        <f>IF(ISERROR(INDEX('Valors INE'!$H$1:$H$54,MATCH(P2490,'Valors INE'!$G$1:$G$54,0),1)),"",""&amp;INDEX('Valors INE'!$H$1:$H$54,MATCH(P2490,'Valors INE'!$G$1:$G$54,0),1))</f>
        <v>07</v>
      </c>
      <c r="O2490" s="15" t="str">
        <f>IF(ISERROR(INDEX('Valors INE'!$C$1:$C$8133,   MATCH(Q2490,'Valors INE'!$E$1:$E$8133,  0),1)),"",INDEX('Valors INE'!$C$1:$C$8133,   MATCH(Q2490,'Valors INE'!$E$1:$E$8133,  0),1))</f>
        <v/>
      </c>
      <c r="P2490" s="18" t="s">
        <v>8679</v>
      </c>
      <c r="Q2490" s="18"/>
      <c r="R2490" s="18"/>
      <c r="S2490" s="18"/>
      <c r="T2490" s="18"/>
      <c r="U2490" s="18"/>
      <c r="V2490" s="18"/>
      <c r="W2490" s="18"/>
      <c r="X2490" s="18"/>
      <c r="Y2490" s="18"/>
      <c r="Z2490" s="18"/>
    </row>
    <row r="2491" spans="1:26" ht="15" x14ac:dyDescent="0.2">
      <c r="A2491" s="18"/>
      <c r="B2491" s="18"/>
      <c r="C2491" s="19"/>
      <c r="D2491" s="19"/>
      <c r="E2491" s="19"/>
      <c r="F2491" s="19"/>
      <c r="G2491" s="18"/>
      <c r="H2491" s="18"/>
      <c r="I2491" s="2"/>
      <c r="J2491" s="18"/>
      <c r="K2491" s="18"/>
      <c r="L2491" s="2"/>
      <c r="M2491" s="2"/>
      <c r="N2491" s="15" t="str">
        <f>IF(ISERROR(INDEX('Valors INE'!$H$1:$H$54,MATCH(P2491,'Valors INE'!$G$1:$G$54,0),1)),"",""&amp;INDEX('Valors INE'!$H$1:$H$54,MATCH(P2491,'Valors INE'!$G$1:$G$54,0),1))</f>
        <v>07</v>
      </c>
      <c r="O2491" s="15" t="str">
        <f>IF(ISERROR(INDEX('Valors INE'!$C$1:$C$8133,   MATCH(Q2491,'Valors INE'!$E$1:$E$8133,  0),1)),"",INDEX('Valors INE'!$C$1:$C$8133,   MATCH(Q2491,'Valors INE'!$E$1:$E$8133,  0),1))</f>
        <v/>
      </c>
      <c r="P2491" s="18" t="s">
        <v>8679</v>
      </c>
      <c r="Q2491" s="18"/>
      <c r="R2491" s="18"/>
      <c r="S2491" s="18"/>
      <c r="T2491" s="18"/>
      <c r="U2491" s="18"/>
      <c r="V2491" s="18"/>
      <c r="W2491" s="18"/>
      <c r="X2491" s="18"/>
      <c r="Y2491" s="18"/>
      <c r="Z2491" s="18"/>
    </row>
    <row r="2492" spans="1:26" ht="15" x14ac:dyDescent="0.2">
      <c r="A2492" s="18"/>
      <c r="B2492" s="18"/>
      <c r="C2492" s="19"/>
      <c r="D2492" s="19"/>
      <c r="E2492" s="19"/>
      <c r="F2492" s="19"/>
      <c r="G2492" s="18"/>
      <c r="H2492" s="18"/>
      <c r="I2492" s="2"/>
      <c r="J2492" s="18"/>
      <c r="K2492" s="18"/>
      <c r="L2492" s="2"/>
      <c r="M2492" s="2"/>
      <c r="N2492" s="15" t="str">
        <f>IF(ISERROR(INDEX('Valors INE'!$H$1:$H$54,MATCH(P2492,'Valors INE'!$G$1:$G$54,0),1)),"",""&amp;INDEX('Valors INE'!$H$1:$H$54,MATCH(P2492,'Valors INE'!$G$1:$G$54,0),1))</f>
        <v>07</v>
      </c>
      <c r="O2492" s="15" t="str">
        <f>IF(ISERROR(INDEX('Valors INE'!$C$1:$C$8133,   MATCH(Q2492,'Valors INE'!$E$1:$E$8133,  0),1)),"",INDEX('Valors INE'!$C$1:$C$8133,   MATCH(Q2492,'Valors INE'!$E$1:$E$8133,  0),1))</f>
        <v/>
      </c>
      <c r="P2492" s="18" t="s">
        <v>8679</v>
      </c>
      <c r="Q2492" s="18"/>
      <c r="R2492" s="18"/>
      <c r="S2492" s="18"/>
      <c r="T2492" s="18"/>
      <c r="U2492" s="18"/>
      <c r="V2492" s="18"/>
      <c r="W2492" s="18"/>
      <c r="X2492" s="18"/>
      <c r="Y2492" s="18"/>
      <c r="Z2492" s="18"/>
    </row>
    <row r="2493" spans="1:26" ht="15" x14ac:dyDescent="0.2">
      <c r="A2493" s="18"/>
      <c r="B2493" s="18"/>
      <c r="C2493" s="19"/>
      <c r="D2493" s="19"/>
      <c r="E2493" s="19"/>
      <c r="F2493" s="19"/>
      <c r="G2493" s="18"/>
      <c r="H2493" s="18"/>
      <c r="I2493" s="2"/>
      <c r="J2493" s="18"/>
      <c r="K2493" s="18"/>
      <c r="L2493" s="2"/>
      <c r="M2493" s="2"/>
      <c r="N2493" s="15" t="str">
        <f>IF(ISERROR(INDEX('Valors INE'!$H$1:$H$54,MATCH(P2493,'Valors INE'!$G$1:$G$54,0),1)),"",""&amp;INDEX('Valors INE'!$H$1:$H$54,MATCH(P2493,'Valors INE'!$G$1:$G$54,0),1))</f>
        <v>07</v>
      </c>
      <c r="O2493" s="15" t="str">
        <f>IF(ISERROR(INDEX('Valors INE'!$C$1:$C$8133,   MATCH(Q2493,'Valors INE'!$E$1:$E$8133,  0),1)),"",INDEX('Valors INE'!$C$1:$C$8133,   MATCH(Q2493,'Valors INE'!$E$1:$E$8133,  0),1))</f>
        <v/>
      </c>
      <c r="P2493" s="18" t="s">
        <v>8679</v>
      </c>
      <c r="Q2493" s="18"/>
      <c r="R2493" s="18"/>
      <c r="S2493" s="18"/>
      <c r="T2493" s="18"/>
      <c r="U2493" s="18"/>
      <c r="V2493" s="18"/>
      <c r="W2493" s="18"/>
      <c r="X2493" s="18"/>
      <c r="Y2493" s="18"/>
      <c r="Z2493" s="18"/>
    </row>
    <row r="2494" spans="1:26" ht="15" x14ac:dyDescent="0.2">
      <c r="A2494" s="18"/>
      <c r="B2494" s="18"/>
      <c r="C2494" s="19"/>
      <c r="D2494" s="19"/>
      <c r="E2494" s="19"/>
      <c r="F2494" s="19"/>
      <c r="G2494" s="18"/>
      <c r="H2494" s="18"/>
      <c r="I2494" s="2"/>
      <c r="J2494" s="18"/>
      <c r="K2494" s="18"/>
      <c r="L2494" s="2"/>
      <c r="M2494" s="2"/>
      <c r="N2494" s="15" t="str">
        <f>IF(ISERROR(INDEX('Valors INE'!$H$1:$H$54,MATCH(P2494,'Valors INE'!$G$1:$G$54,0),1)),"",""&amp;INDEX('Valors INE'!$H$1:$H$54,MATCH(P2494,'Valors INE'!$G$1:$G$54,0),1))</f>
        <v>07</v>
      </c>
      <c r="O2494" s="15" t="str">
        <f>IF(ISERROR(INDEX('Valors INE'!$C$1:$C$8133,   MATCH(Q2494,'Valors INE'!$E$1:$E$8133,  0),1)),"",INDEX('Valors INE'!$C$1:$C$8133,   MATCH(Q2494,'Valors INE'!$E$1:$E$8133,  0),1))</f>
        <v/>
      </c>
      <c r="P2494" s="18" t="s">
        <v>8679</v>
      </c>
      <c r="Q2494" s="18"/>
      <c r="R2494" s="18"/>
      <c r="S2494" s="18"/>
      <c r="T2494" s="18"/>
      <c r="U2494" s="18"/>
      <c r="V2494" s="18"/>
      <c r="W2494" s="18"/>
      <c r="X2494" s="18"/>
      <c r="Y2494" s="18"/>
      <c r="Z2494" s="18"/>
    </row>
    <row r="2495" spans="1:26" ht="15" x14ac:dyDescent="0.2">
      <c r="A2495" s="18"/>
      <c r="B2495" s="18"/>
      <c r="C2495" s="19"/>
      <c r="D2495" s="19"/>
      <c r="E2495" s="19"/>
      <c r="F2495" s="19"/>
      <c r="G2495" s="18"/>
      <c r="H2495" s="18"/>
      <c r="I2495" s="2"/>
      <c r="J2495" s="18"/>
      <c r="K2495" s="18"/>
      <c r="L2495" s="2"/>
      <c r="M2495" s="2"/>
      <c r="N2495" s="15" t="str">
        <f>IF(ISERROR(INDEX('Valors INE'!$H$1:$H$54,MATCH(P2495,'Valors INE'!$G$1:$G$54,0),1)),"",""&amp;INDEX('Valors INE'!$H$1:$H$54,MATCH(P2495,'Valors INE'!$G$1:$G$54,0),1))</f>
        <v>07</v>
      </c>
      <c r="O2495" s="15" t="str">
        <f>IF(ISERROR(INDEX('Valors INE'!$C$1:$C$8133,   MATCH(Q2495,'Valors INE'!$E$1:$E$8133,  0),1)),"",INDEX('Valors INE'!$C$1:$C$8133,   MATCH(Q2495,'Valors INE'!$E$1:$E$8133,  0),1))</f>
        <v/>
      </c>
      <c r="P2495" s="18" t="s">
        <v>8679</v>
      </c>
      <c r="Q2495" s="18"/>
      <c r="R2495" s="18"/>
      <c r="S2495" s="18"/>
      <c r="T2495" s="18"/>
      <c r="U2495" s="18"/>
      <c r="V2495" s="18"/>
      <c r="W2495" s="18"/>
      <c r="X2495" s="18"/>
      <c r="Y2495" s="18"/>
      <c r="Z2495" s="18"/>
    </row>
    <row r="2496" spans="1:26" ht="15" x14ac:dyDescent="0.2">
      <c r="A2496" s="18"/>
      <c r="B2496" s="18"/>
      <c r="C2496" s="19"/>
      <c r="D2496" s="19"/>
      <c r="E2496" s="19"/>
      <c r="F2496" s="19"/>
      <c r="G2496" s="18"/>
      <c r="H2496" s="18"/>
      <c r="I2496" s="2"/>
      <c r="J2496" s="18"/>
      <c r="K2496" s="18"/>
      <c r="L2496" s="2"/>
      <c r="M2496" s="2"/>
      <c r="N2496" s="15" t="str">
        <f>IF(ISERROR(INDEX('Valors INE'!$H$1:$H$54,MATCH(P2496,'Valors INE'!$G$1:$G$54,0),1)),"",""&amp;INDEX('Valors INE'!$H$1:$H$54,MATCH(P2496,'Valors INE'!$G$1:$G$54,0),1))</f>
        <v>07</v>
      </c>
      <c r="O2496" s="15" t="str">
        <f>IF(ISERROR(INDEX('Valors INE'!$C$1:$C$8133,   MATCH(Q2496,'Valors INE'!$E$1:$E$8133,  0),1)),"",INDEX('Valors INE'!$C$1:$C$8133,   MATCH(Q2496,'Valors INE'!$E$1:$E$8133,  0),1))</f>
        <v/>
      </c>
      <c r="P2496" s="18" t="s">
        <v>8679</v>
      </c>
      <c r="Q2496" s="18"/>
      <c r="R2496" s="18"/>
      <c r="S2496" s="18"/>
      <c r="T2496" s="18"/>
      <c r="U2496" s="18"/>
      <c r="V2496" s="18"/>
      <c r="W2496" s="18"/>
      <c r="X2496" s="18"/>
      <c r="Y2496" s="18"/>
      <c r="Z2496" s="18"/>
    </row>
    <row r="2497" spans="1:26" ht="15" x14ac:dyDescent="0.2">
      <c r="A2497" s="18"/>
      <c r="B2497" s="18"/>
      <c r="C2497" s="19"/>
      <c r="D2497" s="19"/>
      <c r="E2497" s="19"/>
      <c r="F2497" s="19"/>
      <c r="G2497" s="18"/>
      <c r="H2497" s="18"/>
      <c r="I2497" s="2"/>
      <c r="J2497" s="18"/>
      <c r="K2497" s="18"/>
      <c r="L2497" s="2"/>
      <c r="M2497" s="2"/>
      <c r="N2497" s="15" t="str">
        <f>IF(ISERROR(INDEX('Valors INE'!$H$1:$H$54,MATCH(P2497,'Valors INE'!$G$1:$G$54,0),1)),"",""&amp;INDEX('Valors INE'!$H$1:$H$54,MATCH(P2497,'Valors INE'!$G$1:$G$54,0),1))</f>
        <v>07</v>
      </c>
      <c r="O2497" s="15" t="str">
        <f>IF(ISERROR(INDEX('Valors INE'!$C$1:$C$8133,   MATCH(Q2497,'Valors INE'!$E$1:$E$8133,  0),1)),"",INDEX('Valors INE'!$C$1:$C$8133,   MATCH(Q2497,'Valors INE'!$E$1:$E$8133,  0),1))</f>
        <v/>
      </c>
      <c r="P2497" s="18" t="s">
        <v>8679</v>
      </c>
      <c r="Q2497" s="18"/>
      <c r="R2497" s="18"/>
      <c r="S2497" s="18"/>
      <c r="T2497" s="18"/>
      <c r="U2497" s="18"/>
      <c r="V2497" s="18"/>
      <c r="W2497" s="18"/>
      <c r="X2497" s="18"/>
      <c r="Y2497" s="18"/>
      <c r="Z2497" s="18"/>
    </row>
    <row r="2498" spans="1:26" ht="15" x14ac:dyDescent="0.2">
      <c r="A2498" s="18"/>
      <c r="B2498" s="18"/>
      <c r="C2498" s="19"/>
      <c r="D2498" s="19"/>
      <c r="E2498" s="19"/>
      <c r="F2498" s="19"/>
      <c r="G2498" s="18"/>
      <c r="H2498" s="18"/>
      <c r="I2498" s="2"/>
      <c r="J2498" s="18"/>
      <c r="K2498" s="18"/>
      <c r="L2498" s="2"/>
      <c r="M2498" s="2"/>
      <c r="N2498" s="15" t="str">
        <f>IF(ISERROR(INDEX('Valors INE'!$H$1:$H$54,MATCH(P2498,'Valors INE'!$G$1:$G$54,0),1)),"",""&amp;INDEX('Valors INE'!$H$1:$H$54,MATCH(P2498,'Valors INE'!$G$1:$G$54,0),1))</f>
        <v>07</v>
      </c>
      <c r="O2498" s="15" t="str">
        <f>IF(ISERROR(INDEX('Valors INE'!$C$1:$C$8133,   MATCH(Q2498,'Valors INE'!$E$1:$E$8133,  0),1)),"",INDEX('Valors INE'!$C$1:$C$8133,   MATCH(Q2498,'Valors INE'!$E$1:$E$8133,  0),1))</f>
        <v/>
      </c>
      <c r="P2498" s="18" t="s">
        <v>8679</v>
      </c>
      <c r="Q2498" s="18"/>
      <c r="R2498" s="18"/>
      <c r="S2498" s="18"/>
      <c r="T2498" s="18"/>
      <c r="U2498" s="18"/>
      <c r="V2498" s="18"/>
      <c r="W2498" s="18"/>
      <c r="X2498" s="18"/>
      <c r="Y2498" s="18"/>
      <c r="Z2498" s="18"/>
    </row>
    <row r="2499" spans="1:26" ht="15" x14ac:dyDescent="0.2">
      <c r="A2499" s="18"/>
      <c r="B2499" s="18"/>
      <c r="C2499" s="19"/>
      <c r="D2499" s="19"/>
      <c r="E2499" s="19"/>
      <c r="F2499" s="19"/>
      <c r="G2499" s="18"/>
      <c r="H2499" s="18"/>
      <c r="I2499" s="2"/>
      <c r="J2499" s="18"/>
      <c r="K2499" s="18"/>
      <c r="L2499" s="2"/>
      <c r="M2499" s="2"/>
      <c r="N2499" s="15" t="str">
        <f>IF(ISERROR(INDEX('Valors INE'!$H$1:$H$54,MATCH(P2499,'Valors INE'!$G$1:$G$54,0),1)),"",""&amp;INDEX('Valors INE'!$H$1:$H$54,MATCH(P2499,'Valors INE'!$G$1:$G$54,0),1))</f>
        <v>07</v>
      </c>
      <c r="O2499" s="15" t="str">
        <f>IF(ISERROR(INDEX('Valors INE'!$C$1:$C$8133,   MATCH(Q2499,'Valors INE'!$E$1:$E$8133,  0),1)),"",INDEX('Valors INE'!$C$1:$C$8133,   MATCH(Q2499,'Valors INE'!$E$1:$E$8133,  0),1))</f>
        <v/>
      </c>
      <c r="P2499" s="18" t="s">
        <v>8679</v>
      </c>
      <c r="Q2499" s="18"/>
      <c r="R2499" s="18"/>
      <c r="S2499" s="18"/>
      <c r="T2499" s="18"/>
      <c r="U2499" s="18"/>
      <c r="V2499" s="18"/>
      <c r="W2499" s="18"/>
      <c r="X2499" s="18"/>
      <c r="Y2499" s="18"/>
      <c r="Z2499" s="18"/>
    </row>
    <row r="2500" spans="1:26" ht="15" x14ac:dyDescent="0.2">
      <c r="A2500" s="18"/>
      <c r="B2500" s="18"/>
      <c r="C2500" s="19"/>
      <c r="D2500" s="19"/>
      <c r="E2500" s="19"/>
      <c r="F2500" s="19"/>
      <c r="G2500" s="18"/>
      <c r="H2500" s="18"/>
      <c r="I2500" s="2"/>
      <c r="J2500" s="18"/>
      <c r="K2500" s="18"/>
      <c r="L2500" s="2"/>
      <c r="M2500" s="2"/>
      <c r="N2500" s="15" t="str">
        <f>IF(ISERROR(INDEX('Valors INE'!$H$1:$H$54,MATCH(P2500,'Valors INE'!$G$1:$G$54,0),1)),"",""&amp;INDEX('Valors INE'!$H$1:$H$54,MATCH(P2500,'Valors INE'!$G$1:$G$54,0),1))</f>
        <v>07</v>
      </c>
      <c r="O2500" s="15" t="str">
        <f>IF(ISERROR(INDEX('Valors INE'!$C$1:$C$8133,   MATCH(Q2500,'Valors INE'!$E$1:$E$8133,  0),1)),"",INDEX('Valors INE'!$C$1:$C$8133,   MATCH(Q2500,'Valors INE'!$E$1:$E$8133,  0),1))</f>
        <v/>
      </c>
      <c r="P2500" s="18" t="s">
        <v>8679</v>
      </c>
      <c r="Q2500" s="18"/>
      <c r="R2500" s="18"/>
      <c r="S2500" s="18"/>
      <c r="T2500" s="18"/>
      <c r="U2500" s="18"/>
      <c r="V2500" s="18"/>
      <c r="W2500" s="18"/>
      <c r="X2500" s="18"/>
      <c r="Y2500" s="18"/>
      <c r="Z2500" s="18"/>
    </row>
    <row r="2501" spans="1:26" ht="15" x14ac:dyDescent="0.2">
      <c r="A2501" s="18"/>
      <c r="B2501" s="18"/>
      <c r="C2501" s="19"/>
      <c r="D2501" s="19"/>
      <c r="E2501" s="19"/>
      <c r="F2501" s="19"/>
      <c r="G2501" s="18"/>
      <c r="H2501" s="18"/>
      <c r="I2501" s="2"/>
      <c r="J2501" s="18"/>
      <c r="K2501" s="18"/>
      <c r="L2501" s="2"/>
      <c r="M2501" s="2"/>
      <c r="N2501" s="15" t="str">
        <f>IF(ISERROR(INDEX('Valors INE'!$H$1:$H$54,MATCH(P2501,'Valors INE'!$G$1:$G$54,0),1)),"",""&amp;INDEX('Valors INE'!$H$1:$H$54,MATCH(P2501,'Valors INE'!$G$1:$G$54,0),1))</f>
        <v>07</v>
      </c>
      <c r="O2501" s="15" t="str">
        <f>IF(ISERROR(INDEX('Valors INE'!$C$1:$C$8133,   MATCH(Q2501,'Valors INE'!$E$1:$E$8133,  0),1)),"",INDEX('Valors INE'!$C$1:$C$8133,   MATCH(Q2501,'Valors INE'!$E$1:$E$8133,  0),1))</f>
        <v/>
      </c>
      <c r="P2501" s="18" t="s">
        <v>8679</v>
      </c>
      <c r="Q2501" s="18"/>
      <c r="R2501" s="18"/>
      <c r="S2501" s="18"/>
      <c r="T2501" s="18"/>
      <c r="U2501" s="18"/>
      <c r="V2501" s="18"/>
      <c r="W2501" s="18"/>
      <c r="X2501" s="18"/>
      <c r="Y2501" s="18"/>
      <c r="Z2501" s="18"/>
    </row>
    <row r="2502" spans="1:26" ht="15" x14ac:dyDescent="0.2">
      <c r="A2502" s="18"/>
      <c r="B2502" s="18"/>
      <c r="C2502" s="19"/>
      <c r="D2502" s="19"/>
      <c r="E2502" s="19"/>
      <c r="F2502" s="19"/>
      <c r="G2502" s="18"/>
      <c r="H2502" s="18"/>
      <c r="I2502" s="2"/>
      <c r="J2502" s="18"/>
      <c r="K2502" s="18"/>
      <c r="L2502" s="2"/>
      <c r="M2502" s="2"/>
      <c r="N2502" s="15" t="str">
        <f>IF(ISERROR(INDEX('Valors INE'!$H$1:$H$54,MATCH(P2502,'Valors INE'!$G$1:$G$54,0),1)),"",""&amp;INDEX('Valors INE'!$H$1:$H$54,MATCH(P2502,'Valors INE'!$G$1:$G$54,0),1))</f>
        <v>07</v>
      </c>
      <c r="O2502" s="15" t="str">
        <f>IF(ISERROR(INDEX('Valors INE'!$C$1:$C$8133,   MATCH(Q2502,'Valors INE'!$E$1:$E$8133,  0),1)),"",INDEX('Valors INE'!$C$1:$C$8133,   MATCH(Q2502,'Valors INE'!$E$1:$E$8133,  0),1))</f>
        <v/>
      </c>
      <c r="P2502" s="18" t="s">
        <v>8679</v>
      </c>
      <c r="Q2502" s="18"/>
      <c r="R2502" s="18"/>
      <c r="S2502" s="18"/>
      <c r="T2502" s="18"/>
      <c r="U2502" s="18"/>
      <c r="V2502" s="18"/>
      <c r="W2502" s="18"/>
      <c r="X2502" s="18"/>
      <c r="Y2502" s="18"/>
      <c r="Z2502" s="18"/>
    </row>
    <row r="2503" spans="1:26" ht="15" x14ac:dyDescent="0.2">
      <c r="A2503" s="18"/>
      <c r="B2503" s="18"/>
      <c r="C2503" s="19"/>
      <c r="D2503" s="19"/>
      <c r="E2503" s="19"/>
      <c r="F2503" s="19"/>
      <c r="G2503" s="18"/>
      <c r="H2503" s="18"/>
      <c r="I2503" s="2"/>
      <c r="J2503" s="18"/>
      <c r="K2503" s="18"/>
      <c r="L2503" s="2"/>
      <c r="M2503" s="2"/>
      <c r="N2503" s="15" t="str">
        <f>IF(ISERROR(INDEX('Valors INE'!$H$1:$H$54,MATCH(P2503,'Valors INE'!$G$1:$G$54,0),1)),"",""&amp;INDEX('Valors INE'!$H$1:$H$54,MATCH(P2503,'Valors INE'!$G$1:$G$54,0),1))</f>
        <v>07</v>
      </c>
      <c r="O2503" s="15" t="str">
        <f>IF(ISERROR(INDEX('Valors INE'!$C$1:$C$8133,   MATCH(Q2503,'Valors INE'!$E$1:$E$8133,  0),1)),"",INDEX('Valors INE'!$C$1:$C$8133,   MATCH(Q2503,'Valors INE'!$E$1:$E$8133,  0),1))</f>
        <v/>
      </c>
      <c r="P2503" s="18" t="s">
        <v>8679</v>
      </c>
      <c r="Q2503" s="18"/>
      <c r="R2503" s="18"/>
      <c r="S2503" s="18"/>
      <c r="T2503" s="18"/>
      <c r="U2503" s="18"/>
      <c r="V2503" s="18"/>
      <c r="W2503" s="18"/>
      <c r="X2503" s="18"/>
      <c r="Y2503" s="18"/>
      <c r="Z2503" s="18"/>
    </row>
    <row r="2504" spans="1:26" ht="15" x14ac:dyDescent="0.2">
      <c r="A2504" s="18"/>
      <c r="B2504" s="18"/>
      <c r="C2504" s="19"/>
      <c r="D2504" s="19"/>
      <c r="E2504" s="19"/>
      <c r="F2504" s="19"/>
      <c r="G2504" s="18"/>
      <c r="H2504" s="18"/>
      <c r="I2504" s="2"/>
      <c r="J2504" s="18"/>
      <c r="K2504" s="18"/>
      <c r="L2504" s="2"/>
      <c r="M2504" s="2"/>
      <c r="N2504" s="15" t="str">
        <f>IF(ISERROR(INDEX('Valors INE'!$H$1:$H$54,MATCH(P2504,'Valors INE'!$G$1:$G$54,0),1)),"",""&amp;INDEX('Valors INE'!$H$1:$H$54,MATCH(P2504,'Valors INE'!$G$1:$G$54,0),1))</f>
        <v>07</v>
      </c>
      <c r="O2504" s="15" t="str">
        <f>IF(ISERROR(INDEX('Valors INE'!$C$1:$C$8133,   MATCH(Q2504,'Valors INE'!$E$1:$E$8133,  0),1)),"",INDEX('Valors INE'!$C$1:$C$8133,   MATCH(Q2504,'Valors INE'!$E$1:$E$8133,  0),1))</f>
        <v/>
      </c>
      <c r="P2504" s="18" t="s">
        <v>8679</v>
      </c>
      <c r="Q2504" s="18"/>
      <c r="R2504" s="18"/>
      <c r="S2504" s="18"/>
      <c r="T2504" s="18"/>
      <c r="U2504" s="18"/>
      <c r="V2504" s="18"/>
      <c r="W2504" s="18"/>
      <c r="X2504" s="18"/>
      <c r="Y2504" s="18"/>
      <c r="Z2504" s="18"/>
    </row>
    <row r="2505" spans="1:26" ht="15" x14ac:dyDescent="0.2">
      <c r="A2505" s="18"/>
      <c r="B2505" s="18"/>
      <c r="C2505" s="19"/>
      <c r="D2505" s="19"/>
      <c r="E2505" s="19"/>
      <c r="F2505" s="19"/>
      <c r="G2505" s="18"/>
      <c r="H2505" s="18"/>
      <c r="I2505" s="2"/>
      <c r="J2505" s="18"/>
      <c r="K2505" s="18"/>
      <c r="L2505" s="2"/>
      <c r="M2505" s="2"/>
      <c r="N2505" s="15" t="str">
        <f>IF(ISERROR(INDEX('Valors INE'!$H$1:$H$54,MATCH(P2505,'Valors INE'!$G$1:$G$54,0),1)),"",""&amp;INDEX('Valors INE'!$H$1:$H$54,MATCH(P2505,'Valors INE'!$G$1:$G$54,0),1))</f>
        <v>07</v>
      </c>
      <c r="O2505" s="15" t="str">
        <f>IF(ISERROR(INDEX('Valors INE'!$C$1:$C$8133,   MATCH(Q2505,'Valors INE'!$E$1:$E$8133,  0),1)),"",INDEX('Valors INE'!$C$1:$C$8133,   MATCH(Q2505,'Valors INE'!$E$1:$E$8133,  0),1))</f>
        <v/>
      </c>
      <c r="P2505" s="18" t="s">
        <v>8679</v>
      </c>
      <c r="Q2505" s="18"/>
      <c r="R2505" s="18"/>
      <c r="S2505" s="18"/>
      <c r="T2505" s="18"/>
      <c r="U2505" s="18"/>
      <c r="V2505" s="18"/>
      <c r="W2505" s="18"/>
      <c r="X2505" s="18"/>
      <c r="Y2505" s="18"/>
      <c r="Z2505" s="18"/>
    </row>
    <row r="2506" spans="1:26" ht="15" x14ac:dyDescent="0.2">
      <c r="A2506" s="18"/>
      <c r="B2506" s="18"/>
      <c r="C2506" s="19"/>
      <c r="D2506" s="19"/>
      <c r="E2506" s="19"/>
      <c r="F2506" s="19"/>
      <c r="G2506" s="18"/>
      <c r="H2506" s="18"/>
      <c r="I2506" s="2"/>
      <c r="J2506" s="18"/>
      <c r="K2506" s="18"/>
      <c r="L2506" s="2"/>
      <c r="M2506" s="2"/>
      <c r="N2506" s="15" t="str">
        <f>IF(ISERROR(INDEX('Valors INE'!$H$1:$H$54,MATCH(P2506,'Valors INE'!$G$1:$G$54,0),1)),"",""&amp;INDEX('Valors INE'!$H$1:$H$54,MATCH(P2506,'Valors INE'!$G$1:$G$54,0),1))</f>
        <v>07</v>
      </c>
      <c r="O2506" s="15" t="str">
        <f>IF(ISERROR(INDEX('Valors INE'!$C$1:$C$8133,   MATCH(Q2506,'Valors INE'!$E$1:$E$8133,  0),1)),"",INDEX('Valors INE'!$C$1:$C$8133,   MATCH(Q2506,'Valors INE'!$E$1:$E$8133,  0),1))</f>
        <v/>
      </c>
      <c r="P2506" s="18" t="s">
        <v>8679</v>
      </c>
      <c r="Q2506" s="18"/>
      <c r="R2506" s="18"/>
      <c r="S2506" s="18"/>
      <c r="T2506" s="18"/>
      <c r="U2506" s="18"/>
      <c r="V2506" s="18"/>
      <c r="W2506" s="18"/>
      <c r="X2506" s="18"/>
      <c r="Y2506" s="18"/>
      <c r="Z2506" s="18"/>
    </row>
    <row r="2507" spans="1:26" ht="15" x14ac:dyDescent="0.2">
      <c r="A2507" s="18"/>
      <c r="B2507" s="18"/>
      <c r="C2507" s="19"/>
      <c r="D2507" s="19"/>
      <c r="E2507" s="19"/>
      <c r="F2507" s="19"/>
      <c r="G2507" s="18"/>
      <c r="H2507" s="18"/>
      <c r="I2507" s="2"/>
      <c r="J2507" s="18"/>
      <c r="K2507" s="18"/>
      <c r="L2507" s="2"/>
      <c r="M2507" s="2"/>
      <c r="N2507" s="15" t="str">
        <f>IF(ISERROR(INDEX('Valors INE'!$H$1:$H$54,MATCH(P2507,'Valors INE'!$G$1:$G$54,0),1)),"",""&amp;INDEX('Valors INE'!$H$1:$H$54,MATCH(P2507,'Valors INE'!$G$1:$G$54,0),1))</f>
        <v>07</v>
      </c>
      <c r="O2507" s="15" t="str">
        <f>IF(ISERROR(INDEX('Valors INE'!$C$1:$C$8133,   MATCH(Q2507,'Valors INE'!$E$1:$E$8133,  0),1)),"",INDEX('Valors INE'!$C$1:$C$8133,   MATCH(Q2507,'Valors INE'!$E$1:$E$8133,  0),1))</f>
        <v/>
      </c>
      <c r="P2507" s="18" t="s">
        <v>8679</v>
      </c>
      <c r="Q2507" s="18"/>
      <c r="R2507" s="18"/>
      <c r="S2507" s="18"/>
      <c r="T2507" s="18"/>
      <c r="U2507" s="18"/>
      <c r="V2507" s="18"/>
      <c r="W2507" s="18"/>
      <c r="X2507" s="18"/>
      <c r="Y2507" s="18"/>
      <c r="Z2507" s="18"/>
    </row>
    <row r="2508" spans="1:26" ht="15" x14ac:dyDescent="0.2">
      <c r="A2508" s="18"/>
      <c r="B2508" s="18"/>
      <c r="C2508" s="19"/>
      <c r="D2508" s="19"/>
      <c r="E2508" s="19"/>
      <c r="F2508" s="19"/>
      <c r="G2508" s="18"/>
      <c r="H2508" s="18"/>
      <c r="I2508" s="2"/>
      <c r="J2508" s="18"/>
      <c r="K2508" s="18"/>
      <c r="L2508" s="2"/>
      <c r="M2508" s="2"/>
      <c r="N2508" s="15" t="str">
        <f>IF(ISERROR(INDEX('Valors INE'!$H$1:$H$54,MATCH(P2508,'Valors INE'!$G$1:$G$54,0),1)),"",""&amp;INDEX('Valors INE'!$H$1:$H$54,MATCH(P2508,'Valors INE'!$G$1:$G$54,0),1))</f>
        <v>07</v>
      </c>
      <c r="O2508" s="15" t="str">
        <f>IF(ISERROR(INDEX('Valors INE'!$C$1:$C$8133,   MATCH(Q2508,'Valors INE'!$E$1:$E$8133,  0),1)),"",INDEX('Valors INE'!$C$1:$C$8133,   MATCH(Q2508,'Valors INE'!$E$1:$E$8133,  0),1))</f>
        <v/>
      </c>
      <c r="P2508" s="18" t="s">
        <v>8679</v>
      </c>
      <c r="Q2508" s="18"/>
      <c r="R2508" s="18"/>
      <c r="S2508" s="18"/>
      <c r="T2508" s="18"/>
      <c r="U2508" s="18"/>
      <c r="V2508" s="18"/>
      <c r="W2508" s="18"/>
      <c r="X2508" s="18"/>
      <c r="Y2508" s="18"/>
      <c r="Z2508" s="18"/>
    </row>
    <row r="2509" spans="1:26" ht="15" x14ac:dyDescent="0.2">
      <c r="A2509" s="18"/>
      <c r="B2509" s="18"/>
      <c r="C2509" s="19"/>
      <c r="D2509" s="19"/>
      <c r="E2509" s="19"/>
      <c r="F2509" s="19"/>
      <c r="G2509" s="18"/>
      <c r="H2509" s="18"/>
      <c r="I2509" s="2"/>
      <c r="J2509" s="18"/>
      <c r="K2509" s="18"/>
      <c r="L2509" s="2"/>
      <c r="M2509" s="2"/>
      <c r="N2509" s="15" t="str">
        <f>IF(ISERROR(INDEX('Valors INE'!$H$1:$H$54,MATCH(P2509,'Valors INE'!$G$1:$G$54,0),1)),"",""&amp;INDEX('Valors INE'!$H$1:$H$54,MATCH(P2509,'Valors INE'!$G$1:$G$54,0),1))</f>
        <v>07</v>
      </c>
      <c r="O2509" s="15" t="str">
        <f>IF(ISERROR(INDEX('Valors INE'!$C$1:$C$8133,   MATCH(Q2509,'Valors INE'!$E$1:$E$8133,  0),1)),"",INDEX('Valors INE'!$C$1:$C$8133,   MATCH(Q2509,'Valors INE'!$E$1:$E$8133,  0),1))</f>
        <v/>
      </c>
      <c r="P2509" s="18" t="s">
        <v>8679</v>
      </c>
      <c r="Q2509" s="18"/>
      <c r="R2509" s="18"/>
      <c r="S2509" s="18"/>
      <c r="T2509" s="18"/>
      <c r="U2509" s="18"/>
      <c r="V2509" s="18"/>
      <c r="W2509" s="18"/>
      <c r="X2509" s="18"/>
      <c r="Y2509" s="18"/>
      <c r="Z2509" s="18"/>
    </row>
    <row r="2510" spans="1:26" ht="15" x14ac:dyDescent="0.2">
      <c r="A2510" s="18"/>
      <c r="B2510" s="18"/>
      <c r="C2510" s="19"/>
      <c r="D2510" s="19"/>
      <c r="E2510" s="19"/>
      <c r="F2510" s="19"/>
      <c r="G2510" s="18"/>
      <c r="H2510" s="18"/>
      <c r="I2510" s="2"/>
      <c r="J2510" s="18"/>
      <c r="K2510" s="18"/>
      <c r="L2510" s="2"/>
      <c r="M2510" s="2"/>
      <c r="N2510" s="15" t="str">
        <f>IF(ISERROR(INDEX('Valors INE'!$H$1:$H$54,MATCH(P2510,'Valors INE'!$G$1:$G$54,0),1)),"",""&amp;INDEX('Valors INE'!$H$1:$H$54,MATCH(P2510,'Valors INE'!$G$1:$G$54,0),1))</f>
        <v>07</v>
      </c>
      <c r="O2510" s="15" t="str">
        <f>IF(ISERROR(INDEX('Valors INE'!$C$1:$C$8133,   MATCH(Q2510,'Valors INE'!$E$1:$E$8133,  0),1)),"",INDEX('Valors INE'!$C$1:$C$8133,   MATCH(Q2510,'Valors INE'!$E$1:$E$8133,  0),1))</f>
        <v/>
      </c>
      <c r="P2510" s="18" t="s">
        <v>8679</v>
      </c>
      <c r="Q2510" s="18"/>
      <c r="R2510" s="18"/>
      <c r="S2510" s="18"/>
      <c r="T2510" s="18"/>
      <c r="U2510" s="18"/>
      <c r="V2510" s="18"/>
      <c r="W2510" s="18"/>
      <c r="X2510" s="18"/>
      <c r="Y2510" s="18"/>
      <c r="Z2510" s="18"/>
    </row>
    <row r="2511" spans="1:26" ht="15" x14ac:dyDescent="0.2">
      <c r="A2511" s="18"/>
      <c r="B2511" s="18"/>
      <c r="C2511" s="19"/>
      <c r="D2511" s="19"/>
      <c r="E2511" s="19"/>
      <c r="F2511" s="19"/>
      <c r="G2511" s="18"/>
      <c r="H2511" s="18"/>
      <c r="I2511" s="2"/>
      <c r="J2511" s="18"/>
      <c r="K2511" s="18"/>
      <c r="L2511" s="2"/>
      <c r="M2511" s="2"/>
      <c r="N2511" s="15" t="str">
        <f>IF(ISERROR(INDEX('Valors INE'!$H$1:$H$54,MATCH(P2511,'Valors INE'!$G$1:$G$54,0),1)),"",""&amp;INDEX('Valors INE'!$H$1:$H$54,MATCH(P2511,'Valors INE'!$G$1:$G$54,0),1))</f>
        <v>07</v>
      </c>
      <c r="O2511" s="15" t="str">
        <f>IF(ISERROR(INDEX('Valors INE'!$C$1:$C$8133,   MATCH(Q2511,'Valors INE'!$E$1:$E$8133,  0),1)),"",INDEX('Valors INE'!$C$1:$C$8133,   MATCH(Q2511,'Valors INE'!$E$1:$E$8133,  0),1))</f>
        <v/>
      </c>
      <c r="P2511" s="18" t="s">
        <v>8679</v>
      </c>
      <c r="Q2511" s="18"/>
      <c r="R2511" s="18"/>
      <c r="S2511" s="18"/>
      <c r="T2511" s="18"/>
      <c r="U2511" s="18"/>
      <c r="V2511" s="18"/>
      <c r="W2511" s="18"/>
      <c r="X2511" s="18"/>
      <c r="Y2511" s="18"/>
      <c r="Z2511" s="18"/>
    </row>
    <row r="2512" spans="1:26" ht="15" x14ac:dyDescent="0.2">
      <c r="A2512" s="18"/>
      <c r="B2512" s="18"/>
      <c r="C2512" s="19"/>
      <c r="D2512" s="19"/>
      <c r="E2512" s="19"/>
      <c r="F2512" s="19"/>
      <c r="G2512" s="18"/>
      <c r="H2512" s="18"/>
      <c r="I2512" s="2"/>
      <c r="J2512" s="18"/>
      <c r="K2512" s="18"/>
      <c r="L2512" s="2"/>
      <c r="M2512" s="2"/>
      <c r="N2512" s="15" t="str">
        <f>IF(ISERROR(INDEX('Valors INE'!$H$1:$H$54,MATCH(P2512,'Valors INE'!$G$1:$G$54,0),1)),"",""&amp;INDEX('Valors INE'!$H$1:$H$54,MATCH(P2512,'Valors INE'!$G$1:$G$54,0),1))</f>
        <v>07</v>
      </c>
      <c r="O2512" s="15" t="str">
        <f>IF(ISERROR(INDEX('Valors INE'!$C$1:$C$8133,   MATCH(Q2512,'Valors INE'!$E$1:$E$8133,  0),1)),"",INDEX('Valors INE'!$C$1:$C$8133,   MATCH(Q2512,'Valors INE'!$E$1:$E$8133,  0),1))</f>
        <v/>
      </c>
      <c r="P2512" s="18" t="s">
        <v>8679</v>
      </c>
      <c r="Q2512" s="18"/>
      <c r="R2512" s="18"/>
      <c r="S2512" s="18"/>
      <c r="T2512" s="18"/>
      <c r="U2512" s="18"/>
      <c r="V2512" s="18"/>
      <c r="W2512" s="18"/>
      <c r="X2512" s="18"/>
      <c r="Y2512" s="18"/>
      <c r="Z2512" s="18"/>
    </row>
    <row r="2513" spans="1:26" ht="15" x14ac:dyDescent="0.2">
      <c r="A2513" s="18"/>
      <c r="B2513" s="18"/>
      <c r="C2513" s="19"/>
      <c r="D2513" s="19"/>
      <c r="E2513" s="19"/>
      <c r="F2513" s="19"/>
      <c r="G2513" s="18"/>
      <c r="H2513" s="18"/>
      <c r="I2513" s="2"/>
      <c r="J2513" s="18"/>
      <c r="K2513" s="18"/>
      <c r="L2513" s="2"/>
      <c r="M2513" s="2"/>
      <c r="N2513" s="15" t="str">
        <f>IF(ISERROR(INDEX('Valors INE'!$H$1:$H$54,MATCH(P2513,'Valors INE'!$G$1:$G$54,0),1)),"",""&amp;INDEX('Valors INE'!$H$1:$H$54,MATCH(P2513,'Valors INE'!$G$1:$G$54,0),1))</f>
        <v>07</v>
      </c>
      <c r="O2513" s="15" t="str">
        <f>IF(ISERROR(INDEX('Valors INE'!$C$1:$C$8133,   MATCH(Q2513,'Valors INE'!$E$1:$E$8133,  0),1)),"",INDEX('Valors INE'!$C$1:$C$8133,   MATCH(Q2513,'Valors INE'!$E$1:$E$8133,  0),1))</f>
        <v/>
      </c>
      <c r="P2513" s="18" t="s">
        <v>8679</v>
      </c>
      <c r="Q2513" s="18"/>
      <c r="R2513" s="18"/>
      <c r="S2513" s="18"/>
      <c r="T2513" s="18"/>
      <c r="U2513" s="18"/>
      <c r="V2513" s="18"/>
      <c r="W2513" s="18"/>
      <c r="X2513" s="18"/>
      <c r="Y2513" s="18"/>
      <c r="Z2513" s="18"/>
    </row>
    <row r="2514" spans="1:26" ht="15" x14ac:dyDescent="0.2">
      <c r="A2514" s="18"/>
      <c r="B2514" s="18"/>
      <c r="C2514" s="19"/>
      <c r="D2514" s="19"/>
      <c r="E2514" s="19"/>
      <c r="F2514" s="19"/>
      <c r="G2514" s="18"/>
      <c r="H2514" s="18"/>
      <c r="I2514" s="2"/>
      <c r="J2514" s="18"/>
      <c r="K2514" s="18"/>
      <c r="L2514" s="2"/>
      <c r="M2514" s="2"/>
      <c r="N2514" s="15" t="str">
        <f>IF(ISERROR(INDEX('Valors INE'!$H$1:$H$54,MATCH(P2514,'Valors INE'!$G$1:$G$54,0),1)),"",""&amp;INDEX('Valors INE'!$H$1:$H$54,MATCH(P2514,'Valors INE'!$G$1:$G$54,0),1))</f>
        <v>07</v>
      </c>
      <c r="O2514" s="15" t="str">
        <f>IF(ISERROR(INDEX('Valors INE'!$C$1:$C$8133,   MATCH(Q2514,'Valors INE'!$E$1:$E$8133,  0),1)),"",INDEX('Valors INE'!$C$1:$C$8133,   MATCH(Q2514,'Valors INE'!$E$1:$E$8133,  0),1))</f>
        <v/>
      </c>
      <c r="P2514" s="18" t="s">
        <v>8679</v>
      </c>
      <c r="Q2514" s="18"/>
      <c r="R2514" s="18"/>
      <c r="S2514" s="18"/>
      <c r="T2514" s="18"/>
      <c r="U2514" s="18"/>
      <c r="V2514" s="18"/>
      <c r="W2514" s="18"/>
      <c r="X2514" s="18"/>
      <c r="Y2514" s="18"/>
      <c r="Z2514" s="18"/>
    </row>
    <row r="2515" spans="1:26" ht="15" x14ac:dyDescent="0.2">
      <c r="A2515" s="18"/>
      <c r="B2515" s="18"/>
      <c r="C2515" s="19"/>
      <c r="D2515" s="19"/>
      <c r="E2515" s="19"/>
      <c r="F2515" s="19"/>
      <c r="G2515" s="18"/>
      <c r="H2515" s="18"/>
      <c r="I2515" s="2"/>
      <c r="J2515" s="18"/>
      <c r="K2515" s="18"/>
      <c r="L2515" s="2"/>
      <c r="M2515" s="2"/>
      <c r="N2515" s="15" t="str">
        <f>IF(ISERROR(INDEX('Valors INE'!$H$1:$H$54,MATCH(P2515,'Valors INE'!$G$1:$G$54,0),1)),"",""&amp;INDEX('Valors INE'!$H$1:$H$54,MATCH(P2515,'Valors INE'!$G$1:$G$54,0),1))</f>
        <v>07</v>
      </c>
      <c r="O2515" s="15" t="str">
        <f>IF(ISERROR(INDEX('Valors INE'!$C$1:$C$8133,   MATCH(Q2515,'Valors INE'!$E$1:$E$8133,  0),1)),"",INDEX('Valors INE'!$C$1:$C$8133,   MATCH(Q2515,'Valors INE'!$E$1:$E$8133,  0),1))</f>
        <v/>
      </c>
      <c r="P2515" s="18" t="s">
        <v>8679</v>
      </c>
      <c r="Q2515" s="18"/>
      <c r="R2515" s="18"/>
      <c r="S2515" s="18"/>
      <c r="T2515" s="18"/>
      <c r="U2515" s="18"/>
      <c r="V2515" s="18"/>
      <c r="W2515" s="18"/>
      <c r="X2515" s="18"/>
      <c r="Y2515" s="18"/>
      <c r="Z2515" s="18"/>
    </row>
    <row r="2516" spans="1:26" ht="15" x14ac:dyDescent="0.2">
      <c r="A2516" s="18"/>
      <c r="B2516" s="18"/>
      <c r="C2516" s="19"/>
      <c r="D2516" s="19"/>
      <c r="E2516" s="19"/>
      <c r="F2516" s="19"/>
      <c r="G2516" s="18"/>
      <c r="H2516" s="18"/>
      <c r="I2516" s="2"/>
      <c r="J2516" s="18"/>
      <c r="K2516" s="18"/>
      <c r="L2516" s="2"/>
      <c r="M2516" s="2"/>
      <c r="N2516" s="15" t="str">
        <f>IF(ISERROR(INDEX('Valors INE'!$H$1:$H$54,MATCH(P2516,'Valors INE'!$G$1:$G$54,0),1)),"",""&amp;INDEX('Valors INE'!$H$1:$H$54,MATCH(P2516,'Valors INE'!$G$1:$G$54,0),1))</f>
        <v>07</v>
      </c>
      <c r="O2516" s="15" t="str">
        <f>IF(ISERROR(INDEX('Valors INE'!$C$1:$C$8133,   MATCH(Q2516,'Valors INE'!$E$1:$E$8133,  0),1)),"",INDEX('Valors INE'!$C$1:$C$8133,   MATCH(Q2516,'Valors INE'!$E$1:$E$8133,  0),1))</f>
        <v/>
      </c>
      <c r="P2516" s="18" t="s">
        <v>8679</v>
      </c>
      <c r="Q2516" s="18"/>
      <c r="R2516" s="18"/>
      <c r="S2516" s="18"/>
      <c r="T2516" s="18"/>
      <c r="U2516" s="18"/>
      <c r="V2516" s="18"/>
      <c r="W2516" s="18"/>
      <c r="X2516" s="18"/>
      <c r="Y2516" s="18"/>
      <c r="Z2516" s="18"/>
    </row>
    <row r="2517" spans="1:26" ht="15" x14ac:dyDescent="0.2">
      <c r="A2517" s="18"/>
      <c r="B2517" s="18"/>
      <c r="C2517" s="19"/>
      <c r="D2517" s="19"/>
      <c r="E2517" s="19"/>
      <c r="F2517" s="19"/>
      <c r="G2517" s="18"/>
      <c r="H2517" s="18"/>
      <c r="I2517" s="2"/>
      <c r="J2517" s="18"/>
      <c r="K2517" s="18"/>
      <c r="L2517" s="2"/>
      <c r="M2517" s="2"/>
      <c r="N2517" s="15" t="str">
        <f>IF(ISERROR(INDEX('Valors INE'!$H$1:$H$54,MATCH(P2517,'Valors INE'!$G$1:$G$54,0),1)),"",""&amp;INDEX('Valors INE'!$H$1:$H$54,MATCH(P2517,'Valors INE'!$G$1:$G$54,0),1))</f>
        <v>07</v>
      </c>
      <c r="O2517" s="15" t="str">
        <f>IF(ISERROR(INDEX('Valors INE'!$C$1:$C$8133,   MATCH(Q2517,'Valors INE'!$E$1:$E$8133,  0),1)),"",INDEX('Valors INE'!$C$1:$C$8133,   MATCH(Q2517,'Valors INE'!$E$1:$E$8133,  0),1))</f>
        <v/>
      </c>
      <c r="P2517" s="18" t="s">
        <v>8679</v>
      </c>
      <c r="Q2517" s="18"/>
      <c r="R2517" s="18"/>
      <c r="S2517" s="18"/>
      <c r="T2517" s="18"/>
      <c r="U2517" s="18"/>
      <c r="V2517" s="18"/>
      <c r="W2517" s="18"/>
      <c r="X2517" s="18"/>
      <c r="Y2517" s="18"/>
      <c r="Z2517" s="18"/>
    </row>
    <row r="2518" spans="1:26" ht="15" x14ac:dyDescent="0.2">
      <c r="A2518" s="18"/>
      <c r="B2518" s="18"/>
      <c r="C2518" s="19"/>
      <c r="D2518" s="19"/>
      <c r="E2518" s="19"/>
      <c r="F2518" s="19"/>
      <c r="G2518" s="18"/>
      <c r="H2518" s="18"/>
      <c r="I2518" s="2"/>
      <c r="J2518" s="18"/>
      <c r="K2518" s="18"/>
      <c r="L2518" s="2"/>
      <c r="M2518" s="2"/>
      <c r="N2518" s="15" t="str">
        <f>IF(ISERROR(INDEX('Valors INE'!$H$1:$H$54,MATCH(P2518,'Valors INE'!$G$1:$G$54,0),1)),"",""&amp;INDEX('Valors INE'!$H$1:$H$54,MATCH(P2518,'Valors INE'!$G$1:$G$54,0),1))</f>
        <v>07</v>
      </c>
      <c r="O2518" s="15" t="str">
        <f>IF(ISERROR(INDEX('Valors INE'!$C$1:$C$8133,   MATCH(Q2518,'Valors INE'!$E$1:$E$8133,  0),1)),"",INDEX('Valors INE'!$C$1:$C$8133,   MATCH(Q2518,'Valors INE'!$E$1:$E$8133,  0),1))</f>
        <v/>
      </c>
      <c r="P2518" s="18" t="s">
        <v>8679</v>
      </c>
      <c r="Q2518" s="18"/>
      <c r="R2518" s="18"/>
      <c r="S2518" s="18"/>
      <c r="T2518" s="18"/>
      <c r="U2518" s="18"/>
      <c r="V2518" s="18"/>
      <c r="W2518" s="18"/>
      <c r="X2518" s="18"/>
      <c r="Y2518" s="18"/>
      <c r="Z2518" s="18"/>
    </row>
    <row r="2519" spans="1:26" ht="15" x14ac:dyDescent="0.2">
      <c r="A2519" s="18"/>
      <c r="B2519" s="18"/>
      <c r="C2519" s="19"/>
      <c r="D2519" s="19"/>
      <c r="E2519" s="19"/>
      <c r="F2519" s="19"/>
      <c r="G2519" s="18"/>
      <c r="H2519" s="18"/>
      <c r="I2519" s="2"/>
      <c r="J2519" s="18"/>
      <c r="K2519" s="18"/>
      <c r="L2519" s="2"/>
      <c r="M2519" s="2"/>
      <c r="N2519" s="15" t="str">
        <f>IF(ISERROR(INDEX('Valors INE'!$H$1:$H$54,MATCH(P2519,'Valors INE'!$G$1:$G$54,0),1)),"",""&amp;INDEX('Valors INE'!$H$1:$H$54,MATCH(P2519,'Valors INE'!$G$1:$G$54,0),1))</f>
        <v>07</v>
      </c>
      <c r="O2519" s="15" t="str">
        <f>IF(ISERROR(INDEX('Valors INE'!$C$1:$C$8133,   MATCH(Q2519,'Valors INE'!$E$1:$E$8133,  0),1)),"",INDEX('Valors INE'!$C$1:$C$8133,   MATCH(Q2519,'Valors INE'!$E$1:$E$8133,  0),1))</f>
        <v/>
      </c>
      <c r="P2519" s="18" t="s">
        <v>8679</v>
      </c>
      <c r="Q2519" s="18"/>
      <c r="R2519" s="18"/>
      <c r="S2519" s="18"/>
      <c r="T2519" s="18"/>
      <c r="U2519" s="18"/>
      <c r="V2519" s="18"/>
      <c r="W2519" s="18"/>
      <c r="X2519" s="18"/>
      <c r="Y2519" s="18"/>
      <c r="Z2519" s="18"/>
    </row>
    <row r="2520" spans="1:26" ht="15" x14ac:dyDescent="0.2">
      <c r="A2520" s="18"/>
      <c r="B2520" s="18"/>
      <c r="C2520" s="19"/>
      <c r="D2520" s="19"/>
      <c r="E2520" s="19"/>
      <c r="F2520" s="19"/>
      <c r="G2520" s="18"/>
      <c r="H2520" s="18"/>
      <c r="I2520" s="2"/>
      <c r="J2520" s="18"/>
      <c r="K2520" s="18"/>
      <c r="L2520" s="2"/>
      <c r="M2520" s="2"/>
      <c r="N2520" s="15" t="str">
        <f>IF(ISERROR(INDEX('Valors INE'!$H$1:$H$54,MATCH(P2520,'Valors INE'!$G$1:$G$54,0),1)),"",""&amp;INDEX('Valors INE'!$H$1:$H$54,MATCH(P2520,'Valors INE'!$G$1:$G$54,0),1))</f>
        <v>07</v>
      </c>
      <c r="O2520" s="15" t="str">
        <f>IF(ISERROR(INDEX('Valors INE'!$C$1:$C$8133,   MATCH(Q2520,'Valors INE'!$E$1:$E$8133,  0),1)),"",INDEX('Valors INE'!$C$1:$C$8133,   MATCH(Q2520,'Valors INE'!$E$1:$E$8133,  0),1))</f>
        <v/>
      </c>
      <c r="P2520" s="18" t="s">
        <v>8679</v>
      </c>
      <c r="Q2520" s="18"/>
      <c r="R2520" s="18"/>
      <c r="S2520" s="18"/>
      <c r="T2520" s="18"/>
      <c r="U2520" s="18"/>
      <c r="V2520" s="18"/>
      <c r="W2520" s="18"/>
      <c r="X2520" s="18"/>
      <c r="Y2520" s="18"/>
      <c r="Z2520" s="18"/>
    </row>
    <row r="2521" spans="1:26" ht="15" x14ac:dyDescent="0.2">
      <c r="A2521" s="18"/>
      <c r="B2521" s="18"/>
      <c r="C2521" s="19"/>
      <c r="D2521" s="19"/>
      <c r="E2521" s="19"/>
      <c r="F2521" s="19"/>
      <c r="G2521" s="18"/>
      <c r="H2521" s="18"/>
      <c r="I2521" s="2"/>
      <c r="J2521" s="18"/>
      <c r="K2521" s="18"/>
      <c r="L2521" s="2"/>
      <c r="M2521" s="2"/>
      <c r="N2521" s="15" t="str">
        <f>IF(ISERROR(INDEX('Valors INE'!$H$1:$H$54,MATCH(P2521,'Valors INE'!$G$1:$G$54,0),1)),"",""&amp;INDEX('Valors INE'!$H$1:$H$54,MATCH(P2521,'Valors INE'!$G$1:$G$54,0),1))</f>
        <v>07</v>
      </c>
      <c r="O2521" s="15" t="str">
        <f>IF(ISERROR(INDEX('Valors INE'!$C$1:$C$8133,   MATCH(Q2521,'Valors INE'!$E$1:$E$8133,  0),1)),"",INDEX('Valors INE'!$C$1:$C$8133,   MATCH(Q2521,'Valors INE'!$E$1:$E$8133,  0),1))</f>
        <v/>
      </c>
      <c r="P2521" s="18" t="s">
        <v>8679</v>
      </c>
      <c r="Q2521" s="18"/>
      <c r="R2521" s="18"/>
      <c r="S2521" s="18"/>
      <c r="T2521" s="18"/>
      <c r="U2521" s="18"/>
      <c r="V2521" s="18"/>
      <c r="W2521" s="18"/>
      <c r="X2521" s="18"/>
      <c r="Y2521" s="18"/>
      <c r="Z2521" s="18"/>
    </row>
    <row r="2522" spans="1:26" ht="15" x14ac:dyDescent="0.2">
      <c r="A2522" s="18"/>
      <c r="B2522" s="18"/>
      <c r="C2522" s="19"/>
      <c r="D2522" s="19"/>
      <c r="E2522" s="19"/>
      <c r="F2522" s="19"/>
      <c r="G2522" s="18"/>
      <c r="H2522" s="18"/>
      <c r="I2522" s="2"/>
      <c r="J2522" s="18"/>
      <c r="K2522" s="18"/>
      <c r="L2522" s="2"/>
      <c r="M2522" s="2"/>
      <c r="N2522" s="15" t="str">
        <f>IF(ISERROR(INDEX('Valors INE'!$H$1:$H$54,MATCH(P2522,'Valors INE'!$G$1:$G$54,0),1)),"",""&amp;INDEX('Valors INE'!$H$1:$H$54,MATCH(P2522,'Valors INE'!$G$1:$G$54,0),1))</f>
        <v>07</v>
      </c>
      <c r="O2522" s="15" t="str">
        <f>IF(ISERROR(INDEX('Valors INE'!$C$1:$C$8133,   MATCH(Q2522,'Valors INE'!$E$1:$E$8133,  0),1)),"",INDEX('Valors INE'!$C$1:$C$8133,   MATCH(Q2522,'Valors INE'!$E$1:$E$8133,  0),1))</f>
        <v/>
      </c>
      <c r="P2522" s="18" t="s">
        <v>8679</v>
      </c>
      <c r="Q2522" s="18"/>
      <c r="R2522" s="18"/>
      <c r="S2522" s="18"/>
      <c r="T2522" s="18"/>
      <c r="U2522" s="18"/>
      <c r="V2522" s="18"/>
      <c r="W2522" s="18"/>
      <c r="X2522" s="18"/>
      <c r="Y2522" s="18"/>
      <c r="Z2522" s="18"/>
    </row>
    <row r="2523" spans="1:26" ht="15" x14ac:dyDescent="0.2">
      <c r="A2523" s="18"/>
      <c r="B2523" s="18"/>
      <c r="C2523" s="19"/>
      <c r="D2523" s="19"/>
      <c r="E2523" s="19"/>
      <c r="F2523" s="19"/>
      <c r="G2523" s="18"/>
      <c r="H2523" s="18"/>
      <c r="I2523" s="2"/>
      <c r="J2523" s="18"/>
      <c r="K2523" s="18"/>
      <c r="L2523" s="2"/>
      <c r="M2523" s="2"/>
      <c r="N2523" s="15" t="str">
        <f>IF(ISERROR(INDEX('Valors INE'!$H$1:$H$54,MATCH(P2523,'Valors INE'!$G$1:$G$54,0),1)),"",""&amp;INDEX('Valors INE'!$H$1:$H$54,MATCH(P2523,'Valors INE'!$G$1:$G$54,0),1))</f>
        <v>07</v>
      </c>
      <c r="O2523" s="15" t="str">
        <f>IF(ISERROR(INDEX('Valors INE'!$C$1:$C$8133,   MATCH(Q2523,'Valors INE'!$E$1:$E$8133,  0),1)),"",INDEX('Valors INE'!$C$1:$C$8133,   MATCH(Q2523,'Valors INE'!$E$1:$E$8133,  0),1))</f>
        <v/>
      </c>
      <c r="P2523" s="18" t="s">
        <v>8679</v>
      </c>
      <c r="Q2523" s="18"/>
      <c r="R2523" s="18"/>
      <c r="S2523" s="18"/>
      <c r="T2523" s="18"/>
      <c r="U2523" s="18"/>
      <c r="V2523" s="18"/>
      <c r="W2523" s="18"/>
      <c r="X2523" s="18"/>
      <c r="Y2523" s="18"/>
      <c r="Z2523" s="18"/>
    </row>
    <row r="2524" spans="1:26" ht="15" x14ac:dyDescent="0.2">
      <c r="A2524" s="18"/>
      <c r="B2524" s="18"/>
      <c r="C2524" s="19"/>
      <c r="D2524" s="19"/>
      <c r="E2524" s="19"/>
      <c r="F2524" s="19"/>
      <c r="G2524" s="18"/>
      <c r="H2524" s="18"/>
      <c r="I2524" s="2"/>
      <c r="J2524" s="18"/>
      <c r="K2524" s="18"/>
      <c r="L2524" s="2"/>
      <c r="M2524" s="2"/>
      <c r="N2524" s="15" t="str">
        <f>IF(ISERROR(INDEX('Valors INE'!$H$1:$H$54,MATCH(P2524,'Valors INE'!$G$1:$G$54,0),1)),"",""&amp;INDEX('Valors INE'!$H$1:$H$54,MATCH(P2524,'Valors INE'!$G$1:$G$54,0),1))</f>
        <v>07</v>
      </c>
      <c r="O2524" s="15" t="str">
        <f>IF(ISERROR(INDEX('Valors INE'!$C$1:$C$8133,   MATCH(Q2524,'Valors INE'!$E$1:$E$8133,  0),1)),"",INDEX('Valors INE'!$C$1:$C$8133,   MATCH(Q2524,'Valors INE'!$E$1:$E$8133,  0),1))</f>
        <v/>
      </c>
      <c r="P2524" s="18" t="s">
        <v>8679</v>
      </c>
      <c r="Q2524" s="18"/>
      <c r="R2524" s="18"/>
      <c r="S2524" s="18"/>
      <c r="T2524" s="18"/>
      <c r="U2524" s="18"/>
      <c r="V2524" s="18"/>
      <c r="W2524" s="18"/>
      <c r="X2524" s="18"/>
      <c r="Y2524" s="18"/>
      <c r="Z2524" s="18"/>
    </row>
    <row r="2525" spans="1:26" ht="15" x14ac:dyDescent="0.2">
      <c r="A2525" s="18"/>
      <c r="B2525" s="18"/>
      <c r="C2525" s="19"/>
      <c r="D2525" s="19"/>
      <c r="E2525" s="19"/>
      <c r="F2525" s="19"/>
      <c r="G2525" s="18"/>
      <c r="H2525" s="18"/>
      <c r="I2525" s="2"/>
      <c r="J2525" s="18"/>
      <c r="K2525" s="18"/>
      <c r="L2525" s="2"/>
      <c r="M2525" s="2"/>
      <c r="N2525" s="15" t="str">
        <f>IF(ISERROR(INDEX('Valors INE'!$H$1:$H$54,MATCH(P2525,'Valors INE'!$G$1:$G$54,0),1)),"",""&amp;INDEX('Valors INE'!$H$1:$H$54,MATCH(P2525,'Valors INE'!$G$1:$G$54,0),1))</f>
        <v>07</v>
      </c>
      <c r="O2525" s="15" t="str">
        <f>IF(ISERROR(INDEX('Valors INE'!$C$1:$C$8133,   MATCH(Q2525,'Valors INE'!$E$1:$E$8133,  0),1)),"",INDEX('Valors INE'!$C$1:$C$8133,   MATCH(Q2525,'Valors INE'!$E$1:$E$8133,  0),1))</f>
        <v/>
      </c>
      <c r="P2525" s="18" t="s">
        <v>8679</v>
      </c>
      <c r="Q2525" s="18"/>
      <c r="R2525" s="18"/>
      <c r="S2525" s="18"/>
      <c r="T2525" s="18"/>
      <c r="U2525" s="18"/>
      <c r="V2525" s="18"/>
      <c r="W2525" s="18"/>
      <c r="X2525" s="18"/>
      <c r="Y2525" s="18"/>
      <c r="Z2525" s="18"/>
    </row>
    <row r="2526" spans="1:26" ht="15" x14ac:dyDescent="0.2">
      <c r="A2526" s="18"/>
      <c r="B2526" s="18"/>
      <c r="C2526" s="19"/>
      <c r="D2526" s="19"/>
      <c r="E2526" s="19"/>
      <c r="F2526" s="19"/>
      <c r="G2526" s="18"/>
      <c r="H2526" s="18"/>
      <c r="I2526" s="2"/>
      <c r="J2526" s="18"/>
      <c r="K2526" s="18"/>
      <c r="L2526" s="2"/>
      <c r="M2526" s="2"/>
      <c r="N2526" s="15" t="str">
        <f>IF(ISERROR(INDEX('Valors INE'!$H$1:$H$54,MATCH(P2526,'Valors INE'!$G$1:$G$54,0),1)),"",""&amp;INDEX('Valors INE'!$H$1:$H$54,MATCH(P2526,'Valors INE'!$G$1:$G$54,0),1))</f>
        <v>07</v>
      </c>
      <c r="O2526" s="15" t="str">
        <f>IF(ISERROR(INDEX('Valors INE'!$C$1:$C$8133,   MATCH(Q2526,'Valors INE'!$E$1:$E$8133,  0),1)),"",INDEX('Valors INE'!$C$1:$C$8133,   MATCH(Q2526,'Valors INE'!$E$1:$E$8133,  0),1))</f>
        <v/>
      </c>
      <c r="P2526" s="18" t="s">
        <v>8679</v>
      </c>
      <c r="Q2526" s="18"/>
      <c r="R2526" s="18"/>
      <c r="S2526" s="18"/>
      <c r="T2526" s="18"/>
      <c r="U2526" s="18"/>
      <c r="V2526" s="18"/>
      <c r="W2526" s="18"/>
      <c r="X2526" s="18"/>
      <c r="Y2526" s="18"/>
      <c r="Z2526" s="18"/>
    </row>
    <row r="2527" spans="1:26" ht="15" x14ac:dyDescent="0.2">
      <c r="A2527" s="18"/>
      <c r="B2527" s="18"/>
      <c r="C2527" s="19"/>
      <c r="D2527" s="19"/>
      <c r="E2527" s="19"/>
      <c r="F2527" s="19"/>
      <c r="G2527" s="18"/>
      <c r="H2527" s="18"/>
      <c r="I2527" s="2"/>
      <c r="J2527" s="18"/>
      <c r="K2527" s="18"/>
      <c r="L2527" s="2"/>
      <c r="M2527" s="2"/>
      <c r="N2527" s="15" t="str">
        <f>IF(ISERROR(INDEX('Valors INE'!$H$1:$H$54,MATCH(P2527,'Valors INE'!$G$1:$G$54,0),1)),"",""&amp;INDEX('Valors INE'!$H$1:$H$54,MATCH(P2527,'Valors INE'!$G$1:$G$54,0),1))</f>
        <v>07</v>
      </c>
      <c r="O2527" s="15" t="str">
        <f>IF(ISERROR(INDEX('Valors INE'!$C$1:$C$8133,   MATCH(Q2527,'Valors INE'!$E$1:$E$8133,  0),1)),"",INDEX('Valors INE'!$C$1:$C$8133,   MATCH(Q2527,'Valors INE'!$E$1:$E$8133,  0),1))</f>
        <v/>
      </c>
      <c r="P2527" s="18" t="s">
        <v>8679</v>
      </c>
      <c r="Q2527" s="18"/>
      <c r="R2527" s="18"/>
      <c r="S2527" s="18"/>
      <c r="T2527" s="18"/>
      <c r="U2527" s="18"/>
      <c r="V2527" s="18"/>
      <c r="W2527" s="18"/>
      <c r="X2527" s="18"/>
      <c r="Y2527" s="18"/>
      <c r="Z2527" s="18"/>
    </row>
    <row r="2528" spans="1:26" ht="15" x14ac:dyDescent="0.2">
      <c r="A2528" s="18"/>
      <c r="B2528" s="18"/>
      <c r="C2528" s="19"/>
      <c r="D2528" s="19"/>
      <c r="E2528" s="19"/>
      <c r="F2528" s="19"/>
      <c r="G2528" s="18"/>
      <c r="H2528" s="18"/>
      <c r="I2528" s="2"/>
      <c r="J2528" s="18"/>
      <c r="K2528" s="18"/>
      <c r="L2528" s="2"/>
      <c r="M2528" s="2"/>
      <c r="N2528" s="15" t="str">
        <f>IF(ISERROR(INDEX('Valors INE'!$H$1:$H$54,MATCH(P2528,'Valors INE'!$G$1:$G$54,0),1)),"",""&amp;INDEX('Valors INE'!$H$1:$H$54,MATCH(P2528,'Valors INE'!$G$1:$G$54,0),1))</f>
        <v>07</v>
      </c>
      <c r="O2528" s="15" t="str">
        <f>IF(ISERROR(INDEX('Valors INE'!$C$1:$C$8133,   MATCH(Q2528,'Valors INE'!$E$1:$E$8133,  0),1)),"",INDEX('Valors INE'!$C$1:$C$8133,   MATCH(Q2528,'Valors INE'!$E$1:$E$8133,  0),1))</f>
        <v/>
      </c>
      <c r="P2528" s="18" t="s">
        <v>8679</v>
      </c>
      <c r="Q2528" s="18"/>
      <c r="R2528" s="18"/>
      <c r="S2528" s="18"/>
      <c r="T2528" s="18"/>
      <c r="U2528" s="18"/>
      <c r="V2528" s="18"/>
      <c r="W2528" s="18"/>
      <c r="X2528" s="18"/>
      <c r="Y2528" s="18"/>
      <c r="Z2528" s="18"/>
    </row>
    <row r="2529" spans="1:26" ht="15" x14ac:dyDescent="0.2">
      <c r="A2529" s="18"/>
      <c r="B2529" s="18"/>
      <c r="C2529" s="19"/>
      <c r="D2529" s="19"/>
      <c r="E2529" s="19"/>
      <c r="F2529" s="19"/>
      <c r="G2529" s="18"/>
      <c r="H2529" s="18"/>
      <c r="I2529" s="2"/>
      <c r="J2529" s="18"/>
      <c r="K2529" s="18"/>
      <c r="L2529" s="2"/>
      <c r="M2529" s="2"/>
      <c r="N2529" s="15" t="str">
        <f>IF(ISERROR(INDEX('Valors INE'!$H$1:$H$54,MATCH(P2529,'Valors INE'!$G$1:$G$54,0),1)),"",""&amp;INDEX('Valors INE'!$H$1:$H$54,MATCH(P2529,'Valors INE'!$G$1:$G$54,0),1))</f>
        <v>07</v>
      </c>
      <c r="O2529" s="15" t="str">
        <f>IF(ISERROR(INDEX('Valors INE'!$C$1:$C$8133,   MATCH(Q2529,'Valors INE'!$E$1:$E$8133,  0),1)),"",INDEX('Valors INE'!$C$1:$C$8133,   MATCH(Q2529,'Valors INE'!$E$1:$E$8133,  0),1))</f>
        <v/>
      </c>
      <c r="P2529" s="18" t="s">
        <v>8679</v>
      </c>
      <c r="Q2529" s="18"/>
      <c r="R2529" s="18"/>
      <c r="S2529" s="18"/>
      <c r="T2529" s="18"/>
      <c r="U2529" s="18"/>
      <c r="V2529" s="18"/>
      <c r="W2529" s="18"/>
      <c r="X2529" s="18"/>
      <c r="Y2529" s="18"/>
      <c r="Z2529" s="18"/>
    </row>
    <row r="2530" spans="1:26" ht="15" x14ac:dyDescent="0.2">
      <c r="A2530" s="18"/>
      <c r="B2530" s="18"/>
      <c r="C2530" s="19"/>
      <c r="D2530" s="19"/>
      <c r="E2530" s="19"/>
      <c r="F2530" s="19"/>
      <c r="G2530" s="18"/>
      <c r="H2530" s="18"/>
      <c r="I2530" s="2"/>
      <c r="J2530" s="18"/>
      <c r="K2530" s="18"/>
      <c r="L2530" s="2"/>
      <c r="M2530" s="2"/>
      <c r="N2530" s="15" t="str">
        <f>IF(ISERROR(INDEX('Valors INE'!$H$1:$H$54,MATCH(P2530,'Valors INE'!$G$1:$G$54,0),1)),"",""&amp;INDEX('Valors INE'!$H$1:$H$54,MATCH(P2530,'Valors INE'!$G$1:$G$54,0),1))</f>
        <v>07</v>
      </c>
      <c r="O2530" s="15" t="str">
        <f>IF(ISERROR(INDEX('Valors INE'!$C$1:$C$8133,   MATCH(Q2530,'Valors INE'!$E$1:$E$8133,  0),1)),"",INDEX('Valors INE'!$C$1:$C$8133,   MATCH(Q2530,'Valors INE'!$E$1:$E$8133,  0),1))</f>
        <v/>
      </c>
      <c r="P2530" s="18" t="s">
        <v>8679</v>
      </c>
      <c r="Q2530" s="18"/>
      <c r="R2530" s="18"/>
      <c r="S2530" s="18"/>
      <c r="T2530" s="18"/>
      <c r="U2530" s="18"/>
      <c r="V2530" s="18"/>
      <c r="W2530" s="18"/>
      <c r="X2530" s="18"/>
      <c r="Y2530" s="18"/>
      <c r="Z2530" s="18"/>
    </row>
    <row r="2531" spans="1:26" ht="15" x14ac:dyDescent="0.2">
      <c r="A2531" s="18"/>
      <c r="B2531" s="18"/>
      <c r="C2531" s="19"/>
      <c r="D2531" s="19"/>
      <c r="E2531" s="19"/>
      <c r="F2531" s="19"/>
      <c r="G2531" s="18"/>
      <c r="H2531" s="18"/>
      <c r="I2531" s="2"/>
      <c r="J2531" s="18"/>
      <c r="K2531" s="18"/>
      <c r="L2531" s="2"/>
      <c r="M2531" s="2"/>
      <c r="N2531" s="15" t="str">
        <f>IF(ISERROR(INDEX('Valors INE'!$H$1:$H$54,MATCH(P2531,'Valors INE'!$G$1:$G$54,0),1)),"",""&amp;INDEX('Valors INE'!$H$1:$H$54,MATCH(P2531,'Valors INE'!$G$1:$G$54,0),1))</f>
        <v>07</v>
      </c>
      <c r="O2531" s="15" t="str">
        <f>IF(ISERROR(INDEX('Valors INE'!$C$1:$C$8133,   MATCH(Q2531,'Valors INE'!$E$1:$E$8133,  0),1)),"",INDEX('Valors INE'!$C$1:$C$8133,   MATCH(Q2531,'Valors INE'!$E$1:$E$8133,  0),1))</f>
        <v/>
      </c>
      <c r="P2531" s="18" t="s">
        <v>8679</v>
      </c>
      <c r="Q2531" s="18"/>
      <c r="R2531" s="18"/>
      <c r="S2531" s="18"/>
      <c r="T2531" s="18"/>
      <c r="U2531" s="18"/>
      <c r="V2531" s="18"/>
      <c r="W2531" s="18"/>
      <c r="X2531" s="18"/>
      <c r="Y2531" s="18"/>
      <c r="Z2531" s="18"/>
    </row>
    <row r="2532" spans="1:26" ht="15" x14ac:dyDescent="0.2">
      <c r="A2532" s="18"/>
      <c r="B2532" s="18"/>
      <c r="C2532" s="19"/>
      <c r="D2532" s="19"/>
      <c r="E2532" s="19"/>
      <c r="F2532" s="19"/>
      <c r="G2532" s="18"/>
      <c r="H2532" s="18"/>
      <c r="I2532" s="2"/>
      <c r="J2532" s="18"/>
      <c r="K2532" s="18"/>
      <c r="L2532" s="2"/>
      <c r="M2532" s="2"/>
      <c r="N2532" s="15" t="str">
        <f>IF(ISERROR(INDEX('Valors INE'!$H$1:$H$54,MATCH(P2532,'Valors INE'!$G$1:$G$54,0),1)),"",""&amp;INDEX('Valors INE'!$H$1:$H$54,MATCH(P2532,'Valors INE'!$G$1:$G$54,0),1))</f>
        <v>07</v>
      </c>
      <c r="O2532" s="15" t="str">
        <f>IF(ISERROR(INDEX('Valors INE'!$C$1:$C$8133,   MATCH(Q2532,'Valors INE'!$E$1:$E$8133,  0),1)),"",INDEX('Valors INE'!$C$1:$C$8133,   MATCH(Q2532,'Valors INE'!$E$1:$E$8133,  0),1))</f>
        <v/>
      </c>
      <c r="P2532" s="18" t="s">
        <v>8679</v>
      </c>
      <c r="Q2532" s="18"/>
      <c r="R2532" s="18"/>
      <c r="S2532" s="18"/>
      <c r="T2532" s="18"/>
      <c r="U2532" s="18"/>
      <c r="V2532" s="18"/>
      <c r="W2532" s="18"/>
      <c r="X2532" s="18"/>
      <c r="Y2532" s="18"/>
      <c r="Z2532" s="18"/>
    </row>
    <row r="2533" spans="1:26" ht="15" x14ac:dyDescent="0.2">
      <c r="A2533" s="18"/>
      <c r="B2533" s="18"/>
      <c r="C2533" s="19"/>
      <c r="D2533" s="19"/>
      <c r="E2533" s="19"/>
      <c r="F2533" s="19"/>
      <c r="G2533" s="18"/>
      <c r="H2533" s="18"/>
      <c r="I2533" s="2"/>
      <c r="J2533" s="18"/>
      <c r="K2533" s="18"/>
      <c r="L2533" s="2"/>
      <c r="M2533" s="2"/>
      <c r="N2533" s="15" t="str">
        <f>IF(ISERROR(INDEX('Valors INE'!$H$1:$H$54,MATCH(P2533,'Valors INE'!$G$1:$G$54,0),1)),"",""&amp;INDEX('Valors INE'!$H$1:$H$54,MATCH(P2533,'Valors INE'!$G$1:$G$54,0),1))</f>
        <v>07</v>
      </c>
      <c r="O2533" s="15" t="str">
        <f>IF(ISERROR(INDEX('Valors INE'!$C$1:$C$8133,   MATCH(Q2533,'Valors INE'!$E$1:$E$8133,  0),1)),"",INDEX('Valors INE'!$C$1:$C$8133,   MATCH(Q2533,'Valors INE'!$E$1:$E$8133,  0),1))</f>
        <v/>
      </c>
      <c r="P2533" s="18" t="s">
        <v>8679</v>
      </c>
      <c r="Q2533" s="18"/>
      <c r="R2533" s="18"/>
      <c r="S2533" s="18"/>
      <c r="T2533" s="18"/>
      <c r="U2533" s="18"/>
      <c r="V2533" s="18"/>
      <c r="W2533" s="18"/>
      <c r="X2533" s="18"/>
      <c r="Y2533" s="18"/>
      <c r="Z2533" s="18"/>
    </row>
    <row r="2534" spans="1:26" ht="15" x14ac:dyDescent="0.2">
      <c r="A2534" s="18"/>
      <c r="B2534" s="18"/>
      <c r="C2534" s="19"/>
      <c r="D2534" s="19"/>
      <c r="E2534" s="19"/>
      <c r="F2534" s="19"/>
      <c r="G2534" s="18"/>
      <c r="H2534" s="18"/>
      <c r="I2534" s="2"/>
      <c r="J2534" s="18"/>
      <c r="K2534" s="18"/>
      <c r="L2534" s="2"/>
      <c r="M2534" s="2"/>
      <c r="N2534" s="15" t="str">
        <f>IF(ISERROR(INDEX('Valors INE'!$H$1:$H$54,MATCH(P2534,'Valors INE'!$G$1:$G$54,0),1)),"",""&amp;INDEX('Valors INE'!$H$1:$H$54,MATCH(P2534,'Valors INE'!$G$1:$G$54,0),1))</f>
        <v>07</v>
      </c>
      <c r="O2534" s="15" t="str">
        <f>IF(ISERROR(INDEX('Valors INE'!$C$1:$C$8133,   MATCH(Q2534,'Valors INE'!$E$1:$E$8133,  0),1)),"",INDEX('Valors INE'!$C$1:$C$8133,   MATCH(Q2534,'Valors INE'!$E$1:$E$8133,  0),1))</f>
        <v/>
      </c>
      <c r="P2534" s="18" t="s">
        <v>8679</v>
      </c>
      <c r="Q2534" s="18"/>
      <c r="R2534" s="18"/>
      <c r="S2534" s="18"/>
      <c r="T2534" s="18"/>
      <c r="U2534" s="18"/>
      <c r="V2534" s="18"/>
      <c r="W2534" s="18"/>
      <c r="X2534" s="18"/>
      <c r="Y2534" s="18"/>
      <c r="Z2534" s="18"/>
    </row>
    <row r="2535" spans="1:26" ht="15" x14ac:dyDescent="0.2">
      <c r="A2535" s="18"/>
      <c r="B2535" s="18"/>
      <c r="C2535" s="19"/>
      <c r="D2535" s="19"/>
      <c r="E2535" s="19"/>
      <c r="F2535" s="19"/>
      <c r="G2535" s="18"/>
      <c r="H2535" s="18"/>
      <c r="I2535" s="2"/>
      <c r="J2535" s="18"/>
      <c r="K2535" s="18"/>
      <c r="L2535" s="2"/>
      <c r="M2535" s="2"/>
      <c r="N2535" s="15" t="str">
        <f>IF(ISERROR(INDEX('Valors INE'!$H$1:$H$54,MATCH(P2535,'Valors INE'!$G$1:$G$54,0),1)),"",""&amp;INDEX('Valors INE'!$H$1:$H$54,MATCH(P2535,'Valors INE'!$G$1:$G$54,0),1))</f>
        <v>07</v>
      </c>
      <c r="O2535" s="15" t="str">
        <f>IF(ISERROR(INDEX('Valors INE'!$C$1:$C$8133,   MATCH(Q2535,'Valors INE'!$E$1:$E$8133,  0),1)),"",INDEX('Valors INE'!$C$1:$C$8133,   MATCH(Q2535,'Valors INE'!$E$1:$E$8133,  0),1))</f>
        <v/>
      </c>
      <c r="P2535" s="18" t="s">
        <v>8679</v>
      </c>
      <c r="Q2535" s="18"/>
      <c r="R2535" s="18"/>
      <c r="S2535" s="18"/>
      <c r="T2535" s="18"/>
      <c r="U2535" s="18"/>
      <c r="V2535" s="18"/>
      <c r="W2535" s="18"/>
      <c r="X2535" s="18"/>
      <c r="Y2535" s="18"/>
      <c r="Z2535" s="18"/>
    </row>
    <row r="2536" spans="1:26" ht="15" x14ac:dyDescent="0.2">
      <c r="A2536" s="18"/>
      <c r="B2536" s="18"/>
      <c r="C2536" s="19"/>
      <c r="D2536" s="19"/>
      <c r="E2536" s="19"/>
      <c r="F2536" s="19"/>
      <c r="G2536" s="18"/>
      <c r="H2536" s="18"/>
      <c r="I2536" s="2"/>
      <c r="J2536" s="18"/>
      <c r="K2536" s="18"/>
      <c r="L2536" s="2"/>
      <c r="M2536" s="2"/>
      <c r="N2536" s="15" t="str">
        <f>IF(ISERROR(INDEX('Valors INE'!$H$1:$H$54,MATCH(P2536,'Valors INE'!$G$1:$G$54,0),1)),"",""&amp;INDEX('Valors INE'!$H$1:$H$54,MATCH(P2536,'Valors INE'!$G$1:$G$54,0),1))</f>
        <v>07</v>
      </c>
      <c r="O2536" s="15" t="str">
        <f>IF(ISERROR(INDEX('Valors INE'!$C$1:$C$8133,   MATCH(Q2536,'Valors INE'!$E$1:$E$8133,  0),1)),"",INDEX('Valors INE'!$C$1:$C$8133,   MATCH(Q2536,'Valors INE'!$E$1:$E$8133,  0),1))</f>
        <v/>
      </c>
      <c r="P2536" s="18" t="s">
        <v>8679</v>
      </c>
      <c r="Q2536" s="18"/>
      <c r="R2536" s="18"/>
      <c r="S2536" s="18"/>
      <c r="T2536" s="18"/>
      <c r="U2536" s="18"/>
      <c r="V2536" s="18"/>
      <c r="W2536" s="18"/>
      <c r="X2536" s="18"/>
      <c r="Y2536" s="18"/>
      <c r="Z2536" s="18"/>
    </row>
    <row r="2537" spans="1:26" ht="15" x14ac:dyDescent="0.2">
      <c r="A2537" s="18"/>
      <c r="B2537" s="18"/>
      <c r="C2537" s="19"/>
      <c r="D2537" s="19"/>
      <c r="E2537" s="19"/>
      <c r="F2537" s="19"/>
      <c r="G2537" s="18"/>
      <c r="H2537" s="18"/>
      <c r="I2537" s="2"/>
      <c r="J2537" s="18"/>
      <c r="K2537" s="18"/>
      <c r="L2537" s="2"/>
      <c r="M2537" s="2"/>
      <c r="N2537" s="15" t="str">
        <f>IF(ISERROR(INDEX('Valors INE'!$H$1:$H$54,MATCH(P2537,'Valors INE'!$G$1:$G$54,0),1)),"",""&amp;INDEX('Valors INE'!$H$1:$H$54,MATCH(P2537,'Valors INE'!$G$1:$G$54,0),1))</f>
        <v>07</v>
      </c>
      <c r="O2537" s="15" t="str">
        <f>IF(ISERROR(INDEX('Valors INE'!$C$1:$C$8133,   MATCH(Q2537,'Valors INE'!$E$1:$E$8133,  0),1)),"",INDEX('Valors INE'!$C$1:$C$8133,   MATCH(Q2537,'Valors INE'!$E$1:$E$8133,  0),1))</f>
        <v/>
      </c>
      <c r="P2537" s="18" t="s">
        <v>8679</v>
      </c>
      <c r="Q2537" s="18"/>
      <c r="R2537" s="18"/>
      <c r="S2537" s="18"/>
      <c r="T2537" s="18"/>
      <c r="U2537" s="18"/>
      <c r="V2537" s="18"/>
      <c r="W2537" s="18"/>
      <c r="X2537" s="18"/>
      <c r="Y2537" s="18"/>
      <c r="Z2537" s="18"/>
    </row>
    <row r="2538" spans="1:26" ht="15" x14ac:dyDescent="0.2">
      <c r="A2538" s="18"/>
      <c r="B2538" s="18"/>
      <c r="C2538" s="19"/>
      <c r="D2538" s="19"/>
      <c r="E2538" s="19"/>
      <c r="F2538" s="19"/>
      <c r="G2538" s="18"/>
      <c r="H2538" s="18"/>
      <c r="I2538" s="2"/>
      <c r="J2538" s="18"/>
      <c r="K2538" s="18"/>
      <c r="L2538" s="2"/>
      <c r="M2538" s="2"/>
      <c r="N2538" s="15" t="str">
        <f>IF(ISERROR(INDEX('Valors INE'!$H$1:$H$54,MATCH(P2538,'Valors INE'!$G$1:$G$54,0),1)),"",""&amp;INDEX('Valors INE'!$H$1:$H$54,MATCH(P2538,'Valors INE'!$G$1:$G$54,0),1))</f>
        <v>07</v>
      </c>
      <c r="O2538" s="15" t="str">
        <f>IF(ISERROR(INDEX('Valors INE'!$C$1:$C$8133,   MATCH(Q2538,'Valors INE'!$E$1:$E$8133,  0),1)),"",INDEX('Valors INE'!$C$1:$C$8133,   MATCH(Q2538,'Valors INE'!$E$1:$E$8133,  0),1))</f>
        <v/>
      </c>
      <c r="P2538" s="18" t="s">
        <v>8679</v>
      </c>
      <c r="Q2538" s="18"/>
      <c r="R2538" s="18"/>
      <c r="S2538" s="18"/>
      <c r="T2538" s="18"/>
      <c r="U2538" s="18"/>
      <c r="V2538" s="18"/>
      <c r="W2538" s="18"/>
      <c r="X2538" s="18"/>
      <c r="Y2538" s="18"/>
      <c r="Z2538" s="18"/>
    </row>
    <row r="2539" spans="1:26" ht="15" x14ac:dyDescent="0.2">
      <c r="A2539" s="18"/>
      <c r="B2539" s="18"/>
      <c r="C2539" s="19"/>
      <c r="D2539" s="19"/>
      <c r="E2539" s="19"/>
      <c r="F2539" s="19"/>
      <c r="G2539" s="18"/>
      <c r="H2539" s="18"/>
      <c r="I2539" s="2"/>
      <c r="J2539" s="18"/>
      <c r="K2539" s="18"/>
      <c r="L2539" s="2"/>
      <c r="M2539" s="2"/>
      <c r="N2539" s="15" t="str">
        <f>IF(ISERROR(INDEX('Valors INE'!$H$1:$H$54,MATCH(P2539,'Valors INE'!$G$1:$G$54,0),1)),"",""&amp;INDEX('Valors INE'!$H$1:$H$54,MATCH(P2539,'Valors INE'!$G$1:$G$54,0),1))</f>
        <v>07</v>
      </c>
      <c r="O2539" s="15" t="str">
        <f>IF(ISERROR(INDEX('Valors INE'!$C$1:$C$8133,   MATCH(Q2539,'Valors INE'!$E$1:$E$8133,  0),1)),"",INDEX('Valors INE'!$C$1:$C$8133,   MATCH(Q2539,'Valors INE'!$E$1:$E$8133,  0),1))</f>
        <v/>
      </c>
      <c r="P2539" s="18" t="s">
        <v>8679</v>
      </c>
      <c r="Q2539" s="18"/>
      <c r="R2539" s="18"/>
      <c r="S2539" s="18"/>
      <c r="T2539" s="18"/>
      <c r="U2539" s="18"/>
      <c r="V2539" s="18"/>
      <c r="W2539" s="18"/>
      <c r="X2539" s="18"/>
      <c r="Y2539" s="18"/>
      <c r="Z2539" s="18"/>
    </row>
    <row r="2540" spans="1:26" ht="15" x14ac:dyDescent="0.2">
      <c r="A2540" s="18"/>
      <c r="B2540" s="18"/>
      <c r="C2540" s="19"/>
      <c r="D2540" s="19"/>
      <c r="E2540" s="19"/>
      <c r="F2540" s="19"/>
      <c r="G2540" s="18"/>
      <c r="H2540" s="18"/>
      <c r="I2540" s="2"/>
      <c r="J2540" s="18"/>
      <c r="K2540" s="18"/>
      <c r="L2540" s="2"/>
      <c r="M2540" s="2"/>
      <c r="N2540" s="15" t="str">
        <f>IF(ISERROR(INDEX('Valors INE'!$H$1:$H$54,MATCH(P2540,'Valors INE'!$G$1:$G$54,0),1)),"",""&amp;INDEX('Valors INE'!$H$1:$H$54,MATCH(P2540,'Valors INE'!$G$1:$G$54,0),1))</f>
        <v>07</v>
      </c>
      <c r="O2540" s="15" t="str">
        <f>IF(ISERROR(INDEX('Valors INE'!$C$1:$C$8133,   MATCH(Q2540,'Valors INE'!$E$1:$E$8133,  0),1)),"",INDEX('Valors INE'!$C$1:$C$8133,   MATCH(Q2540,'Valors INE'!$E$1:$E$8133,  0),1))</f>
        <v/>
      </c>
      <c r="P2540" s="18" t="s">
        <v>8679</v>
      </c>
      <c r="Q2540" s="18"/>
      <c r="R2540" s="18"/>
      <c r="S2540" s="18"/>
      <c r="T2540" s="18"/>
      <c r="U2540" s="18"/>
      <c r="V2540" s="18"/>
      <c r="W2540" s="18"/>
      <c r="X2540" s="18"/>
      <c r="Y2540" s="18"/>
      <c r="Z2540" s="18"/>
    </row>
    <row r="2541" spans="1:26" ht="15" x14ac:dyDescent="0.2">
      <c r="A2541" s="18"/>
      <c r="B2541" s="18"/>
      <c r="C2541" s="19"/>
      <c r="D2541" s="19"/>
      <c r="E2541" s="19"/>
      <c r="F2541" s="19"/>
      <c r="G2541" s="18"/>
      <c r="H2541" s="18"/>
      <c r="I2541" s="2"/>
      <c r="J2541" s="18"/>
      <c r="K2541" s="18"/>
      <c r="L2541" s="2"/>
      <c r="M2541" s="2"/>
      <c r="N2541" s="15" t="str">
        <f>IF(ISERROR(INDEX('Valors INE'!$H$1:$H$54,MATCH(P2541,'Valors INE'!$G$1:$G$54,0),1)),"",""&amp;INDEX('Valors INE'!$H$1:$H$54,MATCH(P2541,'Valors INE'!$G$1:$G$54,0),1))</f>
        <v>07</v>
      </c>
      <c r="O2541" s="15" t="str">
        <f>IF(ISERROR(INDEX('Valors INE'!$C$1:$C$8133,   MATCH(Q2541,'Valors INE'!$E$1:$E$8133,  0),1)),"",INDEX('Valors INE'!$C$1:$C$8133,   MATCH(Q2541,'Valors INE'!$E$1:$E$8133,  0),1))</f>
        <v/>
      </c>
      <c r="P2541" s="18" t="s">
        <v>8679</v>
      </c>
      <c r="Q2541" s="18"/>
      <c r="R2541" s="18"/>
      <c r="S2541" s="18"/>
      <c r="T2541" s="18"/>
      <c r="U2541" s="18"/>
      <c r="V2541" s="18"/>
      <c r="W2541" s="18"/>
      <c r="X2541" s="18"/>
      <c r="Y2541" s="18"/>
      <c r="Z2541" s="18"/>
    </row>
    <row r="2542" spans="1:26" ht="15" x14ac:dyDescent="0.2">
      <c r="A2542" s="18"/>
      <c r="B2542" s="18"/>
      <c r="C2542" s="19"/>
      <c r="D2542" s="19"/>
      <c r="E2542" s="19"/>
      <c r="F2542" s="19"/>
      <c r="G2542" s="18"/>
      <c r="H2542" s="18"/>
      <c r="I2542" s="2"/>
      <c r="J2542" s="18"/>
      <c r="K2542" s="18"/>
      <c r="L2542" s="2"/>
      <c r="M2542" s="2"/>
      <c r="N2542" s="15" t="str">
        <f>IF(ISERROR(INDEX('Valors INE'!$H$1:$H$54,MATCH(P2542,'Valors INE'!$G$1:$G$54,0),1)),"",""&amp;INDEX('Valors INE'!$H$1:$H$54,MATCH(P2542,'Valors INE'!$G$1:$G$54,0),1))</f>
        <v>07</v>
      </c>
      <c r="O2542" s="15" t="str">
        <f>IF(ISERROR(INDEX('Valors INE'!$C$1:$C$8133,   MATCH(Q2542,'Valors INE'!$E$1:$E$8133,  0),1)),"",INDEX('Valors INE'!$C$1:$C$8133,   MATCH(Q2542,'Valors INE'!$E$1:$E$8133,  0),1))</f>
        <v/>
      </c>
      <c r="P2542" s="18" t="s">
        <v>8679</v>
      </c>
      <c r="Q2542" s="18"/>
      <c r="R2542" s="18"/>
      <c r="S2542" s="18"/>
      <c r="T2542" s="18"/>
      <c r="U2542" s="18"/>
      <c r="V2542" s="18"/>
      <c r="W2542" s="18"/>
      <c r="X2542" s="18"/>
      <c r="Y2542" s="18"/>
      <c r="Z2542" s="18"/>
    </row>
    <row r="2543" spans="1:26" ht="15" x14ac:dyDescent="0.2">
      <c r="A2543" s="18"/>
      <c r="B2543" s="18"/>
      <c r="C2543" s="19"/>
      <c r="D2543" s="19"/>
      <c r="E2543" s="19"/>
      <c r="F2543" s="19"/>
      <c r="G2543" s="18"/>
      <c r="H2543" s="18"/>
      <c r="I2543" s="2"/>
      <c r="J2543" s="18"/>
      <c r="K2543" s="18"/>
      <c r="L2543" s="2"/>
      <c r="M2543" s="2"/>
      <c r="N2543" s="15" t="str">
        <f>IF(ISERROR(INDEX('Valors INE'!$H$1:$H$54,MATCH(P2543,'Valors INE'!$G$1:$G$54,0),1)),"",""&amp;INDEX('Valors INE'!$H$1:$H$54,MATCH(P2543,'Valors INE'!$G$1:$G$54,0),1))</f>
        <v>07</v>
      </c>
      <c r="O2543" s="15" t="str">
        <f>IF(ISERROR(INDEX('Valors INE'!$C$1:$C$8133,   MATCH(Q2543,'Valors INE'!$E$1:$E$8133,  0),1)),"",INDEX('Valors INE'!$C$1:$C$8133,   MATCH(Q2543,'Valors INE'!$E$1:$E$8133,  0),1))</f>
        <v/>
      </c>
      <c r="P2543" s="18" t="s">
        <v>8679</v>
      </c>
      <c r="Q2543" s="18"/>
      <c r="R2543" s="18"/>
      <c r="S2543" s="18"/>
      <c r="T2543" s="18"/>
      <c r="U2543" s="18"/>
      <c r="V2543" s="18"/>
      <c r="W2543" s="18"/>
      <c r="X2543" s="18"/>
      <c r="Y2543" s="18"/>
      <c r="Z2543" s="18"/>
    </row>
    <row r="2544" spans="1:26" ht="15" x14ac:dyDescent="0.2">
      <c r="A2544" s="18"/>
      <c r="B2544" s="18"/>
      <c r="C2544" s="19"/>
      <c r="D2544" s="19"/>
      <c r="E2544" s="19"/>
      <c r="F2544" s="19"/>
      <c r="G2544" s="18"/>
      <c r="H2544" s="18"/>
      <c r="I2544" s="2"/>
      <c r="J2544" s="18"/>
      <c r="K2544" s="18"/>
      <c r="L2544" s="2"/>
      <c r="M2544" s="2"/>
      <c r="N2544" s="15" t="str">
        <f>IF(ISERROR(INDEX('Valors INE'!$H$1:$H$54,MATCH(P2544,'Valors INE'!$G$1:$G$54,0),1)),"",""&amp;INDEX('Valors INE'!$H$1:$H$54,MATCH(P2544,'Valors INE'!$G$1:$G$54,0),1))</f>
        <v>07</v>
      </c>
      <c r="O2544" s="15" t="str">
        <f>IF(ISERROR(INDEX('Valors INE'!$C$1:$C$8133,   MATCH(Q2544,'Valors INE'!$E$1:$E$8133,  0),1)),"",INDEX('Valors INE'!$C$1:$C$8133,   MATCH(Q2544,'Valors INE'!$E$1:$E$8133,  0),1))</f>
        <v/>
      </c>
      <c r="P2544" s="18" t="s">
        <v>8679</v>
      </c>
      <c r="Q2544" s="18"/>
      <c r="R2544" s="18"/>
      <c r="S2544" s="18"/>
      <c r="T2544" s="18"/>
      <c r="U2544" s="18"/>
      <c r="V2544" s="18"/>
      <c r="W2544" s="18"/>
      <c r="X2544" s="18"/>
      <c r="Y2544" s="18"/>
      <c r="Z2544" s="18"/>
    </row>
    <row r="2545" spans="1:26" ht="15" x14ac:dyDescent="0.2">
      <c r="A2545" s="18"/>
      <c r="B2545" s="18"/>
      <c r="C2545" s="19"/>
      <c r="D2545" s="19"/>
      <c r="E2545" s="19"/>
      <c r="F2545" s="19"/>
      <c r="G2545" s="18"/>
      <c r="H2545" s="18"/>
      <c r="I2545" s="2"/>
      <c r="J2545" s="18"/>
      <c r="K2545" s="18"/>
      <c r="L2545" s="2"/>
      <c r="M2545" s="2"/>
      <c r="N2545" s="15" t="str">
        <f>IF(ISERROR(INDEX('Valors INE'!$H$1:$H$54,MATCH(P2545,'Valors INE'!$G$1:$G$54,0),1)),"",""&amp;INDEX('Valors INE'!$H$1:$H$54,MATCH(P2545,'Valors INE'!$G$1:$G$54,0),1))</f>
        <v>07</v>
      </c>
      <c r="O2545" s="15" t="str">
        <f>IF(ISERROR(INDEX('Valors INE'!$C$1:$C$8133,   MATCH(Q2545,'Valors INE'!$E$1:$E$8133,  0),1)),"",INDEX('Valors INE'!$C$1:$C$8133,   MATCH(Q2545,'Valors INE'!$E$1:$E$8133,  0),1))</f>
        <v/>
      </c>
      <c r="P2545" s="18" t="s">
        <v>8679</v>
      </c>
      <c r="Q2545" s="18"/>
      <c r="R2545" s="18"/>
      <c r="S2545" s="18"/>
      <c r="T2545" s="18"/>
      <c r="U2545" s="18"/>
      <c r="V2545" s="18"/>
      <c r="W2545" s="18"/>
      <c r="X2545" s="18"/>
      <c r="Y2545" s="18"/>
      <c r="Z2545" s="18"/>
    </row>
    <row r="2546" spans="1:26" ht="15" x14ac:dyDescent="0.2">
      <c r="A2546" s="18"/>
      <c r="B2546" s="18"/>
      <c r="C2546" s="19"/>
      <c r="D2546" s="19"/>
      <c r="E2546" s="19"/>
      <c r="F2546" s="19"/>
      <c r="G2546" s="18"/>
      <c r="H2546" s="18"/>
      <c r="I2546" s="2"/>
      <c r="J2546" s="18"/>
      <c r="K2546" s="18"/>
      <c r="L2546" s="2"/>
      <c r="M2546" s="2"/>
      <c r="N2546" s="15" t="str">
        <f>IF(ISERROR(INDEX('Valors INE'!$H$1:$H$54,MATCH(P2546,'Valors INE'!$G$1:$G$54,0),1)),"",""&amp;INDEX('Valors INE'!$H$1:$H$54,MATCH(P2546,'Valors INE'!$G$1:$G$54,0),1))</f>
        <v>07</v>
      </c>
      <c r="O2546" s="15" t="str">
        <f>IF(ISERROR(INDEX('Valors INE'!$C$1:$C$8133,   MATCH(Q2546,'Valors INE'!$E$1:$E$8133,  0),1)),"",INDEX('Valors INE'!$C$1:$C$8133,   MATCH(Q2546,'Valors INE'!$E$1:$E$8133,  0),1))</f>
        <v/>
      </c>
      <c r="P2546" s="18" t="s">
        <v>8679</v>
      </c>
      <c r="Q2546" s="18"/>
      <c r="R2546" s="18"/>
      <c r="S2546" s="18"/>
      <c r="T2546" s="18"/>
      <c r="U2546" s="18"/>
      <c r="V2546" s="18"/>
      <c r="W2546" s="18"/>
      <c r="X2546" s="18"/>
      <c r="Y2546" s="18"/>
      <c r="Z2546" s="18"/>
    </row>
    <row r="2547" spans="1:26" ht="15" x14ac:dyDescent="0.2">
      <c r="A2547" s="18"/>
      <c r="B2547" s="18"/>
      <c r="C2547" s="19"/>
      <c r="D2547" s="19"/>
      <c r="E2547" s="19"/>
      <c r="F2547" s="19"/>
      <c r="G2547" s="18"/>
      <c r="H2547" s="18"/>
      <c r="I2547" s="2"/>
      <c r="J2547" s="18"/>
      <c r="K2547" s="18"/>
      <c r="L2547" s="2"/>
      <c r="M2547" s="2"/>
      <c r="N2547" s="15" t="str">
        <f>IF(ISERROR(INDEX('Valors INE'!$H$1:$H$54,MATCH(P2547,'Valors INE'!$G$1:$G$54,0),1)),"",""&amp;INDEX('Valors INE'!$H$1:$H$54,MATCH(P2547,'Valors INE'!$G$1:$G$54,0),1))</f>
        <v>07</v>
      </c>
      <c r="O2547" s="15" t="str">
        <f>IF(ISERROR(INDEX('Valors INE'!$C$1:$C$8133,   MATCH(Q2547,'Valors INE'!$E$1:$E$8133,  0),1)),"",INDEX('Valors INE'!$C$1:$C$8133,   MATCH(Q2547,'Valors INE'!$E$1:$E$8133,  0),1))</f>
        <v/>
      </c>
      <c r="P2547" s="18" t="s">
        <v>8679</v>
      </c>
      <c r="Q2547" s="18"/>
      <c r="R2547" s="18"/>
      <c r="S2547" s="18"/>
      <c r="T2547" s="18"/>
      <c r="U2547" s="18"/>
      <c r="V2547" s="18"/>
      <c r="W2547" s="18"/>
      <c r="X2547" s="18"/>
      <c r="Y2547" s="18"/>
      <c r="Z2547" s="18"/>
    </row>
    <row r="2548" spans="1:26" ht="15" x14ac:dyDescent="0.2">
      <c r="A2548" s="18"/>
      <c r="B2548" s="18"/>
      <c r="C2548" s="19"/>
      <c r="D2548" s="19"/>
      <c r="E2548" s="19"/>
      <c r="F2548" s="19"/>
      <c r="G2548" s="18"/>
      <c r="H2548" s="18"/>
      <c r="I2548" s="2"/>
      <c r="J2548" s="18"/>
      <c r="K2548" s="18"/>
      <c r="L2548" s="2"/>
      <c r="M2548" s="2"/>
      <c r="N2548" s="15" t="str">
        <f>IF(ISERROR(INDEX('Valors INE'!$H$1:$H$54,MATCH(P2548,'Valors INE'!$G$1:$G$54,0),1)),"",""&amp;INDEX('Valors INE'!$H$1:$H$54,MATCH(P2548,'Valors INE'!$G$1:$G$54,0),1))</f>
        <v>07</v>
      </c>
      <c r="O2548" s="15" t="str">
        <f>IF(ISERROR(INDEX('Valors INE'!$C$1:$C$8133,   MATCH(Q2548,'Valors INE'!$E$1:$E$8133,  0),1)),"",INDEX('Valors INE'!$C$1:$C$8133,   MATCH(Q2548,'Valors INE'!$E$1:$E$8133,  0),1))</f>
        <v/>
      </c>
      <c r="P2548" s="18" t="s">
        <v>8679</v>
      </c>
      <c r="Q2548" s="18"/>
      <c r="R2548" s="18"/>
      <c r="S2548" s="18"/>
      <c r="T2548" s="18"/>
      <c r="U2548" s="18"/>
      <c r="V2548" s="18"/>
      <c r="W2548" s="18"/>
      <c r="X2548" s="18"/>
      <c r="Y2548" s="18"/>
      <c r="Z2548" s="18"/>
    </row>
    <row r="2549" spans="1:26" ht="15" x14ac:dyDescent="0.2">
      <c r="A2549" s="18"/>
      <c r="B2549" s="18"/>
      <c r="C2549" s="19"/>
      <c r="D2549" s="19"/>
      <c r="E2549" s="19"/>
      <c r="F2549" s="19"/>
      <c r="G2549" s="18"/>
      <c r="H2549" s="18"/>
      <c r="I2549" s="2"/>
      <c r="J2549" s="18"/>
      <c r="K2549" s="18"/>
      <c r="L2549" s="2"/>
      <c r="M2549" s="2"/>
      <c r="N2549" s="15" t="str">
        <f>IF(ISERROR(INDEX('Valors INE'!$H$1:$H$54,MATCH(P2549,'Valors INE'!$G$1:$G$54,0),1)),"",""&amp;INDEX('Valors INE'!$H$1:$H$54,MATCH(P2549,'Valors INE'!$G$1:$G$54,0),1))</f>
        <v>07</v>
      </c>
      <c r="O2549" s="15" t="str">
        <f>IF(ISERROR(INDEX('Valors INE'!$C$1:$C$8133,   MATCH(Q2549,'Valors INE'!$E$1:$E$8133,  0),1)),"",INDEX('Valors INE'!$C$1:$C$8133,   MATCH(Q2549,'Valors INE'!$E$1:$E$8133,  0),1))</f>
        <v/>
      </c>
      <c r="P2549" s="18" t="s">
        <v>8679</v>
      </c>
      <c r="Q2549" s="18"/>
      <c r="R2549" s="18"/>
      <c r="S2549" s="18"/>
      <c r="T2549" s="18"/>
      <c r="U2549" s="18"/>
      <c r="V2549" s="18"/>
      <c r="W2549" s="18"/>
      <c r="X2549" s="18"/>
      <c r="Y2549" s="18"/>
      <c r="Z2549" s="18"/>
    </row>
    <row r="2550" spans="1:26" ht="15" x14ac:dyDescent="0.2">
      <c r="A2550" s="18"/>
      <c r="B2550" s="18"/>
      <c r="C2550" s="19"/>
      <c r="D2550" s="19"/>
      <c r="E2550" s="19"/>
      <c r="F2550" s="19"/>
      <c r="G2550" s="18"/>
      <c r="H2550" s="18"/>
      <c r="I2550" s="2"/>
      <c r="J2550" s="18"/>
      <c r="K2550" s="18"/>
      <c r="L2550" s="2"/>
      <c r="M2550" s="2"/>
      <c r="N2550" s="15" t="str">
        <f>IF(ISERROR(INDEX('Valors INE'!$H$1:$H$54,MATCH(P2550,'Valors INE'!$G$1:$G$54,0),1)),"",""&amp;INDEX('Valors INE'!$H$1:$H$54,MATCH(P2550,'Valors INE'!$G$1:$G$54,0),1))</f>
        <v>07</v>
      </c>
      <c r="O2550" s="15" t="str">
        <f>IF(ISERROR(INDEX('Valors INE'!$C$1:$C$8133,   MATCH(Q2550,'Valors INE'!$E$1:$E$8133,  0),1)),"",INDEX('Valors INE'!$C$1:$C$8133,   MATCH(Q2550,'Valors INE'!$E$1:$E$8133,  0),1))</f>
        <v/>
      </c>
      <c r="P2550" s="18" t="s">
        <v>8679</v>
      </c>
      <c r="Q2550" s="18"/>
      <c r="R2550" s="18"/>
      <c r="S2550" s="18"/>
      <c r="T2550" s="18"/>
      <c r="U2550" s="18"/>
      <c r="V2550" s="18"/>
      <c r="W2550" s="18"/>
      <c r="X2550" s="18"/>
      <c r="Y2550" s="18"/>
      <c r="Z2550" s="18"/>
    </row>
    <row r="2551" spans="1:26" ht="15" x14ac:dyDescent="0.2">
      <c r="A2551" s="18"/>
      <c r="B2551" s="18"/>
      <c r="C2551" s="19"/>
      <c r="D2551" s="19"/>
      <c r="E2551" s="19"/>
      <c r="F2551" s="19"/>
      <c r="G2551" s="18"/>
      <c r="H2551" s="18"/>
      <c r="I2551" s="2"/>
      <c r="J2551" s="18"/>
      <c r="K2551" s="18"/>
      <c r="L2551" s="2"/>
      <c r="M2551" s="2"/>
      <c r="N2551" s="15" t="str">
        <f>IF(ISERROR(INDEX('Valors INE'!$H$1:$H$54,MATCH(P2551,'Valors INE'!$G$1:$G$54,0),1)),"",""&amp;INDEX('Valors INE'!$H$1:$H$54,MATCH(P2551,'Valors INE'!$G$1:$G$54,0),1))</f>
        <v>07</v>
      </c>
      <c r="O2551" s="15" t="str">
        <f>IF(ISERROR(INDEX('Valors INE'!$C$1:$C$8133,   MATCH(Q2551,'Valors INE'!$E$1:$E$8133,  0),1)),"",INDEX('Valors INE'!$C$1:$C$8133,   MATCH(Q2551,'Valors INE'!$E$1:$E$8133,  0),1))</f>
        <v/>
      </c>
      <c r="P2551" s="18" t="s">
        <v>8679</v>
      </c>
      <c r="Q2551" s="18"/>
      <c r="R2551" s="18"/>
      <c r="S2551" s="18"/>
      <c r="T2551" s="18"/>
      <c r="U2551" s="18"/>
      <c r="V2551" s="18"/>
      <c r="W2551" s="18"/>
      <c r="X2551" s="18"/>
      <c r="Y2551" s="18"/>
      <c r="Z2551" s="18"/>
    </row>
    <row r="2552" spans="1:26" ht="15" x14ac:dyDescent="0.2">
      <c r="A2552" s="18"/>
      <c r="B2552" s="18"/>
      <c r="C2552" s="19"/>
      <c r="D2552" s="19"/>
      <c r="E2552" s="19"/>
      <c r="F2552" s="19"/>
      <c r="G2552" s="18"/>
      <c r="H2552" s="18"/>
      <c r="I2552" s="2"/>
      <c r="J2552" s="18"/>
      <c r="K2552" s="18"/>
      <c r="L2552" s="2"/>
      <c r="M2552" s="2"/>
      <c r="N2552" s="15" t="str">
        <f>IF(ISERROR(INDEX('Valors INE'!$H$1:$H$54,MATCH(P2552,'Valors INE'!$G$1:$G$54,0),1)),"",""&amp;INDEX('Valors INE'!$H$1:$H$54,MATCH(P2552,'Valors INE'!$G$1:$G$54,0),1))</f>
        <v>07</v>
      </c>
      <c r="O2552" s="15" t="str">
        <f>IF(ISERROR(INDEX('Valors INE'!$C$1:$C$8133,   MATCH(Q2552,'Valors INE'!$E$1:$E$8133,  0),1)),"",INDEX('Valors INE'!$C$1:$C$8133,   MATCH(Q2552,'Valors INE'!$E$1:$E$8133,  0),1))</f>
        <v/>
      </c>
      <c r="P2552" s="18" t="s">
        <v>8679</v>
      </c>
      <c r="Q2552" s="18"/>
      <c r="R2552" s="18"/>
      <c r="S2552" s="18"/>
      <c r="T2552" s="18"/>
      <c r="U2552" s="18"/>
      <c r="V2552" s="18"/>
      <c r="W2552" s="18"/>
      <c r="X2552" s="18"/>
      <c r="Y2552" s="18"/>
      <c r="Z2552" s="18"/>
    </row>
    <row r="2553" spans="1:26" ht="15" x14ac:dyDescent="0.2">
      <c r="A2553" s="18"/>
      <c r="B2553" s="18"/>
      <c r="C2553" s="19"/>
      <c r="D2553" s="19"/>
      <c r="E2553" s="19"/>
      <c r="F2553" s="19"/>
      <c r="G2553" s="18"/>
      <c r="H2553" s="18"/>
      <c r="I2553" s="2"/>
      <c r="J2553" s="18"/>
      <c r="K2553" s="18"/>
      <c r="L2553" s="2"/>
      <c r="M2553" s="2"/>
      <c r="N2553" s="15" t="str">
        <f>IF(ISERROR(INDEX('Valors INE'!$H$1:$H$54,MATCH(P2553,'Valors INE'!$G$1:$G$54,0),1)),"",""&amp;INDEX('Valors INE'!$H$1:$H$54,MATCH(P2553,'Valors INE'!$G$1:$G$54,0),1))</f>
        <v>07</v>
      </c>
      <c r="O2553" s="15" t="str">
        <f>IF(ISERROR(INDEX('Valors INE'!$C$1:$C$8133,   MATCH(Q2553,'Valors INE'!$E$1:$E$8133,  0),1)),"",INDEX('Valors INE'!$C$1:$C$8133,   MATCH(Q2553,'Valors INE'!$E$1:$E$8133,  0),1))</f>
        <v/>
      </c>
      <c r="P2553" s="18" t="s">
        <v>8679</v>
      </c>
      <c r="Q2553" s="18"/>
      <c r="R2553" s="18"/>
      <c r="S2553" s="18"/>
      <c r="T2553" s="18"/>
      <c r="U2553" s="18"/>
      <c r="V2553" s="18"/>
      <c r="W2553" s="18"/>
      <c r="X2553" s="18"/>
      <c r="Y2553" s="18"/>
      <c r="Z2553" s="18"/>
    </row>
    <row r="2554" spans="1:26" ht="15" x14ac:dyDescent="0.2">
      <c r="A2554" s="18"/>
      <c r="B2554" s="18"/>
      <c r="C2554" s="19"/>
      <c r="D2554" s="19"/>
      <c r="E2554" s="19"/>
      <c r="F2554" s="19"/>
      <c r="G2554" s="18"/>
      <c r="H2554" s="18"/>
      <c r="I2554" s="2"/>
      <c r="J2554" s="18"/>
      <c r="K2554" s="18"/>
      <c r="L2554" s="2"/>
      <c r="M2554" s="2"/>
      <c r="N2554" s="15" t="str">
        <f>IF(ISERROR(INDEX('Valors INE'!$H$1:$H$54,MATCH(P2554,'Valors INE'!$G$1:$G$54,0),1)),"",""&amp;INDEX('Valors INE'!$H$1:$H$54,MATCH(P2554,'Valors INE'!$G$1:$G$54,0),1))</f>
        <v>07</v>
      </c>
      <c r="O2554" s="15" t="str">
        <f>IF(ISERROR(INDEX('Valors INE'!$C$1:$C$8133,   MATCH(Q2554,'Valors INE'!$E$1:$E$8133,  0),1)),"",INDEX('Valors INE'!$C$1:$C$8133,   MATCH(Q2554,'Valors INE'!$E$1:$E$8133,  0),1))</f>
        <v/>
      </c>
      <c r="P2554" s="18" t="s">
        <v>8679</v>
      </c>
      <c r="Q2554" s="18"/>
      <c r="R2554" s="18"/>
      <c r="S2554" s="18"/>
      <c r="T2554" s="18"/>
      <c r="U2554" s="18"/>
      <c r="V2554" s="18"/>
      <c r="W2554" s="18"/>
      <c r="X2554" s="18"/>
      <c r="Y2554" s="18"/>
      <c r="Z2554" s="18"/>
    </row>
    <row r="2555" spans="1:26" ht="15" x14ac:dyDescent="0.2">
      <c r="A2555" s="18"/>
      <c r="B2555" s="18"/>
      <c r="C2555" s="19"/>
      <c r="D2555" s="19"/>
      <c r="E2555" s="19"/>
      <c r="F2555" s="19"/>
      <c r="G2555" s="18"/>
      <c r="H2555" s="18"/>
      <c r="I2555" s="2"/>
      <c r="J2555" s="18"/>
      <c r="K2555" s="18"/>
      <c r="L2555" s="2"/>
      <c r="M2555" s="2"/>
      <c r="N2555" s="15" t="str">
        <f>IF(ISERROR(INDEX('Valors INE'!$H$1:$H$54,MATCH(P2555,'Valors INE'!$G$1:$G$54,0),1)),"",""&amp;INDEX('Valors INE'!$H$1:$H$54,MATCH(P2555,'Valors INE'!$G$1:$G$54,0),1))</f>
        <v>07</v>
      </c>
      <c r="O2555" s="15" t="str">
        <f>IF(ISERROR(INDEX('Valors INE'!$C$1:$C$8133,   MATCH(Q2555,'Valors INE'!$E$1:$E$8133,  0),1)),"",INDEX('Valors INE'!$C$1:$C$8133,   MATCH(Q2555,'Valors INE'!$E$1:$E$8133,  0),1))</f>
        <v/>
      </c>
      <c r="P2555" s="18" t="s">
        <v>8679</v>
      </c>
      <c r="Q2555" s="18"/>
      <c r="R2555" s="18"/>
      <c r="S2555" s="18"/>
      <c r="T2555" s="18"/>
      <c r="U2555" s="18"/>
      <c r="V2555" s="18"/>
      <c r="W2555" s="18"/>
      <c r="X2555" s="18"/>
      <c r="Y2555" s="18"/>
      <c r="Z2555" s="18"/>
    </row>
    <row r="2556" spans="1:26" ht="15" x14ac:dyDescent="0.2">
      <c r="A2556" s="18"/>
      <c r="B2556" s="18"/>
      <c r="C2556" s="19"/>
      <c r="D2556" s="19"/>
      <c r="E2556" s="19"/>
      <c r="F2556" s="19"/>
      <c r="G2556" s="18"/>
      <c r="H2556" s="18"/>
      <c r="I2556" s="2"/>
      <c r="J2556" s="18"/>
      <c r="K2556" s="18"/>
      <c r="L2556" s="2"/>
      <c r="M2556" s="2"/>
      <c r="N2556" s="15" t="str">
        <f>IF(ISERROR(INDEX('Valors INE'!$H$1:$H$54,MATCH(P2556,'Valors INE'!$G$1:$G$54,0),1)),"",""&amp;INDEX('Valors INE'!$H$1:$H$54,MATCH(P2556,'Valors INE'!$G$1:$G$54,0),1))</f>
        <v>07</v>
      </c>
      <c r="O2556" s="15" t="str">
        <f>IF(ISERROR(INDEX('Valors INE'!$C$1:$C$8133,   MATCH(Q2556,'Valors INE'!$E$1:$E$8133,  0),1)),"",INDEX('Valors INE'!$C$1:$C$8133,   MATCH(Q2556,'Valors INE'!$E$1:$E$8133,  0),1))</f>
        <v/>
      </c>
      <c r="P2556" s="18" t="s">
        <v>8679</v>
      </c>
      <c r="Q2556" s="18"/>
      <c r="R2556" s="18"/>
      <c r="S2556" s="18"/>
      <c r="T2556" s="18"/>
      <c r="U2556" s="18"/>
      <c r="V2556" s="18"/>
      <c r="W2556" s="18"/>
      <c r="X2556" s="18"/>
      <c r="Y2556" s="18"/>
      <c r="Z2556" s="18"/>
    </row>
    <row r="2557" spans="1:26" ht="15" x14ac:dyDescent="0.2">
      <c r="A2557" s="18"/>
      <c r="B2557" s="18"/>
      <c r="C2557" s="19"/>
      <c r="D2557" s="19"/>
      <c r="E2557" s="19"/>
      <c r="F2557" s="19"/>
      <c r="G2557" s="18"/>
      <c r="H2557" s="18"/>
      <c r="I2557" s="2"/>
      <c r="J2557" s="18"/>
      <c r="K2557" s="18"/>
      <c r="L2557" s="2"/>
      <c r="M2557" s="2"/>
      <c r="N2557" s="15" t="str">
        <f>IF(ISERROR(INDEX('Valors INE'!$H$1:$H$54,MATCH(P2557,'Valors INE'!$G$1:$G$54,0),1)),"",""&amp;INDEX('Valors INE'!$H$1:$H$54,MATCH(P2557,'Valors INE'!$G$1:$G$54,0),1))</f>
        <v>07</v>
      </c>
      <c r="O2557" s="15" t="str">
        <f>IF(ISERROR(INDEX('Valors INE'!$C$1:$C$8133,   MATCH(Q2557,'Valors INE'!$E$1:$E$8133,  0),1)),"",INDEX('Valors INE'!$C$1:$C$8133,   MATCH(Q2557,'Valors INE'!$E$1:$E$8133,  0),1))</f>
        <v/>
      </c>
      <c r="P2557" s="18" t="s">
        <v>8679</v>
      </c>
      <c r="Q2557" s="18"/>
      <c r="R2557" s="18"/>
      <c r="S2557" s="18"/>
      <c r="T2557" s="18"/>
      <c r="U2557" s="18"/>
      <c r="V2557" s="18"/>
      <c r="W2557" s="18"/>
      <c r="X2557" s="18"/>
      <c r="Y2557" s="18"/>
      <c r="Z2557" s="18"/>
    </row>
    <row r="2558" spans="1:26" ht="15" x14ac:dyDescent="0.2">
      <c r="A2558" s="18"/>
      <c r="B2558" s="18"/>
      <c r="C2558" s="19"/>
      <c r="D2558" s="19"/>
      <c r="E2558" s="19"/>
      <c r="F2558" s="19"/>
      <c r="G2558" s="18"/>
      <c r="H2558" s="18"/>
      <c r="I2558" s="2"/>
      <c r="J2558" s="18"/>
      <c r="K2558" s="18"/>
      <c r="L2558" s="2"/>
      <c r="M2558" s="2"/>
      <c r="N2558" s="15" t="str">
        <f>IF(ISERROR(INDEX('Valors INE'!$H$1:$H$54,MATCH(P2558,'Valors INE'!$G$1:$G$54,0),1)),"",""&amp;INDEX('Valors INE'!$H$1:$H$54,MATCH(P2558,'Valors INE'!$G$1:$G$54,0),1))</f>
        <v>07</v>
      </c>
      <c r="O2558" s="15" t="str">
        <f>IF(ISERROR(INDEX('Valors INE'!$C$1:$C$8133,   MATCH(Q2558,'Valors INE'!$E$1:$E$8133,  0),1)),"",INDEX('Valors INE'!$C$1:$C$8133,   MATCH(Q2558,'Valors INE'!$E$1:$E$8133,  0),1))</f>
        <v/>
      </c>
      <c r="P2558" s="18" t="s">
        <v>8679</v>
      </c>
      <c r="Q2558" s="18"/>
      <c r="R2558" s="18"/>
      <c r="S2558" s="18"/>
      <c r="T2558" s="18"/>
      <c r="U2558" s="18"/>
      <c r="V2558" s="18"/>
      <c r="W2558" s="18"/>
      <c r="X2558" s="18"/>
      <c r="Y2558" s="18"/>
      <c r="Z2558" s="18"/>
    </row>
    <row r="2559" spans="1:26" ht="15" x14ac:dyDescent="0.2">
      <c r="A2559" s="18"/>
      <c r="B2559" s="18"/>
      <c r="C2559" s="19"/>
      <c r="D2559" s="19"/>
      <c r="E2559" s="19"/>
      <c r="F2559" s="19"/>
      <c r="G2559" s="18"/>
      <c r="H2559" s="18"/>
      <c r="I2559" s="2"/>
      <c r="J2559" s="18"/>
      <c r="K2559" s="18"/>
      <c r="L2559" s="2"/>
      <c r="M2559" s="2"/>
      <c r="N2559" s="15" t="str">
        <f>IF(ISERROR(INDEX('Valors INE'!$H$1:$H$54,MATCH(P2559,'Valors INE'!$G$1:$G$54,0),1)),"",""&amp;INDEX('Valors INE'!$H$1:$H$54,MATCH(P2559,'Valors INE'!$G$1:$G$54,0),1))</f>
        <v>07</v>
      </c>
      <c r="O2559" s="15" t="str">
        <f>IF(ISERROR(INDEX('Valors INE'!$C$1:$C$8133,   MATCH(Q2559,'Valors INE'!$E$1:$E$8133,  0),1)),"",INDEX('Valors INE'!$C$1:$C$8133,   MATCH(Q2559,'Valors INE'!$E$1:$E$8133,  0),1))</f>
        <v/>
      </c>
      <c r="P2559" s="18" t="s">
        <v>8679</v>
      </c>
      <c r="Q2559" s="18"/>
      <c r="R2559" s="18"/>
      <c r="S2559" s="18"/>
      <c r="T2559" s="18"/>
      <c r="U2559" s="18"/>
      <c r="V2559" s="18"/>
      <c r="W2559" s="18"/>
      <c r="X2559" s="18"/>
      <c r="Y2559" s="18"/>
      <c r="Z2559" s="18"/>
    </row>
    <row r="2560" spans="1:26" ht="15" x14ac:dyDescent="0.2">
      <c r="A2560" s="18"/>
      <c r="B2560" s="18"/>
      <c r="C2560" s="19"/>
      <c r="D2560" s="19"/>
      <c r="E2560" s="19"/>
      <c r="F2560" s="19"/>
      <c r="G2560" s="18"/>
      <c r="H2560" s="18"/>
      <c r="I2560" s="2"/>
      <c r="J2560" s="18"/>
      <c r="K2560" s="18"/>
      <c r="L2560" s="2"/>
      <c r="M2560" s="2"/>
      <c r="N2560" s="15" t="str">
        <f>IF(ISERROR(INDEX('Valors INE'!$H$1:$H$54,MATCH(P2560,'Valors INE'!$G$1:$G$54,0),1)),"",""&amp;INDEX('Valors INE'!$H$1:$H$54,MATCH(P2560,'Valors INE'!$G$1:$G$54,0),1))</f>
        <v>07</v>
      </c>
      <c r="O2560" s="15" t="str">
        <f>IF(ISERROR(INDEX('Valors INE'!$C$1:$C$8133,   MATCH(Q2560,'Valors INE'!$E$1:$E$8133,  0),1)),"",INDEX('Valors INE'!$C$1:$C$8133,   MATCH(Q2560,'Valors INE'!$E$1:$E$8133,  0),1))</f>
        <v/>
      </c>
      <c r="P2560" s="18" t="s">
        <v>8679</v>
      </c>
      <c r="Q2560" s="18"/>
      <c r="R2560" s="18"/>
      <c r="S2560" s="18"/>
      <c r="T2560" s="18"/>
      <c r="U2560" s="18"/>
      <c r="V2560" s="18"/>
      <c r="W2560" s="18"/>
      <c r="X2560" s="18"/>
      <c r="Y2560" s="18"/>
      <c r="Z2560" s="18"/>
    </row>
    <row r="2561" spans="1:26" ht="15" x14ac:dyDescent="0.2">
      <c r="A2561" s="18"/>
      <c r="B2561" s="18"/>
      <c r="C2561" s="19"/>
      <c r="D2561" s="19"/>
      <c r="E2561" s="19"/>
      <c r="F2561" s="19"/>
      <c r="G2561" s="18"/>
      <c r="H2561" s="18"/>
      <c r="I2561" s="2"/>
      <c r="J2561" s="18"/>
      <c r="K2561" s="18"/>
      <c r="L2561" s="2"/>
      <c r="M2561" s="2"/>
      <c r="N2561" s="15" t="str">
        <f>IF(ISERROR(INDEX('Valors INE'!$H$1:$H$54,MATCH(P2561,'Valors INE'!$G$1:$G$54,0),1)),"",""&amp;INDEX('Valors INE'!$H$1:$H$54,MATCH(P2561,'Valors INE'!$G$1:$G$54,0),1))</f>
        <v>07</v>
      </c>
      <c r="O2561" s="15" t="str">
        <f>IF(ISERROR(INDEX('Valors INE'!$C$1:$C$8133,   MATCH(Q2561,'Valors INE'!$E$1:$E$8133,  0),1)),"",INDEX('Valors INE'!$C$1:$C$8133,   MATCH(Q2561,'Valors INE'!$E$1:$E$8133,  0),1))</f>
        <v/>
      </c>
      <c r="P2561" s="18" t="s">
        <v>8679</v>
      </c>
      <c r="Q2561" s="18"/>
      <c r="R2561" s="18"/>
      <c r="S2561" s="18"/>
      <c r="T2561" s="18"/>
      <c r="U2561" s="18"/>
      <c r="V2561" s="18"/>
      <c r="W2561" s="18"/>
      <c r="X2561" s="18"/>
      <c r="Y2561" s="18"/>
      <c r="Z2561" s="18"/>
    </row>
    <row r="2562" spans="1:26" ht="15" x14ac:dyDescent="0.2">
      <c r="A2562" s="18"/>
      <c r="B2562" s="18"/>
      <c r="C2562" s="19"/>
      <c r="D2562" s="19"/>
      <c r="E2562" s="19"/>
      <c r="F2562" s="19"/>
      <c r="G2562" s="18"/>
      <c r="H2562" s="18"/>
      <c r="I2562" s="2"/>
      <c r="J2562" s="18"/>
      <c r="K2562" s="18"/>
      <c r="L2562" s="2"/>
      <c r="M2562" s="2"/>
      <c r="N2562" s="15" t="str">
        <f>IF(ISERROR(INDEX('Valors INE'!$H$1:$H$54,MATCH(P2562,'Valors INE'!$G$1:$G$54,0),1)),"",""&amp;INDEX('Valors INE'!$H$1:$H$54,MATCH(P2562,'Valors INE'!$G$1:$G$54,0),1))</f>
        <v>07</v>
      </c>
      <c r="O2562" s="15" t="str">
        <f>IF(ISERROR(INDEX('Valors INE'!$C$1:$C$8133,   MATCH(Q2562,'Valors INE'!$E$1:$E$8133,  0),1)),"",INDEX('Valors INE'!$C$1:$C$8133,   MATCH(Q2562,'Valors INE'!$E$1:$E$8133,  0),1))</f>
        <v/>
      </c>
      <c r="P2562" s="18" t="s">
        <v>8679</v>
      </c>
      <c r="Q2562" s="18"/>
      <c r="R2562" s="18"/>
      <c r="S2562" s="18"/>
      <c r="T2562" s="18"/>
      <c r="U2562" s="18"/>
      <c r="V2562" s="18"/>
      <c r="W2562" s="18"/>
      <c r="X2562" s="18"/>
      <c r="Y2562" s="18"/>
      <c r="Z2562" s="18"/>
    </row>
    <row r="2563" spans="1:26" ht="15" x14ac:dyDescent="0.2">
      <c r="A2563" s="18"/>
      <c r="B2563" s="18"/>
      <c r="C2563" s="19"/>
      <c r="D2563" s="19"/>
      <c r="E2563" s="19"/>
      <c r="F2563" s="19"/>
      <c r="G2563" s="18"/>
      <c r="H2563" s="18"/>
      <c r="I2563" s="2"/>
      <c r="J2563" s="18"/>
      <c r="K2563" s="18"/>
      <c r="L2563" s="2"/>
      <c r="M2563" s="2"/>
      <c r="N2563" s="15" t="str">
        <f>IF(ISERROR(INDEX('Valors INE'!$H$1:$H$54,MATCH(P2563,'Valors INE'!$G$1:$G$54,0),1)),"",""&amp;INDEX('Valors INE'!$H$1:$H$54,MATCH(P2563,'Valors INE'!$G$1:$G$54,0),1))</f>
        <v>07</v>
      </c>
      <c r="O2563" s="15" t="str">
        <f>IF(ISERROR(INDEX('Valors INE'!$C$1:$C$8133,   MATCH(Q2563,'Valors INE'!$E$1:$E$8133,  0),1)),"",INDEX('Valors INE'!$C$1:$C$8133,   MATCH(Q2563,'Valors INE'!$E$1:$E$8133,  0),1))</f>
        <v/>
      </c>
      <c r="P2563" s="18" t="s">
        <v>8679</v>
      </c>
      <c r="Q2563" s="18"/>
      <c r="R2563" s="18"/>
      <c r="S2563" s="18"/>
      <c r="T2563" s="18"/>
      <c r="U2563" s="18"/>
      <c r="V2563" s="18"/>
      <c r="W2563" s="18"/>
      <c r="X2563" s="18"/>
      <c r="Y2563" s="18"/>
      <c r="Z2563" s="18"/>
    </row>
    <row r="2564" spans="1:26" ht="15" x14ac:dyDescent="0.2">
      <c r="A2564" s="18"/>
      <c r="B2564" s="18"/>
      <c r="C2564" s="19"/>
      <c r="D2564" s="19"/>
      <c r="E2564" s="19"/>
      <c r="F2564" s="19"/>
      <c r="G2564" s="18"/>
      <c r="H2564" s="18"/>
      <c r="I2564" s="2"/>
      <c r="J2564" s="18"/>
      <c r="K2564" s="18"/>
      <c r="L2564" s="2"/>
      <c r="M2564" s="2"/>
      <c r="N2564" s="15" t="str">
        <f>IF(ISERROR(INDEX('Valors INE'!$H$1:$H$54,MATCH(P2564,'Valors INE'!$G$1:$G$54,0),1)),"",""&amp;INDEX('Valors INE'!$H$1:$H$54,MATCH(P2564,'Valors INE'!$G$1:$G$54,0),1))</f>
        <v>07</v>
      </c>
      <c r="O2564" s="15" t="str">
        <f>IF(ISERROR(INDEX('Valors INE'!$C$1:$C$8133,   MATCH(Q2564,'Valors INE'!$E$1:$E$8133,  0),1)),"",INDEX('Valors INE'!$C$1:$C$8133,   MATCH(Q2564,'Valors INE'!$E$1:$E$8133,  0),1))</f>
        <v/>
      </c>
      <c r="P2564" s="18" t="s">
        <v>8679</v>
      </c>
      <c r="Q2564" s="18"/>
      <c r="R2564" s="18"/>
      <c r="S2564" s="18"/>
      <c r="T2564" s="18"/>
      <c r="U2564" s="18"/>
      <c r="V2564" s="18"/>
      <c r="W2564" s="18"/>
      <c r="X2564" s="18"/>
      <c r="Y2564" s="18"/>
      <c r="Z2564" s="18"/>
    </row>
    <row r="2565" spans="1:26" ht="15" x14ac:dyDescent="0.2">
      <c r="A2565" s="18"/>
      <c r="B2565" s="18"/>
      <c r="C2565" s="19"/>
      <c r="D2565" s="19"/>
      <c r="E2565" s="19"/>
      <c r="F2565" s="19"/>
      <c r="G2565" s="18"/>
      <c r="H2565" s="18"/>
      <c r="I2565" s="2"/>
      <c r="J2565" s="18"/>
      <c r="K2565" s="18"/>
      <c r="L2565" s="2"/>
      <c r="M2565" s="2"/>
      <c r="N2565" s="15" t="str">
        <f>IF(ISERROR(INDEX('Valors INE'!$H$1:$H$54,MATCH(P2565,'Valors INE'!$G$1:$G$54,0),1)),"",""&amp;INDEX('Valors INE'!$H$1:$H$54,MATCH(P2565,'Valors INE'!$G$1:$G$54,0),1))</f>
        <v>07</v>
      </c>
      <c r="O2565" s="15" t="str">
        <f>IF(ISERROR(INDEX('Valors INE'!$C$1:$C$8133,   MATCH(Q2565,'Valors INE'!$E$1:$E$8133,  0),1)),"",INDEX('Valors INE'!$C$1:$C$8133,   MATCH(Q2565,'Valors INE'!$E$1:$E$8133,  0),1))</f>
        <v/>
      </c>
      <c r="P2565" s="18" t="s">
        <v>8679</v>
      </c>
      <c r="Q2565" s="18"/>
      <c r="R2565" s="18"/>
      <c r="S2565" s="18"/>
      <c r="T2565" s="18"/>
      <c r="U2565" s="18"/>
      <c r="V2565" s="18"/>
      <c r="W2565" s="18"/>
      <c r="X2565" s="18"/>
      <c r="Y2565" s="18"/>
      <c r="Z2565" s="18"/>
    </row>
    <row r="2566" spans="1:26" ht="15" x14ac:dyDescent="0.2">
      <c r="A2566" s="18"/>
      <c r="B2566" s="18"/>
      <c r="C2566" s="19"/>
      <c r="D2566" s="19"/>
      <c r="E2566" s="19"/>
      <c r="F2566" s="19"/>
      <c r="G2566" s="18"/>
      <c r="H2566" s="18"/>
      <c r="I2566" s="2"/>
      <c r="J2566" s="18"/>
      <c r="K2566" s="18"/>
      <c r="L2566" s="2"/>
      <c r="M2566" s="2"/>
      <c r="N2566" s="15" t="str">
        <f>IF(ISERROR(INDEX('Valors INE'!$H$1:$H$54,MATCH(P2566,'Valors INE'!$G$1:$G$54,0),1)),"",""&amp;INDEX('Valors INE'!$H$1:$H$54,MATCH(P2566,'Valors INE'!$G$1:$G$54,0),1))</f>
        <v>07</v>
      </c>
      <c r="O2566" s="15" t="str">
        <f>IF(ISERROR(INDEX('Valors INE'!$C$1:$C$8133,   MATCH(Q2566,'Valors INE'!$E$1:$E$8133,  0),1)),"",INDEX('Valors INE'!$C$1:$C$8133,   MATCH(Q2566,'Valors INE'!$E$1:$E$8133,  0),1))</f>
        <v/>
      </c>
      <c r="P2566" s="18" t="s">
        <v>8679</v>
      </c>
      <c r="Q2566" s="18"/>
      <c r="R2566" s="18"/>
      <c r="S2566" s="18"/>
      <c r="T2566" s="18"/>
      <c r="U2566" s="18"/>
      <c r="V2566" s="18"/>
      <c r="W2566" s="18"/>
      <c r="X2566" s="18"/>
      <c r="Y2566" s="18"/>
      <c r="Z2566" s="18"/>
    </row>
    <row r="2567" spans="1:26" ht="15" x14ac:dyDescent="0.2">
      <c r="A2567" s="18"/>
      <c r="B2567" s="18"/>
      <c r="C2567" s="19"/>
      <c r="D2567" s="19"/>
      <c r="E2567" s="19"/>
      <c r="F2567" s="19"/>
      <c r="G2567" s="18"/>
      <c r="H2567" s="18"/>
      <c r="I2567" s="2"/>
      <c r="J2567" s="18"/>
      <c r="K2567" s="18"/>
      <c r="L2567" s="2"/>
      <c r="M2567" s="2"/>
      <c r="N2567" s="15" t="str">
        <f>IF(ISERROR(INDEX('Valors INE'!$H$1:$H$54,MATCH(P2567,'Valors INE'!$G$1:$G$54,0),1)),"",""&amp;INDEX('Valors INE'!$H$1:$H$54,MATCH(P2567,'Valors INE'!$G$1:$G$54,0),1))</f>
        <v>07</v>
      </c>
      <c r="O2567" s="15" t="str">
        <f>IF(ISERROR(INDEX('Valors INE'!$C$1:$C$8133,   MATCH(Q2567,'Valors INE'!$E$1:$E$8133,  0),1)),"",INDEX('Valors INE'!$C$1:$C$8133,   MATCH(Q2567,'Valors INE'!$E$1:$E$8133,  0),1))</f>
        <v/>
      </c>
      <c r="P2567" s="18" t="s">
        <v>8679</v>
      </c>
      <c r="Q2567" s="18"/>
      <c r="R2567" s="18"/>
      <c r="S2567" s="18"/>
      <c r="T2567" s="18"/>
      <c r="U2567" s="18"/>
      <c r="V2567" s="18"/>
      <c r="W2567" s="18"/>
      <c r="X2567" s="18"/>
      <c r="Y2567" s="18"/>
      <c r="Z2567" s="18"/>
    </row>
    <row r="2568" spans="1:26" ht="15" x14ac:dyDescent="0.2">
      <c r="A2568" s="18"/>
      <c r="B2568" s="18"/>
      <c r="C2568" s="19"/>
      <c r="D2568" s="19"/>
      <c r="E2568" s="19"/>
      <c r="F2568" s="19"/>
      <c r="G2568" s="18"/>
      <c r="H2568" s="18"/>
      <c r="I2568" s="2"/>
      <c r="J2568" s="18"/>
      <c r="K2568" s="18"/>
      <c r="L2568" s="2"/>
      <c r="M2568" s="2"/>
      <c r="N2568" s="15" t="str">
        <f>IF(ISERROR(INDEX('Valors INE'!$H$1:$H$54,MATCH(P2568,'Valors INE'!$G$1:$G$54,0),1)),"",""&amp;INDEX('Valors INE'!$H$1:$H$54,MATCH(P2568,'Valors INE'!$G$1:$G$54,0),1))</f>
        <v>07</v>
      </c>
      <c r="O2568" s="15" t="str">
        <f>IF(ISERROR(INDEX('Valors INE'!$C$1:$C$8133,   MATCH(Q2568,'Valors INE'!$E$1:$E$8133,  0),1)),"",INDEX('Valors INE'!$C$1:$C$8133,   MATCH(Q2568,'Valors INE'!$E$1:$E$8133,  0),1))</f>
        <v/>
      </c>
      <c r="P2568" s="18" t="s">
        <v>8679</v>
      </c>
      <c r="Q2568" s="18"/>
      <c r="R2568" s="18"/>
      <c r="S2568" s="18"/>
      <c r="T2568" s="18"/>
      <c r="U2568" s="18"/>
      <c r="V2568" s="18"/>
      <c r="W2568" s="18"/>
      <c r="X2568" s="18"/>
      <c r="Y2568" s="18"/>
      <c r="Z2568" s="18"/>
    </row>
    <row r="2569" spans="1:26" ht="15" x14ac:dyDescent="0.2">
      <c r="A2569" s="18"/>
      <c r="B2569" s="18"/>
      <c r="C2569" s="19"/>
      <c r="D2569" s="19"/>
      <c r="E2569" s="19"/>
      <c r="F2569" s="19"/>
      <c r="G2569" s="18"/>
      <c r="H2569" s="18"/>
      <c r="I2569" s="2"/>
      <c r="J2569" s="18"/>
      <c r="K2569" s="18"/>
      <c r="L2569" s="2"/>
      <c r="M2569" s="2"/>
      <c r="N2569" s="15" t="str">
        <f>IF(ISERROR(INDEX('Valors INE'!$H$1:$H$54,MATCH(P2569,'Valors INE'!$G$1:$G$54,0),1)),"",""&amp;INDEX('Valors INE'!$H$1:$H$54,MATCH(P2569,'Valors INE'!$G$1:$G$54,0),1))</f>
        <v>07</v>
      </c>
      <c r="O2569" s="15" t="str">
        <f>IF(ISERROR(INDEX('Valors INE'!$C$1:$C$8133,   MATCH(Q2569,'Valors INE'!$E$1:$E$8133,  0),1)),"",INDEX('Valors INE'!$C$1:$C$8133,   MATCH(Q2569,'Valors INE'!$E$1:$E$8133,  0),1))</f>
        <v/>
      </c>
      <c r="P2569" s="18" t="s">
        <v>8679</v>
      </c>
      <c r="Q2569" s="18"/>
      <c r="R2569" s="18"/>
      <c r="S2569" s="18"/>
      <c r="T2569" s="18"/>
      <c r="U2569" s="18"/>
      <c r="V2569" s="18"/>
      <c r="W2569" s="18"/>
      <c r="X2569" s="18"/>
      <c r="Y2569" s="18"/>
      <c r="Z2569" s="18"/>
    </row>
    <row r="2570" spans="1:26" ht="15" x14ac:dyDescent="0.2">
      <c r="A2570" s="18"/>
      <c r="B2570" s="18"/>
      <c r="C2570" s="19"/>
      <c r="D2570" s="19"/>
      <c r="E2570" s="19"/>
      <c r="F2570" s="19"/>
      <c r="G2570" s="18"/>
      <c r="H2570" s="18"/>
      <c r="I2570" s="2"/>
      <c r="J2570" s="18"/>
      <c r="K2570" s="18"/>
      <c r="L2570" s="2"/>
      <c r="M2570" s="2"/>
      <c r="N2570" s="15" t="str">
        <f>IF(ISERROR(INDEX('Valors INE'!$H$1:$H$54,MATCH(P2570,'Valors INE'!$G$1:$G$54,0),1)),"",""&amp;INDEX('Valors INE'!$H$1:$H$54,MATCH(P2570,'Valors INE'!$G$1:$G$54,0),1))</f>
        <v>07</v>
      </c>
      <c r="O2570" s="15" t="str">
        <f>IF(ISERROR(INDEX('Valors INE'!$C$1:$C$8133,   MATCH(Q2570,'Valors INE'!$E$1:$E$8133,  0),1)),"",INDEX('Valors INE'!$C$1:$C$8133,   MATCH(Q2570,'Valors INE'!$E$1:$E$8133,  0),1))</f>
        <v/>
      </c>
      <c r="P2570" s="18" t="s">
        <v>8679</v>
      </c>
      <c r="Q2570" s="18"/>
      <c r="R2570" s="18"/>
      <c r="S2570" s="18"/>
      <c r="T2570" s="18"/>
      <c r="U2570" s="18"/>
      <c r="V2570" s="18"/>
      <c r="W2570" s="18"/>
      <c r="X2570" s="18"/>
      <c r="Y2570" s="18"/>
      <c r="Z2570" s="18"/>
    </row>
    <row r="2571" spans="1:26" ht="15" x14ac:dyDescent="0.2">
      <c r="A2571" s="18"/>
      <c r="B2571" s="18"/>
      <c r="C2571" s="19"/>
      <c r="D2571" s="19"/>
      <c r="E2571" s="19"/>
      <c r="F2571" s="19"/>
      <c r="G2571" s="18"/>
      <c r="H2571" s="18"/>
      <c r="I2571" s="2"/>
      <c r="J2571" s="18"/>
      <c r="K2571" s="18"/>
      <c r="L2571" s="2"/>
      <c r="M2571" s="2"/>
      <c r="N2571" s="15" t="str">
        <f>IF(ISERROR(INDEX('Valors INE'!$H$1:$H$54,MATCH(P2571,'Valors INE'!$G$1:$G$54,0),1)),"",""&amp;INDEX('Valors INE'!$H$1:$H$54,MATCH(P2571,'Valors INE'!$G$1:$G$54,0),1))</f>
        <v>07</v>
      </c>
      <c r="O2571" s="15" t="str">
        <f>IF(ISERROR(INDEX('Valors INE'!$C$1:$C$8133,   MATCH(Q2571,'Valors INE'!$E$1:$E$8133,  0),1)),"",INDEX('Valors INE'!$C$1:$C$8133,   MATCH(Q2571,'Valors INE'!$E$1:$E$8133,  0),1))</f>
        <v/>
      </c>
      <c r="P2571" s="18" t="s">
        <v>8679</v>
      </c>
      <c r="Q2571" s="18"/>
      <c r="R2571" s="18"/>
      <c r="S2571" s="18"/>
      <c r="T2571" s="18"/>
      <c r="U2571" s="18"/>
      <c r="V2571" s="18"/>
      <c r="W2571" s="18"/>
      <c r="X2571" s="18"/>
      <c r="Y2571" s="18"/>
      <c r="Z2571" s="18"/>
    </row>
    <row r="2572" spans="1:26" ht="15" x14ac:dyDescent="0.2">
      <c r="A2572" s="18"/>
      <c r="B2572" s="18"/>
      <c r="C2572" s="19"/>
      <c r="D2572" s="19"/>
      <c r="E2572" s="19"/>
      <c r="F2572" s="19"/>
      <c r="G2572" s="18"/>
      <c r="H2572" s="18"/>
      <c r="I2572" s="2"/>
      <c r="J2572" s="18"/>
      <c r="K2572" s="18"/>
      <c r="L2572" s="2"/>
      <c r="M2572" s="2"/>
      <c r="N2572" s="15" t="str">
        <f>IF(ISERROR(INDEX('Valors INE'!$H$1:$H$54,MATCH(P2572,'Valors INE'!$G$1:$G$54,0),1)),"",""&amp;INDEX('Valors INE'!$H$1:$H$54,MATCH(P2572,'Valors INE'!$G$1:$G$54,0),1))</f>
        <v>07</v>
      </c>
      <c r="O2572" s="15" t="str">
        <f>IF(ISERROR(INDEX('Valors INE'!$C$1:$C$8133,   MATCH(Q2572,'Valors INE'!$E$1:$E$8133,  0),1)),"",INDEX('Valors INE'!$C$1:$C$8133,   MATCH(Q2572,'Valors INE'!$E$1:$E$8133,  0),1))</f>
        <v/>
      </c>
      <c r="P2572" s="18" t="s">
        <v>8679</v>
      </c>
      <c r="Q2572" s="18"/>
      <c r="R2572" s="18"/>
      <c r="S2572" s="18"/>
      <c r="T2572" s="18"/>
      <c r="U2572" s="18"/>
      <c r="V2572" s="18"/>
      <c r="W2572" s="18"/>
      <c r="X2572" s="18"/>
      <c r="Y2572" s="18"/>
      <c r="Z2572" s="18"/>
    </row>
    <row r="2573" spans="1:26" ht="15" x14ac:dyDescent="0.2">
      <c r="A2573" s="18"/>
      <c r="B2573" s="18"/>
      <c r="C2573" s="19"/>
      <c r="D2573" s="19"/>
      <c r="E2573" s="19"/>
      <c r="F2573" s="19"/>
      <c r="G2573" s="18"/>
      <c r="H2573" s="18"/>
      <c r="I2573" s="2"/>
      <c r="J2573" s="18"/>
      <c r="K2573" s="18"/>
      <c r="L2573" s="2"/>
      <c r="M2573" s="2"/>
      <c r="N2573" s="15" t="str">
        <f>IF(ISERROR(INDEX('Valors INE'!$H$1:$H$54,MATCH(P2573,'Valors INE'!$G$1:$G$54,0),1)),"",""&amp;INDEX('Valors INE'!$H$1:$H$54,MATCH(P2573,'Valors INE'!$G$1:$G$54,0),1))</f>
        <v>07</v>
      </c>
      <c r="O2573" s="15" t="str">
        <f>IF(ISERROR(INDEX('Valors INE'!$C$1:$C$8133,   MATCH(Q2573,'Valors INE'!$E$1:$E$8133,  0),1)),"",INDEX('Valors INE'!$C$1:$C$8133,   MATCH(Q2573,'Valors INE'!$E$1:$E$8133,  0),1))</f>
        <v/>
      </c>
      <c r="P2573" s="18" t="s">
        <v>8679</v>
      </c>
      <c r="Q2573" s="18"/>
      <c r="R2573" s="18"/>
      <c r="S2573" s="18"/>
      <c r="T2573" s="18"/>
      <c r="U2573" s="18"/>
      <c r="V2573" s="18"/>
      <c r="W2573" s="18"/>
      <c r="X2573" s="18"/>
      <c r="Y2573" s="18"/>
      <c r="Z2573" s="18"/>
    </row>
    <row r="2574" spans="1:26" ht="15" x14ac:dyDescent="0.2">
      <c r="A2574" s="18"/>
      <c r="B2574" s="18"/>
      <c r="C2574" s="19"/>
      <c r="D2574" s="19"/>
      <c r="E2574" s="19"/>
      <c r="F2574" s="19"/>
      <c r="G2574" s="18"/>
      <c r="H2574" s="18"/>
      <c r="I2574" s="2"/>
      <c r="J2574" s="18"/>
      <c r="K2574" s="18"/>
      <c r="L2574" s="2"/>
      <c r="M2574" s="2"/>
      <c r="N2574" s="15" t="str">
        <f>IF(ISERROR(INDEX('Valors INE'!$H$1:$H$54,MATCH(P2574,'Valors INE'!$G$1:$G$54,0),1)),"",""&amp;INDEX('Valors INE'!$H$1:$H$54,MATCH(P2574,'Valors INE'!$G$1:$G$54,0),1))</f>
        <v>07</v>
      </c>
      <c r="O2574" s="15" t="str">
        <f>IF(ISERROR(INDEX('Valors INE'!$C$1:$C$8133,   MATCH(Q2574,'Valors INE'!$E$1:$E$8133,  0),1)),"",INDEX('Valors INE'!$C$1:$C$8133,   MATCH(Q2574,'Valors INE'!$E$1:$E$8133,  0),1))</f>
        <v/>
      </c>
      <c r="P2574" s="18" t="s">
        <v>8679</v>
      </c>
      <c r="Q2574" s="18"/>
      <c r="R2574" s="18"/>
      <c r="S2574" s="18"/>
      <c r="T2574" s="18"/>
      <c r="U2574" s="18"/>
      <c r="V2574" s="18"/>
      <c r="W2574" s="18"/>
      <c r="X2574" s="18"/>
      <c r="Y2574" s="18"/>
      <c r="Z2574" s="18"/>
    </row>
    <row r="2575" spans="1:26" ht="15" x14ac:dyDescent="0.2">
      <c r="A2575" s="18"/>
      <c r="B2575" s="18"/>
      <c r="C2575" s="19"/>
      <c r="D2575" s="19"/>
      <c r="E2575" s="19"/>
      <c r="F2575" s="19"/>
      <c r="G2575" s="18"/>
      <c r="H2575" s="18"/>
      <c r="I2575" s="2"/>
      <c r="J2575" s="18"/>
      <c r="K2575" s="18"/>
      <c r="L2575" s="2"/>
      <c r="M2575" s="2"/>
      <c r="N2575" s="15" t="str">
        <f>IF(ISERROR(INDEX('Valors INE'!$H$1:$H$54,MATCH(P2575,'Valors INE'!$G$1:$G$54,0),1)),"",""&amp;INDEX('Valors INE'!$H$1:$H$54,MATCH(P2575,'Valors INE'!$G$1:$G$54,0),1))</f>
        <v>07</v>
      </c>
      <c r="O2575" s="15" t="str">
        <f>IF(ISERROR(INDEX('Valors INE'!$C$1:$C$8133,   MATCH(Q2575,'Valors INE'!$E$1:$E$8133,  0),1)),"",INDEX('Valors INE'!$C$1:$C$8133,   MATCH(Q2575,'Valors INE'!$E$1:$E$8133,  0),1))</f>
        <v/>
      </c>
      <c r="P2575" s="18" t="s">
        <v>8679</v>
      </c>
      <c r="Q2575" s="18"/>
      <c r="R2575" s="18"/>
      <c r="S2575" s="18"/>
      <c r="T2575" s="18"/>
      <c r="U2575" s="18"/>
      <c r="V2575" s="18"/>
      <c r="W2575" s="18"/>
      <c r="X2575" s="18"/>
      <c r="Y2575" s="18"/>
      <c r="Z2575" s="18"/>
    </row>
    <row r="2576" spans="1:26" ht="15" x14ac:dyDescent="0.2">
      <c r="A2576" s="18"/>
      <c r="B2576" s="18"/>
      <c r="C2576" s="19"/>
      <c r="D2576" s="19"/>
      <c r="E2576" s="19"/>
      <c r="F2576" s="19"/>
      <c r="G2576" s="18"/>
      <c r="H2576" s="18"/>
      <c r="I2576" s="2"/>
      <c r="J2576" s="18"/>
      <c r="K2576" s="18"/>
      <c r="L2576" s="2"/>
      <c r="M2576" s="2"/>
      <c r="N2576" s="15" t="str">
        <f>IF(ISERROR(INDEX('Valors INE'!$H$1:$H$54,MATCH(P2576,'Valors INE'!$G$1:$G$54,0),1)),"",""&amp;INDEX('Valors INE'!$H$1:$H$54,MATCH(P2576,'Valors INE'!$G$1:$G$54,0),1))</f>
        <v>07</v>
      </c>
      <c r="O2576" s="15" t="str">
        <f>IF(ISERROR(INDEX('Valors INE'!$C$1:$C$8133,   MATCH(Q2576,'Valors INE'!$E$1:$E$8133,  0),1)),"",INDEX('Valors INE'!$C$1:$C$8133,   MATCH(Q2576,'Valors INE'!$E$1:$E$8133,  0),1))</f>
        <v/>
      </c>
      <c r="P2576" s="18" t="s">
        <v>8679</v>
      </c>
      <c r="Q2576" s="18"/>
      <c r="R2576" s="18"/>
      <c r="S2576" s="18"/>
      <c r="T2576" s="18"/>
      <c r="U2576" s="18"/>
      <c r="V2576" s="18"/>
      <c r="W2576" s="18"/>
      <c r="X2576" s="18"/>
      <c r="Y2576" s="18"/>
      <c r="Z2576" s="18"/>
    </row>
    <row r="2577" spans="1:26" ht="15" x14ac:dyDescent="0.2">
      <c r="A2577" s="18"/>
      <c r="B2577" s="18"/>
      <c r="C2577" s="19"/>
      <c r="D2577" s="19"/>
      <c r="E2577" s="19"/>
      <c r="F2577" s="19"/>
      <c r="G2577" s="18"/>
      <c r="H2577" s="18"/>
      <c r="I2577" s="2"/>
      <c r="J2577" s="18"/>
      <c r="K2577" s="18"/>
      <c r="L2577" s="2"/>
      <c r="M2577" s="2"/>
      <c r="N2577" s="15" t="str">
        <f>IF(ISERROR(INDEX('Valors INE'!$H$1:$H$54,MATCH(P2577,'Valors INE'!$G$1:$G$54,0),1)),"",""&amp;INDEX('Valors INE'!$H$1:$H$54,MATCH(P2577,'Valors INE'!$G$1:$G$54,0),1))</f>
        <v>07</v>
      </c>
      <c r="O2577" s="15" t="str">
        <f>IF(ISERROR(INDEX('Valors INE'!$C$1:$C$8133,   MATCH(Q2577,'Valors INE'!$E$1:$E$8133,  0),1)),"",INDEX('Valors INE'!$C$1:$C$8133,   MATCH(Q2577,'Valors INE'!$E$1:$E$8133,  0),1))</f>
        <v/>
      </c>
      <c r="P2577" s="18" t="s">
        <v>8679</v>
      </c>
      <c r="Q2577" s="18"/>
      <c r="R2577" s="18"/>
      <c r="S2577" s="18"/>
      <c r="T2577" s="18"/>
      <c r="U2577" s="18"/>
      <c r="V2577" s="18"/>
      <c r="W2577" s="18"/>
      <c r="X2577" s="18"/>
      <c r="Y2577" s="18"/>
      <c r="Z2577" s="18"/>
    </row>
    <row r="2578" spans="1:26" ht="15" x14ac:dyDescent="0.2">
      <c r="A2578" s="18"/>
      <c r="B2578" s="18"/>
      <c r="C2578" s="19"/>
      <c r="D2578" s="19"/>
      <c r="E2578" s="19"/>
      <c r="F2578" s="19"/>
      <c r="G2578" s="18"/>
      <c r="H2578" s="18"/>
      <c r="I2578" s="2"/>
      <c r="J2578" s="18"/>
      <c r="K2578" s="18"/>
      <c r="L2578" s="2"/>
      <c r="M2578" s="2"/>
      <c r="N2578" s="15" t="str">
        <f>IF(ISERROR(INDEX('Valors INE'!$H$1:$H$54,MATCH(P2578,'Valors INE'!$G$1:$G$54,0),1)),"",""&amp;INDEX('Valors INE'!$H$1:$H$54,MATCH(P2578,'Valors INE'!$G$1:$G$54,0),1))</f>
        <v>07</v>
      </c>
      <c r="O2578" s="15" t="str">
        <f>IF(ISERROR(INDEX('Valors INE'!$C$1:$C$8133,   MATCH(Q2578,'Valors INE'!$E$1:$E$8133,  0),1)),"",INDEX('Valors INE'!$C$1:$C$8133,   MATCH(Q2578,'Valors INE'!$E$1:$E$8133,  0),1))</f>
        <v/>
      </c>
      <c r="P2578" s="18" t="s">
        <v>8679</v>
      </c>
      <c r="Q2578" s="18"/>
      <c r="R2578" s="18"/>
      <c r="S2578" s="18"/>
      <c r="T2578" s="18"/>
      <c r="U2578" s="18"/>
      <c r="V2578" s="18"/>
      <c r="W2578" s="18"/>
      <c r="X2578" s="18"/>
      <c r="Y2578" s="18"/>
      <c r="Z2578" s="18"/>
    </row>
    <row r="2579" spans="1:26" ht="15" x14ac:dyDescent="0.2">
      <c r="A2579" s="18"/>
      <c r="B2579" s="18"/>
      <c r="C2579" s="19"/>
      <c r="D2579" s="19"/>
      <c r="E2579" s="19"/>
      <c r="F2579" s="19"/>
      <c r="G2579" s="18"/>
      <c r="H2579" s="18"/>
      <c r="I2579" s="2"/>
      <c r="J2579" s="18"/>
      <c r="K2579" s="18"/>
      <c r="L2579" s="2"/>
      <c r="M2579" s="2"/>
      <c r="N2579" s="15" t="str">
        <f>IF(ISERROR(INDEX('Valors INE'!$H$1:$H$54,MATCH(P2579,'Valors INE'!$G$1:$G$54,0),1)),"",""&amp;INDEX('Valors INE'!$H$1:$H$54,MATCH(P2579,'Valors INE'!$G$1:$G$54,0),1))</f>
        <v>07</v>
      </c>
      <c r="O2579" s="15" t="str">
        <f>IF(ISERROR(INDEX('Valors INE'!$C$1:$C$8133,   MATCH(Q2579,'Valors INE'!$E$1:$E$8133,  0),1)),"",INDEX('Valors INE'!$C$1:$C$8133,   MATCH(Q2579,'Valors INE'!$E$1:$E$8133,  0),1))</f>
        <v/>
      </c>
      <c r="P2579" s="18" t="s">
        <v>8679</v>
      </c>
      <c r="Q2579" s="18"/>
      <c r="R2579" s="18"/>
      <c r="S2579" s="18"/>
      <c r="T2579" s="18"/>
      <c r="U2579" s="18"/>
      <c r="V2579" s="18"/>
      <c r="W2579" s="18"/>
      <c r="X2579" s="18"/>
      <c r="Y2579" s="18"/>
      <c r="Z2579" s="18"/>
    </row>
    <row r="2580" spans="1:26" ht="15" x14ac:dyDescent="0.2">
      <c r="A2580" s="18"/>
      <c r="B2580" s="18"/>
      <c r="C2580" s="19"/>
      <c r="D2580" s="19"/>
      <c r="E2580" s="19"/>
      <c r="F2580" s="19"/>
      <c r="G2580" s="18"/>
      <c r="H2580" s="18"/>
      <c r="I2580" s="2"/>
      <c r="J2580" s="18"/>
      <c r="K2580" s="18"/>
      <c r="L2580" s="2"/>
      <c r="M2580" s="2"/>
      <c r="N2580" s="15" t="str">
        <f>IF(ISERROR(INDEX('Valors INE'!$H$1:$H$54,MATCH(P2580,'Valors INE'!$G$1:$G$54,0),1)),"",""&amp;INDEX('Valors INE'!$H$1:$H$54,MATCH(P2580,'Valors INE'!$G$1:$G$54,0),1))</f>
        <v>07</v>
      </c>
      <c r="O2580" s="15" t="str">
        <f>IF(ISERROR(INDEX('Valors INE'!$C$1:$C$8133,   MATCH(Q2580,'Valors INE'!$E$1:$E$8133,  0),1)),"",INDEX('Valors INE'!$C$1:$C$8133,   MATCH(Q2580,'Valors INE'!$E$1:$E$8133,  0),1))</f>
        <v/>
      </c>
      <c r="P2580" s="18" t="s">
        <v>8679</v>
      </c>
      <c r="Q2580" s="18"/>
      <c r="R2580" s="18"/>
      <c r="S2580" s="18"/>
      <c r="T2580" s="18"/>
      <c r="U2580" s="18"/>
      <c r="V2580" s="18"/>
      <c r="W2580" s="18"/>
      <c r="X2580" s="18"/>
      <c r="Y2580" s="18"/>
      <c r="Z2580" s="18"/>
    </row>
    <row r="2581" spans="1:26" ht="15" x14ac:dyDescent="0.2">
      <c r="A2581" s="18"/>
      <c r="B2581" s="18"/>
      <c r="C2581" s="19"/>
      <c r="D2581" s="19"/>
      <c r="E2581" s="19"/>
      <c r="F2581" s="19"/>
      <c r="G2581" s="18"/>
      <c r="H2581" s="18"/>
      <c r="I2581" s="2"/>
      <c r="J2581" s="18"/>
      <c r="K2581" s="18"/>
      <c r="L2581" s="2"/>
      <c r="M2581" s="2"/>
      <c r="N2581" s="15" t="str">
        <f>IF(ISERROR(INDEX('Valors INE'!$H$1:$H$54,MATCH(P2581,'Valors INE'!$G$1:$G$54,0),1)),"",""&amp;INDEX('Valors INE'!$H$1:$H$54,MATCH(P2581,'Valors INE'!$G$1:$G$54,0),1))</f>
        <v>07</v>
      </c>
      <c r="O2581" s="15" t="str">
        <f>IF(ISERROR(INDEX('Valors INE'!$C$1:$C$8133,   MATCH(Q2581,'Valors INE'!$E$1:$E$8133,  0),1)),"",INDEX('Valors INE'!$C$1:$C$8133,   MATCH(Q2581,'Valors INE'!$E$1:$E$8133,  0),1))</f>
        <v/>
      </c>
      <c r="P2581" s="18" t="s">
        <v>8679</v>
      </c>
      <c r="Q2581" s="18"/>
      <c r="R2581" s="18"/>
      <c r="S2581" s="18"/>
      <c r="T2581" s="18"/>
      <c r="U2581" s="18"/>
      <c r="V2581" s="18"/>
      <c r="W2581" s="18"/>
      <c r="X2581" s="18"/>
      <c r="Y2581" s="18"/>
      <c r="Z2581" s="18"/>
    </row>
    <row r="2582" spans="1:26" ht="15" x14ac:dyDescent="0.2">
      <c r="A2582" s="18"/>
      <c r="B2582" s="18"/>
      <c r="C2582" s="19"/>
      <c r="D2582" s="19"/>
      <c r="E2582" s="19"/>
      <c r="F2582" s="19"/>
      <c r="G2582" s="18"/>
      <c r="H2582" s="18"/>
      <c r="I2582" s="2"/>
      <c r="J2582" s="18"/>
      <c r="K2582" s="18"/>
      <c r="L2582" s="2"/>
      <c r="M2582" s="2"/>
      <c r="N2582" s="15" t="str">
        <f>IF(ISERROR(INDEX('Valors INE'!$H$1:$H$54,MATCH(P2582,'Valors INE'!$G$1:$G$54,0),1)),"",""&amp;INDEX('Valors INE'!$H$1:$H$54,MATCH(P2582,'Valors INE'!$G$1:$G$54,0),1))</f>
        <v>07</v>
      </c>
      <c r="O2582" s="15" t="str">
        <f>IF(ISERROR(INDEX('Valors INE'!$C$1:$C$8133,   MATCH(Q2582,'Valors INE'!$E$1:$E$8133,  0),1)),"",INDEX('Valors INE'!$C$1:$C$8133,   MATCH(Q2582,'Valors INE'!$E$1:$E$8133,  0),1))</f>
        <v/>
      </c>
      <c r="P2582" s="18" t="s">
        <v>8679</v>
      </c>
      <c r="Q2582" s="18"/>
      <c r="R2582" s="18"/>
      <c r="S2582" s="18"/>
      <c r="T2582" s="18"/>
      <c r="U2582" s="18"/>
      <c r="V2582" s="18"/>
      <c r="W2582" s="18"/>
      <c r="X2582" s="18"/>
      <c r="Y2582" s="18"/>
      <c r="Z2582" s="18"/>
    </row>
    <row r="2583" spans="1:26" ht="15" x14ac:dyDescent="0.2">
      <c r="A2583" s="18"/>
      <c r="B2583" s="18"/>
      <c r="C2583" s="19"/>
      <c r="D2583" s="19"/>
      <c r="E2583" s="19"/>
      <c r="F2583" s="19"/>
      <c r="G2583" s="18"/>
      <c r="H2583" s="18"/>
      <c r="I2583" s="2"/>
      <c r="J2583" s="18"/>
      <c r="K2583" s="18"/>
      <c r="L2583" s="2"/>
      <c r="M2583" s="2"/>
      <c r="N2583" s="15" t="str">
        <f>IF(ISERROR(INDEX('Valors INE'!$H$1:$H$54,MATCH(P2583,'Valors INE'!$G$1:$G$54,0),1)),"",""&amp;INDEX('Valors INE'!$H$1:$H$54,MATCH(P2583,'Valors INE'!$G$1:$G$54,0),1))</f>
        <v>07</v>
      </c>
      <c r="O2583" s="15" t="str">
        <f>IF(ISERROR(INDEX('Valors INE'!$C$1:$C$8133,   MATCH(Q2583,'Valors INE'!$E$1:$E$8133,  0),1)),"",INDEX('Valors INE'!$C$1:$C$8133,   MATCH(Q2583,'Valors INE'!$E$1:$E$8133,  0),1))</f>
        <v/>
      </c>
      <c r="P2583" s="18" t="s">
        <v>8679</v>
      </c>
      <c r="Q2583" s="18"/>
      <c r="R2583" s="18"/>
      <c r="S2583" s="18"/>
      <c r="T2583" s="18"/>
      <c r="U2583" s="18"/>
      <c r="V2583" s="18"/>
      <c r="W2583" s="18"/>
      <c r="X2583" s="18"/>
      <c r="Y2583" s="18"/>
      <c r="Z2583" s="18"/>
    </row>
    <row r="2584" spans="1:26" ht="15" x14ac:dyDescent="0.2">
      <c r="A2584" s="18"/>
      <c r="B2584" s="18"/>
      <c r="C2584" s="19"/>
      <c r="D2584" s="19"/>
      <c r="E2584" s="19"/>
      <c r="F2584" s="19"/>
      <c r="G2584" s="18"/>
      <c r="H2584" s="18"/>
      <c r="I2584" s="2"/>
      <c r="J2584" s="18"/>
      <c r="K2584" s="18"/>
      <c r="L2584" s="2"/>
      <c r="M2584" s="2"/>
      <c r="N2584" s="15" t="str">
        <f>IF(ISERROR(INDEX('Valors INE'!$H$1:$H$54,MATCH(P2584,'Valors INE'!$G$1:$G$54,0),1)),"",""&amp;INDEX('Valors INE'!$H$1:$H$54,MATCH(P2584,'Valors INE'!$G$1:$G$54,0),1))</f>
        <v>07</v>
      </c>
      <c r="O2584" s="15" t="str">
        <f>IF(ISERROR(INDEX('Valors INE'!$C$1:$C$8133,   MATCH(Q2584,'Valors INE'!$E$1:$E$8133,  0),1)),"",INDEX('Valors INE'!$C$1:$C$8133,   MATCH(Q2584,'Valors INE'!$E$1:$E$8133,  0),1))</f>
        <v/>
      </c>
      <c r="P2584" s="18" t="s">
        <v>8679</v>
      </c>
      <c r="Q2584" s="18"/>
      <c r="R2584" s="18"/>
      <c r="S2584" s="18"/>
      <c r="T2584" s="18"/>
      <c r="U2584" s="18"/>
      <c r="V2584" s="18"/>
      <c r="W2584" s="18"/>
      <c r="X2584" s="18"/>
      <c r="Y2584" s="18"/>
      <c r="Z2584" s="18"/>
    </row>
    <row r="2585" spans="1:26" ht="15" x14ac:dyDescent="0.2">
      <c r="A2585" s="18"/>
      <c r="B2585" s="18"/>
      <c r="C2585" s="19"/>
      <c r="D2585" s="19"/>
      <c r="E2585" s="19"/>
      <c r="F2585" s="19"/>
      <c r="G2585" s="18"/>
      <c r="H2585" s="18"/>
      <c r="I2585" s="2"/>
      <c r="J2585" s="18"/>
      <c r="K2585" s="18"/>
      <c r="L2585" s="2"/>
      <c r="M2585" s="2"/>
      <c r="N2585" s="15" t="str">
        <f>IF(ISERROR(INDEX('Valors INE'!$H$1:$H$54,MATCH(P2585,'Valors INE'!$G$1:$G$54,0),1)),"",""&amp;INDEX('Valors INE'!$H$1:$H$54,MATCH(P2585,'Valors INE'!$G$1:$G$54,0),1))</f>
        <v>07</v>
      </c>
      <c r="O2585" s="15" t="str">
        <f>IF(ISERROR(INDEX('Valors INE'!$C$1:$C$8133,   MATCH(Q2585,'Valors INE'!$E$1:$E$8133,  0),1)),"",INDEX('Valors INE'!$C$1:$C$8133,   MATCH(Q2585,'Valors INE'!$E$1:$E$8133,  0),1))</f>
        <v/>
      </c>
      <c r="P2585" s="18" t="s">
        <v>8679</v>
      </c>
      <c r="Q2585" s="18"/>
      <c r="R2585" s="18"/>
      <c r="S2585" s="18"/>
      <c r="T2585" s="18"/>
      <c r="U2585" s="18"/>
      <c r="V2585" s="18"/>
      <c r="W2585" s="18"/>
      <c r="X2585" s="18"/>
      <c r="Y2585" s="18"/>
      <c r="Z2585" s="18"/>
    </row>
    <row r="2586" spans="1:26" ht="15" x14ac:dyDescent="0.2">
      <c r="A2586" s="18"/>
      <c r="B2586" s="18"/>
      <c r="C2586" s="19"/>
      <c r="D2586" s="19"/>
      <c r="E2586" s="19"/>
      <c r="F2586" s="19"/>
      <c r="G2586" s="18"/>
      <c r="H2586" s="18"/>
      <c r="I2586" s="2"/>
      <c r="J2586" s="18"/>
      <c r="K2586" s="18"/>
      <c r="L2586" s="2"/>
      <c r="M2586" s="2"/>
      <c r="N2586" s="15" t="str">
        <f>IF(ISERROR(INDEX('Valors INE'!$H$1:$H$54,MATCH(P2586,'Valors INE'!$G$1:$G$54,0),1)),"",""&amp;INDEX('Valors INE'!$H$1:$H$54,MATCH(P2586,'Valors INE'!$G$1:$G$54,0),1))</f>
        <v>07</v>
      </c>
      <c r="O2586" s="15" t="str">
        <f>IF(ISERROR(INDEX('Valors INE'!$C$1:$C$8133,   MATCH(Q2586,'Valors INE'!$E$1:$E$8133,  0),1)),"",INDEX('Valors INE'!$C$1:$C$8133,   MATCH(Q2586,'Valors INE'!$E$1:$E$8133,  0),1))</f>
        <v/>
      </c>
      <c r="P2586" s="18" t="s">
        <v>8679</v>
      </c>
      <c r="Q2586" s="18"/>
      <c r="R2586" s="18"/>
      <c r="S2586" s="18"/>
      <c r="T2586" s="18"/>
      <c r="U2586" s="18"/>
      <c r="V2586" s="18"/>
      <c r="W2586" s="18"/>
      <c r="X2586" s="18"/>
      <c r="Y2586" s="18"/>
      <c r="Z2586" s="18"/>
    </row>
    <row r="2587" spans="1:26" ht="15" x14ac:dyDescent="0.2">
      <c r="A2587" s="18"/>
      <c r="B2587" s="18"/>
      <c r="C2587" s="19"/>
      <c r="D2587" s="19"/>
      <c r="E2587" s="19"/>
      <c r="F2587" s="19"/>
      <c r="G2587" s="18"/>
      <c r="H2587" s="18"/>
      <c r="I2587" s="2"/>
      <c r="J2587" s="18"/>
      <c r="K2587" s="18"/>
      <c r="L2587" s="2"/>
      <c r="M2587" s="2"/>
      <c r="N2587" s="15" t="str">
        <f>IF(ISERROR(INDEX('Valors INE'!$H$1:$H$54,MATCH(P2587,'Valors INE'!$G$1:$G$54,0),1)),"",""&amp;INDEX('Valors INE'!$H$1:$H$54,MATCH(P2587,'Valors INE'!$G$1:$G$54,0),1))</f>
        <v>07</v>
      </c>
      <c r="O2587" s="15" t="str">
        <f>IF(ISERROR(INDEX('Valors INE'!$C$1:$C$8133,   MATCH(Q2587,'Valors INE'!$E$1:$E$8133,  0),1)),"",INDEX('Valors INE'!$C$1:$C$8133,   MATCH(Q2587,'Valors INE'!$E$1:$E$8133,  0),1))</f>
        <v/>
      </c>
      <c r="P2587" s="18" t="s">
        <v>8679</v>
      </c>
      <c r="Q2587" s="18"/>
      <c r="R2587" s="18"/>
      <c r="S2587" s="18"/>
      <c r="T2587" s="18"/>
      <c r="U2587" s="18"/>
      <c r="V2587" s="18"/>
      <c r="W2587" s="18"/>
      <c r="X2587" s="18"/>
      <c r="Y2587" s="18"/>
      <c r="Z2587" s="18"/>
    </row>
    <row r="2588" spans="1:26" ht="15" x14ac:dyDescent="0.2">
      <c r="A2588" s="18"/>
      <c r="B2588" s="18"/>
      <c r="C2588" s="19"/>
      <c r="D2588" s="19"/>
      <c r="E2588" s="19"/>
      <c r="F2588" s="19"/>
      <c r="G2588" s="18"/>
      <c r="H2588" s="18"/>
      <c r="I2588" s="2"/>
      <c r="J2588" s="18"/>
      <c r="K2588" s="18"/>
      <c r="L2588" s="2"/>
      <c r="M2588" s="2"/>
      <c r="N2588" s="15" t="str">
        <f>IF(ISERROR(INDEX('Valors INE'!$H$1:$H$54,MATCH(P2588,'Valors INE'!$G$1:$G$54,0),1)),"",""&amp;INDEX('Valors INE'!$H$1:$H$54,MATCH(P2588,'Valors INE'!$G$1:$G$54,0),1))</f>
        <v>07</v>
      </c>
      <c r="O2588" s="15" t="str">
        <f>IF(ISERROR(INDEX('Valors INE'!$C$1:$C$8133,   MATCH(Q2588,'Valors INE'!$E$1:$E$8133,  0),1)),"",INDEX('Valors INE'!$C$1:$C$8133,   MATCH(Q2588,'Valors INE'!$E$1:$E$8133,  0),1))</f>
        <v/>
      </c>
      <c r="P2588" s="18" t="s">
        <v>8679</v>
      </c>
      <c r="Q2588" s="18"/>
      <c r="R2588" s="18"/>
      <c r="S2588" s="18"/>
      <c r="T2588" s="18"/>
      <c r="U2588" s="18"/>
      <c r="V2588" s="18"/>
      <c r="W2588" s="18"/>
      <c r="X2588" s="18"/>
      <c r="Y2588" s="18"/>
      <c r="Z2588" s="18"/>
    </row>
    <row r="2589" spans="1:26" ht="15" x14ac:dyDescent="0.2">
      <c r="A2589" s="18"/>
      <c r="B2589" s="18"/>
      <c r="C2589" s="19"/>
      <c r="D2589" s="19"/>
      <c r="E2589" s="19"/>
      <c r="F2589" s="19"/>
      <c r="G2589" s="18"/>
      <c r="H2589" s="18"/>
      <c r="I2589" s="2"/>
      <c r="J2589" s="18"/>
      <c r="K2589" s="18"/>
      <c r="L2589" s="2"/>
      <c r="M2589" s="2"/>
      <c r="N2589" s="15" t="str">
        <f>IF(ISERROR(INDEX('Valors INE'!$H$1:$H$54,MATCH(P2589,'Valors INE'!$G$1:$G$54,0),1)),"",""&amp;INDEX('Valors INE'!$H$1:$H$54,MATCH(P2589,'Valors INE'!$G$1:$G$54,0),1))</f>
        <v>07</v>
      </c>
      <c r="O2589" s="15" t="str">
        <f>IF(ISERROR(INDEX('Valors INE'!$C$1:$C$8133,   MATCH(Q2589,'Valors INE'!$E$1:$E$8133,  0),1)),"",INDEX('Valors INE'!$C$1:$C$8133,   MATCH(Q2589,'Valors INE'!$E$1:$E$8133,  0),1))</f>
        <v/>
      </c>
      <c r="P2589" s="18" t="s">
        <v>8679</v>
      </c>
      <c r="Q2589" s="18"/>
      <c r="R2589" s="18"/>
      <c r="S2589" s="18"/>
      <c r="T2589" s="18"/>
      <c r="U2589" s="18"/>
      <c r="V2589" s="18"/>
      <c r="W2589" s="18"/>
      <c r="X2589" s="18"/>
      <c r="Y2589" s="18"/>
      <c r="Z2589" s="18"/>
    </row>
    <row r="2590" spans="1:26" ht="15" x14ac:dyDescent="0.2">
      <c r="A2590" s="18"/>
      <c r="B2590" s="18"/>
      <c r="C2590" s="19"/>
      <c r="D2590" s="19"/>
      <c r="E2590" s="19"/>
      <c r="F2590" s="19"/>
      <c r="G2590" s="18"/>
      <c r="H2590" s="18"/>
      <c r="I2590" s="2"/>
      <c r="J2590" s="18"/>
      <c r="K2590" s="18"/>
      <c r="L2590" s="2"/>
      <c r="M2590" s="2"/>
      <c r="N2590" s="15" t="str">
        <f>IF(ISERROR(INDEX('Valors INE'!$H$1:$H$54,MATCH(P2590,'Valors INE'!$G$1:$G$54,0),1)),"",""&amp;INDEX('Valors INE'!$H$1:$H$54,MATCH(P2590,'Valors INE'!$G$1:$G$54,0),1))</f>
        <v>07</v>
      </c>
      <c r="O2590" s="15" t="str">
        <f>IF(ISERROR(INDEX('Valors INE'!$C$1:$C$8133,   MATCH(Q2590,'Valors INE'!$E$1:$E$8133,  0),1)),"",INDEX('Valors INE'!$C$1:$C$8133,   MATCH(Q2590,'Valors INE'!$E$1:$E$8133,  0),1))</f>
        <v/>
      </c>
      <c r="P2590" s="18" t="s">
        <v>8679</v>
      </c>
      <c r="Q2590" s="18"/>
      <c r="R2590" s="18"/>
      <c r="S2590" s="18"/>
      <c r="T2590" s="18"/>
      <c r="U2590" s="18"/>
      <c r="V2590" s="18"/>
      <c r="W2590" s="18"/>
      <c r="X2590" s="18"/>
      <c r="Y2590" s="18"/>
      <c r="Z2590" s="18"/>
    </row>
    <row r="2591" spans="1:26" ht="15" x14ac:dyDescent="0.2">
      <c r="A2591" s="18"/>
      <c r="B2591" s="18"/>
      <c r="C2591" s="19"/>
      <c r="D2591" s="19"/>
      <c r="E2591" s="19"/>
      <c r="F2591" s="19"/>
      <c r="G2591" s="18"/>
      <c r="H2591" s="18"/>
      <c r="I2591" s="2"/>
      <c r="J2591" s="18"/>
      <c r="K2591" s="18"/>
      <c r="L2591" s="2"/>
      <c r="M2591" s="2"/>
      <c r="N2591" s="15" t="str">
        <f>IF(ISERROR(INDEX('Valors INE'!$H$1:$H$54,MATCH(P2591,'Valors INE'!$G$1:$G$54,0),1)),"",""&amp;INDEX('Valors INE'!$H$1:$H$54,MATCH(P2591,'Valors INE'!$G$1:$G$54,0),1))</f>
        <v>07</v>
      </c>
      <c r="O2591" s="15" t="str">
        <f>IF(ISERROR(INDEX('Valors INE'!$C$1:$C$8133,   MATCH(Q2591,'Valors INE'!$E$1:$E$8133,  0),1)),"",INDEX('Valors INE'!$C$1:$C$8133,   MATCH(Q2591,'Valors INE'!$E$1:$E$8133,  0),1))</f>
        <v/>
      </c>
      <c r="P2591" s="18" t="s">
        <v>8679</v>
      </c>
      <c r="Q2591" s="18"/>
      <c r="R2591" s="18"/>
      <c r="S2591" s="18"/>
      <c r="T2591" s="18"/>
      <c r="U2591" s="18"/>
      <c r="V2591" s="18"/>
      <c r="W2591" s="18"/>
      <c r="X2591" s="18"/>
      <c r="Y2591" s="18"/>
      <c r="Z2591" s="18"/>
    </row>
    <row r="2592" spans="1:26" ht="15" x14ac:dyDescent="0.2">
      <c r="A2592" s="18"/>
      <c r="B2592" s="18"/>
      <c r="C2592" s="19"/>
      <c r="D2592" s="19"/>
      <c r="E2592" s="19"/>
      <c r="F2592" s="19"/>
      <c r="G2592" s="18"/>
      <c r="H2592" s="18"/>
      <c r="I2592" s="2"/>
      <c r="J2592" s="18"/>
      <c r="K2592" s="18"/>
      <c r="L2592" s="2"/>
      <c r="M2592" s="2"/>
      <c r="N2592" s="15" t="str">
        <f>IF(ISERROR(INDEX('Valors INE'!$H$1:$H$54,MATCH(P2592,'Valors INE'!$G$1:$G$54,0),1)),"",""&amp;INDEX('Valors INE'!$H$1:$H$54,MATCH(P2592,'Valors INE'!$G$1:$G$54,0),1))</f>
        <v>07</v>
      </c>
      <c r="O2592" s="15" t="str">
        <f>IF(ISERROR(INDEX('Valors INE'!$C$1:$C$8133,   MATCH(Q2592,'Valors INE'!$E$1:$E$8133,  0),1)),"",INDEX('Valors INE'!$C$1:$C$8133,   MATCH(Q2592,'Valors INE'!$E$1:$E$8133,  0),1))</f>
        <v/>
      </c>
      <c r="P2592" s="18" t="s">
        <v>8679</v>
      </c>
      <c r="Q2592" s="18"/>
      <c r="R2592" s="18"/>
      <c r="S2592" s="18"/>
      <c r="T2592" s="18"/>
      <c r="U2592" s="18"/>
      <c r="V2592" s="18"/>
      <c r="W2592" s="18"/>
      <c r="X2592" s="18"/>
      <c r="Y2592" s="18"/>
      <c r="Z2592" s="18"/>
    </row>
    <row r="2593" spans="1:26" ht="15" x14ac:dyDescent="0.2">
      <c r="A2593" s="18"/>
      <c r="B2593" s="18"/>
      <c r="C2593" s="19"/>
      <c r="D2593" s="19"/>
      <c r="E2593" s="19"/>
      <c r="F2593" s="19"/>
      <c r="G2593" s="18"/>
      <c r="H2593" s="18"/>
      <c r="I2593" s="2"/>
      <c r="J2593" s="18"/>
      <c r="K2593" s="18"/>
      <c r="L2593" s="2"/>
      <c r="M2593" s="2"/>
      <c r="N2593" s="15" t="str">
        <f>IF(ISERROR(INDEX('Valors INE'!$H$1:$H$54,MATCH(P2593,'Valors INE'!$G$1:$G$54,0),1)),"",""&amp;INDEX('Valors INE'!$H$1:$H$54,MATCH(P2593,'Valors INE'!$G$1:$G$54,0),1))</f>
        <v>07</v>
      </c>
      <c r="O2593" s="15" t="str">
        <f>IF(ISERROR(INDEX('Valors INE'!$C$1:$C$8133,   MATCH(Q2593,'Valors INE'!$E$1:$E$8133,  0),1)),"",INDEX('Valors INE'!$C$1:$C$8133,   MATCH(Q2593,'Valors INE'!$E$1:$E$8133,  0),1))</f>
        <v/>
      </c>
      <c r="P2593" s="18" t="s">
        <v>8679</v>
      </c>
      <c r="Q2593" s="18"/>
      <c r="R2593" s="18"/>
      <c r="S2593" s="18"/>
      <c r="T2593" s="18"/>
      <c r="U2593" s="18"/>
      <c r="V2593" s="18"/>
      <c r="W2593" s="18"/>
      <c r="X2593" s="18"/>
      <c r="Y2593" s="18"/>
      <c r="Z2593" s="18"/>
    </row>
    <row r="2594" spans="1:26" ht="15" x14ac:dyDescent="0.2">
      <c r="A2594" s="18"/>
      <c r="B2594" s="18"/>
      <c r="C2594" s="19"/>
      <c r="D2594" s="19"/>
      <c r="E2594" s="19"/>
      <c r="F2594" s="19"/>
      <c r="G2594" s="18"/>
      <c r="H2594" s="18"/>
      <c r="I2594" s="2"/>
      <c r="J2594" s="18"/>
      <c r="K2594" s="18"/>
      <c r="L2594" s="2"/>
      <c r="M2594" s="2"/>
      <c r="N2594" s="15" t="str">
        <f>IF(ISERROR(INDEX('Valors INE'!$H$1:$H$54,MATCH(P2594,'Valors INE'!$G$1:$G$54,0),1)),"",""&amp;INDEX('Valors INE'!$H$1:$H$54,MATCH(P2594,'Valors INE'!$G$1:$G$54,0),1))</f>
        <v>07</v>
      </c>
      <c r="O2594" s="15" t="str">
        <f>IF(ISERROR(INDEX('Valors INE'!$C$1:$C$8133,   MATCH(Q2594,'Valors INE'!$E$1:$E$8133,  0),1)),"",INDEX('Valors INE'!$C$1:$C$8133,   MATCH(Q2594,'Valors INE'!$E$1:$E$8133,  0),1))</f>
        <v/>
      </c>
      <c r="P2594" s="18" t="s">
        <v>8679</v>
      </c>
      <c r="Q2594" s="18"/>
      <c r="R2594" s="18"/>
      <c r="S2594" s="18"/>
      <c r="T2594" s="18"/>
      <c r="U2594" s="18"/>
      <c r="V2594" s="18"/>
      <c r="W2594" s="18"/>
      <c r="X2594" s="18"/>
      <c r="Y2594" s="18"/>
      <c r="Z2594" s="18"/>
    </row>
    <row r="2595" spans="1:26" ht="15" x14ac:dyDescent="0.2">
      <c r="A2595" s="18"/>
      <c r="B2595" s="18"/>
      <c r="C2595" s="19"/>
      <c r="D2595" s="19"/>
      <c r="E2595" s="19"/>
      <c r="F2595" s="19"/>
      <c r="G2595" s="18"/>
      <c r="H2595" s="18"/>
      <c r="I2595" s="2"/>
      <c r="J2595" s="18"/>
      <c r="K2595" s="18"/>
      <c r="L2595" s="2"/>
      <c r="M2595" s="2"/>
      <c r="N2595" s="15" t="str">
        <f>IF(ISERROR(INDEX('Valors INE'!$H$1:$H$54,MATCH(P2595,'Valors INE'!$G$1:$G$54,0),1)),"",""&amp;INDEX('Valors INE'!$H$1:$H$54,MATCH(P2595,'Valors INE'!$G$1:$G$54,0),1))</f>
        <v>07</v>
      </c>
      <c r="O2595" s="15" t="str">
        <f>IF(ISERROR(INDEX('Valors INE'!$C$1:$C$8133,   MATCH(Q2595,'Valors INE'!$E$1:$E$8133,  0),1)),"",INDEX('Valors INE'!$C$1:$C$8133,   MATCH(Q2595,'Valors INE'!$E$1:$E$8133,  0),1))</f>
        <v/>
      </c>
      <c r="P2595" s="18" t="s">
        <v>8679</v>
      </c>
      <c r="Q2595" s="18"/>
      <c r="R2595" s="18"/>
      <c r="S2595" s="18"/>
      <c r="T2595" s="18"/>
      <c r="U2595" s="18"/>
      <c r="V2595" s="18"/>
      <c r="W2595" s="18"/>
      <c r="X2595" s="18"/>
      <c r="Y2595" s="18"/>
      <c r="Z2595" s="18"/>
    </row>
    <row r="2596" spans="1:26" ht="15" x14ac:dyDescent="0.2">
      <c r="A2596" s="18"/>
      <c r="B2596" s="18"/>
      <c r="C2596" s="19"/>
      <c r="D2596" s="19"/>
      <c r="E2596" s="19"/>
      <c r="F2596" s="19"/>
      <c r="G2596" s="18"/>
      <c r="H2596" s="18"/>
      <c r="I2596" s="2"/>
      <c r="J2596" s="18"/>
      <c r="K2596" s="18"/>
      <c r="L2596" s="2"/>
      <c r="M2596" s="2"/>
      <c r="N2596" s="15" t="str">
        <f>IF(ISERROR(INDEX('Valors INE'!$H$1:$H$54,MATCH(P2596,'Valors INE'!$G$1:$G$54,0),1)),"",""&amp;INDEX('Valors INE'!$H$1:$H$54,MATCH(P2596,'Valors INE'!$G$1:$G$54,0),1))</f>
        <v>07</v>
      </c>
      <c r="O2596" s="15" t="str">
        <f>IF(ISERROR(INDEX('Valors INE'!$C$1:$C$8133,   MATCH(Q2596,'Valors INE'!$E$1:$E$8133,  0),1)),"",INDEX('Valors INE'!$C$1:$C$8133,   MATCH(Q2596,'Valors INE'!$E$1:$E$8133,  0),1))</f>
        <v/>
      </c>
      <c r="P2596" s="18" t="s">
        <v>8679</v>
      </c>
      <c r="Q2596" s="18"/>
      <c r="R2596" s="18"/>
      <c r="S2596" s="18"/>
      <c r="T2596" s="18"/>
      <c r="U2596" s="18"/>
      <c r="V2596" s="18"/>
      <c r="W2596" s="18"/>
      <c r="X2596" s="18"/>
      <c r="Y2596" s="18"/>
      <c r="Z2596" s="18"/>
    </row>
    <row r="2597" spans="1:26" ht="15" x14ac:dyDescent="0.2">
      <c r="A2597" s="18"/>
      <c r="B2597" s="18"/>
      <c r="C2597" s="19"/>
      <c r="D2597" s="19"/>
      <c r="E2597" s="19"/>
      <c r="F2597" s="19"/>
      <c r="G2597" s="18"/>
      <c r="H2597" s="18"/>
      <c r="I2597" s="2"/>
      <c r="J2597" s="18"/>
      <c r="K2597" s="18"/>
      <c r="L2597" s="2"/>
      <c r="M2597" s="2"/>
      <c r="N2597" s="15" t="str">
        <f>IF(ISERROR(INDEX('Valors INE'!$H$1:$H$54,MATCH(P2597,'Valors INE'!$G$1:$G$54,0),1)),"",""&amp;INDEX('Valors INE'!$H$1:$H$54,MATCH(P2597,'Valors INE'!$G$1:$G$54,0),1))</f>
        <v>07</v>
      </c>
      <c r="O2597" s="15" t="str">
        <f>IF(ISERROR(INDEX('Valors INE'!$C$1:$C$8133,   MATCH(Q2597,'Valors INE'!$E$1:$E$8133,  0),1)),"",INDEX('Valors INE'!$C$1:$C$8133,   MATCH(Q2597,'Valors INE'!$E$1:$E$8133,  0),1))</f>
        <v/>
      </c>
      <c r="P2597" s="18" t="s">
        <v>8679</v>
      </c>
      <c r="Q2597" s="18"/>
      <c r="R2597" s="18"/>
      <c r="S2597" s="18"/>
      <c r="T2597" s="18"/>
      <c r="U2597" s="18"/>
      <c r="V2597" s="18"/>
      <c r="W2597" s="18"/>
      <c r="X2597" s="18"/>
      <c r="Y2597" s="18"/>
      <c r="Z2597" s="18"/>
    </row>
    <row r="2598" spans="1:26" ht="15" x14ac:dyDescent="0.2">
      <c r="A2598" s="18"/>
      <c r="B2598" s="18"/>
      <c r="C2598" s="19"/>
      <c r="D2598" s="19"/>
      <c r="E2598" s="19"/>
      <c r="F2598" s="19"/>
      <c r="G2598" s="18"/>
      <c r="H2598" s="18"/>
      <c r="I2598" s="2"/>
      <c r="J2598" s="18"/>
      <c r="K2598" s="18"/>
      <c r="L2598" s="2"/>
      <c r="M2598" s="2"/>
      <c r="N2598" s="15" t="str">
        <f>IF(ISERROR(INDEX('Valors INE'!$H$1:$H$54,MATCH(P2598,'Valors INE'!$G$1:$G$54,0),1)),"",""&amp;INDEX('Valors INE'!$H$1:$H$54,MATCH(P2598,'Valors INE'!$G$1:$G$54,0),1))</f>
        <v>07</v>
      </c>
      <c r="O2598" s="15" t="str">
        <f>IF(ISERROR(INDEX('Valors INE'!$C$1:$C$8133,   MATCH(Q2598,'Valors INE'!$E$1:$E$8133,  0),1)),"",INDEX('Valors INE'!$C$1:$C$8133,   MATCH(Q2598,'Valors INE'!$E$1:$E$8133,  0),1))</f>
        <v/>
      </c>
      <c r="P2598" s="18" t="s">
        <v>8679</v>
      </c>
      <c r="Q2598" s="18"/>
      <c r="R2598" s="18"/>
      <c r="S2598" s="18"/>
      <c r="T2598" s="18"/>
      <c r="U2598" s="18"/>
      <c r="V2598" s="18"/>
      <c r="W2598" s="18"/>
      <c r="X2598" s="18"/>
      <c r="Y2598" s="18"/>
      <c r="Z2598" s="18"/>
    </row>
    <row r="2599" spans="1:26" ht="15" x14ac:dyDescent="0.2">
      <c r="A2599" s="18"/>
      <c r="B2599" s="18"/>
      <c r="C2599" s="19"/>
      <c r="D2599" s="19"/>
      <c r="E2599" s="19"/>
      <c r="F2599" s="19"/>
      <c r="G2599" s="18"/>
      <c r="H2599" s="18"/>
      <c r="I2599" s="2"/>
      <c r="J2599" s="18"/>
      <c r="K2599" s="18"/>
      <c r="L2599" s="2"/>
      <c r="M2599" s="2"/>
      <c r="N2599" s="15" t="str">
        <f>IF(ISERROR(INDEX('Valors INE'!$H$1:$H$54,MATCH(P2599,'Valors INE'!$G$1:$G$54,0),1)),"",""&amp;INDEX('Valors INE'!$H$1:$H$54,MATCH(P2599,'Valors INE'!$G$1:$G$54,0),1))</f>
        <v>07</v>
      </c>
      <c r="O2599" s="15" t="str">
        <f>IF(ISERROR(INDEX('Valors INE'!$C$1:$C$8133,   MATCH(Q2599,'Valors INE'!$E$1:$E$8133,  0),1)),"",INDEX('Valors INE'!$C$1:$C$8133,   MATCH(Q2599,'Valors INE'!$E$1:$E$8133,  0),1))</f>
        <v/>
      </c>
      <c r="P2599" s="18" t="s">
        <v>8679</v>
      </c>
      <c r="Q2599" s="18"/>
      <c r="R2599" s="18"/>
      <c r="S2599" s="18"/>
      <c r="T2599" s="18"/>
      <c r="U2599" s="18"/>
      <c r="V2599" s="18"/>
      <c r="W2599" s="18"/>
      <c r="X2599" s="18"/>
      <c r="Y2599" s="18"/>
      <c r="Z2599" s="18"/>
    </row>
    <row r="2600" spans="1:26" ht="15" x14ac:dyDescent="0.2">
      <c r="A2600" s="18"/>
      <c r="B2600" s="18"/>
      <c r="C2600" s="19"/>
      <c r="D2600" s="19"/>
      <c r="E2600" s="19"/>
      <c r="F2600" s="19"/>
      <c r="G2600" s="18"/>
      <c r="H2600" s="18"/>
      <c r="I2600" s="2"/>
      <c r="J2600" s="18"/>
      <c r="K2600" s="18"/>
      <c r="L2600" s="2"/>
      <c r="M2600" s="2"/>
      <c r="N2600" s="15" t="str">
        <f>IF(ISERROR(INDEX('Valors INE'!$H$1:$H$54,MATCH(P2600,'Valors INE'!$G$1:$G$54,0),1)),"",""&amp;INDEX('Valors INE'!$H$1:$H$54,MATCH(P2600,'Valors INE'!$G$1:$G$54,0),1))</f>
        <v>07</v>
      </c>
      <c r="O2600" s="15" t="str">
        <f>IF(ISERROR(INDEX('Valors INE'!$C$1:$C$8133,   MATCH(Q2600,'Valors INE'!$E$1:$E$8133,  0),1)),"",INDEX('Valors INE'!$C$1:$C$8133,   MATCH(Q2600,'Valors INE'!$E$1:$E$8133,  0),1))</f>
        <v/>
      </c>
      <c r="P2600" s="18" t="s">
        <v>8679</v>
      </c>
      <c r="Q2600" s="18"/>
      <c r="R2600" s="18"/>
      <c r="S2600" s="18"/>
      <c r="T2600" s="18"/>
      <c r="U2600" s="18"/>
      <c r="V2600" s="18"/>
      <c r="W2600" s="18"/>
      <c r="X2600" s="18"/>
      <c r="Y2600" s="18"/>
      <c r="Z2600" s="18"/>
    </row>
    <row r="2601" spans="1:26" ht="15" x14ac:dyDescent="0.2">
      <c r="A2601" s="18"/>
      <c r="B2601" s="18"/>
      <c r="C2601" s="19"/>
      <c r="D2601" s="19"/>
      <c r="E2601" s="19"/>
      <c r="F2601" s="19"/>
      <c r="G2601" s="18"/>
      <c r="H2601" s="18"/>
      <c r="I2601" s="2"/>
      <c r="J2601" s="18"/>
      <c r="K2601" s="18"/>
      <c r="L2601" s="2"/>
      <c r="M2601" s="2"/>
      <c r="N2601" s="15" t="str">
        <f>IF(ISERROR(INDEX('Valors INE'!$H$1:$H$54,MATCH(P2601,'Valors INE'!$G$1:$G$54,0),1)),"",""&amp;INDEX('Valors INE'!$H$1:$H$54,MATCH(P2601,'Valors INE'!$G$1:$G$54,0),1))</f>
        <v>07</v>
      </c>
      <c r="O2601" s="15" t="str">
        <f>IF(ISERROR(INDEX('Valors INE'!$C$1:$C$8133,   MATCH(Q2601,'Valors INE'!$E$1:$E$8133,  0),1)),"",INDEX('Valors INE'!$C$1:$C$8133,   MATCH(Q2601,'Valors INE'!$E$1:$E$8133,  0),1))</f>
        <v/>
      </c>
      <c r="P2601" s="18" t="s">
        <v>8679</v>
      </c>
      <c r="Q2601" s="18"/>
      <c r="R2601" s="18"/>
      <c r="S2601" s="18"/>
      <c r="T2601" s="18"/>
      <c r="U2601" s="18"/>
      <c r="V2601" s="18"/>
      <c r="W2601" s="18"/>
      <c r="X2601" s="18"/>
      <c r="Y2601" s="18"/>
      <c r="Z2601" s="18"/>
    </row>
    <row r="2602" spans="1:26" ht="15" x14ac:dyDescent="0.2">
      <c r="A2602" s="18"/>
      <c r="B2602" s="18"/>
      <c r="C2602" s="19"/>
      <c r="D2602" s="19"/>
      <c r="E2602" s="19"/>
      <c r="F2602" s="19"/>
      <c r="G2602" s="18"/>
      <c r="H2602" s="18"/>
      <c r="I2602" s="2"/>
      <c r="J2602" s="18"/>
      <c r="K2602" s="18"/>
      <c r="L2602" s="2"/>
      <c r="M2602" s="2"/>
      <c r="N2602" s="15" t="str">
        <f>IF(ISERROR(INDEX('Valors INE'!$H$1:$H$54,MATCH(P2602,'Valors INE'!$G$1:$G$54,0),1)),"",""&amp;INDEX('Valors INE'!$H$1:$H$54,MATCH(P2602,'Valors INE'!$G$1:$G$54,0),1))</f>
        <v>07</v>
      </c>
      <c r="O2602" s="15" t="str">
        <f>IF(ISERROR(INDEX('Valors INE'!$C$1:$C$8133,   MATCH(Q2602,'Valors INE'!$E$1:$E$8133,  0),1)),"",INDEX('Valors INE'!$C$1:$C$8133,   MATCH(Q2602,'Valors INE'!$E$1:$E$8133,  0),1))</f>
        <v/>
      </c>
      <c r="P2602" s="18" t="s">
        <v>8679</v>
      </c>
      <c r="Q2602" s="18"/>
      <c r="R2602" s="18"/>
      <c r="S2602" s="18"/>
      <c r="T2602" s="18"/>
      <c r="U2602" s="18"/>
      <c r="V2602" s="18"/>
      <c r="W2602" s="18"/>
      <c r="X2602" s="18"/>
      <c r="Y2602" s="18"/>
      <c r="Z2602" s="18"/>
    </row>
    <row r="2603" spans="1:26" ht="15" x14ac:dyDescent="0.2">
      <c r="A2603" s="18"/>
      <c r="B2603" s="18"/>
      <c r="C2603" s="19"/>
      <c r="D2603" s="19"/>
      <c r="E2603" s="19"/>
      <c r="F2603" s="19"/>
      <c r="G2603" s="18"/>
      <c r="H2603" s="18"/>
      <c r="I2603" s="2"/>
      <c r="J2603" s="18"/>
      <c r="K2603" s="18"/>
      <c r="L2603" s="2"/>
      <c r="M2603" s="2"/>
      <c r="N2603" s="15" t="str">
        <f>IF(ISERROR(INDEX('Valors INE'!$H$1:$H$54,MATCH(P2603,'Valors INE'!$G$1:$G$54,0),1)),"",""&amp;INDEX('Valors INE'!$H$1:$H$54,MATCH(P2603,'Valors INE'!$G$1:$G$54,0),1))</f>
        <v>07</v>
      </c>
      <c r="O2603" s="15" t="str">
        <f>IF(ISERROR(INDEX('Valors INE'!$C$1:$C$8133,   MATCH(Q2603,'Valors INE'!$E$1:$E$8133,  0),1)),"",INDEX('Valors INE'!$C$1:$C$8133,   MATCH(Q2603,'Valors INE'!$E$1:$E$8133,  0),1))</f>
        <v/>
      </c>
      <c r="P2603" s="18" t="s">
        <v>8679</v>
      </c>
      <c r="Q2603" s="18"/>
      <c r="R2603" s="18"/>
      <c r="S2603" s="18"/>
      <c r="T2603" s="18"/>
      <c r="U2603" s="18"/>
      <c r="V2603" s="18"/>
      <c r="W2603" s="18"/>
      <c r="X2603" s="18"/>
      <c r="Y2603" s="18"/>
      <c r="Z2603" s="18"/>
    </row>
    <row r="2604" spans="1:26" ht="15" x14ac:dyDescent="0.2">
      <c r="A2604" s="18"/>
      <c r="B2604" s="18"/>
      <c r="C2604" s="19"/>
      <c r="D2604" s="19"/>
      <c r="E2604" s="19"/>
      <c r="F2604" s="19"/>
      <c r="G2604" s="18"/>
      <c r="H2604" s="18"/>
      <c r="I2604" s="2"/>
      <c r="J2604" s="18"/>
      <c r="K2604" s="18"/>
      <c r="L2604" s="2"/>
      <c r="M2604" s="2"/>
      <c r="N2604" s="15" t="str">
        <f>IF(ISERROR(INDEX('Valors INE'!$H$1:$H$54,MATCH(P2604,'Valors INE'!$G$1:$G$54,0),1)),"",""&amp;INDEX('Valors INE'!$H$1:$H$54,MATCH(P2604,'Valors INE'!$G$1:$G$54,0),1))</f>
        <v>07</v>
      </c>
      <c r="O2604" s="15" t="str">
        <f>IF(ISERROR(INDEX('Valors INE'!$C$1:$C$8133,   MATCH(Q2604,'Valors INE'!$E$1:$E$8133,  0),1)),"",INDEX('Valors INE'!$C$1:$C$8133,   MATCH(Q2604,'Valors INE'!$E$1:$E$8133,  0),1))</f>
        <v/>
      </c>
      <c r="P2604" s="18" t="s">
        <v>8679</v>
      </c>
      <c r="Q2604" s="18"/>
      <c r="R2604" s="18"/>
      <c r="S2604" s="18"/>
      <c r="T2604" s="18"/>
      <c r="U2604" s="18"/>
      <c r="V2604" s="18"/>
      <c r="W2604" s="18"/>
      <c r="X2604" s="18"/>
      <c r="Y2604" s="18"/>
      <c r="Z2604" s="18"/>
    </row>
    <row r="2605" spans="1:26" ht="15" x14ac:dyDescent="0.2">
      <c r="A2605" s="18"/>
      <c r="B2605" s="18"/>
      <c r="C2605" s="19"/>
      <c r="D2605" s="19"/>
      <c r="E2605" s="19"/>
      <c r="F2605" s="19"/>
      <c r="G2605" s="18"/>
      <c r="H2605" s="18"/>
      <c r="I2605" s="2"/>
      <c r="J2605" s="18"/>
      <c r="K2605" s="18"/>
      <c r="L2605" s="2"/>
      <c r="M2605" s="2"/>
      <c r="N2605" s="15" t="str">
        <f>IF(ISERROR(INDEX('Valors INE'!$H$1:$H$54,MATCH(P2605,'Valors INE'!$G$1:$G$54,0),1)),"",""&amp;INDEX('Valors INE'!$H$1:$H$54,MATCH(P2605,'Valors INE'!$G$1:$G$54,0),1))</f>
        <v>07</v>
      </c>
      <c r="O2605" s="15" t="str">
        <f>IF(ISERROR(INDEX('Valors INE'!$C$1:$C$8133,   MATCH(Q2605,'Valors INE'!$E$1:$E$8133,  0),1)),"",INDEX('Valors INE'!$C$1:$C$8133,   MATCH(Q2605,'Valors INE'!$E$1:$E$8133,  0),1))</f>
        <v/>
      </c>
      <c r="P2605" s="18" t="s">
        <v>8679</v>
      </c>
      <c r="Q2605" s="18"/>
      <c r="R2605" s="18"/>
      <c r="S2605" s="18"/>
      <c r="T2605" s="18"/>
      <c r="U2605" s="18"/>
      <c r="V2605" s="18"/>
      <c r="W2605" s="18"/>
      <c r="X2605" s="18"/>
      <c r="Y2605" s="18"/>
      <c r="Z2605" s="18"/>
    </row>
    <row r="2606" spans="1:26" ht="15" x14ac:dyDescent="0.2">
      <c r="A2606" s="18"/>
      <c r="B2606" s="18"/>
      <c r="C2606" s="19"/>
      <c r="D2606" s="19"/>
      <c r="E2606" s="19"/>
      <c r="F2606" s="19"/>
      <c r="G2606" s="18"/>
      <c r="H2606" s="18"/>
      <c r="I2606" s="2"/>
      <c r="J2606" s="18"/>
      <c r="K2606" s="18"/>
      <c r="L2606" s="2"/>
      <c r="M2606" s="2"/>
      <c r="N2606" s="15" t="str">
        <f>IF(ISERROR(INDEX('Valors INE'!$H$1:$H$54,MATCH(P2606,'Valors INE'!$G$1:$G$54,0),1)),"",""&amp;INDEX('Valors INE'!$H$1:$H$54,MATCH(P2606,'Valors INE'!$G$1:$G$54,0),1))</f>
        <v>07</v>
      </c>
      <c r="O2606" s="15" t="str">
        <f>IF(ISERROR(INDEX('Valors INE'!$C$1:$C$8133,   MATCH(Q2606,'Valors INE'!$E$1:$E$8133,  0),1)),"",INDEX('Valors INE'!$C$1:$C$8133,   MATCH(Q2606,'Valors INE'!$E$1:$E$8133,  0),1))</f>
        <v/>
      </c>
      <c r="P2606" s="18" t="s">
        <v>8679</v>
      </c>
      <c r="Q2606" s="18"/>
      <c r="R2606" s="18"/>
      <c r="S2606" s="18"/>
      <c r="T2606" s="18"/>
      <c r="U2606" s="18"/>
      <c r="V2606" s="18"/>
      <c r="W2606" s="18"/>
      <c r="X2606" s="18"/>
      <c r="Y2606" s="18"/>
      <c r="Z2606" s="18"/>
    </row>
    <row r="2607" spans="1:26" ht="15" x14ac:dyDescent="0.2">
      <c r="A2607" s="18"/>
      <c r="B2607" s="18"/>
      <c r="C2607" s="19"/>
      <c r="D2607" s="19"/>
      <c r="E2607" s="19"/>
      <c r="F2607" s="19"/>
      <c r="G2607" s="18"/>
      <c r="H2607" s="18"/>
      <c r="I2607" s="2"/>
      <c r="J2607" s="18"/>
      <c r="K2607" s="18"/>
      <c r="L2607" s="2"/>
      <c r="M2607" s="2"/>
      <c r="N2607" s="15" t="str">
        <f>IF(ISERROR(INDEX('Valors INE'!$H$1:$H$54,MATCH(P2607,'Valors INE'!$G$1:$G$54,0),1)),"",""&amp;INDEX('Valors INE'!$H$1:$H$54,MATCH(P2607,'Valors INE'!$G$1:$G$54,0),1))</f>
        <v>07</v>
      </c>
      <c r="O2607" s="15" t="str">
        <f>IF(ISERROR(INDEX('Valors INE'!$C$1:$C$8133,   MATCH(Q2607,'Valors INE'!$E$1:$E$8133,  0),1)),"",INDEX('Valors INE'!$C$1:$C$8133,   MATCH(Q2607,'Valors INE'!$E$1:$E$8133,  0),1))</f>
        <v/>
      </c>
      <c r="P2607" s="18" t="s">
        <v>8679</v>
      </c>
      <c r="Q2607" s="18"/>
      <c r="R2607" s="18"/>
      <c r="S2607" s="18"/>
      <c r="T2607" s="18"/>
      <c r="U2607" s="18"/>
      <c r="V2607" s="18"/>
      <c r="W2607" s="18"/>
      <c r="X2607" s="18"/>
      <c r="Y2607" s="18"/>
      <c r="Z2607" s="18"/>
    </row>
    <row r="2608" spans="1:26" ht="15" x14ac:dyDescent="0.2">
      <c r="A2608" s="18"/>
      <c r="B2608" s="18"/>
      <c r="C2608" s="19"/>
      <c r="D2608" s="19"/>
      <c r="E2608" s="19"/>
      <c r="F2608" s="19"/>
      <c r="G2608" s="18"/>
      <c r="H2608" s="18"/>
      <c r="I2608" s="2"/>
      <c r="J2608" s="18"/>
      <c r="K2608" s="18"/>
      <c r="L2608" s="2"/>
      <c r="M2608" s="2"/>
      <c r="N2608" s="15" t="str">
        <f>IF(ISERROR(INDEX('Valors INE'!$H$1:$H$54,MATCH(P2608,'Valors INE'!$G$1:$G$54,0),1)),"",""&amp;INDEX('Valors INE'!$H$1:$H$54,MATCH(P2608,'Valors INE'!$G$1:$G$54,0),1))</f>
        <v>07</v>
      </c>
      <c r="O2608" s="15" t="str">
        <f>IF(ISERROR(INDEX('Valors INE'!$C$1:$C$8133,   MATCH(Q2608,'Valors INE'!$E$1:$E$8133,  0),1)),"",INDEX('Valors INE'!$C$1:$C$8133,   MATCH(Q2608,'Valors INE'!$E$1:$E$8133,  0),1))</f>
        <v/>
      </c>
      <c r="P2608" s="18" t="s">
        <v>8679</v>
      </c>
      <c r="Q2608" s="18"/>
      <c r="R2608" s="18"/>
      <c r="S2608" s="18"/>
      <c r="T2608" s="18"/>
      <c r="U2608" s="18"/>
      <c r="V2608" s="18"/>
      <c r="W2608" s="18"/>
      <c r="X2608" s="18"/>
      <c r="Y2608" s="18"/>
      <c r="Z2608" s="18"/>
    </row>
    <row r="2609" spans="1:26" ht="15" x14ac:dyDescent="0.2">
      <c r="A2609" s="18"/>
      <c r="B2609" s="18"/>
      <c r="C2609" s="19"/>
      <c r="D2609" s="19"/>
      <c r="E2609" s="19"/>
      <c r="F2609" s="19"/>
      <c r="G2609" s="18"/>
      <c r="H2609" s="18"/>
      <c r="I2609" s="2"/>
      <c r="J2609" s="18"/>
      <c r="K2609" s="18"/>
      <c r="L2609" s="2"/>
      <c r="M2609" s="2"/>
      <c r="N2609" s="15" t="str">
        <f>IF(ISERROR(INDEX('Valors INE'!$H$1:$H$54,MATCH(P2609,'Valors INE'!$G$1:$G$54,0),1)),"",""&amp;INDEX('Valors INE'!$H$1:$H$54,MATCH(P2609,'Valors INE'!$G$1:$G$54,0),1))</f>
        <v>07</v>
      </c>
      <c r="O2609" s="15" t="str">
        <f>IF(ISERROR(INDEX('Valors INE'!$C$1:$C$8133,   MATCH(Q2609,'Valors INE'!$E$1:$E$8133,  0),1)),"",INDEX('Valors INE'!$C$1:$C$8133,   MATCH(Q2609,'Valors INE'!$E$1:$E$8133,  0),1))</f>
        <v/>
      </c>
      <c r="P2609" s="18" t="s">
        <v>8679</v>
      </c>
      <c r="Q2609" s="18"/>
      <c r="R2609" s="18"/>
      <c r="S2609" s="18"/>
      <c r="T2609" s="18"/>
      <c r="U2609" s="18"/>
      <c r="V2609" s="18"/>
      <c r="W2609" s="18"/>
      <c r="X2609" s="18"/>
      <c r="Y2609" s="18"/>
      <c r="Z2609" s="18"/>
    </row>
    <row r="2610" spans="1:26" ht="15" x14ac:dyDescent="0.2">
      <c r="A2610" s="18"/>
      <c r="B2610" s="18"/>
      <c r="C2610" s="19"/>
      <c r="D2610" s="19"/>
      <c r="E2610" s="19"/>
      <c r="F2610" s="19"/>
      <c r="G2610" s="18"/>
      <c r="H2610" s="18"/>
      <c r="I2610" s="2"/>
      <c r="J2610" s="18"/>
      <c r="K2610" s="18"/>
      <c r="L2610" s="2"/>
      <c r="M2610" s="2"/>
      <c r="N2610" s="15" t="str">
        <f>IF(ISERROR(INDEX('Valors INE'!$H$1:$H$54,MATCH(P2610,'Valors INE'!$G$1:$G$54,0),1)),"",""&amp;INDEX('Valors INE'!$H$1:$H$54,MATCH(P2610,'Valors INE'!$G$1:$G$54,0),1))</f>
        <v>07</v>
      </c>
      <c r="O2610" s="15" t="str">
        <f>IF(ISERROR(INDEX('Valors INE'!$C$1:$C$8133,   MATCH(Q2610,'Valors INE'!$E$1:$E$8133,  0),1)),"",INDEX('Valors INE'!$C$1:$C$8133,   MATCH(Q2610,'Valors INE'!$E$1:$E$8133,  0),1))</f>
        <v/>
      </c>
      <c r="P2610" s="18" t="s">
        <v>8679</v>
      </c>
      <c r="Q2610" s="18"/>
      <c r="R2610" s="18"/>
      <c r="S2610" s="18"/>
      <c r="T2610" s="18"/>
      <c r="U2610" s="18"/>
      <c r="V2610" s="18"/>
      <c r="W2610" s="18"/>
      <c r="X2610" s="18"/>
      <c r="Y2610" s="18"/>
      <c r="Z2610" s="18"/>
    </row>
    <row r="2611" spans="1:26" ht="15" x14ac:dyDescent="0.2">
      <c r="A2611" s="18"/>
      <c r="B2611" s="18"/>
      <c r="C2611" s="19"/>
      <c r="D2611" s="19"/>
      <c r="E2611" s="19"/>
      <c r="F2611" s="19"/>
      <c r="G2611" s="18"/>
      <c r="H2611" s="18"/>
      <c r="I2611" s="2"/>
      <c r="J2611" s="18"/>
      <c r="K2611" s="18"/>
      <c r="L2611" s="2"/>
      <c r="M2611" s="2"/>
      <c r="N2611" s="15" t="str">
        <f>IF(ISERROR(INDEX('Valors INE'!$H$1:$H$54,MATCH(P2611,'Valors INE'!$G$1:$G$54,0),1)),"",""&amp;INDEX('Valors INE'!$H$1:$H$54,MATCH(P2611,'Valors INE'!$G$1:$G$54,0),1))</f>
        <v>07</v>
      </c>
      <c r="O2611" s="15" t="str">
        <f>IF(ISERROR(INDEX('Valors INE'!$C$1:$C$8133,   MATCH(Q2611,'Valors INE'!$E$1:$E$8133,  0),1)),"",INDEX('Valors INE'!$C$1:$C$8133,   MATCH(Q2611,'Valors INE'!$E$1:$E$8133,  0),1))</f>
        <v/>
      </c>
      <c r="P2611" s="18" t="s">
        <v>8679</v>
      </c>
      <c r="Q2611" s="18"/>
      <c r="R2611" s="18"/>
      <c r="S2611" s="18"/>
      <c r="T2611" s="18"/>
      <c r="U2611" s="18"/>
      <c r="V2611" s="18"/>
      <c r="W2611" s="18"/>
      <c r="X2611" s="18"/>
      <c r="Y2611" s="18"/>
      <c r="Z2611" s="18"/>
    </row>
    <row r="2612" spans="1:26" ht="15" x14ac:dyDescent="0.2">
      <c r="A2612" s="18"/>
      <c r="B2612" s="18"/>
      <c r="C2612" s="19"/>
      <c r="D2612" s="19"/>
      <c r="E2612" s="19"/>
      <c r="F2612" s="19"/>
      <c r="G2612" s="18"/>
      <c r="H2612" s="18"/>
      <c r="I2612" s="2"/>
      <c r="J2612" s="18"/>
      <c r="K2612" s="18"/>
      <c r="L2612" s="2"/>
      <c r="M2612" s="2"/>
      <c r="N2612" s="15" t="str">
        <f>IF(ISERROR(INDEX('Valors INE'!$H$1:$H$54,MATCH(P2612,'Valors INE'!$G$1:$G$54,0),1)),"",""&amp;INDEX('Valors INE'!$H$1:$H$54,MATCH(P2612,'Valors INE'!$G$1:$G$54,0),1))</f>
        <v>07</v>
      </c>
      <c r="O2612" s="15" t="str">
        <f>IF(ISERROR(INDEX('Valors INE'!$C$1:$C$8133,   MATCH(Q2612,'Valors INE'!$E$1:$E$8133,  0),1)),"",INDEX('Valors INE'!$C$1:$C$8133,   MATCH(Q2612,'Valors INE'!$E$1:$E$8133,  0),1))</f>
        <v/>
      </c>
      <c r="P2612" s="18" t="s">
        <v>8679</v>
      </c>
      <c r="Q2612" s="18"/>
      <c r="R2612" s="18"/>
      <c r="S2612" s="18"/>
      <c r="T2612" s="18"/>
      <c r="U2612" s="18"/>
      <c r="V2612" s="18"/>
      <c r="W2612" s="18"/>
      <c r="X2612" s="18"/>
      <c r="Y2612" s="18"/>
      <c r="Z2612" s="18"/>
    </row>
    <row r="2613" spans="1:26" ht="15" x14ac:dyDescent="0.2">
      <c r="A2613" s="18"/>
      <c r="B2613" s="18"/>
      <c r="C2613" s="19"/>
      <c r="D2613" s="19"/>
      <c r="E2613" s="19"/>
      <c r="F2613" s="19"/>
      <c r="G2613" s="18"/>
      <c r="H2613" s="18"/>
      <c r="I2613" s="2"/>
      <c r="J2613" s="18"/>
      <c r="K2613" s="18"/>
      <c r="L2613" s="2"/>
      <c r="M2613" s="2"/>
      <c r="N2613" s="15" t="str">
        <f>IF(ISERROR(INDEX('Valors INE'!$H$1:$H$54,MATCH(P2613,'Valors INE'!$G$1:$G$54,0),1)),"",""&amp;INDEX('Valors INE'!$H$1:$H$54,MATCH(P2613,'Valors INE'!$G$1:$G$54,0),1))</f>
        <v>07</v>
      </c>
      <c r="O2613" s="15" t="str">
        <f>IF(ISERROR(INDEX('Valors INE'!$C$1:$C$8133,   MATCH(Q2613,'Valors INE'!$E$1:$E$8133,  0),1)),"",INDEX('Valors INE'!$C$1:$C$8133,   MATCH(Q2613,'Valors INE'!$E$1:$E$8133,  0),1))</f>
        <v/>
      </c>
      <c r="P2613" s="18" t="s">
        <v>8679</v>
      </c>
      <c r="Q2613" s="18"/>
      <c r="R2613" s="18"/>
      <c r="S2613" s="18"/>
      <c r="T2613" s="18"/>
      <c r="U2613" s="18"/>
      <c r="V2613" s="18"/>
      <c r="W2613" s="18"/>
      <c r="X2613" s="18"/>
      <c r="Y2613" s="18"/>
      <c r="Z2613" s="18"/>
    </row>
    <row r="2614" spans="1:26" ht="15" x14ac:dyDescent="0.2">
      <c r="A2614" s="18"/>
      <c r="B2614" s="18"/>
      <c r="C2614" s="19"/>
      <c r="D2614" s="19"/>
      <c r="E2614" s="19"/>
      <c r="F2614" s="19"/>
      <c r="G2614" s="18"/>
      <c r="H2614" s="18"/>
      <c r="I2614" s="2"/>
      <c r="J2614" s="18"/>
      <c r="K2614" s="18"/>
      <c r="L2614" s="2"/>
      <c r="M2614" s="2"/>
      <c r="N2614" s="15" t="str">
        <f>IF(ISERROR(INDEX('Valors INE'!$H$1:$H$54,MATCH(P2614,'Valors INE'!$G$1:$G$54,0),1)),"",""&amp;INDEX('Valors INE'!$H$1:$H$54,MATCH(P2614,'Valors INE'!$G$1:$G$54,0),1))</f>
        <v>07</v>
      </c>
      <c r="O2614" s="15" t="str">
        <f>IF(ISERROR(INDEX('Valors INE'!$C$1:$C$8133,   MATCH(Q2614,'Valors INE'!$E$1:$E$8133,  0),1)),"",INDEX('Valors INE'!$C$1:$C$8133,   MATCH(Q2614,'Valors INE'!$E$1:$E$8133,  0),1))</f>
        <v/>
      </c>
      <c r="P2614" s="18" t="s">
        <v>8679</v>
      </c>
      <c r="Q2614" s="18"/>
      <c r="R2614" s="18"/>
      <c r="S2614" s="18"/>
      <c r="T2614" s="18"/>
      <c r="U2614" s="18"/>
      <c r="V2614" s="18"/>
      <c r="W2614" s="18"/>
      <c r="X2614" s="18"/>
      <c r="Y2614" s="18"/>
      <c r="Z2614" s="18"/>
    </row>
    <row r="2615" spans="1:26" ht="15" x14ac:dyDescent="0.2">
      <c r="A2615" s="18"/>
      <c r="B2615" s="18"/>
      <c r="C2615" s="19"/>
      <c r="D2615" s="19"/>
      <c r="E2615" s="19"/>
      <c r="F2615" s="19"/>
      <c r="G2615" s="18"/>
      <c r="H2615" s="18"/>
      <c r="I2615" s="2"/>
      <c r="J2615" s="18"/>
      <c r="K2615" s="18"/>
      <c r="L2615" s="2"/>
      <c r="M2615" s="2"/>
      <c r="N2615" s="15" t="str">
        <f>IF(ISERROR(INDEX('Valors INE'!$H$1:$H$54,MATCH(P2615,'Valors INE'!$G$1:$G$54,0),1)),"",""&amp;INDEX('Valors INE'!$H$1:$H$54,MATCH(P2615,'Valors INE'!$G$1:$G$54,0),1))</f>
        <v>07</v>
      </c>
      <c r="O2615" s="15" t="str">
        <f>IF(ISERROR(INDEX('Valors INE'!$C$1:$C$8133,   MATCH(Q2615,'Valors INE'!$E$1:$E$8133,  0),1)),"",INDEX('Valors INE'!$C$1:$C$8133,   MATCH(Q2615,'Valors INE'!$E$1:$E$8133,  0),1))</f>
        <v/>
      </c>
      <c r="P2615" s="18" t="s">
        <v>8679</v>
      </c>
      <c r="Q2615" s="18"/>
      <c r="R2615" s="18"/>
      <c r="S2615" s="18"/>
      <c r="T2615" s="18"/>
      <c r="U2615" s="18"/>
      <c r="V2615" s="18"/>
      <c r="W2615" s="18"/>
      <c r="X2615" s="18"/>
      <c r="Y2615" s="18"/>
      <c r="Z2615" s="18"/>
    </row>
    <row r="2616" spans="1:26" ht="15" x14ac:dyDescent="0.2">
      <c r="A2616" s="18"/>
      <c r="B2616" s="18"/>
      <c r="C2616" s="19"/>
      <c r="D2616" s="19"/>
      <c r="E2616" s="19"/>
      <c r="F2616" s="19"/>
      <c r="G2616" s="18"/>
      <c r="H2616" s="18"/>
      <c r="I2616" s="2"/>
      <c r="J2616" s="18"/>
      <c r="K2616" s="18"/>
      <c r="L2616" s="2"/>
      <c r="M2616" s="2"/>
      <c r="N2616" s="15" t="str">
        <f>IF(ISERROR(INDEX('Valors INE'!$H$1:$H$54,MATCH(P2616,'Valors INE'!$G$1:$G$54,0),1)),"",""&amp;INDEX('Valors INE'!$H$1:$H$54,MATCH(P2616,'Valors INE'!$G$1:$G$54,0),1))</f>
        <v>07</v>
      </c>
      <c r="O2616" s="15" t="str">
        <f>IF(ISERROR(INDEX('Valors INE'!$C$1:$C$8133,   MATCH(Q2616,'Valors INE'!$E$1:$E$8133,  0),1)),"",INDEX('Valors INE'!$C$1:$C$8133,   MATCH(Q2616,'Valors INE'!$E$1:$E$8133,  0),1))</f>
        <v/>
      </c>
      <c r="P2616" s="18" t="s">
        <v>8679</v>
      </c>
      <c r="Q2616" s="18"/>
      <c r="R2616" s="18"/>
      <c r="S2616" s="18"/>
      <c r="T2616" s="18"/>
      <c r="U2616" s="18"/>
      <c r="V2616" s="18"/>
      <c r="W2616" s="18"/>
      <c r="X2616" s="18"/>
      <c r="Y2616" s="18"/>
      <c r="Z2616" s="18"/>
    </row>
    <row r="2617" spans="1:26" ht="15" x14ac:dyDescent="0.2">
      <c r="A2617" s="18"/>
      <c r="B2617" s="18"/>
      <c r="C2617" s="19"/>
      <c r="D2617" s="19"/>
      <c r="E2617" s="19"/>
      <c r="F2617" s="19"/>
      <c r="G2617" s="18"/>
      <c r="H2617" s="18"/>
      <c r="I2617" s="2"/>
      <c r="J2617" s="18"/>
      <c r="K2617" s="18"/>
      <c r="L2617" s="2"/>
      <c r="M2617" s="2"/>
      <c r="N2617" s="15" t="str">
        <f>IF(ISERROR(INDEX('Valors INE'!$H$1:$H$54,MATCH(P2617,'Valors INE'!$G$1:$G$54,0),1)),"",""&amp;INDEX('Valors INE'!$H$1:$H$54,MATCH(P2617,'Valors INE'!$G$1:$G$54,0),1))</f>
        <v>07</v>
      </c>
      <c r="O2617" s="15" t="str">
        <f>IF(ISERROR(INDEX('Valors INE'!$C$1:$C$8133,   MATCH(Q2617,'Valors INE'!$E$1:$E$8133,  0),1)),"",INDEX('Valors INE'!$C$1:$C$8133,   MATCH(Q2617,'Valors INE'!$E$1:$E$8133,  0),1))</f>
        <v/>
      </c>
      <c r="P2617" s="18" t="s">
        <v>8679</v>
      </c>
      <c r="Q2617" s="18"/>
      <c r="R2617" s="18"/>
      <c r="S2617" s="18"/>
      <c r="T2617" s="18"/>
      <c r="U2617" s="18"/>
      <c r="V2617" s="18"/>
      <c r="W2617" s="18"/>
      <c r="X2617" s="18"/>
      <c r="Y2617" s="18"/>
      <c r="Z2617" s="18"/>
    </row>
    <row r="2618" spans="1:26" ht="15" x14ac:dyDescent="0.2">
      <c r="A2618" s="18"/>
      <c r="B2618" s="18"/>
      <c r="C2618" s="19"/>
      <c r="D2618" s="19"/>
      <c r="E2618" s="19"/>
      <c r="F2618" s="19"/>
      <c r="G2618" s="18"/>
      <c r="H2618" s="18"/>
      <c r="I2618" s="2"/>
      <c r="J2618" s="18"/>
      <c r="K2618" s="18"/>
      <c r="L2618" s="2"/>
      <c r="M2618" s="2"/>
      <c r="N2618" s="15" t="str">
        <f>IF(ISERROR(INDEX('Valors INE'!$H$1:$H$54,MATCH(P2618,'Valors INE'!$G$1:$G$54,0),1)),"",""&amp;INDEX('Valors INE'!$H$1:$H$54,MATCH(P2618,'Valors INE'!$G$1:$G$54,0),1))</f>
        <v>07</v>
      </c>
      <c r="O2618" s="15" t="str">
        <f>IF(ISERROR(INDEX('Valors INE'!$C$1:$C$8133,   MATCH(Q2618,'Valors INE'!$E$1:$E$8133,  0),1)),"",INDEX('Valors INE'!$C$1:$C$8133,   MATCH(Q2618,'Valors INE'!$E$1:$E$8133,  0),1))</f>
        <v/>
      </c>
      <c r="P2618" s="18" t="s">
        <v>8679</v>
      </c>
      <c r="Q2618" s="18"/>
      <c r="R2618" s="18"/>
      <c r="S2618" s="18"/>
      <c r="T2618" s="18"/>
      <c r="U2618" s="18"/>
      <c r="V2618" s="18"/>
      <c r="W2618" s="18"/>
      <c r="X2618" s="18"/>
      <c r="Y2618" s="18"/>
      <c r="Z2618" s="18"/>
    </row>
    <row r="2619" spans="1:26" ht="15" x14ac:dyDescent="0.2">
      <c r="A2619" s="18"/>
      <c r="B2619" s="18"/>
      <c r="C2619" s="19"/>
      <c r="D2619" s="19"/>
      <c r="E2619" s="19"/>
      <c r="F2619" s="19"/>
      <c r="G2619" s="18"/>
      <c r="H2619" s="18"/>
      <c r="I2619" s="2"/>
      <c r="J2619" s="18"/>
      <c r="K2619" s="18"/>
      <c r="L2619" s="2"/>
      <c r="M2619" s="2"/>
      <c r="N2619" s="15" t="str">
        <f>IF(ISERROR(INDEX('Valors INE'!$H$1:$H$54,MATCH(P2619,'Valors INE'!$G$1:$G$54,0),1)),"",""&amp;INDEX('Valors INE'!$H$1:$H$54,MATCH(P2619,'Valors INE'!$G$1:$G$54,0),1))</f>
        <v>07</v>
      </c>
      <c r="O2619" s="15" t="str">
        <f>IF(ISERROR(INDEX('Valors INE'!$C$1:$C$8133,   MATCH(Q2619,'Valors INE'!$E$1:$E$8133,  0),1)),"",INDEX('Valors INE'!$C$1:$C$8133,   MATCH(Q2619,'Valors INE'!$E$1:$E$8133,  0),1))</f>
        <v/>
      </c>
      <c r="P2619" s="18" t="s">
        <v>8679</v>
      </c>
      <c r="Q2619" s="18"/>
      <c r="R2619" s="18"/>
      <c r="S2619" s="18"/>
      <c r="T2619" s="18"/>
      <c r="U2619" s="18"/>
      <c r="V2619" s="18"/>
      <c r="W2619" s="18"/>
      <c r="X2619" s="18"/>
      <c r="Y2619" s="18"/>
      <c r="Z2619" s="18"/>
    </row>
    <row r="2620" spans="1:26" ht="15" x14ac:dyDescent="0.2">
      <c r="A2620" s="18"/>
      <c r="B2620" s="18"/>
      <c r="C2620" s="19"/>
      <c r="D2620" s="19"/>
      <c r="E2620" s="19"/>
      <c r="F2620" s="19"/>
      <c r="G2620" s="18"/>
      <c r="H2620" s="18"/>
      <c r="I2620" s="2"/>
      <c r="J2620" s="18"/>
      <c r="K2620" s="18"/>
      <c r="L2620" s="2"/>
      <c r="M2620" s="2"/>
      <c r="N2620" s="15" t="str">
        <f>IF(ISERROR(INDEX('Valors INE'!$H$1:$H$54,MATCH(P2620,'Valors INE'!$G$1:$G$54,0),1)),"",""&amp;INDEX('Valors INE'!$H$1:$H$54,MATCH(P2620,'Valors INE'!$G$1:$G$54,0),1))</f>
        <v>07</v>
      </c>
      <c r="O2620" s="15" t="str">
        <f>IF(ISERROR(INDEX('Valors INE'!$C$1:$C$8133,   MATCH(Q2620,'Valors INE'!$E$1:$E$8133,  0),1)),"",INDEX('Valors INE'!$C$1:$C$8133,   MATCH(Q2620,'Valors INE'!$E$1:$E$8133,  0),1))</f>
        <v/>
      </c>
      <c r="P2620" s="18" t="s">
        <v>8679</v>
      </c>
      <c r="Q2620" s="18"/>
      <c r="R2620" s="18"/>
      <c r="S2620" s="18"/>
      <c r="T2620" s="18"/>
      <c r="U2620" s="18"/>
      <c r="V2620" s="18"/>
      <c r="W2620" s="18"/>
      <c r="X2620" s="18"/>
      <c r="Y2620" s="18"/>
      <c r="Z2620" s="18"/>
    </row>
    <row r="2621" spans="1:26" ht="15" x14ac:dyDescent="0.2">
      <c r="A2621" s="18"/>
      <c r="B2621" s="18"/>
      <c r="C2621" s="19"/>
      <c r="D2621" s="19"/>
      <c r="E2621" s="19"/>
      <c r="F2621" s="19"/>
      <c r="G2621" s="18"/>
      <c r="H2621" s="18"/>
      <c r="I2621" s="2"/>
      <c r="J2621" s="18"/>
      <c r="K2621" s="18"/>
      <c r="L2621" s="2"/>
      <c r="M2621" s="2"/>
      <c r="N2621" s="15" t="str">
        <f>IF(ISERROR(INDEX('Valors INE'!$H$1:$H$54,MATCH(P2621,'Valors INE'!$G$1:$G$54,0),1)),"",""&amp;INDEX('Valors INE'!$H$1:$H$54,MATCH(P2621,'Valors INE'!$G$1:$G$54,0),1))</f>
        <v>07</v>
      </c>
      <c r="O2621" s="15" t="str">
        <f>IF(ISERROR(INDEX('Valors INE'!$C$1:$C$8133,   MATCH(Q2621,'Valors INE'!$E$1:$E$8133,  0),1)),"",INDEX('Valors INE'!$C$1:$C$8133,   MATCH(Q2621,'Valors INE'!$E$1:$E$8133,  0),1))</f>
        <v/>
      </c>
      <c r="P2621" s="18" t="s">
        <v>8679</v>
      </c>
      <c r="Q2621" s="18"/>
      <c r="R2621" s="18"/>
      <c r="S2621" s="18"/>
      <c r="T2621" s="18"/>
      <c r="U2621" s="18"/>
      <c r="V2621" s="18"/>
      <c r="W2621" s="18"/>
      <c r="X2621" s="18"/>
      <c r="Y2621" s="18"/>
      <c r="Z2621" s="18"/>
    </row>
    <row r="2622" spans="1:26" ht="15" x14ac:dyDescent="0.2">
      <c r="A2622" s="18"/>
      <c r="B2622" s="18"/>
      <c r="C2622" s="19"/>
      <c r="D2622" s="19"/>
      <c r="E2622" s="19"/>
      <c r="F2622" s="19"/>
      <c r="G2622" s="18"/>
      <c r="H2622" s="18"/>
      <c r="I2622" s="2"/>
      <c r="J2622" s="18"/>
      <c r="K2622" s="18"/>
      <c r="L2622" s="2"/>
      <c r="M2622" s="2"/>
      <c r="N2622" s="15" t="str">
        <f>IF(ISERROR(INDEX('Valors INE'!$H$1:$H$54,MATCH(P2622,'Valors INE'!$G$1:$G$54,0),1)),"",""&amp;INDEX('Valors INE'!$H$1:$H$54,MATCH(P2622,'Valors INE'!$G$1:$G$54,0),1))</f>
        <v>07</v>
      </c>
      <c r="O2622" s="15" t="str">
        <f>IF(ISERROR(INDEX('Valors INE'!$C$1:$C$8133,   MATCH(Q2622,'Valors INE'!$E$1:$E$8133,  0),1)),"",INDEX('Valors INE'!$C$1:$C$8133,   MATCH(Q2622,'Valors INE'!$E$1:$E$8133,  0),1))</f>
        <v/>
      </c>
      <c r="P2622" s="18" t="s">
        <v>8679</v>
      </c>
      <c r="Q2622" s="18"/>
      <c r="R2622" s="18"/>
      <c r="S2622" s="18"/>
      <c r="T2622" s="18"/>
      <c r="U2622" s="18"/>
      <c r="V2622" s="18"/>
      <c r="W2622" s="18"/>
      <c r="X2622" s="18"/>
      <c r="Y2622" s="18"/>
      <c r="Z2622" s="18"/>
    </row>
    <row r="2623" spans="1:26" ht="15" x14ac:dyDescent="0.2">
      <c r="A2623" s="18"/>
      <c r="B2623" s="18"/>
      <c r="C2623" s="19"/>
      <c r="D2623" s="19"/>
      <c r="E2623" s="19"/>
      <c r="F2623" s="19"/>
      <c r="G2623" s="18"/>
      <c r="H2623" s="18"/>
      <c r="I2623" s="2"/>
      <c r="J2623" s="18"/>
      <c r="K2623" s="18"/>
      <c r="L2623" s="2"/>
      <c r="M2623" s="2"/>
      <c r="N2623" s="15" t="str">
        <f>IF(ISERROR(INDEX('Valors INE'!$H$1:$H$54,MATCH(P2623,'Valors INE'!$G$1:$G$54,0),1)),"",""&amp;INDEX('Valors INE'!$H$1:$H$54,MATCH(P2623,'Valors INE'!$G$1:$G$54,0),1))</f>
        <v>07</v>
      </c>
      <c r="O2623" s="15" t="str">
        <f>IF(ISERROR(INDEX('Valors INE'!$C$1:$C$8133,   MATCH(Q2623,'Valors INE'!$E$1:$E$8133,  0),1)),"",INDEX('Valors INE'!$C$1:$C$8133,   MATCH(Q2623,'Valors INE'!$E$1:$E$8133,  0),1))</f>
        <v/>
      </c>
      <c r="P2623" s="18" t="s">
        <v>8679</v>
      </c>
      <c r="Q2623" s="18"/>
      <c r="R2623" s="18"/>
      <c r="S2623" s="18"/>
      <c r="T2623" s="18"/>
      <c r="U2623" s="18"/>
      <c r="V2623" s="18"/>
      <c r="W2623" s="18"/>
      <c r="X2623" s="18"/>
      <c r="Y2623" s="18"/>
      <c r="Z2623" s="18"/>
    </row>
    <row r="2624" spans="1:26" ht="15" x14ac:dyDescent="0.2">
      <c r="A2624" s="18"/>
      <c r="B2624" s="18"/>
      <c r="C2624" s="19"/>
      <c r="D2624" s="19"/>
      <c r="E2624" s="19"/>
      <c r="F2624" s="19"/>
      <c r="G2624" s="18"/>
      <c r="H2624" s="18"/>
      <c r="I2624" s="2"/>
      <c r="J2624" s="18"/>
      <c r="K2624" s="18"/>
      <c r="L2624" s="2"/>
      <c r="M2624" s="2"/>
      <c r="N2624" s="15" t="str">
        <f>IF(ISERROR(INDEX('Valors INE'!$H$1:$H$54,MATCH(P2624,'Valors INE'!$G$1:$G$54,0),1)),"",""&amp;INDEX('Valors INE'!$H$1:$H$54,MATCH(P2624,'Valors INE'!$G$1:$G$54,0),1))</f>
        <v>07</v>
      </c>
      <c r="O2624" s="15" t="str">
        <f>IF(ISERROR(INDEX('Valors INE'!$C$1:$C$8133,   MATCH(Q2624,'Valors INE'!$E$1:$E$8133,  0),1)),"",INDEX('Valors INE'!$C$1:$C$8133,   MATCH(Q2624,'Valors INE'!$E$1:$E$8133,  0),1))</f>
        <v/>
      </c>
      <c r="P2624" s="18" t="s">
        <v>8679</v>
      </c>
      <c r="Q2624" s="18"/>
      <c r="R2624" s="18"/>
      <c r="S2624" s="18"/>
      <c r="T2624" s="18"/>
      <c r="U2624" s="18"/>
      <c r="V2624" s="18"/>
      <c r="W2624" s="18"/>
      <c r="X2624" s="18"/>
      <c r="Y2624" s="18"/>
      <c r="Z2624" s="18"/>
    </row>
    <row r="2625" spans="1:26" ht="15" x14ac:dyDescent="0.2">
      <c r="A2625" s="18"/>
      <c r="B2625" s="18"/>
      <c r="C2625" s="19"/>
      <c r="D2625" s="19"/>
      <c r="E2625" s="19"/>
      <c r="F2625" s="19"/>
      <c r="G2625" s="18"/>
      <c r="H2625" s="18"/>
      <c r="I2625" s="2"/>
      <c r="J2625" s="18"/>
      <c r="K2625" s="18"/>
      <c r="L2625" s="2"/>
      <c r="M2625" s="2"/>
      <c r="N2625" s="15" t="str">
        <f>IF(ISERROR(INDEX('Valors INE'!$H$1:$H$54,MATCH(P2625,'Valors INE'!$G$1:$G$54,0),1)),"",""&amp;INDEX('Valors INE'!$H$1:$H$54,MATCH(P2625,'Valors INE'!$G$1:$G$54,0),1))</f>
        <v>07</v>
      </c>
      <c r="O2625" s="15" t="str">
        <f>IF(ISERROR(INDEX('Valors INE'!$C$1:$C$8133,   MATCH(Q2625,'Valors INE'!$E$1:$E$8133,  0),1)),"",INDEX('Valors INE'!$C$1:$C$8133,   MATCH(Q2625,'Valors INE'!$E$1:$E$8133,  0),1))</f>
        <v/>
      </c>
      <c r="P2625" s="18" t="s">
        <v>8679</v>
      </c>
      <c r="Q2625" s="18"/>
      <c r="R2625" s="18"/>
      <c r="S2625" s="18"/>
      <c r="T2625" s="18"/>
      <c r="U2625" s="18"/>
      <c r="V2625" s="18"/>
      <c r="W2625" s="18"/>
      <c r="X2625" s="18"/>
      <c r="Y2625" s="18"/>
      <c r="Z2625" s="18"/>
    </row>
    <row r="2626" spans="1:26" ht="15" x14ac:dyDescent="0.2">
      <c r="A2626" s="18"/>
      <c r="B2626" s="18"/>
      <c r="C2626" s="19"/>
      <c r="D2626" s="19"/>
      <c r="E2626" s="19"/>
      <c r="F2626" s="19"/>
      <c r="G2626" s="18"/>
      <c r="H2626" s="18"/>
      <c r="I2626" s="2"/>
      <c r="J2626" s="18"/>
      <c r="K2626" s="18"/>
      <c r="L2626" s="2"/>
      <c r="M2626" s="2"/>
      <c r="N2626" s="15" t="str">
        <f>IF(ISERROR(INDEX('Valors INE'!$H$1:$H$54,MATCH(P2626,'Valors INE'!$G$1:$G$54,0),1)),"",""&amp;INDEX('Valors INE'!$H$1:$H$54,MATCH(P2626,'Valors INE'!$G$1:$G$54,0),1))</f>
        <v>07</v>
      </c>
      <c r="O2626" s="15" t="str">
        <f>IF(ISERROR(INDEX('Valors INE'!$C$1:$C$8133,   MATCH(Q2626,'Valors INE'!$E$1:$E$8133,  0),1)),"",INDEX('Valors INE'!$C$1:$C$8133,   MATCH(Q2626,'Valors INE'!$E$1:$E$8133,  0),1))</f>
        <v/>
      </c>
      <c r="P2626" s="18" t="s">
        <v>8679</v>
      </c>
      <c r="Q2626" s="18"/>
      <c r="R2626" s="18"/>
      <c r="S2626" s="18"/>
      <c r="T2626" s="18"/>
      <c r="U2626" s="18"/>
      <c r="V2626" s="18"/>
      <c r="W2626" s="18"/>
      <c r="X2626" s="18"/>
      <c r="Y2626" s="18"/>
      <c r="Z2626" s="18"/>
    </row>
    <row r="2627" spans="1:26" ht="15" x14ac:dyDescent="0.2">
      <c r="A2627" s="18"/>
      <c r="B2627" s="18"/>
      <c r="C2627" s="19"/>
      <c r="D2627" s="19"/>
      <c r="E2627" s="19"/>
      <c r="F2627" s="19"/>
      <c r="G2627" s="18"/>
      <c r="H2627" s="18"/>
      <c r="I2627" s="2"/>
      <c r="J2627" s="18"/>
      <c r="K2627" s="18"/>
      <c r="L2627" s="2"/>
      <c r="M2627" s="2"/>
      <c r="N2627" s="15" t="str">
        <f>IF(ISERROR(INDEX('Valors INE'!$H$1:$H$54,MATCH(P2627,'Valors INE'!$G$1:$G$54,0),1)),"",""&amp;INDEX('Valors INE'!$H$1:$H$54,MATCH(P2627,'Valors INE'!$G$1:$G$54,0),1))</f>
        <v>07</v>
      </c>
      <c r="O2627" s="15" t="str">
        <f>IF(ISERROR(INDEX('Valors INE'!$C$1:$C$8133,   MATCH(Q2627,'Valors INE'!$E$1:$E$8133,  0),1)),"",INDEX('Valors INE'!$C$1:$C$8133,   MATCH(Q2627,'Valors INE'!$E$1:$E$8133,  0),1))</f>
        <v/>
      </c>
      <c r="P2627" s="18" t="s">
        <v>8679</v>
      </c>
      <c r="Q2627" s="18"/>
      <c r="R2627" s="18"/>
      <c r="S2627" s="18"/>
      <c r="T2627" s="18"/>
      <c r="U2627" s="18"/>
      <c r="V2627" s="18"/>
      <c r="W2627" s="18"/>
      <c r="X2627" s="18"/>
      <c r="Y2627" s="18"/>
      <c r="Z2627" s="18"/>
    </row>
    <row r="2628" spans="1:26" ht="15" x14ac:dyDescent="0.2">
      <c r="A2628" s="18"/>
      <c r="B2628" s="18"/>
      <c r="C2628" s="19"/>
      <c r="D2628" s="19"/>
      <c r="E2628" s="19"/>
      <c r="F2628" s="19"/>
      <c r="G2628" s="18"/>
      <c r="H2628" s="18"/>
      <c r="I2628" s="2"/>
      <c r="J2628" s="18"/>
      <c r="K2628" s="18"/>
      <c r="L2628" s="2"/>
      <c r="M2628" s="2"/>
      <c r="N2628" s="15" t="str">
        <f>IF(ISERROR(INDEX('Valors INE'!$H$1:$H$54,MATCH(P2628,'Valors INE'!$G$1:$G$54,0),1)),"",""&amp;INDEX('Valors INE'!$H$1:$H$54,MATCH(P2628,'Valors INE'!$G$1:$G$54,0),1))</f>
        <v>07</v>
      </c>
      <c r="O2628" s="15" t="str">
        <f>IF(ISERROR(INDEX('Valors INE'!$C$1:$C$8133,   MATCH(Q2628,'Valors INE'!$E$1:$E$8133,  0),1)),"",INDEX('Valors INE'!$C$1:$C$8133,   MATCH(Q2628,'Valors INE'!$E$1:$E$8133,  0),1))</f>
        <v/>
      </c>
      <c r="P2628" s="18" t="s">
        <v>8679</v>
      </c>
      <c r="Q2628" s="18"/>
      <c r="R2628" s="18"/>
      <c r="S2628" s="18"/>
      <c r="T2628" s="18"/>
      <c r="U2628" s="18"/>
      <c r="V2628" s="18"/>
      <c r="W2628" s="18"/>
      <c r="X2628" s="18"/>
      <c r="Y2628" s="18"/>
      <c r="Z2628" s="18"/>
    </row>
    <row r="2629" spans="1:26" ht="15" x14ac:dyDescent="0.2">
      <c r="A2629" s="18"/>
      <c r="B2629" s="18"/>
      <c r="C2629" s="19"/>
      <c r="D2629" s="19"/>
      <c r="E2629" s="19"/>
      <c r="F2629" s="19"/>
      <c r="G2629" s="18"/>
      <c r="H2629" s="18"/>
      <c r="I2629" s="2"/>
      <c r="J2629" s="18"/>
      <c r="K2629" s="18"/>
      <c r="L2629" s="2"/>
      <c r="M2629" s="2"/>
      <c r="N2629" s="15" t="str">
        <f>IF(ISERROR(INDEX('Valors INE'!$H$1:$H$54,MATCH(P2629,'Valors INE'!$G$1:$G$54,0),1)),"",""&amp;INDEX('Valors INE'!$H$1:$H$54,MATCH(P2629,'Valors INE'!$G$1:$G$54,0),1))</f>
        <v>07</v>
      </c>
      <c r="O2629" s="15" t="str">
        <f>IF(ISERROR(INDEX('Valors INE'!$C$1:$C$8133,   MATCH(Q2629,'Valors INE'!$E$1:$E$8133,  0),1)),"",INDEX('Valors INE'!$C$1:$C$8133,   MATCH(Q2629,'Valors INE'!$E$1:$E$8133,  0),1))</f>
        <v/>
      </c>
      <c r="P2629" s="18" t="s">
        <v>8679</v>
      </c>
      <c r="Q2629" s="18"/>
      <c r="R2629" s="18"/>
      <c r="S2629" s="18"/>
      <c r="T2629" s="18"/>
      <c r="U2629" s="18"/>
      <c r="V2629" s="18"/>
      <c r="W2629" s="18"/>
      <c r="X2629" s="18"/>
      <c r="Y2629" s="18"/>
      <c r="Z2629" s="18"/>
    </row>
    <row r="2630" spans="1:26" ht="15" x14ac:dyDescent="0.2">
      <c r="A2630" s="18"/>
      <c r="B2630" s="18"/>
      <c r="C2630" s="19"/>
      <c r="D2630" s="19"/>
      <c r="E2630" s="19"/>
      <c r="F2630" s="19"/>
      <c r="G2630" s="18"/>
      <c r="H2630" s="18"/>
      <c r="I2630" s="2"/>
      <c r="J2630" s="18"/>
      <c r="K2630" s="18"/>
      <c r="L2630" s="2"/>
      <c r="M2630" s="2"/>
      <c r="N2630" s="15" t="str">
        <f>IF(ISERROR(INDEX('Valors INE'!$H$1:$H$54,MATCH(P2630,'Valors INE'!$G$1:$G$54,0),1)),"",""&amp;INDEX('Valors INE'!$H$1:$H$54,MATCH(P2630,'Valors INE'!$G$1:$G$54,0),1))</f>
        <v>07</v>
      </c>
      <c r="O2630" s="15" t="str">
        <f>IF(ISERROR(INDEX('Valors INE'!$C$1:$C$8133,   MATCH(Q2630,'Valors INE'!$E$1:$E$8133,  0),1)),"",INDEX('Valors INE'!$C$1:$C$8133,   MATCH(Q2630,'Valors INE'!$E$1:$E$8133,  0),1))</f>
        <v/>
      </c>
      <c r="P2630" s="18" t="s">
        <v>8679</v>
      </c>
      <c r="Q2630" s="18"/>
      <c r="R2630" s="18"/>
      <c r="S2630" s="18"/>
      <c r="T2630" s="18"/>
      <c r="U2630" s="18"/>
      <c r="V2630" s="18"/>
      <c r="W2630" s="18"/>
      <c r="X2630" s="18"/>
      <c r="Y2630" s="18"/>
      <c r="Z2630" s="18"/>
    </row>
    <row r="2631" spans="1:26" ht="15" x14ac:dyDescent="0.2">
      <c r="A2631" s="18"/>
      <c r="B2631" s="18"/>
      <c r="C2631" s="19"/>
      <c r="D2631" s="19"/>
      <c r="E2631" s="19"/>
      <c r="F2631" s="19"/>
      <c r="G2631" s="18"/>
      <c r="H2631" s="18"/>
      <c r="I2631" s="2"/>
      <c r="J2631" s="18"/>
      <c r="K2631" s="18"/>
      <c r="L2631" s="2"/>
      <c r="M2631" s="2"/>
      <c r="N2631" s="15" t="str">
        <f>IF(ISERROR(INDEX('Valors INE'!$H$1:$H$54,MATCH(P2631,'Valors INE'!$G$1:$G$54,0),1)),"",""&amp;INDEX('Valors INE'!$H$1:$H$54,MATCH(P2631,'Valors INE'!$G$1:$G$54,0),1))</f>
        <v>07</v>
      </c>
      <c r="O2631" s="15" t="str">
        <f>IF(ISERROR(INDEX('Valors INE'!$C$1:$C$8133,   MATCH(Q2631,'Valors INE'!$E$1:$E$8133,  0),1)),"",INDEX('Valors INE'!$C$1:$C$8133,   MATCH(Q2631,'Valors INE'!$E$1:$E$8133,  0),1))</f>
        <v/>
      </c>
      <c r="P2631" s="18" t="s">
        <v>8679</v>
      </c>
      <c r="Q2631" s="18"/>
      <c r="R2631" s="18"/>
      <c r="S2631" s="18"/>
      <c r="T2631" s="18"/>
      <c r="U2631" s="18"/>
      <c r="V2631" s="18"/>
      <c r="W2631" s="18"/>
      <c r="X2631" s="18"/>
      <c r="Y2631" s="18"/>
      <c r="Z2631" s="18"/>
    </row>
    <row r="2632" spans="1:26" ht="15" x14ac:dyDescent="0.2">
      <c r="A2632" s="18"/>
      <c r="B2632" s="18"/>
      <c r="C2632" s="19"/>
      <c r="D2632" s="19"/>
      <c r="E2632" s="19"/>
      <c r="F2632" s="19"/>
      <c r="G2632" s="18"/>
      <c r="H2632" s="18"/>
      <c r="I2632" s="2"/>
      <c r="J2632" s="18"/>
      <c r="K2632" s="18"/>
      <c r="L2632" s="2"/>
      <c r="M2632" s="2"/>
      <c r="N2632" s="15" t="str">
        <f>IF(ISERROR(INDEX('Valors INE'!$H$1:$H$54,MATCH(P2632,'Valors INE'!$G$1:$G$54,0),1)),"",""&amp;INDEX('Valors INE'!$H$1:$H$54,MATCH(P2632,'Valors INE'!$G$1:$G$54,0),1))</f>
        <v>07</v>
      </c>
      <c r="O2632" s="15" t="str">
        <f>IF(ISERROR(INDEX('Valors INE'!$C$1:$C$8133,   MATCH(Q2632,'Valors INE'!$E$1:$E$8133,  0),1)),"",INDEX('Valors INE'!$C$1:$C$8133,   MATCH(Q2632,'Valors INE'!$E$1:$E$8133,  0),1))</f>
        <v/>
      </c>
      <c r="P2632" s="18" t="s">
        <v>8679</v>
      </c>
      <c r="Q2632" s="18"/>
      <c r="R2632" s="18"/>
      <c r="S2632" s="18"/>
      <c r="T2632" s="18"/>
      <c r="U2632" s="18"/>
      <c r="V2632" s="18"/>
      <c r="W2632" s="18"/>
      <c r="X2632" s="18"/>
      <c r="Y2632" s="18"/>
      <c r="Z2632" s="18"/>
    </row>
    <row r="2633" spans="1:26" ht="15" x14ac:dyDescent="0.2">
      <c r="A2633" s="18"/>
      <c r="B2633" s="18"/>
      <c r="C2633" s="19"/>
      <c r="D2633" s="19"/>
      <c r="E2633" s="19"/>
      <c r="F2633" s="19"/>
      <c r="G2633" s="18"/>
      <c r="H2633" s="18"/>
      <c r="I2633" s="2"/>
      <c r="J2633" s="18"/>
      <c r="K2633" s="18"/>
      <c r="L2633" s="2"/>
      <c r="M2633" s="2"/>
      <c r="N2633" s="15" t="str">
        <f>IF(ISERROR(INDEX('Valors INE'!$H$1:$H$54,MATCH(P2633,'Valors INE'!$G$1:$G$54,0),1)),"",""&amp;INDEX('Valors INE'!$H$1:$H$54,MATCH(P2633,'Valors INE'!$G$1:$G$54,0),1))</f>
        <v>07</v>
      </c>
      <c r="O2633" s="15" t="str">
        <f>IF(ISERROR(INDEX('Valors INE'!$C$1:$C$8133,   MATCH(Q2633,'Valors INE'!$E$1:$E$8133,  0),1)),"",INDEX('Valors INE'!$C$1:$C$8133,   MATCH(Q2633,'Valors INE'!$E$1:$E$8133,  0),1))</f>
        <v/>
      </c>
      <c r="P2633" s="18" t="s">
        <v>8679</v>
      </c>
      <c r="Q2633" s="18"/>
      <c r="R2633" s="18"/>
      <c r="S2633" s="18"/>
      <c r="T2633" s="18"/>
      <c r="U2633" s="18"/>
      <c r="V2633" s="18"/>
      <c r="W2633" s="18"/>
      <c r="X2633" s="18"/>
      <c r="Y2633" s="18"/>
      <c r="Z2633" s="18"/>
    </row>
    <row r="2634" spans="1:26" ht="15" x14ac:dyDescent="0.2">
      <c r="A2634" s="18"/>
      <c r="B2634" s="18"/>
      <c r="C2634" s="19"/>
      <c r="D2634" s="19"/>
      <c r="E2634" s="19"/>
      <c r="F2634" s="19"/>
      <c r="G2634" s="18"/>
      <c r="H2634" s="18"/>
      <c r="I2634" s="2"/>
      <c r="J2634" s="18"/>
      <c r="K2634" s="18"/>
      <c r="L2634" s="2"/>
      <c r="M2634" s="2"/>
      <c r="N2634" s="15" t="str">
        <f>IF(ISERROR(INDEX('Valors INE'!$H$1:$H$54,MATCH(P2634,'Valors INE'!$G$1:$G$54,0),1)),"",""&amp;INDEX('Valors INE'!$H$1:$H$54,MATCH(P2634,'Valors INE'!$G$1:$G$54,0),1))</f>
        <v>07</v>
      </c>
      <c r="O2634" s="15" t="str">
        <f>IF(ISERROR(INDEX('Valors INE'!$C$1:$C$8133,   MATCH(Q2634,'Valors INE'!$E$1:$E$8133,  0),1)),"",INDEX('Valors INE'!$C$1:$C$8133,   MATCH(Q2634,'Valors INE'!$E$1:$E$8133,  0),1))</f>
        <v/>
      </c>
      <c r="P2634" s="18" t="s">
        <v>8679</v>
      </c>
      <c r="Q2634" s="18"/>
      <c r="R2634" s="18"/>
      <c r="S2634" s="18"/>
      <c r="T2634" s="18"/>
      <c r="U2634" s="18"/>
      <c r="V2634" s="18"/>
      <c r="W2634" s="18"/>
      <c r="X2634" s="18"/>
      <c r="Y2634" s="18"/>
      <c r="Z2634" s="18"/>
    </row>
    <row r="2635" spans="1:26" ht="15" x14ac:dyDescent="0.2">
      <c r="A2635" s="18"/>
      <c r="B2635" s="18"/>
      <c r="C2635" s="19"/>
      <c r="D2635" s="19"/>
      <c r="E2635" s="19"/>
      <c r="F2635" s="19"/>
      <c r="G2635" s="18"/>
      <c r="H2635" s="18"/>
      <c r="I2635" s="2"/>
      <c r="J2635" s="18"/>
      <c r="K2635" s="18"/>
      <c r="L2635" s="2"/>
      <c r="M2635" s="2"/>
      <c r="N2635" s="15" t="str">
        <f>IF(ISERROR(INDEX('Valors INE'!$H$1:$H$54,MATCH(P2635,'Valors INE'!$G$1:$G$54,0),1)),"",""&amp;INDEX('Valors INE'!$H$1:$H$54,MATCH(P2635,'Valors INE'!$G$1:$G$54,0),1))</f>
        <v>07</v>
      </c>
      <c r="O2635" s="15" t="str">
        <f>IF(ISERROR(INDEX('Valors INE'!$C$1:$C$8133,   MATCH(Q2635,'Valors INE'!$E$1:$E$8133,  0),1)),"",INDEX('Valors INE'!$C$1:$C$8133,   MATCH(Q2635,'Valors INE'!$E$1:$E$8133,  0),1))</f>
        <v/>
      </c>
      <c r="P2635" s="18" t="s">
        <v>8679</v>
      </c>
      <c r="Q2635" s="18"/>
      <c r="R2635" s="18"/>
      <c r="S2635" s="18"/>
      <c r="T2635" s="18"/>
      <c r="U2635" s="18"/>
      <c r="V2635" s="18"/>
      <c r="W2635" s="18"/>
      <c r="X2635" s="18"/>
      <c r="Y2635" s="18"/>
      <c r="Z2635" s="18"/>
    </row>
    <row r="2636" spans="1:26" ht="15" x14ac:dyDescent="0.2">
      <c r="A2636" s="18"/>
      <c r="B2636" s="18"/>
      <c r="C2636" s="19"/>
      <c r="D2636" s="19"/>
      <c r="E2636" s="19"/>
      <c r="F2636" s="19"/>
      <c r="G2636" s="18"/>
      <c r="H2636" s="18"/>
      <c r="I2636" s="2"/>
      <c r="J2636" s="18"/>
      <c r="K2636" s="18"/>
      <c r="L2636" s="2"/>
      <c r="M2636" s="2"/>
      <c r="N2636" s="15" t="str">
        <f>IF(ISERROR(INDEX('Valors INE'!$H$1:$H$54,MATCH(P2636,'Valors INE'!$G$1:$G$54,0),1)),"",""&amp;INDEX('Valors INE'!$H$1:$H$54,MATCH(P2636,'Valors INE'!$G$1:$G$54,0),1))</f>
        <v>07</v>
      </c>
      <c r="O2636" s="15" t="str">
        <f>IF(ISERROR(INDEX('Valors INE'!$C$1:$C$8133,   MATCH(Q2636,'Valors INE'!$E$1:$E$8133,  0),1)),"",INDEX('Valors INE'!$C$1:$C$8133,   MATCH(Q2636,'Valors INE'!$E$1:$E$8133,  0),1))</f>
        <v/>
      </c>
      <c r="P2636" s="18" t="s">
        <v>8679</v>
      </c>
      <c r="Q2636" s="18"/>
      <c r="R2636" s="18"/>
      <c r="S2636" s="18"/>
      <c r="T2636" s="18"/>
      <c r="U2636" s="18"/>
      <c r="V2636" s="18"/>
      <c r="W2636" s="18"/>
      <c r="X2636" s="18"/>
      <c r="Y2636" s="18"/>
      <c r="Z2636" s="18"/>
    </row>
    <row r="2637" spans="1:26" ht="15" x14ac:dyDescent="0.2">
      <c r="A2637" s="18"/>
      <c r="B2637" s="18"/>
      <c r="C2637" s="19"/>
      <c r="D2637" s="19"/>
      <c r="E2637" s="19"/>
      <c r="F2637" s="19"/>
      <c r="G2637" s="18"/>
      <c r="H2637" s="18"/>
      <c r="I2637" s="2"/>
      <c r="J2637" s="18"/>
      <c r="K2637" s="18"/>
      <c r="L2637" s="2"/>
      <c r="M2637" s="2"/>
      <c r="N2637" s="15" t="str">
        <f>IF(ISERROR(INDEX('Valors INE'!$H$1:$H$54,MATCH(P2637,'Valors INE'!$G$1:$G$54,0),1)),"",""&amp;INDEX('Valors INE'!$H$1:$H$54,MATCH(P2637,'Valors INE'!$G$1:$G$54,0),1))</f>
        <v>07</v>
      </c>
      <c r="O2637" s="15" t="str">
        <f>IF(ISERROR(INDEX('Valors INE'!$C$1:$C$8133,   MATCH(Q2637,'Valors INE'!$E$1:$E$8133,  0),1)),"",INDEX('Valors INE'!$C$1:$C$8133,   MATCH(Q2637,'Valors INE'!$E$1:$E$8133,  0),1))</f>
        <v/>
      </c>
      <c r="P2637" s="18" t="s">
        <v>8679</v>
      </c>
      <c r="Q2637" s="18"/>
      <c r="R2637" s="18"/>
      <c r="S2637" s="18"/>
      <c r="T2637" s="18"/>
      <c r="U2637" s="18"/>
      <c r="V2637" s="18"/>
      <c r="W2637" s="18"/>
      <c r="X2637" s="18"/>
      <c r="Y2637" s="18"/>
      <c r="Z2637" s="18"/>
    </row>
    <row r="2638" spans="1:26" ht="15" x14ac:dyDescent="0.2">
      <c r="A2638" s="18"/>
      <c r="B2638" s="18"/>
      <c r="C2638" s="19"/>
      <c r="D2638" s="19"/>
      <c r="E2638" s="19"/>
      <c r="F2638" s="19"/>
      <c r="G2638" s="18"/>
      <c r="H2638" s="18"/>
      <c r="I2638" s="2"/>
      <c r="J2638" s="18"/>
      <c r="K2638" s="18"/>
      <c r="L2638" s="2"/>
      <c r="M2638" s="2"/>
      <c r="N2638" s="15" t="str">
        <f>IF(ISERROR(INDEX('Valors INE'!$H$1:$H$54,MATCH(P2638,'Valors INE'!$G$1:$G$54,0),1)),"",""&amp;INDEX('Valors INE'!$H$1:$H$54,MATCH(P2638,'Valors INE'!$G$1:$G$54,0),1))</f>
        <v>07</v>
      </c>
      <c r="O2638" s="15" t="str">
        <f>IF(ISERROR(INDEX('Valors INE'!$C$1:$C$8133,   MATCH(Q2638,'Valors INE'!$E$1:$E$8133,  0),1)),"",INDEX('Valors INE'!$C$1:$C$8133,   MATCH(Q2638,'Valors INE'!$E$1:$E$8133,  0),1))</f>
        <v/>
      </c>
      <c r="P2638" s="18" t="s">
        <v>8679</v>
      </c>
      <c r="Q2638" s="18"/>
      <c r="R2638" s="18"/>
      <c r="S2638" s="18"/>
      <c r="T2638" s="18"/>
      <c r="U2638" s="18"/>
      <c r="V2638" s="18"/>
      <c r="W2638" s="18"/>
      <c r="X2638" s="18"/>
      <c r="Y2638" s="18"/>
      <c r="Z2638" s="18"/>
    </row>
    <row r="2639" spans="1:26" ht="15" x14ac:dyDescent="0.2">
      <c r="A2639" s="18"/>
      <c r="B2639" s="18"/>
      <c r="C2639" s="19"/>
      <c r="D2639" s="19"/>
      <c r="E2639" s="19"/>
      <c r="F2639" s="19"/>
      <c r="G2639" s="18"/>
      <c r="H2639" s="18"/>
      <c r="I2639" s="2"/>
      <c r="J2639" s="18"/>
      <c r="K2639" s="18"/>
      <c r="L2639" s="2"/>
      <c r="M2639" s="2"/>
      <c r="N2639" s="15" t="str">
        <f>IF(ISERROR(INDEX('Valors INE'!$H$1:$H$54,MATCH(P2639,'Valors INE'!$G$1:$G$54,0),1)),"",""&amp;INDEX('Valors INE'!$H$1:$H$54,MATCH(P2639,'Valors INE'!$G$1:$G$54,0),1))</f>
        <v>07</v>
      </c>
      <c r="O2639" s="15" t="str">
        <f>IF(ISERROR(INDEX('Valors INE'!$C$1:$C$8133,   MATCH(Q2639,'Valors INE'!$E$1:$E$8133,  0),1)),"",INDEX('Valors INE'!$C$1:$C$8133,   MATCH(Q2639,'Valors INE'!$E$1:$E$8133,  0),1))</f>
        <v/>
      </c>
      <c r="P2639" s="18" t="s">
        <v>8679</v>
      </c>
      <c r="Q2639" s="18"/>
      <c r="R2639" s="18"/>
      <c r="S2639" s="18"/>
      <c r="T2639" s="18"/>
      <c r="U2639" s="18"/>
      <c r="V2639" s="18"/>
      <c r="W2639" s="18"/>
      <c r="X2639" s="18"/>
      <c r="Y2639" s="18"/>
      <c r="Z2639" s="18"/>
    </row>
    <row r="2640" spans="1:26" ht="15" x14ac:dyDescent="0.2">
      <c r="A2640" s="18"/>
      <c r="B2640" s="18"/>
      <c r="C2640" s="19"/>
      <c r="D2640" s="19"/>
      <c r="E2640" s="19"/>
      <c r="F2640" s="19"/>
      <c r="G2640" s="18"/>
      <c r="H2640" s="18"/>
      <c r="I2640" s="2"/>
      <c r="J2640" s="18"/>
      <c r="K2640" s="18"/>
      <c r="L2640" s="2"/>
      <c r="M2640" s="2"/>
      <c r="N2640" s="15" t="str">
        <f>IF(ISERROR(INDEX('Valors INE'!$H$1:$H$54,MATCH(P2640,'Valors INE'!$G$1:$G$54,0),1)),"",""&amp;INDEX('Valors INE'!$H$1:$H$54,MATCH(P2640,'Valors INE'!$G$1:$G$54,0),1))</f>
        <v>07</v>
      </c>
      <c r="O2640" s="15" t="str">
        <f>IF(ISERROR(INDEX('Valors INE'!$C$1:$C$8133,   MATCH(Q2640,'Valors INE'!$E$1:$E$8133,  0),1)),"",INDEX('Valors INE'!$C$1:$C$8133,   MATCH(Q2640,'Valors INE'!$E$1:$E$8133,  0),1))</f>
        <v/>
      </c>
      <c r="P2640" s="18" t="s">
        <v>8679</v>
      </c>
      <c r="Q2640" s="18"/>
      <c r="R2640" s="18"/>
      <c r="S2640" s="18"/>
      <c r="T2640" s="18"/>
      <c r="U2640" s="18"/>
      <c r="V2640" s="18"/>
      <c r="W2640" s="18"/>
      <c r="X2640" s="18"/>
      <c r="Y2640" s="18"/>
      <c r="Z2640" s="18"/>
    </row>
    <row r="2641" spans="1:26" ht="15" x14ac:dyDescent="0.2">
      <c r="A2641" s="18"/>
      <c r="B2641" s="18"/>
      <c r="C2641" s="19"/>
      <c r="D2641" s="19"/>
      <c r="E2641" s="19"/>
      <c r="F2641" s="19"/>
      <c r="G2641" s="18"/>
      <c r="H2641" s="18"/>
      <c r="I2641" s="2"/>
      <c r="J2641" s="18"/>
      <c r="K2641" s="18"/>
      <c r="L2641" s="2"/>
      <c r="M2641" s="2"/>
      <c r="N2641" s="15" t="str">
        <f>IF(ISERROR(INDEX('Valors INE'!$H$1:$H$54,MATCH(P2641,'Valors INE'!$G$1:$G$54,0),1)),"",""&amp;INDEX('Valors INE'!$H$1:$H$54,MATCH(P2641,'Valors INE'!$G$1:$G$54,0),1))</f>
        <v>07</v>
      </c>
      <c r="O2641" s="15" t="str">
        <f>IF(ISERROR(INDEX('Valors INE'!$C$1:$C$8133,   MATCH(Q2641,'Valors INE'!$E$1:$E$8133,  0),1)),"",INDEX('Valors INE'!$C$1:$C$8133,   MATCH(Q2641,'Valors INE'!$E$1:$E$8133,  0),1))</f>
        <v/>
      </c>
      <c r="P2641" s="18" t="s">
        <v>8679</v>
      </c>
      <c r="Q2641" s="18"/>
      <c r="R2641" s="18"/>
      <c r="S2641" s="18"/>
      <c r="T2641" s="18"/>
      <c r="U2641" s="18"/>
      <c r="V2641" s="18"/>
      <c r="W2641" s="18"/>
      <c r="X2641" s="18"/>
      <c r="Y2641" s="18"/>
      <c r="Z2641" s="18"/>
    </row>
    <row r="2642" spans="1:26" ht="15" x14ac:dyDescent="0.2">
      <c r="A2642" s="18"/>
      <c r="B2642" s="18"/>
      <c r="C2642" s="19"/>
      <c r="D2642" s="19"/>
      <c r="E2642" s="19"/>
      <c r="F2642" s="19"/>
      <c r="G2642" s="18"/>
      <c r="H2642" s="18"/>
      <c r="I2642" s="2"/>
      <c r="J2642" s="18"/>
      <c r="K2642" s="18"/>
      <c r="L2642" s="2"/>
      <c r="M2642" s="2"/>
      <c r="N2642" s="15" t="str">
        <f>IF(ISERROR(INDEX('Valors INE'!$H$1:$H$54,MATCH(P2642,'Valors INE'!$G$1:$G$54,0),1)),"",""&amp;INDEX('Valors INE'!$H$1:$H$54,MATCH(P2642,'Valors INE'!$G$1:$G$54,0),1))</f>
        <v>07</v>
      </c>
      <c r="O2642" s="15" t="str">
        <f>IF(ISERROR(INDEX('Valors INE'!$C$1:$C$8133,   MATCH(Q2642,'Valors INE'!$E$1:$E$8133,  0),1)),"",INDEX('Valors INE'!$C$1:$C$8133,   MATCH(Q2642,'Valors INE'!$E$1:$E$8133,  0),1))</f>
        <v/>
      </c>
      <c r="P2642" s="18" t="s">
        <v>8679</v>
      </c>
      <c r="Q2642" s="18"/>
      <c r="R2642" s="18"/>
      <c r="S2642" s="18"/>
      <c r="T2642" s="18"/>
      <c r="U2642" s="18"/>
      <c r="V2642" s="18"/>
      <c r="W2642" s="18"/>
      <c r="X2642" s="18"/>
      <c r="Y2642" s="18"/>
      <c r="Z2642" s="18"/>
    </row>
    <row r="2643" spans="1:26" ht="15" x14ac:dyDescent="0.2">
      <c r="A2643" s="18"/>
      <c r="B2643" s="18"/>
      <c r="C2643" s="19"/>
      <c r="D2643" s="19"/>
      <c r="E2643" s="19"/>
      <c r="F2643" s="19"/>
      <c r="G2643" s="18"/>
      <c r="H2643" s="18"/>
      <c r="I2643" s="2"/>
      <c r="J2643" s="18"/>
      <c r="K2643" s="18"/>
      <c r="L2643" s="2"/>
      <c r="M2643" s="2"/>
      <c r="N2643" s="15" t="str">
        <f>IF(ISERROR(INDEX('Valors INE'!$H$1:$H$54,MATCH(P2643,'Valors INE'!$G$1:$G$54,0),1)),"",""&amp;INDEX('Valors INE'!$H$1:$H$54,MATCH(P2643,'Valors INE'!$G$1:$G$54,0),1))</f>
        <v>07</v>
      </c>
      <c r="O2643" s="15" t="str">
        <f>IF(ISERROR(INDEX('Valors INE'!$C$1:$C$8133,   MATCH(Q2643,'Valors INE'!$E$1:$E$8133,  0),1)),"",INDEX('Valors INE'!$C$1:$C$8133,   MATCH(Q2643,'Valors INE'!$E$1:$E$8133,  0),1))</f>
        <v/>
      </c>
      <c r="P2643" s="18" t="s">
        <v>8679</v>
      </c>
      <c r="Q2643" s="18"/>
      <c r="R2643" s="18"/>
      <c r="S2643" s="18"/>
      <c r="T2643" s="18"/>
      <c r="U2643" s="18"/>
      <c r="V2643" s="18"/>
      <c r="W2643" s="18"/>
      <c r="X2643" s="18"/>
      <c r="Y2643" s="18"/>
      <c r="Z2643" s="18"/>
    </row>
    <row r="2644" spans="1:26" ht="15" x14ac:dyDescent="0.2">
      <c r="A2644" s="18"/>
      <c r="B2644" s="18"/>
      <c r="C2644" s="19"/>
      <c r="D2644" s="19"/>
      <c r="E2644" s="19"/>
      <c r="F2644" s="19"/>
      <c r="G2644" s="18"/>
      <c r="H2644" s="18"/>
      <c r="I2644" s="2"/>
      <c r="J2644" s="18"/>
      <c r="K2644" s="18"/>
      <c r="L2644" s="2"/>
      <c r="M2644" s="2"/>
      <c r="N2644" s="15" t="str">
        <f>IF(ISERROR(INDEX('Valors INE'!$H$1:$H$54,MATCH(P2644,'Valors INE'!$G$1:$G$54,0),1)),"",""&amp;INDEX('Valors INE'!$H$1:$H$54,MATCH(P2644,'Valors INE'!$G$1:$G$54,0),1))</f>
        <v>07</v>
      </c>
      <c r="O2644" s="15" t="str">
        <f>IF(ISERROR(INDEX('Valors INE'!$C$1:$C$8133,   MATCH(Q2644,'Valors INE'!$E$1:$E$8133,  0),1)),"",INDEX('Valors INE'!$C$1:$C$8133,   MATCH(Q2644,'Valors INE'!$E$1:$E$8133,  0),1))</f>
        <v/>
      </c>
      <c r="P2644" s="18" t="s">
        <v>8679</v>
      </c>
      <c r="Q2644" s="18"/>
      <c r="R2644" s="18"/>
      <c r="S2644" s="18"/>
      <c r="T2644" s="18"/>
      <c r="U2644" s="18"/>
      <c r="V2644" s="18"/>
      <c r="W2644" s="18"/>
      <c r="X2644" s="18"/>
      <c r="Y2644" s="18"/>
      <c r="Z2644" s="18"/>
    </row>
    <row r="2645" spans="1:26" ht="15" x14ac:dyDescent="0.2">
      <c r="A2645" s="18"/>
      <c r="B2645" s="18"/>
      <c r="C2645" s="19"/>
      <c r="D2645" s="19"/>
      <c r="E2645" s="19"/>
      <c r="F2645" s="19"/>
      <c r="G2645" s="18"/>
      <c r="H2645" s="18"/>
      <c r="I2645" s="2"/>
      <c r="J2645" s="18"/>
      <c r="K2645" s="18"/>
      <c r="L2645" s="2"/>
      <c r="M2645" s="2"/>
      <c r="N2645" s="15" t="str">
        <f>IF(ISERROR(INDEX('Valors INE'!$H$1:$H$54,MATCH(P2645,'Valors INE'!$G$1:$G$54,0),1)),"",""&amp;INDEX('Valors INE'!$H$1:$H$54,MATCH(P2645,'Valors INE'!$G$1:$G$54,0),1))</f>
        <v>07</v>
      </c>
      <c r="O2645" s="15" t="str">
        <f>IF(ISERROR(INDEX('Valors INE'!$C$1:$C$8133,   MATCH(Q2645,'Valors INE'!$E$1:$E$8133,  0),1)),"",INDEX('Valors INE'!$C$1:$C$8133,   MATCH(Q2645,'Valors INE'!$E$1:$E$8133,  0),1))</f>
        <v/>
      </c>
      <c r="P2645" s="18" t="s">
        <v>8679</v>
      </c>
      <c r="Q2645" s="18"/>
      <c r="R2645" s="18"/>
      <c r="S2645" s="18"/>
      <c r="T2645" s="18"/>
      <c r="U2645" s="18"/>
      <c r="V2645" s="18"/>
      <c r="W2645" s="18"/>
      <c r="X2645" s="18"/>
      <c r="Y2645" s="18"/>
      <c r="Z2645" s="18"/>
    </row>
    <row r="2646" spans="1:26" ht="15" x14ac:dyDescent="0.2">
      <c r="A2646" s="18"/>
      <c r="B2646" s="18"/>
      <c r="C2646" s="19"/>
      <c r="D2646" s="19"/>
      <c r="E2646" s="19"/>
      <c r="F2646" s="19"/>
      <c r="G2646" s="18"/>
      <c r="H2646" s="18"/>
      <c r="I2646" s="2"/>
      <c r="J2646" s="18"/>
      <c r="K2646" s="18"/>
      <c r="L2646" s="2"/>
      <c r="M2646" s="2"/>
      <c r="N2646" s="15" t="str">
        <f>IF(ISERROR(INDEX('Valors INE'!$H$1:$H$54,MATCH(P2646,'Valors INE'!$G$1:$G$54,0),1)),"",""&amp;INDEX('Valors INE'!$H$1:$H$54,MATCH(P2646,'Valors INE'!$G$1:$G$54,0),1))</f>
        <v>07</v>
      </c>
      <c r="O2646" s="15" t="str">
        <f>IF(ISERROR(INDEX('Valors INE'!$C$1:$C$8133,   MATCH(Q2646,'Valors INE'!$E$1:$E$8133,  0),1)),"",INDEX('Valors INE'!$C$1:$C$8133,   MATCH(Q2646,'Valors INE'!$E$1:$E$8133,  0),1))</f>
        <v/>
      </c>
      <c r="P2646" s="18" t="s">
        <v>8679</v>
      </c>
      <c r="Q2646" s="18"/>
      <c r="R2646" s="18"/>
      <c r="S2646" s="18"/>
      <c r="T2646" s="18"/>
      <c r="U2646" s="18"/>
      <c r="V2646" s="18"/>
      <c r="W2646" s="18"/>
      <c r="X2646" s="18"/>
      <c r="Y2646" s="18"/>
      <c r="Z2646" s="18"/>
    </row>
    <row r="2647" spans="1:26" ht="15" x14ac:dyDescent="0.2">
      <c r="A2647" s="18"/>
      <c r="B2647" s="18"/>
      <c r="C2647" s="19"/>
      <c r="D2647" s="19"/>
      <c r="E2647" s="19"/>
      <c r="F2647" s="19"/>
      <c r="G2647" s="18"/>
      <c r="H2647" s="18"/>
      <c r="I2647" s="2"/>
      <c r="J2647" s="18"/>
      <c r="K2647" s="18"/>
      <c r="L2647" s="2"/>
      <c r="M2647" s="2"/>
      <c r="N2647" s="15" t="str">
        <f>IF(ISERROR(INDEX('Valors INE'!$H$1:$H$54,MATCH(P2647,'Valors INE'!$G$1:$G$54,0),1)),"",""&amp;INDEX('Valors INE'!$H$1:$H$54,MATCH(P2647,'Valors INE'!$G$1:$G$54,0),1))</f>
        <v>07</v>
      </c>
      <c r="O2647" s="15" t="str">
        <f>IF(ISERROR(INDEX('Valors INE'!$C$1:$C$8133,   MATCH(Q2647,'Valors INE'!$E$1:$E$8133,  0),1)),"",INDEX('Valors INE'!$C$1:$C$8133,   MATCH(Q2647,'Valors INE'!$E$1:$E$8133,  0),1))</f>
        <v/>
      </c>
      <c r="P2647" s="18" t="s">
        <v>8679</v>
      </c>
      <c r="Q2647" s="18"/>
      <c r="R2647" s="18"/>
      <c r="S2647" s="18"/>
      <c r="T2647" s="18"/>
      <c r="U2647" s="18"/>
      <c r="V2647" s="18"/>
      <c r="W2647" s="18"/>
      <c r="X2647" s="18"/>
      <c r="Y2647" s="18"/>
      <c r="Z2647" s="18"/>
    </row>
    <row r="2648" spans="1:26" ht="15" x14ac:dyDescent="0.2">
      <c r="A2648" s="18"/>
      <c r="B2648" s="18"/>
      <c r="C2648" s="19"/>
      <c r="D2648" s="19"/>
      <c r="E2648" s="19"/>
      <c r="F2648" s="19"/>
      <c r="G2648" s="18"/>
      <c r="H2648" s="18"/>
      <c r="I2648" s="2"/>
      <c r="J2648" s="18"/>
      <c r="K2648" s="18"/>
      <c r="L2648" s="2"/>
      <c r="M2648" s="2"/>
      <c r="N2648" s="15" t="str">
        <f>IF(ISERROR(INDEX('Valors INE'!$H$1:$H$54,MATCH(P2648,'Valors INE'!$G$1:$G$54,0),1)),"",""&amp;INDEX('Valors INE'!$H$1:$H$54,MATCH(P2648,'Valors INE'!$G$1:$G$54,0),1))</f>
        <v>07</v>
      </c>
      <c r="O2648" s="15" t="str">
        <f>IF(ISERROR(INDEX('Valors INE'!$C$1:$C$8133,   MATCH(Q2648,'Valors INE'!$E$1:$E$8133,  0),1)),"",INDEX('Valors INE'!$C$1:$C$8133,   MATCH(Q2648,'Valors INE'!$E$1:$E$8133,  0),1))</f>
        <v/>
      </c>
      <c r="P2648" s="18" t="s">
        <v>8679</v>
      </c>
      <c r="Q2648" s="18"/>
      <c r="R2648" s="18"/>
      <c r="S2648" s="18"/>
      <c r="T2648" s="18"/>
      <c r="U2648" s="18"/>
      <c r="V2648" s="18"/>
      <c r="W2648" s="18"/>
      <c r="X2648" s="18"/>
      <c r="Y2648" s="18"/>
      <c r="Z2648" s="18"/>
    </row>
    <row r="2649" spans="1:26" ht="15" x14ac:dyDescent="0.2">
      <c r="A2649" s="18"/>
      <c r="B2649" s="18"/>
      <c r="C2649" s="19"/>
      <c r="D2649" s="19"/>
      <c r="E2649" s="19"/>
      <c r="F2649" s="19"/>
      <c r="G2649" s="18"/>
      <c r="H2649" s="18"/>
      <c r="I2649" s="2"/>
      <c r="J2649" s="18"/>
      <c r="K2649" s="18"/>
      <c r="L2649" s="2"/>
      <c r="M2649" s="2"/>
      <c r="N2649" s="15" t="str">
        <f>IF(ISERROR(INDEX('Valors INE'!$H$1:$H$54,MATCH(P2649,'Valors INE'!$G$1:$G$54,0),1)),"",""&amp;INDEX('Valors INE'!$H$1:$H$54,MATCH(P2649,'Valors INE'!$G$1:$G$54,0),1))</f>
        <v>07</v>
      </c>
      <c r="O2649" s="15" t="str">
        <f>IF(ISERROR(INDEX('Valors INE'!$C$1:$C$8133,   MATCH(Q2649,'Valors INE'!$E$1:$E$8133,  0),1)),"",INDEX('Valors INE'!$C$1:$C$8133,   MATCH(Q2649,'Valors INE'!$E$1:$E$8133,  0),1))</f>
        <v/>
      </c>
      <c r="P2649" s="18" t="s">
        <v>8679</v>
      </c>
      <c r="Q2649" s="18"/>
      <c r="R2649" s="18"/>
      <c r="S2649" s="18"/>
      <c r="T2649" s="18"/>
      <c r="U2649" s="18"/>
      <c r="V2649" s="18"/>
      <c r="W2649" s="18"/>
      <c r="X2649" s="18"/>
      <c r="Y2649" s="18"/>
      <c r="Z2649" s="18"/>
    </row>
    <row r="2650" spans="1:26" ht="15" x14ac:dyDescent="0.2">
      <c r="A2650" s="18"/>
      <c r="B2650" s="18"/>
      <c r="C2650" s="19"/>
      <c r="D2650" s="19"/>
      <c r="E2650" s="19"/>
      <c r="F2650" s="19"/>
      <c r="G2650" s="18"/>
      <c r="H2650" s="18"/>
      <c r="I2650" s="2"/>
      <c r="J2650" s="18"/>
      <c r="K2650" s="18"/>
      <c r="L2650" s="2"/>
      <c r="M2650" s="2"/>
      <c r="N2650" s="15" t="str">
        <f>IF(ISERROR(INDEX('Valors INE'!$H$1:$H$54,MATCH(P2650,'Valors INE'!$G$1:$G$54,0),1)),"",""&amp;INDEX('Valors INE'!$H$1:$H$54,MATCH(P2650,'Valors INE'!$G$1:$G$54,0),1))</f>
        <v>07</v>
      </c>
      <c r="O2650" s="15" t="str">
        <f>IF(ISERROR(INDEX('Valors INE'!$C$1:$C$8133,   MATCH(Q2650,'Valors INE'!$E$1:$E$8133,  0),1)),"",INDEX('Valors INE'!$C$1:$C$8133,   MATCH(Q2650,'Valors INE'!$E$1:$E$8133,  0),1))</f>
        <v/>
      </c>
      <c r="P2650" s="18" t="s">
        <v>8679</v>
      </c>
      <c r="Q2650" s="18"/>
      <c r="R2650" s="18"/>
      <c r="S2650" s="18"/>
      <c r="T2650" s="18"/>
      <c r="U2650" s="18"/>
      <c r="V2650" s="18"/>
      <c r="W2650" s="18"/>
      <c r="X2650" s="18"/>
      <c r="Y2650" s="18"/>
      <c r="Z2650" s="18"/>
    </row>
    <row r="2651" spans="1:26" ht="15" x14ac:dyDescent="0.2">
      <c r="A2651" s="18"/>
      <c r="B2651" s="18"/>
      <c r="C2651" s="19"/>
      <c r="D2651" s="19"/>
      <c r="E2651" s="19"/>
      <c r="F2651" s="19"/>
      <c r="G2651" s="18"/>
      <c r="H2651" s="18"/>
      <c r="I2651" s="2"/>
      <c r="J2651" s="18"/>
      <c r="K2651" s="18"/>
      <c r="L2651" s="2"/>
      <c r="M2651" s="2"/>
      <c r="N2651" s="15" t="str">
        <f>IF(ISERROR(INDEX('Valors INE'!$H$1:$H$54,MATCH(P2651,'Valors INE'!$G$1:$G$54,0),1)),"",""&amp;INDEX('Valors INE'!$H$1:$H$54,MATCH(P2651,'Valors INE'!$G$1:$G$54,0),1))</f>
        <v>07</v>
      </c>
      <c r="O2651" s="15" t="str">
        <f>IF(ISERROR(INDEX('Valors INE'!$C$1:$C$8133,   MATCH(Q2651,'Valors INE'!$E$1:$E$8133,  0),1)),"",INDEX('Valors INE'!$C$1:$C$8133,   MATCH(Q2651,'Valors INE'!$E$1:$E$8133,  0),1))</f>
        <v/>
      </c>
      <c r="P2651" s="18" t="s">
        <v>8679</v>
      </c>
      <c r="Q2651" s="18"/>
      <c r="R2651" s="18"/>
      <c r="S2651" s="18"/>
      <c r="T2651" s="18"/>
      <c r="U2651" s="18"/>
      <c r="V2651" s="18"/>
      <c r="W2651" s="18"/>
      <c r="X2651" s="18"/>
      <c r="Y2651" s="18"/>
      <c r="Z2651" s="18"/>
    </row>
    <row r="2652" spans="1:26" ht="15" x14ac:dyDescent="0.2">
      <c r="A2652" s="18"/>
      <c r="B2652" s="18"/>
      <c r="C2652" s="19"/>
      <c r="D2652" s="19"/>
      <c r="E2652" s="19"/>
      <c r="F2652" s="19"/>
      <c r="G2652" s="18"/>
      <c r="H2652" s="18"/>
      <c r="I2652" s="2"/>
      <c r="J2652" s="18"/>
      <c r="K2652" s="18"/>
      <c r="L2652" s="2"/>
      <c r="M2652" s="2"/>
      <c r="N2652" s="15" t="str">
        <f>IF(ISERROR(INDEX('Valors INE'!$H$1:$H$54,MATCH(P2652,'Valors INE'!$G$1:$G$54,0),1)),"",""&amp;INDEX('Valors INE'!$H$1:$H$54,MATCH(P2652,'Valors INE'!$G$1:$G$54,0),1))</f>
        <v>07</v>
      </c>
      <c r="O2652" s="15" t="str">
        <f>IF(ISERROR(INDEX('Valors INE'!$C$1:$C$8133,   MATCH(Q2652,'Valors INE'!$E$1:$E$8133,  0),1)),"",INDEX('Valors INE'!$C$1:$C$8133,   MATCH(Q2652,'Valors INE'!$E$1:$E$8133,  0),1))</f>
        <v/>
      </c>
      <c r="P2652" s="18" t="s">
        <v>8679</v>
      </c>
      <c r="Q2652" s="18"/>
      <c r="R2652" s="18"/>
      <c r="S2652" s="18"/>
      <c r="T2652" s="18"/>
      <c r="U2652" s="18"/>
      <c r="V2652" s="18"/>
      <c r="W2652" s="18"/>
      <c r="X2652" s="18"/>
      <c r="Y2652" s="18"/>
      <c r="Z2652" s="18"/>
    </row>
    <row r="2653" spans="1:26" ht="15" x14ac:dyDescent="0.2">
      <c r="A2653" s="18"/>
      <c r="B2653" s="18"/>
      <c r="C2653" s="19"/>
      <c r="D2653" s="19"/>
      <c r="E2653" s="19"/>
      <c r="F2653" s="19"/>
      <c r="G2653" s="18"/>
      <c r="H2653" s="18"/>
      <c r="I2653" s="2"/>
      <c r="J2653" s="18"/>
      <c r="K2653" s="18"/>
      <c r="L2653" s="2"/>
      <c r="M2653" s="2"/>
      <c r="N2653" s="15" t="str">
        <f>IF(ISERROR(INDEX('Valors INE'!$H$1:$H$54,MATCH(P2653,'Valors INE'!$G$1:$G$54,0),1)),"",""&amp;INDEX('Valors INE'!$H$1:$H$54,MATCH(P2653,'Valors INE'!$G$1:$G$54,0),1))</f>
        <v>07</v>
      </c>
      <c r="O2653" s="15" t="str">
        <f>IF(ISERROR(INDEX('Valors INE'!$C$1:$C$8133,   MATCH(Q2653,'Valors INE'!$E$1:$E$8133,  0),1)),"",INDEX('Valors INE'!$C$1:$C$8133,   MATCH(Q2653,'Valors INE'!$E$1:$E$8133,  0),1))</f>
        <v/>
      </c>
      <c r="P2653" s="18" t="s">
        <v>8679</v>
      </c>
      <c r="Q2653" s="18"/>
      <c r="R2653" s="18"/>
      <c r="S2653" s="18"/>
      <c r="T2653" s="18"/>
      <c r="U2653" s="18"/>
      <c r="V2653" s="18"/>
      <c r="W2653" s="18"/>
      <c r="X2653" s="18"/>
      <c r="Y2653" s="18"/>
      <c r="Z2653" s="18"/>
    </row>
    <row r="2654" spans="1:26" ht="15" x14ac:dyDescent="0.2">
      <c r="A2654" s="18"/>
      <c r="B2654" s="18"/>
      <c r="C2654" s="19"/>
      <c r="D2654" s="19"/>
      <c r="E2654" s="19"/>
      <c r="F2654" s="19"/>
      <c r="G2654" s="18"/>
      <c r="H2654" s="18"/>
      <c r="I2654" s="2"/>
      <c r="J2654" s="18"/>
      <c r="K2654" s="18"/>
      <c r="L2654" s="2"/>
      <c r="M2654" s="2"/>
      <c r="N2654" s="15" t="str">
        <f>IF(ISERROR(INDEX('Valors INE'!$H$1:$H$54,MATCH(P2654,'Valors INE'!$G$1:$G$54,0),1)),"",""&amp;INDEX('Valors INE'!$H$1:$H$54,MATCH(P2654,'Valors INE'!$G$1:$G$54,0),1))</f>
        <v>07</v>
      </c>
      <c r="O2654" s="15" t="str">
        <f>IF(ISERROR(INDEX('Valors INE'!$C$1:$C$8133,   MATCH(Q2654,'Valors INE'!$E$1:$E$8133,  0),1)),"",INDEX('Valors INE'!$C$1:$C$8133,   MATCH(Q2654,'Valors INE'!$E$1:$E$8133,  0),1))</f>
        <v/>
      </c>
      <c r="P2654" s="18" t="s">
        <v>8679</v>
      </c>
      <c r="Q2654" s="18"/>
      <c r="R2654" s="18"/>
      <c r="S2654" s="18"/>
      <c r="T2654" s="18"/>
      <c r="U2654" s="18"/>
      <c r="V2654" s="18"/>
      <c r="W2654" s="18"/>
      <c r="X2654" s="18"/>
      <c r="Y2654" s="18"/>
      <c r="Z2654" s="18"/>
    </row>
    <row r="2655" spans="1:26" ht="15" x14ac:dyDescent="0.2">
      <c r="A2655" s="18"/>
      <c r="B2655" s="18"/>
      <c r="C2655" s="19"/>
      <c r="D2655" s="19"/>
      <c r="E2655" s="19"/>
      <c r="F2655" s="19"/>
      <c r="G2655" s="18"/>
      <c r="H2655" s="18"/>
      <c r="I2655" s="2"/>
      <c r="J2655" s="18"/>
      <c r="K2655" s="18"/>
      <c r="L2655" s="2"/>
      <c r="M2655" s="2"/>
      <c r="N2655" s="15" t="str">
        <f>IF(ISERROR(INDEX('Valors INE'!$H$1:$H$54,MATCH(P2655,'Valors INE'!$G$1:$G$54,0),1)),"",""&amp;INDEX('Valors INE'!$H$1:$H$54,MATCH(P2655,'Valors INE'!$G$1:$G$54,0),1))</f>
        <v>07</v>
      </c>
      <c r="O2655" s="15" t="str">
        <f>IF(ISERROR(INDEX('Valors INE'!$C$1:$C$8133,   MATCH(Q2655,'Valors INE'!$E$1:$E$8133,  0),1)),"",INDEX('Valors INE'!$C$1:$C$8133,   MATCH(Q2655,'Valors INE'!$E$1:$E$8133,  0),1))</f>
        <v/>
      </c>
      <c r="P2655" s="18" t="s">
        <v>8679</v>
      </c>
      <c r="Q2655" s="18"/>
      <c r="R2655" s="18"/>
      <c r="S2655" s="18"/>
      <c r="T2655" s="18"/>
      <c r="U2655" s="18"/>
      <c r="V2655" s="18"/>
      <c r="W2655" s="18"/>
      <c r="X2655" s="18"/>
      <c r="Y2655" s="18"/>
      <c r="Z2655" s="18"/>
    </row>
    <row r="2656" spans="1:26" ht="15" x14ac:dyDescent="0.2">
      <c r="A2656" s="18"/>
      <c r="B2656" s="18"/>
      <c r="C2656" s="19"/>
      <c r="D2656" s="19"/>
      <c r="E2656" s="19"/>
      <c r="F2656" s="19"/>
      <c r="G2656" s="18"/>
      <c r="H2656" s="18"/>
      <c r="I2656" s="2"/>
      <c r="J2656" s="18"/>
      <c r="K2656" s="18"/>
      <c r="L2656" s="2"/>
      <c r="M2656" s="2"/>
      <c r="N2656" s="15" t="str">
        <f>IF(ISERROR(INDEX('Valors INE'!$H$1:$H$54,MATCH(P2656,'Valors INE'!$G$1:$G$54,0),1)),"",""&amp;INDEX('Valors INE'!$H$1:$H$54,MATCH(P2656,'Valors INE'!$G$1:$G$54,0),1))</f>
        <v>07</v>
      </c>
      <c r="O2656" s="15" t="str">
        <f>IF(ISERROR(INDEX('Valors INE'!$C$1:$C$8133,   MATCH(Q2656,'Valors INE'!$E$1:$E$8133,  0),1)),"",INDEX('Valors INE'!$C$1:$C$8133,   MATCH(Q2656,'Valors INE'!$E$1:$E$8133,  0),1))</f>
        <v/>
      </c>
      <c r="P2656" s="18" t="s">
        <v>8679</v>
      </c>
      <c r="Q2656" s="18"/>
      <c r="R2656" s="18"/>
      <c r="S2656" s="18"/>
      <c r="T2656" s="18"/>
      <c r="U2656" s="18"/>
      <c r="V2656" s="18"/>
      <c r="W2656" s="18"/>
      <c r="X2656" s="18"/>
      <c r="Y2656" s="18"/>
      <c r="Z2656" s="18"/>
    </row>
    <row r="2657" spans="1:26" ht="15" x14ac:dyDescent="0.2">
      <c r="A2657" s="18"/>
      <c r="B2657" s="18"/>
      <c r="C2657" s="19"/>
      <c r="D2657" s="19"/>
      <c r="E2657" s="19"/>
      <c r="F2657" s="19"/>
      <c r="G2657" s="18"/>
      <c r="H2657" s="18"/>
      <c r="I2657" s="2"/>
      <c r="J2657" s="18"/>
      <c r="K2657" s="18"/>
      <c r="L2657" s="2"/>
      <c r="M2657" s="2"/>
      <c r="N2657" s="15" t="str">
        <f>IF(ISERROR(INDEX('Valors INE'!$H$1:$H$54,MATCH(P2657,'Valors INE'!$G$1:$G$54,0),1)),"",""&amp;INDEX('Valors INE'!$H$1:$H$54,MATCH(P2657,'Valors INE'!$G$1:$G$54,0),1))</f>
        <v>07</v>
      </c>
      <c r="O2657" s="15" t="str">
        <f>IF(ISERROR(INDEX('Valors INE'!$C$1:$C$8133,   MATCH(Q2657,'Valors INE'!$E$1:$E$8133,  0),1)),"",INDEX('Valors INE'!$C$1:$C$8133,   MATCH(Q2657,'Valors INE'!$E$1:$E$8133,  0),1))</f>
        <v/>
      </c>
      <c r="P2657" s="18" t="s">
        <v>8679</v>
      </c>
      <c r="Q2657" s="18"/>
      <c r="R2657" s="18"/>
      <c r="S2657" s="18"/>
      <c r="T2657" s="18"/>
      <c r="U2657" s="18"/>
      <c r="V2657" s="18"/>
      <c r="W2657" s="18"/>
      <c r="X2657" s="18"/>
      <c r="Y2657" s="18"/>
      <c r="Z2657" s="18"/>
    </row>
    <row r="2658" spans="1:26" ht="15" x14ac:dyDescent="0.2">
      <c r="A2658" s="18"/>
      <c r="B2658" s="18"/>
      <c r="C2658" s="19"/>
      <c r="D2658" s="19"/>
      <c r="E2658" s="19"/>
      <c r="F2658" s="19"/>
      <c r="G2658" s="18"/>
      <c r="H2658" s="18"/>
      <c r="I2658" s="2"/>
      <c r="J2658" s="18"/>
      <c r="K2658" s="18"/>
      <c r="L2658" s="2"/>
      <c r="M2658" s="2"/>
      <c r="N2658" s="15" t="str">
        <f>IF(ISERROR(INDEX('Valors INE'!$H$1:$H$54,MATCH(P2658,'Valors INE'!$G$1:$G$54,0),1)),"",""&amp;INDEX('Valors INE'!$H$1:$H$54,MATCH(P2658,'Valors INE'!$G$1:$G$54,0),1))</f>
        <v>07</v>
      </c>
      <c r="O2658" s="15" t="str">
        <f>IF(ISERROR(INDEX('Valors INE'!$C$1:$C$8133,   MATCH(Q2658,'Valors INE'!$E$1:$E$8133,  0),1)),"",INDEX('Valors INE'!$C$1:$C$8133,   MATCH(Q2658,'Valors INE'!$E$1:$E$8133,  0),1))</f>
        <v/>
      </c>
      <c r="P2658" s="18" t="s">
        <v>8679</v>
      </c>
      <c r="Q2658" s="18"/>
      <c r="R2658" s="18"/>
      <c r="S2658" s="18"/>
      <c r="T2658" s="18"/>
      <c r="U2658" s="18"/>
      <c r="V2658" s="18"/>
      <c r="W2658" s="18"/>
      <c r="X2658" s="18"/>
      <c r="Y2658" s="18"/>
      <c r="Z2658" s="18"/>
    </row>
    <row r="2659" spans="1:26" ht="15" x14ac:dyDescent="0.2">
      <c r="A2659" s="18"/>
      <c r="B2659" s="18"/>
      <c r="C2659" s="19"/>
      <c r="D2659" s="19"/>
      <c r="E2659" s="19"/>
      <c r="F2659" s="19"/>
      <c r="G2659" s="18"/>
      <c r="H2659" s="18"/>
      <c r="I2659" s="2"/>
      <c r="J2659" s="18"/>
      <c r="K2659" s="18"/>
      <c r="L2659" s="2"/>
      <c r="M2659" s="2"/>
      <c r="N2659" s="15" t="str">
        <f>IF(ISERROR(INDEX('Valors INE'!$H$1:$H$54,MATCH(P2659,'Valors INE'!$G$1:$G$54,0),1)),"",""&amp;INDEX('Valors INE'!$H$1:$H$54,MATCH(P2659,'Valors INE'!$G$1:$G$54,0),1))</f>
        <v>07</v>
      </c>
      <c r="O2659" s="15" t="str">
        <f>IF(ISERROR(INDEX('Valors INE'!$C$1:$C$8133,   MATCH(Q2659,'Valors INE'!$E$1:$E$8133,  0),1)),"",INDEX('Valors INE'!$C$1:$C$8133,   MATCH(Q2659,'Valors INE'!$E$1:$E$8133,  0),1))</f>
        <v/>
      </c>
      <c r="P2659" s="18" t="s">
        <v>8679</v>
      </c>
      <c r="Q2659" s="18"/>
      <c r="R2659" s="18"/>
      <c r="S2659" s="18"/>
      <c r="T2659" s="18"/>
      <c r="U2659" s="18"/>
      <c r="V2659" s="18"/>
      <c r="W2659" s="18"/>
      <c r="X2659" s="18"/>
      <c r="Y2659" s="18"/>
      <c r="Z2659" s="18"/>
    </row>
    <row r="2660" spans="1:26" ht="15" x14ac:dyDescent="0.2">
      <c r="A2660" s="18"/>
      <c r="B2660" s="18"/>
      <c r="C2660" s="19"/>
      <c r="D2660" s="19"/>
      <c r="E2660" s="19"/>
      <c r="F2660" s="19"/>
      <c r="G2660" s="18"/>
      <c r="H2660" s="18"/>
      <c r="I2660" s="2"/>
      <c r="J2660" s="18"/>
      <c r="K2660" s="18"/>
      <c r="L2660" s="2"/>
      <c r="M2660" s="2"/>
      <c r="N2660" s="15" t="str">
        <f>IF(ISERROR(INDEX('Valors INE'!$H$1:$H$54,MATCH(P2660,'Valors INE'!$G$1:$G$54,0),1)),"",""&amp;INDEX('Valors INE'!$H$1:$H$54,MATCH(P2660,'Valors INE'!$G$1:$G$54,0),1))</f>
        <v>07</v>
      </c>
      <c r="O2660" s="15" t="str">
        <f>IF(ISERROR(INDEX('Valors INE'!$C$1:$C$8133,   MATCH(Q2660,'Valors INE'!$E$1:$E$8133,  0),1)),"",INDEX('Valors INE'!$C$1:$C$8133,   MATCH(Q2660,'Valors INE'!$E$1:$E$8133,  0),1))</f>
        <v/>
      </c>
      <c r="P2660" s="18" t="s">
        <v>8679</v>
      </c>
      <c r="Q2660" s="18"/>
      <c r="R2660" s="18"/>
      <c r="S2660" s="18"/>
      <c r="T2660" s="18"/>
      <c r="U2660" s="18"/>
      <c r="V2660" s="18"/>
      <c r="W2660" s="18"/>
      <c r="X2660" s="18"/>
      <c r="Y2660" s="18"/>
      <c r="Z2660" s="18"/>
    </row>
    <row r="2661" spans="1:26" ht="15" x14ac:dyDescent="0.2">
      <c r="A2661" s="18"/>
      <c r="B2661" s="18"/>
      <c r="C2661" s="19"/>
      <c r="D2661" s="19"/>
      <c r="E2661" s="19"/>
      <c r="F2661" s="19"/>
      <c r="G2661" s="18"/>
      <c r="H2661" s="18"/>
      <c r="I2661" s="2"/>
      <c r="J2661" s="18"/>
      <c r="K2661" s="18"/>
      <c r="L2661" s="2"/>
      <c r="M2661" s="2"/>
      <c r="N2661" s="15" t="str">
        <f>IF(ISERROR(INDEX('Valors INE'!$H$1:$H$54,MATCH(P2661,'Valors INE'!$G$1:$G$54,0),1)),"",""&amp;INDEX('Valors INE'!$H$1:$H$54,MATCH(P2661,'Valors INE'!$G$1:$G$54,0),1))</f>
        <v>07</v>
      </c>
      <c r="O2661" s="15" t="str">
        <f>IF(ISERROR(INDEX('Valors INE'!$C$1:$C$8133,   MATCH(Q2661,'Valors INE'!$E$1:$E$8133,  0),1)),"",INDEX('Valors INE'!$C$1:$C$8133,   MATCH(Q2661,'Valors INE'!$E$1:$E$8133,  0),1))</f>
        <v/>
      </c>
      <c r="P2661" s="18" t="s">
        <v>8679</v>
      </c>
      <c r="Q2661" s="18"/>
      <c r="R2661" s="18"/>
      <c r="S2661" s="18"/>
      <c r="T2661" s="18"/>
      <c r="U2661" s="18"/>
      <c r="V2661" s="18"/>
      <c r="W2661" s="18"/>
      <c r="X2661" s="18"/>
      <c r="Y2661" s="18"/>
      <c r="Z2661" s="18"/>
    </row>
    <row r="2662" spans="1:26" ht="15" x14ac:dyDescent="0.2">
      <c r="A2662" s="18"/>
      <c r="B2662" s="18"/>
      <c r="C2662" s="19"/>
      <c r="D2662" s="19"/>
      <c r="E2662" s="19"/>
      <c r="F2662" s="19"/>
      <c r="G2662" s="18"/>
      <c r="H2662" s="18"/>
      <c r="I2662" s="2"/>
      <c r="J2662" s="18"/>
      <c r="K2662" s="18"/>
      <c r="L2662" s="2"/>
      <c r="M2662" s="2"/>
      <c r="N2662" s="15" t="str">
        <f>IF(ISERROR(INDEX('Valors INE'!$H$1:$H$54,MATCH(P2662,'Valors INE'!$G$1:$G$54,0),1)),"",""&amp;INDEX('Valors INE'!$H$1:$H$54,MATCH(P2662,'Valors INE'!$G$1:$G$54,0),1))</f>
        <v>07</v>
      </c>
      <c r="O2662" s="15" t="str">
        <f>IF(ISERROR(INDEX('Valors INE'!$C$1:$C$8133,   MATCH(Q2662,'Valors INE'!$E$1:$E$8133,  0),1)),"",INDEX('Valors INE'!$C$1:$C$8133,   MATCH(Q2662,'Valors INE'!$E$1:$E$8133,  0),1))</f>
        <v/>
      </c>
      <c r="P2662" s="18" t="s">
        <v>8679</v>
      </c>
      <c r="Q2662" s="18"/>
      <c r="R2662" s="18"/>
      <c r="S2662" s="18"/>
      <c r="T2662" s="18"/>
      <c r="U2662" s="18"/>
      <c r="V2662" s="18"/>
      <c r="W2662" s="18"/>
      <c r="X2662" s="18"/>
      <c r="Y2662" s="18"/>
      <c r="Z2662" s="18"/>
    </row>
    <row r="2663" spans="1:26" ht="15" x14ac:dyDescent="0.2">
      <c r="A2663" s="18"/>
      <c r="B2663" s="18"/>
      <c r="C2663" s="19"/>
      <c r="D2663" s="19"/>
      <c r="E2663" s="19"/>
      <c r="F2663" s="19"/>
      <c r="G2663" s="18"/>
      <c r="H2663" s="18"/>
      <c r="I2663" s="2"/>
      <c r="J2663" s="18"/>
      <c r="K2663" s="18"/>
      <c r="L2663" s="2"/>
      <c r="M2663" s="2"/>
      <c r="N2663" s="15" t="str">
        <f>IF(ISERROR(INDEX('Valors INE'!$H$1:$H$54,MATCH(P2663,'Valors INE'!$G$1:$G$54,0),1)),"",""&amp;INDEX('Valors INE'!$H$1:$H$54,MATCH(P2663,'Valors INE'!$G$1:$G$54,0),1))</f>
        <v>07</v>
      </c>
      <c r="O2663" s="15" t="str">
        <f>IF(ISERROR(INDEX('Valors INE'!$C$1:$C$8133,   MATCH(Q2663,'Valors INE'!$E$1:$E$8133,  0),1)),"",INDEX('Valors INE'!$C$1:$C$8133,   MATCH(Q2663,'Valors INE'!$E$1:$E$8133,  0),1))</f>
        <v/>
      </c>
      <c r="P2663" s="18" t="s">
        <v>8679</v>
      </c>
      <c r="Q2663" s="18"/>
      <c r="R2663" s="18"/>
      <c r="S2663" s="18"/>
      <c r="T2663" s="18"/>
      <c r="U2663" s="18"/>
      <c r="V2663" s="18"/>
      <c r="W2663" s="18"/>
      <c r="X2663" s="18"/>
      <c r="Y2663" s="18"/>
      <c r="Z2663" s="18"/>
    </row>
    <row r="2664" spans="1:26" ht="15" x14ac:dyDescent="0.2">
      <c r="A2664" s="18"/>
      <c r="B2664" s="18"/>
      <c r="C2664" s="19"/>
      <c r="D2664" s="19"/>
      <c r="E2664" s="19"/>
      <c r="F2664" s="19"/>
      <c r="G2664" s="18"/>
      <c r="H2664" s="18"/>
      <c r="I2664" s="2"/>
      <c r="J2664" s="18"/>
      <c r="K2664" s="18"/>
      <c r="L2664" s="2"/>
      <c r="M2664" s="2"/>
      <c r="N2664" s="15" t="str">
        <f>IF(ISERROR(INDEX('Valors INE'!$H$1:$H$54,MATCH(P2664,'Valors INE'!$G$1:$G$54,0),1)),"",""&amp;INDEX('Valors INE'!$H$1:$H$54,MATCH(P2664,'Valors INE'!$G$1:$G$54,0),1))</f>
        <v>07</v>
      </c>
      <c r="O2664" s="15" t="str">
        <f>IF(ISERROR(INDEX('Valors INE'!$C$1:$C$8133,   MATCH(Q2664,'Valors INE'!$E$1:$E$8133,  0),1)),"",INDEX('Valors INE'!$C$1:$C$8133,   MATCH(Q2664,'Valors INE'!$E$1:$E$8133,  0),1))</f>
        <v/>
      </c>
      <c r="P2664" s="18" t="s">
        <v>8679</v>
      </c>
      <c r="Q2664" s="18"/>
      <c r="R2664" s="18"/>
      <c r="S2664" s="18"/>
      <c r="T2664" s="18"/>
      <c r="U2664" s="18"/>
      <c r="V2664" s="18"/>
      <c r="W2664" s="18"/>
      <c r="X2664" s="18"/>
      <c r="Y2664" s="18"/>
      <c r="Z2664" s="18"/>
    </row>
    <row r="2665" spans="1:26" ht="15" x14ac:dyDescent="0.2">
      <c r="A2665" s="18"/>
      <c r="B2665" s="18"/>
      <c r="C2665" s="19"/>
      <c r="D2665" s="19"/>
      <c r="E2665" s="19"/>
      <c r="F2665" s="19"/>
      <c r="G2665" s="18"/>
      <c r="H2665" s="18"/>
      <c r="I2665" s="2"/>
      <c r="J2665" s="18"/>
      <c r="K2665" s="18"/>
      <c r="L2665" s="2"/>
      <c r="M2665" s="2"/>
      <c r="N2665" s="15" t="str">
        <f>IF(ISERROR(INDEX('Valors INE'!$H$1:$H$54,MATCH(P2665,'Valors INE'!$G$1:$G$54,0),1)),"",""&amp;INDEX('Valors INE'!$H$1:$H$54,MATCH(P2665,'Valors INE'!$G$1:$G$54,0),1))</f>
        <v>07</v>
      </c>
      <c r="O2665" s="15" t="str">
        <f>IF(ISERROR(INDEX('Valors INE'!$C$1:$C$8133,   MATCH(Q2665,'Valors INE'!$E$1:$E$8133,  0),1)),"",INDEX('Valors INE'!$C$1:$C$8133,   MATCH(Q2665,'Valors INE'!$E$1:$E$8133,  0),1))</f>
        <v/>
      </c>
      <c r="P2665" s="18" t="s">
        <v>8679</v>
      </c>
      <c r="Q2665" s="18"/>
      <c r="R2665" s="18"/>
      <c r="S2665" s="18"/>
      <c r="T2665" s="18"/>
      <c r="U2665" s="18"/>
      <c r="V2665" s="18"/>
      <c r="W2665" s="18"/>
      <c r="X2665" s="18"/>
      <c r="Y2665" s="18"/>
      <c r="Z2665" s="18"/>
    </row>
    <row r="2666" spans="1:26" ht="15" x14ac:dyDescent="0.2">
      <c r="A2666" s="18"/>
      <c r="B2666" s="18"/>
      <c r="C2666" s="19"/>
      <c r="D2666" s="19"/>
      <c r="E2666" s="19"/>
      <c r="F2666" s="19"/>
      <c r="G2666" s="18"/>
      <c r="H2666" s="18"/>
      <c r="I2666" s="2"/>
      <c r="J2666" s="18"/>
      <c r="K2666" s="18"/>
      <c r="L2666" s="2"/>
      <c r="M2666" s="2"/>
      <c r="N2666" s="15" t="str">
        <f>IF(ISERROR(INDEX('Valors INE'!$H$1:$H$54,MATCH(P2666,'Valors INE'!$G$1:$G$54,0),1)),"",""&amp;INDEX('Valors INE'!$H$1:$H$54,MATCH(P2666,'Valors INE'!$G$1:$G$54,0),1))</f>
        <v>07</v>
      </c>
      <c r="O2666" s="15" t="str">
        <f>IF(ISERROR(INDEX('Valors INE'!$C$1:$C$8133,   MATCH(Q2666,'Valors INE'!$E$1:$E$8133,  0),1)),"",INDEX('Valors INE'!$C$1:$C$8133,   MATCH(Q2666,'Valors INE'!$E$1:$E$8133,  0),1))</f>
        <v/>
      </c>
      <c r="P2666" s="18" t="s">
        <v>8679</v>
      </c>
      <c r="Q2666" s="18"/>
      <c r="R2666" s="18"/>
      <c r="S2666" s="18"/>
      <c r="T2666" s="18"/>
      <c r="U2666" s="18"/>
      <c r="V2666" s="18"/>
      <c r="W2666" s="18"/>
      <c r="X2666" s="18"/>
      <c r="Y2666" s="18"/>
      <c r="Z2666" s="18"/>
    </row>
    <row r="2667" spans="1:26" ht="15" x14ac:dyDescent="0.2">
      <c r="A2667" s="18"/>
      <c r="B2667" s="18"/>
      <c r="C2667" s="19"/>
      <c r="D2667" s="19"/>
      <c r="E2667" s="19"/>
      <c r="F2667" s="19"/>
      <c r="G2667" s="18"/>
      <c r="H2667" s="18"/>
      <c r="I2667" s="2"/>
      <c r="J2667" s="18"/>
      <c r="K2667" s="18"/>
      <c r="L2667" s="2"/>
      <c r="M2667" s="2"/>
      <c r="N2667" s="15" t="str">
        <f>IF(ISERROR(INDEX('Valors INE'!$H$1:$H$54,MATCH(P2667,'Valors INE'!$G$1:$G$54,0),1)),"",""&amp;INDEX('Valors INE'!$H$1:$H$54,MATCH(P2667,'Valors INE'!$G$1:$G$54,0),1))</f>
        <v>07</v>
      </c>
      <c r="O2667" s="15" t="str">
        <f>IF(ISERROR(INDEX('Valors INE'!$C$1:$C$8133,   MATCH(Q2667,'Valors INE'!$E$1:$E$8133,  0),1)),"",INDEX('Valors INE'!$C$1:$C$8133,   MATCH(Q2667,'Valors INE'!$E$1:$E$8133,  0),1))</f>
        <v/>
      </c>
      <c r="P2667" s="18" t="s">
        <v>8679</v>
      </c>
      <c r="Q2667" s="18"/>
      <c r="R2667" s="18"/>
      <c r="S2667" s="18"/>
      <c r="T2667" s="18"/>
      <c r="U2667" s="18"/>
      <c r="V2667" s="18"/>
      <c r="W2667" s="18"/>
      <c r="X2667" s="18"/>
      <c r="Y2667" s="18"/>
      <c r="Z2667" s="18"/>
    </row>
    <row r="2668" spans="1:26" ht="15" x14ac:dyDescent="0.2">
      <c r="A2668" s="18"/>
      <c r="B2668" s="18"/>
      <c r="C2668" s="19"/>
      <c r="D2668" s="19"/>
      <c r="E2668" s="19"/>
      <c r="F2668" s="19"/>
      <c r="G2668" s="18"/>
      <c r="H2668" s="18"/>
      <c r="I2668" s="2"/>
      <c r="J2668" s="18"/>
      <c r="K2668" s="18"/>
      <c r="L2668" s="2"/>
      <c r="M2668" s="2"/>
      <c r="N2668" s="15" t="str">
        <f>IF(ISERROR(INDEX('Valors INE'!$H$1:$H$54,MATCH(P2668,'Valors INE'!$G$1:$G$54,0),1)),"",""&amp;INDEX('Valors INE'!$H$1:$H$54,MATCH(P2668,'Valors INE'!$G$1:$G$54,0),1))</f>
        <v>07</v>
      </c>
      <c r="O2668" s="15" t="str">
        <f>IF(ISERROR(INDEX('Valors INE'!$C$1:$C$8133,   MATCH(Q2668,'Valors INE'!$E$1:$E$8133,  0),1)),"",INDEX('Valors INE'!$C$1:$C$8133,   MATCH(Q2668,'Valors INE'!$E$1:$E$8133,  0),1))</f>
        <v/>
      </c>
      <c r="P2668" s="18" t="s">
        <v>8679</v>
      </c>
      <c r="Q2668" s="18"/>
      <c r="R2668" s="18"/>
      <c r="S2668" s="18"/>
      <c r="T2668" s="18"/>
      <c r="U2668" s="18"/>
      <c r="V2668" s="18"/>
      <c r="W2668" s="18"/>
      <c r="X2668" s="18"/>
      <c r="Y2668" s="18"/>
      <c r="Z2668" s="18"/>
    </row>
    <row r="2669" spans="1:26" ht="15" x14ac:dyDescent="0.2">
      <c r="A2669" s="18"/>
      <c r="B2669" s="18"/>
      <c r="C2669" s="19"/>
      <c r="D2669" s="19"/>
      <c r="E2669" s="19"/>
      <c r="F2669" s="19"/>
      <c r="G2669" s="18"/>
      <c r="H2669" s="18"/>
      <c r="I2669" s="2"/>
      <c r="J2669" s="18"/>
      <c r="K2669" s="18"/>
      <c r="L2669" s="2"/>
      <c r="M2669" s="2"/>
      <c r="N2669" s="15" t="str">
        <f>IF(ISERROR(INDEX('Valors INE'!$H$1:$H$54,MATCH(P2669,'Valors INE'!$G$1:$G$54,0),1)),"",""&amp;INDEX('Valors INE'!$H$1:$H$54,MATCH(P2669,'Valors INE'!$G$1:$G$54,0),1))</f>
        <v>07</v>
      </c>
      <c r="O2669" s="15" t="str">
        <f>IF(ISERROR(INDEX('Valors INE'!$C$1:$C$8133,   MATCH(Q2669,'Valors INE'!$E$1:$E$8133,  0),1)),"",INDEX('Valors INE'!$C$1:$C$8133,   MATCH(Q2669,'Valors INE'!$E$1:$E$8133,  0),1))</f>
        <v/>
      </c>
      <c r="P2669" s="18" t="s">
        <v>8679</v>
      </c>
      <c r="Q2669" s="18"/>
      <c r="R2669" s="18"/>
      <c r="S2669" s="18"/>
      <c r="T2669" s="18"/>
      <c r="U2669" s="18"/>
      <c r="V2669" s="18"/>
      <c r="W2669" s="18"/>
      <c r="X2669" s="18"/>
      <c r="Y2669" s="18"/>
      <c r="Z2669" s="18"/>
    </row>
    <row r="2670" spans="1:26" ht="15" x14ac:dyDescent="0.2">
      <c r="A2670" s="18"/>
      <c r="B2670" s="18"/>
      <c r="C2670" s="19"/>
      <c r="D2670" s="19"/>
      <c r="E2670" s="19"/>
      <c r="F2670" s="19"/>
      <c r="G2670" s="18"/>
      <c r="H2670" s="18"/>
      <c r="I2670" s="2"/>
      <c r="J2670" s="18"/>
      <c r="K2670" s="18"/>
      <c r="L2670" s="2"/>
      <c r="M2670" s="2"/>
      <c r="N2670" s="15" t="str">
        <f>IF(ISERROR(INDEX('Valors INE'!$H$1:$H$54,MATCH(P2670,'Valors INE'!$G$1:$G$54,0),1)),"",""&amp;INDEX('Valors INE'!$H$1:$H$54,MATCH(P2670,'Valors INE'!$G$1:$G$54,0),1))</f>
        <v>07</v>
      </c>
      <c r="O2670" s="15" t="str">
        <f>IF(ISERROR(INDEX('Valors INE'!$C$1:$C$8133,   MATCH(Q2670,'Valors INE'!$E$1:$E$8133,  0),1)),"",INDEX('Valors INE'!$C$1:$C$8133,   MATCH(Q2670,'Valors INE'!$E$1:$E$8133,  0),1))</f>
        <v/>
      </c>
      <c r="P2670" s="18" t="s">
        <v>8679</v>
      </c>
      <c r="Q2670" s="18"/>
      <c r="R2670" s="18"/>
      <c r="S2670" s="18"/>
      <c r="T2670" s="18"/>
      <c r="U2670" s="18"/>
      <c r="V2670" s="18"/>
      <c r="W2670" s="18"/>
      <c r="X2670" s="18"/>
      <c r="Y2670" s="18"/>
      <c r="Z2670" s="18"/>
    </row>
    <row r="2671" spans="1:26" ht="15" x14ac:dyDescent="0.2">
      <c r="A2671" s="18"/>
      <c r="B2671" s="18"/>
      <c r="C2671" s="19"/>
      <c r="D2671" s="19"/>
      <c r="E2671" s="19"/>
      <c r="F2671" s="19"/>
      <c r="G2671" s="18"/>
      <c r="H2671" s="18"/>
      <c r="I2671" s="2"/>
      <c r="J2671" s="18"/>
      <c r="K2671" s="18"/>
      <c r="L2671" s="2"/>
      <c r="M2671" s="2"/>
      <c r="N2671" s="15" t="str">
        <f>IF(ISERROR(INDEX('Valors INE'!$H$1:$H$54,MATCH(P2671,'Valors INE'!$G$1:$G$54,0),1)),"",""&amp;INDEX('Valors INE'!$H$1:$H$54,MATCH(P2671,'Valors INE'!$G$1:$G$54,0),1))</f>
        <v>07</v>
      </c>
      <c r="O2671" s="15" t="str">
        <f>IF(ISERROR(INDEX('Valors INE'!$C$1:$C$8133,   MATCH(Q2671,'Valors INE'!$E$1:$E$8133,  0),1)),"",INDEX('Valors INE'!$C$1:$C$8133,   MATCH(Q2671,'Valors INE'!$E$1:$E$8133,  0),1))</f>
        <v/>
      </c>
      <c r="P2671" s="18" t="s">
        <v>8679</v>
      </c>
      <c r="Q2671" s="18"/>
      <c r="R2671" s="18"/>
      <c r="S2671" s="18"/>
      <c r="T2671" s="18"/>
      <c r="U2671" s="18"/>
      <c r="V2671" s="18"/>
      <c r="W2671" s="18"/>
      <c r="X2671" s="18"/>
      <c r="Y2671" s="18"/>
      <c r="Z2671" s="18"/>
    </row>
    <row r="2672" spans="1:26" ht="15" x14ac:dyDescent="0.2">
      <c r="A2672" s="18"/>
      <c r="B2672" s="18"/>
      <c r="C2672" s="19"/>
      <c r="D2672" s="19"/>
      <c r="E2672" s="19"/>
      <c r="F2672" s="19"/>
      <c r="G2672" s="18"/>
      <c r="H2672" s="18"/>
      <c r="I2672" s="2"/>
      <c r="J2672" s="18"/>
      <c r="K2672" s="18"/>
      <c r="L2672" s="2"/>
      <c r="M2672" s="2"/>
      <c r="N2672" s="15" t="str">
        <f>IF(ISERROR(INDEX('Valors INE'!$H$1:$H$54,MATCH(P2672,'Valors INE'!$G$1:$G$54,0),1)),"",""&amp;INDEX('Valors INE'!$H$1:$H$54,MATCH(P2672,'Valors INE'!$G$1:$G$54,0),1))</f>
        <v>07</v>
      </c>
      <c r="O2672" s="15" t="str">
        <f>IF(ISERROR(INDEX('Valors INE'!$C$1:$C$8133,   MATCH(Q2672,'Valors INE'!$E$1:$E$8133,  0),1)),"",INDEX('Valors INE'!$C$1:$C$8133,   MATCH(Q2672,'Valors INE'!$E$1:$E$8133,  0),1))</f>
        <v/>
      </c>
      <c r="P2672" s="18" t="s">
        <v>8679</v>
      </c>
      <c r="Q2672" s="18"/>
      <c r="R2672" s="18"/>
      <c r="S2672" s="18"/>
      <c r="T2672" s="18"/>
      <c r="U2672" s="18"/>
      <c r="V2672" s="18"/>
      <c r="W2672" s="18"/>
      <c r="X2672" s="18"/>
      <c r="Y2672" s="18"/>
      <c r="Z2672" s="18"/>
    </row>
    <row r="2673" spans="1:26" ht="15" x14ac:dyDescent="0.2">
      <c r="A2673" s="18"/>
      <c r="B2673" s="18"/>
      <c r="C2673" s="19"/>
      <c r="D2673" s="19"/>
      <c r="E2673" s="19"/>
      <c r="F2673" s="19"/>
      <c r="G2673" s="18"/>
      <c r="H2673" s="18"/>
      <c r="I2673" s="2"/>
      <c r="J2673" s="18"/>
      <c r="K2673" s="18"/>
      <c r="L2673" s="2"/>
      <c r="M2673" s="2"/>
      <c r="N2673" s="15" t="str">
        <f>IF(ISERROR(INDEX('Valors INE'!$H$1:$H$54,MATCH(P2673,'Valors INE'!$G$1:$G$54,0),1)),"",""&amp;INDEX('Valors INE'!$H$1:$H$54,MATCH(P2673,'Valors INE'!$G$1:$G$54,0),1))</f>
        <v>07</v>
      </c>
      <c r="O2673" s="15" t="str">
        <f>IF(ISERROR(INDEX('Valors INE'!$C$1:$C$8133,   MATCH(Q2673,'Valors INE'!$E$1:$E$8133,  0),1)),"",INDEX('Valors INE'!$C$1:$C$8133,   MATCH(Q2673,'Valors INE'!$E$1:$E$8133,  0),1))</f>
        <v/>
      </c>
      <c r="P2673" s="18" t="s">
        <v>8679</v>
      </c>
      <c r="Q2673" s="18"/>
      <c r="R2673" s="18"/>
      <c r="S2673" s="18"/>
      <c r="T2673" s="18"/>
      <c r="U2673" s="18"/>
      <c r="V2673" s="18"/>
      <c r="W2673" s="18"/>
      <c r="X2673" s="18"/>
      <c r="Y2673" s="18"/>
      <c r="Z2673" s="18"/>
    </row>
    <row r="2674" spans="1:26" ht="15" x14ac:dyDescent="0.2">
      <c r="A2674" s="18"/>
      <c r="B2674" s="18"/>
      <c r="C2674" s="19"/>
      <c r="D2674" s="19"/>
      <c r="E2674" s="19"/>
      <c r="F2674" s="19"/>
      <c r="G2674" s="18"/>
      <c r="H2674" s="18"/>
      <c r="I2674" s="2"/>
      <c r="J2674" s="18"/>
      <c r="K2674" s="18"/>
      <c r="L2674" s="2"/>
      <c r="M2674" s="2"/>
      <c r="N2674" s="15" t="str">
        <f>IF(ISERROR(INDEX('Valors INE'!$H$1:$H$54,MATCH(P2674,'Valors INE'!$G$1:$G$54,0),1)),"",""&amp;INDEX('Valors INE'!$H$1:$H$54,MATCH(P2674,'Valors INE'!$G$1:$G$54,0),1))</f>
        <v>07</v>
      </c>
      <c r="O2674" s="15" t="str">
        <f>IF(ISERROR(INDEX('Valors INE'!$C$1:$C$8133,   MATCH(Q2674,'Valors INE'!$E$1:$E$8133,  0),1)),"",INDEX('Valors INE'!$C$1:$C$8133,   MATCH(Q2674,'Valors INE'!$E$1:$E$8133,  0),1))</f>
        <v/>
      </c>
      <c r="P2674" s="18" t="s">
        <v>8679</v>
      </c>
      <c r="Q2674" s="18"/>
      <c r="R2674" s="18"/>
      <c r="S2674" s="18"/>
      <c r="T2674" s="18"/>
      <c r="U2674" s="18"/>
      <c r="V2674" s="18"/>
      <c r="W2674" s="18"/>
      <c r="X2674" s="18"/>
      <c r="Y2674" s="18"/>
      <c r="Z2674" s="18"/>
    </row>
    <row r="2675" spans="1:26" ht="15" x14ac:dyDescent="0.2">
      <c r="A2675" s="18"/>
      <c r="B2675" s="18"/>
      <c r="C2675" s="19"/>
      <c r="D2675" s="19"/>
      <c r="E2675" s="19"/>
      <c r="F2675" s="19"/>
      <c r="G2675" s="18"/>
      <c r="H2675" s="18"/>
      <c r="I2675" s="2"/>
      <c r="J2675" s="18"/>
      <c r="K2675" s="18"/>
      <c r="L2675" s="2"/>
      <c r="M2675" s="2"/>
      <c r="N2675" s="15" t="str">
        <f>IF(ISERROR(INDEX('Valors INE'!$H$1:$H$54,MATCH(P2675,'Valors INE'!$G$1:$G$54,0),1)),"",""&amp;INDEX('Valors INE'!$H$1:$H$54,MATCH(P2675,'Valors INE'!$G$1:$G$54,0),1))</f>
        <v>07</v>
      </c>
      <c r="O2675" s="15" t="str">
        <f>IF(ISERROR(INDEX('Valors INE'!$C$1:$C$8133,   MATCH(Q2675,'Valors INE'!$E$1:$E$8133,  0),1)),"",INDEX('Valors INE'!$C$1:$C$8133,   MATCH(Q2675,'Valors INE'!$E$1:$E$8133,  0),1))</f>
        <v/>
      </c>
      <c r="P2675" s="18" t="s">
        <v>8679</v>
      </c>
      <c r="Q2675" s="18"/>
      <c r="R2675" s="18"/>
      <c r="S2675" s="18"/>
      <c r="T2675" s="18"/>
      <c r="U2675" s="18"/>
      <c r="V2675" s="18"/>
      <c r="W2675" s="18"/>
      <c r="X2675" s="18"/>
      <c r="Y2675" s="18"/>
      <c r="Z2675" s="18"/>
    </row>
    <row r="2676" spans="1:26" ht="15" x14ac:dyDescent="0.2">
      <c r="A2676" s="18"/>
      <c r="B2676" s="18"/>
      <c r="C2676" s="19"/>
      <c r="D2676" s="19"/>
      <c r="E2676" s="19"/>
      <c r="F2676" s="19"/>
      <c r="G2676" s="18"/>
      <c r="H2676" s="18"/>
      <c r="I2676" s="2"/>
      <c r="J2676" s="18"/>
      <c r="K2676" s="18"/>
      <c r="L2676" s="2"/>
      <c r="M2676" s="2"/>
      <c r="N2676" s="15" t="str">
        <f>IF(ISERROR(INDEX('Valors INE'!$H$1:$H$54,MATCH(P2676,'Valors INE'!$G$1:$G$54,0),1)),"",""&amp;INDEX('Valors INE'!$H$1:$H$54,MATCH(P2676,'Valors INE'!$G$1:$G$54,0),1))</f>
        <v>07</v>
      </c>
      <c r="O2676" s="15" t="str">
        <f>IF(ISERROR(INDEX('Valors INE'!$C$1:$C$8133,   MATCH(Q2676,'Valors INE'!$E$1:$E$8133,  0),1)),"",INDEX('Valors INE'!$C$1:$C$8133,   MATCH(Q2676,'Valors INE'!$E$1:$E$8133,  0),1))</f>
        <v/>
      </c>
      <c r="P2676" s="18" t="s">
        <v>8679</v>
      </c>
      <c r="Q2676" s="18"/>
      <c r="R2676" s="18"/>
      <c r="S2676" s="18"/>
      <c r="T2676" s="18"/>
      <c r="U2676" s="18"/>
      <c r="V2676" s="18"/>
      <c r="W2676" s="18"/>
      <c r="X2676" s="18"/>
      <c r="Y2676" s="18"/>
      <c r="Z2676" s="18"/>
    </row>
    <row r="2677" spans="1:26" ht="15" x14ac:dyDescent="0.2">
      <c r="A2677" s="18"/>
      <c r="B2677" s="18"/>
      <c r="C2677" s="19"/>
      <c r="D2677" s="19"/>
      <c r="E2677" s="19"/>
      <c r="F2677" s="19"/>
      <c r="G2677" s="18"/>
      <c r="H2677" s="18"/>
      <c r="I2677" s="2"/>
      <c r="J2677" s="18"/>
      <c r="K2677" s="18"/>
      <c r="L2677" s="2"/>
      <c r="M2677" s="2"/>
      <c r="N2677" s="15" t="str">
        <f>IF(ISERROR(INDEX('Valors INE'!$H$1:$H$54,MATCH(P2677,'Valors INE'!$G$1:$G$54,0),1)),"",""&amp;INDEX('Valors INE'!$H$1:$H$54,MATCH(P2677,'Valors INE'!$G$1:$G$54,0),1))</f>
        <v>07</v>
      </c>
      <c r="O2677" s="15" t="str">
        <f>IF(ISERROR(INDEX('Valors INE'!$C$1:$C$8133,   MATCH(Q2677,'Valors INE'!$E$1:$E$8133,  0),1)),"",INDEX('Valors INE'!$C$1:$C$8133,   MATCH(Q2677,'Valors INE'!$E$1:$E$8133,  0),1))</f>
        <v/>
      </c>
      <c r="P2677" s="18" t="s">
        <v>8679</v>
      </c>
      <c r="Q2677" s="18"/>
      <c r="R2677" s="18"/>
      <c r="S2677" s="18"/>
      <c r="T2677" s="18"/>
      <c r="U2677" s="18"/>
      <c r="V2677" s="18"/>
      <c r="W2677" s="18"/>
      <c r="X2677" s="18"/>
      <c r="Y2677" s="18"/>
      <c r="Z2677" s="18"/>
    </row>
    <row r="2678" spans="1:26" ht="15" x14ac:dyDescent="0.2">
      <c r="A2678" s="18"/>
      <c r="B2678" s="18"/>
      <c r="C2678" s="19"/>
      <c r="D2678" s="19"/>
      <c r="E2678" s="19"/>
      <c r="F2678" s="19"/>
      <c r="G2678" s="18"/>
      <c r="H2678" s="18"/>
      <c r="I2678" s="2"/>
      <c r="J2678" s="18"/>
      <c r="K2678" s="18"/>
      <c r="L2678" s="2"/>
      <c r="M2678" s="2"/>
      <c r="N2678" s="15" t="str">
        <f>IF(ISERROR(INDEX('Valors INE'!$H$1:$H$54,MATCH(P2678,'Valors INE'!$G$1:$G$54,0),1)),"",""&amp;INDEX('Valors INE'!$H$1:$H$54,MATCH(P2678,'Valors INE'!$G$1:$G$54,0),1))</f>
        <v>07</v>
      </c>
      <c r="O2678" s="15" t="str">
        <f>IF(ISERROR(INDEX('Valors INE'!$C$1:$C$8133,   MATCH(Q2678,'Valors INE'!$E$1:$E$8133,  0),1)),"",INDEX('Valors INE'!$C$1:$C$8133,   MATCH(Q2678,'Valors INE'!$E$1:$E$8133,  0),1))</f>
        <v/>
      </c>
      <c r="P2678" s="18" t="s">
        <v>8679</v>
      </c>
      <c r="Q2678" s="18"/>
      <c r="R2678" s="18"/>
      <c r="S2678" s="18"/>
      <c r="T2678" s="18"/>
      <c r="U2678" s="18"/>
      <c r="V2678" s="18"/>
      <c r="W2678" s="18"/>
      <c r="X2678" s="18"/>
      <c r="Y2678" s="18"/>
      <c r="Z2678" s="18"/>
    </row>
    <row r="2679" spans="1:26" ht="15" x14ac:dyDescent="0.2">
      <c r="A2679" s="18"/>
      <c r="B2679" s="18"/>
      <c r="C2679" s="19"/>
      <c r="D2679" s="19"/>
      <c r="E2679" s="19"/>
      <c r="F2679" s="19"/>
      <c r="G2679" s="18"/>
      <c r="H2679" s="18"/>
      <c r="I2679" s="2"/>
      <c r="J2679" s="18"/>
      <c r="K2679" s="18"/>
      <c r="L2679" s="2"/>
      <c r="M2679" s="2"/>
      <c r="N2679" s="15" t="str">
        <f>IF(ISERROR(INDEX('Valors INE'!$H$1:$H$54,MATCH(P2679,'Valors INE'!$G$1:$G$54,0),1)),"",""&amp;INDEX('Valors INE'!$H$1:$H$54,MATCH(P2679,'Valors INE'!$G$1:$G$54,0),1))</f>
        <v>07</v>
      </c>
      <c r="O2679" s="15" t="str">
        <f>IF(ISERROR(INDEX('Valors INE'!$C$1:$C$8133,   MATCH(Q2679,'Valors INE'!$E$1:$E$8133,  0),1)),"",INDEX('Valors INE'!$C$1:$C$8133,   MATCH(Q2679,'Valors INE'!$E$1:$E$8133,  0),1))</f>
        <v/>
      </c>
      <c r="P2679" s="18" t="s">
        <v>8679</v>
      </c>
      <c r="Q2679" s="18"/>
      <c r="R2679" s="18"/>
      <c r="S2679" s="18"/>
      <c r="T2679" s="18"/>
      <c r="U2679" s="18"/>
      <c r="V2679" s="18"/>
      <c r="W2679" s="18"/>
      <c r="X2679" s="18"/>
      <c r="Y2679" s="18"/>
      <c r="Z2679" s="18"/>
    </row>
    <row r="2680" spans="1:26" ht="15" x14ac:dyDescent="0.2">
      <c r="A2680" s="18"/>
      <c r="B2680" s="18"/>
      <c r="C2680" s="19"/>
      <c r="D2680" s="19"/>
      <c r="E2680" s="19"/>
      <c r="F2680" s="19"/>
      <c r="G2680" s="18"/>
      <c r="H2680" s="18"/>
      <c r="I2680" s="2"/>
      <c r="J2680" s="18"/>
      <c r="K2680" s="18"/>
      <c r="L2680" s="2"/>
      <c r="M2680" s="2"/>
      <c r="N2680" s="15" t="str">
        <f>IF(ISERROR(INDEX('Valors INE'!$H$1:$H$54,MATCH(P2680,'Valors INE'!$G$1:$G$54,0),1)),"",""&amp;INDEX('Valors INE'!$H$1:$H$54,MATCH(P2680,'Valors INE'!$G$1:$G$54,0),1))</f>
        <v>07</v>
      </c>
      <c r="O2680" s="15" t="str">
        <f>IF(ISERROR(INDEX('Valors INE'!$C$1:$C$8133,   MATCH(Q2680,'Valors INE'!$E$1:$E$8133,  0),1)),"",INDEX('Valors INE'!$C$1:$C$8133,   MATCH(Q2680,'Valors INE'!$E$1:$E$8133,  0),1))</f>
        <v/>
      </c>
      <c r="P2680" s="18" t="s">
        <v>8679</v>
      </c>
      <c r="Q2680" s="18"/>
      <c r="R2680" s="18"/>
      <c r="S2680" s="18"/>
      <c r="T2680" s="18"/>
      <c r="U2680" s="18"/>
      <c r="V2680" s="18"/>
      <c r="W2680" s="18"/>
      <c r="X2680" s="18"/>
      <c r="Y2680" s="18"/>
      <c r="Z2680" s="18"/>
    </row>
    <row r="2681" spans="1:26" ht="15" x14ac:dyDescent="0.2">
      <c r="A2681" s="18"/>
      <c r="B2681" s="18"/>
      <c r="C2681" s="19"/>
      <c r="D2681" s="19"/>
      <c r="E2681" s="19"/>
      <c r="F2681" s="19"/>
      <c r="G2681" s="18"/>
      <c r="H2681" s="18"/>
      <c r="I2681" s="2"/>
      <c r="J2681" s="18"/>
      <c r="K2681" s="18"/>
      <c r="L2681" s="2"/>
      <c r="M2681" s="2"/>
      <c r="N2681" s="15" t="str">
        <f>IF(ISERROR(INDEX('Valors INE'!$H$1:$H$54,MATCH(P2681,'Valors INE'!$G$1:$G$54,0),1)),"",""&amp;INDEX('Valors INE'!$H$1:$H$54,MATCH(P2681,'Valors INE'!$G$1:$G$54,0),1))</f>
        <v>07</v>
      </c>
      <c r="O2681" s="15" t="str">
        <f>IF(ISERROR(INDEX('Valors INE'!$C$1:$C$8133,   MATCH(Q2681,'Valors INE'!$E$1:$E$8133,  0),1)),"",INDEX('Valors INE'!$C$1:$C$8133,   MATCH(Q2681,'Valors INE'!$E$1:$E$8133,  0),1))</f>
        <v/>
      </c>
      <c r="P2681" s="18" t="s">
        <v>8679</v>
      </c>
      <c r="Q2681" s="18"/>
      <c r="R2681" s="18"/>
      <c r="S2681" s="18"/>
      <c r="T2681" s="18"/>
      <c r="U2681" s="18"/>
      <c r="V2681" s="18"/>
      <c r="W2681" s="18"/>
      <c r="X2681" s="18"/>
      <c r="Y2681" s="18"/>
      <c r="Z2681" s="18"/>
    </row>
    <row r="2682" spans="1:26" ht="15" x14ac:dyDescent="0.2">
      <c r="A2682" s="18"/>
      <c r="B2682" s="18"/>
      <c r="C2682" s="19"/>
      <c r="D2682" s="19"/>
      <c r="E2682" s="19"/>
      <c r="F2682" s="19"/>
      <c r="G2682" s="18"/>
      <c r="H2682" s="18"/>
      <c r="I2682" s="2"/>
      <c r="J2682" s="18"/>
      <c r="K2682" s="18"/>
      <c r="L2682" s="2"/>
      <c r="M2682" s="2"/>
      <c r="N2682" s="15" t="str">
        <f>IF(ISERROR(INDEX('Valors INE'!$H$1:$H$54,MATCH(P2682,'Valors INE'!$G$1:$G$54,0),1)),"",""&amp;INDEX('Valors INE'!$H$1:$H$54,MATCH(P2682,'Valors INE'!$G$1:$G$54,0),1))</f>
        <v>07</v>
      </c>
      <c r="O2682" s="15" t="str">
        <f>IF(ISERROR(INDEX('Valors INE'!$C$1:$C$8133,   MATCH(Q2682,'Valors INE'!$E$1:$E$8133,  0),1)),"",INDEX('Valors INE'!$C$1:$C$8133,   MATCH(Q2682,'Valors INE'!$E$1:$E$8133,  0),1))</f>
        <v/>
      </c>
      <c r="P2682" s="18" t="s">
        <v>8679</v>
      </c>
      <c r="Q2682" s="18"/>
      <c r="R2682" s="18"/>
      <c r="S2682" s="18"/>
      <c r="T2682" s="18"/>
      <c r="U2682" s="18"/>
      <c r="V2682" s="18"/>
      <c r="W2682" s="18"/>
      <c r="X2682" s="18"/>
      <c r="Y2682" s="18"/>
      <c r="Z2682" s="18"/>
    </row>
    <row r="2683" spans="1:26" ht="15" x14ac:dyDescent="0.2">
      <c r="A2683" s="18"/>
      <c r="B2683" s="18"/>
      <c r="C2683" s="19"/>
      <c r="D2683" s="19"/>
      <c r="E2683" s="19"/>
      <c r="F2683" s="19"/>
      <c r="G2683" s="18"/>
      <c r="H2683" s="18"/>
      <c r="I2683" s="2"/>
      <c r="J2683" s="18"/>
      <c r="K2683" s="18"/>
      <c r="L2683" s="2"/>
      <c r="M2683" s="2"/>
      <c r="N2683" s="15" t="str">
        <f>IF(ISERROR(INDEX('Valors INE'!$H$1:$H$54,MATCH(P2683,'Valors INE'!$G$1:$G$54,0),1)),"",""&amp;INDEX('Valors INE'!$H$1:$H$54,MATCH(P2683,'Valors INE'!$G$1:$G$54,0),1))</f>
        <v>07</v>
      </c>
      <c r="O2683" s="15" t="str">
        <f>IF(ISERROR(INDEX('Valors INE'!$C$1:$C$8133,   MATCH(Q2683,'Valors INE'!$E$1:$E$8133,  0),1)),"",INDEX('Valors INE'!$C$1:$C$8133,   MATCH(Q2683,'Valors INE'!$E$1:$E$8133,  0),1))</f>
        <v/>
      </c>
      <c r="P2683" s="18" t="s">
        <v>8679</v>
      </c>
      <c r="Q2683" s="18"/>
      <c r="R2683" s="18"/>
      <c r="S2683" s="18"/>
      <c r="T2683" s="18"/>
      <c r="U2683" s="18"/>
      <c r="V2683" s="18"/>
      <c r="W2683" s="18"/>
      <c r="X2683" s="18"/>
      <c r="Y2683" s="18"/>
      <c r="Z2683" s="18"/>
    </row>
    <row r="2684" spans="1:26" ht="15" x14ac:dyDescent="0.2">
      <c r="A2684" s="18"/>
      <c r="B2684" s="18"/>
      <c r="C2684" s="19"/>
      <c r="D2684" s="19"/>
      <c r="E2684" s="19"/>
      <c r="F2684" s="19"/>
      <c r="G2684" s="18"/>
      <c r="H2684" s="18"/>
      <c r="I2684" s="2"/>
      <c r="J2684" s="18"/>
      <c r="K2684" s="18"/>
      <c r="L2684" s="2"/>
      <c r="M2684" s="2"/>
      <c r="N2684" s="15" t="str">
        <f>IF(ISERROR(INDEX('Valors INE'!$H$1:$H$54,MATCH(P2684,'Valors INE'!$G$1:$G$54,0),1)),"",""&amp;INDEX('Valors INE'!$H$1:$H$54,MATCH(P2684,'Valors INE'!$G$1:$G$54,0),1))</f>
        <v>07</v>
      </c>
      <c r="O2684" s="15" t="str">
        <f>IF(ISERROR(INDEX('Valors INE'!$C$1:$C$8133,   MATCH(Q2684,'Valors INE'!$E$1:$E$8133,  0),1)),"",INDEX('Valors INE'!$C$1:$C$8133,   MATCH(Q2684,'Valors INE'!$E$1:$E$8133,  0),1))</f>
        <v/>
      </c>
      <c r="P2684" s="18" t="s">
        <v>8679</v>
      </c>
      <c r="Q2684" s="18"/>
      <c r="R2684" s="18"/>
      <c r="S2684" s="18"/>
      <c r="T2684" s="18"/>
      <c r="U2684" s="18"/>
      <c r="V2684" s="18"/>
      <c r="W2684" s="18"/>
      <c r="X2684" s="18"/>
      <c r="Y2684" s="18"/>
      <c r="Z2684" s="18"/>
    </row>
    <row r="2685" spans="1:26" ht="15" x14ac:dyDescent="0.2">
      <c r="A2685" s="18"/>
      <c r="B2685" s="18"/>
      <c r="C2685" s="19"/>
      <c r="D2685" s="19"/>
      <c r="E2685" s="19"/>
      <c r="F2685" s="19"/>
      <c r="G2685" s="18"/>
      <c r="H2685" s="18"/>
      <c r="I2685" s="2"/>
      <c r="J2685" s="18"/>
      <c r="K2685" s="18"/>
      <c r="L2685" s="2"/>
      <c r="M2685" s="2"/>
      <c r="N2685" s="15" t="str">
        <f>IF(ISERROR(INDEX('Valors INE'!$H$1:$H$54,MATCH(P2685,'Valors INE'!$G$1:$G$54,0),1)),"",""&amp;INDEX('Valors INE'!$H$1:$H$54,MATCH(P2685,'Valors INE'!$G$1:$G$54,0),1))</f>
        <v>07</v>
      </c>
      <c r="O2685" s="15" t="str">
        <f>IF(ISERROR(INDEX('Valors INE'!$C$1:$C$8133,   MATCH(Q2685,'Valors INE'!$E$1:$E$8133,  0),1)),"",INDEX('Valors INE'!$C$1:$C$8133,   MATCH(Q2685,'Valors INE'!$E$1:$E$8133,  0),1))</f>
        <v/>
      </c>
      <c r="P2685" s="18" t="s">
        <v>8679</v>
      </c>
      <c r="Q2685" s="18"/>
      <c r="R2685" s="18"/>
      <c r="S2685" s="18"/>
      <c r="T2685" s="18"/>
      <c r="U2685" s="18"/>
      <c r="V2685" s="18"/>
      <c r="W2685" s="18"/>
      <c r="X2685" s="18"/>
      <c r="Y2685" s="18"/>
      <c r="Z2685" s="18"/>
    </row>
    <row r="2686" spans="1:26" ht="15" x14ac:dyDescent="0.2">
      <c r="A2686" s="18"/>
      <c r="B2686" s="18"/>
      <c r="C2686" s="19"/>
      <c r="D2686" s="19"/>
      <c r="E2686" s="19"/>
      <c r="F2686" s="19"/>
      <c r="G2686" s="18"/>
      <c r="H2686" s="18"/>
      <c r="I2686" s="2"/>
      <c r="J2686" s="18"/>
      <c r="K2686" s="18"/>
      <c r="L2686" s="2"/>
      <c r="M2686" s="2"/>
      <c r="N2686" s="15" t="str">
        <f>IF(ISERROR(INDEX('Valors INE'!$H$1:$H$54,MATCH(P2686,'Valors INE'!$G$1:$G$54,0),1)),"",""&amp;INDEX('Valors INE'!$H$1:$H$54,MATCH(P2686,'Valors INE'!$G$1:$G$54,0),1))</f>
        <v>07</v>
      </c>
      <c r="O2686" s="15" t="str">
        <f>IF(ISERROR(INDEX('Valors INE'!$C$1:$C$8133,   MATCH(Q2686,'Valors INE'!$E$1:$E$8133,  0),1)),"",INDEX('Valors INE'!$C$1:$C$8133,   MATCH(Q2686,'Valors INE'!$E$1:$E$8133,  0),1))</f>
        <v/>
      </c>
      <c r="P2686" s="18" t="s">
        <v>8679</v>
      </c>
      <c r="Q2686" s="18"/>
      <c r="R2686" s="18"/>
      <c r="S2686" s="18"/>
      <c r="T2686" s="18"/>
      <c r="U2686" s="18"/>
      <c r="V2686" s="18"/>
      <c r="W2686" s="18"/>
      <c r="X2686" s="18"/>
      <c r="Y2686" s="18"/>
      <c r="Z2686" s="18"/>
    </row>
    <row r="2687" spans="1:26" ht="15" x14ac:dyDescent="0.2">
      <c r="A2687" s="18"/>
      <c r="B2687" s="18"/>
      <c r="C2687" s="19"/>
      <c r="D2687" s="19"/>
      <c r="E2687" s="19"/>
      <c r="F2687" s="19"/>
      <c r="G2687" s="18"/>
      <c r="H2687" s="18"/>
      <c r="I2687" s="2"/>
      <c r="J2687" s="18"/>
      <c r="K2687" s="18"/>
      <c r="L2687" s="2"/>
      <c r="M2687" s="2"/>
      <c r="N2687" s="15" t="str">
        <f>IF(ISERROR(INDEX('Valors INE'!$H$1:$H$54,MATCH(P2687,'Valors INE'!$G$1:$G$54,0),1)),"",""&amp;INDEX('Valors INE'!$H$1:$H$54,MATCH(P2687,'Valors INE'!$G$1:$G$54,0),1))</f>
        <v>07</v>
      </c>
      <c r="O2687" s="15" t="str">
        <f>IF(ISERROR(INDEX('Valors INE'!$C$1:$C$8133,   MATCH(Q2687,'Valors INE'!$E$1:$E$8133,  0),1)),"",INDEX('Valors INE'!$C$1:$C$8133,   MATCH(Q2687,'Valors INE'!$E$1:$E$8133,  0),1))</f>
        <v/>
      </c>
      <c r="P2687" s="18" t="s">
        <v>8679</v>
      </c>
      <c r="Q2687" s="18"/>
      <c r="R2687" s="18"/>
      <c r="S2687" s="18"/>
      <c r="T2687" s="18"/>
      <c r="U2687" s="18"/>
      <c r="V2687" s="18"/>
      <c r="W2687" s="18"/>
      <c r="X2687" s="18"/>
      <c r="Y2687" s="18"/>
      <c r="Z2687" s="18"/>
    </row>
    <row r="2688" spans="1:26" ht="15" x14ac:dyDescent="0.2">
      <c r="A2688" s="18"/>
      <c r="B2688" s="18"/>
      <c r="C2688" s="19"/>
      <c r="D2688" s="19"/>
      <c r="E2688" s="19"/>
      <c r="F2688" s="19"/>
      <c r="G2688" s="18"/>
      <c r="H2688" s="18"/>
      <c r="I2688" s="2"/>
      <c r="J2688" s="18"/>
      <c r="K2688" s="18"/>
      <c r="L2688" s="2"/>
      <c r="M2688" s="2"/>
      <c r="N2688" s="15" t="str">
        <f>IF(ISERROR(INDEX('Valors INE'!$H$1:$H$54,MATCH(P2688,'Valors INE'!$G$1:$G$54,0),1)),"",""&amp;INDEX('Valors INE'!$H$1:$H$54,MATCH(P2688,'Valors INE'!$G$1:$G$54,0),1))</f>
        <v>07</v>
      </c>
      <c r="O2688" s="15" t="str">
        <f>IF(ISERROR(INDEX('Valors INE'!$C$1:$C$8133,   MATCH(Q2688,'Valors INE'!$E$1:$E$8133,  0),1)),"",INDEX('Valors INE'!$C$1:$C$8133,   MATCH(Q2688,'Valors INE'!$E$1:$E$8133,  0),1))</f>
        <v/>
      </c>
      <c r="P2688" s="18" t="s">
        <v>8679</v>
      </c>
      <c r="Q2688" s="18"/>
      <c r="R2688" s="18"/>
      <c r="S2688" s="18"/>
      <c r="T2688" s="18"/>
      <c r="U2688" s="18"/>
      <c r="V2688" s="18"/>
      <c r="W2688" s="18"/>
      <c r="X2688" s="18"/>
      <c r="Y2688" s="18"/>
      <c r="Z2688" s="18"/>
    </row>
    <row r="2689" spans="1:26" ht="15" x14ac:dyDescent="0.2">
      <c r="A2689" s="18"/>
      <c r="B2689" s="18"/>
      <c r="C2689" s="19"/>
      <c r="D2689" s="19"/>
      <c r="E2689" s="19"/>
      <c r="F2689" s="19"/>
      <c r="G2689" s="18"/>
      <c r="H2689" s="18"/>
      <c r="I2689" s="2"/>
      <c r="J2689" s="18"/>
      <c r="K2689" s="18"/>
      <c r="L2689" s="2"/>
      <c r="M2689" s="2"/>
      <c r="N2689" s="15" t="str">
        <f>IF(ISERROR(INDEX('Valors INE'!$H$1:$H$54,MATCH(P2689,'Valors INE'!$G$1:$G$54,0),1)),"",""&amp;INDEX('Valors INE'!$H$1:$H$54,MATCH(P2689,'Valors INE'!$G$1:$G$54,0),1))</f>
        <v>07</v>
      </c>
      <c r="O2689" s="15" t="str">
        <f>IF(ISERROR(INDEX('Valors INE'!$C$1:$C$8133,   MATCH(Q2689,'Valors INE'!$E$1:$E$8133,  0),1)),"",INDEX('Valors INE'!$C$1:$C$8133,   MATCH(Q2689,'Valors INE'!$E$1:$E$8133,  0),1))</f>
        <v/>
      </c>
      <c r="P2689" s="18" t="s">
        <v>8679</v>
      </c>
      <c r="Q2689" s="18"/>
      <c r="R2689" s="18"/>
      <c r="S2689" s="18"/>
      <c r="T2689" s="18"/>
      <c r="U2689" s="18"/>
      <c r="V2689" s="18"/>
      <c r="W2689" s="18"/>
      <c r="X2689" s="18"/>
      <c r="Y2689" s="18"/>
      <c r="Z2689" s="18"/>
    </row>
    <row r="2690" spans="1:26" ht="15" x14ac:dyDescent="0.2">
      <c r="A2690" s="18"/>
      <c r="B2690" s="18"/>
      <c r="C2690" s="19"/>
      <c r="D2690" s="19"/>
      <c r="E2690" s="19"/>
      <c r="F2690" s="19"/>
      <c r="G2690" s="18"/>
      <c r="H2690" s="18"/>
      <c r="I2690" s="2"/>
      <c r="J2690" s="18"/>
      <c r="K2690" s="18"/>
      <c r="L2690" s="2"/>
      <c r="M2690" s="2"/>
      <c r="N2690" s="15" t="str">
        <f>IF(ISERROR(INDEX('Valors INE'!$H$1:$H$54,MATCH(P2690,'Valors INE'!$G$1:$G$54,0),1)),"",""&amp;INDEX('Valors INE'!$H$1:$H$54,MATCH(P2690,'Valors INE'!$G$1:$G$54,0),1))</f>
        <v>07</v>
      </c>
      <c r="O2690" s="15" t="str">
        <f>IF(ISERROR(INDEX('Valors INE'!$C$1:$C$8133,   MATCH(Q2690,'Valors INE'!$E$1:$E$8133,  0),1)),"",INDEX('Valors INE'!$C$1:$C$8133,   MATCH(Q2690,'Valors INE'!$E$1:$E$8133,  0),1))</f>
        <v/>
      </c>
      <c r="P2690" s="18" t="s">
        <v>8679</v>
      </c>
      <c r="Q2690" s="18"/>
      <c r="R2690" s="18"/>
      <c r="S2690" s="18"/>
      <c r="T2690" s="18"/>
      <c r="U2690" s="18"/>
      <c r="V2690" s="18"/>
      <c r="W2690" s="18"/>
      <c r="X2690" s="18"/>
      <c r="Y2690" s="18"/>
      <c r="Z2690" s="18"/>
    </row>
    <row r="2691" spans="1:26" ht="15" x14ac:dyDescent="0.2">
      <c r="A2691" s="18"/>
      <c r="B2691" s="18"/>
      <c r="C2691" s="19"/>
      <c r="D2691" s="19"/>
      <c r="E2691" s="19"/>
      <c r="F2691" s="19"/>
      <c r="G2691" s="18"/>
      <c r="H2691" s="18"/>
      <c r="I2691" s="2"/>
      <c r="J2691" s="18"/>
      <c r="K2691" s="18"/>
      <c r="L2691" s="2"/>
      <c r="M2691" s="2"/>
      <c r="N2691" s="15" t="str">
        <f>IF(ISERROR(INDEX('Valors INE'!$H$1:$H$54,MATCH(P2691,'Valors INE'!$G$1:$G$54,0),1)),"",""&amp;INDEX('Valors INE'!$H$1:$H$54,MATCH(P2691,'Valors INE'!$G$1:$G$54,0),1))</f>
        <v>07</v>
      </c>
      <c r="O2691" s="15" t="str">
        <f>IF(ISERROR(INDEX('Valors INE'!$C$1:$C$8133,   MATCH(Q2691,'Valors INE'!$E$1:$E$8133,  0),1)),"",INDEX('Valors INE'!$C$1:$C$8133,   MATCH(Q2691,'Valors INE'!$E$1:$E$8133,  0),1))</f>
        <v/>
      </c>
      <c r="P2691" s="18" t="s">
        <v>8679</v>
      </c>
      <c r="Q2691" s="18"/>
      <c r="R2691" s="18"/>
      <c r="S2691" s="18"/>
      <c r="T2691" s="18"/>
      <c r="U2691" s="18"/>
      <c r="V2691" s="18"/>
      <c r="W2691" s="18"/>
      <c r="X2691" s="18"/>
      <c r="Y2691" s="18"/>
      <c r="Z2691" s="18"/>
    </row>
    <row r="2692" spans="1:26" ht="15" x14ac:dyDescent="0.2">
      <c r="A2692" s="18"/>
      <c r="B2692" s="18"/>
      <c r="C2692" s="19"/>
      <c r="D2692" s="19"/>
      <c r="E2692" s="19"/>
      <c r="F2692" s="19"/>
      <c r="G2692" s="18"/>
      <c r="H2692" s="18"/>
      <c r="I2692" s="2"/>
      <c r="J2692" s="18"/>
      <c r="K2692" s="18"/>
      <c r="L2692" s="2"/>
      <c r="M2692" s="2"/>
      <c r="N2692" s="15" t="str">
        <f>IF(ISERROR(INDEX('Valors INE'!$H$1:$H$54,MATCH(P2692,'Valors INE'!$G$1:$G$54,0),1)),"",""&amp;INDEX('Valors INE'!$H$1:$H$54,MATCH(P2692,'Valors INE'!$G$1:$G$54,0),1))</f>
        <v>07</v>
      </c>
      <c r="O2692" s="15" t="str">
        <f>IF(ISERROR(INDEX('Valors INE'!$C$1:$C$8133,   MATCH(Q2692,'Valors INE'!$E$1:$E$8133,  0),1)),"",INDEX('Valors INE'!$C$1:$C$8133,   MATCH(Q2692,'Valors INE'!$E$1:$E$8133,  0),1))</f>
        <v/>
      </c>
      <c r="P2692" s="18" t="s">
        <v>8679</v>
      </c>
      <c r="Q2692" s="18"/>
      <c r="R2692" s="18"/>
      <c r="S2692" s="18"/>
      <c r="T2692" s="18"/>
      <c r="U2692" s="18"/>
      <c r="V2692" s="18"/>
      <c r="W2692" s="18"/>
      <c r="X2692" s="18"/>
      <c r="Y2692" s="18"/>
      <c r="Z2692" s="18"/>
    </row>
    <row r="2693" spans="1:26" ht="15" x14ac:dyDescent="0.2">
      <c r="A2693" s="18"/>
      <c r="B2693" s="18"/>
      <c r="C2693" s="19"/>
      <c r="D2693" s="19"/>
      <c r="E2693" s="19"/>
      <c r="F2693" s="19"/>
      <c r="G2693" s="18"/>
      <c r="H2693" s="18"/>
      <c r="I2693" s="2"/>
      <c r="J2693" s="18"/>
      <c r="K2693" s="18"/>
      <c r="L2693" s="2"/>
      <c r="M2693" s="2"/>
      <c r="N2693" s="15" t="str">
        <f>IF(ISERROR(INDEX('Valors INE'!$H$1:$H$54,MATCH(P2693,'Valors INE'!$G$1:$G$54,0),1)),"",""&amp;INDEX('Valors INE'!$H$1:$H$54,MATCH(P2693,'Valors INE'!$G$1:$G$54,0),1))</f>
        <v>07</v>
      </c>
      <c r="O2693" s="15" t="str">
        <f>IF(ISERROR(INDEX('Valors INE'!$C$1:$C$8133,   MATCH(Q2693,'Valors INE'!$E$1:$E$8133,  0),1)),"",INDEX('Valors INE'!$C$1:$C$8133,   MATCH(Q2693,'Valors INE'!$E$1:$E$8133,  0),1))</f>
        <v/>
      </c>
      <c r="P2693" s="18" t="s">
        <v>8679</v>
      </c>
      <c r="Q2693" s="18"/>
      <c r="R2693" s="18"/>
      <c r="S2693" s="18"/>
      <c r="T2693" s="18"/>
      <c r="U2693" s="18"/>
      <c r="V2693" s="18"/>
      <c r="W2693" s="18"/>
      <c r="X2693" s="18"/>
      <c r="Y2693" s="18"/>
      <c r="Z2693" s="18"/>
    </row>
    <row r="2694" spans="1:26" ht="15" x14ac:dyDescent="0.2">
      <c r="A2694" s="18"/>
      <c r="B2694" s="18"/>
      <c r="C2694" s="19"/>
      <c r="D2694" s="19"/>
      <c r="E2694" s="19"/>
      <c r="F2694" s="19"/>
      <c r="G2694" s="18"/>
      <c r="H2694" s="18"/>
      <c r="I2694" s="2"/>
      <c r="J2694" s="18"/>
      <c r="K2694" s="18"/>
      <c r="L2694" s="2"/>
      <c r="M2694" s="2"/>
      <c r="N2694" s="15" t="str">
        <f>IF(ISERROR(INDEX('Valors INE'!$H$1:$H$54,MATCH(P2694,'Valors INE'!$G$1:$G$54,0),1)),"",""&amp;INDEX('Valors INE'!$H$1:$H$54,MATCH(P2694,'Valors INE'!$G$1:$G$54,0),1))</f>
        <v>07</v>
      </c>
      <c r="O2694" s="15" t="str">
        <f>IF(ISERROR(INDEX('Valors INE'!$C$1:$C$8133,   MATCH(Q2694,'Valors INE'!$E$1:$E$8133,  0),1)),"",INDEX('Valors INE'!$C$1:$C$8133,   MATCH(Q2694,'Valors INE'!$E$1:$E$8133,  0),1))</f>
        <v/>
      </c>
      <c r="P2694" s="18" t="s">
        <v>8679</v>
      </c>
      <c r="Q2694" s="18"/>
      <c r="R2694" s="18"/>
      <c r="S2694" s="18"/>
      <c r="T2694" s="18"/>
      <c r="U2694" s="18"/>
      <c r="V2694" s="18"/>
      <c r="W2694" s="18"/>
      <c r="X2694" s="18"/>
      <c r="Y2694" s="18"/>
      <c r="Z2694" s="18"/>
    </row>
    <row r="2695" spans="1:26" ht="15" x14ac:dyDescent="0.2">
      <c r="A2695" s="18"/>
      <c r="B2695" s="18"/>
      <c r="C2695" s="19"/>
      <c r="D2695" s="19"/>
      <c r="E2695" s="19"/>
      <c r="F2695" s="19"/>
      <c r="G2695" s="18"/>
      <c r="H2695" s="18"/>
      <c r="I2695" s="2"/>
      <c r="J2695" s="18"/>
      <c r="K2695" s="18"/>
      <c r="L2695" s="2"/>
      <c r="M2695" s="2"/>
      <c r="N2695" s="15" t="str">
        <f>IF(ISERROR(INDEX('Valors INE'!$H$1:$H$54,MATCH(P2695,'Valors INE'!$G$1:$G$54,0),1)),"",""&amp;INDEX('Valors INE'!$H$1:$H$54,MATCH(P2695,'Valors INE'!$G$1:$G$54,0),1))</f>
        <v>07</v>
      </c>
      <c r="O2695" s="15" t="str">
        <f>IF(ISERROR(INDEX('Valors INE'!$C$1:$C$8133,   MATCH(Q2695,'Valors INE'!$E$1:$E$8133,  0),1)),"",INDEX('Valors INE'!$C$1:$C$8133,   MATCH(Q2695,'Valors INE'!$E$1:$E$8133,  0),1))</f>
        <v/>
      </c>
      <c r="P2695" s="18" t="s">
        <v>8679</v>
      </c>
      <c r="Q2695" s="18"/>
      <c r="R2695" s="18"/>
      <c r="S2695" s="18"/>
      <c r="T2695" s="18"/>
      <c r="U2695" s="18"/>
      <c r="V2695" s="18"/>
      <c r="W2695" s="18"/>
      <c r="X2695" s="18"/>
      <c r="Y2695" s="18"/>
      <c r="Z2695" s="18"/>
    </row>
    <row r="2696" spans="1:26" ht="15" x14ac:dyDescent="0.2">
      <c r="A2696" s="18"/>
      <c r="B2696" s="18"/>
      <c r="C2696" s="19"/>
      <c r="D2696" s="19"/>
      <c r="E2696" s="19"/>
      <c r="F2696" s="19"/>
      <c r="G2696" s="18"/>
      <c r="H2696" s="18"/>
      <c r="I2696" s="2"/>
      <c r="J2696" s="18"/>
      <c r="K2696" s="18"/>
      <c r="L2696" s="2"/>
      <c r="M2696" s="2"/>
      <c r="N2696" s="15" t="str">
        <f>IF(ISERROR(INDEX('Valors INE'!$H$1:$H$54,MATCH(P2696,'Valors INE'!$G$1:$G$54,0),1)),"",""&amp;INDEX('Valors INE'!$H$1:$H$54,MATCH(P2696,'Valors INE'!$G$1:$G$54,0),1))</f>
        <v>07</v>
      </c>
      <c r="O2696" s="15" t="str">
        <f>IF(ISERROR(INDEX('Valors INE'!$C$1:$C$8133,   MATCH(Q2696,'Valors INE'!$E$1:$E$8133,  0),1)),"",INDEX('Valors INE'!$C$1:$C$8133,   MATCH(Q2696,'Valors INE'!$E$1:$E$8133,  0),1))</f>
        <v/>
      </c>
      <c r="P2696" s="18" t="s">
        <v>8679</v>
      </c>
      <c r="Q2696" s="18"/>
      <c r="R2696" s="18"/>
      <c r="S2696" s="18"/>
      <c r="T2696" s="18"/>
      <c r="U2696" s="18"/>
      <c r="V2696" s="18"/>
      <c r="W2696" s="18"/>
      <c r="X2696" s="18"/>
      <c r="Y2696" s="18"/>
      <c r="Z2696" s="18"/>
    </row>
    <row r="2697" spans="1:26" ht="15" x14ac:dyDescent="0.2">
      <c r="A2697" s="18"/>
      <c r="B2697" s="18"/>
      <c r="C2697" s="19"/>
      <c r="D2697" s="19"/>
      <c r="E2697" s="19"/>
      <c r="F2697" s="19"/>
      <c r="G2697" s="18"/>
      <c r="H2697" s="18"/>
      <c r="I2697" s="2"/>
      <c r="J2697" s="18"/>
      <c r="K2697" s="18"/>
      <c r="L2697" s="2"/>
      <c r="M2697" s="2"/>
      <c r="N2697" s="15" t="str">
        <f>IF(ISERROR(INDEX('Valors INE'!$H$1:$H$54,MATCH(P2697,'Valors INE'!$G$1:$G$54,0),1)),"",""&amp;INDEX('Valors INE'!$H$1:$H$54,MATCH(P2697,'Valors INE'!$G$1:$G$54,0),1))</f>
        <v>07</v>
      </c>
      <c r="O2697" s="15" t="str">
        <f>IF(ISERROR(INDEX('Valors INE'!$C$1:$C$8133,   MATCH(Q2697,'Valors INE'!$E$1:$E$8133,  0),1)),"",INDEX('Valors INE'!$C$1:$C$8133,   MATCH(Q2697,'Valors INE'!$E$1:$E$8133,  0),1))</f>
        <v/>
      </c>
      <c r="P2697" s="18" t="s">
        <v>8679</v>
      </c>
      <c r="Q2697" s="18"/>
      <c r="R2697" s="18"/>
      <c r="S2697" s="18"/>
      <c r="T2697" s="18"/>
      <c r="U2697" s="18"/>
      <c r="V2697" s="18"/>
      <c r="W2697" s="18"/>
      <c r="X2697" s="18"/>
      <c r="Y2697" s="18"/>
      <c r="Z2697" s="18"/>
    </row>
    <row r="2698" spans="1:26" ht="15" x14ac:dyDescent="0.2">
      <c r="A2698" s="18"/>
      <c r="B2698" s="18"/>
      <c r="C2698" s="19"/>
      <c r="D2698" s="19"/>
      <c r="E2698" s="19"/>
      <c r="F2698" s="19"/>
      <c r="G2698" s="18"/>
      <c r="H2698" s="18"/>
      <c r="I2698" s="2"/>
      <c r="J2698" s="18"/>
      <c r="K2698" s="18"/>
      <c r="L2698" s="2"/>
      <c r="M2698" s="2"/>
      <c r="N2698" s="15" t="str">
        <f>IF(ISERROR(INDEX('Valors INE'!$H$1:$H$54,MATCH(P2698,'Valors INE'!$G$1:$G$54,0),1)),"",""&amp;INDEX('Valors INE'!$H$1:$H$54,MATCH(P2698,'Valors INE'!$G$1:$G$54,0),1))</f>
        <v>07</v>
      </c>
      <c r="O2698" s="15" t="str">
        <f>IF(ISERROR(INDEX('Valors INE'!$C$1:$C$8133,   MATCH(Q2698,'Valors INE'!$E$1:$E$8133,  0),1)),"",INDEX('Valors INE'!$C$1:$C$8133,   MATCH(Q2698,'Valors INE'!$E$1:$E$8133,  0),1))</f>
        <v/>
      </c>
      <c r="P2698" s="18" t="s">
        <v>8679</v>
      </c>
      <c r="Q2698" s="18"/>
      <c r="R2698" s="18"/>
      <c r="S2698" s="18"/>
      <c r="T2698" s="18"/>
      <c r="U2698" s="18"/>
      <c r="V2698" s="18"/>
      <c r="W2698" s="18"/>
      <c r="X2698" s="18"/>
      <c r="Y2698" s="18"/>
      <c r="Z2698" s="18"/>
    </row>
    <row r="2699" spans="1:26" ht="15" x14ac:dyDescent="0.2">
      <c r="A2699" s="18"/>
      <c r="B2699" s="18"/>
      <c r="C2699" s="19"/>
      <c r="D2699" s="19"/>
      <c r="E2699" s="19"/>
      <c r="F2699" s="19"/>
      <c r="G2699" s="18"/>
      <c r="H2699" s="18"/>
      <c r="I2699" s="2"/>
      <c r="J2699" s="18"/>
      <c r="K2699" s="18"/>
      <c r="L2699" s="2"/>
      <c r="M2699" s="2"/>
      <c r="N2699" s="15" t="str">
        <f>IF(ISERROR(INDEX('Valors INE'!$H$1:$H$54,MATCH(P2699,'Valors INE'!$G$1:$G$54,0),1)),"",""&amp;INDEX('Valors INE'!$H$1:$H$54,MATCH(P2699,'Valors INE'!$G$1:$G$54,0),1))</f>
        <v>07</v>
      </c>
      <c r="O2699" s="15" t="str">
        <f>IF(ISERROR(INDEX('Valors INE'!$C$1:$C$8133,   MATCH(Q2699,'Valors INE'!$E$1:$E$8133,  0),1)),"",INDEX('Valors INE'!$C$1:$C$8133,   MATCH(Q2699,'Valors INE'!$E$1:$E$8133,  0),1))</f>
        <v/>
      </c>
      <c r="P2699" s="18" t="s">
        <v>8679</v>
      </c>
      <c r="Q2699" s="18"/>
      <c r="R2699" s="18"/>
      <c r="S2699" s="18"/>
      <c r="T2699" s="18"/>
      <c r="U2699" s="18"/>
      <c r="V2699" s="18"/>
      <c r="W2699" s="18"/>
      <c r="X2699" s="18"/>
      <c r="Y2699" s="18"/>
      <c r="Z2699" s="18"/>
    </row>
    <row r="2700" spans="1:26" ht="15" x14ac:dyDescent="0.2">
      <c r="A2700" s="18"/>
      <c r="B2700" s="18"/>
      <c r="C2700" s="19"/>
      <c r="D2700" s="19"/>
      <c r="E2700" s="19"/>
      <c r="F2700" s="19"/>
      <c r="G2700" s="18"/>
      <c r="H2700" s="18"/>
      <c r="I2700" s="2"/>
      <c r="J2700" s="18"/>
      <c r="K2700" s="18"/>
      <c r="L2700" s="2"/>
      <c r="M2700" s="2"/>
      <c r="N2700" s="15" t="str">
        <f>IF(ISERROR(INDEX('Valors INE'!$H$1:$H$54,MATCH(P2700,'Valors INE'!$G$1:$G$54,0),1)),"",""&amp;INDEX('Valors INE'!$H$1:$H$54,MATCH(P2700,'Valors INE'!$G$1:$G$54,0),1))</f>
        <v>07</v>
      </c>
      <c r="O2700" s="15" t="str">
        <f>IF(ISERROR(INDEX('Valors INE'!$C$1:$C$8133,   MATCH(Q2700,'Valors INE'!$E$1:$E$8133,  0),1)),"",INDEX('Valors INE'!$C$1:$C$8133,   MATCH(Q2700,'Valors INE'!$E$1:$E$8133,  0),1))</f>
        <v/>
      </c>
      <c r="P2700" s="18" t="s">
        <v>8679</v>
      </c>
      <c r="Q2700" s="18"/>
      <c r="R2700" s="18"/>
      <c r="S2700" s="18"/>
      <c r="T2700" s="18"/>
      <c r="U2700" s="18"/>
      <c r="V2700" s="18"/>
      <c r="W2700" s="18"/>
      <c r="X2700" s="18"/>
      <c r="Y2700" s="18"/>
      <c r="Z2700" s="18"/>
    </row>
    <row r="2701" spans="1:26" ht="15" x14ac:dyDescent="0.2">
      <c r="A2701" s="18"/>
      <c r="B2701" s="18"/>
      <c r="C2701" s="19"/>
      <c r="D2701" s="19"/>
      <c r="E2701" s="19"/>
      <c r="F2701" s="19"/>
      <c r="G2701" s="18"/>
      <c r="H2701" s="18"/>
      <c r="I2701" s="2"/>
      <c r="J2701" s="18"/>
      <c r="K2701" s="18"/>
      <c r="L2701" s="2"/>
      <c r="M2701" s="2"/>
      <c r="N2701" s="15" t="str">
        <f>IF(ISERROR(INDEX('Valors INE'!$H$1:$H$54,MATCH(P2701,'Valors INE'!$G$1:$G$54,0),1)),"",""&amp;INDEX('Valors INE'!$H$1:$H$54,MATCH(P2701,'Valors INE'!$G$1:$G$54,0),1))</f>
        <v>07</v>
      </c>
      <c r="O2701" s="15" t="str">
        <f>IF(ISERROR(INDEX('Valors INE'!$C$1:$C$8133,   MATCH(Q2701,'Valors INE'!$E$1:$E$8133,  0),1)),"",INDEX('Valors INE'!$C$1:$C$8133,   MATCH(Q2701,'Valors INE'!$E$1:$E$8133,  0),1))</f>
        <v/>
      </c>
      <c r="P2701" s="18" t="s">
        <v>8679</v>
      </c>
      <c r="Q2701" s="18"/>
      <c r="R2701" s="18"/>
      <c r="S2701" s="18"/>
      <c r="T2701" s="18"/>
      <c r="U2701" s="18"/>
      <c r="V2701" s="18"/>
      <c r="W2701" s="18"/>
      <c r="X2701" s="18"/>
      <c r="Y2701" s="18"/>
      <c r="Z2701" s="18"/>
    </row>
    <row r="2702" spans="1:26" ht="15" x14ac:dyDescent="0.2">
      <c r="A2702" s="18"/>
      <c r="B2702" s="18"/>
      <c r="C2702" s="19"/>
      <c r="D2702" s="19"/>
      <c r="E2702" s="19"/>
      <c r="F2702" s="19"/>
      <c r="G2702" s="18"/>
      <c r="H2702" s="18"/>
      <c r="I2702" s="2"/>
      <c r="J2702" s="18"/>
      <c r="K2702" s="18"/>
      <c r="L2702" s="2"/>
      <c r="M2702" s="2"/>
      <c r="N2702" s="15" t="str">
        <f>IF(ISERROR(INDEX('Valors INE'!$H$1:$H$54,MATCH(P2702,'Valors INE'!$G$1:$G$54,0),1)),"",""&amp;INDEX('Valors INE'!$H$1:$H$54,MATCH(P2702,'Valors INE'!$G$1:$G$54,0),1))</f>
        <v>07</v>
      </c>
      <c r="O2702" s="15" t="str">
        <f>IF(ISERROR(INDEX('Valors INE'!$C$1:$C$8133,   MATCH(Q2702,'Valors INE'!$E$1:$E$8133,  0),1)),"",INDEX('Valors INE'!$C$1:$C$8133,   MATCH(Q2702,'Valors INE'!$E$1:$E$8133,  0),1))</f>
        <v/>
      </c>
      <c r="P2702" s="18" t="s">
        <v>8679</v>
      </c>
      <c r="Q2702" s="18"/>
      <c r="R2702" s="18"/>
      <c r="S2702" s="18"/>
      <c r="T2702" s="18"/>
      <c r="U2702" s="18"/>
      <c r="V2702" s="18"/>
      <c r="W2702" s="18"/>
      <c r="X2702" s="18"/>
      <c r="Y2702" s="18"/>
      <c r="Z2702" s="18"/>
    </row>
    <row r="2703" spans="1:26" ht="15" x14ac:dyDescent="0.2">
      <c r="A2703" s="18"/>
      <c r="B2703" s="18"/>
      <c r="C2703" s="19"/>
      <c r="D2703" s="19"/>
      <c r="E2703" s="19"/>
      <c r="F2703" s="19"/>
      <c r="G2703" s="18"/>
      <c r="H2703" s="18"/>
      <c r="I2703" s="2"/>
      <c r="J2703" s="18"/>
      <c r="K2703" s="18"/>
      <c r="L2703" s="2"/>
      <c r="M2703" s="2"/>
      <c r="N2703" s="15" t="str">
        <f>IF(ISERROR(INDEX('Valors INE'!$H$1:$H$54,MATCH(P2703,'Valors INE'!$G$1:$G$54,0),1)),"",""&amp;INDEX('Valors INE'!$H$1:$H$54,MATCH(P2703,'Valors INE'!$G$1:$G$54,0),1))</f>
        <v>07</v>
      </c>
      <c r="O2703" s="15" t="str">
        <f>IF(ISERROR(INDEX('Valors INE'!$C$1:$C$8133,   MATCH(Q2703,'Valors INE'!$E$1:$E$8133,  0),1)),"",INDEX('Valors INE'!$C$1:$C$8133,   MATCH(Q2703,'Valors INE'!$E$1:$E$8133,  0),1))</f>
        <v/>
      </c>
      <c r="P2703" s="18" t="s">
        <v>8679</v>
      </c>
      <c r="Q2703" s="18"/>
      <c r="R2703" s="18"/>
      <c r="S2703" s="18"/>
      <c r="T2703" s="18"/>
      <c r="U2703" s="18"/>
      <c r="V2703" s="18"/>
      <c r="W2703" s="18"/>
      <c r="X2703" s="18"/>
      <c r="Y2703" s="18"/>
      <c r="Z2703" s="18"/>
    </row>
    <row r="2704" spans="1:26" ht="15" x14ac:dyDescent="0.2">
      <c r="A2704" s="18"/>
      <c r="B2704" s="18"/>
      <c r="C2704" s="19"/>
      <c r="D2704" s="19"/>
      <c r="E2704" s="19"/>
      <c r="F2704" s="19"/>
      <c r="G2704" s="18"/>
      <c r="H2704" s="18"/>
      <c r="I2704" s="2"/>
      <c r="J2704" s="18"/>
      <c r="K2704" s="18"/>
      <c r="L2704" s="2"/>
      <c r="M2704" s="2"/>
      <c r="N2704" s="15" t="str">
        <f>IF(ISERROR(INDEX('Valors INE'!$H$1:$H$54,MATCH(P2704,'Valors INE'!$G$1:$G$54,0),1)),"",""&amp;INDEX('Valors INE'!$H$1:$H$54,MATCH(P2704,'Valors INE'!$G$1:$G$54,0),1))</f>
        <v>07</v>
      </c>
      <c r="O2704" s="15" t="str">
        <f>IF(ISERROR(INDEX('Valors INE'!$C$1:$C$8133,   MATCH(Q2704,'Valors INE'!$E$1:$E$8133,  0),1)),"",INDEX('Valors INE'!$C$1:$C$8133,   MATCH(Q2704,'Valors INE'!$E$1:$E$8133,  0),1))</f>
        <v/>
      </c>
      <c r="P2704" s="18" t="s">
        <v>8679</v>
      </c>
      <c r="Q2704" s="18"/>
      <c r="R2704" s="18"/>
      <c r="S2704" s="18"/>
      <c r="T2704" s="18"/>
      <c r="U2704" s="18"/>
      <c r="V2704" s="18"/>
      <c r="W2704" s="18"/>
      <c r="X2704" s="18"/>
      <c r="Y2704" s="18"/>
      <c r="Z2704" s="18"/>
    </row>
    <row r="2705" spans="1:26" ht="15" x14ac:dyDescent="0.2">
      <c r="A2705" s="18"/>
      <c r="B2705" s="18"/>
      <c r="C2705" s="19"/>
      <c r="D2705" s="19"/>
      <c r="E2705" s="19"/>
      <c r="F2705" s="19"/>
      <c r="G2705" s="18"/>
      <c r="H2705" s="18"/>
      <c r="I2705" s="2"/>
      <c r="J2705" s="18"/>
      <c r="K2705" s="18"/>
      <c r="L2705" s="2"/>
      <c r="M2705" s="2"/>
      <c r="N2705" s="15" t="str">
        <f>IF(ISERROR(INDEX('Valors INE'!$H$1:$H$54,MATCH(P2705,'Valors INE'!$G$1:$G$54,0),1)),"",""&amp;INDEX('Valors INE'!$H$1:$H$54,MATCH(P2705,'Valors INE'!$G$1:$G$54,0),1))</f>
        <v>07</v>
      </c>
      <c r="O2705" s="15" t="str">
        <f>IF(ISERROR(INDEX('Valors INE'!$C$1:$C$8133,   MATCH(Q2705,'Valors INE'!$E$1:$E$8133,  0),1)),"",INDEX('Valors INE'!$C$1:$C$8133,   MATCH(Q2705,'Valors INE'!$E$1:$E$8133,  0),1))</f>
        <v/>
      </c>
      <c r="P2705" s="18" t="s">
        <v>8679</v>
      </c>
      <c r="Q2705" s="18"/>
      <c r="R2705" s="18"/>
      <c r="S2705" s="18"/>
      <c r="T2705" s="18"/>
      <c r="U2705" s="18"/>
      <c r="V2705" s="18"/>
      <c r="W2705" s="18"/>
      <c r="X2705" s="18"/>
      <c r="Y2705" s="18"/>
      <c r="Z2705" s="18"/>
    </row>
    <row r="2706" spans="1:26" ht="15" x14ac:dyDescent="0.2">
      <c r="A2706" s="18"/>
      <c r="B2706" s="18"/>
      <c r="C2706" s="19"/>
      <c r="D2706" s="19"/>
      <c r="E2706" s="19"/>
      <c r="F2706" s="19"/>
      <c r="G2706" s="18"/>
      <c r="H2706" s="18"/>
      <c r="I2706" s="2"/>
      <c r="J2706" s="18"/>
      <c r="K2706" s="18"/>
      <c r="L2706" s="2"/>
      <c r="M2706" s="2"/>
      <c r="N2706" s="15" t="str">
        <f>IF(ISERROR(INDEX('Valors INE'!$H$1:$H$54,MATCH(P2706,'Valors INE'!$G$1:$G$54,0),1)),"",""&amp;INDEX('Valors INE'!$H$1:$H$54,MATCH(P2706,'Valors INE'!$G$1:$G$54,0),1))</f>
        <v>07</v>
      </c>
      <c r="O2706" s="15" t="str">
        <f>IF(ISERROR(INDEX('Valors INE'!$C$1:$C$8133,   MATCH(Q2706,'Valors INE'!$E$1:$E$8133,  0),1)),"",INDEX('Valors INE'!$C$1:$C$8133,   MATCH(Q2706,'Valors INE'!$E$1:$E$8133,  0),1))</f>
        <v/>
      </c>
      <c r="P2706" s="18" t="s">
        <v>8679</v>
      </c>
      <c r="Q2706" s="18"/>
      <c r="R2706" s="18"/>
      <c r="S2706" s="18"/>
      <c r="T2706" s="18"/>
      <c r="U2706" s="18"/>
      <c r="V2706" s="18"/>
      <c r="W2706" s="18"/>
      <c r="X2706" s="18"/>
      <c r="Y2706" s="18"/>
      <c r="Z2706" s="18"/>
    </row>
    <row r="2707" spans="1:26" ht="15" x14ac:dyDescent="0.2">
      <c r="A2707" s="18"/>
      <c r="B2707" s="18"/>
      <c r="C2707" s="19"/>
      <c r="D2707" s="19"/>
      <c r="E2707" s="19"/>
      <c r="F2707" s="19"/>
      <c r="G2707" s="18"/>
      <c r="H2707" s="18"/>
      <c r="I2707" s="2"/>
      <c r="J2707" s="18"/>
      <c r="K2707" s="18"/>
      <c r="L2707" s="2"/>
      <c r="M2707" s="2"/>
      <c r="N2707" s="15" t="str">
        <f>IF(ISERROR(INDEX('Valors INE'!$H$1:$H$54,MATCH(P2707,'Valors INE'!$G$1:$G$54,0),1)),"",""&amp;INDEX('Valors INE'!$H$1:$H$54,MATCH(P2707,'Valors INE'!$G$1:$G$54,0),1))</f>
        <v>07</v>
      </c>
      <c r="O2707" s="15" t="str">
        <f>IF(ISERROR(INDEX('Valors INE'!$C$1:$C$8133,   MATCH(Q2707,'Valors INE'!$E$1:$E$8133,  0),1)),"",INDEX('Valors INE'!$C$1:$C$8133,   MATCH(Q2707,'Valors INE'!$E$1:$E$8133,  0),1))</f>
        <v/>
      </c>
      <c r="P2707" s="18" t="s">
        <v>8679</v>
      </c>
      <c r="Q2707" s="18"/>
      <c r="R2707" s="18"/>
      <c r="S2707" s="18"/>
      <c r="T2707" s="18"/>
      <c r="U2707" s="18"/>
      <c r="V2707" s="18"/>
      <c r="W2707" s="18"/>
      <c r="X2707" s="18"/>
      <c r="Y2707" s="18"/>
      <c r="Z2707" s="18"/>
    </row>
    <row r="2708" spans="1:26" ht="15" x14ac:dyDescent="0.2">
      <c r="A2708" s="18"/>
      <c r="B2708" s="18"/>
      <c r="C2708" s="19"/>
      <c r="D2708" s="19"/>
      <c r="E2708" s="19"/>
      <c r="F2708" s="19"/>
      <c r="G2708" s="18"/>
      <c r="H2708" s="18"/>
      <c r="I2708" s="2"/>
      <c r="J2708" s="18"/>
      <c r="K2708" s="18"/>
      <c r="L2708" s="2"/>
      <c r="M2708" s="2"/>
      <c r="N2708" s="15" t="str">
        <f>IF(ISERROR(INDEX('Valors INE'!$H$1:$H$54,MATCH(P2708,'Valors INE'!$G$1:$G$54,0),1)),"",""&amp;INDEX('Valors INE'!$H$1:$H$54,MATCH(P2708,'Valors INE'!$G$1:$G$54,0),1))</f>
        <v>07</v>
      </c>
      <c r="O2708" s="15" t="str">
        <f>IF(ISERROR(INDEX('Valors INE'!$C$1:$C$8133,   MATCH(Q2708,'Valors INE'!$E$1:$E$8133,  0),1)),"",INDEX('Valors INE'!$C$1:$C$8133,   MATCH(Q2708,'Valors INE'!$E$1:$E$8133,  0),1))</f>
        <v/>
      </c>
      <c r="P2708" s="18" t="s">
        <v>8679</v>
      </c>
      <c r="Q2708" s="18"/>
      <c r="R2708" s="18"/>
      <c r="S2708" s="18"/>
      <c r="T2708" s="18"/>
      <c r="U2708" s="18"/>
      <c r="V2708" s="18"/>
      <c r="W2708" s="18"/>
      <c r="X2708" s="18"/>
      <c r="Y2708" s="18"/>
      <c r="Z2708" s="18"/>
    </row>
    <row r="2709" spans="1:26" ht="15" x14ac:dyDescent="0.2">
      <c r="A2709" s="18"/>
      <c r="B2709" s="18"/>
      <c r="C2709" s="19"/>
      <c r="D2709" s="19"/>
      <c r="E2709" s="19"/>
      <c r="F2709" s="19"/>
      <c r="G2709" s="18"/>
      <c r="H2709" s="18"/>
      <c r="I2709" s="2"/>
      <c r="J2709" s="18"/>
      <c r="K2709" s="18"/>
      <c r="L2709" s="2"/>
      <c r="M2709" s="2"/>
      <c r="N2709" s="15" t="str">
        <f>IF(ISERROR(INDEX('Valors INE'!$H$1:$H$54,MATCH(P2709,'Valors INE'!$G$1:$G$54,0),1)),"",""&amp;INDEX('Valors INE'!$H$1:$H$54,MATCH(P2709,'Valors INE'!$G$1:$G$54,0),1))</f>
        <v>07</v>
      </c>
      <c r="O2709" s="15" t="str">
        <f>IF(ISERROR(INDEX('Valors INE'!$C$1:$C$8133,   MATCH(Q2709,'Valors INE'!$E$1:$E$8133,  0),1)),"",INDEX('Valors INE'!$C$1:$C$8133,   MATCH(Q2709,'Valors INE'!$E$1:$E$8133,  0),1))</f>
        <v/>
      </c>
      <c r="P2709" s="18" t="s">
        <v>8679</v>
      </c>
      <c r="Q2709" s="18"/>
      <c r="R2709" s="18"/>
      <c r="S2709" s="18"/>
      <c r="T2709" s="18"/>
      <c r="U2709" s="18"/>
      <c r="V2709" s="18"/>
      <c r="W2709" s="18"/>
      <c r="X2709" s="18"/>
      <c r="Y2709" s="18"/>
      <c r="Z2709" s="18"/>
    </row>
    <row r="2710" spans="1:26" ht="15" x14ac:dyDescent="0.2">
      <c r="A2710" s="18"/>
      <c r="B2710" s="18"/>
      <c r="C2710" s="19"/>
      <c r="D2710" s="19"/>
      <c r="E2710" s="19"/>
      <c r="F2710" s="19"/>
      <c r="G2710" s="18"/>
      <c r="H2710" s="18"/>
      <c r="I2710" s="2"/>
      <c r="J2710" s="18"/>
      <c r="K2710" s="18"/>
      <c r="L2710" s="2"/>
      <c r="M2710" s="2"/>
      <c r="N2710" s="15" t="str">
        <f>IF(ISERROR(INDEX('Valors INE'!$H$1:$H$54,MATCH(P2710,'Valors INE'!$G$1:$G$54,0),1)),"",""&amp;INDEX('Valors INE'!$H$1:$H$54,MATCH(P2710,'Valors INE'!$G$1:$G$54,0),1))</f>
        <v>07</v>
      </c>
      <c r="O2710" s="15" t="str">
        <f>IF(ISERROR(INDEX('Valors INE'!$C$1:$C$8133,   MATCH(Q2710,'Valors INE'!$E$1:$E$8133,  0),1)),"",INDEX('Valors INE'!$C$1:$C$8133,   MATCH(Q2710,'Valors INE'!$E$1:$E$8133,  0),1))</f>
        <v/>
      </c>
      <c r="P2710" s="18" t="s">
        <v>8679</v>
      </c>
      <c r="Q2710" s="18"/>
      <c r="R2710" s="18"/>
      <c r="S2710" s="18"/>
      <c r="T2710" s="18"/>
      <c r="U2710" s="18"/>
      <c r="V2710" s="18"/>
      <c r="W2710" s="18"/>
      <c r="X2710" s="18"/>
      <c r="Y2710" s="18"/>
      <c r="Z2710" s="18"/>
    </row>
    <row r="2711" spans="1:26" ht="15" x14ac:dyDescent="0.2">
      <c r="A2711" s="18"/>
      <c r="B2711" s="18"/>
      <c r="C2711" s="19"/>
      <c r="D2711" s="19"/>
      <c r="E2711" s="19"/>
      <c r="F2711" s="19"/>
      <c r="G2711" s="18"/>
      <c r="H2711" s="18"/>
      <c r="I2711" s="2"/>
      <c r="J2711" s="18"/>
      <c r="K2711" s="18"/>
      <c r="L2711" s="2"/>
      <c r="M2711" s="2"/>
      <c r="N2711" s="15" t="str">
        <f>IF(ISERROR(INDEX('Valors INE'!$H$1:$H$54,MATCH(P2711,'Valors INE'!$G$1:$G$54,0),1)),"",""&amp;INDEX('Valors INE'!$H$1:$H$54,MATCH(P2711,'Valors INE'!$G$1:$G$54,0),1))</f>
        <v>07</v>
      </c>
      <c r="O2711" s="15" t="str">
        <f>IF(ISERROR(INDEX('Valors INE'!$C$1:$C$8133,   MATCH(Q2711,'Valors INE'!$E$1:$E$8133,  0),1)),"",INDEX('Valors INE'!$C$1:$C$8133,   MATCH(Q2711,'Valors INE'!$E$1:$E$8133,  0),1))</f>
        <v/>
      </c>
      <c r="P2711" s="18" t="s">
        <v>8679</v>
      </c>
      <c r="Q2711" s="18"/>
      <c r="R2711" s="18"/>
      <c r="S2711" s="18"/>
      <c r="T2711" s="18"/>
      <c r="U2711" s="18"/>
      <c r="V2711" s="18"/>
      <c r="W2711" s="18"/>
      <c r="X2711" s="18"/>
      <c r="Y2711" s="18"/>
      <c r="Z2711" s="18"/>
    </row>
    <row r="2712" spans="1:26" ht="15" x14ac:dyDescent="0.2">
      <c r="A2712" s="18"/>
      <c r="B2712" s="18"/>
      <c r="C2712" s="19"/>
      <c r="D2712" s="19"/>
      <c r="E2712" s="19"/>
      <c r="F2712" s="19"/>
      <c r="G2712" s="18"/>
      <c r="H2712" s="18"/>
      <c r="I2712" s="2"/>
      <c r="J2712" s="18"/>
      <c r="K2712" s="18"/>
      <c r="L2712" s="2"/>
      <c r="M2712" s="2"/>
      <c r="N2712" s="15" t="str">
        <f>IF(ISERROR(INDEX('Valors INE'!$H$1:$H$54,MATCH(P2712,'Valors INE'!$G$1:$G$54,0),1)),"",""&amp;INDEX('Valors INE'!$H$1:$H$54,MATCH(P2712,'Valors INE'!$G$1:$G$54,0),1))</f>
        <v>07</v>
      </c>
      <c r="O2712" s="15" t="str">
        <f>IF(ISERROR(INDEX('Valors INE'!$C$1:$C$8133,   MATCH(Q2712,'Valors INE'!$E$1:$E$8133,  0),1)),"",INDEX('Valors INE'!$C$1:$C$8133,   MATCH(Q2712,'Valors INE'!$E$1:$E$8133,  0),1))</f>
        <v/>
      </c>
      <c r="P2712" s="18" t="s">
        <v>8679</v>
      </c>
      <c r="Q2712" s="18"/>
      <c r="R2712" s="18"/>
      <c r="S2712" s="18"/>
      <c r="T2712" s="18"/>
      <c r="U2712" s="18"/>
      <c r="V2712" s="18"/>
      <c r="W2712" s="18"/>
      <c r="X2712" s="18"/>
      <c r="Y2712" s="18"/>
      <c r="Z2712" s="18"/>
    </row>
    <row r="2713" spans="1:26" ht="15" x14ac:dyDescent="0.2">
      <c r="A2713" s="18"/>
      <c r="B2713" s="18"/>
      <c r="C2713" s="19"/>
      <c r="D2713" s="19"/>
      <c r="E2713" s="19"/>
      <c r="F2713" s="19"/>
      <c r="G2713" s="18"/>
      <c r="H2713" s="18"/>
      <c r="I2713" s="2"/>
      <c r="J2713" s="18"/>
      <c r="K2713" s="18"/>
      <c r="L2713" s="2"/>
      <c r="M2713" s="2"/>
      <c r="N2713" s="15" t="str">
        <f>IF(ISERROR(INDEX('Valors INE'!$H$1:$H$54,MATCH(P2713,'Valors INE'!$G$1:$G$54,0),1)),"",""&amp;INDEX('Valors INE'!$H$1:$H$54,MATCH(P2713,'Valors INE'!$G$1:$G$54,0),1))</f>
        <v>07</v>
      </c>
      <c r="O2713" s="15" t="str">
        <f>IF(ISERROR(INDEX('Valors INE'!$C$1:$C$8133,   MATCH(Q2713,'Valors INE'!$E$1:$E$8133,  0),1)),"",INDEX('Valors INE'!$C$1:$C$8133,   MATCH(Q2713,'Valors INE'!$E$1:$E$8133,  0),1))</f>
        <v/>
      </c>
      <c r="P2713" s="18" t="s">
        <v>8679</v>
      </c>
      <c r="Q2713" s="18"/>
      <c r="R2713" s="18"/>
      <c r="S2713" s="18"/>
      <c r="T2713" s="18"/>
      <c r="U2713" s="18"/>
      <c r="V2713" s="18"/>
      <c r="W2713" s="18"/>
      <c r="X2713" s="18"/>
      <c r="Y2713" s="18"/>
      <c r="Z2713" s="18"/>
    </row>
    <row r="2714" spans="1:26" ht="15" x14ac:dyDescent="0.2">
      <c r="A2714" s="18"/>
      <c r="B2714" s="18"/>
      <c r="C2714" s="19"/>
      <c r="D2714" s="19"/>
      <c r="E2714" s="19"/>
      <c r="F2714" s="19"/>
      <c r="G2714" s="18"/>
      <c r="H2714" s="18"/>
      <c r="I2714" s="2"/>
      <c r="J2714" s="18"/>
      <c r="K2714" s="18"/>
      <c r="L2714" s="2"/>
      <c r="M2714" s="2"/>
      <c r="N2714" s="15" t="str">
        <f>IF(ISERROR(INDEX('Valors INE'!$H$1:$H$54,MATCH(P2714,'Valors INE'!$G$1:$G$54,0),1)),"",""&amp;INDEX('Valors INE'!$H$1:$H$54,MATCH(P2714,'Valors INE'!$G$1:$G$54,0),1))</f>
        <v>07</v>
      </c>
      <c r="O2714" s="15" t="str">
        <f>IF(ISERROR(INDEX('Valors INE'!$C$1:$C$8133,   MATCH(Q2714,'Valors INE'!$E$1:$E$8133,  0),1)),"",INDEX('Valors INE'!$C$1:$C$8133,   MATCH(Q2714,'Valors INE'!$E$1:$E$8133,  0),1))</f>
        <v/>
      </c>
      <c r="P2714" s="18" t="s">
        <v>8679</v>
      </c>
      <c r="Q2714" s="18"/>
      <c r="R2714" s="18"/>
      <c r="S2714" s="18"/>
      <c r="T2714" s="18"/>
      <c r="U2714" s="18"/>
      <c r="V2714" s="18"/>
      <c r="W2714" s="18"/>
      <c r="X2714" s="18"/>
      <c r="Y2714" s="18"/>
      <c r="Z2714" s="18"/>
    </row>
    <row r="2715" spans="1:26" ht="15" x14ac:dyDescent="0.2">
      <c r="A2715" s="18"/>
      <c r="B2715" s="18"/>
      <c r="C2715" s="19"/>
      <c r="D2715" s="19"/>
      <c r="E2715" s="19"/>
      <c r="F2715" s="19"/>
      <c r="G2715" s="18"/>
      <c r="H2715" s="18"/>
      <c r="I2715" s="2"/>
      <c r="J2715" s="18"/>
      <c r="K2715" s="18"/>
      <c r="L2715" s="2"/>
      <c r="M2715" s="2"/>
      <c r="N2715" s="15" t="str">
        <f>IF(ISERROR(INDEX('Valors INE'!$H$1:$H$54,MATCH(P2715,'Valors INE'!$G$1:$G$54,0),1)),"",""&amp;INDEX('Valors INE'!$H$1:$H$54,MATCH(P2715,'Valors INE'!$G$1:$G$54,0),1))</f>
        <v>07</v>
      </c>
      <c r="O2715" s="15" t="str">
        <f>IF(ISERROR(INDEX('Valors INE'!$C$1:$C$8133,   MATCH(Q2715,'Valors INE'!$E$1:$E$8133,  0),1)),"",INDEX('Valors INE'!$C$1:$C$8133,   MATCH(Q2715,'Valors INE'!$E$1:$E$8133,  0),1))</f>
        <v/>
      </c>
      <c r="P2715" s="18" t="s">
        <v>8679</v>
      </c>
      <c r="Q2715" s="18"/>
      <c r="R2715" s="18"/>
      <c r="S2715" s="18"/>
      <c r="T2715" s="18"/>
      <c r="U2715" s="18"/>
      <c r="V2715" s="18"/>
      <c r="W2715" s="18"/>
      <c r="X2715" s="18"/>
      <c r="Y2715" s="18"/>
      <c r="Z2715" s="18"/>
    </row>
    <row r="2716" spans="1:26" ht="15" x14ac:dyDescent="0.2">
      <c r="A2716" s="18"/>
      <c r="B2716" s="18"/>
      <c r="C2716" s="19"/>
      <c r="D2716" s="19"/>
      <c r="E2716" s="19"/>
      <c r="F2716" s="19"/>
      <c r="G2716" s="18"/>
      <c r="H2716" s="18"/>
      <c r="I2716" s="2"/>
      <c r="J2716" s="18"/>
      <c r="K2716" s="18"/>
      <c r="L2716" s="2"/>
      <c r="M2716" s="2"/>
      <c r="N2716" s="15" t="str">
        <f>IF(ISERROR(INDEX('Valors INE'!$H$1:$H$54,MATCH(P2716,'Valors INE'!$G$1:$G$54,0),1)),"",""&amp;INDEX('Valors INE'!$H$1:$H$54,MATCH(P2716,'Valors INE'!$G$1:$G$54,0),1))</f>
        <v>07</v>
      </c>
      <c r="O2716" s="15" t="str">
        <f>IF(ISERROR(INDEX('Valors INE'!$C$1:$C$8133,   MATCH(Q2716,'Valors INE'!$E$1:$E$8133,  0),1)),"",INDEX('Valors INE'!$C$1:$C$8133,   MATCH(Q2716,'Valors INE'!$E$1:$E$8133,  0),1))</f>
        <v/>
      </c>
      <c r="P2716" s="18" t="s">
        <v>8679</v>
      </c>
      <c r="Q2716" s="18"/>
      <c r="R2716" s="18"/>
      <c r="S2716" s="18"/>
      <c r="T2716" s="18"/>
      <c r="U2716" s="18"/>
      <c r="V2716" s="18"/>
      <c r="W2716" s="18"/>
      <c r="X2716" s="18"/>
      <c r="Y2716" s="18"/>
      <c r="Z2716" s="18"/>
    </row>
    <row r="2717" spans="1:26" ht="15" x14ac:dyDescent="0.2">
      <c r="A2717" s="18"/>
      <c r="B2717" s="18"/>
      <c r="C2717" s="19"/>
      <c r="D2717" s="19"/>
      <c r="E2717" s="19"/>
      <c r="F2717" s="19"/>
      <c r="G2717" s="18"/>
      <c r="H2717" s="18"/>
      <c r="I2717" s="2"/>
      <c r="J2717" s="18"/>
      <c r="K2717" s="18"/>
      <c r="L2717" s="2"/>
      <c r="M2717" s="2"/>
      <c r="N2717" s="15" t="str">
        <f>IF(ISERROR(INDEX('Valors INE'!$H$1:$H$54,MATCH(P2717,'Valors INE'!$G$1:$G$54,0),1)),"",""&amp;INDEX('Valors INE'!$H$1:$H$54,MATCH(P2717,'Valors INE'!$G$1:$G$54,0),1))</f>
        <v>07</v>
      </c>
      <c r="O2717" s="15" t="str">
        <f>IF(ISERROR(INDEX('Valors INE'!$C$1:$C$8133,   MATCH(Q2717,'Valors INE'!$E$1:$E$8133,  0),1)),"",INDEX('Valors INE'!$C$1:$C$8133,   MATCH(Q2717,'Valors INE'!$E$1:$E$8133,  0),1))</f>
        <v/>
      </c>
      <c r="P2717" s="18" t="s">
        <v>8679</v>
      </c>
      <c r="Q2717" s="18"/>
      <c r="R2717" s="18"/>
      <c r="S2717" s="18"/>
      <c r="T2717" s="18"/>
      <c r="U2717" s="18"/>
      <c r="V2717" s="18"/>
      <c r="W2717" s="18"/>
      <c r="X2717" s="18"/>
      <c r="Y2717" s="18"/>
      <c r="Z2717" s="18"/>
    </row>
    <row r="2718" spans="1:26" ht="15" x14ac:dyDescent="0.2">
      <c r="A2718" s="18"/>
      <c r="B2718" s="18"/>
      <c r="C2718" s="19"/>
      <c r="D2718" s="19"/>
      <c r="E2718" s="19"/>
      <c r="F2718" s="19"/>
      <c r="G2718" s="18"/>
      <c r="H2718" s="18"/>
      <c r="I2718" s="2"/>
      <c r="J2718" s="18"/>
      <c r="K2718" s="18"/>
      <c r="L2718" s="2"/>
      <c r="M2718" s="2"/>
      <c r="N2718" s="15" t="str">
        <f>IF(ISERROR(INDEX('Valors INE'!$H$1:$H$54,MATCH(P2718,'Valors INE'!$G$1:$G$54,0),1)),"",""&amp;INDEX('Valors INE'!$H$1:$H$54,MATCH(P2718,'Valors INE'!$G$1:$G$54,0),1))</f>
        <v>07</v>
      </c>
      <c r="O2718" s="15" t="str">
        <f>IF(ISERROR(INDEX('Valors INE'!$C$1:$C$8133,   MATCH(Q2718,'Valors INE'!$E$1:$E$8133,  0),1)),"",INDEX('Valors INE'!$C$1:$C$8133,   MATCH(Q2718,'Valors INE'!$E$1:$E$8133,  0),1))</f>
        <v/>
      </c>
      <c r="P2718" s="18" t="s">
        <v>8679</v>
      </c>
      <c r="Q2718" s="18"/>
      <c r="R2718" s="18"/>
      <c r="S2718" s="18"/>
      <c r="T2718" s="18"/>
      <c r="U2718" s="18"/>
      <c r="V2718" s="18"/>
      <c r="W2718" s="18"/>
      <c r="X2718" s="18"/>
      <c r="Y2718" s="18"/>
      <c r="Z2718" s="18"/>
    </row>
    <row r="2719" spans="1:26" ht="15" x14ac:dyDescent="0.2">
      <c r="A2719" s="18"/>
      <c r="B2719" s="18"/>
      <c r="C2719" s="19"/>
      <c r="D2719" s="19"/>
      <c r="E2719" s="19"/>
      <c r="F2719" s="19"/>
      <c r="G2719" s="18"/>
      <c r="H2719" s="18"/>
      <c r="I2719" s="2"/>
      <c r="J2719" s="18"/>
      <c r="K2719" s="18"/>
      <c r="L2719" s="2"/>
      <c r="M2719" s="2"/>
      <c r="N2719" s="15" t="str">
        <f>IF(ISERROR(INDEX('Valors INE'!$H$1:$H$54,MATCH(P2719,'Valors INE'!$G$1:$G$54,0),1)),"",""&amp;INDEX('Valors INE'!$H$1:$H$54,MATCH(P2719,'Valors INE'!$G$1:$G$54,0),1))</f>
        <v>07</v>
      </c>
      <c r="O2719" s="15" t="str">
        <f>IF(ISERROR(INDEX('Valors INE'!$C$1:$C$8133,   MATCH(Q2719,'Valors INE'!$E$1:$E$8133,  0),1)),"",INDEX('Valors INE'!$C$1:$C$8133,   MATCH(Q2719,'Valors INE'!$E$1:$E$8133,  0),1))</f>
        <v/>
      </c>
      <c r="P2719" s="18" t="s">
        <v>8679</v>
      </c>
      <c r="Q2719" s="18"/>
      <c r="R2719" s="18"/>
      <c r="S2719" s="18"/>
      <c r="T2719" s="18"/>
      <c r="U2719" s="18"/>
      <c r="V2719" s="18"/>
      <c r="W2719" s="18"/>
      <c r="X2719" s="18"/>
      <c r="Y2719" s="18"/>
      <c r="Z2719" s="18"/>
    </row>
    <row r="2720" spans="1:26" ht="15" x14ac:dyDescent="0.2">
      <c r="A2720" s="18"/>
      <c r="B2720" s="18"/>
      <c r="C2720" s="19"/>
      <c r="D2720" s="19"/>
      <c r="E2720" s="19"/>
      <c r="F2720" s="19"/>
      <c r="G2720" s="18"/>
      <c r="H2720" s="18"/>
      <c r="I2720" s="2"/>
      <c r="J2720" s="18"/>
      <c r="K2720" s="18"/>
      <c r="L2720" s="2"/>
      <c r="M2720" s="2"/>
      <c r="N2720" s="15" t="str">
        <f>IF(ISERROR(INDEX('Valors INE'!$H$1:$H$54,MATCH(P2720,'Valors INE'!$G$1:$G$54,0),1)),"",""&amp;INDEX('Valors INE'!$H$1:$H$54,MATCH(P2720,'Valors INE'!$G$1:$G$54,0),1))</f>
        <v>07</v>
      </c>
      <c r="O2720" s="15" t="str">
        <f>IF(ISERROR(INDEX('Valors INE'!$C$1:$C$8133,   MATCH(Q2720,'Valors INE'!$E$1:$E$8133,  0),1)),"",INDEX('Valors INE'!$C$1:$C$8133,   MATCH(Q2720,'Valors INE'!$E$1:$E$8133,  0),1))</f>
        <v/>
      </c>
      <c r="P2720" s="18" t="s">
        <v>8679</v>
      </c>
      <c r="Q2720" s="18"/>
      <c r="R2720" s="18"/>
      <c r="S2720" s="18"/>
      <c r="T2720" s="18"/>
      <c r="U2720" s="18"/>
      <c r="V2720" s="18"/>
      <c r="W2720" s="18"/>
      <c r="X2720" s="18"/>
      <c r="Y2720" s="18"/>
      <c r="Z2720" s="18"/>
    </row>
    <row r="2721" spans="1:26" ht="15" x14ac:dyDescent="0.2">
      <c r="A2721" s="18"/>
      <c r="B2721" s="18"/>
      <c r="C2721" s="19"/>
      <c r="D2721" s="19"/>
      <c r="E2721" s="19"/>
      <c r="F2721" s="19"/>
      <c r="G2721" s="18"/>
      <c r="H2721" s="18"/>
      <c r="I2721" s="2"/>
      <c r="J2721" s="18"/>
      <c r="K2721" s="18"/>
      <c r="L2721" s="2"/>
      <c r="M2721" s="2"/>
      <c r="N2721" s="15" t="str">
        <f>IF(ISERROR(INDEX('Valors INE'!$H$1:$H$54,MATCH(P2721,'Valors INE'!$G$1:$G$54,0),1)),"",""&amp;INDEX('Valors INE'!$H$1:$H$54,MATCH(P2721,'Valors INE'!$G$1:$G$54,0),1))</f>
        <v>07</v>
      </c>
      <c r="O2721" s="15" t="str">
        <f>IF(ISERROR(INDEX('Valors INE'!$C$1:$C$8133,   MATCH(Q2721,'Valors INE'!$E$1:$E$8133,  0),1)),"",INDEX('Valors INE'!$C$1:$C$8133,   MATCH(Q2721,'Valors INE'!$E$1:$E$8133,  0),1))</f>
        <v/>
      </c>
      <c r="P2721" s="18" t="s">
        <v>8679</v>
      </c>
      <c r="Q2721" s="18"/>
      <c r="R2721" s="18"/>
      <c r="S2721" s="18"/>
      <c r="T2721" s="18"/>
      <c r="U2721" s="18"/>
      <c r="V2721" s="18"/>
      <c r="W2721" s="18"/>
      <c r="X2721" s="18"/>
      <c r="Y2721" s="18"/>
      <c r="Z2721" s="18"/>
    </row>
    <row r="2722" spans="1:26" ht="15" x14ac:dyDescent="0.2">
      <c r="A2722" s="18"/>
      <c r="B2722" s="18"/>
      <c r="C2722" s="19"/>
      <c r="D2722" s="19"/>
      <c r="E2722" s="19"/>
      <c r="F2722" s="19"/>
      <c r="G2722" s="18"/>
      <c r="H2722" s="18"/>
      <c r="I2722" s="2"/>
      <c r="J2722" s="18"/>
      <c r="K2722" s="18"/>
      <c r="L2722" s="2"/>
      <c r="M2722" s="2"/>
      <c r="N2722" s="15" t="str">
        <f>IF(ISERROR(INDEX('Valors INE'!$H$1:$H$54,MATCH(P2722,'Valors INE'!$G$1:$G$54,0),1)),"",""&amp;INDEX('Valors INE'!$H$1:$H$54,MATCH(P2722,'Valors INE'!$G$1:$G$54,0),1))</f>
        <v>07</v>
      </c>
      <c r="O2722" s="15" t="str">
        <f>IF(ISERROR(INDEX('Valors INE'!$C$1:$C$8133,   MATCH(Q2722,'Valors INE'!$E$1:$E$8133,  0),1)),"",INDEX('Valors INE'!$C$1:$C$8133,   MATCH(Q2722,'Valors INE'!$E$1:$E$8133,  0),1))</f>
        <v/>
      </c>
      <c r="P2722" s="18" t="s">
        <v>8679</v>
      </c>
      <c r="Q2722" s="18"/>
      <c r="R2722" s="18"/>
      <c r="S2722" s="18"/>
      <c r="T2722" s="18"/>
      <c r="U2722" s="18"/>
      <c r="V2722" s="18"/>
      <c r="W2722" s="18"/>
      <c r="X2722" s="18"/>
      <c r="Y2722" s="18"/>
      <c r="Z2722" s="18"/>
    </row>
    <row r="2723" spans="1:26" ht="15" x14ac:dyDescent="0.2">
      <c r="A2723" s="18"/>
      <c r="B2723" s="18"/>
      <c r="C2723" s="19"/>
      <c r="D2723" s="19"/>
      <c r="E2723" s="19"/>
      <c r="F2723" s="19"/>
      <c r="G2723" s="18"/>
      <c r="H2723" s="18"/>
      <c r="I2723" s="2"/>
      <c r="J2723" s="18"/>
      <c r="K2723" s="18"/>
      <c r="L2723" s="2"/>
      <c r="M2723" s="2"/>
      <c r="N2723" s="15" t="str">
        <f>IF(ISERROR(INDEX('Valors INE'!$H$1:$H$54,MATCH(P2723,'Valors INE'!$G$1:$G$54,0),1)),"",""&amp;INDEX('Valors INE'!$H$1:$H$54,MATCH(P2723,'Valors INE'!$G$1:$G$54,0),1))</f>
        <v>07</v>
      </c>
      <c r="O2723" s="15" t="str">
        <f>IF(ISERROR(INDEX('Valors INE'!$C$1:$C$8133,   MATCH(Q2723,'Valors INE'!$E$1:$E$8133,  0),1)),"",INDEX('Valors INE'!$C$1:$C$8133,   MATCH(Q2723,'Valors INE'!$E$1:$E$8133,  0),1))</f>
        <v/>
      </c>
      <c r="P2723" s="18" t="s">
        <v>8679</v>
      </c>
      <c r="Q2723" s="18"/>
      <c r="R2723" s="18"/>
      <c r="S2723" s="18"/>
      <c r="T2723" s="18"/>
      <c r="U2723" s="18"/>
      <c r="V2723" s="18"/>
      <c r="W2723" s="18"/>
      <c r="X2723" s="18"/>
      <c r="Y2723" s="18"/>
      <c r="Z2723" s="18"/>
    </row>
    <row r="2724" spans="1:26" ht="15" x14ac:dyDescent="0.2">
      <c r="A2724" s="18"/>
      <c r="B2724" s="18"/>
      <c r="C2724" s="19"/>
      <c r="D2724" s="19"/>
      <c r="E2724" s="19"/>
      <c r="F2724" s="19"/>
      <c r="G2724" s="18"/>
      <c r="H2724" s="18"/>
      <c r="I2724" s="2"/>
      <c r="J2724" s="18"/>
      <c r="K2724" s="18"/>
      <c r="L2724" s="2"/>
      <c r="M2724" s="2"/>
      <c r="N2724" s="15" t="str">
        <f>IF(ISERROR(INDEX('Valors INE'!$H$1:$H$54,MATCH(P2724,'Valors INE'!$G$1:$G$54,0),1)),"",""&amp;INDEX('Valors INE'!$H$1:$H$54,MATCH(P2724,'Valors INE'!$G$1:$G$54,0),1))</f>
        <v>07</v>
      </c>
      <c r="O2724" s="15" t="str">
        <f>IF(ISERROR(INDEX('Valors INE'!$C$1:$C$8133,   MATCH(Q2724,'Valors INE'!$E$1:$E$8133,  0),1)),"",INDEX('Valors INE'!$C$1:$C$8133,   MATCH(Q2724,'Valors INE'!$E$1:$E$8133,  0),1))</f>
        <v/>
      </c>
      <c r="P2724" s="18" t="s">
        <v>8679</v>
      </c>
      <c r="Q2724" s="18"/>
      <c r="R2724" s="18"/>
      <c r="S2724" s="18"/>
      <c r="T2724" s="18"/>
      <c r="U2724" s="18"/>
      <c r="V2724" s="18"/>
      <c r="W2724" s="18"/>
      <c r="X2724" s="18"/>
      <c r="Y2724" s="18"/>
      <c r="Z2724" s="18"/>
    </row>
    <row r="2725" spans="1:26" ht="15" x14ac:dyDescent="0.2">
      <c r="A2725" s="18"/>
      <c r="B2725" s="18"/>
      <c r="C2725" s="19"/>
      <c r="D2725" s="19"/>
      <c r="E2725" s="19"/>
      <c r="F2725" s="19"/>
      <c r="G2725" s="18"/>
      <c r="H2725" s="18"/>
      <c r="I2725" s="2"/>
      <c r="J2725" s="18"/>
      <c r="K2725" s="18"/>
      <c r="L2725" s="2"/>
      <c r="M2725" s="2"/>
      <c r="N2725" s="15" t="str">
        <f>IF(ISERROR(INDEX('Valors INE'!$H$1:$H$54,MATCH(P2725,'Valors INE'!$G$1:$G$54,0),1)),"",""&amp;INDEX('Valors INE'!$H$1:$H$54,MATCH(P2725,'Valors INE'!$G$1:$G$54,0),1))</f>
        <v>07</v>
      </c>
      <c r="O2725" s="15" t="str">
        <f>IF(ISERROR(INDEX('Valors INE'!$C$1:$C$8133,   MATCH(Q2725,'Valors INE'!$E$1:$E$8133,  0),1)),"",INDEX('Valors INE'!$C$1:$C$8133,   MATCH(Q2725,'Valors INE'!$E$1:$E$8133,  0),1))</f>
        <v/>
      </c>
      <c r="P2725" s="18" t="s">
        <v>8679</v>
      </c>
      <c r="Q2725" s="18"/>
      <c r="R2725" s="18"/>
      <c r="S2725" s="18"/>
      <c r="T2725" s="18"/>
      <c r="U2725" s="18"/>
      <c r="V2725" s="18"/>
      <c r="W2725" s="18"/>
      <c r="X2725" s="18"/>
      <c r="Y2725" s="18"/>
      <c r="Z2725" s="18"/>
    </row>
    <row r="2726" spans="1:26" ht="15" x14ac:dyDescent="0.2">
      <c r="A2726" s="18"/>
      <c r="B2726" s="18"/>
      <c r="C2726" s="19"/>
      <c r="D2726" s="19"/>
      <c r="E2726" s="19"/>
      <c r="F2726" s="19"/>
      <c r="G2726" s="18"/>
      <c r="H2726" s="18"/>
      <c r="I2726" s="2"/>
      <c r="J2726" s="18"/>
      <c r="K2726" s="18"/>
      <c r="L2726" s="2"/>
      <c r="M2726" s="2"/>
      <c r="N2726" s="15" t="str">
        <f>IF(ISERROR(INDEX('Valors INE'!$H$1:$H$54,MATCH(P2726,'Valors INE'!$G$1:$G$54,0),1)),"",""&amp;INDEX('Valors INE'!$H$1:$H$54,MATCH(P2726,'Valors INE'!$G$1:$G$54,0),1))</f>
        <v>07</v>
      </c>
      <c r="O2726" s="15" t="str">
        <f>IF(ISERROR(INDEX('Valors INE'!$C$1:$C$8133,   MATCH(Q2726,'Valors INE'!$E$1:$E$8133,  0),1)),"",INDEX('Valors INE'!$C$1:$C$8133,   MATCH(Q2726,'Valors INE'!$E$1:$E$8133,  0),1))</f>
        <v/>
      </c>
      <c r="P2726" s="18" t="s">
        <v>8679</v>
      </c>
      <c r="Q2726" s="18"/>
      <c r="R2726" s="18"/>
      <c r="S2726" s="18"/>
      <c r="T2726" s="18"/>
      <c r="U2726" s="18"/>
      <c r="V2726" s="18"/>
      <c r="W2726" s="18"/>
      <c r="X2726" s="18"/>
      <c r="Y2726" s="18"/>
      <c r="Z2726" s="18"/>
    </row>
    <row r="2727" spans="1:26" ht="15" x14ac:dyDescent="0.2">
      <c r="A2727" s="18"/>
      <c r="B2727" s="18"/>
      <c r="C2727" s="19"/>
      <c r="D2727" s="19"/>
      <c r="E2727" s="19"/>
      <c r="F2727" s="19"/>
      <c r="G2727" s="18"/>
      <c r="H2727" s="18"/>
      <c r="I2727" s="2"/>
      <c r="J2727" s="18"/>
      <c r="K2727" s="18"/>
      <c r="L2727" s="2"/>
      <c r="M2727" s="2"/>
      <c r="N2727" s="15" t="str">
        <f>IF(ISERROR(INDEX('Valors INE'!$H$1:$H$54,MATCH(P2727,'Valors INE'!$G$1:$G$54,0),1)),"",""&amp;INDEX('Valors INE'!$H$1:$H$54,MATCH(P2727,'Valors INE'!$G$1:$G$54,0),1))</f>
        <v>07</v>
      </c>
      <c r="O2727" s="15" t="str">
        <f>IF(ISERROR(INDEX('Valors INE'!$C$1:$C$8133,   MATCH(Q2727,'Valors INE'!$E$1:$E$8133,  0),1)),"",INDEX('Valors INE'!$C$1:$C$8133,   MATCH(Q2727,'Valors INE'!$E$1:$E$8133,  0),1))</f>
        <v/>
      </c>
      <c r="P2727" s="18" t="s">
        <v>8679</v>
      </c>
      <c r="Q2727" s="18"/>
      <c r="R2727" s="18"/>
      <c r="S2727" s="18"/>
      <c r="T2727" s="18"/>
      <c r="U2727" s="18"/>
      <c r="V2727" s="18"/>
      <c r="W2727" s="18"/>
      <c r="X2727" s="18"/>
      <c r="Y2727" s="18"/>
      <c r="Z2727" s="18"/>
    </row>
    <row r="2728" spans="1:26" ht="15" x14ac:dyDescent="0.2">
      <c r="A2728" s="18"/>
      <c r="B2728" s="18"/>
      <c r="C2728" s="19"/>
      <c r="D2728" s="19"/>
      <c r="E2728" s="19"/>
      <c r="F2728" s="19"/>
      <c r="G2728" s="18"/>
      <c r="H2728" s="18"/>
      <c r="I2728" s="2"/>
      <c r="J2728" s="18"/>
      <c r="K2728" s="18"/>
      <c r="L2728" s="2"/>
      <c r="M2728" s="2"/>
      <c r="N2728" s="15" t="str">
        <f>IF(ISERROR(INDEX('Valors INE'!$H$1:$H$54,MATCH(P2728,'Valors INE'!$G$1:$G$54,0),1)),"",""&amp;INDEX('Valors INE'!$H$1:$H$54,MATCH(P2728,'Valors INE'!$G$1:$G$54,0),1))</f>
        <v>07</v>
      </c>
      <c r="O2728" s="15" t="str">
        <f>IF(ISERROR(INDEX('Valors INE'!$C$1:$C$8133,   MATCH(Q2728,'Valors INE'!$E$1:$E$8133,  0),1)),"",INDEX('Valors INE'!$C$1:$C$8133,   MATCH(Q2728,'Valors INE'!$E$1:$E$8133,  0),1))</f>
        <v/>
      </c>
      <c r="P2728" s="18" t="s">
        <v>8679</v>
      </c>
      <c r="Q2728" s="18"/>
      <c r="R2728" s="18"/>
      <c r="S2728" s="18"/>
      <c r="T2728" s="18"/>
      <c r="U2728" s="18"/>
      <c r="V2728" s="18"/>
      <c r="W2728" s="18"/>
      <c r="X2728" s="18"/>
      <c r="Y2728" s="18"/>
      <c r="Z2728" s="18"/>
    </row>
    <row r="2729" spans="1:26" ht="15" x14ac:dyDescent="0.2">
      <c r="A2729" s="18"/>
      <c r="B2729" s="18"/>
      <c r="C2729" s="19"/>
      <c r="D2729" s="19"/>
      <c r="E2729" s="19"/>
      <c r="F2729" s="19"/>
      <c r="G2729" s="18"/>
      <c r="H2729" s="18"/>
      <c r="I2729" s="2"/>
      <c r="J2729" s="18"/>
      <c r="K2729" s="18"/>
      <c r="L2729" s="2"/>
      <c r="M2729" s="2"/>
      <c r="N2729" s="15" t="str">
        <f>IF(ISERROR(INDEX('Valors INE'!$H$1:$H$54,MATCH(P2729,'Valors INE'!$G$1:$G$54,0),1)),"",""&amp;INDEX('Valors INE'!$H$1:$H$54,MATCH(P2729,'Valors INE'!$G$1:$G$54,0),1))</f>
        <v>07</v>
      </c>
      <c r="O2729" s="15" t="str">
        <f>IF(ISERROR(INDEX('Valors INE'!$C$1:$C$8133,   MATCH(Q2729,'Valors INE'!$E$1:$E$8133,  0),1)),"",INDEX('Valors INE'!$C$1:$C$8133,   MATCH(Q2729,'Valors INE'!$E$1:$E$8133,  0),1))</f>
        <v/>
      </c>
      <c r="P2729" s="18" t="s">
        <v>8679</v>
      </c>
      <c r="Q2729" s="18"/>
      <c r="R2729" s="18"/>
      <c r="S2729" s="18"/>
      <c r="T2729" s="18"/>
      <c r="U2729" s="18"/>
      <c r="V2729" s="18"/>
      <c r="W2729" s="18"/>
      <c r="X2729" s="18"/>
      <c r="Y2729" s="18"/>
      <c r="Z2729" s="18"/>
    </row>
    <row r="2730" spans="1:26" ht="15" x14ac:dyDescent="0.2">
      <c r="A2730" s="18"/>
      <c r="B2730" s="18"/>
      <c r="C2730" s="19"/>
      <c r="D2730" s="19"/>
      <c r="E2730" s="19"/>
      <c r="F2730" s="19"/>
      <c r="G2730" s="18"/>
      <c r="H2730" s="18"/>
      <c r="I2730" s="2"/>
      <c r="J2730" s="18"/>
      <c r="K2730" s="18"/>
      <c r="L2730" s="2"/>
      <c r="M2730" s="2"/>
      <c r="N2730" s="15" t="str">
        <f>IF(ISERROR(INDEX('Valors INE'!$H$1:$H$54,MATCH(P2730,'Valors INE'!$G$1:$G$54,0),1)),"",""&amp;INDEX('Valors INE'!$H$1:$H$54,MATCH(P2730,'Valors INE'!$G$1:$G$54,0),1))</f>
        <v>07</v>
      </c>
      <c r="O2730" s="15" t="str">
        <f>IF(ISERROR(INDEX('Valors INE'!$C$1:$C$8133,   MATCH(Q2730,'Valors INE'!$E$1:$E$8133,  0),1)),"",INDEX('Valors INE'!$C$1:$C$8133,   MATCH(Q2730,'Valors INE'!$E$1:$E$8133,  0),1))</f>
        <v/>
      </c>
      <c r="P2730" s="18" t="s">
        <v>8679</v>
      </c>
      <c r="Q2730" s="18"/>
      <c r="R2730" s="18"/>
      <c r="S2730" s="18"/>
      <c r="T2730" s="18"/>
      <c r="U2730" s="18"/>
      <c r="V2730" s="18"/>
      <c r="W2730" s="18"/>
      <c r="X2730" s="18"/>
      <c r="Y2730" s="18"/>
      <c r="Z2730" s="18"/>
    </row>
    <row r="2731" spans="1:26" ht="15" x14ac:dyDescent="0.2">
      <c r="A2731" s="18"/>
      <c r="B2731" s="18"/>
      <c r="C2731" s="19"/>
      <c r="D2731" s="19"/>
      <c r="E2731" s="19"/>
      <c r="F2731" s="19"/>
      <c r="G2731" s="18"/>
      <c r="H2731" s="18"/>
      <c r="I2731" s="2"/>
      <c r="J2731" s="18"/>
      <c r="K2731" s="18"/>
      <c r="L2731" s="2"/>
      <c r="M2731" s="2"/>
      <c r="N2731" s="15" t="str">
        <f>IF(ISERROR(INDEX('Valors INE'!$H$1:$H$54,MATCH(P2731,'Valors INE'!$G$1:$G$54,0),1)),"",""&amp;INDEX('Valors INE'!$H$1:$H$54,MATCH(P2731,'Valors INE'!$G$1:$G$54,0),1))</f>
        <v>07</v>
      </c>
      <c r="O2731" s="15" t="str">
        <f>IF(ISERROR(INDEX('Valors INE'!$C$1:$C$8133,   MATCH(Q2731,'Valors INE'!$E$1:$E$8133,  0),1)),"",INDEX('Valors INE'!$C$1:$C$8133,   MATCH(Q2731,'Valors INE'!$E$1:$E$8133,  0),1))</f>
        <v/>
      </c>
      <c r="P2731" s="18" t="s">
        <v>8679</v>
      </c>
      <c r="Q2731" s="18"/>
      <c r="R2731" s="18"/>
      <c r="S2731" s="18"/>
      <c r="T2731" s="18"/>
      <c r="U2731" s="18"/>
      <c r="V2731" s="18"/>
      <c r="W2731" s="18"/>
      <c r="X2731" s="18"/>
      <c r="Y2731" s="18"/>
      <c r="Z2731" s="18"/>
    </row>
    <row r="2732" spans="1:26" ht="15" x14ac:dyDescent="0.2">
      <c r="A2732" s="18"/>
      <c r="B2732" s="18"/>
      <c r="C2732" s="19"/>
      <c r="D2732" s="19"/>
      <c r="E2732" s="19"/>
      <c r="F2732" s="19"/>
      <c r="G2732" s="18"/>
      <c r="H2732" s="18"/>
      <c r="I2732" s="2"/>
      <c r="J2732" s="18"/>
      <c r="K2732" s="18"/>
      <c r="L2732" s="2"/>
      <c r="M2732" s="2"/>
      <c r="N2732" s="15" t="str">
        <f>IF(ISERROR(INDEX('Valors INE'!$H$1:$H$54,MATCH(P2732,'Valors INE'!$G$1:$G$54,0),1)),"",""&amp;INDEX('Valors INE'!$H$1:$H$54,MATCH(P2732,'Valors INE'!$G$1:$G$54,0),1))</f>
        <v>07</v>
      </c>
      <c r="O2732" s="15" t="str">
        <f>IF(ISERROR(INDEX('Valors INE'!$C$1:$C$8133,   MATCH(Q2732,'Valors INE'!$E$1:$E$8133,  0),1)),"",INDEX('Valors INE'!$C$1:$C$8133,   MATCH(Q2732,'Valors INE'!$E$1:$E$8133,  0),1))</f>
        <v/>
      </c>
      <c r="P2732" s="18" t="s">
        <v>8679</v>
      </c>
      <c r="Q2732" s="18"/>
      <c r="R2732" s="18"/>
      <c r="S2732" s="18"/>
      <c r="T2732" s="18"/>
      <c r="U2732" s="18"/>
      <c r="V2732" s="18"/>
      <c r="W2732" s="18"/>
      <c r="X2732" s="18"/>
      <c r="Y2732" s="18"/>
      <c r="Z2732" s="18"/>
    </row>
    <row r="2733" spans="1:26" ht="15" x14ac:dyDescent="0.2">
      <c r="A2733" s="18"/>
      <c r="B2733" s="18"/>
      <c r="C2733" s="19"/>
      <c r="D2733" s="19"/>
      <c r="E2733" s="19"/>
      <c r="F2733" s="19"/>
      <c r="G2733" s="18"/>
      <c r="H2733" s="18"/>
      <c r="I2733" s="2"/>
      <c r="J2733" s="18"/>
      <c r="K2733" s="18"/>
      <c r="L2733" s="2"/>
      <c r="M2733" s="2"/>
      <c r="N2733" s="15" t="str">
        <f>IF(ISERROR(INDEX('Valors INE'!$H$1:$H$54,MATCH(P2733,'Valors INE'!$G$1:$G$54,0),1)),"",""&amp;INDEX('Valors INE'!$H$1:$H$54,MATCH(P2733,'Valors INE'!$G$1:$G$54,0),1))</f>
        <v>07</v>
      </c>
      <c r="O2733" s="15" t="str">
        <f>IF(ISERROR(INDEX('Valors INE'!$C$1:$C$8133,   MATCH(Q2733,'Valors INE'!$E$1:$E$8133,  0),1)),"",INDEX('Valors INE'!$C$1:$C$8133,   MATCH(Q2733,'Valors INE'!$E$1:$E$8133,  0),1))</f>
        <v/>
      </c>
      <c r="P2733" s="18" t="s">
        <v>8679</v>
      </c>
      <c r="Q2733" s="18"/>
      <c r="R2733" s="18"/>
      <c r="S2733" s="18"/>
      <c r="T2733" s="18"/>
      <c r="U2733" s="18"/>
      <c r="V2733" s="18"/>
      <c r="W2733" s="18"/>
      <c r="X2733" s="18"/>
      <c r="Y2733" s="18"/>
      <c r="Z2733" s="18"/>
    </row>
    <row r="2734" spans="1:26" ht="15" x14ac:dyDescent="0.2">
      <c r="A2734" s="18"/>
      <c r="B2734" s="18"/>
      <c r="C2734" s="19"/>
      <c r="D2734" s="19"/>
      <c r="E2734" s="19"/>
      <c r="F2734" s="19"/>
      <c r="G2734" s="18"/>
      <c r="H2734" s="18"/>
      <c r="I2734" s="2"/>
      <c r="J2734" s="18"/>
      <c r="K2734" s="18"/>
      <c r="L2734" s="2"/>
      <c r="M2734" s="2"/>
      <c r="N2734" s="15" t="str">
        <f>IF(ISERROR(INDEX('Valors INE'!$H$1:$H$54,MATCH(P2734,'Valors INE'!$G$1:$G$54,0),1)),"",""&amp;INDEX('Valors INE'!$H$1:$H$54,MATCH(P2734,'Valors INE'!$G$1:$G$54,0),1))</f>
        <v>07</v>
      </c>
      <c r="O2734" s="15" t="str">
        <f>IF(ISERROR(INDEX('Valors INE'!$C$1:$C$8133,   MATCH(Q2734,'Valors INE'!$E$1:$E$8133,  0),1)),"",INDEX('Valors INE'!$C$1:$C$8133,   MATCH(Q2734,'Valors INE'!$E$1:$E$8133,  0),1))</f>
        <v/>
      </c>
      <c r="P2734" s="18" t="s">
        <v>8679</v>
      </c>
      <c r="Q2734" s="18"/>
      <c r="R2734" s="18"/>
      <c r="S2734" s="18"/>
      <c r="T2734" s="18"/>
      <c r="U2734" s="18"/>
      <c r="V2734" s="18"/>
      <c r="W2734" s="18"/>
      <c r="X2734" s="18"/>
      <c r="Y2734" s="18"/>
      <c r="Z2734" s="18"/>
    </row>
    <row r="2735" spans="1:26" ht="15" x14ac:dyDescent="0.2">
      <c r="A2735" s="18"/>
      <c r="B2735" s="18"/>
      <c r="C2735" s="19"/>
      <c r="D2735" s="19"/>
      <c r="E2735" s="19"/>
      <c r="F2735" s="19"/>
      <c r="G2735" s="18"/>
      <c r="H2735" s="18"/>
      <c r="I2735" s="2"/>
      <c r="J2735" s="18"/>
      <c r="K2735" s="18"/>
      <c r="L2735" s="2"/>
      <c r="M2735" s="2"/>
      <c r="N2735" s="15" t="str">
        <f>IF(ISERROR(INDEX('Valors INE'!$H$1:$H$54,MATCH(P2735,'Valors INE'!$G$1:$G$54,0),1)),"",""&amp;INDEX('Valors INE'!$H$1:$H$54,MATCH(P2735,'Valors INE'!$G$1:$G$54,0),1))</f>
        <v>07</v>
      </c>
      <c r="O2735" s="15" t="str">
        <f>IF(ISERROR(INDEX('Valors INE'!$C$1:$C$8133,   MATCH(Q2735,'Valors INE'!$E$1:$E$8133,  0),1)),"",INDEX('Valors INE'!$C$1:$C$8133,   MATCH(Q2735,'Valors INE'!$E$1:$E$8133,  0),1))</f>
        <v/>
      </c>
      <c r="P2735" s="18" t="s">
        <v>8679</v>
      </c>
      <c r="Q2735" s="18"/>
      <c r="R2735" s="18"/>
      <c r="S2735" s="18"/>
      <c r="T2735" s="18"/>
      <c r="U2735" s="18"/>
      <c r="V2735" s="18"/>
      <c r="W2735" s="18"/>
      <c r="X2735" s="18"/>
      <c r="Y2735" s="18"/>
      <c r="Z2735" s="18"/>
    </row>
    <row r="2736" spans="1:26" ht="15" x14ac:dyDescent="0.2">
      <c r="A2736" s="18"/>
      <c r="B2736" s="18"/>
      <c r="C2736" s="19"/>
      <c r="D2736" s="19"/>
      <c r="E2736" s="19"/>
      <c r="F2736" s="19"/>
      <c r="G2736" s="18"/>
      <c r="H2736" s="18"/>
      <c r="I2736" s="2"/>
      <c r="J2736" s="18"/>
      <c r="K2736" s="18"/>
      <c r="L2736" s="2"/>
      <c r="M2736" s="2"/>
      <c r="N2736" s="15" t="str">
        <f>IF(ISERROR(INDEX('Valors INE'!$H$1:$H$54,MATCH(P2736,'Valors INE'!$G$1:$G$54,0),1)),"",""&amp;INDEX('Valors INE'!$H$1:$H$54,MATCH(P2736,'Valors INE'!$G$1:$G$54,0),1))</f>
        <v>07</v>
      </c>
      <c r="O2736" s="15" t="str">
        <f>IF(ISERROR(INDEX('Valors INE'!$C$1:$C$8133,   MATCH(Q2736,'Valors INE'!$E$1:$E$8133,  0),1)),"",INDEX('Valors INE'!$C$1:$C$8133,   MATCH(Q2736,'Valors INE'!$E$1:$E$8133,  0),1))</f>
        <v/>
      </c>
      <c r="P2736" s="18" t="s">
        <v>8679</v>
      </c>
      <c r="Q2736" s="18"/>
      <c r="R2736" s="18"/>
      <c r="S2736" s="18"/>
      <c r="T2736" s="18"/>
      <c r="U2736" s="18"/>
      <c r="V2736" s="18"/>
      <c r="W2736" s="18"/>
      <c r="X2736" s="18"/>
      <c r="Y2736" s="18"/>
      <c r="Z2736" s="18"/>
    </row>
    <row r="2737" spans="1:26" ht="15" x14ac:dyDescent="0.2">
      <c r="A2737" s="18"/>
      <c r="B2737" s="18"/>
      <c r="C2737" s="19"/>
      <c r="D2737" s="19"/>
      <c r="E2737" s="19"/>
      <c r="F2737" s="19"/>
      <c r="G2737" s="18"/>
      <c r="H2737" s="18"/>
      <c r="I2737" s="2"/>
      <c r="J2737" s="18"/>
      <c r="K2737" s="18"/>
      <c r="L2737" s="2"/>
      <c r="M2737" s="2"/>
      <c r="N2737" s="15" t="str">
        <f>IF(ISERROR(INDEX('Valors INE'!$H$1:$H$54,MATCH(P2737,'Valors INE'!$G$1:$G$54,0),1)),"",""&amp;INDEX('Valors INE'!$H$1:$H$54,MATCH(P2737,'Valors INE'!$G$1:$G$54,0),1))</f>
        <v>07</v>
      </c>
      <c r="O2737" s="15" t="str">
        <f>IF(ISERROR(INDEX('Valors INE'!$C$1:$C$8133,   MATCH(Q2737,'Valors INE'!$E$1:$E$8133,  0),1)),"",INDEX('Valors INE'!$C$1:$C$8133,   MATCH(Q2737,'Valors INE'!$E$1:$E$8133,  0),1))</f>
        <v/>
      </c>
      <c r="P2737" s="18" t="s">
        <v>8679</v>
      </c>
      <c r="Q2737" s="18"/>
      <c r="R2737" s="18"/>
      <c r="S2737" s="18"/>
      <c r="T2737" s="18"/>
      <c r="U2737" s="18"/>
      <c r="V2737" s="18"/>
      <c r="W2737" s="18"/>
      <c r="X2737" s="18"/>
      <c r="Y2737" s="18"/>
      <c r="Z2737" s="18"/>
    </row>
    <row r="2738" spans="1:26" ht="15" x14ac:dyDescent="0.2">
      <c r="A2738" s="18"/>
      <c r="B2738" s="18"/>
      <c r="C2738" s="19"/>
      <c r="D2738" s="19"/>
      <c r="E2738" s="19"/>
      <c r="F2738" s="19"/>
      <c r="G2738" s="18"/>
      <c r="H2738" s="18"/>
      <c r="I2738" s="2"/>
      <c r="J2738" s="18"/>
      <c r="K2738" s="18"/>
      <c r="L2738" s="2"/>
      <c r="M2738" s="2"/>
      <c r="N2738" s="15" t="str">
        <f>IF(ISERROR(INDEX('Valors INE'!$H$1:$H$54,MATCH(P2738,'Valors INE'!$G$1:$G$54,0),1)),"",""&amp;INDEX('Valors INE'!$H$1:$H$54,MATCH(P2738,'Valors INE'!$G$1:$G$54,0),1))</f>
        <v>07</v>
      </c>
      <c r="O2738" s="15" t="str">
        <f>IF(ISERROR(INDEX('Valors INE'!$C$1:$C$8133,   MATCH(Q2738,'Valors INE'!$E$1:$E$8133,  0),1)),"",INDEX('Valors INE'!$C$1:$C$8133,   MATCH(Q2738,'Valors INE'!$E$1:$E$8133,  0),1))</f>
        <v/>
      </c>
      <c r="P2738" s="18" t="s">
        <v>8679</v>
      </c>
      <c r="Q2738" s="18"/>
      <c r="R2738" s="18"/>
      <c r="S2738" s="18"/>
      <c r="T2738" s="18"/>
      <c r="U2738" s="18"/>
      <c r="V2738" s="18"/>
      <c r="W2738" s="18"/>
      <c r="X2738" s="18"/>
      <c r="Y2738" s="18"/>
      <c r="Z2738" s="18"/>
    </row>
    <row r="2739" spans="1:26" ht="15" x14ac:dyDescent="0.2">
      <c r="A2739" s="18"/>
      <c r="B2739" s="18"/>
      <c r="C2739" s="19"/>
      <c r="D2739" s="19"/>
      <c r="E2739" s="19"/>
      <c r="F2739" s="19"/>
      <c r="G2739" s="18"/>
      <c r="H2739" s="18"/>
      <c r="I2739" s="2"/>
      <c r="J2739" s="18"/>
      <c r="K2739" s="18"/>
      <c r="L2739" s="2"/>
      <c r="M2739" s="2"/>
      <c r="N2739" s="15" t="str">
        <f>IF(ISERROR(INDEX('Valors INE'!$H$1:$H$54,MATCH(P2739,'Valors INE'!$G$1:$G$54,0),1)),"",""&amp;INDEX('Valors INE'!$H$1:$H$54,MATCH(P2739,'Valors INE'!$G$1:$G$54,0),1))</f>
        <v>07</v>
      </c>
      <c r="O2739" s="15" t="str">
        <f>IF(ISERROR(INDEX('Valors INE'!$C$1:$C$8133,   MATCH(Q2739,'Valors INE'!$E$1:$E$8133,  0),1)),"",INDEX('Valors INE'!$C$1:$C$8133,   MATCH(Q2739,'Valors INE'!$E$1:$E$8133,  0),1))</f>
        <v/>
      </c>
      <c r="P2739" s="18" t="s">
        <v>8679</v>
      </c>
      <c r="Q2739" s="18"/>
      <c r="R2739" s="18"/>
      <c r="S2739" s="18"/>
      <c r="T2739" s="18"/>
      <c r="U2739" s="18"/>
      <c r="V2739" s="18"/>
      <c r="W2739" s="18"/>
      <c r="X2739" s="18"/>
      <c r="Y2739" s="18"/>
      <c r="Z2739" s="18"/>
    </row>
    <row r="2740" spans="1:26" ht="15" x14ac:dyDescent="0.2">
      <c r="A2740" s="18"/>
      <c r="B2740" s="18"/>
      <c r="C2740" s="19"/>
      <c r="D2740" s="19"/>
      <c r="E2740" s="19"/>
      <c r="F2740" s="19"/>
      <c r="G2740" s="18"/>
      <c r="H2740" s="18"/>
      <c r="I2740" s="2"/>
      <c r="J2740" s="18"/>
      <c r="K2740" s="18"/>
      <c r="L2740" s="2"/>
      <c r="M2740" s="2"/>
      <c r="N2740" s="15" t="str">
        <f>IF(ISERROR(INDEX('Valors INE'!$H$1:$H$54,MATCH(P2740,'Valors INE'!$G$1:$G$54,0),1)),"",""&amp;INDEX('Valors INE'!$H$1:$H$54,MATCH(P2740,'Valors INE'!$G$1:$G$54,0),1))</f>
        <v>07</v>
      </c>
      <c r="O2740" s="15" t="str">
        <f>IF(ISERROR(INDEX('Valors INE'!$C$1:$C$8133,   MATCH(Q2740,'Valors INE'!$E$1:$E$8133,  0),1)),"",INDEX('Valors INE'!$C$1:$C$8133,   MATCH(Q2740,'Valors INE'!$E$1:$E$8133,  0),1))</f>
        <v/>
      </c>
      <c r="P2740" s="18" t="s">
        <v>8679</v>
      </c>
      <c r="Q2740" s="18"/>
      <c r="R2740" s="18"/>
      <c r="S2740" s="18"/>
      <c r="T2740" s="18"/>
      <c r="U2740" s="18"/>
      <c r="V2740" s="18"/>
      <c r="W2740" s="18"/>
      <c r="X2740" s="18"/>
      <c r="Y2740" s="18"/>
      <c r="Z2740" s="18"/>
    </row>
    <row r="2741" spans="1:26" ht="15" x14ac:dyDescent="0.2">
      <c r="A2741" s="18"/>
      <c r="B2741" s="18"/>
      <c r="C2741" s="19"/>
      <c r="D2741" s="19"/>
      <c r="E2741" s="19"/>
      <c r="F2741" s="19"/>
      <c r="G2741" s="18"/>
      <c r="H2741" s="18"/>
      <c r="I2741" s="2"/>
      <c r="J2741" s="18"/>
      <c r="K2741" s="18"/>
      <c r="L2741" s="2"/>
      <c r="M2741" s="2"/>
      <c r="N2741" s="15" t="str">
        <f>IF(ISERROR(INDEX('Valors INE'!$H$1:$H$54,MATCH(P2741,'Valors INE'!$G$1:$G$54,0),1)),"",""&amp;INDEX('Valors INE'!$H$1:$H$54,MATCH(P2741,'Valors INE'!$G$1:$G$54,0),1))</f>
        <v>07</v>
      </c>
      <c r="O2741" s="15" t="str">
        <f>IF(ISERROR(INDEX('Valors INE'!$C$1:$C$8133,   MATCH(Q2741,'Valors INE'!$E$1:$E$8133,  0),1)),"",INDEX('Valors INE'!$C$1:$C$8133,   MATCH(Q2741,'Valors INE'!$E$1:$E$8133,  0),1))</f>
        <v/>
      </c>
      <c r="P2741" s="18" t="s">
        <v>8679</v>
      </c>
      <c r="Q2741" s="18"/>
      <c r="R2741" s="18"/>
      <c r="S2741" s="18"/>
      <c r="T2741" s="18"/>
      <c r="U2741" s="18"/>
      <c r="V2741" s="18"/>
      <c r="W2741" s="18"/>
      <c r="X2741" s="18"/>
      <c r="Y2741" s="18"/>
      <c r="Z2741" s="18"/>
    </row>
    <row r="2742" spans="1:26" ht="15" x14ac:dyDescent="0.2">
      <c r="A2742" s="18"/>
      <c r="B2742" s="18"/>
      <c r="C2742" s="19"/>
      <c r="D2742" s="19"/>
      <c r="E2742" s="19"/>
      <c r="F2742" s="19"/>
      <c r="G2742" s="18"/>
      <c r="H2742" s="18"/>
      <c r="I2742" s="2"/>
      <c r="J2742" s="18"/>
      <c r="K2742" s="18"/>
      <c r="L2742" s="2"/>
      <c r="M2742" s="2"/>
      <c r="N2742" s="15" t="str">
        <f>IF(ISERROR(INDEX('Valors INE'!$H$1:$H$54,MATCH(P2742,'Valors INE'!$G$1:$G$54,0),1)),"",""&amp;INDEX('Valors INE'!$H$1:$H$54,MATCH(P2742,'Valors INE'!$G$1:$G$54,0),1))</f>
        <v>07</v>
      </c>
      <c r="O2742" s="15" t="str">
        <f>IF(ISERROR(INDEX('Valors INE'!$C$1:$C$8133,   MATCH(Q2742,'Valors INE'!$E$1:$E$8133,  0),1)),"",INDEX('Valors INE'!$C$1:$C$8133,   MATCH(Q2742,'Valors INE'!$E$1:$E$8133,  0),1))</f>
        <v/>
      </c>
      <c r="P2742" s="18" t="s">
        <v>8679</v>
      </c>
      <c r="Q2742" s="18"/>
      <c r="R2742" s="18"/>
      <c r="S2742" s="18"/>
      <c r="T2742" s="18"/>
      <c r="U2742" s="18"/>
      <c r="V2742" s="18"/>
      <c r="W2742" s="18"/>
      <c r="X2742" s="18"/>
      <c r="Y2742" s="18"/>
      <c r="Z2742" s="18"/>
    </row>
    <row r="2743" spans="1:26" ht="15" x14ac:dyDescent="0.2">
      <c r="A2743" s="18"/>
      <c r="B2743" s="18"/>
      <c r="C2743" s="19"/>
      <c r="D2743" s="19"/>
      <c r="E2743" s="19"/>
      <c r="F2743" s="19"/>
      <c r="G2743" s="18"/>
      <c r="H2743" s="18"/>
      <c r="I2743" s="2"/>
      <c r="J2743" s="18"/>
      <c r="K2743" s="18"/>
      <c r="L2743" s="2"/>
      <c r="M2743" s="2"/>
      <c r="N2743" s="15" t="str">
        <f>IF(ISERROR(INDEX('Valors INE'!$H$1:$H$54,MATCH(P2743,'Valors INE'!$G$1:$G$54,0),1)),"",""&amp;INDEX('Valors INE'!$H$1:$H$54,MATCH(P2743,'Valors INE'!$G$1:$G$54,0),1))</f>
        <v>07</v>
      </c>
      <c r="O2743" s="15" t="str">
        <f>IF(ISERROR(INDEX('Valors INE'!$C$1:$C$8133,   MATCH(Q2743,'Valors INE'!$E$1:$E$8133,  0),1)),"",INDEX('Valors INE'!$C$1:$C$8133,   MATCH(Q2743,'Valors INE'!$E$1:$E$8133,  0),1))</f>
        <v/>
      </c>
      <c r="P2743" s="18" t="s">
        <v>8679</v>
      </c>
      <c r="Q2743" s="18"/>
      <c r="R2743" s="18"/>
      <c r="S2743" s="18"/>
      <c r="T2743" s="18"/>
      <c r="U2743" s="18"/>
      <c r="V2743" s="18"/>
      <c r="W2743" s="18"/>
      <c r="X2743" s="18"/>
      <c r="Y2743" s="18"/>
      <c r="Z2743" s="18"/>
    </row>
    <row r="2744" spans="1:26" ht="15" x14ac:dyDescent="0.2">
      <c r="A2744" s="18"/>
      <c r="B2744" s="18"/>
      <c r="C2744" s="19"/>
      <c r="D2744" s="19"/>
      <c r="E2744" s="19"/>
      <c r="F2744" s="19"/>
      <c r="G2744" s="18"/>
      <c r="H2744" s="18"/>
      <c r="I2744" s="2"/>
      <c r="J2744" s="18"/>
      <c r="K2744" s="18"/>
      <c r="L2744" s="2"/>
      <c r="M2744" s="2"/>
      <c r="N2744" s="15" t="str">
        <f>IF(ISERROR(INDEX('Valors INE'!$H$1:$H$54,MATCH(P2744,'Valors INE'!$G$1:$G$54,0),1)),"",""&amp;INDEX('Valors INE'!$H$1:$H$54,MATCH(P2744,'Valors INE'!$G$1:$G$54,0),1))</f>
        <v>07</v>
      </c>
      <c r="O2744" s="15" t="str">
        <f>IF(ISERROR(INDEX('Valors INE'!$C$1:$C$8133,   MATCH(Q2744,'Valors INE'!$E$1:$E$8133,  0),1)),"",INDEX('Valors INE'!$C$1:$C$8133,   MATCH(Q2744,'Valors INE'!$E$1:$E$8133,  0),1))</f>
        <v/>
      </c>
      <c r="P2744" s="18" t="s">
        <v>8679</v>
      </c>
      <c r="Q2744" s="18"/>
      <c r="R2744" s="18"/>
      <c r="S2744" s="18"/>
      <c r="T2744" s="18"/>
      <c r="U2744" s="18"/>
      <c r="V2744" s="18"/>
      <c r="W2744" s="18"/>
      <c r="X2744" s="18"/>
      <c r="Y2744" s="18"/>
      <c r="Z2744" s="18"/>
    </row>
    <row r="2745" spans="1:26" ht="15" x14ac:dyDescent="0.2">
      <c r="A2745" s="18"/>
      <c r="B2745" s="18"/>
      <c r="C2745" s="19"/>
      <c r="D2745" s="19"/>
      <c r="E2745" s="19"/>
      <c r="F2745" s="19"/>
      <c r="G2745" s="18"/>
      <c r="H2745" s="18"/>
      <c r="I2745" s="2"/>
      <c r="J2745" s="18"/>
      <c r="K2745" s="18"/>
      <c r="L2745" s="2"/>
      <c r="M2745" s="2"/>
      <c r="N2745" s="15" t="str">
        <f>IF(ISERROR(INDEX('Valors INE'!$H$1:$H$54,MATCH(P2745,'Valors INE'!$G$1:$G$54,0),1)),"",""&amp;INDEX('Valors INE'!$H$1:$H$54,MATCH(P2745,'Valors INE'!$G$1:$G$54,0),1))</f>
        <v>07</v>
      </c>
      <c r="O2745" s="15" t="str">
        <f>IF(ISERROR(INDEX('Valors INE'!$C$1:$C$8133,   MATCH(Q2745,'Valors INE'!$E$1:$E$8133,  0),1)),"",INDEX('Valors INE'!$C$1:$C$8133,   MATCH(Q2745,'Valors INE'!$E$1:$E$8133,  0),1))</f>
        <v/>
      </c>
      <c r="P2745" s="18" t="s">
        <v>8679</v>
      </c>
      <c r="Q2745" s="18"/>
      <c r="R2745" s="18"/>
      <c r="S2745" s="18"/>
      <c r="T2745" s="18"/>
      <c r="U2745" s="18"/>
      <c r="V2745" s="18"/>
      <c r="W2745" s="18"/>
      <c r="X2745" s="18"/>
      <c r="Y2745" s="18"/>
      <c r="Z2745" s="18"/>
    </row>
    <row r="2746" spans="1:26" ht="15" x14ac:dyDescent="0.2">
      <c r="A2746" s="18"/>
      <c r="B2746" s="18"/>
      <c r="C2746" s="19"/>
      <c r="D2746" s="19"/>
      <c r="E2746" s="19"/>
      <c r="F2746" s="19"/>
      <c r="G2746" s="18"/>
      <c r="H2746" s="18"/>
      <c r="I2746" s="2"/>
      <c r="J2746" s="18"/>
      <c r="K2746" s="18"/>
      <c r="L2746" s="2"/>
      <c r="M2746" s="2"/>
      <c r="N2746" s="15" t="str">
        <f>IF(ISERROR(INDEX('Valors INE'!$H$1:$H$54,MATCH(P2746,'Valors INE'!$G$1:$G$54,0),1)),"",""&amp;INDEX('Valors INE'!$H$1:$H$54,MATCH(P2746,'Valors INE'!$G$1:$G$54,0),1))</f>
        <v>07</v>
      </c>
      <c r="O2746" s="15" t="str">
        <f>IF(ISERROR(INDEX('Valors INE'!$C$1:$C$8133,   MATCH(Q2746,'Valors INE'!$E$1:$E$8133,  0),1)),"",INDEX('Valors INE'!$C$1:$C$8133,   MATCH(Q2746,'Valors INE'!$E$1:$E$8133,  0),1))</f>
        <v/>
      </c>
      <c r="P2746" s="18" t="s">
        <v>8679</v>
      </c>
      <c r="Q2746" s="18"/>
      <c r="R2746" s="18"/>
      <c r="S2746" s="18"/>
      <c r="T2746" s="18"/>
      <c r="U2746" s="18"/>
      <c r="V2746" s="18"/>
      <c r="W2746" s="18"/>
      <c r="X2746" s="18"/>
      <c r="Y2746" s="18"/>
      <c r="Z2746" s="18"/>
    </row>
    <row r="2747" spans="1:26" ht="15" x14ac:dyDescent="0.2">
      <c r="A2747" s="18"/>
      <c r="B2747" s="18"/>
      <c r="C2747" s="19"/>
      <c r="D2747" s="19"/>
      <c r="E2747" s="19"/>
      <c r="F2747" s="19"/>
      <c r="G2747" s="18"/>
      <c r="H2747" s="18"/>
      <c r="I2747" s="2"/>
      <c r="J2747" s="18"/>
      <c r="K2747" s="18"/>
      <c r="L2747" s="2"/>
      <c r="M2747" s="2"/>
      <c r="N2747" s="15" t="str">
        <f>IF(ISERROR(INDEX('Valors INE'!$H$1:$H$54,MATCH(P2747,'Valors INE'!$G$1:$G$54,0),1)),"",""&amp;INDEX('Valors INE'!$H$1:$H$54,MATCH(P2747,'Valors INE'!$G$1:$G$54,0),1))</f>
        <v>07</v>
      </c>
      <c r="O2747" s="15" t="str">
        <f>IF(ISERROR(INDEX('Valors INE'!$C$1:$C$8133,   MATCH(Q2747,'Valors INE'!$E$1:$E$8133,  0),1)),"",INDEX('Valors INE'!$C$1:$C$8133,   MATCH(Q2747,'Valors INE'!$E$1:$E$8133,  0),1))</f>
        <v/>
      </c>
      <c r="P2747" s="18" t="s">
        <v>8679</v>
      </c>
      <c r="Q2747" s="18"/>
      <c r="R2747" s="18"/>
      <c r="S2747" s="18"/>
      <c r="T2747" s="18"/>
      <c r="U2747" s="18"/>
      <c r="V2747" s="18"/>
      <c r="W2747" s="18"/>
      <c r="X2747" s="18"/>
      <c r="Y2747" s="18"/>
      <c r="Z2747" s="18"/>
    </row>
    <row r="2748" spans="1:26" ht="15" x14ac:dyDescent="0.2">
      <c r="A2748" s="18"/>
      <c r="B2748" s="18"/>
      <c r="C2748" s="19"/>
      <c r="D2748" s="19"/>
      <c r="E2748" s="19"/>
      <c r="F2748" s="19"/>
      <c r="G2748" s="18"/>
      <c r="H2748" s="18"/>
      <c r="I2748" s="2"/>
      <c r="J2748" s="18"/>
      <c r="K2748" s="18"/>
      <c r="L2748" s="2"/>
      <c r="M2748" s="2"/>
      <c r="N2748" s="15" t="str">
        <f>IF(ISERROR(INDEX('Valors INE'!$H$1:$H$54,MATCH(P2748,'Valors INE'!$G$1:$G$54,0),1)),"",""&amp;INDEX('Valors INE'!$H$1:$H$54,MATCH(P2748,'Valors INE'!$G$1:$G$54,0),1))</f>
        <v>07</v>
      </c>
      <c r="O2748" s="15" t="str">
        <f>IF(ISERROR(INDEX('Valors INE'!$C$1:$C$8133,   MATCH(Q2748,'Valors INE'!$E$1:$E$8133,  0),1)),"",INDEX('Valors INE'!$C$1:$C$8133,   MATCH(Q2748,'Valors INE'!$E$1:$E$8133,  0),1))</f>
        <v/>
      </c>
      <c r="P2748" s="18" t="s">
        <v>8679</v>
      </c>
      <c r="Q2748" s="18"/>
      <c r="R2748" s="18"/>
      <c r="S2748" s="18"/>
      <c r="T2748" s="18"/>
      <c r="U2748" s="18"/>
      <c r="V2748" s="18"/>
      <c r="W2748" s="18"/>
      <c r="X2748" s="18"/>
      <c r="Y2748" s="18"/>
      <c r="Z2748" s="18"/>
    </row>
    <row r="2749" spans="1:26" ht="15" x14ac:dyDescent="0.2">
      <c r="A2749" s="18"/>
      <c r="B2749" s="18"/>
      <c r="C2749" s="19"/>
      <c r="D2749" s="19"/>
      <c r="E2749" s="19"/>
      <c r="F2749" s="19"/>
      <c r="G2749" s="18"/>
      <c r="H2749" s="18"/>
      <c r="I2749" s="2"/>
      <c r="J2749" s="18"/>
      <c r="K2749" s="18"/>
      <c r="L2749" s="2"/>
      <c r="M2749" s="2"/>
      <c r="N2749" s="15" t="str">
        <f>IF(ISERROR(INDEX('Valors INE'!$H$1:$H$54,MATCH(P2749,'Valors INE'!$G$1:$G$54,0),1)),"",""&amp;INDEX('Valors INE'!$H$1:$H$54,MATCH(P2749,'Valors INE'!$G$1:$G$54,0),1))</f>
        <v>07</v>
      </c>
      <c r="O2749" s="15" t="str">
        <f>IF(ISERROR(INDEX('Valors INE'!$C$1:$C$8133,   MATCH(Q2749,'Valors INE'!$E$1:$E$8133,  0),1)),"",INDEX('Valors INE'!$C$1:$C$8133,   MATCH(Q2749,'Valors INE'!$E$1:$E$8133,  0),1))</f>
        <v/>
      </c>
      <c r="P2749" s="18" t="s">
        <v>8679</v>
      </c>
      <c r="Q2749" s="18"/>
      <c r="R2749" s="18"/>
      <c r="S2749" s="18"/>
      <c r="T2749" s="18"/>
      <c r="U2749" s="18"/>
      <c r="V2749" s="18"/>
      <c r="W2749" s="18"/>
      <c r="X2749" s="18"/>
      <c r="Y2749" s="18"/>
      <c r="Z2749" s="18"/>
    </row>
    <row r="2750" spans="1:26" ht="15" x14ac:dyDescent="0.2">
      <c r="A2750" s="18"/>
      <c r="B2750" s="18"/>
      <c r="C2750" s="19"/>
      <c r="D2750" s="19"/>
      <c r="E2750" s="19"/>
      <c r="F2750" s="19"/>
      <c r="G2750" s="18"/>
      <c r="H2750" s="18"/>
      <c r="I2750" s="2"/>
      <c r="J2750" s="18"/>
      <c r="K2750" s="18"/>
      <c r="L2750" s="2"/>
      <c r="M2750" s="2"/>
      <c r="N2750" s="15" t="str">
        <f>IF(ISERROR(INDEX('Valors INE'!$H$1:$H$54,MATCH(P2750,'Valors INE'!$G$1:$G$54,0),1)),"",""&amp;INDEX('Valors INE'!$H$1:$H$54,MATCH(P2750,'Valors INE'!$G$1:$G$54,0),1))</f>
        <v>07</v>
      </c>
      <c r="O2750" s="15" t="str">
        <f>IF(ISERROR(INDEX('Valors INE'!$C$1:$C$8133,   MATCH(Q2750,'Valors INE'!$E$1:$E$8133,  0),1)),"",INDEX('Valors INE'!$C$1:$C$8133,   MATCH(Q2750,'Valors INE'!$E$1:$E$8133,  0),1))</f>
        <v/>
      </c>
      <c r="P2750" s="18" t="s">
        <v>8679</v>
      </c>
      <c r="Q2750" s="18"/>
      <c r="R2750" s="18"/>
      <c r="S2750" s="18"/>
      <c r="T2750" s="18"/>
      <c r="U2750" s="18"/>
      <c r="V2750" s="18"/>
      <c r="W2750" s="18"/>
      <c r="X2750" s="18"/>
      <c r="Y2750" s="18"/>
      <c r="Z2750" s="18"/>
    </row>
    <row r="2751" spans="1:26" ht="15" x14ac:dyDescent="0.2">
      <c r="A2751" s="18"/>
      <c r="B2751" s="18"/>
      <c r="C2751" s="19"/>
      <c r="D2751" s="19"/>
      <c r="E2751" s="19"/>
      <c r="F2751" s="19"/>
      <c r="G2751" s="18"/>
      <c r="H2751" s="18"/>
      <c r="I2751" s="2"/>
      <c r="J2751" s="18"/>
      <c r="K2751" s="18"/>
      <c r="L2751" s="2"/>
      <c r="M2751" s="2"/>
      <c r="N2751" s="15" t="str">
        <f>IF(ISERROR(INDEX('Valors INE'!$H$1:$H$54,MATCH(P2751,'Valors INE'!$G$1:$G$54,0),1)),"",""&amp;INDEX('Valors INE'!$H$1:$H$54,MATCH(P2751,'Valors INE'!$G$1:$G$54,0),1))</f>
        <v>07</v>
      </c>
      <c r="O2751" s="15" t="str">
        <f>IF(ISERROR(INDEX('Valors INE'!$C$1:$C$8133,   MATCH(Q2751,'Valors INE'!$E$1:$E$8133,  0),1)),"",INDEX('Valors INE'!$C$1:$C$8133,   MATCH(Q2751,'Valors INE'!$E$1:$E$8133,  0),1))</f>
        <v/>
      </c>
      <c r="P2751" s="18" t="s">
        <v>8679</v>
      </c>
      <c r="Q2751" s="18"/>
      <c r="R2751" s="18"/>
      <c r="S2751" s="18"/>
      <c r="T2751" s="18"/>
      <c r="U2751" s="18"/>
      <c r="V2751" s="18"/>
      <c r="W2751" s="18"/>
      <c r="X2751" s="18"/>
      <c r="Y2751" s="18"/>
      <c r="Z2751" s="18"/>
    </row>
    <row r="2752" spans="1:26" ht="15" x14ac:dyDescent="0.2">
      <c r="A2752" s="18"/>
      <c r="B2752" s="18"/>
      <c r="C2752" s="19"/>
      <c r="D2752" s="19"/>
      <c r="E2752" s="19"/>
      <c r="F2752" s="19"/>
      <c r="G2752" s="18"/>
      <c r="H2752" s="18"/>
      <c r="I2752" s="2"/>
      <c r="J2752" s="18"/>
      <c r="K2752" s="18"/>
      <c r="L2752" s="2"/>
      <c r="M2752" s="2"/>
      <c r="N2752" s="15" t="str">
        <f>IF(ISERROR(INDEX('Valors INE'!$H$1:$H$54,MATCH(P2752,'Valors INE'!$G$1:$G$54,0),1)),"",""&amp;INDEX('Valors INE'!$H$1:$H$54,MATCH(P2752,'Valors INE'!$G$1:$G$54,0),1))</f>
        <v>07</v>
      </c>
      <c r="O2752" s="15" t="str">
        <f>IF(ISERROR(INDEX('Valors INE'!$C$1:$C$8133,   MATCH(Q2752,'Valors INE'!$E$1:$E$8133,  0),1)),"",INDEX('Valors INE'!$C$1:$C$8133,   MATCH(Q2752,'Valors INE'!$E$1:$E$8133,  0),1))</f>
        <v/>
      </c>
      <c r="P2752" s="18" t="s">
        <v>8679</v>
      </c>
      <c r="Q2752" s="18"/>
      <c r="R2752" s="18"/>
      <c r="S2752" s="18"/>
      <c r="T2752" s="18"/>
      <c r="U2752" s="18"/>
      <c r="V2752" s="18"/>
      <c r="W2752" s="18"/>
      <c r="X2752" s="18"/>
      <c r="Y2752" s="18"/>
      <c r="Z2752" s="18"/>
    </row>
    <row r="2753" spans="1:26" ht="15" x14ac:dyDescent="0.2">
      <c r="A2753" s="18"/>
      <c r="B2753" s="18"/>
      <c r="C2753" s="19"/>
      <c r="D2753" s="19"/>
      <c r="E2753" s="19"/>
      <c r="F2753" s="19"/>
      <c r="G2753" s="18"/>
      <c r="H2753" s="18"/>
      <c r="I2753" s="2"/>
      <c r="J2753" s="18"/>
      <c r="K2753" s="18"/>
      <c r="L2753" s="2"/>
      <c r="M2753" s="2"/>
      <c r="N2753" s="15" t="str">
        <f>IF(ISERROR(INDEX('Valors INE'!$H$1:$H$54,MATCH(P2753,'Valors INE'!$G$1:$G$54,0),1)),"",""&amp;INDEX('Valors INE'!$H$1:$H$54,MATCH(P2753,'Valors INE'!$G$1:$G$54,0),1))</f>
        <v>07</v>
      </c>
      <c r="O2753" s="15" t="str">
        <f>IF(ISERROR(INDEX('Valors INE'!$C$1:$C$8133,   MATCH(Q2753,'Valors INE'!$E$1:$E$8133,  0),1)),"",INDEX('Valors INE'!$C$1:$C$8133,   MATCH(Q2753,'Valors INE'!$E$1:$E$8133,  0),1))</f>
        <v/>
      </c>
      <c r="P2753" s="18" t="s">
        <v>8679</v>
      </c>
      <c r="Q2753" s="18"/>
      <c r="R2753" s="18"/>
      <c r="S2753" s="18"/>
      <c r="T2753" s="18"/>
      <c r="U2753" s="18"/>
      <c r="V2753" s="18"/>
      <c r="W2753" s="18"/>
      <c r="X2753" s="18"/>
      <c r="Y2753" s="18"/>
      <c r="Z2753" s="18"/>
    </row>
    <row r="2754" spans="1:26" ht="15" x14ac:dyDescent="0.2">
      <c r="A2754" s="18"/>
      <c r="B2754" s="18"/>
      <c r="C2754" s="19"/>
      <c r="D2754" s="19"/>
      <c r="E2754" s="19"/>
      <c r="F2754" s="19"/>
      <c r="G2754" s="18"/>
      <c r="H2754" s="18"/>
      <c r="I2754" s="2"/>
      <c r="J2754" s="18"/>
      <c r="K2754" s="18"/>
      <c r="L2754" s="2"/>
      <c r="M2754" s="2"/>
      <c r="N2754" s="15" t="str">
        <f>IF(ISERROR(INDEX('Valors INE'!$H$1:$H$54,MATCH(P2754,'Valors INE'!$G$1:$G$54,0),1)),"",""&amp;INDEX('Valors INE'!$H$1:$H$54,MATCH(P2754,'Valors INE'!$G$1:$G$54,0),1))</f>
        <v>07</v>
      </c>
      <c r="O2754" s="15" t="str">
        <f>IF(ISERROR(INDEX('Valors INE'!$C$1:$C$8133,   MATCH(Q2754,'Valors INE'!$E$1:$E$8133,  0),1)),"",INDEX('Valors INE'!$C$1:$C$8133,   MATCH(Q2754,'Valors INE'!$E$1:$E$8133,  0),1))</f>
        <v/>
      </c>
      <c r="P2754" s="18" t="s">
        <v>8679</v>
      </c>
      <c r="Q2754" s="18"/>
      <c r="R2754" s="18"/>
      <c r="S2754" s="18"/>
      <c r="T2754" s="18"/>
      <c r="U2754" s="18"/>
      <c r="V2754" s="18"/>
      <c r="W2754" s="18"/>
      <c r="X2754" s="18"/>
      <c r="Y2754" s="18"/>
      <c r="Z2754" s="18"/>
    </row>
    <row r="2755" spans="1:26" ht="15" x14ac:dyDescent="0.2">
      <c r="A2755" s="18"/>
      <c r="B2755" s="18"/>
      <c r="C2755" s="19"/>
      <c r="D2755" s="19"/>
      <c r="E2755" s="19"/>
      <c r="F2755" s="19"/>
      <c r="G2755" s="18"/>
      <c r="H2755" s="18"/>
      <c r="I2755" s="2"/>
      <c r="J2755" s="18"/>
      <c r="K2755" s="18"/>
      <c r="L2755" s="2"/>
      <c r="M2755" s="2"/>
      <c r="N2755" s="15" t="str">
        <f>IF(ISERROR(INDEX('Valors INE'!$H$1:$H$54,MATCH(P2755,'Valors INE'!$G$1:$G$54,0),1)),"",""&amp;INDEX('Valors INE'!$H$1:$H$54,MATCH(P2755,'Valors INE'!$G$1:$G$54,0),1))</f>
        <v>07</v>
      </c>
      <c r="O2755" s="15" t="str">
        <f>IF(ISERROR(INDEX('Valors INE'!$C$1:$C$8133,   MATCH(Q2755,'Valors INE'!$E$1:$E$8133,  0),1)),"",INDEX('Valors INE'!$C$1:$C$8133,   MATCH(Q2755,'Valors INE'!$E$1:$E$8133,  0),1))</f>
        <v/>
      </c>
      <c r="P2755" s="18" t="s">
        <v>8679</v>
      </c>
      <c r="Q2755" s="18"/>
      <c r="R2755" s="18"/>
      <c r="S2755" s="18"/>
      <c r="T2755" s="18"/>
      <c r="U2755" s="18"/>
      <c r="V2755" s="18"/>
      <c r="W2755" s="18"/>
      <c r="X2755" s="18"/>
      <c r="Y2755" s="18"/>
      <c r="Z2755" s="18"/>
    </row>
    <row r="2756" spans="1:26" ht="15" x14ac:dyDescent="0.2">
      <c r="A2756" s="18"/>
      <c r="B2756" s="18"/>
      <c r="C2756" s="19"/>
      <c r="D2756" s="19"/>
      <c r="E2756" s="19"/>
      <c r="F2756" s="19"/>
      <c r="G2756" s="18"/>
      <c r="H2756" s="18"/>
      <c r="I2756" s="2"/>
      <c r="J2756" s="18"/>
      <c r="K2756" s="18"/>
      <c r="L2756" s="2"/>
      <c r="M2756" s="2"/>
      <c r="N2756" s="15" t="str">
        <f>IF(ISERROR(INDEX('Valors INE'!$H$1:$H$54,MATCH(P2756,'Valors INE'!$G$1:$G$54,0),1)),"",""&amp;INDEX('Valors INE'!$H$1:$H$54,MATCH(P2756,'Valors INE'!$G$1:$G$54,0),1))</f>
        <v>07</v>
      </c>
      <c r="O2756" s="15" t="str">
        <f>IF(ISERROR(INDEX('Valors INE'!$C$1:$C$8133,   MATCH(Q2756,'Valors INE'!$E$1:$E$8133,  0),1)),"",INDEX('Valors INE'!$C$1:$C$8133,   MATCH(Q2756,'Valors INE'!$E$1:$E$8133,  0),1))</f>
        <v/>
      </c>
      <c r="P2756" s="18" t="s">
        <v>8679</v>
      </c>
      <c r="Q2756" s="18"/>
      <c r="R2756" s="18"/>
      <c r="S2756" s="18"/>
      <c r="T2756" s="18"/>
      <c r="U2756" s="18"/>
      <c r="V2756" s="18"/>
      <c r="W2756" s="18"/>
      <c r="X2756" s="18"/>
      <c r="Y2756" s="18"/>
      <c r="Z2756" s="18"/>
    </row>
    <row r="2757" spans="1:26" ht="15" x14ac:dyDescent="0.2">
      <c r="A2757" s="18"/>
      <c r="B2757" s="18"/>
      <c r="C2757" s="19"/>
      <c r="D2757" s="19"/>
      <c r="E2757" s="19"/>
      <c r="F2757" s="19"/>
      <c r="G2757" s="18"/>
      <c r="H2757" s="18"/>
      <c r="I2757" s="2"/>
      <c r="J2757" s="18"/>
      <c r="K2757" s="18"/>
      <c r="L2757" s="2"/>
      <c r="M2757" s="2"/>
      <c r="N2757" s="15" t="str">
        <f>IF(ISERROR(INDEX('Valors INE'!$H$1:$H$54,MATCH(P2757,'Valors INE'!$G$1:$G$54,0),1)),"",""&amp;INDEX('Valors INE'!$H$1:$H$54,MATCH(P2757,'Valors INE'!$G$1:$G$54,0),1))</f>
        <v>07</v>
      </c>
      <c r="O2757" s="15" t="str">
        <f>IF(ISERROR(INDEX('Valors INE'!$C$1:$C$8133,   MATCH(Q2757,'Valors INE'!$E$1:$E$8133,  0),1)),"",INDEX('Valors INE'!$C$1:$C$8133,   MATCH(Q2757,'Valors INE'!$E$1:$E$8133,  0),1))</f>
        <v/>
      </c>
      <c r="P2757" s="18" t="s">
        <v>8679</v>
      </c>
      <c r="Q2757" s="18"/>
      <c r="R2757" s="18"/>
      <c r="S2757" s="18"/>
      <c r="T2757" s="18"/>
      <c r="U2757" s="18"/>
      <c r="V2757" s="18"/>
      <c r="W2757" s="18"/>
      <c r="X2757" s="18"/>
      <c r="Y2757" s="18"/>
      <c r="Z2757" s="18"/>
    </row>
    <row r="2758" spans="1:26" ht="15" x14ac:dyDescent="0.2">
      <c r="A2758" s="18"/>
      <c r="B2758" s="18"/>
      <c r="C2758" s="19"/>
      <c r="D2758" s="19"/>
      <c r="E2758" s="19"/>
      <c r="F2758" s="19"/>
      <c r="G2758" s="18"/>
      <c r="H2758" s="18"/>
      <c r="I2758" s="2"/>
      <c r="J2758" s="18"/>
      <c r="K2758" s="18"/>
      <c r="L2758" s="2"/>
      <c r="M2758" s="2"/>
      <c r="N2758" s="15" t="str">
        <f>IF(ISERROR(INDEX('Valors INE'!$H$1:$H$54,MATCH(P2758,'Valors INE'!$G$1:$G$54,0),1)),"",""&amp;INDEX('Valors INE'!$H$1:$H$54,MATCH(P2758,'Valors INE'!$G$1:$G$54,0),1))</f>
        <v>07</v>
      </c>
      <c r="O2758" s="15" t="str">
        <f>IF(ISERROR(INDEX('Valors INE'!$C$1:$C$8133,   MATCH(Q2758,'Valors INE'!$E$1:$E$8133,  0),1)),"",INDEX('Valors INE'!$C$1:$C$8133,   MATCH(Q2758,'Valors INE'!$E$1:$E$8133,  0),1))</f>
        <v/>
      </c>
      <c r="P2758" s="18" t="s">
        <v>8679</v>
      </c>
      <c r="Q2758" s="18"/>
      <c r="R2758" s="18"/>
      <c r="S2758" s="18"/>
      <c r="T2758" s="18"/>
      <c r="U2758" s="18"/>
      <c r="V2758" s="18"/>
      <c r="W2758" s="18"/>
      <c r="X2758" s="18"/>
      <c r="Y2758" s="18"/>
      <c r="Z2758" s="18"/>
    </row>
    <row r="2759" spans="1:26" ht="15" x14ac:dyDescent="0.2">
      <c r="A2759" s="18"/>
      <c r="B2759" s="18"/>
      <c r="C2759" s="19"/>
      <c r="D2759" s="19"/>
      <c r="E2759" s="19"/>
      <c r="F2759" s="19"/>
      <c r="G2759" s="18"/>
      <c r="H2759" s="18"/>
      <c r="I2759" s="2"/>
      <c r="J2759" s="18"/>
      <c r="K2759" s="18"/>
      <c r="L2759" s="2"/>
      <c r="M2759" s="2"/>
      <c r="N2759" s="15" t="str">
        <f>IF(ISERROR(INDEX('Valors INE'!$H$1:$H$54,MATCH(P2759,'Valors INE'!$G$1:$G$54,0),1)),"",""&amp;INDEX('Valors INE'!$H$1:$H$54,MATCH(P2759,'Valors INE'!$G$1:$G$54,0),1))</f>
        <v>07</v>
      </c>
      <c r="O2759" s="15" t="str">
        <f>IF(ISERROR(INDEX('Valors INE'!$C$1:$C$8133,   MATCH(Q2759,'Valors INE'!$E$1:$E$8133,  0),1)),"",INDEX('Valors INE'!$C$1:$C$8133,   MATCH(Q2759,'Valors INE'!$E$1:$E$8133,  0),1))</f>
        <v/>
      </c>
      <c r="P2759" s="18" t="s">
        <v>8679</v>
      </c>
      <c r="Q2759" s="18"/>
      <c r="R2759" s="18"/>
      <c r="S2759" s="18"/>
      <c r="T2759" s="18"/>
      <c r="U2759" s="18"/>
      <c r="V2759" s="18"/>
      <c r="W2759" s="18"/>
      <c r="X2759" s="18"/>
      <c r="Y2759" s="18"/>
      <c r="Z2759" s="18"/>
    </row>
    <row r="2760" spans="1:26" ht="15" x14ac:dyDescent="0.2">
      <c r="A2760" s="18"/>
      <c r="B2760" s="18"/>
      <c r="C2760" s="19"/>
      <c r="D2760" s="19"/>
      <c r="E2760" s="19"/>
      <c r="F2760" s="19"/>
      <c r="G2760" s="18"/>
      <c r="H2760" s="18"/>
      <c r="I2760" s="2"/>
      <c r="J2760" s="18"/>
      <c r="K2760" s="18"/>
      <c r="L2760" s="2"/>
      <c r="M2760" s="2"/>
      <c r="N2760" s="15" t="str">
        <f>IF(ISERROR(INDEX('Valors INE'!$H$1:$H$54,MATCH(P2760,'Valors INE'!$G$1:$G$54,0),1)),"",""&amp;INDEX('Valors INE'!$H$1:$H$54,MATCH(P2760,'Valors INE'!$G$1:$G$54,0),1))</f>
        <v>07</v>
      </c>
      <c r="O2760" s="15" t="str">
        <f>IF(ISERROR(INDEX('Valors INE'!$C$1:$C$8133,   MATCH(Q2760,'Valors INE'!$E$1:$E$8133,  0),1)),"",INDEX('Valors INE'!$C$1:$C$8133,   MATCH(Q2760,'Valors INE'!$E$1:$E$8133,  0),1))</f>
        <v/>
      </c>
      <c r="P2760" s="18" t="s">
        <v>8679</v>
      </c>
      <c r="Q2760" s="18"/>
      <c r="R2760" s="18"/>
      <c r="S2760" s="18"/>
      <c r="T2760" s="18"/>
      <c r="U2760" s="18"/>
      <c r="V2760" s="18"/>
      <c r="W2760" s="18"/>
      <c r="X2760" s="18"/>
      <c r="Y2760" s="18"/>
      <c r="Z2760" s="18"/>
    </row>
    <row r="2761" spans="1:26" ht="15" x14ac:dyDescent="0.2">
      <c r="A2761" s="18"/>
      <c r="B2761" s="18"/>
      <c r="C2761" s="19"/>
      <c r="D2761" s="19"/>
      <c r="E2761" s="19"/>
      <c r="F2761" s="19"/>
      <c r="G2761" s="18"/>
      <c r="H2761" s="18"/>
      <c r="I2761" s="2"/>
      <c r="J2761" s="18"/>
      <c r="K2761" s="18"/>
      <c r="L2761" s="2"/>
      <c r="M2761" s="2"/>
      <c r="N2761" s="15" t="str">
        <f>IF(ISERROR(INDEX('Valors INE'!$H$1:$H$54,MATCH(P2761,'Valors INE'!$G$1:$G$54,0),1)),"",""&amp;INDEX('Valors INE'!$H$1:$H$54,MATCH(P2761,'Valors INE'!$G$1:$G$54,0),1))</f>
        <v>07</v>
      </c>
      <c r="O2761" s="15" t="str">
        <f>IF(ISERROR(INDEX('Valors INE'!$C$1:$C$8133,   MATCH(Q2761,'Valors INE'!$E$1:$E$8133,  0),1)),"",INDEX('Valors INE'!$C$1:$C$8133,   MATCH(Q2761,'Valors INE'!$E$1:$E$8133,  0),1))</f>
        <v/>
      </c>
      <c r="P2761" s="18" t="s">
        <v>8679</v>
      </c>
      <c r="Q2761" s="18"/>
      <c r="R2761" s="18"/>
      <c r="S2761" s="18"/>
      <c r="T2761" s="18"/>
      <c r="U2761" s="18"/>
      <c r="V2761" s="18"/>
      <c r="W2761" s="18"/>
      <c r="X2761" s="18"/>
      <c r="Y2761" s="18"/>
      <c r="Z2761" s="18"/>
    </row>
    <row r="2762" spans="1:26" ht="15" x14ac:dyDescent="0.2">
      <c r="A2762" s="18"/>
      <c r="B2762" s="18"/>
      <c r="C2762" s="19"/>
      <c r="D2762" s="19"/>
      <c r="E2762" s="19"/>
      <c r="F2762" s="19"/>
      <c r="G2762" s="18"/>
      <c r="H2762" s="18"/>
      <c r="I2762" s="2"/>
      <c r="J2762" s="18"/>
      <c r="K2762" s="18"/>
      <c r="L2762" s="2"/>
      <c r="M2762" s="2"/>
      <c r="N2762" s="15" t="str">
        <f>IF(ISERROR(INDEX('Valors INE'!$H$1:$H$54,MATCH(P2762,'Valors INE'!$G$1:$G$54,0),1)),"",""&amp;INDEX('Valors INE'!$H$1:$H$54,MATCH(P2762,'Valors INE'!$G$1:$G$54,0),1))</f>
        <v>07</v>
      </c>
      <c r="O2762" s="15" t="str">
        <f>IF(ISERROR(INDEX('Valors INE'!$C$1:$C$8133,   MATCH(Q2762,'Valors INE'!$E$1:$E$8133,  0),1)),"",INDEX('Valors INE'!$C$1:$C$8133,   MATCH(Q2762,'Valors INE'!$E$1:$E$8133,  0),1))</f>
        <v/>
      </c>
      <c r="P2762" s="18" t="s">
        <v>8679</v>
      </c>
      <c r="Q2762" s="18"/>
      <c r="R2762" s="18"/>
      <c r="S2762" s="18"/>
      <c r="T2762" s="18"/>
      <c r="U2762" s="18"/>
      <c r="V2762" s="18"/>
      <c r="W2762" s="18"/>
      <c r="X2762" s="18"/>
      <c r="Y2762" s="18"/>
      <c r="Z2762" s="18"/>
    </row>
    <row r="2763" spans="1:26" ht="15" x14ac:dyDescent="0.2">
      <c r="A2763" s="18"/>
      <c r="B2763" s="18"/>
      <c r="C2763" s="19"/>
      <c r="D2763" s="19"/>
      <c r="E2763" s="19"/>
      <c r="F2763" s="19"/>
      <c r="G2763" s="18"/>
      <c r="H2763" s="18"/>
      <c r="I2763" s="2"/>
      <c r="J2763" s="18"/>
      <c r="K2763" s="18"/>
      <c r="L2763" s="2"/>
      <c r="M2763" s="2"/>
      <c r="N2763" s="15" t="str">
        <f>IF(ISERROR(INDEX('Valors INE'!$H$1:$H$54,MATCH(P2763,'Valors INE'!$G$1:$G$54,0),1)),"",""&amp;INDEX('Valors INE'!$H$1:$H$54,MATCH(P2763,'Valors INE'!$G$1:$G$54,0),1))</f>
        <v>07</v>
      </c>
      <c r="O2763" s="15" t="str">
        <f>IF(ISERROR(INDEX('Valors INE'!$C$1:$C$8133,   MATCH(Q2763,'Valors INE'!$E$1:$E$8133,  0),1)),"",INDEX('Valors INE'!$C$1:$C$8133,   MATCH(Q2763,'Valors INE'!$E$1:$E$8133,  0),1))</f>
        <v/>
      </c>
      <c r="P2763" s="18" t="s">
        <v>8679</v>
      </c>
      <c r="Q2763" s="18"/>
      <c r="R2763" s="18"/>
      <c r="S2763" s="18"/>
      <c r="T2763" s="18"/>
      <c r="U2763" s="18"/>
      <c r="V2763" s="18"/>
      <c r="W2763" s="18"/>
      <c r="X2763" s="18"/>
      <c r="Y2763" s="18"/>
      <c r="Z2763" s="18"/>
    </row>
    <row r="2764" spans="1:26" ht="15" x14ac:dyDescent="0.2">
      <c r="A2764" s="18"/>
      <c r="B2764" s="18"/>
      <c r="C2764" s="19"/>
      <c r="D2764" s="19"/>
      <c r="E2764" s="19"/>
      <c r="F2764" s="19"/>
      <c r="G2764" s="18"/>
      <c r="H2764" s="18"/>
      <c r="I2764" s="2"/>
      <c r="J2764" s="18"/>
      <c r="K2764" s="18"/>
      <c r="L2764" s="2"/>
      <c r="M2764" s="2"/>
      <c r="N2764" s="15" t="str">
        <f>IF(ISERROR(INDEX('Valors INE'!$H$1:$H$54,MATCH(P2764,'Valors INE'!$G$1:$G$54,0),1)),"",""&amp;INDEX('Valors INE'!$H$1:$H$54,MATCH(P2764,'Valors INE'!$G$1:$G$54,0),1))</f>
        <v>07</v>
      </c>
      <c r="O2764" s="15" t="str">
        <f>IF(ISERROR(INDEX('Valors INE'!$C$1:$C$8133,   MATCH(Q2764,'Valors INE'!$E$1:$E$8133,  0),1)),"",INDEX('Valors INE'!$C$1:$C$8133,   MATCH(Q2764,'Valors INE'!$E$1:$E$8133,  0),1))</f>
        <v/>
      </c>
      <c r="P2764" s="18" t="s">
        <v>8679</v>
      </c>
      <c r="Q2764" s="18"/>
      <c r="R2764" s="18"/>
      <c r="S2764" s="18"/>
      <c r="T2764" s="18"/>
      <c r="U2764" s="18"/>
      <c r="V2764" s="18"/>
      <c r="W2764" s="18"/>
      <c r="X2764" s="18"/>
      <c r="Y2764" s="18"/>
      <c r="Z2764" s="18"/>
    </row>
    <row r="2765" spans="1:26" ht="15" x14ac:dyDescent="0.2">
      <c r="A2765" s="18"/>
      <c r="B2765" s="18"/>
      <c r="C2765" s="19"/>
      <c r="D2765" s="19"/>
      <c r="E2765" s="19"/>
      <c r="F2765" s="19"/>
      <c r="G2765" s="18"/>
      <c r="H2765" s="18"/>
      <c r="I2765" s="2"/>
      <c r="J2765" s="18"/>
      <c r="K2765" s="18"/>
      <c r="L2765" s="2"/>
      <c r="M2765" s="2"/>
      <c r="N2765" s="15" t="str">
        <f>IF(ISERROR(INDEX('Valors INE'!$H$1:$H$54,MATCH(P2765,'Valors INE'!$G$1:$G$54,0),1)),"",""&amp;INDEX('Valors INE'!$H$1:$H$54,MATCH(P2765,'Valors INE'!$G$1:$G$54,0),1))</f>
        <v>07</v>
      </c>
      <c r="O2765" s="15" t="str">
        <f>IF(ISERROR(INDEX('Valors INE'!$C$1:$C$8133,   MATCH(Q2765,'Valors INE'!$E$1:$E$8133,  0),1)),"",INDEX('Valors INE'!$C$1:$C$8133,   MATCH(Q2765,'Valors INE'!$E$1:$E$8133,  0),1))</f>
        <v/>
      </c>
      <c r="P2765" s="18" t="s">
        <v>8679</v>
      </c>
      <c r="Q2765" s="18"/>
      <c r="R2765" s="18"/>
      <c r="S2765" s="18"/>
      <c r="T2765" s="18"/>
      <c r="U2765" s="18"/>
      <c r="V2765" s="18"/>
      <c r="W2765" s="18"/>
      <c r="X2765" s="18"/>
      <c r="Y2765" s="18"/>
      <c r="Z2765" s="18"/>
    </row>
    <row r="2766" spans="1:26" ht="15" x14ac:dyDescent="0.2">
      <c r="A2766" s="18"/>
      <c r="B2766" s="18"/>
      <c r="C2766" s="19"/>
      <c r="D2766" s="19"/>
      <c r="E2766" s="19"/>
      <c r="F2766" s="19"/>
      <c r="G2766" s="18"/>
      <c r="H2766" s="18"/>
      <c r="I2766" s="2"/>
      <c r="J2766" s="18"/>
      <c r="K2766" s="18"/>
      <c r="L2766" s="2"/>
      <c r="M2766" s="2"/>
      <c r="N2766" s="15" t="str">
        <f>IF(ISERROR(INDEX('Valors INE'!$H$1:$H$54,MATCH(P2766,'Valors INE'!$G$1:$G$54,0),1)),"",""&amp;INDEX('Valors INE'!$H$1:$H$54,MATCH(P2766,'Valors INE'!$G$1:$G$54,0),1))</f>
        <v>07</v>
      </c>
      <c r="O2766" s="15" t="str">
        <f>IF(ISERROR(INDEX('Valors INE'!$C$1:$C$8133,   MATCH(Q2766,'Valors INE'!$E$1:$E$8133,  0),1)),"",INDEX('Valors INE'!$C$1:$C$8133,   MATCH(Q2766,'Valors INE'!$E$1:$E$8133,  0),1))</f>
        <v/>
      </c>
      <c r="P2766" s="18" t="s">
        <v>8679</v>
      </c>
      <c r="Q2766" s="18"/>
      <c r="R2766" s="18"/>
      <c r="S2766" s="18"/>
      <c r="T2766" s="18"/>
      <c r="U2766" s="18"/>
      <c r="V2766" s="18"/>
      <c r="W2766" s="18"/>
      <c r="X2766" s="18"/>
      <c r="Y2766" s="18"/>
      <c r="Z2766" s="18"/>
    </row>
    <row r="2767" spans="1:26" ht="15" x14ac:dyDescent="0.2">
      <c r="A2767" s="18"/>
      <c r="B2767" s="18"/>
      <c r="C2767" s="19"/>
      <c r="D2767" s="19"/>
      <c r="E2767" s="19"/>
      <c r="F2767" s="19"/>
      <c r="G2767" s="18"/>
      <c r="H2767" s="18"/>
      <c r="I2767" s="2"/>
      <c r="J2767" s="18"/>
      <c r="K2767" s="18"/>
      <c r="L2767" s="2"/>
      <c r="M2767" s="2"/>
      <c r="N2767" s="15" t="str">
        <f>IF(ISERROR(INDEX('Valors INE'!$H$1:$H$54,MATCH(P2767,'Valors INE'!$G$1:$G$54,0),1)),"",""&amp;INDEX('Valors INE'!$H$1:$H$54,MATCH(P2767,'Valors INE'!$G$1:$G$54,0),1))</f>
        <v>07</v>
      </c>
      <c r="O2767" s="15" t="str">
        <f>IF(ISERROR(INDEX('Valors INE'!$C$1:$C$8133,   MATCH(Q2767,'Valors INE'!$E$1:$E$8133,  0),1)),"",INDEX('Valors INE'!$C$1:$C$8133,   MATCH(Q2767,'Valors INE'!$E$1:$E$8133,  0),1))</f>
        <v/>
      </c>
      <c r="P2767" s="18" t="s">
        <v>8679</v>
      </c>
      <c r="Q2767" s="18"/>
      <c r="R2767" s="18"/>
      <c r="S2767" s="18"/>
      <c r="T2767" s="18"/>
      <c r="U2767" s="18"/>
      <c r="V2767" s="18"/>
      <c r="W2767" s="18"/>
      <c r="X2767" s="18"/>
      <c r="Y2767" s="18"/>
      <c r="Z2767" s="18"/>
    </row>
    <row r="2768" spans="1:26" ht="15" x14ac:dyDescent="0.2">
      <c r="A2768" s="18"/>
      <c r="B2768" s="18"/>
      <c r="C2768" s="19"/>
      <c r="D2768" s="19"/>
      <c r="E2768" s="19"/>
      <c r="F2768" s="19"/>
      <c r="G2768" s="18"/>
      <c r="H2768" s="18"/>
      <c r="I2768" s="2"/>
      <c r="J2768" s="18"/>
      <c r="K2768" s="18"/>
      <c r="L2768" s="2"/>
      <c r="M2768" s="2"/>
      <c r="N2768" s="15" t="str">
        <f>IF(ISERROR(INDEX('Valors INE'!$H$1:$H$54,MATCH(P2768,'Valors INE'!$G$1:$G$54,0),1)),"",""&amp;INDEX('Valors INE'!$H$1:$H$54,MATCH(P2768,'Valors INE'!$G$1:$G$54,0),1))</f>
        <v>07</v>
      </c>
      <c r="O2768" s="15" t="str">
        <f>IF(ISERROR(INDEX('Valors INE'!$C$1:$C$8133,   MATCH(Q2768,'Valors INE'!$E$1:$E$8133,  0),1)),"",INDEX('Valors INE'!$C$1:$C$8133,   MATCH(Q2768,'Valors INE'!$E$1:$E$8133,  0),1))</f>
        <v/>
      </c>
      <c r="P2768" s="18" t="s">
        <v>8679</v>
      </c>
      <c r="Q2768" s="18"/>
      <c r="R2768" s="18"/>
      <c r="S2768" s="18"/>
      <c r="T2768" s="18"/>
      <c r="U2768" s="18"/>
      <c r="V2768" s="18"/>
      <c r="W2768" s="18"/>
      <c r="X2768" s="18"/>
      <c r="Y2768" s="18"/>
      <c r="Z2768" s="18"/>
    </row>
    <row r="2769" spans="1:26" ht="15" x14ac:dyDescent="0.2">
      <c r="A2769" s="18"/>
      <c r="B2769" s="18"/>
      <c r="C2769" s="19"/>
      <c r="D2769" s="19"/>
      <c r="E2769" s="19"/>
      <c r="F2769" s="19"/>
      <c r="G2769" s="18"/>
      <c r="H2769" s="18"/>
      <c r="I2769" s="2"/>
      <c r="J2769" s="18"/>
      <c r="K2769" s="18"/>
      <c r="L2769" s="2"/>
      <c r="M2769" s="2"/>
      <c r="N2769" s="15" t="str">
        <f>IF(ISERROR(INDEX('Valors INE'!$H$1:$H$54,MATCH(P2769,'Valors INE'!$G$1:$G$54,0),1)),"",""&amp;INDEX('Valors INE'!$H$1:$H$54,MATCH(P2769,'Valors INE'!$G$1:$G$54,0),1))</f>
        <v>07</v>
      </c>
      <c r="O2769" s="15" t="str">
        <f>IF(ISERROR(INDEX('Valors INE'!$C$1:$C$8133,   MATCH(Q2769,'Valors INE'!$E$1:$E$8133,  0),1)),"",INDEX('Valors INE'!$C$1:$C$8133,   MATCH(Q2769,'Valors INE'!$E$1:$E$8133,  0),1))</f>
        <v/>
      </c>
      <c r="P2769" s="18" t="s">
        <v>8679</v>
      </c>
      <c r="Q2769" s="18"/>
      <c r="R2769" s="18"/>
      <c r="S2769" s="18"/>
      <c r="T2769" s="18"/>
      <c r="U2769" s="18"/>
      <c r="V2769" s="18"/>
      <c r="W2769" s="18"/>
      <c r="X2769" s="18"/>
      <c r="Y2769" s="18"/>
      <c r="Z2769" s="18"/>
    </row>
    <row r="2770" spans="1:26" ht="15" x14ac:dyDescent="0.2">
      <c r="A2770" s="18"/>
      <c r="B2770" s="18"/>
      <c r="C2770" s="19"/>
      <c r="D2770" s="19"/>
      <c r="E2770" s="19"/>
      <c r="F2770" s="19"/>
      <c r="G2770" s="18"/>
      <c r="H2770" s="18"/>
      <c r="I2770" s="2"/>
      <c r="J2770" s="18"/>
      <c r="K2770" s="18"/>
      <c r="L2770" s="2"/>
      <c r="M2770" s="2"/>
      <c r="N2770" s="15" t="str">
        <f>IF(ISERROR(INDEX('Valors INE'!$H$1:$H$54,MATCH(P2770,'Valors INE'!$G$1:$G$54,0),1)),"",""&amp;INDEX('Valors INE'!$H$1:$H$54,MATCH(P2770,'Valors INE'!$G$1:$G$54,0),1))</f>
        <v>07</v>
      </c>
      <c r="O2770" s="15" t="str">
        <f>IF(ISERROR(INDEX('Valors INE'!$C$1:$C$8133,   MATCH(Q2770,'Valors INE'!$E$1:$E$8133,  0),1)),"",INDEX('Valors INE'!$C$1:$C$8133,   MATCH(Q2770,'Valors INE'!$E$1:$E$8133,  0),1))</f>
        <v/>
      </c>
      <c r="P2770" s="18" t="s">
        <v>8679</v>
      </c>
      <c r="Q2770" s="18"/>
      <c r="R2770" s="18"/>
      <c r="S2770" s="18"/>
      <c r="T2770" s="18"/>
      <c r="U2770" s="18"/>
      <c r="V2770" s="18"/>
      <c r="W2770" s="18"/>
      <c r="X2770" s="18"/>
      <c r="Y2770" s="18"/>
      <c r="Z2770" s="18"/>
    </row>
    <row r="2771" spans="1:26" ht="15" x14ac:dyDescent="0.2">
      <c r="A2771" s="18"/>
      <c r="B2771" s="18"/>
      <c r="C2771" s="19"/>
      <c r="D2771" s="19"/>
      <c r="E2771" s="19"/>
      <c r="F2771" s="19"/>
      <c r="G2771" s="18"/>
      <c r="H2771" s="18"/>
      <c r="I2771" s="2"/>
      <c r="J2771" s="18"/>
      <c r="K2771" s="18"/>
      <c r="L2771" s="2"/>
      <c r="M2771" s="2"/>
      <c r="N2771" s="15" t="str">
        <f>IF(ISERROR(INDEX('Valors INE'!$H$1:$H$54,MATCH(P2771,'Valors INE'!$G$1:$G$54,0),1)),"",""&amp;INDEX('Valors INE'!$H$1:$H$54,MATCH(P2771,'Valors INE'!$G$1:$G$54,0),1))</f>
        <v>07</v>
      </c>
      <c r="O2771" s="15" t="str">
        <f>IF(ISERROR(INDEX('Valors INE'!$C$1:$C$8133,   MATCH(Q2771,'Valors INE'!$E$1:$E$8133,  0),1)),"",INDEX('Valors INE'!$C$1:$C$8133,   MATCH(Q2771,'Valors INE'!$E$1:$E$8133,  0),1))</f>
        <v/>
      </c>
      <c r="P2771" s="18" t="s">
        <v>8679</v>
      </c>
      <c r="Q2771" s="18"/>
      <c r="R2771" s="18"/>
      <c r="S2771" s="18"/>
      <c r="T2771" s="18"/>
      <c r="U2771" s="18"/>
      <c r="V2771" s="18"/>
      <c r="W2771" s="18"/>
      <c r="X2771" s="18"/>
      <c r="Y2771" s="18"/>
      <c r="Z2771" s="18"/>
    </row>
    <row r="2772" spans="1:26" ht="15" x14ac:dyDescent="0.2">
      <c r="A2772" s="18"/>
      <c r="B2772" s="18"/>
      <c r="C2772" s="19"/>
      <c r="D2772" s="19"/>
      <c r="E2772" s="19"/>
      <c r="F2772" s="19"/>
      <c r="G2772" s="18"/>
      <c r="H2772" s="18"/>
      <c r="I2772" s="2"/>
      <c r="J2772" s="18"/>
      <c r="K2772" s="18"/>
      <c r="L2772" s="2"/>
      <c r="M2772" s="2"/>
      <c r="N2772" s="15" t="str">
        <f>IF(ISERROR(INDEX('Valors INE'!$H$1:$H$54,MATCH(P2772,'Valors INE'!$G$1:$G$54,0),1)),"",""&amp;INDEX('Valors INE'!$H$1:$H$54,MATCH(P2772,'Valors INE'!$G$1:$G$54,0),1))</f>
        <v>07</v>
      </c>
      <c r="O2772" s="15" t="str">
        <f>IF(ISERROR(INDEX('Valors INE'!$C$1:$C$8133,   MATCH(Q2772,'Valors INE'!$E$1:$E$8133,  0),1)),"",INDEX('Valors INE'!$C$1:$C$8133,   MATCH(Q2772,'Valors INE'!$E$1:$E$8133,  0),1))</f>
        <v/>
      </c>
      <c r="P2772" s="18" t="s">
        <v>8679</v>
      </c>
      <c r="Q2772" s="18"/>
      <c r="R2772" s="18"/>
      <c r="S2772" s="18"/>
      <c r="T2772" s="18"/>
      <c r="U2772" s="18"/>
      <c r="V2772" s="18"/>
      <c r="W2772" s="18"/>
      <c r="X2772" s="18"/>
      <c r="Y2772" s="18"/>
      <c r="Z2772" s="18"/>
    </row>
    <row r="2773" spans="1:26" ht="15" x14ac:dyDescent="0.2">
      <c r="A2773" s="18"/>
      <c r="B2773" s="18"/>
      <c r="C2773" s="19"/>
      <c r="D2773" s="19"/>
      <c r="E2773" s="19"/>
      <c r="F2773" s="19"/>
      <c r="G2773" s="18"/>
      <c r="H2773" s="18"/>
      <c r="I2773" s="2"/>
      <c r="J2773" s="18"/>
      <c r="K2773" s="18"/>
      <c r="L2773" s="2"/>
      <c r="M2773" s="2"/>
      <c r="N2773" s="15" t="str">
        <f>IF(ISERROR(INDEX('Valors INE'!$H$1:$H$54,MATCH(P2773,'Valors INE'!$G$1:$G$54,0),1)),"",""&amp;INDEX('Valors INE'!$H$1:$H$54,MATCH(P2773,'Valors INE'!$G$1:$G$54,0),1))</f>
        <v>07</v>
      </c>
      <c r="O2773" s="15" t="str">
        <f>IF(ISERROR(INDEX('Valors INE'!$C$1:$C$8133,   MATCH(Q2773,'Valors INE'!$E$1:$E$8133,  0),1)),"",INDEX('Valors INE'!$C$1:$C$8133,   MATCH(Q2773,'Valors INE'!$E$1:$E$8133,  0),1))</f>
        <v/>
      </c>
      <c r="P2773" s="18" t="s">
        <v>8679</v>
      </c>
      <c r="Q2773" s="18"/>
      <c r="R2773" s="18"/>
      <c r="S2773" s="18"/>
      <c r="T2773" s="18"/>
      <c r="U2773" s="18"/>
      <c r="V2773" s="18"/>
      <c r="W2773" s="18"/>
      <c r="X2773" s="18"/>
      <c r="Y2773" s="18"/>
      <c r="Z2773" s="18"/>
    </row>
    <row r="2774" spans="1:26" ht="15" x14ac:dyDescent="0.2">
      <c r="A2774" s="18"/>
      <c r="B2774" s="18"/>
      <c r="C2774" s="19"/>
      <c r="D2774" s="19"/>
      <c r="E2774" s="19"/>
      <c r="F2774" s="19"/>
      <c r="G2774" s="18"/>
      <c r="H2774" s="18"/>
      <c r="I2774" s="2"/>
      <c r="J2774" s="18"/>
      <c r="K2774" s="18"/>
      <c r="L2774" s="2"/>
      <c r="M2774" s="2"/>
      <c r="N2774" s="15" t="str">
        <f>IF(ISERROR(INDEX('Valors INE'!$H$1:$H$54,MATCH(P2774,'Valors INE'!$G$1:$G$54,0),1)),"",""&amp;INDEX('Valors INE'!$H$1:$H$54,MATCH(P2774,'Valors INE'!$G$1:$G$54,0),1))</f>
        <v>07</v>
      </c>
      <c r="O2774" s="15" t="str">
        <f>IF(ISERROR(INDEX('Valors INE'!$C$1:$C$8133,   MATCH(Q2774,'Valors INE'!$E$1:$E$8133,  0),1)),"",INDEX('Valors INE'!$C$1:$C$8133,   MATCH(Q2774,'Valors INE'!$E$1:$E$8133,  0),1))</f>
        <v/>
      </c>
      <c r="P2774" s="18" t="s">
        <v>8679</v>
      </c>
      <c r="Q2774" s="18"/>
      <c r="R2774" s="18"/>
      <c r="S2774" s="18"/>
      <c r="T2774" s="18"/>
      <c r="U2774" s="18"/>
      <c r="V2774" s="18"/>
      <c r="W2774" s="18"/>
      <c r="X2774" s="18"/>
      <c r="Y2774" s="18"/>
      <c r="Z2774" s="18"/>
    </row>
    <row r="2775" spans="1:26" ht="15" x14ac:dyDescent="0.2">
      <c r="A2775" s="18"/>
      <c r="B2775" s="18"/>
      <c r="C2775" s="19"/>
      <c r="D2775" s="19"/>
      <c r="E2775" s="19"/>
      <c r="F2775" s="19"/>
      <c r="G2775" s="18"/>
      <c r="H2775" s="18"/>
      <c r="I2775" s="2"/>
      <c r="J2775" s="18"/>
      <c r="K2775" s="18"/>
      <c r="L2775" s="2"/>
      <c r="M2775" s="2"/>
      <c r="N2775" s="15" t="str">
        <f>IF(ISERROR(INDEX('Valors INE'!$H$1:$H$54,MATCH(P2775,'Valors INE'!$G$1:$G$54,0),1)),"",""&amp;INDEX('Valors INE'!$H$1:$H$54,MATCH(P2775,'Valors INE'!$G$1:$G$54,0),1))</f>
        <v>07</v>
      </c>
      <c r="O2775" s="15" t="str">
        <f>IF(ISERROR(INDEX('Valors INE'!$C$1:$C$8133,   MATCH(Q2775,'Valors INE'!$E$1:$E$8133,  0),1)),"",INDEX('Valors INE'!$C$1:$C$8133,   MATCH(Q2775,'Valors INE'!$E$1:$E$8133,  0),1))</f>
        <v/>
      </c>
      <c r="P2775" s="18" t="s">
        <v>8679</v>
      </c>
      <c r="Q2775" s="18"/>
      <c r="R2775" s="18"/>
      <c r="S2775" s="18"/>
      <c r="T2775" s="18"/>
      <c r="U2775" s="18"/>
      <c r="V2775" s="18"/>
      <c r="W2775" s="18"/>
      <c r="X2775" s="18"/>
      <c r="Y2775" s="18"/>
      <c r="Z2775" s="18"/>
    </row>
    <row r="2776" spans="1:26" ht="15" x14ac:dyDescent="0.2">
      <c r="A2776" s="18"/>
      <c r="B2776" s="18"/>
      <c r="C2776" s="19"/>
      <c r="D2776" s="19"/>
      <c r="E2776" s="19"/>
      <c r="F2776" s="19"/>
      <c r="G2776" s="18"/>
      <c r="H2776" s="18"/>
      <c r="I2776" s="2"/>
      <c r="J2776" s="18"/>
      <c r="K2776" s="18"/>
      <c r="L2776" s="2"/>
      <c r="M2776" s="2"/>
      <c r="N2776" s="15" t="str">
        <f>IF(ISERROR(INDEX('Valors INE'!$H$1:$H$54,MATCH(P2776,'Valors INE'!$G$1:$G$54,0),1)),"",""&amp;INDEX('Valors INE'!$H$1:$H$54,MATCH(P2776,'Valors INE'!$G$1:$G$54,0),1))</f>
        <v>07</v>
      </c>
      <c r="O2776" s="15" t="str">
        <f>IF(ISERROR(INDEX('Valors INE'!$C$1:$C$8133,   MATCH(Q2776,'Valors INE'!$E$1:$E$8133,  0),1)),"",INDEX('Valors INE'!$C$1:$C$8133,   MATCH(Q2776,'Valors INE'!$E$1:$E$8133,  0),1))</f>
        <v/>
      </c>
      <c r="P2776" s="18" t="s">
        <v>8679</v>
      </c>
      <c r="Q2776" s="18"/>
      <c r="R2776" s="18"/>
      <c r="S2776" s="18"/>
      <c r="T2776" s="18"/>
      <c r="U2776" s="18"/>
      <c r="V2776" s="18"/>
      <c r="W2776" s="18"/>
      <c r="X2776" s="18"/>
      <c r="Y2776" s="18"/>
      <c r="Z2776" s="18"/>
    </row>
    <row r="2777" spans="1:26" ht="15" x14ac:dyDescent="0.2">
      <c r="A2777" s="18"/>
      <c r="B2777" s="18"/>
      <c r="C2777" s="19"/>
      <c r="D2777" s="19"/>
      <c r="E2777" s="19"/>
      <c r="F2777" s="19"/>
      <c r="G2777" s="18"/>
      <c r="H2777" s="18"/>
      <c r="I2777" s="2"/>
      <c r="J2777" s="18"/>
      <c r="K2777" s="18"/>
      <c r="L2777" s="2"/>
      <c r="M2777" s="2"/>
      <c r="N2777" s="15" t="str">
        <f>IF(ISERROR(INDEX('Valors INE'!$H$1:$H$54,MATCH(P2777,'Valors INE'!$G$1:$G$54,0),1)),"",""&amp;INDEX('Valors INE'!$H$1:$H$54,MATCH(P2777,'Valors INE'!$G$1:$G$54,0),1))</f>
        <v>07</v>
      </c>
      <c r="O2777" s="15" t="str">
        <f>IF(ISERROR(INDEX('Valors INE'!$C$1:$C$8133,   MATCH(Q2777,'Valors INE'!$E$1:$E$8133,  0),1)),"",INDEX('Valors INE'!$C$1:$C$8133,   MATCH(Q2777,'Valors INE'!$E$1:$E$8133,  0),1))</f>
        <v/>
      </c>
      <c r="P2777" s="18" t="s">
        <v>8679</v>
      </c>
      <c r="Q2777" s="18"/>
      <c r="R2777" s="18"/>
      <c r="S2777" s="18"/>
      <c r="T2777" s="18"/>
      <c r="U2777" s="18"/>
      <c r="V2777" s="18"/>
      <c r="W2777" s="18"/>
      <c r="X2777" s="18"/>
      <c r="Y2777" s="18"/>
      <c r="Z2777" s="18"/>
    </row>
    <row r="2778" spans="1:26" ht="15" x14ac:dyDescent="0.2">
      <c r="A2778" s="18"/>
      <c r="B2778" s="18"/>
      <c r="C2778" s="19"/>
      <c r="D2778" s="19"/>
      <c r="E2778" s="19"/>
      <c r="F2778" s="19"/>
      <c r="G2778" s="18"/>
      <c r="H2778" s="18"/>
      <c r="I2778" s="2"/>
      <c r="J2778" s="18"/>
      <c r="K2778" s="18"/>
      <c r="L2778" s="2"/>
      <c r="M2778" s="2"/>
      <c r="N2778" s="15" t="str">
        <f>IF(ISERROR(INDEX('Valors INE'!$H$1:$H$54,MATCH(P2778,'Valors INE'!$G$1:$G$54,0),1)),"",""&amp;INDEX('Valors INE'!$H$1:$H$54,MATCH(P2778,'Valors INE'!$G$1:$G$54,0),1))</f>
        <v>07</v>
      </c>
      <c r="O2778" s="15" t="str">
        <f>IF(ISERROR(INDEX('Valors INE'!$C$1:$C$8133,   MATCH(Q2778,'Valors INE'!$E$1:$E$8133,  0),1)),"",INDEX('Valors INE'!$C$1:$C$8133,   MATCH(Q2778,'Valors INE'!$E$1:$E$8133,  0),1))</f>
        <v/>
      </c>
      <c r="P2778" s="18" t="s">
        <v>8679</v>
      </c>
      <c r="Q2778" s="18"/>
      <c r="R2778" s="18"/>
      <c r="S2778" s="18"/>
      <c r="T2778" s="18"/>
      <c r="U2778" s="18"/>
      <c r="V2778" s="18"/>
      <c r="W2778" s="18"/>
      <c r="X2778" s="18"/>
      <c r="Y2778" s="18"/>
      <c r="Z2778" s="18"/>
    </row>
    <row r="2779" spans="1:26" ht="15" x14ac:dyDescent="0.2">
      <c r="A2779" s="18"/>
      <c r="B2779" s="18"/>
      <c r="C2779" s="19"/>
      <c r="D2779" s="19"/>
      <c r="E2779" s="19"/>
      <c r="F2779" s="19"/>
      <c r="G2779" s="18"/>
      <c r="H2779" s="18"/>
      <c r="I2779" s="2"/>
      <c r="J2779" s="18"/>
      <c r="K2779" s="18"/>
      <c r="L2779" s="2"/>
      <c r="M2779" s="2"/>
      <c r="N2779" s="15" t="str">
        <f>IF(ISERROR(INDEX('Valors INE'!$H$1:$H$54,MATCH(P2779,'Valors INE'!$G$1:$G$54,0),1)),"",""&amp;INDEX('Valors INE'!$H$1:$H$54,MATCH(P2779,'Valors INE'!$G$1:$G$54,0),1))</f>
        <v>07</v>
      </c>
      <c r="O2779" s="15" t="str">
        <f>IF(ISERROR(INDEX('Valors INE'!$C$1:$C$8133,   MATCH(Q2779,'Valors INE'!$E$1:$E$8133,  0),1)),"",INDEX('Valors INE'!$C$1:$C$8133,   MATCH(Q2779,'Valors INE'!$E$1:$E$8133,  0),1))</f>
        <v/>
      </c>
      <c r="P2779" s="18" t="s">
        <v>8679</v>
      </c>
      <c r="Q2779" s="18"/>
      <c r="R2779" s="18"/>
      <c r="S2779" s="18"/>
      <c r="T2779" s="18"/>
      <c r="U2779" s="18"/>
      <c r="V2779" s="18"/>
      <c r="W2779" s="18"/>
      <c r="X2779" s="18"/>
      <c r="Y2779" s="18"/>
      <c r="Z2779" s="18"/>
    </row>
    <row r="2780" spans="1:26" ht="15" x14ac:dyDescent="0.2">
      <c r="A2780" s="18"/>
      <c r="B2780" s="18"/>
      <c r="C2780" s="19"/>
      <c r="D2780" s="19"/>
      <c r="E2780" s="19"/>
      <c r="F2780" s="19"/>
      <c r="G2780" s="18"/>
      <c r="H2780" s="18"/>
      <c r="I2780" s="2"/>
      <c r="J2780" s="18"/>
      <c r="K2780" s="18"/>
      <c r="L2780" s="2"/>
      <c r="M2780" s="2"/>
      <c r="N2780" s="15" t="str">
        <f>IF(ISERROR(INDEX('Valors INE'!$H$1:$H$54,MATCH(P2780,'Valors INE'!$G$1:$G$54,0),1)),"",""&amp;INDEX('Valors INE'!$H$1:$H$54,MATCH(P2780,'Valors INE'!$G$1:$G$54,0),1))</f>
        <v>07</v>
      </c>
      <c r="O2780" s="15" t="str">
        <f>IF(ISERROR(INDEX('Valors INE'!$C$1:$C$8133,   MATCH(Q2780,'Valors INE'!$E$1:$E$8133,  0),1)),"",INDEX('Valors INE'!$C$1:$C$8133,   MATCH(Q2780,'Valors INE'!$E$1:$E$8133,  0),1))</f>
        <v/>
      </c>
      <c r="P2780" s="18" t="s">
        <v>8679</v>
      </c>
      <c r="Q2780" s="18"/>
      <c r="R2780" s="18"/>
      <c r="S2780" s="18"/>
      <c r="T2780" s="18"/>
      <c r="U2780" s="18"/>
      <c r="V2780" s="18"/>
      <c r="W2780" s="18"/>
      <c r="X2780" s="18"/>
      <c r="Y2780" s="18"/>
      <c r="Z2780" s="18"/>
    </row>
    <row r="2781" spans="1:26" ht="15" x14ac:dyDescent="0.2">
      <c r="A2781" s="18"/>
      <c r="B2781" s="18"/>
      <c r="C2781" s="19"/>
      <c r="D2781" s="19"/>
      <c r="E2781" s="19"/>
      <c r="F2781" s="19"/>
      <c r="G2781" s="18"/>
      <c r="H2781" s="18"/>
      <c r="I2781" s="2"/>
      <c r="J2781" s="18"/>
      <c r="K2781" s="18"/>
      <c r="L2781" s="2"/>
      <c r="M2781" s="2"/>
      <c r="N2781" s="15" t="str">
        <f>IF(ISERROR(INDEX('Valors INE'!$H$1:$H$54,MATCH(P2781,'Valors INE'!$G$1:$G$54,0),1)),"",""&amp;INDEX('Valors INE'!$H$1:$H$54,MATCH(P2781,'Valors INE'!$G$1:$G$54,0),1))</f>
        <v>07</v>
      </c>
      <c r="O2781" s="15" t="str">
        <f>IF(ISERROR(INDEX('Valors INE'!$C$1:$C$8133,   MATCH(Q2781,'Valors INE'!$E$1:$E$8133,  0),1)),"",INDEX('Valors INE'!$C$1:$C$8133,   MATCH(Q2781,'Valors INE'!$E$1:$E$8133,  0),1))</f>
        <v/>
      </c>
      <c r="P2781" s="18" t="s">
        <v>8679</v>
      </c>
      <c r="Q2781" s="18"/>
      <c r="R2781" s="18"/>
      <c r="S2781" s="18"/>
      <c r="T2781" s="18"/>
      <c r="U2781" s="18"/>
      <c r="V2781" s="18"/>
      <c r="W2781" s="18"/>
      <c r="X2781" s="18"/>
      <c r="Y2781" s="18"/>
      <c r="Z2781" s="18"/>
    </row>
    <row r="2782" spans="1:26" ht="15" x14ac:dyDescent="0.2">
      <c r="A2782" s="18"/>
      <c r="B2782" s="18"/>
      <c r="C2782" s="19"/>
      <c r="D2782" s="19"/>
      <c r="E2782" s="19"/>
      <c r="F2782" s="19"/>
      <c r="G2782" s="18"/>
      <c r="H2782" s="18"/>
      <c r="I2782" s="2"/>
      <c r="J2782" s="18"/>
      <c r="K2782" s="18"/>
      <c r="L2782" s="2"/>
      <c r="M2782" s="2"/>
      <c r="N2782" s="15" t="str">
        <f>IF(ISERROR(INDEX('Valors INE'!$H$1:$H$54,MATCH(P2782,'Valors INE'!$G$1:$G$54,0),1)),"",""&amp;INDEX('Valors INE'!$H$1:$H$54,MATCH(P2782,'Valors INE'!$G$1:$G$54,0),1))</f>
        <v>07</v>
      </c>
      <c r="O2782" s="15" t="str">
        <f>IF(ISERROR(INDEX('Valors INE'!$C$1:$C$8133,   MATCH(Q2782,'Valors INE'!$E$1:$E$8133,  0),1)),"",INDEX('Valors INE'!$C$1:$C$8133,   MATCH(Q2782,'Valors INE'!$E$1:$E$8133,  0),1))</f>
        <v/>
      </c>
      <c r="P2782" s="18" t="s">
        <v>8679</v>
      </c>
      <c r="Q2782" s="18"/>
      <c r="R2782" s="18"/>
      <c r="S2782" s="18"/>
      <c r="T2782" s="18"/>
      <c r="U2782" s="18"/>
      <c r="V2782" s="18"/>
      <c r="W2782" s="18"/>
      <c r="X2782" s="18"/>
      <c r="Y2782" s="18"/>
      <c r="Z2782" s="18"/>
    </row>
    <row r="2783" spans="1:26" ht="15" x14ac:dyDescent="0.2">
      <c r="A2783" s="18"/>
      <c r="B2783" s="18"/>
      <c r="C2783" s="19"/>
      <c r="D2783" s="19"/>
      <c r="E2783" s="19"/>
      <c r="F2783" s="19"/>
      <c r="G2783" s="18"/>
      <c r="H2783" s="18"/>
      <c r="I2783" s="2"/>
      <c r="J2783" s="18"/>
      <c r="K2783" s="18"/>
      <c r="L2783" s="2"/>
      <c r="M2783" s="2"/>
      <c r="N2783" s="15" t="str">
        <f>IF(ISERROR(INDEX('Valors INE'!$H$1:$H$54,MATCH(P2783,'Valors INE'!$G$1:$G$54,0),1)),"",""&amp;INDEX('Valors INE'!$H$1:$H$54,MATCH(P2783,'Valors INE'!$G$1:$G$54,0),1))</f>
        <v>07</v>
      </c>
      <c r="O2783" s="15" t="str">
        <f>IF(ISERROR(INDEX('Valors INE'!$C$1:$C$8133,   MATCH(Q2783,'Valors INE'!$E$1:$E$8133,  0),1)),"",INDEX('Valors INE'!$C$1:$C$8133,   MATCH(Q2783,'Valors INE'!$E$1:$E$8133,  0),1))</f>
        <v/>
      </c>
      <c r="P2783" s="18" t="s">
        <v>8679</v>
      </c>
      <c r="Q2783" s="18"/>
      <c r="R2783" s="18"/>
      <c r="S2783" s="18"/>
      <c r="T2783" s="18"/>
      <c r="U2783" s="18"/>
      <c r="V2783" s="18"/>
      <c r="W2783" s="18"/>
      <c r="X2783" s="18"/>
      <c r="Y2783" s="18"/>
      <c r="Z2783" s="18"/>
    </row>
    <row r="2784" spans="1:26" ht="15" x14ac:dyDescent="0.2">
      <c r="A2784" s="18"/>
      <c r="B2784" s="18"/>
      <c r="C2784" s="19"/>
      <c r="D2784" s="19"/>
      <c r="E2784" s="19"/>
      <c r="F2784" s="19"/>
      <c r="G2784" s="18"/>
      <c r="H2784" s="18"/>
      <c r="I2784" s="2"/>
      <c r="J2784" s="18"/>
      <c r="K2784" s="18"/>
      <c r="L2784" s="2"/>
      <c r="M2784" s="2"/>
      <c r="N2784" s="15" t="str">
        <f>IF(ISERROR(INDEX('Valors INE'!$H$1:$H$54,MATCH(P2784,'Valors INE'!$G$1:$G$54,0),1)),"",""&amp;INDEX('Valors INE'!$H$1:$H$54,MATCH(P2784,'Valors INE'!$G$1:$G$54,0),1))</f>
        <v>07</v>
      </c>
      <c r="O2784" s="15" t="str">
        <f>IF(ISERROR(INDEX('Valors INE'!$C$1:$C$8133,   MATCH(Q2784,'Valors INE'!$E$1:$E$8133,  0),1)),"",INDEX('Valors INE'!$C$1:$C$8133,   MATCH(Q2784,'Valors INE'!$E$1:$E$8133,  0),1))</f>
        <v/>
      </c>
      <c r="P2784" s="18" t="s">
        <v>8679</v>
      </c>
      <c r="Q2784" s="18"/>
      <c r="R2784" s="18"/>
      <c r="S2784" s="18"/>
      <c r="T2784" s="18"/>
      <c r="U2784" s="18"/>
      <c r="V2784" s="18"/>
      <c r="W2784" s="18"/>
      <c r="X2784" s="18"/>
      <c r="Y2784" s="18"/>
      <c r="Z2784" s="18"/>
    </row>
    <row r="2785" spans="1:26" ht="15" x14ac:dyDescent="0.2">
      <c r="A2785" s="18"/>
      <c r="B2785" s="18"/>
      <c r="C2785" s="19"/>
      <c r="D2785" s="19"/>
      <c r="E2785" s="19"/>
      <c r="F2785" s="19"/>
      <c r="G2785" s="18"/>
      <c r="H2785" s="18"/>
      <c r="I2785" s="2"/>
      <c r="J2785" s="18"/>
      <c r="K2785" s="18"/>
      <c r="L2785" s="2"/>
      <c r="M2785" s="2"/>
      <c r="N2785" s="15" t="str">
        <f>IF(ISERROR(INDEX('Valors INE'!$H$1:$H$54,MATCH(P2785,'Valors INE'!$G$1:$G$54,0),1)),"",""&amp;INDEX('Valors INE'!$H$1:$H$54,MATCH(P2785,'Valors INE'!$G$1:$G$54,0),1))</f>
        <v>07</v>
      </c>
      <c r="O2785" s="15" t="str">
        <f>IF(ISERROR(INDEX('Valors INE'!$C$1:$C$8133,   MATCH(Q2785,'Valors INE'!$E$1:$E$8133,  0),1)),"",INDEX('Valors INE'!$C$1:$C$8133,   MATCH(Q2785,'Valors INE'!$E$1:$E$8133,  0),1))</f>
        <v/>
      </c>
      <c r="P2785" s="18" t="s">
        <v>8679</v>
      </c>
      <c r="Q2785" s="18"/>
      <c r="R2785" s="18"/>
      <c r="S2785" s="18"/>
      <c r="T2785" s="18"/>
      <c r="U2785" s="18"/>
      <c r="V2785" s="18"/>
      <c r="W2785" s="18"/>
      <c r="X2785" s="18"/>
      <c r="Y2785" s="18"/>
      <c r="Z2785" s="18"/>
    </row>
    <row r="2786" spans="1:26" ht="15" x14ac:dyDescent="0.2">
      <c r="A2786" s="18"/>
      <c r="B2786" s="18"/>
      <c r="C2786" s="19"/>
      <c r="D2786" s="19"/>
      <c r="E2786" s="19"/>
      <c r="F2786" s="19"/>
      <c r="G2786" s="18"/>
      <c r="H2786" s="18"/>
      <c r="I2786" s="2"/>
      <c r="J2786" s="18"/>
      <c r="K2786" s="18"/>
      <c r="L2786" s="2"/>
      <c r="M2786" s="2"/>
      <c r="N2786" s="15" t="str">
        <f>IF(ISERROR(INDEX('Valors INE'!$H$1:$H$54,MATCH(P2786,'Valors INE'!$G$1:$G$54,0),1)),"",""&amp;INDEX('Valors INE'!$H$1:$H$54,MATCH(P2786,'Valors INE'!$G$1:$G$54,0),1))</f>
        <v>07</v>
      </c>
      <c r="O2786" s="15" t="str">
        <f>IF(ISERROR(INDEX('Valors INE'!$C$1:$C$8133,   MATCH(Q2786,'Valors INE'!$E$1:$E$8133,  0),1)),"",INDEX('Valors INE'!$C$1:$C$8133,   MATCH(Q2786,'Valors INE'!$E$1:$E$8133,  0),1))</f>
        <v/>
      </c>
      <c r="P2786" s="18" t="s">
        <v>8679</v>
      </c>
      <c r="Q2786" s="18"/>
      <c r="R2786" s="18"/>
      <c r="S2786" s="18"/>
      <c r="T2786" s="18"/>
      <c r="U2786" s="18"/>
      <c r="V2786" s="18"/>
      <c r="W2786" s="18"/>
      <c r="X2786" s="18"/>
      <c r="Y2786" s="18"/>
      <c r="Z2786" s="18"/>
    </row>
    <row r="2787" spans="1:26" ht="15" x14ac:dyDescent="0.2">
      <c r="A2787" s="18"/>
      <c r="B2787" s="18"/>
      <c r="C2787" s="19"/>
      <c r="D2787" s="19"/>
      <c r="E2787" s="19"/>
      <c r="F2787" s="19"/>
      <c r="G2787" s="18"/>
      <c r="H2787" s="18"/>
      <c r="I2787" s="2"/>
      <c r="J2787" s="18"/>
      <c r="K2787" s="18"/>
      <c r="L2787" s="2"/>
      <c r="M2787" s="2"/>
      <c r="N2787" s="15" t="str">
        <f>IF(ISERROR(INDEX('Valors INE'!$H$1:$H$54,MATCH(P2787,'Valors INE'!$G$1:$G$54,0),1)),"",""&amp;INDEX('Valors INE'!$H$1:$H$54,MATCH(P2787,'Valors INE'!$G$1:$G$54,0),1))</f>
        <v>07</v>
      </c>
      <c r="O2787" s="15" t="str">
        <f>IF(ISERROR(INDEX('Valors INE'!$C$1:$C$8133,   MATCH(Q2787,'Valors INE'!$E$1:$E$8133,  0),1)),"",INDEX('Valors INE'!$C$1:$C$8133,   MATCH(Q2787,'Valors INE'!$E$1:$E$8133,  0),1))</f>
        <v/>
      </c>
      <c r="P2787" s="18" t="s">
        <v>8679</v>
      </c>
      <c r="Q2787" s="18"/>
      <c r="R2787" s="18"/>
      <c r="S2787" s="18"/>
      <c r="T2787" s="18"/>
      <c r="U2787" s="18"/>
      <c r="V2787" s="18"/>
      <c r="W2787" s="18"/>
      <c r="X2787" s="18"/>
      <c r="Y2787" s="18"/>
      <c r="Z2787" s="18"/>
    </row>
    <row r="2788" spans="1:26" ht="15" x14ac:dyDescent="0.2">
      <c r="A2788" s="18"/>
      <c r="B2788" s="18"/>
      <c r="C2788" s="19"/>
      <c r="D2788" s="19"/>
      <c r="E2788" s="19"/>
      <c r="F2788" s="19"/>
      <c r="G2788" s="18"/>
      <c r="H2788" s="18"/>
      <c r="I2788" s="2"/>
      <c r="J2788" s="18"/>
      <c r="K2788" s="18"/>
      <c r="L2788" s="2"/>
      <c r="M2788" s="2"/>
      <c r="N2788" s="15" t="str">
        <f>IF(ISERROR(INDEX('Valors INE'!$H$1:$H$54,MATCH(P2788,'Valors INE'!$G$1:$G$54,0),1)),"",""&amp;INDEX('Valors INE'!$H$1:$H$54,MATCH(P2788,'Valors INE'!$G$1:$G$54,0),1))</f>
        <v>07</v>
      </c>
      <c r="O2788" s="15" t="str">
        <f>IF(ISERROR(INDEX('Valors INE'!$C$1:$C$8133,   MATCH(Q2788,'Valors INE'!$E$1:$E$8133,  0),1)),"",INDEX('Valors INE'!$C$1:$C$8133,   MATCH(Q2788,'Valors INE'!$E$1:$E$8133,  0),1))</f>
        <v/>
      </c>
      <c r="P2788" s="18" t="s">
        <v>8679</v>
      </c>
      <c r="Q2788" s="18"/>
      <c r="R2788" s="18"/>
      <c r="S2788" s="18"/>
      <c r="T2788" s="18"/>
      <c r="U2788" s="18"/>
      <c r="V2788" s="18"/>
      <c r="W2788" s="18"/>
      <c r="X2788" s="18"/>
      <c r="Y2788" s="18"/>
      <c r="Z2788" s="18"/>
    </row>
    <row r="2789" spans="1:26" ht="15" x14ac:dyDescent="0.2">
      <c r="A2789" s="18"/>
      <c r="B2789" s="18"/>
      <c r="C2789" s="19"/>
      <c r="D2789" s="19"/>
      <c r="E2789" s="19"/>
      <c r="F2789" s="19"/>
      <c r="G2789" s="18"/>
      <c r="H2789" s="18"/>
      <c r="I2789" s="2"/>
      <c r="J2789" s="18"/>
      <c r="K2789" s="18"/>
      <c r="L2789" s="2"/>
      <c r="M2789" s="2"/>
      <c r="N2789" s="15" t="str">
        <f>IF(ISERROR(INDEX('Valors INE'!$H$1:$H$54,MATCH(P2789,'Valors INE'!$G$1:$G$54,0),1)),"",""&amp;INDEX('Valors INE'!$H$1:$H$54,MATCH(P2789,'Valors INE'!$G$1:$G$54,0),1))</f>
        <v>07</v>
      </c>
      <c r="O2789" s="15" t="str">
        <f>IF(ISERROR(INDEX('Valors INE'!$C$1:$C$8133,   MATCH(Q2789,'Valors INE'!$E$1:$E$8133,  0),1)),"",INDEX('Valors INE'!$C$1:$C$8133,   MATCH(Q2789,'Valors INE'!$E$1:$E$8133,  0),1))</f>
        <v/>
      </c>
      <c r="P2789" s="18" t="s">
        <v>8679</v>
      </c>
      <c r="Q2789" s="18"/>
      <c r="R2789" s="18"/>
      <c r="S2789" s="18"/>
      <c r="T2789" s="18"/>
      <c r="U2789" s="18"/>
      <c r="V2789" s="18"/>
      <c r="W2789" s="18"/>
      <c r="X2789" s="18"/>
      <c r="Y2789" s="18"/>
      <c r="Z2789" s="18"/>
    </row>
    <row r="2790" spans="1:26" ht="15" x14ac:dyDescent="0.2">
      <c r="A2790" s="18"/>
      <c r="B2790" s="18"/>
      <c r="C2790" s="19"/>
      <c r="D2790" s="19"/>
      <c r="E2790" s="19"/>
      <c r="F2790" s="19"/>
      <c r="G2790" s="18"/>
      <c r="H2790" s="18"/>
      <c r="I2790" s="2"/>
      <c r="J2790" s="18"/>
      <c r="K2790" s="18"/>
      <c r="L2790" s="2"/>
      <c r="M2790" s="2"/>
      <c r="N2790" s="15" t="str">
        <f>IF(ISERROR(INDEX('Valors INE'!$H$1:$H$54,MATCH(P2790,'Valors INE'!$G$1:$G$54,0),1)),"",""&amp;INDEX('Valors INE'!$H$1:$H$54,MATCH(P2790,'Valors INE'!$G$1:$G$54,0),1))</f>
        <v>07</v>
      </c>
      <c r="O2790" s="15" t="str">
        <f>IF(ISERROR(INDEX('Valors INE'!$C$1:$C$8133,   MATCH(Q2790,'Valors INE'!$E$1:$E$8133,  0),1)),"",INDEX('Valors INE'!$C$1:$C$8133,   MATCH(Q2790,'Valors INE'!$E$1:$E$8133,  0),1))</f>
        <v/>
      </c>
      <c r="P2790" s="18" t="s">
        <v>8679</v>
      </c>
      <c r="Q2790" s="18"/>
      <c r="R2790" s="18"/>
      <c r="S2790" s="18"/>
      <c r="T2790" s="18"/>
      <c r="U2790" s="18"/>
      <c r="V2790" s="18"/>
      <c r="W2790" s="18"/>
      <c r="X2790" s="18"/>
      <c r="Y2790" s="18"/>
      <c r="Z2790" s="18"/>
    </row>
    <row r="2791" spans="1:26" ht="15" x14ac:dyDescent="0.2">
      <c r="A2791" s="18"/>
      <c r="B2791" s="18"/>
      <c r="C2791" s="19"/>
      <c r="D2791" s="19"/>
      <c r="E2791" s="19"/>
      <c r="F2791" s="19"/>
      <c r="G2791" s="18"/>
      <c r="H2791" s="18"/>
      <c r="I2791" s="2"/>
      <c r="J2791" s="18"/>
      <c r="K2791" s="18"/>
      <c r="L2791" s="2"/>
      <c r="M2791" s="2"/>
      <c r="N2791" s="15" t="str">
        <f>IF(ISERROR(INDEX('Valors INE'!$H$1:$H$54,MATCH(P2791,'Valors INE'!$G$1:$G$54,0),1)),"",""&amp;INDEX('Valors INE'!$H$1:$H$54,MATCH(P2791,'Valors INE'!$G$1:$G$54,0),1))</f>
        <v>07</v>
      </c>
      <c r="O2791" s="15" t="str">
        <f>IF(ISERROR(INDEX('Valors INE'!$C$1:$C$8133,   MATCH(Q2791,'Valors INE'!$E$1:$E$8133,  0),1)),"",INDEX('Valors INE'!$C$1:$C$8133,   MATCH(Q2791,'Valors INE'!$E$1:$E$8133,  0),1))</f>
        <v/>
      </c>
      <c r="P2791" s="18" t="s">
        <v>8679</v>
      </c>
      <c r="Q2791" s="18"/>
      <c r="R2791" s="18"/>
      <c r="S2791" s="18"/>
      <c r="T2791" s="18"/>
      <c r="U2791" s="18"/>
      <c r="V2791" s="18"/>
      <c r="W2791" s="18"/>
      <c r="X2791" s="18"/>
      <c r="Y2791" s="18"/>
      <c r="Z2791" s="18"/>
    </row>
    <row r="2792" spans="1:26" ht="15" x14ac:dyDescent="0.2">
      <c r="A2792" s="18"/>
      <c r="B2792" s="18"/>
      <c r="C2792" s="19"/>
      <c r="D2792" s="19"/>
      <c r="E2792" s="19"/>
      <c r="F2792" s="19"/>
      <c r="G2792" s="18"/>
      <c r="H2792" s="18"/>
      <c r="I2792" s="2"/>
      <c r="J2792" s="18"/>
      <c r="K2792" s="18"/>
      <c r="L2792" s="2"/>
      <c r="M2792" s="2"/>
      <c r="N2792" s="15" t="str">
        <f>IF(ISERROR(INDEX('Valors INE'!$H$1:$H$54,MATCH(P2792,'Valors INE'!$G$1:$G$54,0),1)),"",""&amp;INDEX('Valors INE'!$H$1:$H$54,MATCH(P2792,'Valors INE'!$G$1:$G$54,0),1))</f>
        <v>07</v>
      </c>
      <c r="O2792" s="15" t="str">
        <f>IF(ISERROR(INDEX('Valors INE'!$C$1:$C$8133,   MATCH(Q2792,'Valors INE'!$E$1:$E$8133,  0),1)),"",INDEX('Valors INE'!$C$1:$C$8133,   MATCH(Q2792,'Valors INE'!$E$1:$E$8133,  0),1))</f>
        <v/>
      </c>
      <c r="P2792" s="18" t="s">
        <v>8679</v>
      </c>
      <c r="Q2792" s="18"/>
      <c r="R2792" s="18"/>
      <c r="S2792" s="18"/>
      <c r="T2792" s="18"/>
      <c r="U2792" s="18"/>
      <c r="V2792" s="18"/>
      <c r="W2792" s="18"/>
      <c r="X2792" s="18"/>
      <c r="Y2792" s="18"/>
      <c r="Z2792" s="18"/>
    </row>
    <row r="2793" spans="1:26" ht="15" x14ac:dyDescent="0.2">
      <c r="A2793" s="18"/>
      <c r="B2793" s="18"/>
      <c r="C2793" s="19"/>
      <c r="D2793" s="19"/>
      <c r="E2793" s="19"/>
      <c r="F2793" s="19"/>
      <c r="G2793" s="18"/>
      <c r="H2793" s="18"/>
      <c r="I2793" s="2"/>
      <c r="J2793" s="18"/>
      <c r="K2793" s="18"/>
      <c r="L2793" s="2"/>
      <c r="M2793" s="2"/>
      <c r="N2793" s="15" t="str">
        <f>IF(ISERROR(INDEX('Valors INE'!$H$1:$H$54,MATCH(P2793,'Valors INE'!$G$1:$G$54,0),1)),"",""&amp;INDEX('Valors INE'!$H$1:$H$54,MATCH(P2793,'Valors INE'!$G$1:$G$54,0),1))</f>
        <v>07</v>
      </c>
      <c r="O2793" s="15" t="str">
        <f>IF(ISERROR(INDEX('Valors INE'!$C$1:$C$8133,   MATCH(Q2793,'Valors INE'!$E$1:$E$8133,  0),1)),"",INDEX('Valors INE'!$C$1:$C$8133,   MATCH(Q2793,'Valors INE'!$E$1:$E$8133,  0),1))</f>
        <v/>
      </c>
      <c r="P2793" s="18" t="s">
        <v>8679</v>
      </c>
      <c r="Q2793" s="18"/>
      <c r="R2793" s="18"/>
      <c r="S2793" s="18"/>
      <c r="T2793" s="18"/>
      <c r="U2793" s="18"/>
      <c r="V2793" s="18"/>
      <c r="W2793" s="18"/>
      <c r="X2793" s="18"/>
      <c r="Y2793" s="18"/>
      <c r="Z2793" s="18"/>
    </row>
    <row r="2794" spans="1:26" ht="15" x14ac:dyDescent="0.2">
      <c r="A2794" s="18"/>
      <c r="B2794" s="18"/>
      <c r="C2794" s="19"/>
      <c r="D2794" s="19"/>
      <c r="E2794" s="19"/>
      <c r="F2794" s="19"/>
      <c r="G2794" s="18"/>
      <c r="H2794" s="18"/>
      <c r="I2794" s="2"/>
      <c r="J2794" s="18"/>
      <c r="K2794" s="18"/>
      <c r="L2794" s="2"/>
      <c r="M2794" s="2"/>
      <c r="N2794" s="15" t="str">
        <f>IF(ISERROR(INDEX('Valors INE'!$H$1:$H$54,MATCH(P2794,'Valors INE'!$G$1:$G$54,0),1)),"",""&amp;INDEX('Valors INE'!$H$1:$H$54,MATCH(P2794,'Valors INE'!$G$1:$G$54,0),1))</f>
        <v>07</v>
      </c>
      <c r="O2794" s="15" t="str">
        <f>IF(ISERROR(INDEX('Valors INE'!$C$1:$C$8133,   MATCH(Q2794,'Valors INE'!$E$1:$E$8133,  0),1)),"",INDEX('Valors INE'!$C$1:$C$8133,   MATCH(Q2794,'Valors INE'!$E$1:$E$8133,  0),1))</f>
        <v/>
      </c>
      <c r="P2794" s="18" t="s">
        <v>8679</v>
      </c>
      <c r="Q2794" s="18"/>
      <c r="R2794" s="18"/>
      <c r="S2794" s="18"/>
      <c r="T2794" s="18"/>
      <c r="U2794" s="18"/>
      <c r="V2794" s="18"/>
      <c r="W2794" s="18"/>
      <c r="X2794" s="18"/>
      <c r="Y2794" s="18"/>
      <c r="Z2794" s="18"/>
    </row>
    <row r="2795" spans="1:26" ht="15" x14ac:dyDescent="0.2">
      <c r="A2795" s="18"/>
      <c r="B2795" s="18"/>
      <c r="C2795" s="19"/>
      <c r="D2795" s="19"/>
      <c r="E2795" s="19"/>
      <c r="F2795" s="19"/>
      <c r="G2795" s="18"/>
      <c r="H2795" s="18"/>
      <c r="I2795" s="2"/>
      <c r="J2795" s="18"/>
      <c r="K2795" s="18"/>
      <c r="L2795" s="2"/>
      <c r="M2795" s="2"/>
      <c r="N2795" s="15" t="str">
        <f>IF(ISERROR(INDEX('Valors INE'!$H$1:$H$54,MATCH(P2795,'Valors INE'!$G$1:$G$54,0),1)),"",""&amp;INDEX('Valors INE'!$H$1:$H$54,MATCH(P2795,'Valors INE'!$G$1:$G$54,0),1))</f>
        <v>07</v>
      </c>
      <c r="O2795" s="15" t="str">
        <f>IF(ISERROR(INDEX('Valors INE'!$C$1:$C$8133,   MATCH(Q2795,'Valors INE'!$E$1:$E$8133,  0),1)),"",INDEX('Valors INE'!$C$1:$C$8133,   MATCH(Q2795,'Valors INE'!$E$1:$E$8133,  0),1))</f>
        <v/>
      </c>
      <c r="P2795" s="18" t="s">
        <v>8679</v>
      </c>
      <c r="Q2795" s="18"/>
      <c r="R2795" s="18"/>
      <c r="S2795" s="18"/>
      <c r="T2795" s="18"/>
      <c r="U2795" s="18"/>
      <c r="V2795" s="18"/>
      <c r="W2795" s="18"/>
      <c r="X2795" s="18"/>
      <c r="Y2795" s="18"/>
      <c r="Z2795" s="18"/>
    </row>
    <row r="2796" spans="1:26" ht="15" x14ac:dyDescent="0.2">
      <c r="A2796" s="18"/>
      <c r="B2796" s="18"/>
      <c r="C2796" s="19"/>
      <c r="D2796" s="19"/>
      <c r="E2796" s="19"/>
      <c r="F2796" s="19"/>
      <c r="G2796" s="18"/>
      <c r="H2796" s="18"/>
      <c r="I2796" s="2"/>
      <c r="J2796" s="18"/>
      <c r="K2796" s="18"/>
      <c r="L2796" s="2"/>
      <c r="M2796" s="2"/>
      <c r="N2796" s="15" t="str">
        <f>IF(ISERROR(INDEX('Valors INE'!$H$1:$H$54,MATCH(P2796,'Valors INE'!$G$1:$G$54,0),1)),"",""&amp;INDEX('Valors INE'!$H$1:$H$54,MATCH(P2796,'Valors INE'!$G$1:$G$54,0),1))</f>
        <v>07</v>
      </c>
      <c r="O2796" s="15" t="str">
        <f>IF(ISERROR(INDEX('Valors INE'!$C$1:$C$8133,   MATCH(Q2796,'Valors INE'!$E$1:$E$8133,  0),1)),"",INDEX('Valors INE'!$C$1:$C$8133,   MATCH(Q2796,'Valors INE'!$E$1:$E$8133,  0),1))</f>
        <v/>
      </c>
      <c r="P2796" s="18" t="s">
        <v>8679</v>
      </c>
      <c r="Q2796" s="18"/>
      <c r="R2796" s="18"/>
      <c r="S2796" s="18"/>
      <c r="T2796" s="18"/>
      <c r="U2796" s="18"/>
      <c r="V2796" s="18"/>
      <c r="W2796" s="18"/>
      <c r="X2796" s="18"/>
      <c r="Y2796" s="18"/>
      <c r="Z2796" s="18"/>
    </row>
    <row r="2797" spans="1:26" ht="15" x14ac:dyDescent="0.2">
      <c r="A2797" s="18"/>
      <c r="B2797" s="18"/>
      <c r="C2797" s="19"/>
      <c r="D2797" s="19"/>
      <c r="E2797" s="19"/>
      <c r="F2797" s="19"/>
      <c r="G2797" s="18"/>
      <c r="H2797" s="18"/>
      <c r="I2797" s="2"/>
      <c r="J2797" s="18"/>
      <c r="K2797" s="18"/>
      <c r="L2797" s="2"/>
      <c r="M2797" s="2"/>
      <c r="N2797" s="15" t="str">
        <f>IF(ISERROR(INDEX('Valors INE'!$H$1:$H$54,MATCH(P2797,'Valors INE'!$G$1:$G$54,0),1)),"",""&amp;INDEX('Valors INE'!$H$1:$H$54,MATCH(P2797,'Valors INE'!$G$1:$G$54,0),1))</f>
        <v>07</v>
      </c>
      <c r="O2797" s="15" t="str">
        <f>IF(ISERROR(INDEX('Valors INE'!$C$1:$C$8133,   MATCH(Q2797,'Valors INE'!$E$1:$E$8133,  0),1)),"",INDEX('Valors INE'!$C$1:$C$8133,   MATCH(Q2797,'Valors INE'!$E$1:$E$8133,  0),1))</f>
        <v/>
      </c>
      <c r="P2797" s="18" t="s">
        <v>8679</v>
      </c>
      <c r="Q2797" s="18"/>
      <c r="R2797" s="18"/>
      <c r="S2797" s="18"/>
      <c r="T2797" s="18"/>
      <c r="U2797" s="18"/>
      <c r="V2797" s="18"/>
      <c r="W2797" s="18"/>
      <c r="X2797" s="18"/>
      <c r="Y2797" s="18"/>
      <c r="Z2797" s="18"/>
    </row>
    <row r="2798" spans="1:26" ht="15" x14ac:dyDescent="0.2">
      <c r="A2798" s="18"/>
      <c r="B2798" s="18"/>
      <c r="C2798" s="19"/>
      <c r="D2798" s="19"/>
      <c r="E2798" s="19"/>
      <c r="F2798" s="19"/>
      <c r="G2798" s="18"/>
      <c r="H2798" s="18"/>
      <c r="I2798" s="2"/>
      <c r="J2798" s="18"/>
      <c r="K2798" s="18"/>
      <c r="L2798" s="2"/>
      <c r="M2798" s="2"/>
      <c r="N2798" s="15" t="str">
        <f>IF(ISERROR(INDEX('Valors INE'!$H$1:$H$54,MATCH(P2798,'Valors INE'!$G$1:$G$54,0),1)),"",""&amp;INDEX('Valors INE'!$H$1:$H$54,MATCH(P2798,'Valors INE'!$G$1:$G$54,0),1))</f>
        <v>07</v>
      </c>
      <c r="O2798" s="15" t="str">
        <f>IF(ISERROR(INDEX('Valors INE'!$C$1:$C$8133,   MATCH(Q2798,'Valors INE'!$E$1:$E$8133,  0),1)),"",INDEX('Valors INE'!$C$1:$C$8133,   MATCH(Q2798,'Valors INE'!$E$1:$E$8133,  0),1))</f>
        <v/>
      </c>
      <c r="P2798" s="18" t="s">
        <v>8679</v>
      </c>
      <c r="Q2798" s="18"/>
      <c r="R2798" s="18"/>
      <c r="S2798" s="18"/>
      <c r="T2798" s="18"/>
      <c r="U2798" s="18"/>
      <c r="V2798" s="18"/>
      <c r="W2798" s="18"/>
      <c r="X2798" s="18"/>
      <c r="Y2798" s="18"/>
      <c r="Z2798" s="18"/>
    </row>
    <row r="2799" spans="1:26" ht="15" x14ac:dyDescent="0.2">
      <c r="A2799" s="18"/>
      <c r="B2799" s="18"/>
      <c r="C2799" s="19"/>
      <c r="D2799" s="19"/>
      <c r="E2799" s="19"/>
      <c r="F2799" s="19"/>
      <c r="G2799" s="18"/>
      <c r="H2799" s="18"/>
      <c r="I2799" s="2"/>
      <c r="J2799" s="18"/>
      <c r="K2799" s="18"/>
      <c r="L2799" s="2"/>
      <c r="M2799" s="2"/>
      <c r="N2799" s="15" t="str">
        <f>IF(ISERROR(INDEX('Valors INE'!$H$1:$H$54,MATCH(P2799,'Valors INE'!$G$1:$G$54,0),1)),"",""&amp;INDEX('Valors INE'!$H$1:$H$54,MATCH(P2799,'Valors INE'!$G$1:$G$54,0),1))</f>
        <v>07</v>
      </c>
      <c r="O2799" s="15" t="str">
        <f>IF(ISERROR(INDEX('Valors INE'!$C$1:$C$8133,   MATCH(Q2799,'Valors INE'!$E$1:$E$8133,  0),1)),"",INDEX('Valors INE'!$C$1:$C$8133,   MATCH(Q2799,'Valors INE'!$E$1:$E$8133,  0),1))</f>
        <v/>
      </c>
      <c r="P2799" s="18" t="s">
        <v>8679</v>
      </c>
      <c r="Q2799" s="18"/>
      <c r="R2799" s="18"/>
      <c r="S2799" s="18"/>
      <c r="T2799" s="18"/>
      <c r="U2799" s="18"/>
      <c r="V2799" s="18"/>
      <c r="W2799" s="18"/>
      <c r="X2799" s="18"/>
      <c r="Y2799" s="18"/>
      <c r="Z2799" s="18"/>
    </row>
    <row r="2800" spans="1:26" ht="15" x14ac:dyDescent="0.2">
      <c r="A2800" s="18"/>
      <c r="B2800" s="18"/>
      <c r="C2800" s="19"/>
      <c r="D2800" s="19"/>
      <c r="E2800" s="19"/>
      <c r="F2800" s="19"/>
      <c r="G2800" s="18"/>
      <c r="H2800" s="18"/>
      <c r="I2800" s="2"/>
      <c r="J2800" s="18"/>
      <c r="K2800" s="18"/>
      <c r="L2800" s="2"/>
      <c r="M2800" s="2"/>
      <c r="N2800" s="15" t="str">
        <f>IF(ISERROR(INDEX('Valors INE'!$H$1:$H$54,MATCH(P2800,'Valors INE'!$G$1:$G$54,0),1)),"",""&amp;INDEX('Valors INE'!$H$1:$H$54,MATCH(P2800,'Valors INE'!$G$1:$G$54,0),1))</f>
        <v>07</v>
      </c>
      <c r="O2800" s="15" t="str">
        <f>IF(ISERROR(INDEX('Valors INE'!$C$1:$C$8133,   MATCH(Q2800,'Valors INE'!$E$1:$E$8133,  0),1)),"",INDEX('Valors INE'!$C$1:$C$8133,   MATCH(Q2800,'Valors INE'!$E$1:$E$8133,  0),1))</f>
        <v/>
      </c>
      <c r="P2800" s="18" t="s">
        <v>8679</v>
      </c>
      <c r="Q2800" s="18"/>
      <c r="R2800" s="18"/>
      <c r="S2800" s="18"/>
      <c r="T2800" s="18"/>
      <c r="U2800" s="18"/>
      <c r="V2800" s="18"/>
      <c r="W2800" s="18"/>
      <c r="X2800" s="18"/>
      <c r="Y2800" s="18"/>
      <c r="Z2800" s="18"/>
    </row>
    <row r="2801" spans="1:26" ht="15" x14ac:dyDescent="0.2">
      <c r="A2801" s="18"/>
      <c r="B2801" s="18"/>
      <c r="C2801" s="19"/>
      <c r="D2801" s="19"/>
      <c r="E2801" s="19"/>
      <c r="F2801" s="19"/>
      <c r="G2801" s="18"/>
      <c r="H2801" s="18"/>
      <c r="I2801" s="2"/>
      <c r="J2801" s="18"/>
      <c r="K2801" s="18"/>
      <c r="L2801" s="2"/>
      <c r="M2801" s="2"/>
      <c r="N2801" s="15" t="str">
        <f>IF(ISERROR(INDEX('Valors INE'!$H$1:$H$54,MATCH(P2801,'Valors INE'!$G$1:$G$54,0),1)),"",""&amp;INDEX('Valors INE'!$H$1:$H$54,MATCH(P2801,'Valors INE'!$G$1:$G$54,0),1))</f>
        <v>07</v>
      </c>
      <c r="O2801" s="15" t="str">
        <f>IF(ISERROR(INDEX('Valors INE'!$C$1:$C$8133,   MATCH(Q2801,'Valors INE'!$E$1:$E$8133,  0),1)),"",INDEX('Valors INE'!$C$1:$C$8133,   MATCH(Q2801,'Valors INE'!$E$1:$E$8133,  0),1))</f>
        <v/>
      </c>
      <c r="P2801" s="18" t="s">
        <v>8679</v>
      </c>
      <c r="Q2801" s="18"/>
      <c r="R2801" s="18"/>
      <c r="S2801" s="18"/>
      <c r="T2801" s="18"/>
      <c r="U2801" s="18"/>
      <c r="V2801" s="18"/>
      <c r="W2801" s="18"/>
      <c r="X2801" s="18"/>
      <c r="Y2801" s="18"/>
      <c r="Z2801" s="18"/>
    </row>
    <row r="2802" spans="1:26" ht="15" x14ac:dyDescent="0.2">
      <c r="A2802" s="18"/>
      <c r="B2802" s="18"/>
      <c r="C2802" s="19"/>
      <c r="D2802" s="19"/>
      <c r="E2802" s="19"/>
      <c r="F2802" s="19"/>
      <c r="G2802" s="18"/>
      <c r="H2802" s="18"/>
      <c r="I2802" s="2"/>
      <c r="J2802" s="18"/>
      <c r="K2802" s="18"/>
      <c r="L2802" s="2"/>
      <c r="M2802" s="2"/>
      <c r="N2802" s="15" t="str">
        <f>IF(ISERROR(INDEX('Valors INE'!$H$1:$H$54,MATCH(P2802,'Valors INE'!$G$1:$G$54,0),1)),"",""&amp;INDEX('Valors INE'!$H$1:$H$54,MATCH(P2802,'Valors INE'!$G$1:$G$54,0),1))</f>
        <v>07</v>
      </c>
      <c r="O2802" s="15" t="str">
        <f>IF(ISERROR(INDEX('Valors INE'!$C$1:$C$8133,   MATCH(Q2802,'Valors INE'!$E$1:$E$8133,  0),1)),"",INDEX('Valors INE'!$C$1:$C$8133,   MATCH(Q2802,'Valors INE'!$E$1:$E$8133,  0),1))</f>
        <v/>
      </c>
      <c r="P2802" s="18" t="s">
        <v>8679</v>
      </c>
      <c r="Q2802" s="18"/>
      <c r="R2802" s="18"/>
      <c r="S2802" s="18"/>
      <c r="T2802" s="18"/>
      <c r="U2802" s="18"/>
      <c r="V2802" s="18"/>
      <c r="W2802" s="18"/>
      <c r="X2802" s="18"/>
      <c r="Y2802" s="18"/>
      <c r="Z2802" s="18"/>
    </row>
    <row r="2803" spans="1:26" ht="15" x14ac:dyDescent="0.2">
      <c r="A2803" s="18"/>
      <c r="B2803" s="18"/>
      <c r="C2803" s="19"/>
      <c r="D2803" s="19"/>
      <c r="E2803" s="19"/>
      <c r="F2803" s="19"/>
      <c r="G2803" s="18"/>
      <c r="H2803" s="18"/>
      <c r="I2803" s="2"/>
      <c r="J2803" s="18"/>
      <c r="K2803" s="18"/>
      <c r="L2803" s="2"/>
      <c r="M2803" s="2"/>
      <c r="N2803" s="15" t="str">
        <f>IF(ISERROR(INDEX('Valors INE'!$H$1:$H$54,MATCH(P2803,'Valors INE'!$G$1:$G$54,0),1)),"",""&amp;INDEX('Valors INE'!$H$1:$H$54,MATCH(P2803,'Valors INE'!$G$1:$G$54,0),1))</f>
        <v>07</v>
      </c>
      <c r="O2803" s="15" t="str">
        <f>IF(ISERROR(INDEX('Valors INE'!$C$1:$C$8133,   MATCH(Q2803,'Valors INE'!$E$1:$E$8133,  0),1)),"",INDEX('Valors INE'!$C$1:$C$8133,   MATCH(Q2803,'Valors INE'!$E$1:$E$8133,  0),1))</f>
        <v/>
      </c>
      <c r="P2803" s="18" t="s">
        <v>8679</v>
      </c>
      <c r="Q2803" s="18"/>
      <c r="R2803" s="18"/>
      <c r="S2803" s="18"/>
      <c r="T2803" s="18"/>
      <c r="U2803" s="18"/>
      <c r="V2803" s="18"/>
      <c r="W2803" s="18"/>
      <c r="X2803" s="18"/>
      <c r="Y2803" s="18"/>
      <c r="Z2803" s="18"/>
    </row>
    <row r="2804" spans="1:26" ht="15" x14ac:dyDescent="0.2">
      <c r="A2804" s="18"/>
      <c r="B2804" s="18"/>
      <c r="C2804" s="19"/>
      <c r="D2804" s="19"/>
      <c r="E2804" s="19"/>
      <c r="F2804" s="19"/>
      <c r="G2804" s="18"/>
      <c r="H2804" s="18"/>
      <c r="I2804" s="2"/>
      <c r="J2804" s="18"/>
      <c r="K2804" s="18"/>
      <c r="L2804" s="2"/>
      <c r="M2804" s="2"/>
      <c r="N2804" s="15" t="str">
        <f>IF(ISERROR(INDEX('Valors INE'!$H$1:$H$54,MATCH(P2804,'Valors INE'!$G$1:$G$54,0),1)),"",""&amp;INDEX('Valors INE'!$H$1:$H$54,MATCH(P2804,'Valors INE'!$G$1:$G$54,0),1))</f>
        <v>07</v>
      </c>
      <c r="O2804" s="15" t="str">
        <f>IF(ISERROR(INDEX('Valors INE'!$C$1:$C$8133,   MATCH(Q2804,'Valors INE'!$E$1:$E$8133,  0),1)),"",INDEX('Valors INE'!$C$1:$C$8133,   MATCH(Q2804,'Valors INE'!$E$1:$E$8133,  0),1))</f>
        <v/>
      </c>
      <c r="P2804" s="18" t="s">
        <v>8679</v>
      </c>
      <c r="Q2804" s="18"/>
      <c r="R2804" s="18"/>
      <c r="S2804" s="18"/>
      <c r="T2804" s="18"/>
      <c r="U2804" s="18"/>
      <c r="V2804" s="18"/>
      <c r="W2804" s="18"/>
      <c r="X2804" s="18"/>
      <c r="Y2804" s="18"/>
      <c r="Z2804" s="18"/>
    </row>
    <row r="2805" spans="1:26" ht="15" x14ac:dyDescent="0.2">
      <c r="A2805" s="18"/>
      <c r="B2805" s="18"/>
      <c r="C2805" s="19"/>
      <c r="D2805" s="19"/>
      <c r="E2805" s="19"/>
      <c r="F2805" s="19"/>
      <c r="G2805" s="18"/>
      <c r="H2805" s="18"/>
      <c r="I2805" s="2"/>
      <c r="J2805" s="18"/>
      <c r="K2805" s="18"/>
      <c r="L2805" s="2"/>
      <c r="M2805" s="2"/>
      <c r="N2805" s="15" t="str">
        <f>IF(ISERROR(INDEX('Valors INE'!$H$1:$H$54,MATCH(P2805,'Valors INE'!$G$1:$G$54,0),1)),"",""&amp;INDEX('Valors INE'!$H$1:$H$54,MATCH(P2805,'Valors INE'!$G$1:$G$54,0),1))</f>
        <v>07</v>
      </c>
      <c r="O2805" s="15" t="str">
        <f>IF(ISERROR(INDEX('Valors INE'!$C$1:$C$8133,   MATCH(Q2805,'Valors INE'!$E$1:$E$8133,  0),1)),"",INDEX('Valors INE'!$C$1:$C$8133,   MATCH(Q2805,'Valors INE'!$E$1:$E$8133,  0),1))</f>
        <v/>
      </c>
      <c r="P2805" s="18" t="s">
        <v>8679</v>
      </c>
      <c r="Q2805" s="18"/>
      <c r="R2805" s="18"/>
      <c r="S2805" s="18"/>
      <c r="T2805" s="18"/>
      <c r="U2805" s="18"/>
      <c r="V2805" s="18"/>
      <c r="W2805" s="18"/>
      <c r="X2805" s="18"/>
      <c r="Y2805" s="18"/>
      <c r="Z2805" s="18"/>
    </row>
    <row r="2806" spans="1:26" ht="15" x14ac:dyDescent="0.2">
      <c r="A2806" s="18"/>
      <c r="B2806" s="18"/>
      <c r="C2806" s="19"/>
      <c r="D2806" s="19"/>
      <c r="E2806" s="19"/>
      <c r="F2806" s="19"/>
      <c r="G2806" s="18"/>
      <c r="H2806" s="18"/>
      <c r="I2806" s="2"/>
      <c r="J2806" s="18"/>
      <c r="K2806" s="18"/>
      <c r="L2806" s="2"/>
      <c r="M2806" s="2"/>
      <c r="N2806" s="15" t="str">
        <f>IF(ISERROR(INDEX('Valors INE'!$H$1:$H$54,MATCH(P2806,'Valors INE'!$G$1:$G$54,0),1)),"",""&amp;INDEX('Valors INE'!$H$1:$H$54,MATCH(P2806,'Valors INE'!$G$1:$G$54,0),1))</f>
        <v>07</v>
      </c>
      <c r="O2806" s="15" t="str">
        <f>IF(ISERROR(INDEX('Valors INE'!$C$1:$C$8133,   MATCH(Q2806,'Valors INE'!$E$1:$E$8133,  0),1)),"",INDEX('Valors INE'!$C$1:$C$8133,   MATCH(Q2806,'Valors INE'!$E$1:$E$8133,  0),1))</f>
        <v/>
      </c>
      <c r="P2806" s="18" t="s">
        <v>8679</v>
      </c>
      <c r="Q2806" s="18"/>
      <c r="R2806" s="18"/>
      <c r="S2806" s="18"/>
      <c r="T2806" s="18"/>
      <c r="U2806" s="18"/>
      <c r="V2806" s="18"/>
      <c r="W2806" s="18"/>
      <c r="X2806" s="18"/>
      <c r="Y2806" s="18"/>
      <c r="Z2806" s="18"/>
    </row>
    <row r="2807" spans="1:26" ht="15" x14ac:dyDescent="0.2">
      <c r="A2807" s="18"/>
      <c r="B2807" s="18"/>
      <c r="C2807" s="19"/>
      <c r="D2807" s="19"/>
      <c r="E2807" s="19"/>
      <c r="F2807" s="19"/>
      <c r="G2807" s="18"/>
      <c r="H2807" s="18"/>
      <c r="I2807" s="2"/>
      <c r="J2807" s="18"/>
      <c r="K2807" s="18"/>
      <c r="L2807" s="2"/>
      <c r="M2807" s="2"/>
      <c r="N2807" s="15" t="str">
        <f>IF(ISERROR(INDEX('Valors INE'!$H$1:$H$54,MATCH(P2807,'Valors INE'!$G$1:$G$54,0),1)),"",""&amp;INDEX('Valors INE'!$H$1:$H$54,MATCH(P2807,'Valors INE'!$G$1:$G$54,0),1))</f>
        <v>07</v>
      </c>
      <c r="O2807" s="15" t="str">
        <f>IF(ISERROR(INDEX('Valors INE'!$C$1:$C$8133,   MATCH(Q2807,'Valors INE'!$E$1:$E$8133,  0),1)),"",INDEX('Valors INE'!$C$1:$C$8133,   MATCH(Q2807,'Valors INE'!$E$1:$E$8133,  0),1))</f>
        <v/>
      </c>
      <c r="P2807" s="18" t="s">
        <v>8679</v>
      </c>
      <c r="Q2807" s="18"/>
      <c r="R2807" s="18"/>
      <c r="S2807" s="18"/>
      <c r="T2807" s="18"/>
      <c r="U2807" s="18"/>
      <c r="V2807" s="18"/>
      <c r="W2807" s="18"/>
      <c r="X2807" s="18"/>
      <c r="Y2807" s="18"/>
      <c r="Z2807" s="18"/>
    </row>
    <row r="2808" spans="1:26" ht="15" x14ac:dyDescent="0.2">
      <c r="A2808" s="18"/>
      <c r="B2808" s="18"/>
      <c r="C2808" s="19"/>
      <c r="D2808" s="19"/>
      <c r="E2808" s="19"/>
      <c r="F2808" s="19"/>
      <c r="G2808" s="18"/>
      <c r="H2808" s="18"/>
      <c r="I2808" s="2"/>
      <c r="J2808" s="18"/>
      <c r="K2808" s="18"/>
      <c r="L2808" s="2"/>
      <c r="M2808" s="2"/>
      <c r="N2808" s="15" t="str">
        <f>IF(ISERROR(INDEX('Valors INE'!$H$1:$H$54,MATCH(P2808,'Valors INE'!$G$1:$G$54,0),1)),"",""&amp;INDEX('Valors INE'!$H$1:$H$54,MATCH(P2808,'Valors INE'!$G$1:$G$54,0),1))</f>
        <v>07</v>
      </c>
      <c r="O2808" s="15" t="str">
        <f>IF(ISERROR(INDEX('Valors INE'!$C$1:$C$8133,   MATCH(Q2808,'Valors INE'!$E$1:$E$8133,  0),1)),"",INDEX('Valors INE'!$C$1:$C$8133,   MATCH(Q2808,'Valors INE'!$E$1:$E$8133,  0),1))</f>
        <v/>
      </c>
      <c r="P2808" s="18" t="s">
        <v>8679</v>
      </c>
      <c r="Q2808" s="18"/>
      <c r="R2808" s="18"/>
      <c r="S2808" s="18"/>
      <c r="T2808" s="18"/>
      <c r="U2808" s="18"/>
      <c r="V2808" s="18"/>
      <c r="W2808" s="18"/>
      <c r="X2808" s="18"/>
      <c r="Y2808" s="18"/>
      <c r="Z2808" s="18"/>
    </row>
    <row r="2809" spans="1:26" ht="15" x14ac:dyDescent="0.2">
      <c r="A2809" s="18"/>
      <c r="B2809" s="18"/>
      <c r="C2809" s="19"/>
      <c r="D2809" s="19"/>
      <c r="E2809" s="19"/>
      <c r="F2809" s="19"/>
      <c r="G2809" s="18"/>
      <c r="H2809" s="18"/>
      <c r="I2809" s="2"/>
      <c r="J2809" s="18"/>
      <c r="K2809" s="18"/>
      <c r="L2809" s="2"/>
      <c r="M2809" s="2"/>
      <c r="N2809" s="15" t="str">
        <f>IF(ISERROR(INDEX('Valors INE'!$H$1:$H$54,MATCH(P2809,'Valors INE'!$G$1:$G$54,0),1)),"",""&amp;INDEX('Valors INE'!$H$1:$H$54,MATCH(P2809,'Valors INE'!$G$1:$G$54,0),1))</f>
        <v>07</v>
      </c>
      <c r="O2809" s="15" t="str">
        <f>IF(ISERROR(INDEX('Valors INE'!$C$1:$C$8133,   MATCH(Q2809,'Valors INE'!$E$1:$E$8133,  0),1)),"",INDEX('Valors INE'!$C$1:$C$8133,   MATCH(Q2809,'Valors INE'!$E$1:$E$8133,  0),1))</f>
        <v/>
      </c>
      <c r="P2809" s="18" t="s">
        <v>8679</v>
      </c>
      <c r="Q2809" s="18"/>
      <c r="R2809" s="18"/>
      <c r="S2809" s="18"/>
      <c r="T2809" s="18"/>
      <c r="U2809" s="18"/>
      <c r="V2809" s="18"/>
      <c r="W2809" s="18"/>
      <c r="X2809" s="18"/>
      <c r="Y2809" s="18"/>
      <c r="Z2809" s="18"/>
    </row>
    <row r="2810" spans="1:26" ht="15" x14ac:dyDescent="0.2">
      <c r="A2810" s="18"/>
      <c r="B2810" s="18"/>
      <c r="C2810" s="19"/>
      <c r="D2810" s="19"/>
      <c r="E2810" s="19"/>
      <c r="F2810" s="19"/>
      <c r="G2810" s="18"/>
      <c r="H2810" s="18"/>
      <c r="I2810" s="2"/>
      <c r="J2810" s="18"/>
      <c r="K2810" s="18"/>
      <c r="L2810" s="2"/>
      <c r="M2810" s="2"/>
      <c r="N2810" s="15" t="str">
        <f>IF(ISERROR(INDEX('Valors INE'!$H$1:$H$54,MATCH(P2810,'Valors INE'!$G$1:$G$54,0),1)),"",""&amp;INDEX('Valors INE'!$H$1:$H$54,MATCH(P2810,'Valors INE'!$G$1:$G$54,0),1))</f>
        <v>07</v>
      </c>
      <c r="O2810" s="15" t="str">
        <f>IF(ISERROR(INDEX('Valors INE'!$C$1:$C$8133,   MATCH(Q2810,'Valors INE'!$E$1:$E$8133,  0),1)),"",INDEX('Valors INE'!$C$1:$C$8133,   MATCH(Q2810,'Valors INE'!$E$1:$E$8133,  0),1))</f>
        <v/>
      </c>
      <c r="P2810" s="18" t="s">
        <v>8679</v>
      </c>
      <c r="Q2810" s="18"/>
      <c r="R2810" s="18"/>
      <c r="S2810" s="18"/>
      <c r="T2810" s="18"/>
      <c r="U2810" s="18"/>
      <c r="V2810" s="18"/>
      <c r="W2810" s="18"/>
      <c r="X2810" s="18"/>
      <c r="Y2810" s="18"/>
      <c r="Z2810" s="18"/>
    </row>
    <row r="2811" spans="1:26" ht="15" x14ac:dyDescent="0.2">
      <c r="A2811" s="18"/>
      <c r="B2811" s="18"/>
      <c r="C2811" s="19"/>
      <c r="D2811" s="19"/>
      <c r="E2811" s="19"/>
      <c r="F2811" s="19"/>
      <c r="G2811" s="18"/>
      <c r="H2811" s="18"/>
      <c r="I2811" s="2"/>
      <c r="J2811" s="18"/>
      <c r="K2811" s="18"/>
      <c r="L2811" s="2"/>
      <c r="M2811" s="2"/>
      <c r="N2811" s="15" t="str">
        <f>IF(ISERROR(INDEX('Valors INE'!$H$1:$H$54,MATCH(P2811,'Valors INE'!$G$1:$G$54,0),1)),"",""&amp;INDEX('Valors INE'!$H$1:$H$54,MATCH(P2811,'Valors INE'!$G$1:$G$54,0),1))</f>
        <v>07</v>
      </c>
      <c r="O2811" s="15" t="str">
        <f>IF(ISERROR(INDEX('Valors INE'!$C$1:$C$8133,   MATCH(Q2811,'Valors INE'!$E$1:$E$8133,  0),1)),"",INDEX('Valors INE'!$C$1:$C$8133,   MATCH(Q2811,'Valors INE'!$E$1:$E$8133,  0),1))</f>
        <v/>
      </c>
      <c r="P2811" s="18" t="s">
        <v>8679</v>
      </c>
      <c r="Q2811" s="18"/>
      <c r="R2811" s="18"/>
      <c r="S2811" s="18"/>
      <c r="T2811" s="18"/>
      <c r="U2811" s="18"/>
      <c r="V2811" s="18"/>
      <c r="W2811" s="18"/>
      <c r="X2811" s="18"/>
      <c r="Y2811" s="18"/>
      <c r="Z2811" s="18"/>
    </row>
    <row r="2812" spans="1:26" ht="15" x14ac:dyDescent="0.2">
      <c r="A2812" s="18"/>
      <c r="B2812" s="18"/>
      <c r="C2812" s="19"/>
      <c r="D2812" s="19"/>
      <c r="E2812" s="19"/>
      <c r="F2812" s="19"/>
      <c r="G2812" s="18"/>
      <c r="H2812" s="18"/>
      <c r="I2812" s="2"/>
      <c r="J2812" s="18"/>
      <c r="K2812" s="18"/>
      <c r="L2812" s="2"/>
      <c r="M2812" s="2"/>
      <c r="N2812" s="15" t="str">
        <f>IF(ISERROR(INDEX('Valors INE'!$H$1:$H$54,MATCH(P2812,'Valors INE'!$G$1:$G$54,0),1)),"",""&amp;INDEX('Valors INE'!$H$1:$H$54,MATCH(P2812,'Valors INE'!$G$1:$G$54,0),1))</f>
        <v>07</v>
      </c>
      <c r="O2812" s="15" t="str">
        <f>IF(ISERROR(INDEX('Valors INE'!$C$1:$C$8133,   MATCH(Q2812,'Valors INE'!$E$1:$E$8133,  0),1)),"",INDEX('Valors INE'!$C$1:$C$8133,   MATCH(Q2812,'Valors INE'!$E$1:$E$8133,  0),1))</f>
        <v/>
      </c>
      <c r="P2812" s="18" t="s">
        <v>8679</v>
      </c>
      <c r="Q2812" s="18"/>
      <c r="R2812" s="18"/>
      <c r="S2812" s="18"/>
      <c r="T2812" s="18"/>
      <c r="U2812" s="18"/>
      <c r="V2812" s="18"/>
      <c r="W2812" s="18"/>
      <c r="X2812" s="18"/>
      <c r="Y2812" s="18"/>
      <c r="Z2812" s="18"/>
    </row>
    <row r="2813" spans="1:26" ht="15" x14ac:dyDescent="0.2">
      <c r="A2813" s="18"/>
      <c r="B2813" s="18"/>
      <c r="C2813" s="19"/>
      <c r="D2813" s="19"/>
      <c r="E2813" s="19"/>
      <c r="F2813" s="19"/>
      <c r="G2813" s="18"/>
      <c r="H2813" s="18"/>
      <c r="I2813" s="2"/>
      <c r="J2813" s="18"/>
      <c r="K2813" s="18"/>
      <c r="L2813" s="2"/>
      <c r="M2813" s="2"/>
      <c r="N2813" s="15" t="str">
        <f>IF(ISERROR(INDEX('Valors INE'!$H$1:$H$54,MATCH(P2813,'Valors INE'!$G$1:$G$54,0),1)),"",""&amp;INDEX('Valors INE'!$H$1:$H$54,MATCH(P2813,'Valors INE'!$G$1:$G$54,0),1))</f>
        <v>07</v>
      </c>
      <c r="O2813" s="15" t="str">
        <f>IF(ISERROR(INDEX('Valors INE'!$C$1:$C$8133,   MATCH(Q2813,'Valors INE'!$E$1:$E$8133,  0),1)),"",INDEX('Valors INE'!$C$1:$C$8133,   MATCH(Q2813,'Valors INE'!$E$1:$E$8133,  0),1))</f>
        <v/>
      </c>
      <c r="P2813" s="18" t="s">
        <v>8679</v>
      </c>
      <c r="Q2813" s="18"/>
      <c r="R2813" s="18"/>
      <c r="S2813" s="18"/>
      <c r="T2813" s="18"/>
      <c r="U2813" s="18"/>
      <c r="V2813" s="18"/>
      <c r="W2813" s="18"/>
      <c r="X2813" s="18"/>
      <c r="Y2813" s="18"/>
      <c r="Z2813" s="18"/>
    </row>
    <row r="2814" spans="1:26" ht="15" x14ac:dyDescent="0.2">
      <c r="A2814" s="18"/>
      <c r="B2814" s="18"/>
      <c r="C2814" s="19"/>
      <c r="D2814" s="19"/>
      <c r="E2814" s="19"/>
      <c r="F2814" s="19"/>
      <c r="G2814" s="18"/>
      <c r="H2814" s="18"/>
      <c r="I2814" s="2"/>
      <c r="J2814" s="18"/>
      <c r="K2814" s="18"/>
      <c r="L2814" s="2"/>
      <c r="M2814" s="2"/>
      <c r="N2814" s="15" t="str">
        <f>IF(ISERROR(INDEX('Valors INE'!$H$1:$H$54,MATCH(P2814,'Valors INE'!$G$1:$G$54,0),1)),"",""&amp;INDEX('Valors INE'!$H$1:$H$54,MATCH(P2814,'Valors INE'!$G$1:$G$54,0),1))</f>
        <v>07</v>
      </c>
      <c r="O2814" s="15" t="str">
        <f>IF(ISERROR(INDEX('Valors INE'!$C$1:$C$8133,   MATCH(Q2814,'Valors INE'!$E$1:$E$8133,  0),1)),"",INDEX('Valors INE'!$C$1:$C$8133,   MATCH(Q2814,'Valors INE'!$E$1:$E$8133,  0),1))</f>
        <v/>
      </c>
      <c r="P2814" s="18" t="s">
        <v>8679</v>
      </c>
      <c r="Q2814" s="18"/>
      <c r="R2814" s="18"/>
      <c r="S2814" s="18"/>
      <c r="T2814" s="18"/>
      <c r="U2814" s="18"/>
      <c r="V2814" s="18"/>
      <c r="W2814" s="18"/>
      <c r="X2814" s="18"/>
      <c r="Y2814" s="18"/>
      <c r="Z2814" s="18"/>
    </row>
    <row r="2815" spans="1:26" ht="15" x14ac:dyDescent="0.2">
      <c r="A2815" s="18"/>
      <c r="B2815" s="18"/>
      <c r="C2815" s="19"/>
      <c r="D2815" s="19"/>
      <c r="E2815" s="19"/>
      <c r="F2815" s="19"/>
      <c r="G2815" s="18"/>
      <c r="H2815" s="18"/>
      <c r="I2815" s="2"/>
      <c r="J2815" s="18"/>
      <c r="K2815" s="18"/>
      <c r="L2815" s="2"/>
      <c r="M2815" s="2"/>
      <c r="N2815" s="15" t="str">
        <f>IF(ISERROR(INDEX('Valors INE'!$H$1:$H$54,MATCH(P2815,'Valors INE'!$G$1:$G$54,0),1)),"",""&amp;INDEX('Valors INE'!$H$1:$H$54,MATCH(P2815,'Valors INE'!$G$1:$G$54,0),1))</f>
        <v>07</v>
      </c>
      <c r="O2815" s="15" t="str">
        <f>IF(ISERROR(INDEX('Valors INE'!$C$1:$C$8133,   MATCH(Q2815,'Valors INE'!$E$1:$E$8133,  0),1)),"",INDEX('Valors INE'!$C$1:$C$8133,   MATCH(Q2815,'Valors INE'!$E$1:$E$8133,  0),1))</f>
        <v/>
      </c>
      <c r="P2815" s="18" t="s">
        <v>8679</v>
      </c>
      <c r="Q2815" s="18"/>
      <c r="R2815" s="18"/>
      <c r="S2815" s="18"/>
      <c r="T2815" s="18"/>
      <c r="U2815" s="18"/>
      <c r="V2815" s="18"/>
      <c r="W2815" s="18"/>
      <c r="X2815" s="18"/>
      <c r="Y2815" s="18"/>
      <c r="Z2815" s="18"/>
    </row>
    <row r="2816" spans="1:26" ht="15" x14ac:dyDescent="0.2">
      <c r="A2816" s="18"/>
      <c r="B2816" s="18"/>
      <c r="C2816" s="19"/>
      <c r="D2816" s="19"/>
      <c r="E2816" s="19"/>
      <c r="F2816" s="19"/>
      <c r="G2816" s="18"/>
      <c r="H2816" s="18"/>
      <c r="I2816" s="2"/>
      <c r="J2816" s="18"/>
      <c r="K2816" s="18"/>
      <c r="L2816" s="2"/>
      <c r="M2816" s="2"/>
      <c r="N2816" s="15" t="str">
        <f>IF(ISERROR(INDEX('Valors INE'!$H$1:$H$54,MATCH(P2816,'Valors INE'!$G$1:$G$54,0),1)),"",""&amp;INDEX('Valors INE'!$H$1:$H$54,MATCH(P2816,'Valors INE'!$G$1:$G$54,0),1))</f>
        <v>07</v>
      </c>
      <c r="O2816" s="15" t="str">
        <f>IF(ISERROR(INDEX('Valors INE'!$C$1:$C$8133,   MATCH(Q2816,'Valors INE'!$E$1:$E$8133,  0),1)),"",INDEX('Valors INE'!$C$1:$C$8133,   MATCH(Q2816,'Valors INE'!$E$1:$E$8133,  0),1))</f>
        <v/>
      </c>
      <c r="P2816" s="18" t="s">
        <v>8679</v>
      </c>
      <c r="Q2816" s="18"/>
      <c r="R2816" s="18"/>
      <c r="S2816" s="18"/>
      <c r="T2816" s="18"/>
      <c r="U2816" s="18"/>
      <c r="V2816" s="18"/>
      <c r="W2816" s="18"/>
      <c r="X2816" s="18"/>
      <c r="Y2816" s="18"/>
      <c r="Z2816" s="18"/>
    </row>
    <row r="2817" spans="1:26" ht="15" x14ac:dyDescent="0.2">
      <c r="A2817" s="18"/>
      <c r="B2817" s="18"/>
      <c r="C2817" s="19"/>
      <c r="D2817" s="19"/>
      <c r="E2817" s="19"/>
      <c r="F2817" s="19"/>
      <c r="G2817" s="18"/>
      <c r="H2817" s="18"/>
      <c r="I2817" s="2"/>
      <c r="J2817" s="18"/>
      <c r="K2817" s="18"/>
      <c r="L2817" s="2"/>
      <c r="M2817" s="2"/>
      <c r="N2817" s="15" t="str">
        <f>IF(ISERROR(INDEX('Valors INE'!$H$1:$H$54,MATCH(P2817,'Valors INE'!$G$1:$G$54,0),1)),"",""&amp;INDEX('Valors INE'!$H$1:$H$54,MATCH(P2817,'Valors INE'!$G$1:$G$54,0),1))</f>
        <v>07</v>
      </c>
      <c r="O2817" s="15" t="str">
        <f>IF(ISERROR(INDEX('Valors INE'!$C$1:$C$8133,   MATCH(Q2817,'Valors INE'!$E$1:$E$8133,  0),1)),"",INDEX('Valors INE'!$C$1:$C$8133,   MATCH(Q2817,'Valors INE'!$E$1:$E$8133,  0),1))</f>
        <v/>
      </c>
      <c r="P2817" s="18" t="s">
        <v>8679</v>
      </c>
      <c r="Q2817" s="18"/>
      <c r="R2817" s="18"/>
      <c r="S2817" s="18"/>
      <c r="T2817" s="18"/>
      <c r="U2817" s="18"/>
      <c r="V2817" s="18"/>
      <c r="W2817" s="18"/>
      <c r="X2817" s="18"/>
      <c r="Y2817" s="18"/>
      <c r="Z2817" s="18"/>
    </row>
    <row r="2818" spans="1:26" ht="15" x14ac:dyDescent="0.2">
      <c r="A2818" s="18"/>
      <c r="B2818" s="18"/>
      <c r="C2818" s="19"/>
      <c r="D2818" s="19"/>
      <c r="E2818" s="19"/>
      <c r="F2818" s="19"/>
      <c r="G2818" s="18"/>
      <c r="H2818" s="18"/>
      <c r="I2818" s="2"/>
      <c r="J2818" s="18"/>
      <c r="K2818" s="18"/>
      <c r="L2818" s="2"/>
      <c r="M2818" s="2"/>
      <c r="N2818" s="15" t="str">
        <f>IF(ISERROR(INDEX('Valors INE'!$H$1:$H$54,MATCH(P2818,'Valors INE'!$G$1:$G$54,0),1)),"",""&amp;INDEX('Valors INE'!$H$1:$H$54,MATCH(P2818,'Valors INE'!$G$1:$G$54,0),1))</f>
        <v>07</v>
      </c>
      <c r="O2818" s="15" t="str">
        <f>IF(ISERROR(INDEX('Valors INE'!$C$1:$C$8133,   MATCH(Q2818,'Valors INE'!$E$1:$E$8133,  0),1)),"",INDEX('Valors INE'!$C$1:$C$8133,   MATCH(Q2818,'Valors INE'!$E$1:$E$8133,  0),1))</f>
        <v/>
      </c>
      <c r="P2818" s="18" t="s">
        <v>8679</v>
      </c>
      <c r="Q2818" s="18"/>
      <c r="R2818" s="18"/>
      <c r="S2818" s="18"/>
      <c r="T2818" s="18"/>
      <c r="U2818" s="18"/>
      <c r="V2818" s="18"/>
      <c r="W2818" s="18"/>
      <c r="X2818" s="18"/>
      <c r="Y2818" s="18"/>
      <c r="Z2818" s="18"/>
    </row>
    <row r="2819" spans="1:26" ht="15" x14ac:dyDescent="0.2">
      <c r="A2819" s="18"/>
      <c r="B2819" s="18"/>
      <c r="C2819" s="19"/>
      <c r="D2819" s="19"/>
      <c r="E2819" s="19"/>
      <c r="F2819" s="19"/>
      <c r="G2819" s="18"/>
      <c r="H2819" s="18"/>
      <c r="I2819" s="2"/>
      <c r="J2819" s="18"/>
      <c r="K2819" s="18"/>
      <c r="L2819" s="2"/>
      <c r="M2819" s="2"/>
      <c r="N2819" s="15" t="str">
        <f>IF(ISERROR(INDEX('Valors INE'!$H$1:$H$54,MATCH(P2819,'Valors INE'!$G$1:$G$54,0),1)),"",""&amp;INDEX('Valors INE'!$H$1:$H$54,MATCH(P2819,'Valors INE'!$G$1:$G$54,0),1))</f>
        <v>07</v>
      </c>
      <c r="O2819" s="15" t="str">
        <f>IF(ISERROR(INDEX('Valors INE'!$C$1:$C$8133,   MATCH(Q2819,'Valors INE'!$E$1:$E$8133,  0),1)),"",INDEX('Valors INE'!$C$1:$C$8133,   MATCH(Q2819,'Valors INE'!$E$1:$E$8133,  0),1))</f>
        <v/>
      </c>
      <c r="P2819" s="18" t="s">
        <v>8679</v>
      </c>
      <c r="Q2819" s="18"/>
      <c r="R2819" s="18"/>
      <c r="S2819" s="18"/>
      <c r="T2819" s="18"/>
      <c r="U2819" s="18"/>
      <c r="V2819" s="18"/>
      <c r="W2819" s="18"/>
      <c r="X2819" s="18"/>
      <c r="Y2819" s="18"/>
      <c r="Z2819" s="18"/>
    </row>
    <row r="2820" spans="1:26" ht="15" x14ac:dyDescent="0.2">
      <c r="A2820" s="18"/>
      <c r="B2820" s="18"/>
      <c r="C2820" s="19"/>
      <c r="D2820" s="19"/>
      <c r="E2820" s="19"/>
      <c r="F2820" s="19"/>
      <c r="G2820" s="18"/>
      <c r="H2820" s="18"/>
      <c r="I2820" s="2"/>
      <c r="J2820" s="18"/>
      <c r="K2820" s="18"/>
      <c r="L2820" s="2"/>
      <c r="M2820" s="2"/>
      <c r="N2820" s="15" t="str">
        <f>IF(ISERROR(INDEX('Valors INE'!$H$1:$H$54,MATCH(P2820,'Valors INE'!$G$1:$G$54,0),1)),"",""&amp;INDEX('Valors INE'!$H$1:$H$54,MATCH(P2820,'Valors INE'!$G$1:$G$54,0),1))</f>
        <v>07</v>
      </c>
      <c r="O2820" s="15" t="str">
        <f>IF(ISERROR(INDEX('Valors INE'!$C$1:$C$8133,   MATCH(Q2820,'Valors INE'!$E$1:$E$8133,  0),1)),"",INDEX('Valors INE'!$C$1:$C$8133,   MATCH(Q2820,'Valors INE'!$E$1:$E$8133,  0),1))</f>
        <v/>
      </c>
      <c r="P2820" s="18" t="s">
        <v>8679</v>
      </c>
      <c r="Q2820" s="18"/>
      <c r="R2820" s="18"/>
      <c r="S2820" s="18"/>
      <c r="T2820" s="18"/>
      <c r="U2820" s="18"/>
      <c r="V2820" s="18"/>
      <c r="W2820" s="18"/>
      <c r="X2820" s="18"/>
      <c r="Y2820" s="18"/>
      <c r="Z2820" s="18"/>
    </row>
    <row r="2821" spans="1:26" ht="15" x14ac:dyDescent="0.2">
      <c r="A2821" s="18"/>
      <c r="B2821" s="18"/>
      <c r="C2821" s="19"/>
      <c r="D2821" s="19"/>
      <c r="E2821" s="19"/>
      <c r="F2821" s="19"/>
      <c r="G2821" s="18"/>
      <c r="H2821" s="18"/>
      <c r="I2821" s="2"/>
      <c r="J2821" s="18"/>
      <c r="K2821" s="18"/>
      <c r="L2821" s="2"/>
      <c r="M2821" s="2"/>
      <c r="N2821" s="15" t="str">
        <f>IF(ISERROR(INDEX('Valors INE'!$H$1:$H$54,MATCH(P2821,'Valors INE'!$G$1:$G$54,0),1)),"",""&amp;INDEX('Valors INE'!$H$1:$H$54,MATCH(P2821,'Valors INE'!$G$1:$G$54,0),1))</f>
        <v>07</v>
      </c>
      <c r="O2821" s="15" t="str">
        <f>IF(ISERROR(INDEX('Valors INE'!$C$1:$C$8133,   MATCH(Q2821,'Valors INE'!$E$1:$E$8133,  0),1)),"",INDEX('Valors INE'!$C$1:$C$8133,   MATCH(Q2821,'Valors INE'!$E$1:$E$8133,  0),1))</f>
        <v/>
      </c>
      <c r="P2821" s="18" t="s">
        <v>8679</v>
      </c>
      <c r="Q2821" s="18"/>
      <c r="R2821" s="18"/>
      <c r="S2821" s="18"/>
      <c r="T2821" s="18"/>
      <c r="U2821" s="18"/>
      <c r="V2821" s="18"/>
      <c r="W2821" s="18"/>
      <c r="X2821" s="18"/>
      <c r="Y2821" s="18"/>
      <c r="Z2821" s="18"/>
    </row>
    <row r="2822" spans="1:26" ht="15" x14ac:dyDescent="0.2">
      <c r="A2822" s="18"/>
      <c r="B2822" s="18"/>
      <c r="C2822" s="19"/>
      <c r="D2822" s="19"/>
      <c r="E2822" s="19"/>
      <c r="F2822" s="19"/>
      <c r="G2822" s="18"/>
      <c r="H2822" s="18"/>
      <c r="I2822" s="2"/>
      <c r="J2822" s="18"/>
      <c r="K2822" s="18"/>
      <c r="L2822" s="2"/>
      <c r="M2822" s="2"/>
      <c r="N2822" s="15" t="str">
        <f>IF(ISERROR(INDEX('Valors INE'!$H$1:$H$54,MATCH(P2822,'Valors INE'!$G$1:$G$54,0),1)),"",""&amp;INDEX('Valors INE'!$H$1:$H$54,MATCH(P2822,'Valors INE'!$G$1:$G$54,0),1))</f>
        <v>07</v>
      </c>
      <c r="O2822" s="15" t="str">
        <f>IF(ISERROR(INDEX('Valors INE'!$C$1:$C$8133,   MATCH(Q2822,'Valors INE'!$E$1:$E$8133,  0),1)),"",INDEX('Valors INE'!$C$1:$C$8133,   MATCH(Q2822,'Valors INE'!$E$1:$E$8133,  0),1))</f>
        <v/>
      </c>
      <c r="P2822" s="18" t="s">
        <v>8679</v>
      </c>
      <c r="Q2822" s="18"/>
      <c r="R2822" s="18"/>
      <c r="S2822" s="18"/>
      <c r="T2822" s="18"/>
      <c r="U2822" s="18"/>
      <c r="V2822" s="18"/>
      <c r="W2822" s="18"/>
      <c r="X2822" s="18"/>
      <c r="Y2822" s="18"/>
      <c r="Z2822" s="18"/>
    </row>
    <row r="2823" spans="1:26" ht="15" x14ac:dyDescent="0.2">
      <c r="A2823" s="18"/>
      <c r="B2823" s="18"/>
      <c r="C2823" s="19"/>
      <c r="D2823" s="19"/>
      <c r="E2823" s="19"/>
      <c r="F2823" s="19"/>
      <c r="G2823" s="18"/>
      <c r="H2823" s="18"/>
      <c r="I2823" s="2"/>
      <c r="J2823" s="18"/>
      <c r="K2823" s="18"/>
      <c r="L2823" s="2"/>
      <c r="M2823" s="2"/>
      <c r="N2823" s="15" t="str">
        <f>IF(ISERROR(INDEX('Valors INE'!$H$1:$H$54,MATCH(P2823,'Valors INE'!$G$1:$G$54,0),1)),"",""&amp;INDEX('Valors INE'!$H$1:$H$54,MATCH(P2823,'Valors INE'!$G$1:$G$54,0),1))</f>
        <v>07</v>
      </c>
      <c r="O2823" s="15" t="str">
        <f>IF(ISERROR(INDEX('Valors INE'!$C$1:$C$8133,   MATCH(Q2823,'Valors INE'!$E$1:$E$8133,  0),1)),"",INDEX('Valors INE'!$C$1:$C$8133,   MATCH(Q2823,'Valors INE'!$E$1:$E$8133,  0),1))</f>
        <v/>
      </c>
      <c r="P2823" s="18" t="s">
        <v>8679</v>
      </c>
      <c r="Q2823" s="18"/>
      <c r="R2823" s="18"/>
      <c r="S2823" s="18"/>
      <c r="T2823" s="18"/>
      <c r="U2823" s="18"/>
      <c r="V2823" s="18"/>
      <c r="W2823" s="18"/>
      <c r="X2823" s="18"/>
      <c r="Y2823" s="18"/>
      <c r="Z2823" s="18"/>
    </row>
    <row r="2824" spans="1:26" ht="15" x14ac:dyDescent="0.2">
      <c r="A2824" s="18"/>
      <c r="B2824" s="18"/>
      <c r="C2824" s="19"/>
      <c r="D2824" s="19"/>
      <c r="E2824" s="19"/>
      <c r="F2824" s="19"/>
      <c r="G2824" s="18"/>
      <c r="H2824" s="18"/>
      <c r="I2824" s="2"/>
      <c r="J2824" s="18"/>
      <c r="K2824" s="18"/>
      <c r="L2824" s="2"/>
      <c r="M2824" s="2"/>
      <c r="N2824" s="15" t="str">
        <f>IF(ISERROR(INDEX('Valors INE'!$H$1:$H$54,MATCH(P2824,'Valors INE'!$G$1:$G$54,0),1)),"",""&amp;INDEX('Valors INE'!$H$1:$H$54,MATCH(P2824,'Valors INE'!$G$1:$G$54,0),1))</f>
        <v>07</v>
      </c>
      <c r="O2824" s="15" t="str">
        <f>IF(ISERROR(INDEX('Valors INE'!$C$1:$C$8133,   MATCH(Q2824,'Valors INE'!$E$1:$E$8133,  0),1)),"",INDEX('Valors INE'!$C$1:$C$8133,   MATCH(Q2824,'Valors INE'!$E$1:$E$8133,  0),1))</f>
        <v/>
      </c>
      <c r="P2824" s="18" t="s">
        <v>8679</v>
      </c>
      <c r="Q2824" s="18"/>
      <c r="R2824" s="18"/>
      <c r="S2824" s="18"/>
      <c r="T2824" s="18"/>
      <c r="U2824" s="18"/>
      <c r="V2824" s="18"/>
      <c r="W2824" s="18"/>
      <c r="X2824" s="18"/>
      <c r="Y2824" s="18"/>
      <c r="Z2824" s="18"/>
    </row>
    <row r="2825" spans="1:26" ht="15" x14ac:dyDescent="0.2">
      <c r="A2825" s="18"/>
      <c r="B2825" s="18"/>
      <c r="C2825" s="19"/>
      <c r="D2825" s="19"/>
      <c r="E2825" s="19"/>
      <c r="F2825" s="19"/>
      <c r="G2825" s="18"/>
      <c r="H2825" s="18"/>
      <c r="I2825" s="2"/>
      <c r="J2825" s="18"/>
      <c r="K2825" s="18"/>
      <c r="L2825" s="2"/>
      <c r="M2825" s="2"/>
      <c r="N2825" s="15" t="str">
        <f>IF(ISERROR(INDEX('Valors INE'!$H$1:$H$54,MATCH(P2825,'Valors INE'!$G$1:$G$54,0),1)),"",""&amp;INDEX('Valors INE'!$H$1:$H$54,MATCH(P2825,'Valors INE'!$G$1:$G$54,0),1))</f>
        <v>07</v>
      </c>
      <c r="O2825" s="15" t="str">
        <f>IF(ISERROR(INDEX('Valors INE'!$C$1:$C$8133,   MATCH(Q2825,'Valors INE'!$E$1:$E$8133,  0),1)),"",INDEX('Valors INE'!$C$1:$C$8133,   MATCH(Q2825,'Valors INE'!$E$1:$E$8133,  0),1))</f>
        <v/>
      </c>
      <c r="P2825" s="18" t="s">
        <v>8679</v>
      </c>
      <c r="Q2825" s="18"/>
      <c r="R2825" s="18"/>
      <c r="S2825" s="18"/>
      <c r="T2825" s="18"/>
      <c r="U2825" s="18"/>
      <c r="V2825" s="18"/>
      <c r="W2825" s="18"/>
      <c r="X2825" s="18"/>
      <c r="Y2825" s="18"/>
      <c r="Z2825" s="18"/>
    </row>
    <row r="2826" spans="1:26" ht="15" x14ac:dyDescent="0.2">
      <c r="A2826" s="18"/>
      <c r="B2826" s="18"/>
      <c r="C2826" s="19"/>
      <c r="D2826" s="19"/>
      <c r="E2826" s="19"/>
      <c r="F2826" s="19"/>
      <c r="G2826" s="18"/>
      <c r="H2826" s="18"/>
      <c r="I2826" s="2"/>
      <c r="J2826" s="18"/>
      <c r="K2826" s="18"/>
      <c r="L2826" s="2"/>
      <c r="M2826" s="2"/>
      <c r="N2826" s="15" t="str">
        <f>IF(ISERROR(INDEX('Valors INE'!$H$1:$H$54,MATCH(P2826,'Valors INE'!$G$1:$G$54,0),1)),"",""&amp;INDEX('Valors INE'!$H$1:$H$54,MATCH(P2826,'Valors INE'!$G$1:$G$54,0),1))</f>
        <v>07</v>
      </c>
      <c r="O2826" s="15" t="str">
        <f>IF(ISERROR(INDEX('Valors INE'!$C$1:$C$8133,   MATCH(Q2826,'Valors INE'!$E$1:$E$8133,  0),1)),"",INDEX('Valors INE'!$C$1:$C$8133,   MATCH(Q2826,'Valors INE'!$E$1:$E$8133,  0),1))</f>
        <v/>
      </c>
      <c r="P2826" s="18" t="s">
        <v>8679</v>
      </c>
      <c r="Q2826" s="18"/>
      <c r="R2826" s="18"/>
      <c r="S2826" s="18"/>
      <c r="T2826" s="18"/>
      <c r="U2826" s="18"/>
      <c r="V2826" s="18"/>
      <c r="W2826" s="18"/>
      <c r="X2826" s="18"/>
      <c r="Y2826" s="18"/>
      <c r="Z2826" s="18"/>
    </row>
    <row r="2827" spans="1:26" ht="15" x14ac:dyDescent="0.2">
      <c r="A2827" s="18"/>
      <c r="B2827" s="18"/>
      <c r="C2827" s="19"/>
      <c r="D2827" s="19"/>
      <c r="E2827" s="19"/>
      <c r="F2827" s="19"/>
      <c r="G2827" s="18"/>
      <c r="H2827" s="18"/>
      <c r="I2827" s="2"/>
      <c r="J2827" s="18"/>
      <c r="K2827" s="18"/>
      <c r="L2827" s="2"/>
      <c r="M2827" s="2"/>
      <c r="N2827" s="15" t="str">
        <f>IF(ISERROR(INDEX('Valors INE'!$H$1:$H$54,MATCH(P2827,'Valors INE'!$G$1:$G$54,0),1)),"",""&amp;INDEX('Valors INE'!$H$1:$H$54,MATCH(P2827,'Valors INE'!$G$1:$G$54,0),1))</f>
        <v>07</v>
      </c>
      <c r="O2827" s="15" t="str">
        <f>IF(ISERROR(INDEX('Valors INE'!$C$1:$C$8133,   MATCH(Q2827,'Valors INE'!$E$1:$E$8133,  0),1)),"",INDEX('Valors INE'!$C$1:$C$8133,   MATCH(Q2827,'Valors INE'!$E$1:$E$8133,  0),1))</f>
        <v/>
      </c>
      <c r="P2827" s="18" t="s">
        <v>8679</v>
      </c>
      <c r="Q2827" s="18"/>
      <c r="R2827" s="18"/>
      <c r="S2827" s="18"/>
      <c r="T2827" s="18"/>
      <c r="U2827" s="18"/>
      <c r="V2827" s="18"/>
      <c r="W2827" s="18"/>
      <c r="X2827" s="18"/>
      <c r="Y2827" s="18"/>
      <c r="Z2827" s="18"/>
    </row>
    <row r="2828" spans="1:26" ht="15" x14ac:dyDescent="0.2">
      <c r="A2828" s="18"/>
      <c r="B2828" s="18"/>
      <c r="C2828" s="19"/>
      <c r="D2828" s="19"/>
      <c r="E2828" s="19"/>
      <c r="F2828" s="19"/>
      <c r="G2828" s="18"/>
      <c r="H2828" s="18"/>
      <c r="I2828" s="2"/>
      <c r="J2828" s="18"/>
      <c r="K2828" s="18"/>
      <c r="L2828" s="2"/>
      <c r="M2828" s="2"/>
      <c r="N2828" s="15" t="str">
        <f>IF(ISERROR(INDEX('Valors INE'!$H$1:$H$54,MATCH(P2828,'Valors INE'!$G$1:$G$54,0),1)),"",""&amp;INDEX('Valors INE'!$H$1:$H$54,MATCH(P2828,'Valors INE'!$G$1:$G$54,0),1))</f>
        <v>07</v>
      </c>
      <c r="O2828" s="15" t="str">
        <f>IF(ISERROR(INDEX('Valors INE'!$C$1:$C$8133,   MATCH(Q2828,'Valors INE'!$E$1:$E$8133,  0),1)),"",INDEX('Valors INE'!$C$1:$C$8133,   MATCH(Q2828,'Valors INE'!$E$1:$E$8133,  0),1))</f>
        <v/>
      </c>
      <c r="P2828" s="18" t="s">
        <v>8679</v>
      </c>
      <c r="Q2828" s="18"/>
      <c r="R2828" s="18"/>
      <c r="S2828" s="18"/>
      <c r="T2828" s="18"/>
      <c r="U2828" s="18"/>
      <c r="V2828" s="18"/>
      <c r="W2828" s="18"/>
      <c r="X2828" s="18"/>
      <c r="Y2828" s="18"/>
      <c r="Z2828" s="18"/>
    </row>
    <row r="2829" spans="1:26" ht="15" x14ac:dyDescent="0.2">
      <c r="A2829" s="18"/>
      <c r="B2829" s="18"/>
      <c r="C2829" s="19"/>
      <c r="D2829" s="19"/>
      <c r="E2829" s="19"/>
      <c r="F2829" s="19"/>
      <c r="G2829" s="18"/>
      <c r="H2829" s="18"/>
      <c r="I2829" s="2"/>
      <c r="J2829" s="18"/>
      <c r="K2829" s="18"/>
      <c r="L2829" s="2"/>
      <c r="M2829" s="2"/>
      <c r="N2829" s="15" t="str">
        <f>IF(ISERROR(INDEX('Valors INE'!$H$1:$H$54,MATCH(P2829,'Valors INE'!$G$1:$G$54,0),1)),"",""&amp;INDEX('Valors INE'!$H$1:$H$54,MATCH(P2829,'Valors INE'!$G$1:$G$54,0),1))</f>
        <v>07</v>
      </c>
      <c r="O2829" s="15" t="str">
        <f>IF(ISERROR(INDEX('Valors INE'!$C$1:$C$8133,   MATCH(Q2829,'Valors INE'!$E$1:$E$8133,  0),1)),"",INDEX('Valors INE'!$C$1:$C$8133,   MATCH(Q2829,'Valors INE'!$E$1:$E$8133,  0),1))</f>
        <v/>
      </c>
      <c r="P2829" s="18" t="s">
        <v>8679</v>
      </c>
      <c r="Q2829" s="18"/>
      <c r="R2829" s="18"/>
      <c r="S2829" s="18"/>
      <c r="T2829" s="18"/>
      <c r="U2829" s="18"/>
      <c r="V2829" s="18"/>
      <c r="W2829" s="18"/>
      <c r="X2829" s="18"/>
      <c r="Y2829" s="18"/>
      <c r="Z2829" s="18"/>
    </row>
    <row r="2830" spans="1:26" ht="15" x14ac:dyDescent="0.2">
      <c r="A2830" s="18"/>
      <c r="B2830" s="18"/>
      <c r="C2830" s="19"/>
      <c r="D2830" s="19"/>
      <c r="E2830" s="19"/>
      <c r="F2830" s="19"/>
      <c r="G2830" s="18"/>
      <c r="H2830" s="18"/>
      <c r="I2830" s="2"/>
      <c r="J2830" s="18"/>
      <c r="K2830" s="18"/>
      <c r="L2830" s="2"/>
      <c r="M2830" s="2"/>
      <c r="N2830" s="15" t="str">
        <f>IF(ISERROR(INDEX('Valors INE'!$H$1:$H$54,MATCH(P2830,'Valors INE'!$G$1:$G$54,0),1)),"",""&amp;INDEX('Valors INE'!$H$1:$H$54,MATCH(P2830,'Valors INE'!$G$1:$G$54,0),1))</f>
        <v>07</v>
      </c>
      <c r="O2830" s="15" t="str">
        <f>IF(ISERROR(INDEX('Valors INE'!$C$1:$C$8133,   MATCH(Q2830,'Valors INE'!$E$1:$E$8133,  0),1)),"",INDEX('Valors INE'!$C$1:$C$8133,   MATCH(Q2830,'Valors INE'!$E$1:$E$8133,  0),1))</f>
        <v/>
      </c>
      <c r="P2830" s="18" t="s">
        <v>8679</v>
      </c>
      <c r="Q2830" s="18"/>
      <c r="R2830" s="18"/>
      <c r="S2830" s="18"/>
      <c r="T2830" s="18"/>
      <c r="U2830" s="18"/>
      <c r="V2830" s="18"/>
      <c r="W2830" s="18"/>
      <c r="X2830" s="18"/>
      <c r="Y2830" s="18"/>
      <c r="Z2830" s="18"/>
    </row>
    <row r="2831" spans="1:26" ht="15" x14ac:dyDescent="0.2">
      <c r="A2831" s="18"/>
      <c r="B2831" s="18"/>
      <c r="C2831" s="19"/>
      <c r="D2831" s="19"/>
      <c r="E2831" s="19"/>
      <c r="F2831" s="19"/>
      <c r="G2831" s="18"/>
      <c r="H2831" s="18"/>
      <c r="I2831" s="2"/>
      <c r="J2831" s="18"/>
      <c r="K2831" s="18"/>
      <c r="L2831" s="2"/>
      <c r="M2831" s="2"/>
      <c r="N2831" s="15" t="str">
        <f>IF(ISERROR(INDEX('Valors INE'!$H$1:$H$54,MATCH(P2831,'Valors INE'!$G$1:$G$54,0),1)),"",""&amp;INDEX('Valors INE'!$H$1:$H$54,MATCH(P2831,'Valors INE'!$G$1:$G$54,0),1))</f>
        <v>07</v>
      </c>
      <c r="O2831" s="15" t="str">
        <f>IF(ISERROR(INDEX('Valors INE'!$C$1:$C$8133,   MATCH(Q2831,'Valors INE'!$E$1:$E$8133,  0),1)),"",INDEX('Valors INE'!$C$1:$C$8133,   MATCH(Q2831,'Valors INE'!$E$1:$E$8133,  0),1))</f>
        <v/>
      </c>
      <c r="P2831" s="18" t="s">
        <v>8679</v>
      </c>
      <c r="Q2831" s="18"/>
      <c r="R2831" s="18"/>
      <c r="S2831" s="18"/>
      <c r="T2831" s="18"/>
      <c r="U2831" s="18"/>
      <c r="V2831" s="18"/>
      <c r="W2831" s="18"/>
      <c r="X2831" s="18"/>
      <c r="Y2831" s="18"/>
      <c r="Z2831" s="18"/>
    </row>
    <row r="2832" spans="1:26" ht="15" x14ac:dyDescent="0.2">
      <c r="A2832" s="18"/>
      <c r="B2832" s="18"/>
      <c r="C2832" s="19"/>
      <c r="D2832" s="19"/>
      <c r="E2832" s="19"/>
      <c r="F2832" s="19"/>
      <c r="G2832" s="18"/>
      <c r="H2832" s="18"/>
      <c r="I2832" s="2"/>
      <c r="J2832" s="18"/>
      <c r="K2832" s="18"/>
      <c r="L2832" s="2"/>
      <c r="M2832" s="2"/>
      <c r="N2832" s="15" t="str">
        <f>IF(ISERROR(INDEX('Valors INE'!$H$1:$H$54,MATCH(P2832,'Valors INE'!$G$1:$G$54,0),1)),"",""&amp;INDEX('Valors INE'!$H$1:$H$54,MATCH(P2832,'Valors INE'!$G$1:$G$54,0),1))</f>
        <v>07</v>
      </c>
      <c r="O2832" s="15" t="str">
        <f>IF(ISERROR(INDEX('Valors INE'!$C$1:$C$8133,   MATCH(Q2832,'Valors INE'!$E$1:$E$8133,  0),1)),"",INDEX('Valors INE'!$C$1:$C$8133,   MATCH(Q2832,'Valors INE'!$E$1:$E$8133,  0),1))</f>
        <v/>
      </c>
      <c r="P2832" s="18" t="s">
        <v>8679</v>
      </c>
      <c r="Q2832" s="18"/>
      <c r="R2832" s="18"/>
      <c r="S2832" s="18"/>
      <c r="T2832" s="18"/>
      <c r="U2832" s="18"/>
      <c r="V2832" s="18"/>
      <c r="W2832" s="18"/>
      <c r="X2832" s="18"/>
      <c r="Y2832" s="18"/>
      <c r="Z2832" s="18"/>
    </row>
    <row r="2833" spans="1:26" ht="15" x14ac:dyDescent="0.2">
      <c r="A2833" s="18"/>
      <c r="B2833" s="18"/>
      <c r="C2833" s="19"/>
      <c r="D2833" s="19"/>
      <c r="E2833" s="19"/>
      <c r="F2833" s="19"/>
      <c r="G2833" s="18"/>
      <c r="H2833" s="18"/>
      <c r="I2833" s="2"/>
      <c r="J2833" s="18"/>
      <c r="K2833" s="18"/>
      <c r="L2833" s="2"/>
      <c r="M2833" s="2"/>
      <c r="N2833" s="15" t="str">
        <f>IF(ISERROR(INDEX('Valors INE'!$H$1:$H$54,MATCH(P2833,'Valors INE'!$G$1:$G$54,0),1)),"",""&amp;INDEX('Valors INE'!$H$1:$H$54,MATCH(P2833,'Valors INE'!$G$1:$G$54,0),1))</f>
        <v>07</v>
      </c>
      <c r="O2833" s="15" t="str">
        <f>IF(ISERROR(INDEX('Valors INE'!$C$1:$C$8133,   MATCH(Q2833,'Valors INE'!$E$1:$E$8133,  0),1)),"",INDEX('Valors INE'!$C$1:$C$8133,   MATCH(Q2833,'Valors INE'!$E$1:$E$8133,  0),1))</f>
        <v/>
      </c>
      <c r="P2833" s="18" t="s">
        <v>8679</v>
      </c>
      <c r="Q2833" s="18"/>
      <c r="R2833" s="18"/>
      <c r="S2833" s="18"/>
      <c r="T2833" s="18"/>
      <c r="U2833" s="18"/>
      <c r="V2833" s="18"/>
      <c r="W2833" s="18"/>
      <c r="X2833" s="18"/>
      <c r="Y2833" s="18"/>
      <c r="Z2833" s="18"/>
    </row>
    <row r="2834" spans="1:26" ht="15" x14ac:dyDescent="0.2">
      <c r="A2834" s="18"/>
      <c r="B2834" s="18"/>
      <c r="C2834" s="19"/>
      <c r="D2834" s="19"/>
      <c r="E2834" s="19"/>
      <c r="F2834" s="19"/>
      <c r="G2834" s="18"/>
      <c r="H2834" s="18"/>
      <c r="I2834" s="2"/>
      <c r="J2834" s="18"/>
      <c r="K2834" s="18"/>
      <c r="L2834" s="2"/>
      <c r="M2834" s="2"/>
      <c r="N2834" s="15" t="str">
        <f>IF(ISERROR(INDEX('Valors INE'!$H$1:$H$54,MATCH(P2834,'Valors INE'!$G$1:$G$54,0),1)),"",""&amp;INDEX('Valors INE'!$H$1:$H$54,MATCH(P2834,'Valors INE'!$G$1:$G$54,0),1))</f>
        <v>07</v>
      </c>
      <c r="O2834" s="15" t="str">
        <f>IF(ISERROR(INDEX('Valors INE'!$C$1:$C$8133,   MATCH(Q2834,'Valors INE'!$E$1:$E$8133,  0),1)),"",INDEX('Valors INE'!$C$1:$C$8133,   MATCH(Q2834,'Valors INE'!$E$1:$E$8133,  0),1))</f>
        <v/>
      </c>
      <c r="P2834" s="18" t="s">
        <v>8679</v>
      </c>
      <c r="Q2834" s="18"/>
      <c r="R2834" s="18"/>
      <c r="S2834" s="18"/>
      <c r="T2834" s="18"/>
      <c r="U2834" s="18"/>
      <c r="V2834" s="18"/>
      <c r="W2834" s="18"/>
      <c r="X2834" s="18"/>
      <c r="Y2834" s="18"/>
      <c r="Z2834" s="18"/>
    </row>
    <row r="2835" spans="1:26" ht="15" x14ac:dyDescent="0.2">
      <c r="A2835" s="18"/>
      <c r="B2835" s="18"/>
      <c r="C2835" s="19"/>
      <c r="D2835" s="19"/>
      <c r="E2835" s="19"/>
      <c r="F2835" s="19"/>
      <c r="G2835" s="18"/>
      <c r="H2835" s="18"/>
      <c r="I2835" s="2"/>
      <c r="J2835" s="18"/>
      <c r="K2835" s="18"/>
      <c r="L2835" s="2"/>
      <c r="M2835" s="2"/>
      <c r="N2835" s="15" t="str">
        <f>IF(ISERROR(INDEX('Valors INE'!$H$1:$H$54,MATCH(P2835,'Valors INE'!$G$1:$G$54,0),1)),"",""&amp;INDEX('Valors INE'!$H$1:$H$54,MATCH(P2835,'Valors INE'!$G$1:$G$54,0),1))</f>
        <v>07</v>
      </c>
      <c r="O2835" s="15" t="str">
        <f>IF(ISERROR(INDEX('Valors INE'!$C$1:$C$8133,   MATCH(Q2835,'Valors INE'!$E$1:$E$8133,  0),1)),"",INDEX('Valors INE'!$C$1:$C$8133,   MATCH(Q2835,'Valors INE'!$E$1:$E$8133,  0),1))</f>
        <v/>
      </c>
      <c r="P2835" s="18" t="s">
        <v>8679</v>
      </c>
      <c r="Q2835" s="18"/>
      <c r="R2835" s="18"/>
      <c r="S2835" s="18"/>
      <c r="T2835" s="18"/>
      <c r="U2835" s="18"/>
      <c r="V2835" s="18"/>
      <c r="W2835" s="18"/>
      <c r="X2835" s="18"/>
      <c r="Y2835" s="18"/>
      <c r="Z2835" s="18"/>
    </row>
    <row r="2836" spans="1:26" ht="15" x14ac:dyDescent="0.2">
      <c r="A2836" s="18"/>
      <c r="B2836" s="18"/>
      <c r="C2836" s="19"/>
      <c r="D2836" s="19"/>
      <c r="E2836" s="19"/>
      <c r="F2836" s="19"/>
      <c r="G2836" s="18"/>
      <c r="H2836" s="18"/>
      <c r="I2836" s="2"/>
      <c r="J2836" s="18"/>
      <c r="K2836" s="18"/>
      <c r="L2836" s="2"/>
      <c r="M2836" s="2"/>
      <c r="N2836" s="15" t="str">
        <f>IF(ISERROR(INDEX('Valors INE'!$H$1:$H$54,MATCH(P2836,'Valors INE'!$G$1:$G$54,0),1)),"",""&amp;INDEX('Valors INE'!$H$1:$H$54,MATCH(P2836,'Valors INE'!$G$1:$G$54,0),1))</f>
        <v>07</v>
      </c>
      <c r="O2836" s="15" t="str">
        <f>IF(ISERROR(INDEX('Valors INE'!$C$1:$C$8133,   MATCH(Q2836,'Valors INE'!$E$1:$E$8133,  0),1)),"",INDEX('Valors INE'!$C$1:$C$8133,   MATCH(Q2836,'Valors INE'!$E$1:$E$8133,  0),1))</f>
        <v/>
      </c>
      <c r="P2836" s="18" t="s">
        <v>8679</v>
      </c>
      <c r="Q2836" s="18"/>
      <c r="R2836" s="18"/>
      <c r="S2836" s="18"/>
      <c r="T2836" s="18"/>
      <c r="U2836" s="18"/>
      <c r="V2836" s="18"/>
      <c r="W2836" s="18"/>
      <c r="X2836" s="18"/>
      <c r="Y2836" s="18"/>
      <c r="Z2836" s="18"/>
    </row>
    <row r="2837" spans="1:26" ht="15" x14ac:dyDescent="0.2">
      <c r="A2837" s="18"/>
      <c r="B2837" s="18"/>
      <c r="C2837" s="19"/>
      <c r="D2837" s="19"/>
      <c r="E2837" s="19"/>
      <c r="F2837" s="19"/>
      <c r="G2837" s="18"/>
      <c r="H2837" s="18"/>
      <c r="I2837" s="2"/>
      <c r="J2837" s="18"/>
      <c r="K2837" s="18"/>
      <c r="L2837" s="2"/>
      <c r="M2837" s="2"/>
      <c r="N2837" s="15" t="str">
        <f>IF(ISERROR(INDEX('Valors INE'!$H$1:$H$54,MATCH(P2837,'Valors INE'!$G$1:$G$54,0),1)),"",""&amp;INDEX('Valors INE'!$H$1:$H$54,MATCH(P2837,'Valors INE'!$G$1:$G$54,0),1))</f>
        <v>07</v>
      </c>
      <c r="O2837" s="15" t="str">
        <f>IF(ISERROR(INDEX('Valors INE'!$C$1:$C$8133,   MATCH(Q2837,'Valors INE'!$E$1:$E$8133,  0),1)),"",INDEX('Valors INE'!$C$1:$C$8133,   MATCH(Q2837,'Valors INE'!$E$1:$E$8133,  0),1))</f>
        <v/>
      </c>
      <c r="P2837" s="18" t="s">
        <v>8679</v>
      </c>
      <c r="Q2837" s="18"/>
      <c r="R2837" s="18"/>
      <c r="S2837" s="18"/>
      <c r="T2837" s="18"/>
      <c r="U2837" s="18"/>
      <c r="V2837" s="18"/>
      <c r="W2837" s="18"/>
      <c r="X2837" s="18"/>
      <c r="Y2837" s="18"/>
      <c r="Z2837" s="18"/>
    </row>
    <row r="2838" spans="1:26" ht="15" x14ac:dyDescent="0.2">
      <c r="A2838" s="18"/>
      <c r="B2838" s="18"/>
      <c r="C2838" s="19"/>
      <c r="D2838" s="19"/>
      <c r="E2838" s="19"/>
      <c r="F2838" s="19"/>
      <c r="G2838" s="18"/>
      <c r="H2838" s="18"/>
      <c r="I2838" s="2"/>
      <c r="J2838" s="18"/>
      <c r="K2838" s="18"/>
      <c r="L2838" s="2"/>
      <c r="M2838" s="2"/>
      <c r="N2838" s="15" t="str">
        <f>IF(ISERROR(INDEX('Valors INE'!$H$1:$H$54,MATCH(P2838,'Valors INE'!$G$1:$G$54,0),1)),"",""&amp;INDEX('Valors INE'!$H$1:$H$54,MATCH(P2838,'Valors INE'!$G$1:$G$54,0),1))</f>
        <v>07</v>
      </c>
      <c r="O2838" s="15" t="str">
        <f>IF(ISERROR(INDEX('Valors INE'!$C$1:$C$8133,   MATCH(Q2838,'Valors INE'!$E$1:$E$8133,  0),1)),"",INDEX('Valors INE'!$C$1:$C$8133,   MATCH(Q2838,'Valors INE'!$E$1:$E$8133,  0),1))</f>
        <v/>
      </c>
      <c r="P2838" s="18" t="s">
        <v>8679</v>
      </c>
      <c r="Q2838" s="18"/>
      <c r="R2838" s="18"/>
      <c r="S2838" s="18"/>
      <c r="T2838" s="18"/>
      <c r="U2838" s="18"/>
      <c r="V2838" s="18"/>
      <c r="W2838" s="18"/>
      <c r="X2838" s="18"/>
      <c r="Y2838" s="18"/>
      <c r="Z2838" s="18"/>
    </row>
    <row r="2839" spans="1:26" ht="15" x14ac:dyDescent="0.2">
      <c r="A2839" s="18"/>
      <c r="B2839" s="18"/>
      <c r="C2839" s="19"/>
      <c r="D2839" s="19"/>
      <c r="E2839" s="19"/>
      <c r="F2839" s="19"/>
      <c r="G2839" s="18"/>
      <c r="H2839" s="18"/>
      <c r="I2839" s="2"/>
      <c r="J2839" s="18"/>
      <c r="K2839" s="18"/>
      <c r="L2839" s="2"/>
      <c r="M2839" s="2"/>
      <c r="N2839" s="15" t="str">
        <f>IF(ISERROR(INDEX('Valors INE'!$H$1:$H$54,MATCH(P2839,'Valors INE'!$G$1:$G$54,0),1)),"",""&amp;INDEX('Valors INE'!$H$1:$H$54,MATCH(P2839,'Valors INE'!$G$1:$G$54,0),1))</f>
        <v>07</v>
      </c>
      <c r="O2839" s="15" t="str">
        <f>IF(ISERROR(INDEX('Valors INE'!$C$1:$C$8133,   MATCH(Q2839,'Valors INE'!$E$1:$E$8133,  0),1)),"",INDEX('Valors INE'!$C$1:$C$8133,   MATCH(Q2839,'Valors INE'!$E$1:$E$8133,  0),1))</f>
        <v/>
      </c>
      <c r="P2839" s="18" t="s">
        <v>8679</v>
      </c>
      <c r="Q2839" s="18"/>
      <c r="R2839" s="18"/>
      <c r="S2839" s="18"/>
      <c r="T2839" s="18"/>
      <c r="U2839" s="18"/>
      <c r="V2839" s="18"/>
      <c r="W2839" s="18"/>
      <c r="X2839" s="18"/>
      <c r="Y2839" s="18"/>
      <c r="Z2839" s="18"/>
    </row>
    <row r="2840" spans="1:26" ht="15" x14ac:dyDescent="0.2">
      <c r="A2840" s="18"/>
      <c r="B2840" s="18"/>
      <c r="C2840" s="19"/>
      <c r="D2840" s="19"/>
      <c r="E2840" s="19"/>
      <c r="F2840" s="19"/>
      <c r="G2840" s="18"/>
      <c r="H2840" s="18"/>
      <c r="I2840" s="2"/>
      <c r="J2840" s="18"/>
      <c r="K2840" s="18"/>
      <c r="L2840" s="2"/>
      <c r="M2840" s="2"/>
      <c r="N2840" s="15" t="str">
        <f>IF(ISERROR(INDEX('Valors INE'!$H$1:$H$54,MATCH(P2840,'Valors INE'!$G$1:$G$54,0),1)),"",""&amp;INDEX('Valors INE'!$H$1:$H$54,MATCH(P2840,'Valors INE'!$G$1:$G$54,0),1))</f>
        <v>07</v>
      </c>
      <c r="O2840" s="15" t="str">
        <f>IF(ISERROR(INDEX('Valors INE'!$C$1:$C$8133,   MATCH(Q2840,'Valors INE'!$E$1:$E$8133,  0),1)),"",INDEX('Valors INE'!$C$1:$C$8133,   MATCH(Q2840,'Valors INE'!$E$1:$E$8133,  0),1))</f>
        <v/>
      </c>
      <c r="P2840" s="18" t="s">
        <v>8679</v>
      </c>
      <c r="Q2840" s="18"/>
      <c r="R2840" s="18"/>
      <c r="S2840" s="18"/>
      <c r="T2840" s="18"/>
      <c r="U2840" s="18"/>
      <c r="V2840" s="18"/>
      <c r="W2840" s="18"/>
      <c r="X2840" s="18"/>
      <c r="Y2840" s="18"/>
      <c r="Z2840" s="18"/>
    </row>
    <row r="2841" spans="1:26" ht="15" x14ac:dyDescent="0.2">
      <c r="A2841" s="18"/>
      <c r="B2841" s="18"/>
      <c r="C2841" s="19"/>
      <c r="D2841" s="19"/>
      <c r="E2841" s="19"/>
      <c r="F2841" s="19"/>
      <c r="G2841" s="18"/>
      <c r="H2841" s="18"/>
      <c r="I2841" s="2"/>
      <c r="J2841" s="18"/>
      <c r="K2841" s="18"/>
      <c r="L2841" s="2"/>
      <c r="M2841" s="2"/>
      <c r="N2841" s="15" t="str">
        <f>IF(ISERROR(INDEX('Valors INE'!$H$1:$H$54,MATCH(P2841,'Valors INE'!$G$1:$G$54,0),1)),"",""&amp;INDEX('Valors INE'!$H$1:$H$54,MATCH(P2841,'Valors INE'!$G$1:$G$54,0),1))</f>
        <v>07</v>
      </c>
      <c r="O2841" s="15" t="str">
        <f>IF(ISERROR(INDEX('Valors INE'!$C$1:$C$8133,   MATCH(Q2841,'Valors INE'!$E$1:$E$8133,  0),1)),"",INDEX('Valors INE'!$C$1:$C$8133,   MATCH(Q2841,'Valors INE'!$E$1:$E$8133,  0),1))</f>
        <v/>
      </c>
      <c r="P2841" s="18" t="s">
        <v>8679</v>
      </c>
      <c r="Q2841" s="18"/>
      <c r="R2841" s="18"/>
      <c r="S2841" s="18"/>
      <c r="T2841" s="18"/>
      <c r="U2841" s="18"/>
      <c r="V2841" s="18"/>
      <c r="W2841" s="18"/>
      <c r="X2841" s="18"/>
      <c r="Y2841" s="18"/>
      <c r="Z2841" s="18"/>
    </row>
    <row r="2842" spans="1:26" ht="15" x14ac:dyDescent="0.2">
      <c r="A2842" s="18"/>
      <c r="B2842" s="18"/>
      <c r="C2842" s="19"/>
      <c r="D2842" s="19"/>
      <c r="E2842" s="19"/>
      <c r="F2842" s="19"/>
      <c r="G2842" s="18"/>
      <c r="H2842" s="18"/>
      <c r="I2842" s="2"/>
      <c r="J2842" s="18"/>
      <c r="K2842" s="18"/>
      <c r="L2842" s="2"/>
      <c r="M2842" s="2"/>
      <c r="N2842" s="15" t="str">
        <f>IF(ISERROR(INDEX('Valors INE'!$H$1:$H$54,MATCH(P2842,'Valors INE'!$G$1:$G$54,0),1)),"",""&amp;INDEX('Valors INE'!$H$1:$H$54,MATCH(P2842,'Valors INE'!$G$1:$G$54,0),1))</f>
        <v>07</v>
      </c>
      <c r="O2842" s="15" t="str">
        <f>IF(ISERROR(INDEX('Valors INE'!$C$1:$C$8133,   MATCH(Q2842,'Valors INE'!$E$1:$E$8133,  0),1)),"",INDEX('Valors INE'!$C$1:$C$8133,   MATCH(Q2842,'Valors INE'!$E$1:$E$8133,  0),1))</f>
        <v/>
      </c>
      <c r="P2842" s="18" t="s">
        <v>8679</v>
      </c>
      <c r="Q2842" s="18"/>
      <c r="R2842" s="18"/>
      <c r="S2842" s="18"/>
      <c r="T2842" s="18"/>
      <c r="U2842" s="18"/>
      <c r="V2842" s="18"/>
      <c r="W2842" s="18"/>
      <c r="X2842" s="18"/>
      <c r="Y2842" s="18"/>
      <c r="Z2842" s="18"/>
    </row>
    <row r="2843" spans="1:26" ht="15" x14ac:dyDescent="0.2">
      <c r="A2843" s="18"/>
      <c r="B2843" s="18"/>
      <c r="C2843" s="19"/>
      <c r="D2843" s="19"/>
      <c r="E2843" s="19"/>
      <c r="F2843" s="19"/>
      <c r="G2843" s="18"/>
      <c r="H2843" s="18"/>
      <c r="I2843" s="2"/>
      <c r="J2843" s="18"/>
      <c r="K2843" s="18"/>
      <c r="L2843" s="2"/>
      <c r="M2843" s="2"/>
      <c r="N2843" s="15" t="str">
        <f>IF(ISERROR(INDEX('Valors INE'!$H$1:$H$54,MATCH(P2843,'Valors INE'!$G$1:$G$54,0),1)),"",""&amp;INDEX('Valors INE'!$H$1:$H$54,MATCH(P2843,'Valors INE'!$G$1:$G$54,0),1))</f>
        <v>07</v>
      </c>
      <c r="O2843" s="15" t="str">
        <f>IF(ISERROR(INDEX('Valors INE'!$C$1:$C$8133,   MATCH(Q2843,'Valors INE'!$E$1:$E$8133,  0),1)),"",INDEX('Valors INE'!$C$1:$C$8133,   MATCH(Q2843,'Valors INE'!$E$1:$E$8133,  0),1))</f>
        <v/>
      </c>
      <c r="P2843" s="18" t="s">
        <v>8679</v>
      </c>
      <c r="Q2843" s="18"/>
      <c r="R2843" s="18"/>
      <c r="S2843" s="18"/>
      <c r="T2843" s="18"/>
      <c r="U2843" s="18"/>
      <c r="V2843" s="18"/>
      <c r="W2843" s="18"/>
      <c r="X2843" s="18"/>
      <c r="Y2843" s="18"/>
      <c r="Z2843" s="18"/>
    </row>
    <row r="2844" spans="1:26" ht="15" x14ac:dyDescent="0.2">
      <c r="A2844" s="18"/>
      <c r="B2844" s="18"/>
      <c r="C2844" s="19"/>
      <c r="D2844" s="19"/>
      <c r="E2844" s="19"/>
      <c r="F2844" s="19"/>
      <c r="G2844" s="18"/>
      <c r="H2844" s="18"/>
      <c r="I2844" s="2"/>
      <c r="J2844" s="18"/>
      <c r="K2844" s="18"/>
      <c r="L2844" s="2"/>
      <c r="M2844" s="2"/>
      <c r="N2844" s="15" t="str">
        <f>IF(ISERROR(INDEX('Valors INE'!$H$1:$H$54,MATCH(P2844,'Valors INE'!$G$1:$G$54,0),1)),"",""&amp;INDEX('Valors INE'!$H$1:$H$54,MATCH(P2844,'Valors INE'!$G$1:$G$54,0),1))</f>
        <v>07</v>
      </c>
      <c r="O2844" s="15" t="str">
        <f>IF(ISERROR(INDEX('Valors INE'!$C$1:$C$8133,   MATCH(Q2844,'Valors INE'!$E$1:$E$8133,  0),1)),"",INDEX('Valors INE'!$C$1:$C$8133,   MATCH(Q2844,'Valors INE'!$E$1:$E$8133,  0),1))</f>
        <v/>
      </c>
      <c r="P2844" s="18" t="s">
        <v>8679</v>
      </c>
      <c r="Q2844" s="18"/>
      <c r="R2844" s="18"/>
      <c r="S2844" s="18"/>
      <c r="T2844" s="18"/>
      <c r="U2844" s="18"/>
      <c r="V2844" s="18"/>
      <c r="W2844" s="18"/>
      <c r="X2844" s="18"/>
      <c r="Y2844" s="18"/>
      <c r="Z2844" s="18"/>
    </row>
    <row r="2845" spans="1:26" ht="15" x14ac:dyDescent="0.2">
      <c r="A2845" s="18"/>
      <c r="B2845" s="18"/>
      <c r="C2845" s="19"/>
      <c r="D2845" s="19"/>
      <c r="E2845" s="19"/>
      <c r="F2845" s="19"/>
      <c r="G2845" s="18"/>
      <c r="H2845" s="18"/>
      <c r="I2845" s="2"/>
      <c r="J2845" s="18"/>
      <c r="K2845" s="18"/>
      <c r="L2845" s="2"/>
      <c r="M2845" s="2"/>
      <c r="N2845" s="15" t="str">
        <f>IF(ISERROR(INDEX('Valors INE'!$H$1:$H$54,MATCH(P2845,'Valors INE'!$G$1:$G$54,0),1)),"",""&amp;INDEX('Valors INE'!$H$1:$H$54,MATCH(P2845,'Valors INE'!$G$1:$G$54,0),1))</f>
        <v>07</v>
      </c>
      <c r="O2845" s="15" t="str">
        <f>IF(ISERROR(INDEX('Valors INE'!$C$1:$C$8133,   MATCH(Q2845,'Valors INE'!$E$1:$E$8133,  0),1)),"",INDEX('Valors INE'!$C$1:$C$8133,   MATCH(Q2845,'Valors INE'!$E$1:$E$8133,  0),1))</f>
        <v/>
      </c>
      <c r="P2845" s="18" t="s">
        <v>8679</v>
      </c>
      <c r="Q2845" s="18"/>
      <c r="R2845" s="18"/>
      <c r="S2845" s="18"/>
      <c r="T2845" s="18"/>
      <c r="U2845" s="18"/>
      <c r="V2845" s="18"/>
      <c r="W2845" s="18"/>
      <c r="X2845" s="18"/>
      <c r="Y2845" s="18"/>
      <c r="Z2845" s="18"/>
    </row>
    <row r="2846" spans="1:26" ht="15" x14ac:dyDescent="0.2">
      <c r="A2846" s="18"/>
      <c r="B2846" s="18"/>
      <c r="C2846" s="19"/>
      <c r="D2846" s="19"/>
      <c r="E2846" s="19"/>
      <c r="F2846" s="19"/>
      <c r="G2846" s="18"/>
      <c r="H2846" s="18"/>
      <c r="I2846" s="2"/>
      <c r="J2846" s="18"/>
      <c r="K2846" s="18"/>
      <c r="L2846" s="2"/>
      <c r="M2846" s="2"/>
      <c r="N2846" s="15" t="str">
        <f>IF(ISERROR(INDEX('Valors INE'!$H$1:$H$54,MATCH(P2846,'Valors INE'!$G$1:$G$54,0),1)),"",""&amp;INDEX('Valors INE'!$H$1:$H$54,MATCH(P2846,'Valors INE'!$G$1:$G$54,0),1))</f>
        <v>07</v>
      </c>
      <c r="O2846" s="15" t="str">
        <f>IF(ISERROR(INDEX('Valors INE'!$C$1:$C$8133,   MATCH(Q2846,'Valors INE'!$E$1:$E$8133,  0),1)),"",INDEX('Valors INE'!$C$1:$C$8133,   MATCH(Q2846,'Valors INE'!$E$1:$E$8133,  0),1))</f>
        <v/>
      </c>
      <c r="P2846" s="18" t="s">
        <v>8679</v>
      </c>
      <c r="Q2846" s="18"/>
      <c r="R2846" s="18"/>
      <c r="S2846" s="18"/>
      <c r="T2846" s="18"/>
      <c r="U2846" s="18"/>
      <c r="V2846" s="18"/>
      <c r="W2846" s="18"/>
      <c r="X2846" s="18"/>
      <c r="Y2846" s="18"/>
      <c r="Z2846" s="18"/>
    </row>
    <row r="2847" spans="1:26" ht="15" x14ac:dyDescent="0.2">
      <c r="A2847" s="18"/>
      <c r="B2847" s="18"/>
      <c r="C2847" s="19"/>
      <c r="D2847" s="19"/>
      <c r="E2847" s="19"/>
      <c r="F2847" s="19"/>
      <c r="G2847" s="18"/>
      <c r="H2847" s="18"/>
      <c r="I2847" s="2"/>
      <c r="J2847" s="18"/>
      <c r="K2847" s="18"/>
      <c r="L2847" s="2"/>
      <c r="M2847" s="2"/>
      <c r="N2847" s="15" t="str">
        <f>IF(ISERROR(INDEX('Valors INE'!$H$1:$H$54,MATCH(P2847,'Valors INE'!$G$1:$G$54,0),1)),"",""&amp;INDEX('Valors INE'!$H$1:$H$54,MATCH(P2847,'Valors INE'!$G$1:$G$54,0),1))</f>
        <v>07</v>
      </c>
      <c r="O2847" s="15" t="str">
        <f>IF(ISERROR(INDEX('Valors INE'!$C$1:$C$8133,   MATCH(Q2847,'Valors INE'!$E$1:$E$8133,  0),1)),"",INDEX('Valors INE'!$C$1:$C$8133,   MATCH(Q2847,'Valors INE'!$E$1:$E$8133,  0),1))</f>
        <v/>
      </c>
      <c r="P2847" s="18" t="s">
        <v>8679</v>
      </c>
      <c r="Q2847" s="18"/>
      <c r="R2847" s="18"/>
      <c r="S2847" s="18"/>
      <c r="T2847" s="18"/>
      <c r="U2847" s="18"/>
      <c r="V2847" s="18"/>
      <c r="W2847" s="18"/>
      <c r="X2847" s="18"/>
      <c r="Y2847" s="18"/>
      <c r="Z2847" s="18"/>
    </row>
    <row r="2848" spans="1:26" ht="15" x14ac:dyDescent="0.2">
      <c r="A2848" s="18"/>
      <c r="B2848" s="18"/>
      <c r="C2848" s="19"/>
      <c r="D2848" s="19"/>
      <c r="E2848" s="19"/>
      <c r="F2848" s="19"/>
      <c r="G2848" s="18"/>
      <c r="H2848" s="18"/>
      <c r="I2848" s="2"/>
      <c r="J2848" s="18"/>
      <c r="K2848" s="18"/>
      <c r="L2848" s="2"/>
      <c r="M2848" s="2"/>
      <c r="N2848" s="15" t="str">
        <f>IF(ISERROR(INDEX('Valors INE'!$H$1:$H$54,MATCH(P2848,'Valors INE'!$G$1:$G$54,0),1)),"",""&amp;INDEX('Valors INE'!$H$1:$H$54,MATCH(P2848,'Valors INE'!$G$1:$G$54,0),1))</f>
        <v>07</v>
      </c>
      <c r="O2848" s="15" t="str">
        <f>IF(ISERROR(INDEX('Valors INE'!$C$1:$C$8133,   MATCH(Q2848,'Valors INE'!$E$1:$E$8133,  0),1)),"",INDEX('Valors INE'!$C$1:$C$8133,   MATCH(Q2848,'Valors INE'!$E$1:$E$8133,  0),1))</f>
        <v/>
      </c>
      <c r="P2848" s="18" t="s">
        <v>8679</v>
      </c>
      <c r="Q2848" s="18"/>
      <c r="R2848" s="18"/>
      <c r="S2848" s="18"/>
      <c r="T2848" s="18"/>
      <c r="U2848" s="18"/>
      <c r="V2848" s="18"/>
      <c r="W2848" s="18"/>
      <c r="X2848" s="18"/>
      <c r="Y2848" s="18"/>
      <c r="Z2848" s="18"/>
    </row>
    <row r="2849" spans="1:26" ht="15" x14ac:dyDescent="0.2">
      <c r="A2849" s="18"/>
      <c r="B2849" s="18"/>
      <c r="C2849" s="19"/>
      <c r="D2849" s="19"/>
      <c r="E2849" s="19"/>
      <c r="F2849" s="19"/>
      <c r="G2849" s="18"/>
      <c r="H2849" s="18"/>
      <c r="I2849" s="2"/>
      <c r="J2849" s="18"/>
      <c r="K2849" s="18"/>
      <c r="L2849" s="2"/>
      <c r="M2849" s="2"/>
      <c r="N2849" s="15" t="str">
        <f>IF(ISERROR(INDEX('Valors INE'!$H$1:$H$54,MATCH(P2849,'Valors INE'!$G$1:$G$54,0),1)),"",""&amp;INDEX('Valors INE'!$H$1:$H$54,MATCH(P2849,'Valors INE'!$G$1:$G$54,0),1))</f>
        <v>07</v>
      </c>
      <c r="O2849" s="15" t="str">
        <f>IF(ISERROR(INDEX('Valors INE'!$C$1:$C$8133,   MATCH(Q2849,'Valors INE'!$E$1:$E$8133,  0),1)),"",INDEX('Valors INE'!$C$1:$C$8133,   MATCH(Q2849,'Valors INE'!$E$1:$E$8133,  0),1))</f>
        <v/>
      </c>
      <c r="P2849" s="18" t="s">
        <v>8679</v>
      </c>
      <c r="Q2849" s="18"/>
      <c r="R2849" s="18"/>
      <c r="S2849" s="18"/>
      <c r="T2849" s="18"/>
      <c r="U2849" s="18"/>
      <c r="V2849" s="18"/>
      <c r="W2849" s="18"/>
      <c r="X2849" s="18"/>
      <c r="Y2849" s="18"/>
      <c r="Z2849" s="18"/>
    </row>
    <row r="2850" spans="1:26" ht="15" x14ac:dyDescent="0.2">
      <c r="A2850" s="18"/>
      <c r="B2850" s="18"/>
      <c r="C2850" s="19"/>
      <c r="D2850" s="19"/>
      <c r="E2850" s="19"/>
      <c r="F2850" s="19"/>
      <c r="G2850" s="18"/>
      <c r="H2850" s="18"/>
      <c r="I2850" s="2"/>
      <c r="J2850" s="18"/>
      <c r="K2850" s="18"/>
      <c r="L2850" s="2"/>
      <c r="M2850" s="2"/>
      <c r="N2850" s="15" t="str">
        <f>IF(ISERROR(INDEX('Valors INE'!$H$1:$H$54,MATCH(P2850,'Valors INE'!$G$1:$G$54,0),1)),"",""&amp;INDEX('Valors INE'!$H$1:$H$54,MATCH(P2850,'Valors INE'!$G$1:$G$54,0),1))</f>
        <v>07</v>
      </c>
      <c r="O2850" s="15" t="str">
        <f>IF(ISERROR(INDEX('Valors INE'!$C$1:$C$8133,   MATCH(Q2850,'Valors INE'!$E$1:$E$8133,  0),1)),"",INDEX('Valors INE'!$C$1:$C$8133,   MATCH(Q2850,'Valors INE'!$E$1:$E$8133,  0),1))</f>
        <v/>
      </c>
      <c r="P2850" s="18" t="s">
        <v>8679</v>
      </c>
      <c r="Q2850" s="18"/>
      <c r="R2850" s="18"/>
      <c r="S2850" s="18"/>
      <c r="T2850" s="18"/>
      <c r="U2850" s="18"/>
      <c r="V2850" s="18"/>
      <c r="W2850" s="18"/>
      <c r="X2850" s="18"/>
      <c r="Y2850" s="18"/>
      <c r="Z2850" s="18"/>
    </row>
    <row r="2851" spans="1:26" ht="15" x14ac:dyDescent="0.2">
      <c r="A2851" s="18"/>
      <c r="B2851" s="18"/>
      <c r="C2851" s="19"/>
      <c r="D2851" s="19"/>
      <c r="E2851" s="19"/>
      <c r="F2851" s="19"/>
      <c r="G2851" s="18"/>
      <c r="H2851" s="18"/>
      <c r="I2851" s="2"/>
      <c r="J2851" s="18"/>
      <c r="K2851" s="18"/>
      <c r="L2851" s="2"/>
      <c r="M2851" s="2"/>
      <c r="N2851" s="15" t="str">
        <f>IF(ISERROR(INDEX('Valors INE'!$H$1:$H$54,MATCH(P2851,'Valors INE'!$G$1:$G$54,0),1)),"",""&amp;INDEX('Valors INE'!$H$1:$H$54,MATCH(P2851,'Valors INE'!$G$1:$G$54,0),1))</f>
        <v>07</v>
      </c>
      <c r="O2851" s="15" t="str">
        <f>IF(ISERROR(INDEX('Valors INE'!$C$1:$C$8133,   MATCH(Q2851,'Valors INE'!$E$1:$E$8133,  0),1)),"",INDEX('Valors INE'!$C$1:$C$8133,   MATCH(Q2851,'Valors INE'!$E$1:$E$8133,  0),1))</f>
        <v/>
      </c>
      <c r="P2851" s="18" t="s">
        <v>8679</v>
      </c>
      <c r="Q2851" s="18"/>
      <c r="R2851" s="18"/>
      <c r="S2851" s="18"/>
      <c r="T2851" s="18"/>
      <c r="U2851" s="18"/>
      <c r="V2851" s="18"/>
      <c r="W2851" s="18"/>
      <c r="X2851" s="18"/>
      <c r="Y2851" s="18"/>
      <c r="Z2851" s="18"/>
    </row>
    <row r="2852" spans="1:26" ht="15" x14ac:dyDescent="0.2">
      <c r="A2852" s="18"/>
      <c r="B2852" s="18"/>
      <c r="C2852" s="19"/>
      <c r="D2852" s="19"/>
      <c r="E2852" s="19"/>
      <c r="F2852" s="19"/>
      <c r="G2852" s="18"/>
      <c r="H2852" s="18"/>
      <c r="I2852" s="2"/>
      <c r="J2852" s="18"/>
      <c r="K2852" s="18"/>
      <c r="L2852" s="2"/>
      <c r="M2852" s="2"/>
      <c r="N2852" s="15" t="str">
        <f>IF(ISERROR(INDEX('Valors INE'!$H$1:$H$54,MATCH(P2852,'Valors INE'!$G$1:$G$54,0),1)),"",""&amp;INDEX('Valors INE'!$H$1:$H$54,MATCH(P2852,'Valors INE'!$G$1:$G$54,0),1))</f>
        <v>07</v>
      </c>
      <c r="O2852" s="15" t="str">
        <f>IF(ISERROR(INDEX('Valors INE'!$C$1:$C$8133,   MATCH(Q2852,'Valors INE'!$E$1:$E$8133,  0),1)),"",INDEX('Valors INE'!$C$1:$C$8133,   MATCH(Q2852,'Valors INE'!$E$1:$E$8133,  0),1))</f>
        <v/>
      </c>
      <c r="P2852" s="18" t="s">
        <v>8679</v>
      </c>
      <c r="Q2852" s="18"/>
      <c r="R2852" s="18"/>
      <c r="S2852" s="18"/>
      <c r="T2852" s="18"/>
      <c r="U2852" s="18"/>
      <c r="V2852" s="18"/>
      <c r="W2852" s="18"/>
      <c r="X2852" s="18"/>
      <c r="Y2852" s="18"/>
      <c r="Z2852" s="18"/>
    </row>
    <row r="2853" spans="1:26" ht="15" x14ac:dyDescent="0.2">
      <c r="A2853" s="18"/>
      <c r="B2853" s="18"/>
      <c r="C2853" s="19"/>
      <c r="D2853" s="19"/>
      <c r="E2853" s="19"/>
      <c r="F2853" s="19"/>
      <c r="G2853" s="18"/>
      <c r="H2853" s="18"/>
      <c r="I2853" s="2"/>
      <c r="J2853" s="18"/>
      <c r="K2853" s="18"/>
      <c r="L2853" s="2"/>
      <c r="M2853" s="2"/>
      <c r="N2853" s="15" t="str">
        <f>IF(ISERROR(INDEX('Valors INE'!$H$1:$H$54,MATCH(P2853,'Valors INE'!$G$1:$G$54,0),1)),"",""&amp;INDEX('Valors INE'!$H$1:$H$54,MATCH(P2853,'Valors INE'!$G$1:$G$54,0),1))</f>
        <v>07</v>
      </c>
      <c r="O2853" s="15" t="str">
        <f>IF(ISERROR(INDEX('Valors INE'!$C$1:$C$8133,   MATCH(Q2853,'Valors INE'!$E$1:$E$8133,  0),1)),"",INDEX('Valors INE'!$C$1:$C$8133,   MATCH(Q2853,'Valors INE'!$E$1:$E$8133,  0),1))</f>
        <v/>
      </c>
      <c r="P2853" s="18" t="s">
        <v>8679</v>
      </c>
      <c r="Q2853" s="18"/>
      <c r="R2853" s="18"/>
      <c r="S2853" s="18"/>
      <c r="T2853" s="18"/>
      <c r="U2853" s="18"/>
      <c r="V2853" s="18"/>
      <c r="W2853" s="18"/>
      <c r="X2853" s="18"/>
      <c r="Y2853" s="18"/>
      <c r="Z2853" s="18"/>
    </row>
    <row r="2854" spans="1:26" ht="15" x14ac:dyDescent="0.2">
      <c r="A2854" s="18"/>
      <c r="B2854" s="18"/>
      <c r="C2854" s="19"/>
      <c r="D2854" s="19"/>
      <c r="E2854" s="19"/>
      <c r="F2854" s="19"/>
      <c r="G2854" s="18"/>
      <c r="H2854" s="18"/>
      <c r="I2854" s="2"/>
      <c r="J2854" s="18"/>
      <c r="K2854" s="18"/>
      <c r="L2854" s="2"/>
      <c r="M2854" s="2"/>
      <c r="N2854" s="15" t="str">
        <f>IF(ISERROR(INDEX('Valors INE'!$H$1:$H$54,MATCH(P2854,'Valors INE'!$G$1:$G$54,0),1)),"",""&amp;INDEX('Valors INE'!$H$1:$H$54,MATCH(P2854,'Valors INE'!$G$1:$G$54,0),1))</f>
        <v>07</v>
      </c>
      <c r="O2854" s="15" t="str">
        <f>IF(ISERROR(INDEX('Valors INE'!$C$1:$C$8133,   MATCH(Q2854,'Valors INE'!$E$1:$E$8133,  0),1)),"",INDEX('Valors INE'!$C$1:$C$8133,   MATCH(Q2854,'Valors INE'!$E$1:$E$8133,  0),1))</f>
        <v/>
      </c>
      <c r="P2854" s="18" t="s">
        <v>8679</v>
      </c>
      <c r="Q2854" s="18"/>
      <c r="R2854" s="18"/>
      <c r="S2854" s="18"/>
      <c r="T2854" s="18"/>
      <c r="U2854" s="18"/>
      <c r="V2854" s="18"/>
      <c r="W2854" s="18"/>
      <c r="X2854" s="18"/>
      <c r="Y2854" s="18"/>
      <c r="Z2854" s="18"/>
    </row>
    <row r="2855" spans="1:26" ht="15" x14ac:dyDescent="0.2">
      <c r="A2855" s="18"/>
      <c r="B2855" s="18"/>
      <c r="C2855" s="19"/>
      <c r="D2855" s="19"/>
      <c r="E2855" s="19"/>
      <c r="F2855" s="19"/>
      <c r="G2855" s="18"/>
      <c r="H2855" s="18"/>
      <c r="I2855" s="2"/>
      <c r="J2855" s="18"/>
      <c r="K2855" s="18"/>
      <c r="L2855" s="2"/>
      <c r="M2855" s="2"/>
      <c r="N2855" s="15" t="str">
        <f>IF(ISERROR(INDEX('Valors INE'!$H$1:$H$54,MATCH(P2855,'Valors INE'!$G$1:$G$54,0),1)),"",""&amp;INDEX('Valors INE'!$H$1:$H$54,MATCH(P2855,'Valors INE'!$G$1:$G$54,0),1))</f>
        <v>07</v>
      </c>
      <c r="O2855" s="15" t="str">
        <f>IF(ISERROR(INDEX('Valors INE'!$C$1:$C$8133,   MATCH(Q2855,'Valors INE'!$E$1:$E$8133,  0),1)),"",INDEX('Valors INE'!$C$1:$C$8133,   MATCH(Q2855,'Valors INE'!$E$1:$E$8133,  0),1))</f>
        <v/>
      </c>
      <c r="P2855" s="18" t="s">
        <v>8679</v>
      </c>
      <c r="Q2855" s="18"/>
      <c r="R2855" s="18"/>
      <c r="S2855" s="18"/>
      <c r="T2855" s="18"/>
      <c r="U2855" s="18"/>
      <c r="V2855" s="18"/>
      <c r="W2855" s="18"/>
      <c r="X2855" s="18"/>
      <c r="Y2855" s="18"/>
      <c r="Z2855" s="18"/>
    </row>
    <row r="2856" spans="1:26" ht="15" x14ac:dyDescent="0.2">
      <c r="A2856" s="18"/>
      <c r="B2856" s="18"/>
      <c r="C2856" s="19"/>
      <c r="D2856" s="19"/>
      <c r="E2856" s="19"/>
      <c r="F2856" s="19"/>
      <c r="G2856" s="18"/>
      <c r="H2856" s="18"/>
      <c r="I2856" s="2"/>
      <c r="J2856" s="18"/>
      <c r="K2856" s="18"/>
      <c r="L2856" s="2"/>
      <c r="M2856" s="2"/>
      <c r="N2856" s="15" t="str">
        <f>IF(ISERROR(INDEX('Valors INE'!$H$1:$H$54,MATCH(P2856,'Valors INE'!$G$1:$G$54,0),1)),"",""&amp;INDEX('Valors INE'!$H$1:$H$54,MATCH(P2856,'Valors INE'!$G$1:$G$54,0),1))</f>
        <v>07</v>
      </c>
      <c r="O2856" s="15" t="str">
        <f>IF(ISERROR(INDEX('Valors INE'!$C$1:$C$8133,   MATCH(Q2856,'Valors INE'!$E$1:$E$8133,  0),1)),"",INDEX('Valors INE'!$C$1:$C$8133,   MATCH(Q2856,'Valors INE'!$E$1:$E$8133,  0),1))</f>
        <v/>
      </c>
      <c r="P2856" s="18" t="s">
        <v>8679</v>
      </c>
      <c r="Q2856" s="18"/>
      <c r="R2856" s="18"/>
      <c r="S2856" s="18"/>
      <c r="T2856" s="18"/>
      <c r="U2856" s="18"/>
      <c r="V2856" s="18"/>
      <c r="W2856" s="18"/>
      <c r="X2856" s="18"/>
      <c r="Y2856" s="18"/>
      <c r="Z2856" s="18"/>
    </row>
    <row r="2857" spans="1:26" ht="15" x14ac:dyDescent="0.2">
      <c r="A2857" s="18"/>
      <c r="B2857" s="18"/>
      <c r="C2857" s="19"/>
      <c r="D2857" s="19"/>
      <c r="E2857" s="19"/>
      <c r="F2857" s="19"/>
      <c r="G2857" s="18"/>
      <c r="H2857" s="18"/>
      <c r="I2857" s="2"/>
      <c r="J2857" s="18"/>
      <c r="K2857" s="18"/>
      <c r="L2857" s="2"/>
      <c r="M2857" s="2"/>
      <c r="N2857" s="15" t="str">
        <f>IF(ISERROR(INDEX('Valors INE'!$H$1:$H$54,MATCH(P2857,'Valors INE'!$G$1:$G$54,0),1)),"",""&amp;INDEX('Valors INE'!$H$1:$H$54,MATCH(P2857,'Valors INE'!$G$1:$G$54,0),1))</f>
        <v>07</v>
      </c>
      <c r="O2857" s="15" t="str">
        <f>IF(ISERROR(INDEX('Valors INE'!$C$1:$C$8133,   MATCH(Q2857,'Valors INE'!$E$1:$E$8133,  0),1)),"",INDEX('Valors INE'!$C$1:$C$8133,   MATCH(Q2857,'Valors INE'!$E$1:$E$8133,  0),1))</f>
        <v/>
      </c>
      <c r="P2857" s="18" t="s">
        <v>8679</v>
      </c>
      <c r="Q2857" s="18"/>
      <c r="R2857" s="18"/>
      <c r="S2857" s="18"/>
      <c r="T2857" s="18"/>
      <c r="U2857" s="18"/>
      <c r="V2857" s="18"/>
      <c r="W2857" s="18"/>
      <c r="X2857" s="18"/>
      <c r="Y2857" s="18"/>
      <c r="Z2857" s="18"/>
    </row>
    <row r="2858" spans="1:26" ht="15" x14ac:dyDescent="0.2">
      <c r="A2858" s="18"/>
      <c r="B2858" s="18"/>
      <c r="C2858" s="19"/>
      <c r="D2858" s="19"/>
      <c r="E2858" s="19"/>
      <c r="F2858" s="19"/>
      <c r="G2858" s="18"/>
      <c r="H2858" s="18"/>
      <c r="I2858" s="2"/>
      <c r="J2858" s="18"/>
      <c r="K2858" s="18"/>
      <c r="L2858" s="2"/>
      <c r="M2858" s="2"/>
      <c r="N2858" s="15" t="str">
        <f>IF(ISERROR(INDEX('Valors INE'!$H$1:$H$54,MATCH(P2858,'Valors INE'!$G$1:$G$54,0),1)),"",""&amp;INDEX('Valors INE'!$H$1:$H$54,MATCH(P2858,'Valors INE'!$G$1:$G$54,0),1))</f>
        <v>07</v>
      </c>
      <c r="O2858" s="15" t="str">
        <f>IF(ISERROR(INDEX('Valors INE'!$C$1:$C$8133,   MATCH(Q2858,'Valors INE'!$E$1:$E$8133,  0),1)),"",INDEX('Valors INE'!$C$1:$C$8133,   MATCH(Q2858,'Valors INE'!$E$1:$E$8133,  0),1))</f>
        <v/>
      </c>
      <c r="P2858" s="18" t="s">
        <v>8679</v>
      </c>
      <c r="Q2858" s="18"/>
      <c r="R2858" s="18"/>
      <c r="S2858" s="18"/>
      <c r="T2858" s="18"/>
      <c r="U2858" s="18"/>
      <c r="V2858" s="18"/>
      <c r="W2858" s="18"/>
      <c r="X2858" s="18"/>
      <c r="Y2858" s="18"/>
      <c r="Z2858" s="18"/>
    </row>
    <row r="2859" spans="1:26" ht="15" x14ac:dyDescent="0.2">
      <c r="A2859" s="18"/>
      <c r="B2859" s="18"/>
      <c r="C2859" s="19"/>
      <c r="D2859" s="19"/>
      <c r="E2859" s="19"/>
      <c r="F2859" s="19"/>
      <c r="G2859" s="18"/>
      <c r="H2859" s="18"/>
      <c r="I2859" s="2"/>
      <c r="J2859" s="18"/>
      <c r="K2859" s="18"/>
      <c r="L2859" s="2"/>
      <c r="M2859" s="2"/>
      <c r="N2859" s="15" t="str">
        <f>IF(ISERROR(INDEX('Valors INE'!$H$1:$H$54,MATCH(P2859,'Valors INE'!$G$1:$G$54,0),1)),"",""&amp;INDEX('Valors INE'!$H$1:$H$54,MATCH(P2859,'Valors INE'!$G$1:$G$54,0),1))</f>
        <v>07</v>
      </c>
      <c r="O2859" s="15" t="str">
        <f>IF(ISERROR(INDEX('Valors INE'!$C$1:$C$8133,   MATCH(Q2859,'Valors INE'!$E$1:$E$8133,  0),1)),"",INDEX('Valors INE'!$C$1:$C$8133,   MATCH(Q2859,'Valors INE'!$E$1:$E$8133,  0),1))</f>
        <v/>
      </c>
      <c r="P2859" s="18" t="s">
        <v>8679</v>
      </c>
      <c r="Q2859" s="18"/>
      <c r="R2859" s="18"/>
      <c r="S2859" s="18"/>
      <c r="T2859" s="18"/>
      <c r="U2859" s="18"/>
      <c r="V2859" s="18"/>
      <c r="W2859" s="18"/>
      <c r="X2859" s="18"/>
      <c r="Y2859" s="18"/>
      <c r="Z2859" s="18"/>
    </row>
    <row r="2860" spans="1:26" ht="15" x14ac:dyDescent="0.2">
      <c r="A2860" s="18"/>
      <c r="B2860" s="18"/>
      <c r="C2860" s="19"/>
      <c r="D2860" s="19"/>
      <c r="E2860" s="19"/>
      <c r="F2860" s="19"/>
      <c r="G2860" s="18"/>
      <c r="H2860" s="18"/>
      <c r="I2860" s="2"/>
      <c r="J2860" s="18"/>
      <c r="K2860" s="18"/>
      <c r="L2860" s="2"/>
      <c r="M2860" s="2"/>
      <c r="N2860" s="15" t="str">
        <f>IF(ISERROR(INDEX('Valors INE'!$H$1:$H$54,MATCH(P2860,'Valors INE'!$G$1:$G$54,0),1)),"",""&amp;INDEX('Valors INE'!$H$1:$H$54,MATCH(P2860,'Valors INE'!$G$1:$G$54,0),1))</f>
        <v>07</v>
      </c>
      <c r="O2860" s="15" t="str">
        <f>IF(ISERROR(INDEX('Valors INE'!$C$1:$C$8133,   MATCH(Q2860,'Valors INE'!$E$1:$E$8133,  0),1)),"",INDEX('Valors INE'!$C$1:$C$8133,   MATCH(Q2860,'Valors INE'!$E$1:$E$8133,  0),1))</f>
        <v/>
      </c>
      <c r="P2860" s="18" t="s">
        <v>8679</v>
      </c>
      <c r="Q2860" s="18"/>
      <c r="R2860" s="18"/>
      <c r="S2860" s="18"/>
      <c r="T2860" s="18"/>
      <c r="U2860" s="18"/>
      <c r="V2860" s="18"/>
      <c r="W2860" s="18"/>
      <c r="X2860" s="18"/>
      <c r="Y2860" s="18"/>
      <c r="Z2860" s="18"/>
    </row>
    <row r="2861" spans="1:26" ht="15" x14ac:dyDescent="0.2">
      <c r="A2861" s="18"/>
      <c r="B2861" s="18"/>
      <c r="C2861" s="19"/>
      <c r="D2861" s="19"/>
      <c r="E2861" s="19"/>
      <c r="F2861" s="19"/>
      <c r="G2861" s="18"/>
      <c r="H2861" s="18"/>
      <c r="I2861" s="2"/>
      <c r="J2861" s="18"/>
      <c r="K2861" s="18"/>
      <c r="L2861" s="2"/>
      <c r="M2861" s="2"/>
      <c r="N2861" s="15" t="str">
        <f>IF(ISERROR(INDEX('Valors INE'!$H$1:$H$54,MATCH(P2861,'Valors INE'!$G$1:$G$54,0),1)),"",""&amp;INDEX('Valors INE'!$H$1:$H$54,MATCH(P2861,'Valors INE'!$G$1:$G$54,0),1))</f>
        <v>07</v>
      </c>
      <c r="O2861" s="15" t="str">
        <f>IF(ISERROR(INDEX('Valors INE'!$C$1:$C$8133,   MATCH(Q2861,'Valors INE'!$E$1:$E$8133,  0),1)),"",INDEX('Valors INE'!$C$1:$C$8133,   MATCH(Q2861,'Valors INE'!$E$1:$E$8133,  0),1))</f>
        <v/>
      </c>
      <c r="P2861" s="18" t="s">
        <v>8679</v>
      </c>
      <c r="Q2861" s="18"/>
      <c r="R2861" s="18"/>
      <c r="S2861" s="18"/>
      <c r="T2861" s="18"/>
      <c r="U2861" s="18"/>
      <c r="V2861" s="18"/>
      <c r="W2861" s="18"/>
      <c r="X2861" s="18"/>
      <c r="Y2861" s="18"/>
      <c r="Z2861" s="18"/>
    </row>
    <row r="2862" spans="1:26" ht="15" x14ac:dyDescent="0.2">
      <c r="A2862" s="18"/>
      <c r="B2862" s="18"/>
      <c r="C2862" s="19"/>
      <c r="D2862" s="19"/>
      <c r="E2862" s="19"/>
      <c r="F2862" s="19"/>
      <c r="G2862" s="18"/>
      <c r="H2862" s="18"/>
      <c r="I2862" s="2"/>
      <c r="J2862" s="18"/>
      <c r="K2862" s="18"/>
      <c r="L2862" s="2"/>
      <c r="M2862" s="2"/>
      <c r="N2862" s="15" t="str">
        <f>IF(ISERROR(INDEX('Valors INE'!$H$1:$H$54,MATCH(P2862,'Valors INE'!$G$1:$G$54,0),1)),"",""&amp;INDEX('Valors INE'!$H$1:$H$54,MATCH(P2862,'Valors INE'!$G$1:$G$54,0),1))</f>
        <v>07</v>
      </c>
      <c r="O2862" s="15" t="str">
        <f>IF(ISERROR(INDEX('Valors INE'!$C$1:$C$8133,   MATCH(Q2862,'Valors INE'!$E$1:$E$8133,  0),1)),"",INDEX('Valors INE'!$C$1:$C$8133,   MATCH(Q2862,'Valors INE'!$E$1:$E$8133,  0),1))</f>
        <v/>
      </c>
      <c r="P2862" s="18" t="s">
        <v>8679</v>
      </c>
      <c r="Q2862" s="18"/>
      <c r="R2862" s="18"/>
      <c r="S2862" s="18"/>
      <c r="T2862" s="18"/>
      <c r="U2862" s="18"/>
      <c r="V2862" s="18"/>
      <c r="W2862" s="18"/>
      <c r="X2862" s="18"/>
      <c r="Y2862" s="18"/>
      <c r="Z2862" s="18"/>
    </row>
    <row r="2863" spans="1:26" ht="15" x14ac:dyDescent="0.2">
      <c r="A2863" s="18"/>
      <c r="B2863" s="18"/>
      <c r="C2863" s="19"/>
      <c r="D2863" s="19"/>
      <c r="E2863" s="19"/>
      <c r="F2863" s="19"/>
      <c r="G2863" s="18"/>
      <c r="H2863" s="18"/>
      <c r="I2863" s="2"/>
      <c r="J2863" s="18"/>
      <c r="K2863" s="18"/>
      <c r="L2863" s="2"/>
      <c r="M2863" s="2"/>
      <c r="N2863" s="15" t="str">
        <f>IF(ISERROR(INDEX('Valors INE'!$H$1:$H$54,MATCH(P2863,'Valors INE'!$G$1:$G$54,0),1)),"",""&amp;INDEX('Valors INE'!$H$1:$H$54,MATCH(P2863,'Valors INE'!$G$1:$G$54,0),1))</f>
        <v>07</v>
      </c>
      <c r="O2863" s="15" t="str">
        <f>IF(ISERROR(INDEX('Valors INE'!$C$1:$C$8133,   MATCH(Q2863,'Valors INE'!$E$1:$E$8133,  0),1)),"",INDEX('Valors INE'!$C$1:$C$8133,   MATCH(Q2863,'Valors INE'!$E$1:$E$8133,  0),1))</f>
        <v/>
      </c>
      <c r="P2863" s="18" t="s">
        <v>8679</v>
      </c>
      <c r="Q2863" s="18"/>
      <c r="R2863" s="18"/>
      <c r="S2863" s="18"/>
      <c r="T2863" s="18"/>
      <c r="U2863" s="18"/>
      <c r="V2863" s="18"/>
      <c r="W2863" s="18"/>
      <c r="X2863" s="18"/>
      <c r="Y2863" s="18"/>
      <c r="Z2863" s="18"/>
    </row>
    <row r="2864" spans="1:26" ht="15" x14ac:dyDescent="0.2">
      <c r="A2864" s="18"/>
      <c r="B2864" s="18"/>
      <c r="C2864" s="19"/>
      <c r="D2864" s="19"/>
      <c r="E2864" s="19"/>
      <c r="F2864" s="19"/>
      <c r="G2864" s="18"/>
      <c r="H2864" s="18"/>
      <c r="I2864" s="2"/>
      <c r="J2864" s="18"/>
      <c r="K2864" s="18"/>
      <c r="L2864" s="2"/>
      <c r="M2864" s="2"/>
      <c r="N2864" s="15" t="str">
        <f>IF(ISERROR(INDEX('Valors INE'!$H$1:$H$54,MATCH(P2864,'Valors INE'!$G$1:$G$54,0),1)),"",""&amp;INDEX('Valors INE'!$H$1:$H$54,MATCH(P2864,'Valors INE'!$G$1:$G$54,0),1))</f>
        <v>07</v>
      </c>
      <c r="O2864" s="15" t="str">
        <f>IF(ISERROR(INDEX('Valors INE'!$C$1:$C$8133,   MATCH(Q2864,'Valors INE'!$E$1:$E$8133,  0),1)),"",INDEX('Valors INE'!$C$1:$C$8133,   MATCH(Q2864,'Valors INE'!$E$1:$E$8133,  0),1))</f>
        <v/>
      </c>
      <c r="P2864" s="18" t="s">
        <v>8679</v>
      </c>
      <c r="Q2864" s="18"/>
      <c r="R2864" s="18"/>
      <c r="S2864" s="18"/>
      <c r="T2864" s="18"/>
      <c r="U2864" s="18"/>
      <c r="V2864" s="18"/>
      <c r="W2864" s="18"/>
      <c r="X2864" s="18"/>
      <c r="Y2864" s="18"/>
      <c r="Z2864" s="18"/>
    </row>
    <row r="2865" spans="1:26" ht="15" x14ac:dyDescent="0.2">
      <c r="A2865" s="18"/>
      <c r="B2865" s="18"/>
      <c r="C2865" s="19"/>
      <c r="D2865" s="19"/>
      <c r="E2865" s="19"/>
      <c r="F2865" s="19"/>
      <c r="G2865" s="18"/>
      <c r="H2865" s="18"/>
      <c r="I2865" s="2"/>
      <c r="J2865" s="18"/>
      <c r="K2865" s="18"/>
      <c r="L2865" s="2"/>
      <c r="M2865" s="2"/>
      <c r="N2865" s="15" t="str">
        <f>IF(ISERROR(INDEX('Valors INE'!$H$1:$H$54,MATCH(P2865,'Valors INE'!$G$1:$G$54,0),1)),"",""&amp;INDEX('Valors INE'!$H$1:$H$54,MATCH(P2865,'Valors INE'!$G$1:$G$54,0),1))</f>
        <v>07</v>
      </c>
      <c r="O2865" s="15" t="str">
        <f>IF(ISERROR(INDEX('Valors INE'!$C$1:$C$8133,   MATCH(Q2865,'Valors INE'!$E$1:$E$8133,  0),1)),"",INDEX('Valors INE'!$C$1:$C$8133,   MATCH(Q2865,'Valors INE'!$E$1:$E$8133,  0),1))</f>
        <v/>
      </c>
      <c r="P2865" s="18" t="s">
        <v>8679</v>
      </c>
      <c r="Q2865" s="18"/>
      <c r="R2865" s="18"/>
      <c r="S2865" s="18"/>
      <c r="T2865" s="18"/>
      <c r="U2865" s="18"/>
      <c r="V2865" s="18"/>
      <c r="W2865" s="18"/>
      <c r="X2865" s="18"/>
      <c r="Y2865" s="18"/>
      <c r="Z2865" s="18"/>
    </row>
    <row r="2866" spans="1:26" ht="15" x14ac:dyDescent="0.2">
      <c r="A2866" s="18"/>
      <c r="B2866" s="18"/>
      <c r="C2866" s="19"/>
      <c r="D2866" s="19"/>
      <c r="E2866" s="19"/>
      <c r="F2866" s="19"/>
      <c r="G2866" s="18"/>
      <c r="H2866" s="18"/>
      <c r="I2866" s="2"/>
      <c r="J2866" s="18"/>
      <c r="K2866" s="18"/>
      <c r="L2866" s="2"/>
      <c r="M2866" s="2"/>
      <c r="N2866" s="15" t="str">
        <f>IF(ISERROR(INDEX('Valors INE'!$H$1:$H$54,MATCH(P2866,'Valors INE'!$G$1:$G$54,0),1)),"",""&amp;INDEX('Valors INE'!$H$1:$H$54,MATCH(P2866,'Valors INE'!$G$1:$G$54,0),1))</f>
        <v>07</v>
      </c>
      <c r="O2866" s="15" t="str">
        <f>IF(ISERROR(INDEX('Valors INE'!$C$1:$C$8133,   MATCH(Q2866,'Valors INE'!$E$1:$E$8133,  0),1)),"",INDEX('Valors INE'!$C$1:$C$8133,   MATCH(Q2866,'Valors INE'!$E$1:$E$8133,  0),1))</f>
        <v/>
      </c>
      <c r="P2866" s="18" t="s">
        <v>8679</v>
      </c>
      <c r="Q2866" s="18"/>
      <c r="R2866" s="18"/>
      <c r="S2866" s="18"/>
      <c r="T2866" s="18"/>
      <c r="U2866" s="18"/>
      <c r="V2866" s="18"/>
      <c r="W2866" s="18"/>
      <c r="X2866" s="18"/>
      <c r="Y2866" s="18"/>
      <c r="Z2866" s="18"/>
    </row>
    <row r="2867" spans="1:26" ht="15" x14ac:dyDescent="0.2">
      <c r="A2867" s="18"/>
      <c r="B2867" s="18"/>
      <c r="C2867" s="19"/>
      <c r="D2867" s="19"/>
      <c r="E2867" s="19"/>
      <c r="F2867" s="19"/>
      <c r="G2867" s="18"/>
      <c r="H2867" s="18"/>
      <c r="I2867" s="2"/>
      <c r="J2867" s="18"/>
      <c r="K2867" s="18"/>
      <c r="L2867" s="2"/>
      <c r="M2867" s="2"/>
      <c r="N2867" s="15" t="str">
        <f>IF(ISERROR(INDEX('Valors INE'!$H$1:$H$54,MATCH(P2867,'Valors INE'!$G$1:$G$54,0),1)),"",""&amp;INDEX('Valors INE'!$H$1:$H$54,MATCH(P2867,'Valors INE'!$G$1:$G$54,0),1))</f>
        <v>07</v>
      </c>
      <c r="O2867" s="15" t="str">
        <f>IF(ISERROR(INDEX('Valors INE'!$C$1:$C$8133,   MATCH(Q2867,'Valors INE'!$E$1:$E$8133,  0),1)),"",INDEX('Valors INE'!$C$1:$C$8133,   MATCH(Q2867,'Valors INE'!$E$1:$E$8133,  0),1))</f>
        <v/>
      </c>
      <c r="P2867" s="18" t="s">
        <v>8679</v>
      </c>
      <c r="Q2867" s="18"/>
      <c r="R2867" s="18"/>
      <c r="S2867" s="18"/>
      <c r="T2867" s="18"/>
      <c r="U2867" s="18"/>
      <c r="V2867" s="18"/>
      <c r="W2867" s="18"/>
      <c r="X2867" s="18"/>
      <c r="Y2867" s="18"/>
      <c r="Z2867" s="18"/>
    </row>
    <row r="2868" spans="1:26" ht="15" x14ac:dyDescent="0.2">
      <c r="A2868" s="18"/>
      <c r="B2868" s="18"/>
      <c r="C2868" s="19"/>
      <c r="D2868" s="19"/>
      <c r="E2868" s="19"/>
      <c r="F2868" s="19"/>
      <c r="G2868" s="18"/>
      <c r="H2868" s="18"/>
      <c r="I2868" s="2"/>
      <c r="J2868" s="18"/>
      <c r="K2868" s="18"/>
      <c r="L2868" s="2"/>
      <c r="M2868" s="2"/>
      <c r="N2868" s="15" t="str">
        <f>IF(ISERROR(INDEX('Valors INE'!$H$1:$H$54,MATCH(P2868,'Valors INE'!$G$1:$G$54,0),1)),"",""&amp;INDEX('Valors INE'!$H$1:$H$54,MATCH(P2868,'Valors INE'!$G$1:$G$54,0),1))</f>
        <v>07</v>
      </c>
      <c r="O2868" s="15" t="str">
        <f>IF(ISERROR(INDEX('Valors INE'!$C$1:$C$8133,   MATCH(Q2868,'Valors INE'!$E$1:$E$8133,  0),1)),"",INDEX('Valors INE'!$C$1:$C$8133,   MATCH(Q2868,'Valors INE'!$E$1:$E$8133,  0),1))</f>
        <v/>
      </c>
      <c r="P2868" s="18" t="s">
        <v>8679</v>
      </c>
      <c r="Q2868" s="18"/>
      <c r="R2868" s="18"/>
      <c r="S2868" s="18"/>
      <c r="T2868" s="18"/>
      <c r="U2868" s="18"/>
      <c r="V2868" s="18"/>
      <c r="W2868" s="18"/>
      <c r="X2868" s="18"/>
      <c r="Y2868" s="18"/>
      <c r="Z2868" s="18"/>
    </row>
    <row r="2869" spans="1:26" ht="15" x14ac:dyDescent="0.2">
      <c r="A2869" s="18"/>
      <c r="B2869" s="18"/>
      <c r="C2869" s="19"/>
      <c r="D2869" s="19"/>
      <c r="E2869" s="19"/>
      <c r="F2869" s="19"/>
      <c r="G2869" s="18"/>
      <c r="H2869" s="18"/>
      <c r="I2869" s="2"/>
      <c r="J2869" s="18"/>
      <c r="K2869" s="18"/>
      <c r="L2869" s="2"/>
      <c r="M2869" s="2"/>
      <c r="N2869" s="15" t="str">
        <f>IF(ISERROR(INDEX('Valors INE'!$H$1:$H$54,MATCH(P2869,'Valors INE'!$G$1:$G$54,0),1)),"",""&amp;INDEX('Valors INE'!$H$1:$H$54,MATCH(P2869,'Valors INE'!$G$1:$G$54,0),1))</f>
        <v>07</v>
      </c>
      <c r="O2869" s="15" t="str">
        <f>IF(ISERROR(INDEX('Valors INE'!$C$1:$C$8133,   MATCH(Q2869,'Valors INE'!$E$1:$E$8133,  0),1)),"",INDEX('Valors INE'!$C$1:$C$8133,   MATCH(Q2869,'Valors INE'!$E$1:$E$8133,  0),1))</f>
        <v/>
      </c>
      <c r="P2869" s="18" t="s">
        <v>8679</v>
      </c>
      <c r="Q2869" s="18"/>
      <c r="R2869" s="18"/>
      <c r="S2869" s="18"/>
      <c r="T2869" s="18"/>
      <c r="U2869" s="18"/>
      <c r="V2869" s="18"/>
      <c r="W2869" s="18"/>
      <c r="X2869" s="18"/>
      <c r="Y2869" s="18"/>
      <c r="Z2869" s="18"/>
    </row>
    <row r="2870" spans="1:26" ht="15" x14ac:dyDescent="0.2">
      <c r="A2870" s="18"/>
      <c r="B2870" s="18"/>
      <c r="C2870" s="19"/>
      <c r="D2870" s="19"/>
      <c r="E2870" s="19"/>
      <c r="F2870" s="19"/>
      <c r="G2870" s="18"/>
      <c r="H2870" s="18"/>
      <c r="I2870" s="2"/>
      <c r="J2870" s="18"/>
      <c r="K2870" s="18"/>
      <c r="L2870" s="2"/>
      <c r="M2870" s="2"/>
      <c r="N2870" s="15" t="str">
        <f>IF(ISERROR(INDEX('Valors INE'!$H$1:$H$54,MATCH(P2870,'Valors INE'!$G$1:$G$54,0),1)),"",""&amp;INDEX('Valors INE'!$H$1:$H$54,MATCH(P2870,'Valors INE'!$G$1:$G$54,0),1))</f>
        <v>07</v>
      </c>
      <c r="O2870" s="15" t="str">
        <f>IF(ISERROR(INDEX('Valors INE'!$C$1:$C$8133,   MATCH(Q2870,'Valors INE'!$E$1:$E$8133,  0),1)),"",INDEX('Valors INE'!$C$1:$C$8133,   MATCH(Q2870,'Valors INE'!$E$1:$E$8133,  0),1))</f>
        <v/>
      </c>
      <c r="P2870" s="18" t="s">
        <v>8679</v>
      </c>
      <c r="Q2870" s="18"/>
      <c r="R2870" s="18"/>
      <c r="S2870" s="18"/>
      <c r="T2870" s="18"/>
      <c r="U2870" s="18"/>
      <c r="V2870" s="18"/>
      <c r="W2870" s="18"/>
      <c r="X2870" s="18"/>
      <c r="Y2870" s="18"/>
      <c r="Z2870" s="18"/>
    </row>
    <row r="2871" spans="1:26" ht="15" x14ac:dyDescent="0.2">
      <c r="A2871" s="18"/>
      <c r="B2871" s="18"/>
      <c r="C2871" s="19"/>
      <c r="D2871" s="19"/>
      <c r="E2871" s="19"/>
      <c r="F2871" s="19"/>
      <c r="G2871" s="18"/>
      <c r="H2871" s="18"/>
      <c r="I2871" s="2"/>
      <c r="J2871" s="18"/>
      <c r="K2871" s="18"/>
      <c r="L2871" s="2"/>
      <c r="M2871" s="2"/>
      <c r="N2871" s="15" t="str">
        <f>IF(ISERROR(INDEX('Valors INE'!$H$1:$H$54,MATCH(P2871,'Valors INE'!$G$1:$G$54,0),1)),"",""&amp;INDEX('Valors INE'!$H$1:$H$54,MATCH(P2871,'Valors INE'!$G$1:$G$54,0),1))</f>
        <v>07</v>
      </c>
      <c r="O2871" s="15" t="str">
        <f>IF(ISERROR(INDEX('Valors INE'!$C$1:$C$8133,   MATCH(Q2871,'Valors INE'!$E$1:$E$8133,  0),1)),"",INDEX('Valors INE'!$C$1:$C$8133,   MATCH(Q2871,'Valors INE'!$E$1:$E$8133,  0),1))</f>
        <v/>
      </c>
      <c r="P2871" s="18" t="s">
        <v>8679</v>
      </c>
      <c r="Q2871" s="18"/>
      <c r="R2871" s="18"/>
      <c r="S2871" s="18"/>
      <c r="T2871" s="18"/>
      <c r="U2871" s="18"/>
      <c r="V2871" s="18"/>
      <c r="W2871" s="18"/>
      <c r="X2871" s="18"/>
      <c r="Y2871" s="18"/>
      <c r="Z2871" s="18"/>
    </row>
    <row r="2872" spans="1:26" ht="15" x14ac:dyDescent="0.2">
      <c r="A2872" s="18"/>
      <c r="B2872" s="18"/>
      <c r="C2872" s="19"/>
      <c r="D2872" s="19"/>
      <c r="E2872" s="19"/>
      <c r="F2872" s="19"/>
      <c r="G2872" s="18"/>
      <c r="H2872" s="18"/>
      <c r="I2872" s="2"/>
      <c r="J2872" s="18"/>
      <c r="K2872" s="18"/>
      <c r="L2872" s="2"/>
      <c r="M2872" s="2"/>
      <c r="N2872" s="15" t="str">
        <f>IF(ISERROR(INDEX('Valors INE'!$H$1:$H$54,MATCH(P2872,'Valors INE'!$G$1:$G$54,0),1)),"",""&amp;INDEX('Valors INE'!$H$1:$H$54,MATCH(P2872,'Valors INE'!$G$1:$G$54,0),1))</f>
        <v>07</v>
      </c>
      <c r="O2872" s="15" t="str">
        <f>IF(ISERROR(INDEX('Valors INE'!$C$1:$C$8133,   MATCH(Q2872,'Valors INE'!$E$1:$E$8133,  0),1)),"",INDEX('Valors INE'!$C$1:$C$8133,   MATCH(Q2872,'Valors INE'!$E$1:$E$8133,  0),1))</f>
        <v/>
      </c>
      <c r="P2872" s="18" t="s">
        <v>8679</v>
      </c>
      <c r="Q2872" s="18"/>
      <c r="R2872" s="18"/>
      <c r="S2872" s="18"/>
      <c r="T2872" s="18"/>
      <c r="U2872" s="18"/>
      <c r="V2872" s="18"/>
      <c r="W2872" s="18"/>
      <c r="X2872" s="18"/>
      <c r="Y2872" s="18"/>
      <c r="Z2872" s="18"/>
    </row>
    <row r="2873" spans="1:26" ht="15" x14ac:dyDescent="0.2">
      <c r="A2873" s="18"/>
      <c r="B2873" s="18"/>
      <c r="C2873" s="19"/>
      <c r="D2873" s="19"/>
      <c r="E2873" s="19"/>
      <c r="F2873" s="19"/>
      <c r="G2873" s="18"/>
      <c r="H2873" s="18"/>
      <c r="I2873" s="2"/>
      <c r="J2873" s="18"/>
      <c r="K2873" s="18"/>
      <c r="L2873" s="2"/>
      <c r="M2873" s="2"/>
      <c r="N2873" s="15" t="str">
        <f>IF(ISERROR(INDEX('Valors INE'!$H$1:$H$54,MATCH(P2873,'Valors INE'!$G$1:$G$54,0),1)),"",""&amp;INDEX('Valors INE'!$H$1:$H$54,MATCH(P2873,'Valors INE'!$G$1:$G$54,0),1))</f>
        <v>07</v>
      </c>
      <c r="O2873" s="15" t="str">
        <f>IF(ISERROR(INDEX('Valors INE'!$C$1:$C$8133,   MATCH(Q2873,'Valors INE'!$E$1:$E$8133,  0),1)),"",INDEX('Valors INE'!$C$1:$C$8133,   MATCH(Q2873,'Valors INE'!$E$1:$E$8133,  0),1))</f>
        <v/>
      </c>
      <c r="P2873" s="18" t="s">
        <v>8679</v>
      </c>
      <c r="Q2873" s="18"/>
      <c r="R2873" s="18"/>
      <c r="S2873" s="18"/>
      <c r="T2873" s="18"/>
      <c r="U2873" s="18"/>
      <c r="V2873" s="18"/>
      <c r="W2873" s="18"/>
      <c r="X2873" s="18"/>
      <c r="Y2873" s="18"/>
      <c r="Z2873" s="18"/>
    </row>
    <row r="2874" spans="1:26" ht="15" x14ac:dyDescent="0.2">
      <c r="A2874" s="18"/>
      <c r="B2874" s="18"/>
      <c r="C2874" s="19"/>
      <c r="D2874" s="19"/>
      <c r="E2874" s="19"/>
      <c r="F2874" s="19"/>
      <c r="G2874" s="18"/>
      <c r="H2874" s="18"/>
      <c r="I2874" s="2"/>
      <c r="J2874" s="18"/>
      <c r="K2874" s="18"/>
      <c r="L2874" s="2"/>
      <c r="M2874" s="2"/>
      <c r="N2874" s="15" t="str">
        <f>IF(ISERROR(INDEX('Valors INE'!$H$1:$H$54,MATCH(P2874,'Valors INE'!$G$1:$G$54,0),1)),"",""&amp;INDEX('Valors INE'!$H$1:$H$54,MATCH(P2874,'Valors INE'!$G$1:$G$54,0),1))</f>
        <v>07</v>
      </c>
      <c r="O2874" s="15" t="str">
        <f>IF(ISERROR(INDEX('Valors INE'!$C$1:$C$8133,   MATCH(Q2874,'Valors INE'!$E$1:$E$8133,  0),1)),"",INDEX('Valors INE'!$C$1:$C$8133,   MATCH(Q2874,'Valors INE'!$E$1:$E$8133,  0),1))</f>
        <v/>
      </c>
      <c r="P2874" s="18" t="s">
        <v>8679</v>
      </c>
      <c r="Q2874" s="18"/>
      <c r="R2874" s="18"/>
      <c r="S2874" s="18"/>
      <c r="T2874" s="18"/>
      <c r="U2874" s="18"/>
      <c r="V2874" s="18"/>
      <c r="W2874" s="18"/>
      <c r="X2874" s="18"/>
      <c r="Y2874" s="18"/>
      <c r="Z2874" s="18"/>
    </row>
    <row r="2875" spans="1:26" ht="15" x14ac:dyDescent="0.2">
      <c r="A2875" s="18"/>
      <c r="B2875" s="18"/>
      <c r="C2875" s="19"/>
      <c r="D2875" s="19"/>
      <c r="E2875" s="19"/>
      <c r="F2875" s="19"/>
      <c r="G2875" s="18"/>
      <c r="H2875" s="18"/>
      <c r="I2875" s="2"/>
      <c r="J2875" s="18"/>
      <c r="K2875" s="18"/>
      <c r="L2875" s="2"/>
      <c r="M2875" s="2"/>
      <c r="N2875" s="15" t="str">
        <f>IF(ISERROR(INDEX('Valors INE'!$H$1:$H$54,MATCH(P2875,'Valors INE'!$G$1:$G$54,0),1)),"",""&amp;INDEX('Valors INE'!$H$1:$H$54,MATCH(P2875,'Valors INE'!$G$1:$G$54,0),1))</f>
        <v>07</v>
      </c>
      <c r="O2875" s="15" t="str">
        <f>IF(ISERROR(INDEX('Valors INE'!$C$1:$C$8133,   MATCH(Q2875,'Valors INE'!$E$1:$E$8133,  0),1)),"",INDEX('Valors INE'!$C$1:$C$8133,   MATCH(Q2875,'Valors INE'!$E$1:$E$8133,  0),1))</f>
        <v/>
      </c>
      <c r="P2875" s="18" t="s">
        <v>8679</v>
      </c>
      <c r="Q2875" s="18"/>
      <c r="R2875" s="18"/>
      <c r="S2875" s="18"/>
      <c r="T2875" s="18"/>
      <c r="U2875" s="18"/>
      <c r="V2875" s="18"/>
      <c r="W2875" s="18"/>
      <c r="X2875" s="18"/>
      <c r="Y2875" s="18"/>
      <c r="Z2875" s="18"/>
    </row>
    <row r="2876" spans="1:26" ht="15" x14ac:dyDescent="0.2">
      <c r="A2876" s="18"/>
      <c r="B2876" s="18"/>
      <c r="C2876" s="19"/>
      <c r="D2876" s="19"/>
      <c r="E2876" s="19"/>
      <c r="F2876" s="19"/>
      <c r="G2876" s="18"/>
      <c r="H2876" s="18"/>
      <c r="I2876" s="2"/>
      <c r="J2876" s="18"/>
      <c r="K2876" s="18"/>
      <c r="L2876" s="2"/>
      <c r="M2876" s="2"/>
      <c r="N2876" s="15" t="str">
        <f>IF(ISERROR(INDEX('Valors INE'!$H$1:$H$54,MATCH(P2876,'Valors INE'!$G$1:$G$54,0),1)),"",""&amp;INDEX('Valors INE'!$H$1:$H$54,MATCH(P2876,'Valors INE'!$G$1:$G$54,0),1))</f>
        <v>07</v>
      </c>
      <c r="O2876" s="15" t="str">
        <f>IF(ISERROR(INDEX('Valors INE'!$C$1:$C$8133,   MATCH(Q2876,'Valors INE'!$E$1:$E$8133,  0),1)),"",INDEX('Valors INE'!$C$1:$C$8133,   MATCH(Q2876,'Valors INE'!$E$1:$E$8133,  0),1))</f>
        <v/>
      </c>
      <c r="P2876" s="18" t="s">
        <v>8679</v>
      </c>
      <c r="Q2876" s="18"/>
      <c r="R2876" s="18"/>
      <c r="S2876" s="18"/>
      <c r="T2876" s="18"/>
      <c r="U2876" s="18"/>
      <c r="V2876" s="18"/>
      <c r="W2876" s="18"/>
      <c r="X2876" s="18"/>
      <c r="Y2876" s="18"/>
      <c r="Z2876" s="18"/>
    </row>
    <row r="2877" spans="1:26" ht="15" x14ac:dyDescent="0.2">
      <c r="A2877" s="18"/>
      <c r="B2877" s="18"/>
      <c r="C2877" s="19"/>
      <c r="D2877" s="19"/>
      <c r="E2877" s="19"/>
      <c r="F2877" s="19"/>
      <c r="G2877" s="18"/>
      <c r="H2877" s="18"/>
      <c r="I2877" s="2"/>
      <c r="J2877" s="18"/>
      <c r="K2877" s="18"/>
      <c r="L2877" s="2"/>
      <c r="M2877" s="2"/>
      <c r="N2877" s="15" t="str">
        <f>IF(ISERROR(INDEX('Valors INE'!$H$1:$H$54,MATCH(P2877,'Valors INE'!$G$1:$G$54,0),1)),"",""&amp;INDEX('Valors INE'!$H$1:$H$54,MATCH(P2877,'Valors INE'!$G$1:$G$54,0),1))</f>
        <v>07</v>
      </c>
      <c r="O2877" s="15" t="str">
        <f>IF(ISERROR(INDEX('Valors INE'!$C$1:$C$8133,   MATCH(Q2877,'Valors INE'!$E$1:$E$8133,  0),1)),"",INDEX('Valors INE'!$C$1:$C$8133,   MATCH(Q2877,'Valors INE'!$E$1:$E$8133,  0),1))</f>
        <v/>
      </c>
      <c r="P2877" s="18" t="s">
        <v>8679</v>
      </c>
      <c r="Q2877" s="18"/>
      <c r="R2877" s="18"/>
      <c r="S2877" s="18"/>
      <c r="T2877" s="18"/>
      <c r="U2877" s="18"/>
      <c r="V2877" s="18"/>
      <c r="W2877" s="18"/>
      <c r="X2877" s="18"/>
      <c r="Y2877" s="18"/>
      <c r="Z2877" s="18"/>
    </row>
    <row r="2878" spans="1:26" ht="15" x14ac:dyDescent="0.2">
      <c r="A2878" s="18"/>
      <c r="B2878" s="18"/>
      <c r="C2878" s="19"/>
      <c r="D2878" s="19"/>
      <c r="E2878" s="19"/>
      <c r="F2878" s="19"/>
      <c r="G2878" s="18"/>
      <c r="H2878" s="18"/>
      <c r="I2878" s="2"/>
      <c r="J2878" s="18"/>
      <c r="K2878" s="18"/>
      <c r="L2878" s="2"/>
      <c r="M2878" s="2"/>
      <c r="N2878" s="15" t="str">
        <f>IF(ISERROR(INDEX('Valors INE'!$H$1:$H$54,MATCH(P2878,'Valors INE'!$G$1:$G$54,0),1)),"",""&amp;INDEX('Valors INE'!$H$1:$H$54,MATCH(P2878,'Valors INE'!$G$1:$G$54,0),1))</f>
        <v>07</v>
      </c>
      <c r="O2878" s="15" t="str">
        <f>IF(ISERROR(INDEX('Valors INE'!$C$1:$C$8133,   MATCH(Q2878,'Valors INE'!$E$1:$E$8133,  0),1)),"",INDEX('Valors INE'!$C$1:$C$8133,   MATCH(Q2878,'Valors INE'!$E$1:$E$8133,  0),1))</f>
        <v/>
      </c>
      <c r="P2878" s="18" t="s">
        <v>8679</v>
      </c>
      <c r="Q2878" s="18"/>
      <c r="R2878" s="18"/>
      <c r="S2878" s="18"/>
      <c r="T2878" s="18"/>
      <c r="U2878" s="18"/>
      <c r="V2878" s="18"/>
      <c r="W2878" s="18"/>
      <c r="X2878" s="18"/>
      <c r="Y2878" s="18"/>
      <c r="Z2878" s="18"/>
    </row>
    <row r="2879" spans="1:26" ht="15" x14ac:dyDescent="0.2">
      <c r="A2879" s="18"/>
      <c r="B2879" s="18"/>
      <c r="C2879" s="19"/>
      <c r="D2879" s="19"/>
      <c r="E2879" s="19"/>
      <c r="F2879" s="19"/>
      <c r="G2879" s="18"/>
      <c r="H2879" s="18"/>
      <c r="I2879" s="2"/>
      <c r="J2879" s="18"/>
      <c r="K2879" s="18"/>
      <c r="L2879" s="2"/>
      <c r="M2879" s="2"/>
      <c r="N2879" s="15" t="str">
        <f>IF(ISERROR(INDEX('Valors INE'!$H$1:$H$54,MATCH(P2879,'Valors INE'!$G$1:$G$54,0),1)),"",""&amp;INDEX('Valors INE'!$H$1:$H$54,MATCH(P2879,'Valors INE'!$G$1:$G$54,0),1))</f>
        <v>07</v>
      </c>
      <c r="O2879" s="15" t="str">
        <f>IF(ISERROR(INDEX('Valors INE'!$C$1:$C$8133,   MATCH(Q2879,'Valors INE'!$E$1:$E$8133,  0),1)),"",INDEX('Valors INE'!$C$1:$C$8133,   MATCH(Q2879,'Valors INE'!$E$1:$E$8133,  0),1))</f>
        <v/>
      </c>
      <c r="P2879" s="18" t="s">
        <v>8679</v>
      </c>
      <c r="Q2879" s="18"/>
      <c r="R2879" s="18"/>
      <c r="S2879" s="18"/>
      <c r="T2879" s="18"/>
      <c r="U2879" s="18"/>
      <c r="V2879" s="18"/>
      <c r="W2879" s="18"/>
      <c r="X2879" s="18"/>
      <c r="Y2879" s="18"/>
      <c r="Z2879" s="18"/>
    </row>
    <row r="2880" spans="1:26" ht="15" x14ac:dyDescent="0.2">
      <c r="A2880" s="18"/>
      <c r="B2880" s="18"/>
      <c r="C2880" s="19"/>
      <c r="D2880" s="19"/>
      <c r="E2880" s="19"/>
      <c r="F2880" s="19"/>
      <c r="G2880" s="18"/>
      <c r="H2880" s="18"/>
      <c r="I2880" s="2"/>
      <c r="J2880" s="18"/>
      <c r="K2880" s="18"/>
      <c r="L2880" s="2"/>
      <c r="M2880" s="2"/>
      <c r="N2880" s="15" t="str">
        <f>IF(ISERROR(INDEX('Valors INE'!$H$1:$H$54,MATCH(P2880,'Valors INE'!$G$1:$G$54,0),1)),"",""&amp;INDEX('Valors INE'!$H$1:$H$54,MATCH(P2880,'Valors INE'!$G$1:$G$54,0),1))</f>
        <v>07</v>
      </c>
      <c r="O2880" s="15" t="str">
        <f>IF(ISERROR(INDEX('Valors INE'!$C$1:$C$8133,   MATCH(Q2880,'Valors INE'!$E$1:$E$8133,  0),1)),"",INDEX('Valors INE'!$C$1:$C$8133,   MATCH(Q2880,'Valors INE'!$E$1:$E$8133,  0),1))</f>
        <v/>
      </c>
      <c r="P2880" s="18" t="s">
        <v>8679</v>
      </c>
      <c r="Q2880" s="18"/>
      <c r="R2880" s="18"/>
      <c r="S2880" s="18"/>
      <c r="T2880" s="18"/>
      <c r="U2880" s="18"/>
      <c r="V2880" s="18"/>
      <c r="W2880" s="18"/>
      <c r="X2880" s="18"/>
      <c r="Y2880" s="18"/>
      <c r="Z2880" s="18"/>
    </row>
    <row r="2881" spans="1:26" ht="15" x14ac:dyDescent="0.2">
      <c r="A2881" s="18"/>
      <c r="B2881" s="18"/>
      <c r="C2881" s="19"/>
      <c r="D2881" s="19"/>
      <c r="E2881" s="19"/>
      <c r="F2881" s="19"/>
      <c r="G2881" s="18"/>
      <c r="H2881" s="18"/>
      <c r="I2881" s="2"/>
      <c r="J2881" s="18"/>
      <c r="K2881" s="18"/>
      <c r="L2881" s="2"/>
      <c r="M2881" s="2"/>
      <c r="N2881" s="15" t="str">
        <f>IF(ISERROR(INDEX('Valors INE'!$H$1:$H$54,MATCH(P2881,'Valors INE'!$G$1:$G$54,0),1)),"",""&amp;INDEX('Valors INE'!$H$1:$H$54,MATCH(P2881,'Valors INE'!$G$1:$G$54,0),1))</f>
        <v>07</v>
      </c>
      <c r="O2881" s="15" t="str">
        <f>IF(ISERROR(INDEX('Valors INE'!$C$1:$C$8133,   MATCH(Q2881,'Valors INE'!$E$1:$E$8133,  0),1)),"",INDEX('Valors INE'!$C$1:$C$8133,   MATCH(Q2881,'Valors INE'!$E$1:$E$8133,  0),1))</f>
        <v/>
      </c>
      <c r="P2881" s="18" t="s">
        <v>8679</v>
      </c>
      <c r="Q2881" s="18"/>
      <c r="R2881" s="18"/>
      <c r="S2881" s="18"/>
      <c r="T2881" s="18"/>
      <c r="U2881" s="18"/>
      <c r="V2881" s="18"/>
      <c r="W2881" s="18"/>
      <c r="X2881" s="18"/>
      <c r="Y2881" s="18"/>
      <c r="Z2881" s="18"/>
    </row>
    <row r="2882" spans="1:26" ht="15" x14ac:dyDescent="0.2">
      <c r="A2882" s="18"/>
      <c r="B2882" s="18"/>
      <c r="C2882" s="19"/>
      <c r="D2882" s="19"/>
      <c r="E2882" s="19"/>
      <c r="F2882" s="19"/>
      <c r="G2882" s="18"/>
      <c r="H2882" s="18"/>
      <c r="I2882" s="2"/>
      <c r="J2882" s="18"/>
      <c r="K2882" s="18"/>
      <c r="L2882" s="2"/>
      <c r="M2882" s="2"/>
      <c r="N2882" s="15" t="str">
        <f>IF(ISERROR(INDEX('Valors INE'!$H$1:$H$54,MATCH(P2882,'Valors INE'!$G$1:$G$54,0),1)),"",""&amp;INDEX('Valors INE'!$H$1:$H$54,MATCH(P2882,'Valors INE'!$G$1:$G$54,0),1))</f>
        <v>07</v>
      </c>
      <c r="O2882" s="15" t="str">
        <f>IF(ISERROR(INDEX('Valors INE'!$C$1:$C$8133,   MATCH(Q2882,'Valors INE'!$E$1:$E$8133,  0),1)),"",INDEX('Valors INE'!$C$1:$C$8133,   MATCH(Q2882,'Valors INE'!$E$1:$E$8133,  0),1))</f>
        <v/>
      </c>
      <c r="P2882" s="18" t="s">
        <v>8679</v>
      </c>
      <c r="Q2882" s="18"/>
      <c r="R2882" s="18"/>
      <c r="S2882" s="18"/>
      <c r="T2882" s="18"/>
      <c r="U2882" s="18"/>
      <c r="V2882" s="18"/>
      <c r="W2882" s="18"/>
      <c r="X2882" s="18"/>
      <c r="Y2882" s="18"/>
      <c r="Z2882" s="18"/>
    </row>
    <row r="2883" spans="1:26" ht="15" x14ac:dyDescent="0.2">
      <c r="A2883" s="18"/>
      <c r="B2883" s="18"/>
      <c r="C2883" s="19"/>
      <c r="D2883" s="19"/>
      <c r="E2883" s="19"/>
      <c r="F2883" s="19"/>
      <c r="G2883" s="18"/>
      <c r="H2883" s="18"/>
      <c r="I2883" s="2"/>
      <c r="J2883" s="18"/>
      <c r="K2883" s="18"/>
      <c r="L2883" s="2"/>
      <c r="M2883" s="2"/>
      <c r="N2883" s="15" t="str">
        <f>IF(ISERROR(INDEX('Valors INE'!$H$1:$H$54,MATCH(P2883,'Valors INE'!$G$1:$G$54,0),1)),"",""&amp;INDEX('Valors INE'!$H$1:$H$54,MATCH(P2883,'Valors INE'!$G$1:$G$54,0),1))</f>
        <v>07</v>
      </c>
      <c r="O2883" s="15" t="str">
        <f>IF(ISERROR(INDEX('Valors INE'!$C$1:$C$8133,   MATCH(Q2883,'Valors INE'!$E$1:$E$8133,  0),1)),"",INDEX('Valors INE'!$C$1:$C$8133,   MATCH(Q2883,'Valors INE'!$E$1:$E$8133,  0),1))</f>
        <v/>
      </c>
      <c r="P2883" s="18" t="s">
        <v>8679</v>
      </c>
      <c r="Q2883" s="18"/>
      <c r="R2883" s="18"/>
      <c r="S2883" s="18"/>
      <c r="T2883" s="18"/>
      <c r="U2883" s="18"/>
      <c r="V2883" s="18"/>
      <c r="W2883" s="18"/>
      <c r="X2883" s="18"/>
      <c r="Y2883" s="18"/>
      <c r="Z2883" s="18"/>
    </row>
    <row r="2884" spans="1:26" ht="15" x14ac:dyDescent="0.2">
      <c r="A2884" s="18"/>
      <c r="B2884" s="18"/>
      <c r="C2884" s="19"/>
      <c r="D2884" s="19"/>
      <c r="E2884" s="19"/>
      <c r="F2884" s="19"/>
      <c r="G2884" s="18"/>
      <c r="H2884" s="18"/>
      <c r="I2884" s="2"/>
      <c r="J2884" s="18"/>
      <c r="K2884" s="18"/>
      <c r="L2884" s="2"/>
      <c r="M2884" s="2"/>
      <c r="N2884" s="15" t="str">
        <f>IF(ISERROR(INDEX('Valors INE'!$H$1:$H$54,MATCH(P2884,'Valors INE'!$G$1:$G$54,0),1)),"",""&amp;INDEX('Valors INE'!$H$1:$H$54,MATCH(P2884,'Valors INE'!$G$1:$G$54,0),1))</f>
        <v>07</v>
      </c>
      <c r="O2884" s="15" t="str">
        <f>IF(ISERROR(INDEX('Valors INE'!$C$1:$C$8133,   MATCH(Q2884,'Valors INE'!$E$1:$E$8133,  0),1)),"",INDEX('Valors INE'!$C$1:$C$8133,   MATCH(Q2884,'Valors INE'!$E$1:$E$8133,  0),1))</f>
        <v/>
      </c>
      <c r="P2884" s="18" t="s">
        <v>8679</v>
      </c>
      <c r="Q2884" s="18"/>
      <c r="R2884" s="18"/>
      <c r="S2884" s="18"/>
      <c r="T2884" s="18"/>
      <c r="U2884" s="18"/>
      <c r="V2884" s="18"/>
      <c r="W2884" s="18"/>
      <c r="X2884" s="18"/>
      <c r="Y2884" s="18"/>
      <c r="Z2884" s="18"/>
    </row>
    <row r="2885" spans="1:26" ht="15" x14ac:dyDescent="0.2">
      <c r="A2885" s="18"/>
      <c r="B2885" s="18"/>
      <c r="C2885" s="19"/>
      <c r="D2885" s="19"/>
      <c r="E2885" s="19"/>
      <c r="F2885" s="19"/>
      <c r="G2885" s="18"/>
      <c r="H2885" s="18"/>
      <c r="I2885" s="2"/>
      <c r="J2885" s="18"/>
      <c r="K2885" s="18"/>
      <c r="L2885" s="2"/>
      <c r="M2885" s="2"/>
      <c r="N2885" s="15" t="str">
        <f>IF(ISERROR(INDEX('Valors INE'!$H$1:$H$54,MATCH(P2885,'Valors INE'!$G$1:$G$54,0),1)),"",""&amp;INDEX('Valors INE'!$H$1:$H$54,MATCH(P2885,'Valors INE'!$G$1:$G$54,0),1))</f>
        <v>07</v>
      </c>
      <c r="O2885" s="15" t="str">
        <f>IF(ISERROR(INDEX('Valors INE'!$C$1:$C$8133,   MATCH(Q2885,'Valors INE'!$E$1:$E$8133,  0),1)),"",INDEX('Valors INE'!$C$1:$C$8133,   MATCH(Q2885,'Valors INE'!$E$1:$E$8133,  0),1))</f>
        <v/>
      </c>
      <c r="P2885" s="18" t="s">
        <v>8679</v>
      </c>
      <c r="Q2885" s="18"/>
      <c r="R2885" s="18"/>
      <c r="S2885" s="18"/>
      <c r="T2885" s="18"/>
      <c r="U2885" s="18"/>
      <c r="V2885" s="18"/>
      <c r="W2885" s="18"/>
      <c r="X2885" s="18"/>
      <c r="Y2885" s="18"/>
      <c r="Z2885" s="18"/>
    </row>
    <row r="2886" spans="1:26" ht="15" x14ac:dyDescent="0.2">
      <c r="A2886" s="18"/>
      <c r="B2886" s="18"/>
      <c r="C2886" s="19"/>
      <c r="D2886" s="19"/>
      <c r="E2886" s="19"/>
      <c r="F2886" s="19"/>
      <c r="G2886" s="18"/>
      <c r="H2886" s="18"/>
      <c r="I2886" s="2"/>
      <c r="J2886" s="18"/>
      <c r="K2886" s="18"/>
      <c r="L2886" s="2"/>
      <c r="M2886" s="2"/>
      <c r="N2886" s="15" t="str">
        <f>IF(ISERROR(INDEX('Valors INE'!$H$1:$H$54,MATCH(P2886,'Valors INE'!$G$1:$G$54,0),1)),"",""&amp;INDEX('Valors INE'!$H$1:$H$54,MATCH(P2886,'Valors INE'!$G$1:$G$54,0),1))</f>
        <v>07</v>
      </c>
      <c r="O2886" s="15" t="str">
        <f>IF(ISERROR(INDEX('Valors INE'!$C$1:$C$8133,   MATCH(Q2886,'Valors INE'!$E$1:$E$8133,  0),1)),"",INDEX('Valors INE'!$C$1:$C$8133,   MATCH(Q2886,'Valors INE'!$E$1:$E$8133,  0),1))</f>
        <v/>
      </c>
      <c r="P2886" s="18" t="s">
        <v>8679</v>
      </c>
      <c r="Q2886" s="18"/>
      <c r="R2886" s="18"/>
      <c r="S2886" s="18"/>
      <c r="T2886" s="18"/>
      <c r="U2886" s="18"/>
      <c r="V2886" s="18"/>
      <c r="W2886" s="18"/>
      <c r="X2886" s="18"/>
      <c r="Y2886" s="18"/>
      <c r="Z2886" s="18"/>
    </row>
    <row r="2887" spans="1:26" ht="15" x14ac:dyDescent="0.2">
      <c r="A2887" s="18"/>
      <c r="B2887" s="18"/>
      <c r="C2887" s="19"/>
      <c r="D2887" s="19"/>
      <c r="E2887" s="19"/>
      <c r="F2887" s="19"/>
      <c r="G2887" s="18"/>
      <c r="H2887" s="18"/>
      <c r="I2887" s="2"/>
      <c r="J2887" s="18"/>
      <c r="K2887" s="18"/>
      <c r="L2887" s="2"/>
      <c r="M2887" s="2"/>
      <c r="N2887" s="15" t="str">
        <f>IF(ISERROR(INDEX('Valors INE'!$H$1:$H$54,MATCH(P2887,'Valors INE'!$G$1:$G$54,0),1)),"",""&amp;INDEX('Valors INE'!$H$1:$H$54,MATCH(P2887,'Valors INE'!$G$1:$G$54,0),1))</f>
        <v>07</v>
      </c>
      <c r="O2887" s="15" t="str">
        <f>IF(ISERROR(INDEX('Valors INE'!$C$1:$C$8133,   MATCH(Q2887,'Valors INE'!$E$1:$E$8133,  0),1)),"",INDEX('Valors INE'!$C$1:$C$8133,   MATCH(Q2887,'Valors INE'!$E$1:$E$8133,  0),1))</f>
        <v/>
      </c>
      <c r="P2887" s="18" t="s">
        <v>8679</v>
      </c>
      <c r="Q2887" s="18"/>
      <c r="R2887" s="18"/>
      <c r="S2887" s="18"/>
      <c r="T2887" s="18"/>
      <c r="U2887" s="18"/>
      <c r="V2887" s="18"/>
      <c r="W2887" s="18"/>
      <c r="X2887" s="18"/>
      <c r="Y2887" s="18"/>
      <c r="Z2887" s="18"/>
    </row>
    <row r="2888" spans="1:26" ht="15" x14ac:dyDescent="0.2">
      <c r="A2888" s="18"/>
      <c r="B2888" s="18"/>
      <c r="C2888" s="19"/>
      <c r="D2888" s="19"/>
      <c r="E2888" s="19"/>
      <c r="F2888" s="19"/>
      <c r="G2888" s="18"/>
      <c r="H2888" s="18"/>
      <c r="I2888" s="2"/>
      <c r="J2888" s="18"/>
      <c r="K2888" s="18"/>
      <c r="L2888" s="2"/>
      <c r="M2888" s="2"/>
      <c r="N2888" s="15" t="str">
        <f>IF(ISERROR(INDEX('Valors INE'!$H$1:$H$54,MATCH(P2888,'Valors INE'!$G$1:$G$54,0),1)),"",""&amp;INDEX('Valors INE'!$H$1:$H$54,MATCH(P2888,'Valors INE'!$G$1:$G$54,0),1))</f>
        <v>07</v>
      </c>
      <c r="O2888" s="15" t="str">
        <f>IF(ISERROR(INDEX('Valors INE'!$C$1:$C$8133,   MATCH(Q2888,'Valors INE'!$E$1:$E$8133,  0),1)),"",INDEX('Valors INE'!$C$1:$C$8133,   MATCH(Q2888,'Valors INE'!$E$1:$E$8133,  0),1))</f>
        <v/>
      </c>
      <c r="P2888" s="18" t="s">
        <v>8679</v>
      </c>
      <c r="Q2888" s="18"/>
      <c r="R2888" s="18"/>
      <c r="S2888" s="18"/>
      <c r="T2888" s="18"/>
      <c r="U2888" s="18"/>
      <c r="V2888" s="18"/>
      <c r="W2888" s="18"/>
      <c r="X2888" s="18"/>
      <c r="Y2888" s="18"/>
      <c r="Z2888" s="18"/>
    </row>
    <row r="2889" spans="1:26" ht="15" x14ac:dyDescent="0.2">
      <c r="A2889" s="18"/>
      <c r="B2889" s="18"/>
      <c r="C2889" s="19"/>
      <c r="D2889" s="19"/>
      <c r="E2889" s="19"/>
      <c r="F2889" s="19"/>
      <c r="G2889" s="18"/>
      <c r="H2889" s="18"/>
      <c r="I2889" s="2"/>
      <c r="J2889" s="18"/>
      <c r="K2889" s="18"/>
      <c r="L2889" s="2"/>
      <c r="M2889" s="2"/>
      <c r="N2889" s="15" t="str">
        <f>IF(ISERROR(INDEX('Valors INE'!$H$1:$H$54,MATCH(P2889,'Valors INE'!$G$1:$G$54,0),1)),"",""&amp;INDEX('Valors INE'!$H$1:$H$54,MATCH(P2889,'Valors INE'!$G$1:$G$54,0),1))</f>
        <v>07</v>
      </c>
      <c r="O2889" s="15" t="str">
        <f>IF(ISERROR(INDEX('Valors INE'!$C$1:$C$8133,   MATCH(Q2889,'Valors INE'!$E$1:$E$8133,  0),1)),"",INDEX('Valors INE'!$C$1:$C$8133,   MATCH(Q2889,'Valors INE'!$E$1:$E$8133,  0),1))</f>
        <v/>
      </c>
      <c r="P2889" s="18" t="s">
        <v>8679</v>
      </c>
      <c r="Q2889" s="18"/>
      <c r="R2889" s="18"/>
      <c r="S2889" s="18"/>
      <c r="T2889" s="18"/>
      <c r="U2889" s="18"/>
      <c r="V2889" s="18"/>
      <c r="W2889" s="18"/>
      <c r="X2889" s="18"/>
      <c r="Y2889" s="18"/>
      <c r="Z2889" s="18"/>
    </row>
    <row r="2890" spans="1:26" ht="15" x14ac:dyDescent="0.2">
      <c r="A2890" s="18"/>
      <c r="B2890" s="18"/>
      <c r="C2890" s="19"/>
      <c r="D2890" s="19"/>
      <c r="E2890" s="19"/>
      <c r="F2890" s="19"/>
      <c r="G2890" s="18"/>
      <c r="H2890" s="18"/>
      <c r="I2890" s="2"/>
      <c r="J2890" s="18"/>
      <c r="K2890" s="18"/>
      <c r="L2890" s="2"/>
      <c r="M2890" s="2"/>
      <c r="N2890" s="15" t="str">
        <f>IF(ISERROR(INDEX('Valors INE'!$H$1:$H$54,MATCH(P2890,'Valors INE'!$G$1:$G$54,0),1)),"",""&amp;INDEX('Valors INE'!$H$1:$H$54,MATCH(P2890,'Valors INE'!$G$1:$G$54,0),1))</f>
        <v>07</v>
      </c>
      <c r="O2890" s="15" t="str">
        <f>IF(ISERROR(INDEX('Valors INE'!$C$1:$C$8133,   MATCH(Q2890,'Valors INE'!$E$1:$E$8133,  0),1)),"",INDEX('Valors INE'!$C$1:$C$8133,   MATCH(Q2890,'Valors INE'!$E$1:$E$8133,  0),1))</f>
        <v/>
      </c>
      <c r="P2890" s="18" t="s">
        <v>8679</v>
      </c>
      <c r="Q2890" s="18"/>
      <c r="R2890" s="18"/>
      <c r="S2890" s="18"/>
      <c r="T2890" s="18"/>
      <c r="U2890" s="18"/>
      <c r="V2890" s="18"/>
      <c r="W2890" s="18"/>
      <c r="X2890" s="18"/>
      <c r="Y2890" s="18"/>
      <c r="Z2890" s="18"/>
    </row>
    <row r="2891" spans="1:26" ht="15" x14ac:dyDescent="0.2">
      <c r="A2891" s="18"/>
      <c r="B2891" s="18"/>
      <c r="C2891" s="19"/>
      <c r="D2891" s="19"/>
      <c r="E2891" s="19"/>
      <c r="F2891" s="19"/>
      <c r="G2891" s="18"/>
      <c r="H2891" s="18"/>
      <c r="I2891" s="2"/>
      <c r="J2891" s="18"/>
      <c r="K2891" s="18"/>
      <c r="L2891" s="2"/>
      <c r="M2891" s="2"/>
      <c r="N2891" s="15" t="str">
        <f>IF(ISERROR(INDEX('Valors INE'!$H$1:$H$54,MATCH(P2891,'Valors INE'!$G$1:$G$54,0),1)),"",""&amp;INDEX('Valors INE'!$H$1:$H$54,MATCH(P2891,'Valors INE'!$G$1:$G$54,0),1))</f>
        <v>07</v>
      </c>
      <c r="O2891" s="15" t="str">
        <f>IF(ISERROR(INDEX('Valors INE'!$C$1:$C$8133,   MATCH(Q2891,'Valors INE'!$E$1:$E$8133,  0),1)),"",INDEX('Valors INE'!$C$1:$C$8133,   MATCH(Q2891,'Valors INE'!$E$1:$E$8133,  0),1))</f>
        <v/>
      </c>
      <c r="P2891" s="18" t="s">
        <v>8679</v>
      </c>
      <c r="Q2891" s="18"/>
      <c r="R2891" s="18"/>
      <c r="S2891" s="18"/>
      <c r="T2891" s="18"/>
      <c r="U2891" s="18"/>
      <c r="V2891" s="18"/>
      <c r="W2891" s="18"/>
      <c r="X2891" s="18"/>
      <c r="Y2891" s="18"/>
      <c r="Z2891" s="18"/>
    </row>
    <row r="2892" spans="1:26" ht="15" x14ac:dyDescent="0.2">
      <c r="A2892" s="18"/>
      <c r="B2892" s="18"/>
      <c r="C2892" s="19"/>
      <c r="D2892" s="19"/>
      <c r="E2892" s="19"/>
      <c r="F2892" s="19"/>
      <c r="G2892" s="18"/>
      <c r="H2892" s="18"/>
      <c r="I2892" s="2"/>
      <c r="J2892" s="18"/>
      <c r="K2892" s="18"/>
      <c r="L2892" s="2"/>
      <c r="M2892" s="2"/>
      <c r="N2892" s="15" t="str">
        <f>IF(ISERROR(INDEX('Valors INE'!$H$1:$H$54,MATCH(P2892,'Valors INE'!$G$1:$G$54,0),1)),"",""&amp;INDEX('Valors INE'!$H$1:$H$54,MATCH(P2892,'Valors INE'!$G$1:$G$54,0),1))</f>
        <v>07</v>
      </c>
      <c r="O2892" s="15" t="str">
        <f>IF(ISERROR(INDEX('Valors INE'!$C$1:$C$8133,   MATCH(Q2892,'Valors INE'!$E$1:$E$8133,  0),1)),"",INDEX('Valors INE'!$C$1:$C$8133,   MATCH(Q2892,'Valors INE'!$E$1:$E$8133,  0),1))</f>
        <v/>
      </c>
      <c r="P2892" s="18" t="s">
        <v>8679</v>
      </c>
      <c r="Q2892" s="18"/>
      <c r="R2892" s="18"/>
      <c r="S2892" s="18"/>
      <c r="T2892" s="18"/>
      <c r="U2892" s="18"/>
      <c r="V2892" s="18"/>
      <c r="W2892" s="18"/>
      <c r="X2892" s="18"/>
      <c r="Y2892" s="18"/>
      <c r="Z2892" s="18"/>
    </row>
    <row r="2893" spans="1:26" ht="15" x14ac:dyDescent="0.2">
      <c r="A2893" s="18"/>
      <c r="B2893" s="18"/>
      <c r="C2893" s="19"/>
      <c r="D2893" s="19"/>
      <c r="E2893" s="19"/>
      <c r="F2893" s="19"/>
      <c r="G2893" s="18"/>
      <c r="H2893" s="18"/>
      <c r="I2893" s="2"/>
      <c r="J2893" s="18"/>
      <c r="K2893" s="18"/>
      <c r="L2893" s="2"/>
      <c r="M2893" s="2"/>
      <c r="N2893" s="15" t="str">
        <f>IF(ISERROR(INDEX('Valors INE'!$H$1:$H$54,MATCH(P2893,'Valors INE'!$G$1:$G$54,0),1)),"",""&amp;INDEX('Valors INE'!$H$1:$H$54,MATCH(P2893,'Valors INE'!$G$1:$G$54,0),1))</f>
        <v>07</v>
      </c>
      <c r="O2893" s="15" t="str">
        <f>IF(ISERROR(INDEX('Valors INE'!$C$1:$C$8133,   MATCH(Q2893,'Valors INE'!$E$1:$E$8133,  0),1)),"",INDEX('Valors INE'!$C$1:$C$8133,   MATCH(Q2893,'Valors INE'!$E$1:$E$8133,  0),1))</f>
        <v/>
      </c>
      <c r="P2893" s="18" t="s">
        <v>8679</v>
      </c>
      <c r="Q2893" s="18"/>
      <c r="R2893" s="18"/>
      <c r="S2893" s="18"/>
      <c r="T2893" s="18"/>
      <c r="U2893" s="18"/>
      <c r="V2893" s="18"/>
      <c r="W2893" s="18"/>
      <c r="X2893" s="18"/>
      <c r="Y2893" s="18"/>
      <c r="Z2893" s="18"/>
    </row>
    <row r="2894" spans="1:26" ht="15" x14ac:dyDescent="0.2">
      <c r="A2894" s="18"/>
      <c r="B2894" s="18"/>
      <c r="C2894" s="19"/>
      <c r="D2894" s="19"/>
      <c r="E2894" s="19"/>
      <c r="F2894" s="19"/>
      <c r="G2894" s="18"/>
      <c r="H2894" s="18"/>
      <c r="I2894" s="2"/>
      <c r="J2894" s="18"/>
      <c r="K2894" s="18"/>
      <c r="L2894" s="2"/>
      <c r="M2894" s="2"/>
      <c r="N2894" s="15" t="str">
        <f>IF(ISERROR(INDEX('Valors INE'!$H$1:$H$54,MATCH(P2894,'Valors INE'!$G$1:$G$54,0),1)),"",""&amp;INDEX('Valors INE'!$H$1:$H$54,MATCH(P2894,'Valors INE'!$G$1:$G$54,0),1))</f>
        <v>07</v>
      </c>
      <c r="O2894" s="15" t="str">
        <f>IF(ISERROR(INDEX('Valors INE'!$C$1:$C$8133,   MATCH(Q2894,'Valors INE'!$E$1:$E$8133,  0),1)),"",INDEX('Valors INE'!$C$1:$C$8133,   MATCH(Q2894,'Valors INE'!$E$1:$E$8133,  0),1))</f>
        <v/>
      </c>
      <c r="P2894" s="18" t="s">
        <v>8679</v>
      </c>
      <c r="Q2894" s="18"/>
      <c r="R2894" s="18"/>
      <c r="S2894" s="18"/>
      <c r="T2894" s="18"/>
      <c r="U2894" s="18"/>
      <c r="V2894" s="18"/>
      <c r="W2894" s="18"/>
      <c r="X2894" s="18"/>
      <c r="Y2894" s="18"/>
      <c r="Z2894" s="18"/>
    </row>
    <row r="2895" spans="1:26" ht="15" x14ac:dyDescent="0.2">
      <c r="A2895" s="18"/>
      <c r="B2895" s="18"/>
      <c r="C2895" s="19"/>
      <c r="D2895" s="19"/>
      <c r="E2895" s="19"/>
      <c r="F2895" s="19"/>
      <c r="G2895" s="18"/>
      <c r="H2895" s="18"/>
      <c r="I2895" s="2"/>
      <c r="J2895" s="18"/>
      <c r="K2895" s="18"/>
      <c r="L2895" s="2"/>
      <c r="M2895" s="2"/>
      <c r="N2895" s="15" t="str">
        <f>IF(ISERROR(INDEX('Valors INE'!$H$1:$H$54,MATCH(P2895,'Valors INE'!$G$1:$G$54,0),1)),"",""&amp;INDEX('Valors INE'!$H$1:$H$54,MATCH(P2895,'Valors INE'!$G$1:$G$54,0),1))</f>
        <v>07</v>
      </c>
      <c r="O2895" s="15" t="str">
        <f>IF(ISERROR(INDEX('Valors INE'!$C$1:$C$8133,   MATCH(Q2895,'Valors INE'!$E$1:$E$8133,  0),1)),"",INDEX('Valors INE'!$C$1:$C$8133,   MATCH(Q2895,'Valors INE'!$E$1:$E$8133,  0),1))</f>
        <v/>
      </c>
      <c r="P2895" s="18" t="s">
        <v>8679</v>
      </c>
      <c r="Q2895" s="18"/>
      <c r="R2895" s="18"/>
      <c r="S2895" s="18"/>
      <c r="T2895" s="18"/>
      <c r="U2895" s="18"/>
      <c r="V2895" s="18"/>
      <c r="W2895" s="18"/>
      <c r="X2895" s="18"/>
      <c r="Y2895" s="18"/>
      <c r="Z2895" s="18"/>
    </row>
    <row r="2896" spans="1:26" ht="15" x14ac:dyDescent="0.2">
      <c r="A2896" s="18"/>
      <c r="B2896" s="18"/>
      <c r="C2896" s="19"/>
      <c r="D2896" s="19"/>
      <c r="E2896" s="19"/>
      <c r="F2896" s="19"/>
      <c r="G2896" s="18"/>
      <c r="H2896" s="18"/>
      <c r="I2896" s="2"/>
      <c r="J2896" s="18"/>
      <c r="K2896" s="18"/>
      <c r="L2896" s="2"/>
      <c r="M2896" s="2"/>
      <c r="N2896" s="15" t="str">
        <f>IF(ISERROR(INDEX('Valors INE'!$H$1:$H$54,MATCH(P2896,'Valors INE'!$G$1:$G$54,0),1)),"",""&amp;INDEX('Valors INE'!$H$1:$H$54,MATCH(P2896,'Valors INE'!$G$1:$G$54,0),1))</f>
        <v>07</v>
      </c>
      <c r="O2896" s="15" t="str">
        <f>IF(ISERROR(INDEX('Valors INE'!$C$1:$C$8133,   MATCH(Q2896,'Valors INE'!$E$1:$E$8133,  0),1)),"",INDEX('Valors INE'!$C$1:$C$8133,   MATCH(Q2896,'Valors INE'!$E$1:$E$8133,  0),1))</f>
        <v/>
      </c>
      <c r="P2896" s="18" t="s">
        <v>8679</v>
      </c>
      <c r="Q2896" s="18"/>
      <c r="R2896" s="18"/>
      <c r="S2896" s="18"/>
      <c r="T2896" s="18"/>
      <c r="U2896" s="18"/>
      <c r="V2896" s="18"/>
      <c r="W2896" s="18"/>
      <c r="X2896" s="18"/>
      <c r="Y2896" s="18"/>
      <c r="Z2896" s="18"/>
    </row>
    <row r="2897" spans="1:26" ht="15" x14ac:dyDescent="0.2">
      <c r="A2897" s="18"/>
      <c r="B2897" s="18"/>
      <c r="C2897" s="19"/>
      <c r="D2897" s="19"/>
      <c r="E2897" s="19"/>
      <c r="F2897" s="19"/>
      <c r="G2897" s="18"/>
      <c r="H2897" s="18"/>
      <c r="I2897" s="2"/>
      <c r="J2897" s="18"/>
      <c r="K2897" s="18"/>
      <c r="L2897" s="2"/>
      <c r="M2897" s="2"/>
      <c r="N2897" s="15" t="str">
        <f>IF(ISERROR(INDEX('Valors INE'!$H$1:$H$54,MATCH(P2897,'Valors INE'!$G$1:$G$54,0),1)),"",""&amp;INDEX('Valors INE'!$H$1:$H$54,MATCH(P2897,'Valors INE'!$G$1:$G$54,0),1))</f>
        <v>07</v>
      </c>
      <c r="O2897" s="15" t="str">
        <f>IF(ISERROR(INDEX('Valors INE'!$C$1:$C$8133,   MATCH(Q2897,'Valors INE'!$E$1:$E$8133,  0),1)),"",INDEX('Valors INE'!$C$1:$C$8133,   MATCH(Q2897,'Valors INE'!$E$1:$E$8133,  0),1))</f>
        <v/>
      </c>
      <c r="P2897" s="18" t="s">
        <v>8679</v>
      </c>
      <c r="Q2897" s="18"/>
      <c r="R2897" s="18"/>
      <c r="S2897" s="18"/>
      <c r="T2897" s="18"/>
      <c r="U2897" s="18"/>
      <c r="V2897" s="18"/>
      <c r="W2897" s="18"/>
      <c r="X2897" s="18"/>
      <c r="Y2897" s="18"/>
      <c r="Z2897" s="18"/>
    </row>
    <row r="2898" spans="1:26" ht="15" x14ac:dyDescent="0.2">
      <c r="A2898" s="18"/>
      <c r="B2898" s="18"/>
      <c r="C2898" s="19"/>
      <c r="D2898" s="19"/>
      <c r="E2898" s="19"/>
      <c r="F2898" s="19"/>
      <c r="G2898" s="18"/>
      <c r="H2898" s="18"/>
      <c r="I2898" s="2"/>
      <c r="J2898" s="18"/>
      <c r="K2898" s="18"/>
      <c r="L2898" s="2"/>
      <c r="M2898" s="2"/>
      <c r="N2898" s="15" t="str">
        <f>IF(ISERROR(INDEX('Valors INE'!$H$1:$H$54,MATCH(P2898,'Valors INE'!$G$1:$G$54,0),1)),"",""&amp;INDEX('Valors INE'!$H$1:$H$54,MATCH(P2898,'Valors INE'!$G$1:$G$54,0),1))</f>
        <v>07</v>
      </c>
      <c r="O2898" s="15" t="str">
        <f>IF(ISERROR(INDEX('Valors INE'!$C$1:$C$8133,   MATCH(Q2898,'Valors INE'!$E$1:$E$8133,  0),1)),"",INDEX('Valors INE'!$C$1:$C$8133,   MATCH(Q2898,'Valors INE'!$E$1:$E$8133,  0),1))</f>
        <v/>
      </c>
      <c r="P2898" s="18" t="s">
        <v>8679</v>
      </c>
      <c r="Q2898" s="18"/>
      <c r="R2898" s="18"/>
      <c r="S2898" s="18"/>
      <c r="T2898" s="18"/>
      <c r="U2898" s="18"/>
      <c r="V2898" s="18"/>
      <c r="W2898" s="18"/>
      <c r="X2898" s="18"/>
      <c r="Y2898" s="18"/>
      <c r="Z2898" s="18"/>
    </row>
    <row r="2899" spans="1:26" ht="15" x14ac:dyDescent="0.2">
      <c r="A2899" s="18"/>
      <c r="B2899" s="18"/>
      <c r="C2899" s="19"/>
      <c r="D2899" s="19"/>
      <c r="E2899" s="19"/>
      <c r="F2899" s="19"/>
      <c r="G2899" s="18"/>
      <c r="H2899" s="18"/>
      <c r="I2899" s="2"/>
      <c r="J2899" s="18"/>
      <c r="K2899" s="18"/>
      <c r="L2899" s="2"/>
      <c r="M2899" s="2"/>
      <c r="N2899" s="15" t="str">
        <f>IF(ISERROR(INDEX('Valors INE'!$H$1:$H$54,MATCH(P2899,'Valors INE'!$G$1:$G$54,0),1)),"",""&amp;INDEX('Valors INE'!$H$1:$H$54,MATCH(P2899,'Valors INE'!$G$1:$G$54,0),1))</f>
        <v>07</v>
      </c>
      <c r="O2899" s="15" t="str">
        <f>IF(ISERROR(INDEX('Valors INE'!$C$1:$C$8133,   MATCH(Q2899,'Valors INE'!$E$1:$E$8133,  0),1)),"",INDEX('Valors INE'!$C$1:$C$8133,   MATCH(Q2899,'Valors INE'!$E$1:$E$8133,  0),1))</f>
        <v/>
      </c>
      <c r="P2899" s="18" t="s">
        <v>8679</v>
      </c>
      <c r="Q2899" s="18"/>
      <c r="R2899" s="18"/>
      <c r="S2899" s="18"/>
      <c r="T2899" s="18"/>
      <c r="U2899" s="18"/>
      <c r="V2899" s="18"/>
      <c r="W2899" s="18"/>
      <c r="X2899" s="18"/>
      <c r="Y2899" s="18"/>
      <c r="Z2899" s="18"/>
    </row>
    <row r="2900" spans="1:26" ht="15" x14ac:dyDescent="0.2">
      <c r="A2900" s="18"/>
      <c r="B2900" s="18"/>
      <c r="C2900" s="19"/>
      <c r="D2900" s="19"/>
      <c r="E2900" s="19"/>
      <c r="F2900" s="19"/>
      <c r="G2900" s="18"/>
      <c r="H2900" s="18"/>
      <c r="I2900" s="2"/>
      <c r="J2900" s="18"/>
      <c r="K2900" s="18"/>
      <c r="L2900" s="2"/>
      <c r="M2900" s="2"/>
      <c r="N2900" s="15" t="str">
        <f>IF(ISERROR(INDEX('Valors INE'!$H$1:$H$54,MATCH(P2900,'Valors INE'!$G$1:$G$54,0),1)),"",""&amp;INDEX('Valors INE'!$H$1:$H$54,MATCH(P2900,'Valors INE'!$G$1:$G$54,0),1))</f>
        <v>07</v>
      </c>
      <c r="O2900" s="15" t="str">
        <f>IF(ISERROR(INDEX('Valors INE'!$C$1:$C$8133,   MATCH(Q2900,'Valors INE'!$E$1:$E$8133,  0),1)),"",INDEX('Valors INE'!$C$1:$C$8133,   MATCH(Q2900,'Valors INE'!$E$1:$E$8133,  0),1))</f>
        <v/>
      </c>
      <c r="P2900" s="18" t="s">
        <v>8679</v>
      </c>
      <c r="Q2900" s="18"/>
      <c r="R2900" s="18"/>
      <c r="S2900" s="18"/>
      <c r="T2900" s="18"/>
      <c r="U2900" s="18"/>
      <c r="V2900" s="18"/>
      <c r="W2900" s="18"/>
      <c r="X2900" s="18"/>
      <c r="Y2900" s="18"/>
      <c r="Z2900" s="18"/>
    </row>
    <row r="2901" spans="1:26" ht="15" x14ac:dyDescent="0.2">
      <c r="A2901" s="18"/>
      <c r="B2901" s="18"/>
      <c r="C2901" s="19"/>
      <c r="D2901" s="19"/>
      <c r="E2901" s="19"/>
      <c r="F2901" s="19"/>
      <c r="G2901" s="18"/>
      <c r="H2901" s="18"/>
      <c r="I2901" s="2"/>
      <c r="J2901" s="18"/>
      <c r="K2901" s="18"/>
      <c r="L2901" s="2"/>
      <c r="M2901" s="2"/>
      <c r="N2901" s="15" t="str">
        <f>IF(ISERROR(INDEX('Valors INE'!$H$1:$H$54,MATCH(P2901,'Valors INE'!$G$1:$G$54,0),1)),"",""&amp;INDEX('Valors INE'!$H$1:$H$54,MATCH(P2901,'Valors INE'!$G$1:$G$54,0),1))</f>
        <v>07</v>
      </c>
      <c r="O2901" s="15" t="str">
        <f>IF(ISERROR(INDEX('Valors INE'!$C$1:$C$8133,   MATCH(Q2901,'Valors INE'!$E$1:$E$8133,  0),1)),"",INDEX('Valors INE'!$C$1:$C$8133,   MATCH(Q2901,'Valors INE'!$E$1:$E$8133,  0),1))</f>
        <v/>
      </c>
      <c r="P2901" s="18" t="s">
        <v>8679</v>
      </c>
      <c r="Q2901" s="18"/>
      <c r="R2901" s="18"/>
      <c r="S2901" s="18"/>
      <c r="T2901" s="18"/>
      <c r="U2901" s="18"/>
      <c r="V2901" s="18"/>
      <c r="W2901" s="18"/>
      <c r="X2901" s="18"/>
      <c r="Y2901" s="18"/>
      <c r="Z2901" s="18"/>
    </row>
    <row r="2902" spans="1:26" ht="15" x14ac:dyDescent="0.2">
      <c r="A2902" s="18"/>
      <c r="B2902" s="18"/>
      <c r="C2902" s="19"/>
      <c r="D2902" s="19"/>
      <c r="E2902" s="19"/>
      <c r="F2902" s="19"/>
      <c r="G2902" s="18"/>
      <c r="H2902" s="18"/>
      <c r="I2902" s="2"/>
      <c r="J2902" s="18"/>
      <c r="K2902" s="18"/>
      <c r="L2902" s="2"/>
      <c r="M2902" s="2"/>
      <c r="N2902" s="15" t="str">
        <f>IF(ISERROR(INDEX('Valors INE'!$H$1:$H$54,MATCH(P2902,'Valors INE'!$G$1:$G$54,0),1)),"",""&amp;INDEX('Valors INE'!$H$1:$H$54,MATCH(P2902,'Valors INE'!$G$1:$G$54,0),1))</f>
        <v>07</v>
      </c>
      <c r="O2902" s="15" t="str">
        <f>IF(ISERROR(INDEX('Valors INE'!$C$1:$C$8133,   MATCH(Q2902,'Valors INE'!$E$1:$E$8133,  0),1)),"",INDEX('Valors INE'!$C$1:$C$8133,   MATCH(Q2902,'Valors INE'!$E$1:$E$8133,  0),1))</f>
        <v/>
      </c>
      <c r="P2902" s="18" t="s">
        <v>8679</v>
      </c>
      <c r="Q2902" s="18"/>
      <c r="R2902" s="18"/>
      <c r="S2902" s="18"/>
      <c r="T2902" s="18"/>
      <c r="U2902" s="18"/>
      <c r="V2902" s="18"/>
      <c r="W2902" s="18"/>
      <c r="X2902" s="18"/>
      <c r="Y2902" s="18"/>
      <c r="Z2902" s="18"/>
    </row>
    <row r="2903" spans="1:26" ht="15" x14ac:dyDescent="0.2">
      <c r="A2903" s="18"/>
      <c r="B2903" s="18"/>
      <c r="C2903" s="19"/>
      <c r="D2903" s="19"/>
      <c r="E2903" s="19"/>
      <c r="F2903" s="19"/>
      <c r="G2903" s="18"/>
      <c r="H2903" s="18"/>
      <c r="I2903" s="2"/>
      <c r="J2903" s="18"/>
      <c r="K2903" s="18"/>
      <c r="L2903" s="2"/>
      <c r="M2903" s="2"/>
      <c r="N2903" s="15" t="str">
        <f>IF(ISERROR(INDEX('Valors INE'!$H$1:$H$54,MATCH(P2903,'Valors INE'!$G$1:$G$54,0),1)),"",""&amp;INDEX('Valors INE'!$H$1:$H$54,MATCH(P2903,'Valors INE'!$G$1:$G$54,0),1))</f>
        <v>07</v>
      </c>
      <c r="O2903" s="15" t="str">
        <f>IF(ISERROR(INDEX('Valors INE'!$C$1:$C$8133,   MATCH(Q2903,'Valors INE'!$E$1:$E$8133,  0),1)),"",INDEX('Valors INE'!$C$1:$C$8133,   MATCH(Q2903,'Valors INE'!$E$1:$E$8133,  0),1))</f>
        <v/>
      </c>
      <c r="P2903" s="18" t="s">
        <v>8679</v>
      </c>
      <c r="Q2903" s="18"/>
      <c r="R2903" s="18"/>
      <c r="S2903" s="18"/>
      <c r="T2903" s="18"/>
      <c r="U2903" s="18"/>
      <c r="V2903" s="18"/>
      <c r="W2903" s="18"/>
      <c r="X2903" s="18"/>
      <c r="Y2903" s="18"/>
      <c r="Z2903" s="18"/>
    </row>
    <row r="2904" spans="1:26" ht="15" x14ac:dyDescent="0.2">
      <c r="A2904" s="18"/>
      <c r="B2904" s="18"/>
      <c r="C2904" s="19"/>
      <c r="D2904" s="19"/>
      <c r="E2904" s="19"/>
      <c r="F2904" s="19"/>
      <c r="G2904" s="18"/>
      <c r="H2904" s="18"/>
      <c r="I2904" s="2"/>
      <c r="J2904" s="18"/>
      <c r="K2904" s="18"/>
      <c r="L2904" s="2"/>
      <c r="M2904" s="2"/>
      <c r="N2904" s="15" t="str">
        <f>IF(ISERROR(INDEX('Valors INE'!$H$1:$H$54,MATCH(P2904,'Valors INE'!$G$1:$G$54,0),1)),"",""&amp;INDEX('Valors INE'!$H$1:$H$54,MATCH(P2904,'Valors INE'!$G$1:$G$54,0),1))</f>
        <v>07</v>
      </c>
      <c r="O2904" s="15" t="str">
        <f>IF(ISERROR(INDEX('Valors INE'!$C$1:$C$8133,   MATCH(Q2904,'Valors INE'!$E$1:$E$8133,  0),1)),"",INDEX('Valors INE'!$C$1:$C$8133,   MATCH(Q2904,'Valors INE'!$E$1:$E$8133,  0),1))</f>
        <v/>
      </c>
      <c r="P2904" s="18" t="s">
        <v>8679</v>
      </c>
      <c r="Q2904" s="18"/>
      <c r="R2904" s="18"/>
      <c r="S2904" s="18"/>
      <c r="T2904" s="18"/>
      <c r="U2904" s="18"/>
      <c r="V2904" s="18"/>
      <c r="W2904" s="18"/>
      <c r="X2904" s="18"/>
      <c r="Y2904" s="18"/>
      <c r="Z2904" s="18"/>
    </row>
    <row r="2905" spans="1:26" ht="15" x14ac:dyDescent="0.2">
      <c r="A2905" s="18"/>
      <c r="B2905" s="18"/>
      <c r="C2905" s="19"/>
      <c r="D2905" s="19"/>
      <c r="E2905" s="19"/>
      <c r="F2905" s="19"/>
      <c r="G2905" s="18"/>
      <c r="H2905" s="18"/>
      <c r="I2905" s="2"/>
      <c r="J2905" s="18"/>
      <c r="K2905" s="18"/>
      <c r="L2905" s="2"/>
      <c r="M2905" s="2"/>
      <c r="N2905" s="15" t="str">
        <f>IF(ISERROR(INDEX('Valors INE'!$H$1:$H$54,MATCH(P2905,'Valors INE'!$G$1:$G$54,0),1)),"",""&amp;INDEX('Valors INE'!$H$1:$H$54,MATCH(P2905,'Valors INE'!$G$1:$G$54,0),1))</f>
        <v>07</v>
      </c>
      <c r="O2905" s="15" t="str">
        <f>IF(ISERROR(INDEX('Valors INE'!$C$1:$C$8133,   MATCH(Q2905,'Valors INE'!$E$1:$E$8133,  0),1)),"",INDEX('Valors INE'!$C$1:$C$8133,   MATCH(Q2905,'Valors INE'!$E$1:$E$8133,  0),1))</f>
        <v/>
      </c>
      <c r="P2905" s="18" t="s">
        <v>8679</v>
      </c>
      <c r="Q2905" s="18"/>
      <c r="R2905" s="18"/>
      <c r="S2905" s="18"/>
      <c r="T2905" s="18"/>
      <c r="U2905" s="18"/>
      <c r="V2905" s="18"/>
      <c r="W2905" s="18"/>
      <c r="X2905" s="18"/>
      <c r="Y2905" s="18"/>
      <c r="Z2905" s="18"/>
    </row>
    <row r="2906" spans="1:26" ht="15" x14ac:dyDescent="0.2">
      <c r="A2906" s="18"/>
      <c r="B2906" s="18"/>
      <c r="C2906" s="19"/>
      <c r="D2906" s="19"/>
      <c r="E2906" s="19"/>
      <c r="F2906" s="19"/>
      <c r="G2906" s="18"/>
      <c r="H2906" s="18"/>
      <c r="I2906" s="2"/>
      <c r="J2906" s="18"/>
      <c r="K2906" s="18"/>
      <c r="L2906" s="2"/>
      <c r="M2906" s="2"/>
      <c r="N2906" s="15" t="str">
        <f>IF(ISERROR(INDEX('Valors INE'!$H$1:$H$54,MATCH(P2906,'Valors INE'!$G$1:$G$54,0),1)),"",""&amp;INDEX('Valors INE'!$H$1:$H$54,MATCH(P2906,'Valors INE'!$G$1:$G$54,0),1))</f>
        <v>07</v>
      </c>
      <c r="O2906" s="15" t="str">
        <f>IF(ISERROR(INDEX('Valors INE'!$C$1:$C$8133,   MATCH(Q2906,'Valors INE'!$E$1:$E$8133,  0),1)),"",INDEX('Valors INE'!$C$1:$C$8133,   MATCH(Q2906,'Valors INE'!$E$1:$E$8133,  0),1))</f>
        <v/>
      </c>
      <c r="P2906" s="18" t="s">
        <v>8679</v>
      </c>
      <c r="Q2906" s="18"/>
      <c r="R2906" s="18"/>
      <c r="S2906" s="18"/>
      <c r="T2906" s="18"/>
      <c r="U2906" s="18"/>
      <c r="V2906" s="18"/>
      <c r="W2906" s="18"/>
      <c r="X2906" s="18"/>
      <c r="Y2906" s="18"/>
      <c r="Z2906" s="18"/>
    </row>
    <row r="2907" spans="1:26" ht="15" x14ac:dyDescent="0.2">
      <c r="A2907" s="18"/>
      <c r="B2907" s="18"/>
      <c r="C2907" s="19"/>
      <c r="D2907" s="19"/>
      <c r="E2907" s="19"/>
      <c r="F2907" s="19"/>
      <c r="G2907" s="18"/>
      <c r="H2907" s="18"/>
      <c r="I2907" s="2"/>
      <c r="J2907" s="18"/>
      <c r="K2907" s="18"/>
      <c r="L2907" s="2"/>
      <c r="M2907" s="2"/>
      <c r="N2907" s="15" t="str">
        <f>IF(ISERROR(INDEX('Valors INE'!$H$1:$H$54,MATCH(P2907,'Valors INE'!$G$1:$G$54,0),1)),"",""&amp;INDEX('Valors INE'!$H$1:$H$54,MATCH(P2907,'Valors INE'!$G$1:$G$54,0),1))</f>
        <v>07</v>
      </c>
      <c r="O2907" s="15" t="str">
        <f>IF(ISERROR(INDEX('Valors INE'!$C$1:$C$8133,   MATCH(Q2907,'Valors INE'!$E$1:$E$8133,  0),1)),"",INDEX('Valors INE'!$C$1:$C$8133,   MATCH(Q2907,'Valors INE'!$E$1:$E$8133,  0),1))</f>
        <v/>
      </c>
      <c r="P2907" s="18" t="s">
        <v>8679</v>
      </c>
      <c r="Q2907" s="18"/>
      <c r="R2907" s="18"/>
      <c r="S2907" s="18"/>
      <c r="T2907" s="18"/>
      <c r="U2907" s="18"/>
      <c r="V2907" s="18"/>
      <c r="W2907" s="18"/>
      <c r="X2907" s="18"/>
      <c r="Y2907" s="18"/>
      <c r="Z2907" s="18"/>
    </row>
    <row r="2908" spans="1:26" ht="15" x14ac:dyDescent="0.2">
      <c r="A2908" s="18"/>
      <c r="B2908" s="18"/>
      <c r="C2908" s="19"/>
      <c r="D2908" s="19"/>
      <c r="E2908" s="19"/>
      <c r="F2908" s="19"/>
      <c r="G2908" s="18"/>
      <c r="H2908" s="18"/>
      <c r="I2908" s="2"/>
      <c r="J2908" s="18"/>
      <c r="K2908" s="18"/>
      <c r="L2908" s="2"/>
      <c r="M2908" s="2"/>
      <c r="N2908" s="15" t="str">
        <f>IF(ISERROR(INDEX('Valors INE'!$H$1:$H$54,MATCH(P2908,'Valors INE'!$G$1:$G$54,0),1)),"",""&amp;INDEX('Valors INE'!$H$1:$H$54,MATCH(P2908,'Valors INE'!$G$1:$G$54,0),1))</f>
        <v>07</v>
      </c>
      <c r="O2908" s="15" t="str">
        <f>IF(ISERROR(INDEX('Valors INE'!$C$1:$C$8133,   MATCH(Q2908,'Valors INE'!$E$1:$E$8133,  0),1)),"",INDEX('Valors INE'!$C$1:$C$8133,   MATCH(Q2908,'Valors INE'!$E$1:$E$8133,  0),1))</f>
        <v/>
      </c>
      <c r="P2908" s="18" t="s">
        <v>8679</v>
      </c>
      <c r="Q2908" s="18"/>
      <c r="R2908" s="18"/>
      <c r="S2908" s="18"/>
      <c r="T2908" s="18"/>
      <c r="U2908" s="18"/>
      <c r="V2908" s="18"/>
      <c r="W2908" s="18"/>
      <c r="X2908" s="18"/>
      <c r="Y2908" s="18"/>
      <c r="Z2908" s="18"/>
    </row>
    <row r="2909" spans="1:26" ht="15" x14ac:dyDescent="0.2">
      <c r="A2909" s="18"/>
      <c r="B2909" s="18"/>
      <c r="C2909" s="19"/>
      <c r="D2909" s="19"/>
      <c r="E2909" s="19"/>
      <c r="F2909" s="19"/>
      <c r="G2909" s="18"/>
      <c r="H2909" s="18"/>
      <c r="I2909" s="2"/>
      <c r="J2909" s="18"/>
      <c r="K2909" s="18"/>
      <c r="L2909" s="2"/>
      <c r="M2909" s="2"/>
      <c r="N2909" s="15" t="str">
        <f>IF(ISERROR(INDEX('Valors INE'!$H$1:$H$54,MATCH(P2909,'Valors INE'!$G$1:$G$54,0),1)),"",""&amp;INDEX('Valors INE'!$H$1:$H$54,MATCH(P2909,'Valors INE'!$G$1:$G$54,0),1))</f>
        <v>07</v>
      </c>
      <c r="O2909" s="15" t="str">
        <f>IF(ISERROR(INDEX('Valors INE'!$C$1:$C$8133,   MATCH(Q2909,'Valors INE'!$E$1:$E$8133,  0),1)),"",INDEX('Valors INE'!$C$1:$C$8133,   MATCH(Q2909,'Valors INE'!$E$1:$E$8133,  0),1))</f>
        <v/>
      </c>
      <c r="P2909" s="18" t="s">
        <v>8679</v>
      </c>
      <c r="Q2909" s="18"/>
      <c r="R2909" s="18"/>
      <c r="S2909" s="18"/>
      <c r="T2909" s="18"/>
      <c r="U2909" s="18"/>
      <c r="V2909" s="18"/>
      <c r="W2909" s="18"/>
      <c r="X2909" s="18"/>
      <c r="Y2909" s="18"/>
      <c r="Z2909" s="18"/>
    </row>
    <row r="2910" spans="1:26" ht="15" x14ac:dyDescent="0.2">
      <c r="A2910" s="18"/>
      <c r="B2910" s="18"/>
      <c r="C2910" s="19"/>
      <c r="D2910" s="19"/>
      <c r="E2910" s="19"/>
      <c r="F2910" s="19"/>
      <c r="G2910" s="18"/>
      <c r="H2910" s="18"/>
      <c r="I2910" s="2"/>
      <c r="J2910" s="18"/>
      <c r="K2910" s="18"/>
      <c r="L2910" s="2"/>
      <c r="M2910" s="2"/>
      <c r="N2910" s="15" t="str">
        <f>IF(ISERROR(INDEX('Valors INE'!$H$1:$H$54,MATCH(P2910,'Valors INE'!$G$1:$G$54,0),1)),"",""&amp;INDEX('Valors INE'!$H$1:$H$54,MATCH(P2910,'Valors INE'!$G$1:$G$54,0),1))</f>
        <v>07</v>
      </c>
      <c r="O2910" s="15" t="str">
        <f>IF(ISERROR(INDEX('Valors INE'!$C$1:$C$8133,   MATCH(Q2910,'Valors INE'!$E$1:$E$8133,  0),1)),"",INDEX('Valors INE'!$C$1:$C$8133,   MATCH(Q2910,'Valors INE'!$E$1:$E$8133,  0),1))</f>
        <v/>
      </c>
      <c r="P2910" s="18" t="s">
        <v>8679</v>
      </c>
      <c r="Q2910" s="18"/>
      <c r="R2910" s="18"/>
      <c r="S2910" s="18"/>
      <c r="T2910" s="18"/>
      <c r="U2910" s="18"/>
      <c r="V2910" s="18"/>
      <c r="W2910" s="18"/>
      <c r="X2910" s="18"/>
      <c r="Y2910" s="18"/>
      <c r="Z2910" s="18"/>
    </row>
    <row r="2911" spans="1:26" ht="15" x14ac:dyDescent="0.2">
      <c r="A2911" s="18"/>
      <c r="B2911" s="18"/>
      <c r="C2911" s="19"/>
      <c r="D2911" s="19"/>
      <c r="E2911" s="19"/>
      <c r="F2911" s="19"/>
      <c r="G2911" s="18"/>
      <c r="H2911" s="18"/>
      <c r="I2911" s="2"/>
      <c r="J2911" s="18"/>
      <c r="K2911" s="18"/>
      <c r="L2911" s="2"/>
      <c r="M2911" s="2"/>
      <c r="N2911" s="15" t="str">
        <f>IF(ISERROR(INDEX('Valors INE'!$H$1:$H$54,MATCH(P2911,'Valors INE'!$G$1:$G$54,0),1)),"",""&amp;INDEX('Valors INE'!$H$1:$H$54,MATCH(P2911,'Valors INE'!$G$1:$G$54,0),1))</f>
        <v>07</v>
      </c>
      <c r="O2911" s="15" t="str">
        <f>IF(ISERROR(INDEX('Valors INE'!$C$1:$C$8133,   MATCH(Q2911,'Valors INE'!$E$1:$E$8133,  0),1)),"",INDEX('Valors INE'!$C$1:$C$8133,   MATCH(Q2911,'Valors INE'!$E$1:$E$8133,  0),1))</f>
        <v/>
      </c>
      <c r="P2911" s="18" t="s">
        <v>8679</v>
      </c>
      <c r="Q2911" s="18"/>
      <c r="R2911" s="18"/>
      <c r="S2911" s="18"/>
      <c r="T2911" s="18"/>
      <c r="U2911" s="18"/>
      <c r="V2911" s="18"/>
      <c r="W2911" s="18"/>
      <c r="X2911" s="18"/>
      <c r="Y2911" s="18"/>
      <c r="Z2911" s="18"/>
    </row>
    <row r="2912" spans="1:26" ht="15" x14ac:dyDescent="0.2">
      <c r="A2912" s="18"/>
      <c r="B2912" s="18"/>
      <c r="C2912" s="19"/>
      <c r="D2912" s="19"/>
      <c r="E2912" s="19"/>
      <c r="F2912" s="19"/>
      <c r="G2912" s="18"/>
      <c r="H2912" s="18"/>
      <c r="I2912" s="2"/>
      <c r="J2912" s="18"/>
      <c r="K2912" s="18"/>
      <c r="L2912" s="2"/>
      <c r="M2912" s="2"/>
      <c r="N2912" s="15" t="str">
        <f>IF(ISERROR(INDEX('Valors INE'!$H$1:$H$54,MATCH(P2912,'Valors INE'!$G$1:$G$54,0),1)),"",""&amp;INDEX('Valors INE'!$H$1:$H$54,MATCH(P2912,'Valors INE'!$G$1:$G$54,0),1))</f>
        <v>07</v>
      </c>
      <c r="O2912" s="15" t="str">
        <f>IF(ISERROR(INDEX('Valors INE'!$C$1:$C$8133,   MATCH(Q2912,'Valors INE'!$E$1:$E$8133,  0),1)),"",INDEX('Valors INE'!$C$1:$C$8133,   MATCH(Q2912,'Valors INE'!$E$1:$E$8133,  0),1))</f>
        <v/>
      </c>
      <c r="P2912" s="18" t="s">
        <v>8679</v>
      </c>
      <c r="Q2912" s="18"/>
      <c r="R2912" s="18"/>
      <c r="S2912" s="18"/>
      <c r="T2912" s="18"/>
      <c r="U2912" s="18"/>
      <c r="V2912" s="18"/>
      <c r="W2912" s="18"/>
      <c r="X2912" s="18"/>
      <c r="Y2912" s="18"/>
      <c r="Z2912" s="18"/>
    </row>
    <row r="2913" spans="1:26" ht="15" x14ac:dyDescent="0.2">
      <c r="A2913" s="18"/>
      <c r="B2913" s="18"/>
      <c r="C2913" s="19"/>
      <c r="D2913" s="19"/>
      <c r="E2913" s="19"/>
      <c r="F2913" s="19"/>
      <c r="G2913" s="18"/>
      <c r="H2913" s="18"/>
      <c r="I2913" s="2"/>
      <c r="J2913" s="18"/>
      <c r="K2913" s="18"/>
      <c r="L2913" s="2"/>
      <c r="M2913" s="2"/>
      <c r="N2913" s="15" t="str">
        <f>IF(ISERROR(INDEX('Valors INE'!$H$1:$H$54,MATCH(P2913,'Valors INE'!$G$1:$G$54,0),1)),"",""&amp;INDEX('Valors INE'!$H$1:$H$54,MATCH(P2913,'Valors INE'!$G$1:$G$54,0),1))</f>
        <v>07</v>
      </c>
      <c r="O2913" s="15" t="str">
        <f>IF(ISERROR(INDEX('Valors INE'!$C$1:$C$8133,   MATCH(Q2913,'Valors INE'!$E$1:$E$8133,  0),1)),"",INDEX('Valors INE'!$C$1:$C$8133,   MATCH(Q2913,'Valors INE'!$E$1:$E$8133,  0),1))</f>
        <v/>
      </c>
      <c r="P2913" s="18" t="s">
        <v>8679</v>
      </c>
      <c r="Q2913" s="18"/>
      <c r="R2913" s="18"/>
      <c r="S2913" s="18"/>
      <c r="T2913" s="18"/>
      <c r="U2913" s="18"/>
      <c r="V2913" s="18"/>
      <c r="W2913" s="18"/>
      <c r="X2913" s="18"/>
      <c r="Y2913" s="18"/>
      <c r="Z2913" s="18"/>
    </row>
    <row r="2914" spans="1:26" ht="15" x14ac:dyDescent="0.2">
      <c r="A2914" s="18"/>
      <c r="B2914" s="18"/>
      <c r="C2914" s="19"/>
      <c r="D2914" s="19"/>
      <c r="E2914" s="19"/>
      <c r="F2914" s="19"/>
      <c r="G2914" s="18"/>
      <c r="H2914" s="18"/>
      <c r="I2914" s="2"/>
      <c r="J2914" s="18"/>
      <c r="K2914" s="18"/>
      <c r="L2914" s="2"/>
      <c r="M2914" s="2"/>
      <c r="N2914" s="15" t="str">
        <f>IF(ISERROR(INDEX('Valors INE'!$H$1:$H$54,MATCH(P2914,'Valors INE'!$G$1:$G$54,0),1)),"",""&amp;INDEX('Valors INE'!$H$1:$H$54,MATCH(P2914,'Valors INE'!$G$1:$G$54,0),1))</f>
        <v>07</v>
      </c>
      <c r="O2914" s="15" t="str">
        <f>IF(ISERROR(INDEX('Valors INE'!$C$1:$C$8133,   MATCH(Q2914,'Valors INE'!$E$1:$E$8133,  0),1)),"",INDEX('Valors INE'!$C$1:$C$8133,   MATCH(Q2914,'Valors INE'!$E$1:$E$8133,  0),1))</f>
        <v/>
      </c>
      <c r="P2914" s="18" t="s">
        <v>8679</v>
      </c>
      <c r="Q2914" s="18"/>
      <c r="R2914" s="18"/>
      <c r="S2914" s="18"/>
      <c r="T2914" s="18"/>
      <c r="U2914" s="18"/>
      <c r="V2914" s="18"/>
      <c r="W2914" s="18"/>
      <c r="X2914" s="18"/>
      <c r="Y2914" s="18"/>
      <c r="Z2914" s="18"/>
    </row>
    <row r="2915" spans="1:26" ht="15" x14ac:dyDescent="0.2">
      <c r="A2915" s="18"/>
      <c r="B2915" s="18"/>
      <c r="C2915" s="19"/>
      <c r="D2915" s="19"/>
      <c r="E2915" s="19"/>
      <c r="F2915" s="19"/>
      <c r="G2915" s="18"/>
      <c r="H2915" s="18"/>
      <c r="I2915" s="2"/>
      <c r="J2915" s="18"/>
      <c r="K2915" s="18"/>
      <c r="L2915" s="2"/>
      <c r="M2915" s="2"/>
      <c r="N2915" s="15" t="str">
        <f>IF(ISERROR(INDEX('Valors INE'!$H$1:$H$54,MATCH(P2915,'Valors INE'!$G$1:$G$54,0),1)),"",""&amp;INDEX('Valors INE'!$H$1:$H$54,MATCH(P2915,'Valors INE'!$G$1:$G$54,0),1))</f>
        <v>07</v>
      </c>
      <c r="O2915" s="15" t="str">
        <f>IF(ISERROR(INDEX('Valors INE'!$C$1:$C$8133,   MATCH(Q2915,'Valors INE'!$E$1:$E$8133,  0),1)),"",INDEX('Valors INE'!$C$1:$C$8133,   MATCH(Q2915,'Valors INE'!$E$1:$E$8133,  0),1))</f>
        <v/>
      </c>
      <c r="P2915" s="18" t="s">
        <v>8679</v>
      </c>
      <c r="Q2915" s="18"/>
      <c r="R2915" s="18"/>
      <c r="S2915" s="18"/>
      <c r="T2915" s="18"/>
      <c r="U2915" s="18"/>
      <c r="V2915" s="18"/>
      <c r="W2915" s="18"/>
      <c r="X2915" s="18"/>
      <c r="Y2915" s="18"/>
      <c r="Z2915" s="18"/>
    </row>
    <row r="2916" spans="1:26" ht="15" x14ac:dyDescent="0.2">
      <c r="A2916" s="18"/>
      <c r="B2916" s="18"/>
      <c r="C2916" s="19"/>
      <c r="D2916" s="19"/>
      <c r="E2916" s="19"/>
      <c r="F2916" s="19"/>
      <c r="G2916" s="18"/>
      <c r="H2916" s="18"/>
      <c r="I2916" s="2"/>
      <c r="J2916" s="18"/>
      <c r="K2916" s="18"/>
      <c r="L2916" s="2"/>
      <c r="M2916" s="2"/>
      <c r="N2916" s="15" t="str">
        <f>IF(ISERROR(INDEX('Valors INE'!$H$1:$H$54,MATCH(P2916,'Valors INE'!$G$1:$G$54,0),1)),"",""&amp;INDEX('Valors INE'!$H$1:$H$54,MATCH(P2916,'Valors INE'!$G$1:$G$54,0),1))</f>
        <v>07</v>
      </c>
      <c r="O2916" s="15" t="str">
        <f>IF(ISERROR(INDEX('Valors INE'!$C$1:$C$8133,   MATCH(Q2916,'Valors INE'!$E$1:$E$8133,  0),1)),"",INDEX('Valors INE'!$C$1:$C$8133,   MATCH(Q2916,'Valors INE'!$E$1:$E$8133,  0),1))</f>
        <v/>
      </c>
      <c r="P2916" s="18" t="s">
        <v>8679</v>
      </c>
      <c r="Q2916" s="18"/>
      <c r="R2916" s="18"/>
      <c r="S2916" s="18"/>
      <c r="T2916" s="18"/>
      <c r="U2916" s="18"/>
      <c r="V2916" s="18"/>
      <c r="W2916" s="18"/>
      <c r="X2916" s="18"/>
      <c r="Y2916" s="18"/>
      <c r="Z2916" s="18"/>
    </row>
    <row r="2917" spans="1:26" ht="15" x14ac:dyDescent="0.2">
      <c r="A2917" s="18"/>
      <c r="B2917" s="18"/>
      <c r="C2917" s="19"/>
      <c r="D2917" s="19"/>
      <c r="E2917" s="19"/>
      <c r="F2917" s="19"/>
      <c r="G2917" s="18"/>
      <c r="H2917" s="18"/>
      <c r="I2917" s="2"/>
      <c r="J2917" s="18"/>
      <c r="K2917" s="18"/>
      <c r="L2917" s="2"/>
      <c r="M2917" s="2"/>
      <c r="N2917" s="15" t="str">
        <f>IF(ISERROR(INDEX('Valors INE'!$H$1:$H$54,MATCH(P2917,'Valors INE'!$G$1:$G$54,0),1)),"",""&amp;INDEX('Valors INE'!$H$1:$H$54,MATCH(P2917,'Valors INE'!$G$1:$G$54,0),1))</f>
        <v>07</v>
      </c>
      <c r="O2917" s="15" t="str">
        <f>IF(ISERROR(INDEX('Valors INE'!$C$1:$C$8133,   MATCH(Q2917,'Valors INE'!$E$1:$E$8133,  0),1)),"",INDEX('Valors INE'!$C$1:$C$8133,   MATCH(Q2917,'Valors INE'!$E$1:$E$8133,  0),1))</f>
        <v/>
      </c>
      <c r="P2917" s="18" t="s">
        <v>8679</v>
      </c>
      <c r="Q2917" s="18"/>
      <c r="R2917" s="18"/>
      <c r="S2917" s="18"/>
      <c r="T2917" s="18"/>
      <c r="U2917" s="18"/>
      <c r="V2917" s="18"/>
      <c r="W2917" s="18"/>
      <c r="X2917" s="18"/>
      <c r="Y2917" s="18"/>
      <c r="Z2917" s="18"/>
    </row>
    <row r="2918" spans="1:26" ht="15" x14ac:dyDescent="0.2">
      <c r="A2918" s="18"/>
      <c r="B2918" s="18"/>
      <c r="C2918" s="19"/>
      <c r="D2918" s="19"/>
      <c r="E2918" s="19"/>
      <c r="F2918" s="19"/>
      <c r="G2918" s="18"/>
      <c r="H2918" s="18"/>
      <c r="I2918" s="2"/>
      <c r="J2918" s="18"/>
      <c r="K2918" s="18"/>
      <c r="L2918" s="2"/>
      <c r="M2918" s="2"/>
      <c r="N2918" s="15" t="str">
        <f>IF(ISERROR(INDEX('Valors INE'!$H$1:$H$54,MATCH(P2918,'Valors INE'!$G$1:$G$54,0),1)),"",""&amp;INDEX('Valors INE'!$H$1:$H$54,MATCH(P2918,'Valors INE'!$G$1:$G$54,0),1))</f>
        <v>07</v>
      </c>
      <c r="O2918" s="15" t="str">
        <f>IF(ISERROR(INDEX('Valors INE'!$C$1:$C$8133,   MATCH(Q2918,'Valors INE'!$E$1:$E$8133,  0),1)),"",INDEX('Valors INE'!$C$1:$C$8133,   MATCH(Q2918,'Valors INE'!$E$1:$E$8133,  0),1))</f>
        <v/>
      </c>
      <c r="P2918" s="18" t="s">
        <v>8679</v>
      </c>
      <c r="Q2918" s="18"/>
      <c r="R2918" s="18"/>
      <c r="S2918" s="18"/>
      <c r="T2918" s="18"/>
      <c r="U2918" s="18"/>
      <c r="V2918" s="18"/>
      <c r="W2918" s="18"/>
      <c r="X2918" s="18"/>
      <c r="Y2918" s="18"/>
      <c r="Z2918" s="18"/>
    </row>
    <row r="2919" spans="1:26" ht="15" x14ac:dyDescent="0.2">
      <c r="A2919" s="18"/>
      <c r="B2919" s="18"/>
      <c r="C2919" s="19"/>
      <c r="D2919" s="19"/>
      <c r="E2919" s="19"/>
      <c r="F2919" s="19"/>
      <c r="G2919" s="18"/>
      <c r="H2919" s="18"/>
      <c r="I2919" s="2"/>
      <c r="J2919" s="18"/>
      <c r="K2919" s="18"/>
      <c r="L2919" s="2"/>
      <c r="M2919" s="2"/>
      <c r="N2919" s="15" t="str">
        <f>IF(ISERROR(INDEX('Valors INE'!$H$1:$H$54,MATCH(P2919,'Valors INE'!$G$1:$G$54,0),1)),"",""&amp;INDEX('Valors INE'!$H$1:$H$54,MATCH(P2919,'Valors INE'!$G$1:$G$54,0),1))</f>
        <v>07</v>
      </c>
      <c r="O2919" s="15" t="str">
        <f>IF(ISERROR(INDEX('Valors INE'!$C$1:$C$8133,   MATCH(Q2919,'Valors INE'!$E$1:$E$8133,  0),1)),"",INDEX('Valors INE'!$C$1:$C$8133,   MATCH(Q2919,'Valors INE'!$E$1:$E$8133,  0),1))</f>
        <v/>
      </c>
      <c r="P2919" s="18" t="s">
        <v>8679</v>
      </c>
      <c r="Q2919" s="18"/>
      <c r="R2919" s="18"/>
      <c r="S2919" s="18"/>
      <c r="T2919" s="18"/>
      <c r="U2919" s="18"/>
      <c r="V2919" s="18"/>
      <c r="W2919" s="18"/>
      <c r="X2919" s="18"/>
      <c r="Y2919" s="18"/>
      <c r="Z2919" s="18"/>
    </row>
    <row r="2920" spans="1:26" ht="15" x14ac:dyDescent="0.2">
      <c r="A2920" s="18"/>
      <c r="B2920" s="18"/>
      <c r="C2920" s="19"/>
      <c r="D2920" s="19"/>
      <c r="E2920" s="19"/>
      <c r="F2920" s="19"/>
      <c r="G2920" s="18"/>
      <c r="H2920" s="18"/>
      <c r="I2920" s="2"/>
      <c r="J2920" s="18"/>
      <c r="K2920" s="18"/>
      <c r="L2920" s="2"/>
      <c r="M2920" s="2"/>
      <c r="N2920" s="15" t="str">
        <f>IF(ISERROR(INDEX('Valors INE'!$H$1:$H$54,MATCH(P2920,'Valors INE'!$G$1:$G$54,0),1)),"",""&amp;INDEX('Valors INE'!$H$1:$H$54,MATCH(P2920,'Valors INE'!$G$1:$G$54,0),1))</f>
        <v>07</v>
      </c>
      <c r="O2920" s="15" t="str">
        <f>IF(ISERROR(INDEX('Valors INE'!$C$1:$C$8133,   MATCH(Q2920,'Valors INE'!$E$1:$E$8133,  0),1)),"",INDEX('Valors INE'!$C$1:$C$8133,   MATCH(Q2920,'Valors INE'!$E$1:$E$8133,  0),1))</f>
        <v/>
      </c>
      <c r="P2920" s="18" t="s">
        <v>8679</v>
      </c>
      <c r="Q2920" s="18"/>
      <c r="R2920" s="18"/>
      <c r="S2920" s="18"/>
      <c r="T2920" s="18"/>
      <c r="U2920" s="18"/>
      <c r="V2920" s="18"/>
      <c r="W2920" s="18"/>
      <c r="X2920" s="18"/>
      <c r="Y2920" s="18"/>
      <c r="Z2920" s="18"/>
    </row>
    <row r="2921" spans="1:26" ht="15" x14ac:dyDescent="0.2">
      <c r="A2921" s="18"/>
      <c r="B2921" s="18"/>
      <c r="C2921" s="19"/>
      <c r="D2921" s="19"/>
      <c r="E2921" s="19"/>
      <c r="F2921" s="19"/>
      <c r="G2921" s="18"/>
      <c r="H2921" s="18"/>
      <c r="I2921" s="2"/>
      <c r="J2921" s="18"/>
      <c r="K2921" s="18"/>
      <c r="L2921" s="2"/>
      <c r="M2921" s="2"/>
      <c r="N2921" s="15" t="str">
        <f>IF(ISERROR(INDEX('Valors INE'!$H$1:$H$54,MATCH(P2921,'Valors INE'!$G$1:$G$54,0),1)),"",""&amp;INDEX('Valors INE'!$H$1:$H$54,MATCH(P2921,'Valors INE'!$G$1:$G$54,0),1))</f>
        <v>07</v>
      </c>
      <c r="O2921" s="15" t="str">
        <f>IF(ISERROR(INDEX('Valors INE'!$C$1:$C$8133,   MATCH(Q2921,'Valors INE'!$E$1:$E$8133,  0),1)),"",INDEX('Valors INE'!$C$1:$C$8133,   MATCH(Q2921,'Valors INE'!$E$1:$E$8133,  0),1))</f>
        <v/>
      </c>
      <c r="P2921" s="18" t="s">
        <v>8679</v>
      </c>
      <c r="Q2921" s="18"/>
      <c r="R2921" s="18"/>
      <c r="S2921" s="18"/>
      <c r="T2921" s="18"/>
      <c r="U2921" s="18"/>
      <c r="V2921" s="18"/>
      <c r="W2921" s="18"/>
      <c r="X2921" s="18"/>
      <c r="Y2921" s="18"/>
      <c r="Z2921" s="18"/>
    </row>
    <row r="2922" spans="1:26" ht="15" x14ac:dyDescent="0.2">
      <c r="A2922" s="18"/>
      <c r="B2922" s="18"/>
      <c r="C2922" s="19"/>
      <c r="D2922" s="19"/>
      <c r="E2922" s="19"/>
      <c r="F2922" s="19"/>
      <c r="G2922" s="18"/>
      <c r="H2922" s="18"/>
      <c r="I2922" s="2"/>
      <c r="J2922" s="18"/>
      <c r="K2922" s="18"/>
      <c r="L2922" s="2"/>
      <c r="M2922" s="2"/>
      <c r="N2922" s="15" t="str">
        <f>IF(ISERROR(INDEX('Valors INE'!$H$1:$H$54,MATCH(P2922,'Valors INE'!$G$1:$G$54,0),1)),"",""&amp;INDEX('Valors INE'!$H$1:$H$54,MATCH(P2922,'Valors INE'!$G$1:$G$54,0),1))</f>
        <v>07</v>
      </c>
      <c r="O2922" s="15" t="str">
        <f>IF(ISERROR(INDEX('Valors INE'!$C$1:$C$8133,   MATCH(Q2922,'Valors INE'!$E$1:$E$8133,  0),1)),"",INDEX('Valors INE'!$C$1:$C$8133,   MATCH(Q2922,'Valors INE'!$E$1:$E$8133,  0),1))</f>
        <v/>
      </c>
      <c r="P2922" s="18" t="s">
        <v>8679</v>
      </c>
      <c r="Q2922" s="18"/>
      <c r="R2922" s="18"/>
      <c r="S2922" s="18"/>
      <c r="T2922" s="18"/>
      <c r="U2922" s="18"/>
      <c r="V2922" s="18"/>
      <c r="W2922" s="18"/>
      <c r="X2922" s="18"/>
      <c r="Y2922" s="18"/>
      <c r="Z2922" s="18"/>
    </row>
    <row r="2923" spans="1:26" ht="15" x14ac:dyDescent="0.2">
      <c r="A2923" s="18"/>
      <c r="B2923" s="18"/>
      <c r="C2923" s="19"/>
      <c r="D2923" s="19"/>
      <c r="E2923" s="19"/>
      <c r="F2923" s="19"/>
      <c r="G2923" s="18"/>
      <c r="H2923" s="18"/>
      <c r="I2923" s="2"/>
      <c r="J2923" s="18"/>
      <c r="K2923" s="18"/>
      <c r="L2923" s="2"/>
      <c r="M2923" s="2"/>
      <c r="N2923" s="15" t="str">
        <f>IF(ISERROR(INDEX('Valors INE'!$H$1:$H$54,MATCH(P2923,'Valors INE'!$G$1:$G$54,0),1)),"",""&amp;INDEX('Valors INE'!$H$1:$H$54,MATCH(P2923,'Valors INE'!$G$1:$G$54,0),1))</f>
        <v>07</v>
      </c>
      <c r="O2923" s="15" t="str">
        <f>IF(ISERROR(INDEX('Valors INE'!$C$1:$C$8133,   MATCH(Q2923,'Valors INE'!$E$1:$E$8133,  0),1)),"",INDEX('Valors INE'!$C$1:$C$8133,   MATCH(Q2923,'Valors INE'!$E$1:$E$8133,  0),1))</f>
        <v/>
      </c>
      <c r="P2923" s="18" t="s">
        <v>8679</v>
      </c>
      <c r="Q2923" s="18"/>
      <c r="R2923" s="18"/>
      <c r="S2923" s="18"/>
      <c r="T2923" s="18"/>
      <c r="U2923" s="18"/>
      <c r="V2923" s="18"/>
      <c r="W2923" s="18"/>
      <c r="X2923" s="18"/>
      <c r="Y2923" s="18"/>
      <c r="Z2923" s="18"/>
    </row>
    <row r="2924" spans="1:26" ht="15" x14ac:dyDescent="0.2">
      <c r="A2924" s="18"/>
      <c r="B2924" s="18"/>
      <c r="C2924" s="19"/>
      <c r="D2924" s="19"/>
      <c r="E2924" s="19"/>
      <c r="F2924" s="19"/>
      <c r="G2924" s="18"/>
      <c r="H2924" s="18"/>
      <c r="I2924" s="2"/>
      <c r="J2924" s="18"/>
      <c r="K2924" s="18"/>
      <c r="L2924" s="2"/>
      <c r="M2924" s="2"/>
      <c r="N2924" s="15" t="str">
        <f>IF(ISERROR(INDEX('Valors INE'!$H$1:$H$54,MATCH(P2924,'Valors INE'!$G$1:$G$54,0),1)),"",""&amp;INDEX('Valors INE'!$H$1:$H$54,MATCH(P2924,'Valors INE'!$G$1:$G$54,0),1))</f>
        <v>07</v>
      </c>
      <c r="O2924" s="15" t="str">
        <f>IF(ISERROR(INDEX('Valors INE'!$C$1:$C$8133,   MATCH(Q2924,'Valors INE'!$E$1:$E$8133,  0),1)),"",INDEX('Valors INE'!$C$1:$C$8133,   MATCH(Q2924,'Valors INE'!$E$1:$E$8133,  0),1))</f>
        <v/>
      </c>
      <c r="P2924" s="18" t="s">
        <v>8679</v>
      </c>
      <c r="Q2924" s="18"/>
      <c r="R2924" s="18"/>
      <c r="S2924" s="18"/>
      <c r="T2924" s="18"/>
      <c r="U2924" s="18"/>
      <c r="V2924" s="18"/>
      <c r="W2924" s="18"/>
      <c r="X2924" s="18"/>
      <c r="Y2924" s="18"/>
      <c r="Z2924" s="18"/>
    </row>
    <row r="2925" spans="1:26" ht="15" x14ac:dyDescent="0.2">
      <c r="A2925" s="18"/>
      <c r="B2925" s="18"/>
      <c r="C2925" s="19"/>
      <c r="D2925" s="19"/>
      <c r="E2925" s="19"/>
      <c r="F2925" s="19"/>
      <c r="G2925" s="18"/>
      <c r="H2925" s="18"/>
      <c r="I2925" s="2"/>
      <c r="J2925" s="18"/>
      <c r="K2925" s="18"/>
      <c r="L2925" s="2"/>
      <c r="M2925" s="2"/>
      <c r="N2925" s="15" t="str">
        <f>IF(ISERROR(INDEX('Valors INE'!$H$1:$H$54,MATCH(P2925,'Valors INE'!$G$1:$G$54,0),1)),"",""&amp;INDEX('Valors INE'!$H$1:$H$54,MATCH(P2925,'Valors INE'!$G$1:$G$54,0),1))</f>
        <v>07</v>
      </c>
      <c r="O2925" s="15" t="str">
        <f>IF(ISERROR(INDEX('Valors INE'!$C$1:$C$8133,   MATCH(Q2925,'Valors INE'!$E$1:$E$8133,  0),1)),"",INDEX('Valors INE'!$C$1:$C$8133,   MATCH(Q2925,'Valors INE'!$E$1:$E$8133,  0),1))</f>
        <v/>
      </c>
      <c r="P2925" s="18" t="s">
        <v>8679</v>
      </c>
      <c r="Q2925" s="18"/>
      <c r="R2925" s="18"/>
      <c r="S2925" s="18"/>
      <c r="T2925" s="18"/>
      <c r="U2925" s="18"/>
      <c r="V2925" s="18"/>
      <c r="W2925" s="18"/>
      <c r="X2925" s="18"/>
      <c r="Y2925" s="18"/>
      <c r="Z2925" s="18"/>
    </row>
    <row r="2926" spans="1:26" ht="15" x14ac:dyDescent="0.2">
      <c r="A2926" s="18"/>
      <c r="B2926" s="18"/>
      <c r="C2926" s="19"/>
      <c r="D2926" s="19"/>
      <c r="E2926" s="19"/>
      <c r="F2926" s="19"/>
      <c r="G2926" s="18"/>
      <c r="H2926" s="18"/>
      <c r="I2926" s="2"/>
      <c r="J2926" s="18"/>
      <c r="K2926" s="18"/>
      <c r="L2926" s="2"/>
      <c r="M2926" s="2"/>
      <c r="N2926" s="15" t="str">
        <f>IF(ISERROR(INDEX('Valors INE'!$H$1:$H$54,MATCH(P2926,'Valors INE'!$G$1:$G$54,0),1)),"",""&amp;INDEX('Valors INE'!$H$1:$H$54,MATCH(P2926,'Valors INE'!$G$1:$G$54,0),1))</f>
        <v>07</v>
      </c>
      <c r="O2926" s="15" t="str">
        <f>IF(ISERROR(INDEX('Valors INE'!$C$1:$C$8133,   MATCH(Q2926,'Valors INE'!$E$1:$E$8133,  0),1)),"",INDEX('Valors INE'!$C$1:$C$8133,   MATCH(Q2926,'Valors INE'!$E$1:$E$8133,  0),1))</f>
        <v/>
      </c>
      <c r="P2926" s="18" t="s">
        <v>8679</v>
      </c>
      <c r="Q2926" s="18"/>
      <c r="R2926" s="18"/>
      <c r="S2926" s="18"/>
      <c r="T2926" s="18"/>
      <c r="U2926" s="18"/>
      <c r="V2926" s="18"/>
      <c r="W2926" s="18"/>
      <c r="X2926" s="18"/>
      <c r="Y2926" s="18"/>
      <c r="Z2926" s="18"/>
    </row>
    <row r="2927" spans="1:26" ht="15" x14ac:dyDescent="0.2">
      <c r="A2927" s="18"/>
      <c r="B2927" s="18"/>
      <c r="C2927" s="19"/>
      <c r="D2927" s="19"/>
      <c r="E2927" s="19"/>
      <c r="F2927" s="19"/>
      <c r="G2927" s="18"/>
      <c r="H2927" s="18"/>
      <c r="I2927" s="2"/>
      <c r="J2927" s="18"/>
      <c r="K2927" s="18"/>
      <c r="L2927" s="2"/>
      <c r="M2927" s="2"/>
      <c r="N2927" s="15" t="str">
        <f>IF(ISERROR(INDEX('Valors INE'!$H$1:$H$54,MATCH(P2927,'Valors INE'!$G$1:$G$54,0),1)),"",""&amp;INDEX('Valors INE'!$H$1:$H$54,MATCH(P2927,'Valors INE'!$G$1:$G$54,0),1))</f>
        <v>07</v>
      </c>
      <c r="O2927" s="15" t="str">
        <f>IF(ISERROR(INDEX('Valors INE'!$C$1:$C$8133,   MATCH(Q2927,'Valors INE'!$E$1:$E$8133,  0),1)),"",INDEX('Valors INE'!$C$1:$C$8133,   MATCH(Q2927,'Valors INE'!$E$1:$E$8133,  0),1))</f>
        <v/>
      </c>
      <c r="P2927" s="18" t="s">
        <v>8679</v>
      </c>
      <c r="Q2927" s="18"/>
      <c r="R2927" s="18"/>
      <c r="S2927" s="18"/>
      <c r="T2927" s="18"/>
      <c r="U2927" s="18"/>
      <c r="V2927" s="18"/>
      <c r="W2927" s="18"/>
      <c r="X2927" s="18"/>
      <c r="Y2927" s="18"/>
      <c r="Z2927" s="18"/>
    </row>
    <row r="2928" spans="1:26" ht="15" x14ac:dyDescent="0.2">
      <c r="A2928" s="18"/>
      <c r="B2928" s="18"/>
      <c r="C2928" s="19"/>
      <c r="D2928" s="19"/>
      <c r="E2928" s="19"/>
      <c r="F2928" s="19"/>
      <c r="G2928" s="18"/>
      <c r="H2928" s="18"/>
      <c r="I2928" s="2"/>
      <c r="J2928" s="18"/>
      <c r="K2928" s="18"/>
      <c r="L2928" s="2"/>
      <c r="M2928" s="2"/>
      <c r="N2928" s="15" t="str">
        <f>IF(ISERROR(INDEX('Valors INE'!$H$1:$H$54,MATCH(P2928,'Valors INE'!$G$1:$G$54,0),1)),"",""&amp;INDEX('Valors INE'!$H$1:$H$54,MATCH(P2928,'Valors INE'!$G$1:$G$54,0),1))</f>
        <v>07</v>
      </c>
      <c r="O2928" s="15" t="str">
        <f>IF(ISERROR(INDEX('Valors INE'!$C$1:$C$8133,   MATCH(Q2928,'Valors INE'!$E$1:$E$8133,  0),1)),"",INDEX('Valors INE'!$C$1:$C$8133,   MATCH(Q2928,'Valors INE'!$E$1:$E$8133,  0),1))</f>
        <v/>
      </c>
      <c r="P2928" s="18" t="s">
        <v>8679</v>
      </c>
      <c r="Q2928" s="18"/>
      <c r="R2928" s="18"/>
      <c r="S2928" s="18"/>
      <c r="T2928" s="18"/>
      <c r="U2928" s="18"/>
      <c r="V2928" s="18"/>
      <c r="W2928" s="18"/>
      <c r="X2928" s="18"/>
      <c r="Y2928" s="18"/>
      <c r="Z2928" s="18"/>
    </row>
    <row r="2929" spans="1:26" ht="15" x14ac:dyDescent="0.2">
      <c r="A2929" s="18"/>
      <c r="B2929" s="18"/>
      <c r="C2929" s="19"/>
      <c r="D2929" s="19"/>
      <c r="E2929" s="19"/>
      <c r="F2929" s="19"/>
      <c r="G2929" s="18"/>
      <c r="H2929" s="18"/>
      <c r="I2929" s="2"/>
      <c r="J2929" s="18"/>
      <c r="K2929" s="18"/>
      <c r="L2929" s="2"/>
      <c r="M2929" s="2"/>
      <c r="N2929" s="15" t="str">
        <f>IF(ISERROR(INDEX('Valors INE'!$H$1:$H$54,MATCH(P2929,'Valors INE'!$G$1:$G$54,0),1)),"",""&amp;INDEX('Valors INE'!$H$1:$H$54,MATCH(P2929,'Valors INE'!$G$1:$G$54,0),1))</f>
        <v>07</v>
      </c>
      <c r="O2929" s="15" t="str">
        <f>IF(ISERROR(INDEX('Valors INE'!$C$1:$C$8133,   MATCH(Q2929,'Valors INE'!$E$1:$E$8133,  0),1)),"",INDEX('Valors INE'!$C$1:$C$8133,   MATCH(Q2929,'Valors INE'!$E$1:$E$8133,  0),1))</f>
        <v/>
      </c>
      <c r="P2929" s="18" t="s">
        <v>8679</v>
      </c>
      <c r="Q2929" s="18"/>
      <c r="R2929" s="18"/>
      <c r="S2929" s="18"/>
      <c r="T2929" s="18"/>
      <c r="U2929" s="18"/>
      <c r="V2929" s="18"/>
      <c r="W2929" s="18"/>
      <c r="X2929" s="18"/>
      <c r="Y2929" s="18"/>
      <c r="Z2929" s="18"/>
    </row>
    <row r="2930" spans="1:26" ht="15" x14ac:dyDescent="0.2">
      <c r="A2930" s="18"/>
      <c r="B2930" s="18"/>
      <c r="C2930" s="19"/>
      <c r="D2930" s="19"/>
      <c r="E2930" s="19"/>
      <c r="F2930" s="19"/>
      <c r="G2930" s="18"/>
      <c r="H2930" s="18"/>
      <c r="I2930" s="2"/>
      <c r="J2930" s="18"/>
      <c r="K2930" s="18"/>
      <c r="L2930" s="2"/>
      <c r="M2930" s="2"/>
      <c r="N2930" s="15" t="str">
        <f>IF(ISERROR(INDEX('Valors INE'!$H$1:$H$54,MATCH(P2930,'Valors INE'!$G$1:$G$54,0),1)),"",""&amp;INDEX('Valors INE'!$H$1:$H$54,MATCH(P2930,'Valors INE'!$G$1:$G$54,0),1))</f>
        <v>07</v>
      </c>
      <c r="O2930" s="15" t="str">
        <f>IF(ISERROR(INDEX('Valors INE'!$C$1:$C$8133,   MATCH(Q2930,'Valors INE'!$E$1:$E$8133,  0),1)),"",INDEX('Valors INE'!$C$1:$C$8133,   MATCH(Q2930,'Valors INE'!$E$1:$E$8133,  0),1))</f>
        <v/>
      </c>
      <c r="P2930" s="18" t="s">
        <v>8679</v>
      </c>
      <c r="Q2930" s="18"/>
      <c r="R2930" s="18"/>
      <c r="S2930" s="18"/>
      <c r="T2930" s="18"/>
      <c r="U2930" s="18"/>
      <c r="V2930" s="18"/>
      <c r="W2930" s="18"/>
      <c r="X2930" s="18"/>
      <c r="Y2930" s="18"/>
      <c r="Z2930" s="18"/>
    </row>
    <row r="2931" spans="1:26" ht="15" x14ac:dyDescent="0.2">
      <c r="A2931" s="18"/>
      <c r="B2931" s="18"/>
      <c r="C2931" s="19"/>
      <c r="D2931" s="19"/>
      <c r="E2931" s="19"/>
      <c r="F2931" s="19"/>
      <c r="G2931" s="18"/>
      <c r="H2931" s="18"/>
      <c r="I2931" s="2"/>
      <c r="J2931" s="18"/>
      <c r="K2931" s="18"/>
      <c r="L2931" s="2"/>
      <c r="M2931" s="2"/>
      <c r="N2931" s="15" t="str">
        <f>IF(ISERROR(INDEX('Valors INE'!$H$1:$H$54,MATCH(P2931,'Valors INE'!$G$1:$G$54,0),1)),"",""&amp;INDEX('Valors INE'!$H$1:$H$54,MATCH(P2931,'Valors INE'!$G$1:$G$54,0),1))</f>
        <v>07</v>
      </c>
      <c r="O2931" s="15" t="str">
        <f>IF(ISERROR(INDEX('Valors INE'!$C$1:$C$8133,   MATCH(Q2931,'Valors INE'!$E$1:$E$8133,  0),1)),"",INDEX('Valors INE'!$C$1:$C$8133,   MATCH(Q2931,'Valors INE'!$E$1:$E$8133,  0),1))</f>
        <v/>
      </c>
      <c r="P2931" s="18" t="s">
        <v>8679</v>
      </c>
      <c r="Q2931" s="18"/>
      <c r="R2931" s="18"/>
      <c r="S2931" s="18"/>
      <c r="T2931" s="18"/>
      <c r="U2931" s="18"/>
      <c r="V2931" s="18"/>
      <c r="W2931" s="18"/>
      <c r="X2931" s="18"/>
      <c r="Y2931" s="18"/>
      <c r="Z2931" s="18"/>
    </row>
    <row r="2932" spans="1:26" ht="15" x14ac:dyDescent="0.2">
      <c r="A2932" s="18"/>
      <c r="B2932" s="18"/>
      <c r="C2932" s="19"/>
      <c r="D2932" s="19"/>
      <c r="E2932" s="19"/>
      <c r="F2932" s="19"/>
      <c r="G2932" s="18"/>
      <c r="H2932" s="18"/>
      <c r="I2932" s="2"/>
      <c r="J2932" s="18"/>
      <c r="K2932" s="18"/>
      <c r="L2932" s="2"/>
      <c r="M2932" s="2"/>
      <c r="N2932" s="15" t="str">
        <f>IF(ISERROR(INDEX('Valors INE'!$H$1:$H$54,MATCH(P2932,'Valors INE'!$G$1:$G$54,0),1)),"",""&amp;INDEX('Valors INE'!$H$1:$H$54,MATCH(P2932,'Valors INE'!$G$1:$G$54,0),1))</f>
        <v>07</v>
      </c>
      <c r="O2932" s="15" t="str">
        <f>IF(ISERROR(INDEX('Valors INE'!$C$1:$C$8133,   MATCH(Q2932,'Valors INE'!$E$1:$E$8133,  0),1)),"",INDEX('Valors INE'!$C$1:$C$8133,   MATCH(Q2932,'Valors INE'!$E$1:$E$8133,  0),1))</f>
        <v/>
      </c>
      <c r="P2932" s="18" t="s">
        <v>8679</v>
      </c>
      <c r="Q2932" s="18"/>
      <c r="R2932" s="18"/>
      <c r="S2932" s="18"/>
      <c r="T2932" s="18"/>
      <c r="U2932" s="18"/>
      <c r="V2932" s="18"/>
      <c r="W2932" s="18"/>
      <c r="X2932" s="18"/>
      <c r="Y2932" s="18"/>
      <c r="Z2932" s="18"/>
    </row>
    <row r="2933" spans="1:26" ht="15" x14ac:dyDescent="0.2">
      <c r="A2933" s="18"/>
      <c r="B2933" s="18"/>
      <c r="C2933" s="19"/>
      <c r="D2933" s="19"/>
      <c r="E2933" s="19"/>
      <c r="F2933" s="19"/>
      <c r="G2933" s="18"/>
      <c r="H2933" s="18"/>
      <c r="I2933" s="2"/>
      <c r="J2933" s="18"/>
      <c r="K2933" s="18"/>
      <c r="L2933" s="2"/>
      <c r="M2933" s="2"/>
      <c r="N2933" s="15" t="str">
        <f>IF(ISERROR(INDEX('Valors INE'!$H$1:$H$54,MATCH(P2933,'Valors INE'!$G$1:$G$54,0),1)),"",""&amp;INDEX('Valors INE'!$H$1:$H$54,MATCH(P2933,'Valors INE'!$G$1:$G$54,0),1))</f>
        <v>07</v>
      </c>
      <c r="O2933" s="15" t="str">
        <f>IF(ISERROR(INDEX('Valors INE'!$C$1:$C$8133,   MATCH(Q2933,'Valors INE'!$E$1:$E$8133,  0),1)),"",INDEX('Valors INE'!$C$1:$C$8133,   MATCH(Q2933,'Valors INE'!$E$1:$E$8133,  0),1))</f>
        <v/>
      </c>
      <c r="P2933" s="18" t="s">
        <v>8679</v>
      </c>
      <c r="Q2933" s="18"/>
      <c r="R2933" s="18"/>
      <c r="S2933" s="18"/>
      <c r="T2933" s="18"/>
      <c r="U2933" s="18"/>
      <c r="V2933" s="18"/>
      <c r="W2933" s="18"/>
      <c r="X2933" s="18"/>
      <c r="Y2933" s="18"/>
      <c r="Z2933" s="18"/>
    </row>
    <row r="2934" spans="1:26" ht="15" x14ac:dyDescent="0.2">
      <c r="A2934" s="18"/>
      <c r="B2934" s="18"/>
      <c r="C2934" s="19"/>
      <c r="D2934" s="19"/>
      <c r="E2934" s="19"/>
      <c r="F2934" s="19"/>
      <c r="G2934" s="18"/>
      <c r="H2934" s="18"/>
      <c r="I2934" s="2"/>
      <c r="J2934" s="18"/>
      <c r="K2934" s="18"/>
      <c r="L2934" s="2"/>
      <c r="M2934" s="2"/>
      <c r="N2934" s="15" t="str">
        <f>IF(ISERROR(INDEX('Valors INE'!$H$1:$H$54,MATCH(P2934,'Valors INE'!$G$1:$G$54,0),1)),"",""&amp;INDEX('Valors INE'!$H$1:$H$54,MATCH(P2934,'Valors INE'!$G$1:$G$54,0),1))</f>
        <v>07</v>
      </c>
      <c r="O2934" s="15" t="str">
        <f>IF(ISERROR(INDEX('Valors INE'!$C$1:$C$8133,   MATCH(Q2934,'Valors INE'!$E$1:$E$8133,  0),1)),"",INDEX('Valors INE'!$C$1:$C$8133,   MATCH(Q2934,'Valors INE'!$E$1:$E$8133,  0),1))</f>
        <v/>
      </c>
      <c r="P2934" s="18" t="s">
        <v>8679</v>
      </c>
      <c r="Q2934" s="18"/>
      <c r="R2934" s="18"/>
      <c r="S2934" s="18"/>
      <c r="T2934" s="18"/>
      <c r="U2934" s="18"/>
      <c r="V2934" s="18"/>
      <c r="W2934" s="18"/>
      <c r="X2934" s="18"/>
      <c r="Y2934" s="18"/>
      <c r="Z2934" s="18"/>
    </row>
    <row r="2935" spans="1:26" ht="15" x14ac:dyDescent="0.2">
      <c r="A2935" s="18"/>
      <c r="B2935" s="18"/>
      <c r="C2935" s="19"/>
      <c r="D2935" s="19"/>
      <c r="E2935" s="19"/>
      <c r="F2935" s="19"/>
      <c r="G2935" s="18"/>
      <c r="H2935" s="18"/>
      <c r="I2935" s="2"/>
      <c r="J2935" s="18"/>
      <c r="K2935" s="18"/>
      <c r="L2935" s="2"/>
      <c r="M2935" s="2"/>
      <c r="N2935" s="15" t="str">
        <f>IF(ISERROR(INDEX('Valors INE'!$H$1:$H$54,MATCH(P2935,'Valors INE'!$G$1:$G$54,0),1)),"",""&amp;INDEX('Valors INE'!$H$1:$H$54,MATCH(P2935,'Valors INE'!$G$1:$G$54,0),1))</f>
        <v>07</v>
      </c>
      <c r="O2935" s="15" t="str">
        <f>IF(ISERROR(INDEX('Valors INE'!$C$1:$C$8133,   MATCH(Q2935,'Valors INE'!$E$1:$E$8133,  0),1)),"",INDEX('Valors INE'!$C$1:$C$8133,   MATCH(Q2935,'Valors INE'!$E$1:$E$8133,  0),1))</f>
        <v/>
      </c>
      <c r="P2935" s="18" t="s">
        <v>8679</v>
      </c>
      <c r="Q2935" s="18"/>
      <c r="R2935" s="18"/>
      <c r="S2935" s="18"/>
      <c r="T2935" s="18"/>
      <c r="U2935" s="18"/>
      <c r="V2935" s="18"/>
      <c r="W2935" s="18"/>
      <c r="X2935" s="18"/>
      <c r="Y2935" s="18"/>
      <c r="Z2935" s="18"/>
    </row>
    <row r="2936" spans="1:26" ht="15" x14ac:dyDescent="0.2">
      <c r="A2936" s="18"/>
      <c r="B2936" s="18"/>
      <c r="C2936" s="19"/>
      <c r="D2936" s="19"/>
      <c r="E2936" s="19"/>
      <c r="F2936" s="19"/>
      <c r="G2936" s="18"/>
      <c r="H2936" s="18"/>
      <c r="I2936" s="2"/>
      <c r="J2936" s="18"/>
      <c r="K2936" s="18"/>
      <c r="L2936" s="2"/>
      <c r="M2936" s="2"/>
      <c r="N2936" s="15" t="str">
        <f>IF(ISERROR(INDEX('Valors INE'!$H$1:$H$54,MATCH(P2936,'Valors INE'!$G$1:$G$54,0),1)),"",""&amp;INDEX('Valors INE'!$H$1:$H$54,MATCH(P2936,'Valors INE'!$G$1:$G$54,0),1))</f>
        <v>07</v>
      </c>
      <c r="O2936" s="15" t="str">
        <f>IF(ISERROR(INDEX('Valors INE'!$C$1:$C$8133,   MATCH(Q2936,'Valors INE'!$E$1:$E$8133,  0),1)),"",INDEX('Valors INE'!$C$1:$C$8133,   MATCH(Q2936,'Valors INE'!$E$1:$E$8133,  0),1))</f>
        <v/>
      </c>
      <c r="P2936" s="18" t="s">
        <v>8679</v>
      </c>
      <c r="Q2936" s="18"/>
      <c r="R2936" s="18"/>
      <c r="S2936" s="18"/>
      <c r="T2936" s="18"/>
      <c r="U2936" s="18"/>
      <c r="V2936" s="18"/>
      <c r="W2936" s="18"/>
      <c r="X2936" s="18"/>
      <c r="Y2936" s="18"/>
      <c r="Z2936" s="18"/>
    </row>
    <row r="2937" spans="1:26" ht="15" x14ac:dyDescent="0.2">
      <c r="A2937" s="18"/>
      <c r="B2937" s="18"/>
      <c r="C2937" s="19"/>
      <c r="D2937" s="19"/>
      <c r="E2937" s="19"/>
      <c r="F2937" s="19"/>
      <c r="G2937" s="18"/>
      <c r="H2937" s="18"/>
      <c r="I2937" s="2"/>
      <c r="J2937" s="18"/>
      <c r="K2937" s="18"/>
      <c r="L2937" s="2"/>
      <c r="M2937" s="2"/>
      <c r="N2937" s="15" t="str">
        <f>IF(ISERROR(INDEX('Valors INE'!$H$1:$H$54,MATCH(P2937,'Valors INE'!$G$1:$G$54,0),1)),"",""&amp;INDEX('Valors INE'!$H$1:$H$54,MATCH(P2937,'Valors INE'!$G$1:$G$54,0),1))</f>
        <v>07</v>
      </c>
      <c r="O2937" s="15" t="str">
        <f>IF(ISERROR(INDEX('Valors INE'!$C$1:$C$8133,   MATCH(Q2937,'Valors INE'!$E$1:$E$8133,  0),1)),"",INDEX('Valors INE'!$C$1:$C$8133,   MATCH(Q2937,'Valors INE'!$E$1:$E$8133,  0),1))</f>
        <v/>
      </c>
      <c r="P2937" s="18" t="s">
        <v>8679</v>
      </c>
      <c r="Q2937" s="18"/>
      <c r="R2937" s="18"/>
      <c r="S2937" s="18"/>
      <c r="T2937" s="18"/>
      <c r="U2937" s="18"/>
      <c r="V2937" s="18"/>
      <c r="W2937" s="18"/>
      <c r="X2937" s="18"/>
      <c r="Y2937" s="18"/>
      <c r="Z2937" s="18"/>
    </row>
    <row r="2938" spans="1:26" ht="15" x14ac:dyDescent="0.2">
      <c r="A2938" s="18"/>
      <c r="B2938" s="18"/>
      <c r="C2938" s="19"/>
      <c r="D2938" s="19"/>
      <c r="E2938" s="19"/>
      <c r="F2938" s="19"/>
      <c r="G2938" s="18"/>
      <c r="H2938" s="18"/>
      <c r="I2938" s="2"/>
      <c r="J2938" s="18"/>
      <c r="K2938" s="18"/>
      <c r="L2938" s="2"/>
      <c r="M2938" s="2"/>
      <c r="N2938" s="15" t="str">
        <f>IF(ISERROR(INDEX('Valors INE'!$H$1:$H$54,MATCH(P2938,'Valors INE'!$G$1:$G$54,0),1)),"",""&amp;INDEX('Valors INE'!$H$1:$H$54,MATCH(P2938,'Valors INE'!$G$1:$G$54,0),1))</f>
        <v>07</v>
      </c>
      <c r="O2938" s="15" t="str">
        <f>IF(ISERROR(INDEX('Valors INE'!$C$1:$C$8133,   MATCH(Q2938,'Valors INE'!$E$1:$E$8133,  0),1)),"",INDEX('Valors INE'!$C$1:$C$8133,   MATCH(Q2938,'Valors INE'!$E$1:$E$8133,  0),1))</f>
        <v/>
      </c>
      <c r="P2938" s="18" t="s">
        <v>8679</v>
      </c>
      <c r="Q2938" s="18"/>
      <c r="R2938" s="18"/>
      <c r="S2938" s="18"/>
      <c r="T2938" s="18"/>
      <c r="U2938" s="18"/>
      <c r="V2938" s="18"/>
      <c r="W2938" s="18"/>
      <c r="X2938" s="18"/>
      <c r="Y2938" s="18"/>
      <c r="Z2938" s="18"/>
    </row>
    <row r="2939" spans="1:26" ht="15" x14ac:dyDescent="0.2">
      <c r="A2939" s="18"/>
      <c r="B2939" s="18"/>
      <c r="C2939" s="19"/>
      <c r="D2939" s="19"/>
      <c r="E2939" s="19"/>
      <c r="F2939" s="19"/>
      <c r="G2939" s="18"/>
      <c r="H2939" s="18"/>
      <c r="I2939" s="2"/>
      <c r="J2939" s="18"/>
      <c r="K2939" s="18"/>
      <c r="L2939" s="2"/>
      <c r="M2939" s="2"/>
      <c r="N2939" s="15" t="str">
        <f>IF(ISERROR(INDEX('Valors INE'!$H$1:$H$54,MATCH(P2939,'Valors INE'!$G$1:$G$54,0),1)),"",""&amp;INDEX('Valors INE'!$H$1:$H$54,MATCH(P2939,'Valors INE'!$G$1:$G$54,0),1))</f>
        <v>07</v>
      </c>
      <c r="O2939" s="15" t="str">
        <f>IF(ISERROR(INDEX('Valors INE'!$C$1:$C$8133,   MATCH(Q2939,'Valors INE'!$E$1:$E$8133,  0),1)),"",INDEX('Valors INE'!$C$1:$C$8133,   MATCH(Q2939,'Valors INE'!$E$1:$E$8133,  0),1))</f>
        <v/>
      </c>
      <c r="P2939" s="18" t="s">
        <v>8679</v>
      </c>
      <c r="Q2939" s="18"/>
      <c r="R2939" s="18"/>
      <c r="S2939" s="18"/>
      <c r="T2939" s="18"/>
      <c r="U2939" s="18"/>
      <c r="V2939" s="18"/>
      <c r="W2939" s="18"/>
      <c r="X2939" s="18"/>
      <c r="Y2939" s="18"/>
      <c r="Z2939" s="18"/>
    </row>
    <row r="2940" spans="1:26" ht="15" x14ac:dyDescent="0.2">
      <c r="A2940" s="18"/>
      <c r="B2940" s="18"/>
      <c r="C2940" s="19"/>
      <c r="D2940" s="19"/>
      <c r="E2940" s="19"/>
      <c r="F2940" s="19"/>
      <c r="G2940" s="18"/>
      <c r="H2940" s="18"/>
      <c r="I2940" s="2"/>
      <c r="J2940" s="18"/>
      <c r="K2940" s="18"/>
      <c r="L2940" s="2"/>
      <c r="M2940" s="2"/>
      <c r="N2940" s="15" t="str">
        <f>IF(ISERROR(INDEX('Valors INE'!$H$1:$H$54,MATCH(P2940,'Valors INE'!$G$1:$G$54,0),1)),"",""&amp;INDEX('Valors INE'!$H$1:$H$54,MATCH(P2940,'Valors INE'!$G$1:$G$54,0),1))</f>
        <v>07</v>
      </c>
      <c r="O2940" s="15" t="str">
        <f>IF(ISERROR(INDEX('Valors INE'!$C$1:$C$8133,   MATCH(Q2940,'Valors INE'!$E$1:$E$8133,  0),1)),"",INDEX('Valors INE'!$C$1:$C$8133,   MATCH(Q2940,'Valors INE'!$E$1:$E$8133,  0),1))</f>
        <v/>
      </c>
      <c r="P2940" s="18" t="s">
        <v>8679</v>
      </c>
      <c r="Q2940" s="18"/>
      <c r="R2940" s="18"/>
      <c r="S2940" s="18"/>
      <c r="T2940" s="18"/>
      <c r="U2940" s="18"/>
      <c r="V2940" s="18"/>
      <c r="W2940" s="18"/>
      <c r="X2940" s="18"/>
      <c r="Y2940" s="18"/>
      <c r="Z2940" s="18"/>
    </row>
    <row r="2941" spans="1:26" ht="15" x14ac:dyDescent="0.2">
      <c r="A2941" s="18"/>
      <c r="B2941" s="18"/>
      <c r="C2941" s="19"/>
      <c r="D2941" s="19"/>
      <c r="E2941" s="19"/>
      <c r="F2941" s="19"/>
      <c r="G2941" s="18"/>
      <c r="H2941" s="18"/>
      <c r="I2941" s="2"/>
      <c r="J2941" s="18"/>
      <c r="K2941" s="18"/>
      <c r="L2941" s="2"/>
      <c r="M2941" s="2"/>
      <c r="N2941" s="15" t="str">
        <f>IF(ISERROR(INDEX('Valors INE'!$H$1:$H$54,MATCH(P2941,'Valors INE'!$G$1:$G$54,0),1)),"",""&amp;INDEX('Valors INE'!$H$1:$H$54,MATCH(P2941,'Valors INE'!$G$1:$G$54,0),1))</f>
        <v>07</v>
      </c>
      <c r="O2941" s="15" t="str">
        <f>IF(ISERROR(INDEX('Valors INE'!$C$1:$C$8133,   MATCH(Q2941,'Valors INE'!$E$1:$E$8133,  0),1)),"",INDEX('Valors INE'!$C$1:$C$8133,   MATCH(Q2941,'Valors INE'!$E$1:$E$8133,  0),1))</f>
        <v/>
      </c>
      <c r="P2941" s="18" t="s">
        <v>8679</v>
      </c>
      <c r="Q2941" s="18"/>
      <c r="R2941" s="18"/>
      <c r="S2941" s="18"/>
      <c r="T2941" s="18"/>
      <c r="U2941" s="18"/>
      <c r="V2941" s="18"/>
      <c r="W2941" s="18"/>
      <c r="X2941" s="18"/>
      <c r="Y2941" s="18"/>
      <c r="Z2941" s="18"/>
    </row>
    <row r="2942" spans="1:26" ht="15" x14ac:dyDescent="0.2">
      <c r="A2942" s="18"/>
      <c r="B2942" s="18"/>
      <c r="C2942" s="19"/>
      <c r="D2942" s="19"/>
      <c r="E2942" s="19"/>
      <c r="F2942" s="19"/>
      <c r="G2942" s="18"/>
      <c r="H2942" s="18"/>
      <c r="I2942" s="2"/>
      <c r="J2942" s="18"/>
      <c r="K2942" s="18"/>
      <c r="L2942" s="2"/>
      <c r="M2942" s="2"/>
      <c r="N2942" s="15" t="str">
        <f>IF(ISERROR(INDEX('Valors INE'!$H$1:$H$54,MATCH(P2942,'Valors INE'!$G$1:$G$54,0),1)),"",""&amp;INDEX('Valors INE'!$H$1:$H$54,MATCH(P2942,'Valors INE'!$G$1:$G$54,0),1))</f>
        <v>07</v>
      </c>
      <c r="O2942" s="15" t="str">
        <f>IF(ISERROR(INDEX('Valors INE'!$C$1:$C$8133,   MATCH(Q2942,'Valors INE'!$E$1:$E$8133,  0),1)),"",INDEX('Valors INE'!$C$1:$C$8133,   MATCH(Q2942,'Valors INE'!$E$1:$E$8133,  0),1))</f>
        <v/>
      </c>
      <c r="P2942" s="18" t="s">
        <v>8679</v>
      </c>
      <c r="Q2942" s="18"/>
      <c r="R2942" s="18"/>
      <c r="S2942" s="18"/>
      <c r="T2942" s="18"/>
      <c r="U2942" s="18"/>
      <c r="V2942" s="18"/>
      <c r="W2942" s="18"/>
      <c r="X2942" s="18"/>
      <c r="Y2942" s="18"/>
      <c r="Z2942" s="18"/>
    </row>
    <row r="2943" spans="1:26" ht="15" x14ac:dyDescent="0.2">
      <c r="A2943" s="18"/>
      <c r="B2943" s="18"/>
      <c r="C2943" s="19"/>
      <c r="D2943" s="19"/>
      <c r="E2943" s="19"/>
      <c r="F2943" s="19"/>
      <c r="G2943" s="18"/>
      <c r="H2943" s="18"/>
      <c r="I2943" s="2"/>
      <c r="J2943" s="18"/>
      <c r="K2943" s="18"/>
      <c r="L2943" s="2"/>
      <c r="M2943" s="2"/>
      <c r="N2943" s="15" t="str">
        <f>IF(ISERROR(INDEX('Valors INE'!$H$1:$H$54,MATCH(P2943,'Valors INE'!$G$1:$G$54,0),1)),"",""&amp;INDEX('Valors INE'!$H$1:$H$54,MATCH(P2943,'Valors INE'!$G$1:$G$54,0),1))</f>
        <v>07</v>
      </c>
      <c r="O2943" s="15" t="str">
        <f>IF(ISERROR(INDEX('Valors INE'!$C$1:$C$8133,   MATCH(Q2943,'Valors INE'!$E$1:$E$8133,  0),1)),"",INDEX('Valors INE'!$C$1:$C$8133,   MATCH(Q2943,'Valors INE'!$E$1:$E$8133,  0),1))</f>
        <v/>
      </c>
      <c r="P2943" s="18" t="s">
        <v>8679</v>
      </c>
      <c r="Q2943" s="18"/>
      <c r="R2943" s="18"/>
      <c r="S2943" s="18"/>
      <c r="T2943" s="18"/>
      <c r="U2943" s="18"/>
      <c r="V2943" s="18"/>
      <c r="W2943" s="18"/>
      <c r="X2943" s="18"/>
      <c r="Y2943" s="18"/>
      <c r="Z2943" s="18"/>
    </row>
    <row r="2944" spans="1:26" ht="15" x14ac:dyDescent="0.2">
      <c r="A2944" s="18"/>
      <c r="B2944" s="18"/>
      <c r="C2944" s="19"/>
      <c r="D2944" s="19"/>
      <c r="E2944" s="19"/>
      <c r="F2944" s="19"/>
      <c r="G2944" s="18"/>
      <c r="H2944" s="18"/>
      <c r="I2944" s="2"/>
      <c r="J2944" s="18"/>
      <c r="K2944" s="18"/>
      <c r="L2944" s="2"/>
      <c r="M2944" s="2"/>
      <c r="N2944" s="15" t="str">
        <f>IF(ISERROR(INDEX('Valors INE'!$H$1:$H$54,MATCH(P2944,'Valors INE'!$G$1:$G$54,0),1)),"",""&amp;INDEX('Valors INE'!$H$1:$H$54,MATCH(P2944,'Valors INE'!$G$1:$G$54,0),1))</f>
        <v>07</v>
      </c>
      <c r="O2944" s="15" t="str">
        <f>IF(ISERROR(INDEX('Valors INE'!$C$1:$C$8133,   MATCH(Q2944,'Valors INE'!$E$1:$E$8133,  0),1)),"",INDEX('Valors INE'!$C$1:$C$8133,   MATCH(Q2944,'Valors INE'!$E$1:$E$8133,  0),1))</f>
        <v/>
      </c>
      <c r="P2944" s="18" t="s">
        <v>8679</v>
      </c>
      <c r="Q2944" s="18"/>
      <c r="R2944" s="18"/>
      <c r="S2944" s="18"/>
      <c r="T2944" s="18"/>
      <c r="U2944" s="18"/>
      <c r="V2944" s="18"/>
      <c r="W2944" s="18"/>
      <c r="X2944" s="18"/>
      <c r="Y2944" s="18"/>
      <c r="Z2944" s="18"/>
    </row>
    <row r="2945" spans="1:26" ht="15" x14ac:dyDescent="0.2">
      <c r="A2945" s="18"/>
      <c r="B2945" s="18"/>
      <c r="C2945" s="19"/>
      <c r="D2945" s="19"/>
      <c r="E2945" s="19"/>
      <c r="F2945" s="19"/>
      <c r="G2945" s="18"/>
      <c r="H2945" s="18"/>
      <c r="I2945" s="2"/>
      <c r="J2945" s="18"/>
      <c r="K2945" s="18"/>
      <c r="L2945" s="2"/>
      <c r="M2945" s="2"/>
      <c r="N2945" s="15" t="str">
        <f>IF(ISERROR(INDEX('Valors INE'!$H$1:$H$54,MATCH(P2945,'Valors INE'!$G$1:$G$54,0),1)),"",""&amp;INDEX('Valors INE'!$H$1:$H$54,MATCH(P2945,'Valors INE'!$G$1:$G$54,0),1))</f>
        <v>07</v>
      </c>
      <c r="O2945" s="15" t="str">
        <f>IF(ISERROR(INDEX('Valors INE'!$C$1:$C$8133,   MATCH(Q2945,'Valors INE'!$E$1:$E$8133,  0),1)),"",INDEX('Valors INE'!$C$1:$C$8133,   MATCH(Q2945,'Valors INE'!$E$1:$E$8133,  0),1))</f>
        <v/>
      </c>
      <c r="P2945" s="18" t="s">
        <v>8679</v>
      </c>
      <c r="Q2945" s="18"/>
      <c r="R2945" s="18"/>
      <c r="S2945" s="18"/>
      <c r="T2945" s="18"/>
      <c r="U2945" s="18"/>
      <c r="V2945" s="18"/>
      <c r="W2945" s="18"/>
      <c r="X2945" s="18"/>
      <c r="Y2945" s="18"/>
      <c r="Z2945" s="18"/>
    </row>
    <row r="2946" spans="1:26" ht="15" x14ac:dyDescent="0.2">
      <c r="A2946" s="18"/>
      <c r="B2946" s="18"/>
      <c r="C2946" s="19"/>
      <c r="D2946" s="19"/>
      <c r="E2946" s="19"/>
      <c r="F2946" s="19"/>
      <c r="G2946" s="18"/>
      <c r="H2946" s="18"/>
      <c r="I2946" s="2"/>
      <c r="J2946" s="18"/>
      <c r="K2946" s="18"/>
      <c r="L2946" s="2"/>
      <c r="M2946" s="2"/>
      <c r="N2946" s="15" t="str">
        <f>IF(ISERROR(INDEX('Valors INE'!$H$1:$H$54,MATCH(P2946,'Valors INE'!$G$1:$G$54,0),1)),"",""&amp;INDEX('Valors INE'!$H$1:$H$54,MATCH(P2946,'Valors INE'!$G$1:$G$54,0),1))</f>
        <v>07</v>
      </c>
      <c r="O2946" s="15" t="str">
        <f>IF(ISERROR(INDEX('Valors INE'!$C$1:$C$8133,   MATCH(Q2946,'Valors INE'!$E$1:$E$8133,  0),1)),"",INDEX('Valors INE'!$C$1:$C$8133,   MATCH(Q2946,'Valors INE'!$E$1:$E$8133,  0),1))</f>
        <v/>
      </c>
      <c r="P2946" s="18" t="s">
        <v>8679</v>
      </c>
      <c r="Q2946" s="18"/>
      <c r="R2946" s="18"/>
      <c r="S2946" s="18"/>
      <c r="T2946" s="18"/>
      <c r="U2946" s="18"/>
      <c r="V2946" s="18"/>
      <c r="W2946" s="18"/>
      <c r="X2946" s="18"/>
      <c r="Y2946" s="18"/>
      <c r="Z2946" s="18"/>
    </row>
    <row r="2947" spans="1:26" ht="15" x14ac:dyDescent="0.2">
      <c r="A2947" s="18"/>
      <c r="B2947" s="18"/>
      <c r="C2947" s="19"/>
      <c r="D2947" s="19"/>
      <c r="E2947" s="19"/>
      <c r="F2947" s="19"/>
      <c r="G2947" s="18"/>
      <c r="H2947" s="18"/>
      <c r="I2947" s="2"/>
      <c r="J2947" s="18"/>
      <c r="K2947" s="18"/>
      <c r="L2947" s="2"/>
      <c r="M2947" s="2"/>
      <c r="N2947" s="15" t="str">
        <f>IF(ISERROR(INDEX('Valors INE'!$H$1:$H$54,MATCH(P2947,'Valors INE'!$G$1:$G$54,0),1)),"",""&amp;INDEX('Valors INE'!$H$1:$H$54,MATCH(P2947,'Valors INE'!$G$1:$G$54,0),1))</f>
        <v>07</v>
      </c>
      <c r="O2947" s="15" t="str">
        <f>IF(ISERROR(INDEX('Valors INE'!$C$1:$C$8133,   MATCH(Q2947,'Valors INE'!$E$1:$E$8133,  0),1)),"",INDEX('Valors INE'!$C$1:$C$8133,   MATCH(Q2947,'Valors INE'!$E$1:$E$8133,  0),1))</f>
        <v/>
      </c>
      <c r="P2947" s="18" t="s">
        <v>8679</v>
      </c>
      <c r="Q2947" s="18"/>
      <c r="R2947" s="18"/>
      <c r="S2947" s="18"/>
      <c r="T2947" s="18"/>
      <c r="U2947" s="18"/>
      <c r="V2947" s="18"/>
      <c r="W2947" s="18"/>
      <c r="X2947" s="18"/>
      <c r="Y2947" s="18"/>
      <c r="Z2947" s="18"/>
    </row>
    <row r="2948" spans="1:26" ht="15" x14ac:dyDescent="0.2">
      <c r="A2948" s="18"/>
      <c r="B2948" s="18"/>
      <c r="C2948" s="19"/>
      <c r="D2948" s="19"/>
      <c r="E2948" s="19"/>
      <c r="F2948" s="19"/>
      <c r="G2948" s="18"/>
      <c r="H2948" s="18"/>
      <c r="I2948" s="2"/>
      <c r="J2948" s="18"/>
      <c r="K2948" s="18"/>
      <c r="L2948" s="2"/>
      <c r="M2948" s="2"/>
      <c r="N2948" s="15" t="str">
        <f>IF(ISERROR(INDEX('Valors INE'!$H$1:$H$54,MATCH(P2948,'Valors INE'!$G$1:$G$54,0),1)),"",""&amp;INDEX('Valors INE'!$H$1:$H$54,MATCH(P2948,'Valors INE'!$G$1:$G$54,0),1))</f>
        <v>07</v>
      </c>
      <c r="O2948" s="15" t="str">
        <f>IF(ISERROR(INDEX('Valors INE'!$C$1:$C$8133,   MATCH(Q2948,'Valors INE'!$E$1:$E$8133,  0),1)),"",INDEX('Valors INE'!$C$1:$C$8133,   MATCH(Q2948,'Valors INE'!$E$1:$E$8133,  0),1))</f>
        <v/>
      </c>
      <c r="P2948" s="18" t="s">
        <v>8679</v>
      </c>
      <c r="Q2948" s="18"/>
      <c r="R2948" s="18"/>
      <c r="S2948" s="18"/>
      <c r="T2948" s="18"/>
      <c r="U2948" s="18"/>
      <c r="V2948" s="18"/>
      <c r="W2948" s="18"/>
      <c r="X2948" s="18"/>
      <c r="Y2948" s="18"/>
      <c r="Z2948" s="18"/>
    </row>
    <row r="2949" spans="1:26" ht="15" x14ac:dyDescent="0.2">
      <c r="A2949" s="18"/>
      <c r="B2949" s="18"/>
      <c r="C2949" s="19"/>
      <c r="D2949" s="19"/>
      <c r="E2949" s="19"/>
      <c r="F2949" s="19"/>
      <c r="G2949" s="18"/>
      <c r="H2949" s="18"/>
      <c r="I2949" s="2"/>
      <c r="J2949" s="18"/>
      <c r="K2949" s="18"/>
      <c r="L2949" s="2"/>
      <c r="M2949" s="2"/>
      <c r="N2949" s="15" t="str">
        <f>IF(ISERROR(INDEX('Valors INE'!$H$1:$H$54,MATCH(P2949,'Valors INE'!$G$1:$G$54,0),1)),"",""&amp;INDEX('Valors INE'!$H$1:$H$54,MATCH(P2949,'Valors INE'!$G$1:$G$54,0),1))</f>
        <v>07</v>
      </c>
      <c r="O2949" s="15" t="str">
        <f>IF(ISERROR(INDEX('Valors INE'!$C$1:$C$8133,   MATCH(Q2949,'Valors INE'!$E$1:$E$8133,  0),1)),"",INDEX('Valors INE'!$C$1:$C$8133,   MATCH(Q2949,'Valors INE'!$E$1:$E$8133,  0),1))</f>
        <v/>
      </c>
      <c r="P2949" s="18" t="s">
        <v>8679</v>
      </c>
      <c r="Q2949" s="18"/>
      <c r="R2949" s="18"/>
      <c r="S2949" s="18"/>
      <c r="T2949" s="18"/>
      <c r="U2949" s="18"/>
      <c r="V2949" s="18"/>
      <c r="W2949" s="18"/>
      <c r="X2949" s="18"/>
      <c r="Y2949" s="18"/>
      <c r="Z2949" s="18"/>
    </row>
    <row r="2950" spans="1:26" ht="15" x14ac:dyDescent="0.2">
      <c r="A2950" s="18"/>
      <c r="B2950" s="18"/>
      <c r="C2950" s="19"/>
      <c r="D2950" s="19"/>
      <c r="E2950" s="19"/>
      <c r="F2950" s="19"/>
      <c r="G2950" s="18"/>
      <c r="H2950" s="18"/>
      <c r="I2950" s="2"/>
      <c r="J2950" s="18"/>
      <c r="K2950" s="18"/>
      <c r="L2950" s="2"/>
      <c r="M2950" s="2"/>
      <c r="N2950" s="15" t="str">
        <f>IF(ISERROR(INDEX('Valors INE'!$H$1:$H$54,MATCH(P2950,'Valors INE'!$G$1:$G$54,0),1)),"",""&amp;INDEX('Valors INE'!$H$1:$H$54,MATCH(P2950,'Valors INE'!$G$1:$G$54,0),1))</f>
        <v>07</v>
      </c>
      <c r="O2950" s="15" t="str">
        <f>IF(ISERROR(INDEX('Valors INE'!$C$1:$C$8133,   MATCH(Q2950,'Valors INE'!$E$1:$E$8133,  0),1)),"",INDEX('Valors INE'!$C$1:$C$8133,   MATCH(Q2950,'Valors INE'!$E$1:$E$8133,  0),1))</f>
        <v/>
      </c>
      <c r="P2950" s="18" t="s">
        <v>8679</v>
      </c>
      <c r="Q2950" s="18"/>
      <c r="R2950" s="18"/>
      <c r="S2950" s="18"/>
      <c r="T2950" s="18"/>
      <c r="U2950" s="18"/>
      <c r="V2950" s="18"/>
      <c r="W2950" s="18"/>
      <c r="X2950" s="18"/>
      <c r="Y2950" s="18"/>
      <c r="Z2950" s="18"/>
    </row>
    <row r="2951" spans="1:26" ht="15" x14ac:dyDescent="0.2">
      <c r="A2951" s="18"/>
      <c r="B2951" s="18"/>
      <c r="C2951" s="19"/>
      <c r="D2951" s="19"/>
      <c r="E2951" s="19"/>
      <c r="F2951" s="19"/>
      <c r="G2951" s="18"/>
      <c r="H2951" s="18"/>
      <c r="I2951" s="2"/>
      <c r="J2951" s="18"/>
      <c r="K2951" s="18"/>
      <c r="L2951" s="2"/>
      <c r="M2951" s="2"/>
      <c r="N2951" s="15" t="str">
        <f>IF(ISERROR(INDEX('Valors INE'!$H$1:$H$54,MATCH(P2951,'Valors INE'!$G$1:$G$54,0),1)),"",""&amp;INDEX('Valors INE'!$H$1:$H$54,MATCH(P2951,'Valors INE'!$G$1:$G$54,0),1))</f>
        <v>07</v>
      </c>
      <c r="O2951" s="15" t="str">
        <f>IF(ISERROR(INDEX('Valors INE'!$C$1:$C$8133,   MATCH(Q2951,'Valors INE'!$E$1:$E$8133,  0),1)),"",INDEX('Valors INE'!$C$1:$C$8133,   MATCH(Q2951,'Valors INE'!$E$1:$E$8133,  0),1))</f>
        <v/>
      </c>
      <c r="P2951" s="18" t="s">
        <v>8679</v>
      </c>
      <c r="Q2951" s="18"/>
      <c r="R2951" s="18"/>
      <c r="S2951" s="18"/>
      <c r="T2951" s="18"/>
      <c r="U2951" s="18"/>
      <c r="V2951" s="18"/>
      <c r="W2951" s="18"/>
      <c r="X2951" s="18"/>
      <c r="Y2951" s="18"/>
      <c r="Z2951" s="18"/>
    </row>
    <row r="2952" spans="1:26" ht="15" x14ac:dyDescent="0.2">
      <c r="A2952" s="18"/>
      <c r="B2952" s="18"/>
      <c r="C2952" s="19"/>
      <c r="D2952" s="19"/>
      <c r="E2952" s="19"/>
      <c r="F2952" s="19"/>
      <c r="G2952" s="18"/>
      <c r="H2952" s="18"/>
      <c r="I2952" s="2"/>
      <c r="J2952" s="18"/>
      <c r="K2952" s="18"/>
      <c r="L2952" s="2"/>
      <c r="M2952" s="2"/>
      <c r="N2952" s="15" t="str">
        <f>IF(ISERROR(INDEX('Valors INE'!$H$1:$H$54,MATCH(P2952,'Valors INE'!$G$1:$G$54,0),1)),"",""&amp;INDEX('Valors INE'!$H$1:$H$54,MATCH(P2952,'Valors INE'!$G$1:$G$54,0),1))</f>
        <v>07</v>
      </c>
      <c r="O2952" s="15" t="str">
        <f>IF(ISERROR(INDEX('Valors INE'!$C$1:$C$8133,   MATCH(Q2952,'Valors INE'!$E$1:$E$8133,  0),1)),"",INDEX('Valors INE'!$C$1:$C$8133,   MATCH(Q2952,'Valors INE'!$E$1:$E$8133,  0),1))</f>
        <v/>
      </c>
      <c r="P2952" s="18" t="s">
        <v>8679</v>
      </c>
      <c r="Q2952" s="18"/>
      <c r="R2952" s="18"/>
      <c r="S2952" s="18"/>
      <c r="T2952" s="18"/>
      <c r="U2952" s="18"/>
      <c r="V2952" s="18"/>
      <c r="W2952" s="18"/>
      <c r="X2952" s="18"/>
      <c r="Y2952" s="18"/>
      <c r="Z2952" s="18"/>
    </row>
    <row r="2953" spans="1:26" ht="15" x14ac:dyDescent="0.2">
      <c r="A2953" s="18"/>
      <c r="B2953" s="18"/>
      <c r="C2953" s="19"/>
      <c r="D2953" s="19"/>
      <c r="E2953" s="19"/>
      <c r="F2953" s="19"/>
      <c r="G2953" s="18"/>
      <c r="H2953" s="18"/>
      <c r="I2953" s="2"/>
      <c r="J2953" s="18"/>
      <c r="K2953" s="18"/>
      <c r="L2953" s="2"/>
      <c r="M2953" s="2"/>
      <c r="N2953" s="15" t="str">
        <f>IF(ISERROR(INDEX('Valors INE'!$H$1:$H$54,MATCH(P2953,'Valors INE'!$G$1:$G$54,0),1)),"",""&amp;INDEX('Valors INE'!$H$1:$H$54,MATCH(P2953,'Valors INE'!$G$1:$G$54,0),1))</f>
        <v>07</v>
      </c>
      <c r="O2953" s="15" t="str">
        <f>IF(ISERROR(INDEX('Valors INE'!$C$1:$C$8133,   MATCH(Q2953,'Valors INE'!$E$1:$E$8133,  0),1)),"",INDEX('Valors INE'!$C$1:$C$8133,   MATCH(Q2953,'Valors INE'!$E$1:$E$8133,  0),1))</f>
        <v/>
      </c>
      <c r="P2953" s="18" t="s">
        <v>8679</v>
      </c>
      <c r="Q2953" s="18"/>
      <c r="R2953" s="18"/>
      <c r="S2953" s="18"/>
      <c r="T2953" s="18"/>
      <c r="U2953" s="18"/>
      <c r="V2953" s="18"/>
      <c r="W2953" s="18"/>
      <c r="X2953" s="18"/>
      <c r="Y2953" s="18"/>
      <c r="Z2953" s="18"/>
    </row>
    <row r="2954" spans="1:26" ht="15" x14ac:dyDescent="0.2">
      <c r="A2954" s="18"/>
      <c r="B2954" s="18"/>
      <c r="C2954" s="19"/>
      <c r="D2954" s="19"/>
      <c r="E2954" s="19"/>
      <c r="F2954" s="19"/>
      <c r="G2954" s="18"/>
      <c r="H2954" s="18"/>
      <c r="I2954" s="2"/>
      <c r="J2954" s="18"/>
      <c r="K2954" s="18"/>
      <c r="L2954" s="2"/>
      <c r="M2954" s="2"/>
      <c r="N2954" s="15" t="str">
        <f>IF(ISERROR(INDEX('Valors INE'!$H$1:$H$54,MATCH(P2954,'Valors INE'!$G$1:$G$54,0),1)),"",""&amp;INDEX('Valors INE'!$H$1:$H$54,MATCH(P2954,'Valors INE'!$G$1:$G$54,0),1))</f>
        <v>07</v>
      </c>
      <c r="O2954" s="15" t="str">
        <f>IF(ISERROR(INDEX('Valors INE'!$C$1:$C$8133,   MATCH(Q2954,'Valors INE'!$E$1:$E$8133,  0),1)),"",INDEX('Valors INE'!$C$1:$C$8133,   MATCH(Q2954,'Valors INE'!$E$1:$E$8133,  0),1))</f>
        <v/>
      </c>
      <c r="P2954" s="18" t="s">
        <v>8679</v>
      </c>
      <c r="Q2954" s="18"/>
      <c r="R2954" s="18"/>
      <c r="S2954" s="18"/>
      <c r="T2954" s="18"/>
      <c r="U2954" s="18"/>
      <c r="V2954" s="18"/>
      <c r="W2954" s="18"/>
      <c r="X2954" s="18"/>
      <c r="Y2954" s="18"/>
      <c r="Z2954" s="18"/>
    </row>
    <row r="2955" spans="1:26" ht="15" x14ac:dyDescent="0.2">
      <c r="A2955" s="18"/>
      <c r="B2955" s="18"/>
      <c r="C2955" s="19"/>
      <c r="D2955" s="19"/>
      <c r="E2955" s="19"/>
      <c r="F2955" s="19"/>
      <c r="G2955" s="18"/>
      <c r="H2955" s="18"/>
      <c r="I2955" s="2"/>
      <c r="J2955" s="18"/>
      <c r="K2955" s="18"/>
      <c r="L2955" s="2"/>
      <c r="M2955" s="2"/>
      <c r="N2955" s="15" t="str">
        <f>IF(ISERROR(INDEX('Valors INE'!$H$1:$H$54,MATCH(P2955,'Valors INE'!$G$1:$G$54,0),1)),"",""&amp;INDEX('Valors INE'!$H$1:$H$54,MATCH(P2955,'Valors INE'!$G$1:$G$54,0),1))</f>
        <v>07</v>
      </c>
      <c r="O2955" s="15" t="str">
        <f>IF(ISERROR(INDEX('Valors INE'!$C$1:$C$8133,   MATCH(Q2955,'Valors INE'!$E$1:$E$8133,  0),1)),"",INDEX('Valors INE'!$C$1:$C$8133,   MATCH(Q2955,'Valors INE'!$E$1:$E$8133,  0),1))</f>
        <v/>
      </c>
      <c r="P2955" s="18" t="s">
        <v>8679</v>
      </c>
      <c r="Q2955" s="18"/>
      <c r="R2955" s="18"/>
      <c r="S2955" s="18"/>
      <c r="T2955" s="18"/>
      <c r="U2955" s="18"/>
      <c r="V2955" s="18"/>
      <c r="W2955" s="18"/>
      <c r="X2955" s="18"/>
      <c r="Y2955" s="18"/>
      <c r="Z2955" s="18"/>
    </row>
    <row r="2956" spans="1:26" ht="15" x14ac:dyDescent="0.2">
      <c r="A2956" s="18"/>
      <c r="B2956" s="18"/>
      <c r="C2956" s="19"/>
      <c r="D2956" s="19"/>
      <c r="E2956" s="19"/>
      <c r="F2956" s="19"/>
      <c r="G2956" s="18"/>
      <c r="H2956" s="18"/>
      <c r="I2956" s="2"/>
      <c r="J2956" s="18"/>
      <c r="K2956" s="18"/>
      <c r="L2956" s="2"/>
      <c r="M2956" s="2"/>
      <c r="N2956" s="15" t="str">
        <f>IF(ISERROR(INDEX('Valors INE'!$H$1:$H$54,MATCH(P2956,'Valors INE'!$G$1:$G$54,0),1)),"",""&amp;INDEX('Valors INE'!$H$1:$H$54,MATCH(P2956,'Valors INE'!$G$1:$G$54,0),1))</f>
        <v>07</v>
      </c>
      <c r="O2956" s="15" t="str">
        <f>IF(ISERROR(INDEX('Valors INE'!$C$1:$C$8133,   MATCH(Q2956,'Valors INE'!$E$1:$E$8133,  0),1)),"",INDEX('Valors INE'!$C$1:$C$8133,   MATCH(Q2956,'Valors INE'!$E$1:$E$8133,  0),1))</f>
        <v/>
      </c>
      <c r="P2956" s="18" t="s">
        <v>8679</v>
      </c>
      <c r="Q2956" s="18"/>
      <c r="R2956" s="18"/>
      <c r="S2956" s="18"/>
      <c r="T2956" s="18"/>
      <c r="U2956" s="18"/>
      <c r="V2956" s="18"/>
      <c r="W2956" s="18"/>
      <c r="X2956" s="18"/>
      <c r="Y2956" s="18"/>
      <c r="Z2956" s="18"/>
    </row>
    <row r="2957" spans="1:26" ht="15" x14ac:dyDescent="0.2">
      <c r="A2957" s="18"/>
      <c r="B2957" s="18"/>
      <c r="C2957" s="19"/>
      <c r="D2957" s="19"/>
      <c r="E2957" s="19"/>
      <c r="F2957" s="19"/>
      <c r="G2957" s="18"/>
      <c r="H2957" s="18"/>
      <c r="I2957" s="2"/>
      <c r="J2957" s="18"/>
      <c r="K2957" s="18"/>
      <c r="L2957" s="2"/>
      <c r="M2957" s="2"/>
      <c r="N2957" s="15" t="str">
        <f>IF(ISERROR(INDEX('Valors INE'!$H$1:$H$54,MATCH(P2957,'Valors INE'!$G$1:$G$54,0),1)),"",""&amp;INDEX('Valors INE'!$H$1:$H$54,MATCH(P2957,'Valors INE'!$G$1:$G$54,0),1))</f>
        <v>07</v>
      </c>
      <c r="O2957" s="15" t="str">
        <f>IF(ISERROR(INDEX('Valors INE'!$C$1:$C$8133,   MATCH(Q2957,'Valors INE'!$E$1:$E$8133,  0),1)),"",INDEX('Valors INE'!$C$1:$C$8133,   MATCH(Q2957,'Valors INE'!$E$1:$E$8133,  0),1))</f>
        <v/>
      </c>
      <c r="P2957" s="18" t="s">
        <v>8679</v>
      </c>
      <c r="Q2957" s="18"/>
      <c r="R2957" s="18"/>
      <c r="S2957" s="18"/>
      <c r="T2957" s="18"/>
      <c r="U2957" s="18"/>
      <c r="V2957" s="18"/>
      <c r="W2957" s="18"/>
      <c r="X2957" s="18"/>
      <c r="Y2957" s="18"/>
      <c r="Z2957" s="18"/>
    </row>
    <row r="2958" spans="1:26" ht="15" x14ac:dyDescent="0.2">
      <c r="A2958" s="18"/>
      <c r="B2958" s="18"/>
      <c r="C2958" s="19"/>
      <c r="D2958" s="19"/>
      <c r="E2958" s="19"/>
      <c r="F2958" s="19"/>
      <c r="G2958" s="18"/>
      <c r="H2958" s="18"/>
      <c r="I2958" s="2"/>
      <c r="J2958" s="18"/>
      <c r="K2958" s="18"/>
      <c r="L2958" s="2"/>
      <c r="M2958" s="2"/>
      <c r="N2958" s="15" t="str">
        <f>IF(ISERROR(INDEX('Valors INE'!$H$1:$H$54,MATCH(P2958,'Valors INE'!$G$1:$G$54,0),1)),"",""&amp;INDEX('Valors INE'!$H$1:$H$54,MATCH(P2958,'Valors INE'!$G$1:$G$54,0),1))</f>
        <v>07</v>
      </c>
      <c r="O2958" s="15" t="str">
        <f>IF(ISERROR(INDEX('Valors INE'!$C$1:$C$8133,   MATCH(Q2958,'Valors INE'!$E$1:$E$8133,  0),1)),"",INDEX('Valors INE'!$C$1:$C$8133,   MATCH(Q2958,'Valors INE'!$E$1:$E$8133,  0),1))</f>
        <v/>
      </c>
      <c r="P2958" s="18" t="s">
        <v>8679</v>
      </c>
      <c r="Q2958" s="18"/>
      <c r="R2958" s="18"/>
      <c r="S2958" s="18"/>
      <c r="T2958" s="18"/>
      <c r="U2958" s="18"/>
      <c r="V2958" s="18"/>
      <c r="W2958" s="18"/>
      <c r="X2958" s="18"/>
      <c r="Y2958" s="18"/>
      <c r="Z2958" s="18"/>
    </row>
    <row r="2959" spans="1:26" ht="15" x14ac:dyDescent="0.2">
      <c r="A2959" s="18"/>
      <c r="B2959" s="18"/>
      <c r="C2959" s="19"/>
      <c r="D2959" s="19"/>
      <c r="E2959" s="19"/>
      <c r="F2959" s="19"/>
      <c r="G2959" s="18"/>
      <c r="H2959" s="18"/>
      <c r="I2959" s="2"/>
      <c r="J2959" s="18"/>
      <c r="K2959" s="18"/>
      <c r="L2959" s="2"/>
      <c r="M2959" s="2"/>
      <c r="N2959" s="15" t="str">
        <f>IF(ISERROR(INDEX('Valors INE'!$H$1:$H$54,MATCH(P2959,'Valors INE'!$G$1:$G$54,0),1)),"",""&amp;INDEX('Valors INE'!$H$1:$H$54,MATCH(P2959,'Valors INE'!$G$1:$G$54,0),1))</f>
        <v>07</v>
      </c>
      <c r="O2959" s="15" t="str">
        <f>IF(ISERROR(INDEX('Valors INE'!$C$1:$C$8133,   MATCH(Q2959,'Valors INE'!$E$1:$E$8133,  0),1)),"",INDEX('Valors INE'!$C$1:$C$8133,   MATCH(Q2959,'Valors INE'!$E$1:$E$8133,  0),1))</f>
        <v/>
      </c>
      <c r="P2959" s="18" t="s">
        <v>8679</v>
      </c>
      <c r="Q2959" s="18"/>
      <c r="R2959" s="18"/>
      <c r="S2959" s="18"/>
      <c r="T2959" s="18"/>
      <c r="U2959" s="18"/>
      <c r="V2959" s="18"/>
      <c r="W2959" s="18"/>
      <c r="X2959" s="18"/>
      <c r="Y2959" s="18"/>
      <c r="Z2959" s="18"/>
    </row>
    <row r="2960" spans="1:26" ht="15" x14ac:dyDescent="0.2">
      <c r="A2960" s="18"/>
      <c r="B2960" s="18"/>
      <c r="C2960" s="19"/>
      <c r="D2960" s="19"/>
      <c r="E2960" s="19"/>
      <c r="F2960" s="19"/>
      <c r="G2960" s="18"/>
      <c r="H2960" s="18"/>
      <c r="I2960" s="2"/>
      <c r="J2960" s="18"/>
      <c r="K2960" s="18"/>
      <c r="L2960" s="2"/>
      <c r="M2960" s="2"/>
      <c r="N2960" s="15" t="str">
        <f>IF(ISERROR(INDEX('Valors INE'!$H$1:$H$54,MATCH(P2960,'Valors INE'!$G$1:$G$54,0),1)),"",""&amp;INDEX('Valors INE'!$H$1:$H$54,MATCH(P2960,'Valors INE'!$G$1:$G$54,0),1))</f>
        <v>07</v>
      </c>
      <c r="O2960" s="15" t="str">
        <f>IF(ISERROR(INDEX('Valors INE'!$C$1:$C$8133,   MATCH(Q2960,'Valors INE'!$E$1:$E$8133,  0),1)),"",INDEX('Valors INE'!$C$1:$C$8133,   MATCH(Q2960,'Valors INE'!$E$1:$E$8133,  0),1))</f>
        <v/>
      </c>
      <c r="P2960" s="18" t="s">
        <v>8679</v>
      </c>
      <c r="Q2960" s="18"/>
      <c r="R2960" s="18"/>
      <c r="S2960" s="18"/>
      <c r="T2960" s="18"/>
      <c r="U2960" s="18"/>
      <c r="V2960" s="18"/>
      <c r="W2960" s="18"/>
      <c r="X2960" s="18"/>
      <c r="Y2960" s="18"/>
      <c r="Z2960" s="18"/>
    </row>
    <row r="2961" spans="1:26" ht="15" x14ac:dyDescent="0.2">
      <c r="A2961" s="18"/>
      <c r="B2961" s="18"/>
      <c r="C2961" s="19"/>
      <c r="D2961" s="19"/>
      <c r="E2961" s="19"/>
      <c r="F2961" s="19"/>
      <c r="G2961" s="18"/>
      <c r="H2961" s="18"/>
      <c r="I2961" s="2"/>
      <c r="J2961" s="18"/>
      <c r="K2961" s="18"/>
      <c r="L2961" s="2"/>
      <c r="M2961" s="2"/>
      <c r="N2961" s="15" t="str">
        <f>IF(ISERROR(INDEX('Valors INE'!$H$1:$H$54,MATCH(P2961,'Valors INE'!$G$1:$G$54,0),1)),"",""&amp;INDEX('Valors INE'!$H$1:$H$54,MATCH(P2961,'Valors INE'!$G$1:$G$54,0),1))</f>
        <v>07</v>
      </c>
      <c r="O2961" s="15" t="str">
        <f>IF(ISERROR(INDEX('Valors INE'!$C$1:$C$8133,   MATCH(Q2961,'Valors INE'!$E$1:$E$8133,  0),1)),"",INDEX('Valors INE'!$C$1:$C$8133,   MATCH(Q2961,'Valors INE'!$E$1:$E$8133,  0),1))</f>
        <v/>
      </c>
      <c r="P2961" s="18" t="s">
        <v>8679</v>
      </c>
      <c r="Q2961" s="18"/>
      <c r="R2961" s="18"/>
      <c r="S2961" s="18"/>
      <c r="T2961" s="18"/>
      <c r="U2961" s="18"/>
      <c r="V2961" s="18"/>
      <c r="W2961" s="18"/>
      <c r="X2961" s="18"/>
      <c r="Y2961" s="18"/>
      <c r="Z2961" s="18"/>
    </row>
    <row r="2962" spans="1:26" ht="15" x14ac:dyDescent="0.2">
      <c r="A2962" s="18"/>
      <c r="B2962" s="18"/>
      <c r="C2962" s="19"/>
      <c r="D2962" s="19"/>
      <c r="E2962" s="19"/>
      <c r="F2962" s="19"/>
      <c r="G2962" s="18"/>
      <c r="H2962" s="18"/>
      <c r="I2962" s="2"/>
      <c r="J2962" s="18"/>
      <c r="K2962" s="18"/>
      <c r="L2962" s="2"/>
      <c r="M2962" s="2"/>
      <c r="N2962" s="15" t="str">
        <f>IF(ISERROR(INDEX('Valors INE'!$H$1:$H$54,MATCH(P2962,'Valors INE'!$G$1:$G$54,0),1)),"",""&amp;INDEX('Valors INE'!$H$1:$H$54,MATCH(P2962,'Valors INE'!$G$1:$G$54,0),1))</f>
        <v>07</v>
      </c>
      <c r="O2962" s="15" t="str">
        <f>IF(ISERROR(INDEX('Valors INE'!$C$1:$C$8133,   MATCH(Q2962,'Valors INE'!$E$1:$E$8133,  0),1)),"",INDEX('Valors INE'!$C$1:$C$8133,   MATCH(Q2962,'Valors INE'!$E$1:$E$8133,  0),1))</f>
        <v/>
      </c>
      <c r="P2962" s="18" t="s">
        <v>8679</v>
      </c>
      <c r="Q2962" s="18"/>
      <c r="R2962" s="18"/>
      <c r="S2962" s="18"/>
      <c r="T2962" s="18"/>
      <c r="U2962" s="18"/>
      <c r="V2962" s="18"/>
      <c r="W2962" s="18"/>
      <c r="X2962" s="18"/>
      <c r="Y2962" s="18"/>
      <c r="Z2962" s="18"/>
    </row>
    <row r="2963" spans="1:26" ht="15" x14ac:dyDescent="0.2">
      <c r="A2963" s="18"/>
      <c r="B2963" s="18"/>
      <c r="C2963" s="19"/>
      <c r="D2963" s="19"/>
      <c r="E2963" s="19"/>
      <c r="F2963" s="19"/>
      <c r="G2963" s="18"/>
      <c r="H2963" s="18"/>
      <c r="I2963" s="2"/>
      <c r="J2963" s="18"/>
      <c r="K2963" s="18"/>
      <c r="L2963" s="2"/>
      <c r="M2963" s="2"/>
      <c r="N2963" s="15" t="str">
        <f>IF(ISERROR(INDEX('Valors INE'!$H$1:$H$54,MATCH(P2963,'Valors INE'!$G$1:$G$54,0),1)),"",""&amp;INDEX('Valors INE'!$H$1:$H$54,MATCH(P2963,'Valors INE'!$G$1:$G$54,0),1))</f>
        <v>07</v>
      </c>
      <c r="O2963" s="15" t="str">
        <f>IF(ISERROR(INDEX('Valors INE'!$C$1:$C$8133,   MATCH(Q2963,'Valors INE'!$E$1:$E$8133,  0),1)),"",INDEX('Valors INE'!$C$1:$C$8133,   MATCH(Q2963,'Valors INE'!$E$1:$E$8133,  0),1))</f>
        <v/>
      </c>
      <c r="P2963" s="18" t="s">
        <v>8679</v>
      </c>
      <c r="Q2963" s="18"/>
      <c r="R2963" s="18"/>
      <c r="S2963" s="18"/>
      <c r="T2963" s="18"/>
      <c r="U2963" s="18"/>
      <c r="V2963" s="18"/>
      <c r="W2963" s="18"/>
      <c r="X2963" s="18"/>
      <c r="Y2963" s="18"/>
      <c r="Z2963" s="18"/>
    </row>
    <row r="2964" spans="1:26" ht="15" x14ac:dyDescent="0.2">
      <c r="A2964" s="18"/>
      <c r="B2964" s="18"/>
      <c r="C2964" s="19"/>
      <c r="D2964" s="19"/>
      <c r="E2964" s="19"/>
      <c r="F2964" s="19"/>
      <c r="G2964" s="18"/>
      <c r="H2964" s="18"/>
      <c r="I2964" s="2"/>
      <c r="J2964" s="18"/>
      <c r="K2964" s="18"/>
      <c r="L2964" s="2"/>
      <c r="M2964" s="2"/>
      <c r="N2964" s="15" t="str">
        <f>IF(ISERROR(INDEX('Valors INE'!$H$1:$H$54,MATCH(P2964,'Valors INE'!$G$1:$G$54,0),1)),"",""&amp;INDEX('Valors INE'!$H$1:$H$54,MATCH(P2964,'Valors INE'!$G$1:$G$54,0),1))</f>
        <v>07</v>
      </c>
      <c r="O2964" s="15" t="str">
        <f>IF(ISERROR(INDEX('Valors INE'!$C$1:$C$8133,   MATCH(Q2964,'Valors INE'!$E$1:$E$8133,  0),1)),"",INDEX('Valors INE'!$C$1:$C$8133,   MATCH(Q2964,'Valors INE'!$E$1:$E$8133,  0),1))</f>
        <v/>
      </c>
      <c r="P2964" s="18" t="s">
        <v>8679</v>
      </c>
      <c r="Q2964" s="18"/>
      <c r="R2964" s="18"/>
      <c r="S2964" s="18"/>
      <c r="T2964" s="18"/>
      <c r="U2964" s="18"/>
      <c r="V2964" s="18"/>
      <c r="W2964" s="18"/>
      <c r="X2964" s="18"/>
      <c r="Y2964" s="18"/>
      <c r="Z2964" s="18"/>
    </row>
    <row r="2965" spans="1:26" ht="15" x14ac:dyDescent="0.2">
      <c r="A2965" s="18"/>
      <c r="B2965" s="18"/>
      <c r="C2965" s="19"/>
      <c r="D2965" s="19"/>
      <c r="E2965" s="19"/>
      <c r="F2965" s="19"/>
      <c r="G2965" s="18"/>
      <c r="H2965" s="18"/>
      <c r="I2965" s="2"/>
      <c r="J2965" s="18"/>
      <c r="K2965" s="18"/>
      <c r="L2965" s="2"/>
      <c r="M2965" s="2"/>
      <c r="N2965" s="15" t="str">
        <f>IF(ISERROR(INDEX('Valors INE'!$H$1:$H$54,MATCH(P2965,'Valors INE'!$G$1:$G$54,0),1)),"",""&amp;INDEX('Valors INE'!$H$1:$H$54,MATCH(P2965,'Valors INE'!$G$1:$G$54,0),1))</f>
        <v>07</v>
      </c>
      <c r="O2965" s="15" t="str">
        <f>IF(ISERROR(INDEX('Valors INE'!$C$1:$C$8133,   MATCH(Q2965,'Valors INE'!$E$1:$E$8133,  0),1)),"",INDEX('Valors INE'!$C$1:$C$8133,   MATCH(Q2965,'Valors INE'!$E$1:$E$8133,  0),1))</f>
        <v/>
      </c>
      <c r="P2965" s="18" t="s">
        <v>8679</v>
      </c>
      <c r="Q2965" s="18"/>
      <c r="R2965" s="18"/>
      <c r="S2965" s="18"/>
      <c r="T2965" s="18"/>
      <c r="U2965" s="18"/>
      <c r="V2965" s="18"/>
      <c r="W2965" s="18"/>
      <c r="X2965" s="18"/>
      <c r="Y2965" s="18"/>
      <c r="Z2965" s="18"/>
    </row>
    <row r="2966" spans="1:26" ht="15" x14ac:dyDescent="0.2">
      <c r="A2966" s="18"/>
      <c r="B2966" s="18"/>
      <c r="C2966" s="19"/>
      <c r="D2966" s="19"/>
      <c r="E2966" s="19"/>
      <c r="F2966" s="19"/>
      <c r="G2966" s="18"/>
      <c r="H2966" s="18"/>
      <c r="I2966" s="2"/>
      <c r="J2966" s="18"/>
      <c r="K2966" s="18"/>
      <c r="L2966" s="2"/>
      <c r="M2966" s="2"/>
      <c r="N2966" s="15" t="str">
        <f>IF(ISERROR(INDEX('Valors INE'!$H$1:$H$54,MATCH(P2966,'Valors INE'!$G$1:$G$54,0),1)),"",""&amp;INDEX('Valors INE'!$H$1:$H$54,MATCH(P2966,'Valors INE'!$G$1:$G$54,0),1))</f>
        <v>07</v>
      </c>
      <c r="O2966" s="15" t="str">
        <f>IF(ISERROR(INDEX('Valors INE'!$C$1:$C$8133,   MATCH(Q2966,'Valors INE'!$E$1:$E$8133,  0),1)),"",INDEX('Valors INE'!$C$1:$C$8133,   MATCH(Q2966,'Valors INE'!$E$1:$E$8133,  0),1))</f>
        <v/>
      </c>
      <c r="P2966" s="18" t="s">
        <v>8679</v>
      </c>
      <c r="Q2966" s="18"/>
      <c r="R2966" s="18"/>
      <c r="S2966" s="18"/>
      <c r="T2966" s="18"/>
      <c r="U2966" s="18"/>
      <c r="V2966" s="18"/>
      <c r="W2966" s="18"/>
      <c r="X2966" s="18"/>
      <c r="Y2966" s="18"/>
      <c r="Z2966" s="18"/>
    </row>
    <row r="2967" spans="1:26" ht="15" x14ac:dyDescent="0.2">
      <c r="A2967" s="18"/>
      <c r="B2967" s="18"/>
      <c r="C2967" s="19"/>
      <c r="D2967" s="19"/>
      <c r="E2967" s="19"/>
      <c r="F2967" s="19"/>
      <c r="G2967" s="18"/>
      <c r="H2967" s="18"/>
      <c r="I2967" s="2"/>
      <c r="J2967" s="18"/>
      <c r="K2967" s="18"/>
      <c r="L2967" s="2"/>
      <c r="M2967" s="2"/>
      <c r="N2967" s="15" t="str">
        <f>IF(ISERROR(INDEX('Valors INE'!$H$1:$H$54,MATCH(P2967,'Valors INE'!$G$1:$G$54,0),1)),"",""&amp;INDEX('Valors INE'!$H$1:$H$54,MATCH(P2967,'Valors INE'!$G$1:$G$54,0),1))</f>
        <v>07</v>
      </c>
      <c r="O2967" s="15" t="str">
        <f>IF(ISERROR(INDEX('Valors INE'!$C$1:$C$8133,   MATCH(Q2967,'Valors INE'!$E$1:$E$8133,  0),1)),"",INDEX('Valors INE'!$C$1:$C$8133,   MATCH(Q2967,'Valors INE'!$E$1:$E$8133,  0),1))</f>
        <v/>
      </c>
      <c r="P2967" s="18" t="s">
        <v>8679</v>
      </c>
      <c r="Q2967" s="18"/>
      <c r="R2967" s="18"/>
      <c r="S2967" s="18"/>
      <c r="T2967" s="18"/>
      <c r="U2967" s="18"/>
      <c r="V2967" s="18"/>
      <c r="W2967" s="18"/>
      <c r="X2967" s="18"/>
      <c r="Y2967" s="18"/>
      <c r="Z2967" s="18"/>
    </row>
    <row r="2968" spans="1:26" ht="15" x14ac:dyDescent="0.2">
      <c r="A2968" s="18"/>
      <c r="B2968" s="18"/>
      <c r="C2968" s="19"/>
      <c r="D2968" s="19"/>
      <c r="E2968" s="19"/>
      <c r="F2968" s="19"/>
      <c r="G2968" s="18"/>
      <c r="H2968" s="18"/>
      <c r="I2968" s="2"/>
      <c r="J2968" s="18"/>
      <c r="K2968" s="18"/>
      <c r="L2968" s="2"/>
      <c r="M2968" s="2"/>
      <c r="N2968" s="15" t="str">
        <f>IF(ISERROR(INDEX('Valors INE'!$H$1:$H$54,MATCH(P2968,'Valors INE'!$G$1:$G$54,0),1)),"",""&amp;INDEX('Valors INE'!$H$1:$H$54,MATCH(P2968,'Valors INE'!$G$1:$G$54,0),1))</f>
        <v>07</v>
      </c>
      <c r="O2968" s="15" t="str">
        <f>IF(ISERROR(INDEX('Valors INE'!$C$1:$C$8133,   MATCH(Q2968,'Valors INE'!$E$1:$E$8133,  0),1)),"",INDEX('Valors INE'!$C$1:$C$8133,   MATCH(Q2968,'Valors INE'!$E$1:$E$8133,  0),1))</f>
        <v/>
      </c>
      <c r="P2968" s="18" t="s">
        <v>8679</v>
      </c>
      <c r="Q2968" s="18"/>
      <c r="R2968" s="18"/>
      <c r="S2968" s="18"/>
      <c r="T2968" s="18"/>
      <c r="U2968" s="18"/>
      <c r="V2968" s="18"/>
      <c r="W2968" s="18"/>
      <c r="X2968" s="18"/>
      <c r="Y2968" s="18"/>
      <c r="Z2968" s="18"/>
    </row>
    <row r="2969" spans="1:26" ht="15" x14ac:dyDescent="0.2">
      <c r="A2969" s="18"/>
      <c r="B2969" s="18"/>
      <c r="C2969" s="19"/>
      <c r="D2969" s="19"/>
      <c r="E2969" s="19"/>
      <c r="F2969" s="19"/>
      <c r="G2969" s="18"/>
      <c r="H2969" s="18"/>
      <c r="I2969" s="2"/>
      <c r="J2969" s="18"/>
      <c r="K2969" s="18"/>
      <c r="L2969" s="2"/>
      <c r="M2969" s="2"/>
      <c r="N2969" s="15" t="str">
        <f>IF(ISERROR(INDEX('Valors INE'!$H$1:$H$54,MATCH(P2969,'Valors INE'!$G$1:$G$54,0),1)),"",""&amp;INDEX('Valors INE'!$H$1:$H$54,MATCH(P2969,'Valors INE'!$G$1:$G$54,0),1))</f>
        <v>07</v>
      </c>
      <c r="O2969" s="15" t="str">
        <f>IF(ISERROR(INDEX('Valors INE'!$C$1:$C$8133,   MATCH(Q2969,'Valors INE'!$E$1:$E$8133,  0),1)),"",INDEX('Valors INE'!$C$1:$C$8133,   MATCH(Q2969,'Valors INE'!$E$1:$E$8133,  0),1))</f>
        <v/>
      </c>
      <c r="P2969" s="18" t="s">
        <v>8679</v>
      </c>
      <c r="Q2969" s="18"/>
      <c r="R2969" s="18"/>
      <c r="S2969" s="18"/>
      <c r="T2969" s="18"/>
      <c r="U2969" s="18"/>
      <c r="V2969" s="18"/>
      <c r="W2969" s="18"/>
      <c r="X2969" s="18"/>
      <c r="Y2969" s="18"/>
      <c r="Z2969" s="18"/>
    </row>
    <row r="2970" spans="1:26" ht="15" x14ac:dyDescent="0.2">
      <c r="A2970" s="18"/>
      <c r="B2970" s="18"/>
      <c r="C2970" s="19"/>
      <c r="D2970" s="19"/>
      <c r="E2970" s="19"/>
      <c r="F2970" s="19"/>
      <c r="G2970" s="18"/>
      <c r="H2970" s="18"/>
      <c r="I2970" s="2"/>
      <c r="J2970" s="18"/>
      <c r="K2970" s="18"/>
      <c r="L2970" s="2"/>
      <c r="M2970" s="2"/>
      <c r="N2970" s="15" t="str">
        <f>IF(ISERROR(INDEX('Valors INE'!$H$1:$H$54,MATCH(P2970,'Valors INE'!$G$1:$G$54,0),1)),"",""&amp;INDEX('Valors INE'!$H$1:$H$54,MATCH(P2970,'Valors INE'!$G$1:$G$54,0),1))</f>
        <v>07</v>
      </c>
      <c r="O2970" s="15" t="str">
        <f>IF(ISERROR(INDEX('Valors INE'!$C$1:$C$8133,   MATCH(Q2970,'Valors INE'!$E$1:$E$8133,  0),1)),"",INDEX('Valors INE'!$C$1:$C$8133,   MATCH(Q2970,'Valors INE'!$E$1:$E$8133,  0),1))</f>
        <v/>
      </c>
      <c r="P2970" s="18" t="s">
        <v>8679</v>
      </c>
      <c r="Q2970" s="18"/>
      <c r="R2970" s="18"/>
      <c r="S2970" s="18"/>
      <c r="T2970" s="18"/>
      <c r="U2970" s="18"/>
      <c r="V2970" s="18"/>
      <c r="W2970" s="18"/>
      <c r="X2970" s="18"/>
      <c r="Y2970" s="18"/>
      <c r="Z2970" s="18"/>
    </row>
    <row r="2971" spans="1:26" ht="15" x14ac:dyDescent="0.2">
      <c r="A2971" s="18"/>
      <c r="B2971" s="18"/>
      <c r="C2971" s="19"/>
      <c r="D2971" s="19"/>
      <c r="E2971" s="19"/>
      <c r="F2971" s="19"/>
      <c r="G2971" s="18"/>
      <c r="H2971" s="18"/>
      <c r="I2971" s="2"/>
      <c r="J2971" s="18"/>
      <c r="K2971" s="18"/>
      <c r="L2971" s="2"/>
      <c r="M2971" s="2"/>
      <c r="N2971" s="15" t="str">
        <f>IF(ISERROR(INDEX('Valors INE'!$H$1:$H$54,MATCH(P2971,'Valors INE'!$G$1:$G$54,0),1)),"",""&amp;INDEX('Valors INE'!$H$1:$H$54,MATCH(P2971,'Valors INE'!$G$1:$G$54,0),1))</f>
        <v>07</v>
      </c>
      <c r="O2971" s="15" t="str">
        <f>IF(ISERROR(INDEX('Valors INE'!$C$1:$C$8133,   MATCH(Q2971,'Valors INE'!$E$1:$E$8133,  0),1)),"",INDEX('Valors INE'!$C$1:$C$8133,   MATCH(Q2971,'Valors INE'!$E$1:$E$8133,  0),1))</f>
        <v/>
      </c>
      <c r="P2971" s="18" t="s">
        <v>8679</v>
      </c>
      <c r="Q2971" s="18"/>
      <c r="R2971" s="18"/>
      <c r="S2971" s="18"/>
      <c r="T2971" s="18"/>
      <c r="U2971" s="18"/>
      <c r="V2971" s="18"/>
      <c r="W2971" s="18"/>
      <c r="X2971" s="18"/>
      <c r="Y2971" s="18"/>
      <c r="Z2971" s="18"/>
    </row>
    <row r="2972" spans="1:26" ht="15" x14ac:dyDescent="0.2">
      <c r="A2972" s="18"/>
      <c r="B2972" s="18"/>
      <c r="C2972" s="19"/>
      <c r="D2972" s="19"/>
      <c r="E2972" s="19"/>
      <c r="F2972" s="19"/>
      <c r="G2972" s="18"/>
      <c r="H2972" s="18"/>
      <c r="I2972" s="2"/>
      <c r="J2972" s="18"/>
      <c r="K2972" s="18"/>
      <c r="L2972" s="2"/>
      <c r="M2972" s="2"/>
      <c r="N2972" s="15" t="str">
        <f>IF(ISERROR(INDEX('Valors INE'!$H$1:$H$54,MATCH(P2972,'Valors INE'!$G$1:$G$54,0),1)),"",""&amp;INDEX('Valors INE'!$H$1:$H$54,MATCH(P2972,'Valors INE'!$G$1:$G$54,0),1))</f>
        <v>07</v>
      </c>
      <c r="O2972" s="15" t="str">
        <f>IF(ISERROR(INDEX('Valors INE'!$C$1:$C$8133,   MATCH(Q2972,'Valors INE'!$E$1:$E$8133,  0),1)),"",INDEX('Valors INE'!$C$1:$C$8133,   MATCH(Q2972,'Valors INE'!$E$1:$E$8133,  0),1))</f>
        <v/>
      </c>
      <c r="P2972" s="18" t="s">
        <v>8679</v>
      </c>
      <c r="Q2972" s="18"/>
      <c r="R2972" s="18"/>
      <c r="S2972" s="18"/>
      <c r="T2972" s="18"/>
      <c r="U2972" s="18"/>
      <c r="V2972" s="18"/>
      <c r="W2972" s="18"/>
      <c r="X2972" s="18"/>
      <c r="Y2972" s="18"/>
      <c r="Z2972" s="18"/>
    </row>
    <row r="2973" spans="1:26" ht="15" x14ac:dyDescent="0.2">
      <c r="A2973" s="18"/>
      <c r="B2973" s="18"/>
      <c r="C2973" s="19"/>
      <c r="D2973" s="19"/>
      <c r="E2973" s="19"/>
      <c r="F2973" s="19"/>
      <c r="G2973" s="18"/>
      <c r="H2973" s="18"/>
      <c r="I2973" s="2"/>
      <c r="J2973" s="18"/>
      <c r="K2973" s="18"/>
      <c r="L2973" s="2"/>
      <c r="M2973" s="2"/>
      <c r="N2973" s="15" t="str">
        <f>IF(ISERROR(INDEX('Valors INE'!$H$1:$H$54,MATCH(P2973,'Valors INE'!$G$1:$G$54,0),1)),"",""&amp;INDEX('Valors INE'!$H$1:$H$54,MATCH(P2973,'Valors INE'!$G$1:$G$54,0),1))</f>
        <v>07</v>
      </c>
      <c r="O2973" s="15" t="str">
        <f>IF(ISERROR(INDEX('Valors INE'!$C$1:$C$8133,   MATCH(Q2973,'Valors INE'!$E$1:$E$8133,  0),1)),"",INDEX('Valors INE'!$C$1:$C$8133,   MATCH(Q2973,'Valors INE'!$E$1:$E$8133,  0),1))</f>
        <v/>
      </c>
      <c r="P2973" s="18" t="s">
        <v>8679</v>
      </c>
      <c r="Q2973" s="18"/>
      <c r="R2973" s="18"/>
      <c r="S2973" s="18"/>
      <c r="T2973" s="18"/>
      <c r="U2973" s="18"/>
      <c r="V2973" s="18"/>
      <c r="W2973" s="18"/>
      <c r="X2973" s="18"/>
      <c r="Y2973" s="18"/>
      <c r="Z2973" s="18"/>
    </row>
    <row r="2974" spans="1:26" ht="15" x14ac:dyDescent="0.2">
      <c r="A2974" s="18"/>
      <c r="B2974" s="18"/>
      <c r="C2974" s="19"/>
      <c r="D2974" s="19"/>
      <c r="E2974" s="19"/>
      <c r="F2974" s="19"/>
      <c r="G2974" s="18"/>
      <c r="H2974" s="18"/>
      <c r="I2974" s="2"/>
      <c r="J2974" s="18"/>
      <c r="K2974" s="18"/>
      <c r="L2974" s="2"/>
      <c r="M2974" s="2"/>
      <c r="N2974" s="15" t="str">
        <f>IF(ISERROR(INDEX('Valors INE'!$H$1:$H$54,MATCH(P2974,'Valors INE'!$G$1:$G$54,0),1)),"",""&amp;INDEX('Valors INE'!$H$1:$H$54,MATCH(P2974,'Valors INE'!$G$1:$G$54,0),1))</f>
        <v>07</v>
      </c>
      <c r="O2974" s="15" t="str">
        <f>IF(ISERROR(INDEX('Valors INE'!$C$1:$C$8133,   MATCH(Q2974,'Valors INE'!$E$1:$E$8133,  0),1)),"",INDEX('Valors INE'!$C$1:$C$8133,   MATCH(Q2974,'Valors INE'!$E$1:$E$8133,  0),1))</f>
        <v/>
      </c>
      <c r="P2974" s="18" t="s">
        <v>8679</v>
      </c>
      <c r="Q2974" s="18"/>
      <c r="R2974" s="18"/>
      <c r="S2974" s="18"/>
      <c r="T2974" s="18"/>
      <c r="U2974" s="18"/>
      <c r="V2974" s="18"/>
      <c r="W2974" s="18"/>
      <c r="X2974" s="18"/>
      <c r="Y2974" s="18"/>
      <c r="Z2974" s="18"/>
    </row>
    <row r="2975" spans="1:26" ht="15" x14ac:dyDescent="0.2">
      <c r="A2975" s="18"/>
      <c r="B2975" s="18"/>
      <c r="C2975" s="19"/>
      <c r="D2975" s="19"/>
      <c r="E2975" s="19"/>
      <c r="F2975" s="19"/>
      <c r="G2975" s="18"/>
      <c r="H2975" s="18"/>
      <c r="I2975" s="2"/>
      <c r="J2975" s="18"/>
      <c r="K2975" s="18"/>
      <c r="L2975" s="2"/>
      <c r="M2975" s="2"/>
      <c r="N2975" s="15" t="str">
        <f>IF(ISERROR(INDEX('Valors INE'!$H$1:$H$54,MATCH(P2975,'Valors INE'!$G$1:$G$54,0),1)),"",""&amp;INDEX('Valors INE'!$H$1:$H$54,MATCH(P2975,'Valors INE'!$G$1:$G$54,0),1))</f>
        <v>07</v>
      </c>
      <c r="O2975" s="15" t="str">
        <f>IF(ISERROR(INDEX('Valors INE'!$C$1:$C$8133,   MATCH(Q2975,'Valors INE'!$E$1:$E$8133,  0),1)),"",INDEX('Valors INE'!$C$1:$C$8133,   MATCH(Q2975,'Valors INE'!$E$1:$E$8133,  0),1))</f>
        <v/>
      </c>
      <c r="P2975" s="18" t="s">
        <v>8679</v>
      </c>
      <c r="Q2975" s="18"/>
      <c r="R2975" s="18"/>
      <c r="S2975" s="18"/>
      <c r="T2975" s="18"/>
      <c r="U2975" s="18"/>
      <c r="V2975" s="18"/>
      <c r="W2975" s="18"/>
      <c r="X2975" s="18"/>
      <c r="Y2975" s="18"/>
      <c r="Z2975" s="18"/>
    </row>
    <row r="2976" spans="1:26" ht="15" x14ac:dyDescent="0.2">
      <c r="A2976" s="18"/>
      <c r="B2976" s="18"/>
      <c r="C2976" s="19"/>
      <c r="D2976" s="19"/>
      <c r="E2976" s="19"/>
      <c r="F2976" s="19"/>
      <c r="G2976" s="18"/>
      <c r="H2976" s="18"/>
      <c r="I2976" s="2"/>
      <c r="J2976" s="18"/>
      <c r="K2976" s="18"/>
      <c r="L2976" s="2"/>
      <c r="M2976" s="2"/>
      <c r="N2976" s="15" t="str">
        <f>IF(ISERROR(INDEX('Valors INE'!$H$1:$H$54,MATCH(P2976,'Valors INE'!$G$1:$G$54,0),1)),"",""&amp;INDEX('Valors INE'!$H$1:$H$54,MATCH(P2976,'Valors INE'!$G$1:$G$54,0),1))</f>
        <v>07</v>
      </c>
      <c r="O2976" s="15" t="str">
        <f>IF(ISERROR(INDEX('Valors INE'!$C$1:$C$8133,   MATCH(Q2976,'Valors INE'!$E$1:$E$8133,  0),1)),"",INDEX('Valors INE'!$C$1:$C$8133,   MATCH(Q2976,'Valors INE'!$E$1:$E$8133,  0),1))</f>
        <v/>
      </c>
      <c r="P2976" s="18" t="s">
        <v>8679</v>
      </c>
      <c r="Q2976" s="18"/>
      <c r="R2976" s="18"/>
      <c r="S2976" s="18"/>
      <c r="T2976" s="18"/>
      <c r="U2976" s="18"/>
      <c r="V2976" s="18"/>
      <c r="W2976" s="18"/>
      <c r="X2976" s="18"/>
      <c r="Y2976" s="18"/>
      <c r="Z2976" s="18"/>
    </row>
    <row r="2977" spans="1:26" ht="15" x14ac:dyDescent="0.2">
      <c r="A2977" s="18"/>
      <c r="B2977" s="18"/>
      <c r="C2977" s="19"/>
      <c r="D2977" s="19"/>
      <c r="E2977" s="19"/>
      <c r="F2977" s="19"/>
      <c r="G2977" s="18"/>
      <c r="H2977" s="18"/>
      <c r="I2977" s="2"/>
      <c r="J2977" s="18"/>
      <c r="K2977" s="18"/>
      <c r="L2977" s="2"/>
      <c r="M2977" s="2"/>
      <c r="N2977" s="15" t="str">
        <f>IF(ISERROR(INDEX('Valors INE'!$H$1:$H$54,MATCH(P2977,'Valors INE'!$G$1:$G$54,0),1)),"",""&amp;INDEX('Valors INE'!$H$1:$H$54,MATCH(P2977,'Valors INE'!$G$1:$G$54,0),1))</f>
        <v>07</v>
      </c>
      <c r="O2977" s="15" t="str">
        <f>IF(ISERROR(INDEX('Valors INE'!$C$1:$C$8133,   MATCH(Q2977,'Valors INE'!$E$1:$E$8133,  0),1)),"",INDEX('Valors INE'!$C$1:$C$8133,   MATCH(Q2977,'Valors INE'!$E$1:$E$8133,  0),1))</f>
        <v/>
      </c>
      <c r="P2977" s="18" t="s">
        <v>8679</v>
      </c>
      <c r="Q2977" s="18"/>
      <c r="R2977" s="18"/>
      <c r="S2977" s="18"/>
      <c r="T2977" s="18"/>
      <c r="U2977" s="18"/>
      <c r="V2977" s="18"/>
      <c r="W2977" s="18"/>
      <c r="X2977" s="18"/>
      <c r="Y2977" s="18"/>
      <c r="Z2977" s="18"/>
    </row>
    <row r="2978" spans="1:26" ht="15" x14ac:dyDescent="0.2">
      <c r="A2978" s="18"/>
      <c r="B2978" s="18"/>
      <c r="C2978" s="19"/>
      <c r="D2978" s="19"/>
      <c r="E2978" s="19"/>
      <c r="F2978" s="19"/>
      <c r="G2978" s="18"/>
      <c r="H2978" s="18"/>
      <c r="I2978" s="2"/>
      <c r="J2978" s="18"/>
      <c r="K2978" s="18"/>
      <c r="L2978" s="2"/>
      <c r="M2978" s="2"/>
      <c r="N2978" s="15" t="str">
        <f>IF(ISERROR(INDEX('Valors INE'!$H$1:$H$54,MATCH(P2978,'Valors INE'!$G$1:$G$54,0),1)),"",""&amp;INDEX('Valors INE'!$H$1:$H$54,MATCH(P2978,'Valors INE'!$G$1:$G$54,0),1))</f>
        <v>07</v>
      </c>
      <c r="O2978" s="15" t="str">
        <f>IF(ISERROR(INDEX('Valors INE'!$C$1:$C$8133,   MATCH(Q2978,'Valors INE'!$E$1:$E$8133,  0),1)),"",INDEX('Valors INE'!$C$1:$C$8133,   MATCH(Q2978,'Valors INE'!$E$1:$E$8133,  0),1))</f>
        <v/>
      </c>
      <c r="P2978" s="18" t="s">
        <v>8679</v>
      </c>
      <c r="Q2978" s="18"/>
      <c r="R2978" s="18"/>
      <c r="S2978" s="18"/>
      <c r="T2978" s="18"/>
      <c r="U2978" s="18"/>
      <c r="V2978" s="18"/>
      <c r="W2978" s="18"/>
      <c r="X2978" s="18"/>
      <c r="Y2978" s="18"/>
      <c r="Z2978" s="18"/>
    </row>
    <row r="2979" spans="1:26" ht="15" x14ac:dyDescent="0.2">
      <c r="A2979" s="18"/>
      <c r="B2979" s="18"/>
      <c r="C2979" s="19"/>
      <c r="D2979" s="19"/>
      <c r="E2979" s="19"/>
      <c r="F2979" s="19"/>
      <c r="G2979" s="18"/>
      <c r="H2979" s="18"/>
      <c r="I2979" s="2"/>
      <c r="J2979" s="18"/>
      <c r="K2979" s="18"/>
      <c r="L2979" s="2"/>
      <c r="M2979" s="2"/>
      <c r="N2979" s="15" t="str">
        <f>IF(ISERROR(INDEX('Valors INE'!$H$1:$H$54,MATCH(P2979,'Valors INE'!$G$1:$G$54,0),1)),"",""&amp;INDEX('Valors INE'!$H$1:$H$54,MATCH(P2979,'Valors INE'!$G$1:$G$54,0),1))</f>
        <v>07</v>
      </c>
      <c r="O2979" s="15" t="str">
        <f>IF(ISERROR(INDEX('Valors INE'!$C$1:$C$8133,   MATCH(Q2979,'Valors INE'!$E$1:$E$8133,  0),1)),"",INDEX('Valors INE'!$C$1:$C$8133,   MATCH(Q2979,'Valors INE'!$E$1:$E$8133,  0),1))</f>
        <v/>
      </c>
      <c r="P2979" s="18" t="s">
        <v>8679</v>
      </c>
      <c r="Q2979" s="18"/>
      <c r="R2979" s="18"/>
      <c r="S2979" s="18"/>
      <c r="T2979" s="18"/>
      <c r="U2979" s="18"/>
      <c r="V2979" s="18"/>
      <c r="W2979" s="18"/>
      <c r="X2979" s="18"/>
      <c r="Y2979" s="18"/>
      <c r="Z2979" s="18"/>
    </row>
    <row r="2980" spans="1:26" ht="15" x14ac:dyDescent="0.2">
      <c r="A2980" s="18"/>
      <c r="B2980" s="18"/>
      <c r="C2980" s="19"/>
      <c r="D2980" s="19"/>
      <c r="E2980" s="19"/>
      <c r="F2980" s="19"/>
      <c r="G2980" s="18"/>
      <c r="H2980" s="18"/>
      <c r="I2980" s="2"/>
      <c r="J2980" s="18"/>
      <c r="K2980" s="18"/>
      <c r="L2980" s="2"/>
      <c r="M2980" s="2"/>
      <c r="N2980" s="15" t="str">
        <f>IF(ISERROR(INDEX('Valors INE'!$H$1:$H$54,MATCH(P2980,'Valors INE'!$G$1:$G$54,0),1)),"",""&amp;INDEX('Valors INE'!$H$1:$H$54,MATCH(P2980,'Valors INE'!$G$1:$G$54,0),1))</f>
        <v>07</v>
      </c>
      <c r="O2980" s="15" t="str">
        <f>IF(ISERROR(INDEX('Valors INE'!$C$1:$C$8133,   MATCH(Q2980,'Valors INE'!$E$1:$E$8133,  0),1)),"",INDEX('Valors INE'!$C$1:$C$8133,   MATCH(Q2980,'Valors INE'!$E$1:$E$8133,  0),1))</f>
        <v/>
      </c>
      <c r="P2980" s="18" t="s">
        <v>8679</v>
      </c>
      <c r="Q2980" s="18"/>
      <c r="R2980" s="18"/>
      <c r="S2980" s="18"/>
      <c r="T2980" s="18"/>
      <c r="U2980" s="18"/>
      <c r="V2980" s="18"/>
      <c r="W2980" s="18"/>
      <c r="X2980" s="18"/>
      <c r="Y2980" s="18"/>
      <c r="Z2980" s="18"/>
    </row>
    <row r="2981" spans="1:26" ht="15" x14ac:dyDescent="0.2">
      <c r="A2981" s="18"/>
      <c r="B2981" s="18"/>
      <c r="C2981" s="19"/>
      <c r="D2981" s="19"/>
      <c r="E2981" s="19"/>
      <c r="F2981" s="19"/>
      <c r="G2981" s="18"/>
      <c r="H2981" s="18"/>
      <c r="I2981" s="2"/>
      <c r="J2981" s="18"/>
      <c r="K2981" s="18"/>
      <c r="L2981" s="2"/>
      <c r="M2981" s="2"/>
      <c r="N2981" s="15" t="str">
        <f>IF(ISERROR(INDEX('Valors INE'!$H$1:$H$54,MATCH(P2981,'Valors INE'!$G$1:$G$54,0),1)),"",""&amp;INDEX('Valors INE'!$H$1:$H$54,MATCH(P2981,'Valors INE'!$G$1:$G$54,0),1))</f>
        <v>07</v>
      </c>
      <c r="O2981" s="15" t="str">
        <f>IF(ISERROR(INDEX('Valors INE'!$C$1:$C$8133,   MATCH(Q2981,'Valors INE'!$E$1:$E$8133,  0),1)),"",INDEX('Valors INE'!$C$1:$C$8133,   MATCH(Q2981,'Valors INE'!$E$1:$E$8133,  0),1))</f>
        <v/>
      </c>
      <c r="P2981" s="18" t="s">
        <v>8679</v>
      </c>
      <c r="Q2981" s="18"/>
      <c r="R2981" s="18"/>
      <c r="S2981" s="18"/>
      <c r="T2981" s="18"/>
      <c r="U2981" s="18"/>
      <c r="V2981" s="18"/>
      <c r="W2981" s="18"/>
      <c r="X2981" s="18"/>
      <c r="Y2981" s="18"/>
      <c r="Z2981" s="18"/>
    </row>
    <row r="2982" spans="1:26" ht="15" x14ac:dyDescent="0.2">
      <c r="A2982" s="18"/>
      <c r="B2982" s="18"/>
      <c r="C2982" s="19"/>
      <c r="D2982" s="19"/>
      <c r="E2982" s="19"/>
      <c r="F2982" s="19"/>
      <c r="G2982" s="18"/>
      <c r="H2982" s="18"/>
      <c r="I2982" s="2"/>
      <c r="J2982" s="18"/>
      <c r="K2982" s="18"/>
      <c r="L2982" s="2"/>
      <c r="M2982" s="2"/>
      <c r="N2982" s="15" t="str">
        <f>IF(ISERROR(INDEX('Valors INE'!$H$1:$H$54,MATCH(P2982,'Valors INE'!$G$1:$G$54,0),1)),"",""&amp;INDEX('Valors INE'!$H$1:$H$54,MATCH(P2982,'Valors INE'!$G$1:$G$54,0),1))</f>
        <v>07</v>
      </c>
      <c r="O2982" s="15" t="str">
        <f>IF(ISERROR(INDEX('Valors INE'!$C$1:$C$8133,   MATCH(Q2982,'Valors INE'!$E$1:$E$8133,  0),1)),"",INDEX('Valors INE'!$C$1:$C$8133,   MATCH(Q2982,'Valors INE'!$E$1:$E$8133,  0),1))</f>
        <v/>
      </c>
      <c r="P2982" s="18" t="s">
        <v>8679</v>
      </c>
      <c r="Q2982" s="18"/>
      <c r="R2982" s="18"/>
      <c r="S2982" s="18"/>
      <c r="T2982" s="18"/>
      <c r="U2982" s="18"/>
      <c r="V2982" s="18"/>
      <c r="W2982" s="18"/>
      <c r="X2982" s="18"/>
      <c r="Y2982" s="18"/>
      <c r="Z2982" s="18"/>
    </row>
    <row r="2983" spans="1:26" ht="15" x14ac:dyDescent="0.2">
      <c r="A2983" s="18"/>
      <c r="B2983" s="18"/>
      <c r="C2983" s="19"/>
      <c r="D2983" s="19"/>
      <c r="E2983" s="19"/>
      <c r="F2983" s="19"/>
      <c r="G2983" s="18"/>
      <c r="H2983" s="18"/>
      <c r="I2983" s="2"/>
      <c r="J2983" s="18"/>
      <c r="K2983" s="18"/>
      <c r="L2983" s="2"/>
      <c r="M2983" s="2"/>
      <c r="N2983" s="15" t="str">
        <f>IF(ISERROR(INDEX('Valors INE'!$H$1:$H$54,MATCH(P2983,'Valors INE'!$G$1:$G$54,0),1)),"",""&amp;INDEX('Valors INE'!$H$1:$H$54,MATCH(P2983,'Valors INE'!$G$1:$G$54,0),1))</f>
        <v>07</v>
      </c>
      <c r="O2983" s="15" t="str">
        <f>IF(ISERROR(INDEX('Valors INE'!$C$1:$C$8133,   MATCH(Q2983,'Valors INE'!$E$1:$E$8133,  0),1)),"",INDEX('Valors INE'!$C$1:$C$8133,   MATCH(Q2983,'Valors INE'!$E$1:$E$8133,  0),1))</f>
        <v/>
      </c>
      <c r="P2983" s="18" t="s">
        <v>8679</v>
      </c>
      <c r="Q2983" s="18"/>
      <c r="R2983" s="18"/>
      <c r="S2983" s="18"/>
      <c r="T2983" s="18"/>
      <c r="U2983" s="18"/>
      <c r="V2983" s="18"/>
      <c r="W2983" s="18"/>
      <c r="X2983" s="18"/>
      <c r="Y2983" s="18"/>
      <c r="Z2983" s="18"/>
    </row>
    <row r="2984" spans="1:26" ht="15" x14ac:dyDescent="0.2">
      <c r="A2984" s="18"/>
      <c r="B2984" s="18"/>
      <c r="C2984" s="19"/>
      <c r="D2984" s="19"/>
      <c r="E2984" s="19"/>
      <c r="F2984" s="19"/>
      <c r="G2984" s="18"/>
      <c r="H2984" s="18"/>
      <c r="I2984" s="2"/>
      <c r="J2984" s="18"/>
      <c r="K2984" s="18"/>
      <c r="L2984" s="2"/>
      <c r="M2984" s="2"/>
      <c r="N2984" s="15" t="str">
        <f>IF(ISERROR(INDEX('Valors INE'!$H$1:$H$54,MATCH(P2984,'Valors INE'!$G$1:$G$54,0),1)),"",""&amp;INDEX('Valors INE'!$H$1:$H$54,MATCH(P2984,'Valors INE'!$G$1:$G$54,0),1))</f>
        <v>07</v>
      </c>
      <c r="O2984" s="15" t="str">
        <f>IF(ISERROR(INDEX('Valors INE'!$C$1:$C$8133,   MATCH(Q2984,'Valors INE'!$E$1:$E$8133,  0),1)),"",INDEX('Valors INE'!$C$1:$C$8133,   MATCH(Q2984,'Valors INE'!$E$1:$E$8133,  0),1))</f>
        <v/>
      </c>
      <c r="P2984" s="18" t="s">
        <v>8679</v>
      </c>
      <c r="Q2984" s="18"/>
      <c r="R2984" s="18"/>
      <c r="S2984" s="18"/>
      <c r="T2984" s="18"/>
      <c r="U2984" s="18"/>
      <c r="V2984" s="18"/>
      <c r="W2984" s="18"/>
      <c r="X2984" s="18"/>
      <c r="Y2984" s="18"/>
      <c r="Z2984" s="18"/>
    </row>
    <row r="2985" spans="1:26" ht="15" x14ac:dyDescent="0.2">
      <c r="A2985" s="18"/>
      <c r="B2985" s="18"/>
      <c r="C2985" s="19"/>
      <c r="D2985" s="19"/>
      <c r="E2985" s="19"/>
      <c r="F2985" s="19"/>
      <c r="G2985" s="18"/>
      <c r="H2985" s="18"/>
      <c r="I2985" s="2"/>
      <c r="J2985" s="18"/>
      <c r="K2985" s="18"/>
      <c r="L2985" s="2"/>
      <c r="M2985" s="2"/>
      <c r="N2985" s="15" t="str">
        <f>IF(ISERROR(INDEX('Valors INE'!$H$1:$H$54,MATCH(P2985,'Valors INE'!$G$1:$G$54,0),1)),"",""&amp;INDEX('Valors INE'!$H$1:$H$54,MATCH(P2985,'Valors INE'!$G$1:$G$54,0),1))</f>
        <v>07</v>
      </c>
      <c r="O2985" s="15" t="str">
        <f>IF(ISERROR(INDEX('Valors INE'!$C$1:$C$8133,   MATCH(Q2985,'Valors INE'!$E$1:$E$8133,  0),1)),"",INDEX('Valors INE'!$C$1:$C$8133,   MATCH(Q2985,'Valors INE'!$E$1:$E$8133,  0),1))</f>
        <v/>
      </c>
      <c r="P2985" s="18" t="s">
        <v>8679</v>
      </c>
      <c r="Q2985" s="18"/>
      <c r="R2985" s="18"/>
      <c r="S2985" s="18"/>
      <c r="T2985" s="18"/>
      <c r="U2985" s="18"/>
      <c r="V2985" s="18"/>
      <c r="W2985" s="18"/>
      <c r="X2985" s="18"/>
      <c r="Y2985" s="18"/>
      <c r="Z2985" s="18"/>
    </row>
    <row r="2986" spans="1:26" ht="15" x14ac:dyDescent="0.2">
      <c r="A2986" s="18"/>
      <c r="B2986" s="18"/>
      <c r="C2986" s="19"/>
      <c r="D2986" s="19"/>
      <c r="E2986" s="19"/>
      <c r="F2986" s="19"/>
      <c r="G2986" s="18"/>
      <c r="H2986" s="18"/>
      <c r="I2986" s="2"/>
      <c r="J2986" s="18"/>
      <c r="K2986" s="18"/>
      <c r="L2986" s="2"/>
      <c r="M2986" s="2"/>
      <c r="N2986" s="15" t="str">
        <f>IF(ISERROR(INDEX('Valors INE'!$H$1:$H$54,MATCH(P2986,'Valors INE'!$G$1:$G$54,0),1)),"",""&amp;INDEX('Valors INE'!$H$1:$H$54,MATCH(P2986,'Valors INE'!$G$1:$G$54,0),1))</f>
        <v>07</v>
      </c>
      <c r="O2986" s="15" t="str">
        <f>IF(ISERROR(INDEX('Valors INE'!$C$1:$C$8133,   MATCH(Q2986,'Valors INE'!$E$1:$E$8133,  0),1)),"",INDEX('Valors INE'!$C$1:$C$8133,   MATCH(Q2986,'Valors INE'!$E$1:$E$8133,  0),1))</f>
        <v/>
      </c>
      <c r="P2986" s="18" t="s">
        <v>8679</v>
      </c>
      <c r="Q2986" s="18"/>
      <c r="R2986" s="18"/>
      <c r="S2986" s="18"/>
      <c r="T2986" s="18"/>
      <c r="U2986" s="18"/>
      <c r="V2986" s="18"/>
      <c r="W2986" s="18"/>
      <c r="X2986" s="18"/>
      <c r="Y2986" s="18"/>
      <c r="Z2986" s="18"/>
    </row>
    <row r="2987" spans="1:26" ht="15" x14ac:dyDescent="0.2">
      <c r="A2987" s="18"/>
      <c r="B2987" s="18"/>
      <c r="C2987" s="19"/>
      <c r="D2987" s="19"/>
      <c r="E2987" s="19"/>
      <c r="F2987" s="19"/>
      <c r="G2987" s="18"/>
      <c r="H2987" s="18"/>
      <c r="I2987" s="2"/>
      <c r="J2987" s="18"/>
      <c r="K2987" s="18"/>
      <c r="L2987" s="2"/>
      <c r="M2987" s="2"/>
      <c r="N2987" s="15" t="str">
        <f>IF(ISERROR(INDEX('Valors INE'!$H$1:$H$54,MATCH(P2987,'Valors INE'!$G$1:$G$54,0),1)),"",""&amp;INDEX('Valors INE'!$H$1:$H$54,MATCH(P2987,'Valors INE'!$G$1:$G$54,0),1))</f>
        <v>07</v>
      </c>
      <c r="O2987" s="15" t="str">
        <f>IF(ISERROR(INDEX('Valors INE'!$C$1:$C$8133,   MATCH(Q2987,'Valors INE'!$E$1:$E$8133,  0),1)),"",INDEX('Valors INE'!$C$1:$C$8133,   MATCH(Q2987,'Valors INE'!$E$1:$E$8133,  0),1))</f>
        <v/>
      </c>
      <c r="P2987" s="18" t="s">
        <v>8679</v>
      </c>
      <c r="Q2987" s="18"/>
      <c r="R2987" s="18"/>
      <c r="S2987" s="18"/>
      <c r="T2987" s="18"/>
      <c r="U2987" s="18"/>
      <c r="V2987" s="18"/>
      <c r="W2987" s="18"/>
      <c r="X2987" s="18"/>
      <c r="Y2987" s="18"/>
      <c r="Z2987" s="18"/>
    </row>
    <row r="2988" spans="1:26" ht="15" x14ac:dyDescent="0.2">
      <c r="A2988" s="18"/>
      <c r="B2988" s="18"/>
      <c r="C2988" s="19"/>
      <c r="D2988" s="19"/>
      <c r="E2988" s="19"/>
      <c r="F2988" s="19"/>
      <c r="G2988" s="18"/>
      <c r="H2988" s="18"/>
      <c r="I2988" s="2"/>
      <c r="J2988" s="18"/>
      <c r="K2988" s="18"/>
      <c r="L2988" s="2"/>
      <c r="M2988" s="2"/>
      <c r="N2988" s="15" t="str">
        <f>IF(ISERROR(INDEX('Valors INE'!$H$1:$H$54,MATCH(P2988,'Valors INE'!$G$1:$G$54,0),1)),"",""&amp;INDEX('Valors INE'!$H$1:$H$54,MATCH(P2988,'Valors INE'!$G$1:$G$54,0),1))</f>
        <v>07</v>
      </c>
      <c r="O2988" s="15" t="str">
        <f>IF(ISERROR(INDEX('Valors INE'!$C$1:$C$8133,   MATCH(Q2988,'Valors INE'!$E$1:$E$8133,  0),1)),"",INDEX('Valors INE'!$C$1:$C$8133,   MATCH(Q2988,'Valors INE'!$E$1:$E$8133,  0),1))</f>
        <v/>
      </c>
      <c r="P2988" s="18" t="s">
        <v>8679</v>
      </c>
      <c r="Q2988" s="18"/>
      <c r="R2988" s="18"/>
      <c r="S2988" s="18"/>
      <c r="T2988" s="18"/>
      <c r="U2988" s="18"/>
      <c r="V2988" s="18"/>
      <c r="W2988" s="18"/>
      <c r="X2988" s="18"/>
      <c r="Y2988" s="18"/>
      <c r="Z2988" s="18"/>
    </row>
    <row r="2989" spans="1:26" ht="15" x14ac:dyDescent="0.2">
      <c r="A2989" s="18"/>
      <c r="B2989" s="18"/>
      <c r="C2989" s="19"/>
      <c r="D2989" s="19"/>
      <c r="E2989" s="19"/>
      <c r="F2989" s="19"/>
      <c r="G2989" s="18"/>
      <c r="H2989" s="18"/>
      <c r="I2989" s="2"/>
      <c r="J2989" s="18"/>
      <c r="K2989" s="18"/>
      <c r="L2989" s="2"/>
      <c r="M2989" s="2"/>
      <c r="N2989" s="15" t="str">
        <f>IF(ISERROR(INDEX('Valors INE'!$H$1:$H$54,MATCH(P2989,'Valors INE'!$G$1:$G$54,0),1)),"",""&amp;INDEX('Valors INE'!$H$1:$H$54,MATCH(P2989,'Valors INE'!$G$1:$G$54,0),1))</f>
        <v>07</v>
      </c>
      <c r="O2989" s="15" t="str">
        <f>IF(ISERROR(INDEX('Valors INE'!$C$1:$C$8133,   MATCH(Q2989,'Valors INE'!$E$1:$E$8133,  0),1)),"",INDEX('Valors INE'!$C$1:$C$8133,   MATCH(Q2989,'Valors INE'!$E$1:$E$8133,  0),1))</f>
        <v/>
      </c>
      <c r="P2989" s="18" t="s">
        <v>8679</v>
      </c>
      <c r="Q2989" s="18"/>
      <c r="R2989" s="18"/>
      <c r="S2989" s="18"/>
      <c r="T2989" s="18"/>
      <c r="U2989" s="18"/>
      <c r="V2989" s="18"/>
      <c r="W2989" s="18"/>
      <c r="X2989" s="18"/>
      <c r="Y2989" s="18"/>
      <c r="Z2989" s="18"/>
    </row>
    <row r="2990" spans="1:26" ht="15" x14ac:dyDescent="0.2">
      <c r="A2990" s="18"/>
      <c r="B2990" s="18"/>
      <c r="C2990" s="19"/>
      <c r="D2990" s="19"/>
      <c r="E2990" s="19"/>
      <c r="F2990" s="19"/>
      <c r="G2990" s="18"/>
      <c r="H2990" s="18"/>
      <c r="I2990" s="2"/>
      <c r="J2990" s="18"/>
      <c r="K2990" s="18"/>
      <c r="L2990" s="2"/>
      <c r="M2990" s="2"/>
      <c r="N2990" s="15" t="str">
        <f>IF(ISERROR(INDEX('Valors INE'!$H$1:$H$54,MATCH(P2990,'Valors INE'!$G$1:$G$54,0),1)),"",""&amp;INDEX('Valors INE'!$H$1:$H$54,MATCH(P2990,'Valors INE'!$G$1:$G$54,0),1))</f>
        <v>07</v>
      </c>
      <c r="O2990" s="15" t="str">
        <f>IF(ISERROR(INDEX('Valors INE'!$C$1:$C$8133,   MATCH(Q2990,'Valors INE'!$E$1:$E$8133,  0),1)),"",INDEX('Valors INE'!$C$1:$C$8133,   MATCH(Q2990,'Valors INE'!$E$1:$E$8133,  0),1))</f>
        <v/>
      </c>
      <c r="P2990" s="18" t="s">
        <v>8679</v>
      </c>
      <c r="Q2990" s="18"/>
      <c r="R2990" s="18"/>
      <c r="S2990" s="18"/>
      <c r="T2990" s="18"/>
      <c r="U2990" s="18"/>
      <c r="V2990" s="18"/>
      <c r="W2990" s="18"/>
      <c r="X2990" s="18"/>
      <c r="Y2990" s="18"/>
      <c r="Z2990" s="18"/>
    </row>
    <row r="2991" spans="1:26" ht="15" x14ac:dyDescent="0.2">
      <c r="A2991" s="18"/>
      <c r="B2991" s="18"/>
      <c r="C2991" s="19"/>
      <c r="D2991" s="19"/>
      <c r="E2991" s="19"/>
      <c r="F2991" s="19"/>
      <c r="G2991" s="18"/>
      <c r="H2991" s="18"/>
      <c r="I2991" s="2"/>
      <c r="J2991" s="18"/>
      <c r="K2991" s="18"/>
      <c r="L2991" s="2"/>
      <c r="M2991" s="2"/>
      <c r="N2991" s="15" t="str">
        <f>IF(ISERROR(INDEX('Valors INE'!$H$1:$H$54,MATCH(P2991,'Valors INE'!$G$1:$G$54,0),1)),"",""&amp;INDEX('Valors INE'!$H$1:$H$54,MATCH(P2991,'Valors INE'!$G$1:$G$54,0),1))</f>
        <v>07</v>
      </c>
      <c r="O2991" s="15" t="str">
        <f>IF(ISERROR(INDEX('Valors INE'!$C$1:$C$8133,   MATCH(Q2991,'Valors INE'!$E$1:$E$8133,  0),1)),"",INDEX('Valors INE'!$C$1:$C$8133,   MATCH(Q2991,'Valors INE'!$E$1:$E$8133,  0),1))</f>
        <v/>
      </c>
      <c r="P2991" s="18" t="s">
        <v>8679</v>
      </c>
      <c r="Q2991" s="18"/>
      <c r="R2991" s="18"/>
      <c r="S2991" s="18"/>
      <c r="T2991" s="18"/>
      <c r="U2991" s="18"/>
      <c r="V2991" s="18"/>
      <c r="W2991" s="18"/>
      <c r="X2991" s="18"/>
      <c r="Y2991" s="18"/>
      <c r="Z2991" s="18"/>
    </row>
    <row r="2992" spans="1:26" ht="15" x14ac:dyDescent="0.2">
      <c r="A2992" s="18"/>
      <c r="B2992" s="18"/>
      <c r="C2992" s="19"/>
      <c r="D2992" s="19"/>
      <c r="E2992" s="19"/>
      <c r="F2992" s="19"/>
      <c r="G2992" s="18"/>
      <c r="H2992" s="18"/>
      <c r="I2992" s="2"/>
      <c r="J2992" s="18"/>
      <c r="K2992" s="18"/>
      <c r="L2992" s="2"/>
      <c r="M2992" s="2"/>
      <c r="N2992" s="15" t="str">
        <f>IF(ISERROR(INDEX('Valors INE'!$H$1:$H$54,MATCH(P2992,'Valors INE'!$G$1:$G$54,0),1)),"",""&amp;INDEX('Valors INE'!$H$1:$H$54,MATCH(P2992,'Valors INE'!$G$1:$G$54,0),1))</f>
        <v>07</v>
      </c>
      <c r="O2992" s="15" t="str">
        <f>IF(ISERROR(INDEX('Valors INE'!$C$1:$C$8133,   MATCH(Q2992,'Valors INE'!$E$1:$E$8133,  0),1)),"",INDEX('Valors INE'!$C$1:$C$8133,   MATCH(Q2992,'Valors INE'!$E$1:$E$8133,  0),1))</f>
        <v/>
      </c>
      <c r="P2992" s="18" t="s">
        <v>8679</v>
      </c>
      <c r="Q2992" s="18"/>
      <c r="R2992" s="18"/>
      <c r="S2992" s="18"/>
      <c r="T2992" s="18"/>
      <c r="U2992" s="18"/>
      <c r="V2992" s="18"/>
      <c r="W2992" s="18"/>
      <c r="X2992" s="18"/>
      <c r="Y2992" s="18"/>
      <c r="Z2992" s="18"/>
    </row>
    <row r="2993" spans="1:26" ht="15" x14ac:dyDescent="0.2">
      <c r="A2993" s="18"/>
      <c r="B2993" s="18"/>
      <c r="C2993" s="19"/>
      <c r="D2993" s="19"/>
      <c r="E2993" s="19"/>
      <c r="F2993" s="19"/>
      <c r="G2993" s="18"/>
      <c r="H2993" s="18"/>
      <c r="I2993" s="2"/>
      <c r="J2993" s="18"/>
      <c r="K2993" s="18"/>
      <c r="L2993" s="2"/>
      <c r="M2993" s="2"/>
      <c r="N2993" s="15" t="str">
        <f>IF(ISERROR(INDEX('Valors INE'!$H$1:$H$54,MATCH(P2993,'Valors INE'!$G$1:$G$54,0),1)),"",""&amp;INDEX('Valors INE'!$H$1:$H$54,MATCH(P2993,'Valors INE'!$G$1:$G$54,0),1))</f>
        <v>07</v>
      </c>
      <c r="O2993" s="15" t="str">
        <f>IF(ISERROR(INDEX('Valors INE'!$C$1:$C$8133,   MATCH(Q2993,'Valors INE'!$E$1:$E$8133,  0),1)),"",INDEX('Valors INE'!$C$1:$C$8133,   MATCH(Q2993,'Valors INE'!$E$1:$E$8133,  0),1))</f>
        <v/>
      </c>
      <c r="P2993" s="18" t="s">
        <v>8679</v>
      </c>
      <c r="Q2993" s="18"/>
      <c r="R2993" s="18"/>
      <c r="S2993" s="18"/>
      <c r="T2993" s="18"/>
      <c r="U2993" s="18"/>
      <c r="V2993" s="18"/>
      <c r="W2993" s="18"/>
      <c r="X2993" s="18"/>
      <c r="Y2993" s="18"/>
      <c r="Z2993" s="18"/>
    </row>
    <row r="2994" spans="1:26" ht="15" x14ac:dyDescent="0.2">
      <c r="A2994" s="18"/>
      <c r="B2994" s="18"/>
      <c r="C2994" s="19"/>
      <c r="D2994" s="19"/>
      <c r="E2994" s="19"/>
      <c r="F2994" s="19"/>
      <c r="G2994" s="18"/>
      <c r="H2994" s="18"/>
      <c r="I2994" s="2"/>
      <c r="J2994" s="18"/>
      <c r="K2994" s="18"/>
      <c r="L2994" s="2"/>
      <c r="M2994" s="2"/>
      <c r="N2994" s="15" t="str">
        <f>IF(ISERROR(INDEX('Valors INE'!$H$1:$H$54,MATCH(P2994,'Valors INE'!$G$1:$G$54,0),1)),"",""&amp;INDEX('Valors INE'!$H$1:$H$54,MATCH(P2994,'Valors INE'!$G$1:$G$54,0),1))</f>
        <v>07</v>
      </c>
      <c r="O2994" s="15" t="str">
        <f>IF(ISERROR(INDEX('Valors INE'!$C$1:$C$8133,   MATCH(Q2994,'Valors INE'!$E$1:$E$8133,  0),1)),"",INDEX('Valors INE'!$C$1:$C$8133,   MATCH(Q2994,'Valors INE'!$E$1:$E$8133,  0),1))</f>
        <v/>
      </c>
      <c r="P2994" s="18" t="s">
        <v>8679</v>
      </c>
      <c r="Q2994" s="18"/>
      <c r="R2994" s="18"/>
      <c r="S2994" s="18"/>
      <c r="T2994" s="18"/>
      <c r="U2994" s="18"/>
      <c r="V2994" s="18"/>
      <c r="W2994" s="18"/>
      <c r="X2994" s="18"/>
      <c r="Y2994" s="18"/>
      <c r="Z2994" s="18"/>
    </row>
    <row r="2995" spans="1:26" ht="15" x14ac:dyDescent="0.2">
      <c r="A2995" s="18"/>
      <c r="B2995" s="18"/>
      <c r="C2995" s="19"/>
      <c r="D2995" s="19"/>
      <c r="E2995" s="19"/>
      <c r="F2995" s="19"/>
      <c r="G2995" s="18"/>
      <c r="H2995" s="18"/>
      <c r="I2995" s="2"/>
      <c r="J2995" s="18"/>
      <c r="K2995" s="18"/>
      <c r="L2995" s="2"/>
      <c r="M2995" s="2"/>
      <c r="N2995" s="15" t="str">
        <f>IF(ISERROR(INDEX('Valors INE'!$H$1:$H$54,MATCH(P2995,'Valors INE'!$G$1:$G$54,0),1)),"",""&amp;INDEX('Valors INE'!$H$1:$H$54,MATCH(P2995,'Valors INE'!$G$1:$G$54,0),1))</f>
        <v>07</v>
      </c>
      <c r="O2995" s="15" t="str">
        <f>IF(ISERROR(INDEX('Valors INE'!$C$1:$C$8133,   MATCH(Q2995,'Valors INE'!$E$1:$E$8133,  0),1)),"",INDEX('Valors INE'!$C$1:$C$8133,   MATCH(Q2995,'Valors INE'!$E$1:$E$8133,  0),1))</f>
        <v/>
      </c>
      <c r="P2995" s="18" t="s">
        <v>8679</v>
      </c>
      <c r="Q2995" s="18"/>
      <c r="R2995" s="18"/>
      <c r="S2995" s="18"/>
      <c r="T2995" s="18"/>
      <c r="U2995" s="18"/>
      <c r="V2995" s="18"/>
      <c r="W2995" s="18"/>
      <c r="X2995" s="18"/>
      <c r="Y2995" s="18"/>
      <c r="Z2995" s="18"/>
    </row>
    <row r="2996" spans="1:26" ht="15" x14ac:dyDescent="0.2">
      <c r="A2996" s="18"/>
      <c r="B2996" s="18"/>
      <c r="C2996" s="19"/>
      <c r="D2996" s="19"/>
      <c r="E2996" s="19"/>
      <c r="F2996" s="19"/>
      <c r="G2996" s="18"/>
      <c r="H2996" s="18"/>
      <c r="I2996" s="2"/>
      <c r="J2996" s="18"/>
      <c r="K2996" s="18"/>
      <c r="L2996" s="2"/>
      <c r="M2996" s="2"/>
      <c r="N2996" s="15" t="str">
        <f>IF(ISERROR(INDEX('Valors INE'!$H$1:$H$54,MATCH(P2996,'Valors INE'!$G$1:$G$54,0),1)),"",""&amp;INDEX('Valors INE'!$H$1:$H$54,MATCH(P2996,'Valors INE'!$G$1:$G$54,0),1))</f>
        <v>07</v>
      </c>
      <c r="O2996" s="15" t="str">
        <f>IF(ISERROR(INDEX('Valors INE'!$C$1:$C$8133,   MATCH(Q2996,'Valors INE'!$E$1:$E$8133,  0),1)),"",INDEX('Valors INE'!$C$1:$C$8133,   MATCH(Q2996,'Valors INE'!$E$1:$E$8133,  0),1))</f>
        <v/>
      </c>
      <c r="P2996" s="18" t="s">
        <v>8679</v>
      </c>
      <c r="Q2996" s="18"/>
      <c r="R2996" s="18"/>
      <c r="S2996" s="18"/>
      <c r="T2996" s="18"/>
      <c r="U2996" s="18"/>
      <c r="V2996" s="18"/>
      <c r="W2996" s="18"/>
      <c r="X2996" s="18"/>
      <c r="Y2996" s="18"/>
      <c r="Z2996" s="18"/>
    </row>
    <row r="2997" spans="1:26" ht="15" x14ac:dyDescent="0.2">
      <c r="A2997" s="18"/>
      <c r="B2997" s="18"/>
      <c r="C2997" s="19"/>
      <c r="D2997" s="19"/>
      <c r="E2997" s="19"/>
      <c r="F2997" s="19"/>
      <c r="G2997" s="18"/>
      <c r="H2997" s="18"/>
      <c r="I2997" s="2"/>
      <c r="J2997" s="18"/>
      <c r="K2997" s="18"/>
      <c r="L2997" s="2"/>
      <c r="M2997" s="2"/>
      <c r="N2997" s="15" t="str">
        <f>IF(ISERROR(INDEX('Valors INE'!$H$1:$H$54,MATCH(P2997,'Valors INE'!$G$1:$G$54,0),1)),"",""&amp;INDEX('Valors INE'!$H$1:$H$54,MATCH(P2997,'Valors INE'!$G$1:$G$54,0),1))</f>
        <v>07</v>
      </c>
      <c r="O2997" s="15" t="str">
        <f>IF(ISERROR(INDEX('Valors INE'!$C$1:$C$8133,   MATCH(Q2997,'Valors INE'!$E$1:$E$8133,  0),1)),"",INDEX('Valors INE'!$C$1:$C$8133,   MATCH(Q2997,'Valors INE'!$E$1:$E$8133,  0),1))</f>
        <v/>
      </c>
      <c r="P2997" s="18" t="s">
        <v>8679</v>
      </c>
      <c r="Q2997" s="18"/>
      <c r="R2997" s="18"/>
      <c r="S2997" s="18"/>
      <c r="T2997" s="18"/>
      <c r="U2997" s="18"/>
      <c r="V2997" s="18"/>
      <c r="W2997" s="18"/>
      <c r="X2997" s="18"/>
      <c r="Y2997" s="18"/>
      <c r="Z2997" s="18"/>
    </row>
    <row r="2998" spans="1:26" ht="15" x14ac:dyDescent="0.2">
      <c r="A2998" s="18"/>
      <c r="B2998" s="18"/>
      <c r="C2998" s="19"/>
      <c r="D2998" s="19"/>
      <c r="E2998" s="19"/>
      <c r="F2998" s="19"/>
      <c r="G2998" s="18"/>
      <c r="H2998" s="18"/>
      <c r="I2998" s="2"/>
      <c r="J2998" s="18"/>
      <c r="K2998" s="18"/>
      <c r="L2998" s="2"/>
      <c r="M2998" s="2"/>
      <c r="N2998" s="15" t="str">
        <f>IF(ISERROR(INDEX('Valors INE'!$H$1:$H$54,MATCH(P2998,'Valors INE'!$G$1:$G$54,0),1)),"",""&amp;INDEX('Valors INE'!$H$1:$H$54,MATCH(P2998,'Valors INE'!$G$1:$G$54,0),1))</f>
        <v>07</v>
      </c>
      <c r="O2998" s="15" t="str">
        <f>IF(ISERROR(INDEX('Valors INE'!$C$1:$C$8133,   MATCH(Q2998,'Valors INE'!$E$1:$E$8133,  0),1)),"",INDEX('Valors INE'!$C$1:$C$8133,   MATCH(Q2998,'Valors INE'!$E$1:$E$8133,  0),1))</f>
        <v/>
      </c>
      <c r="P2998" s="18" t="s">
        <v>8679</v>
      </c>
      <c r="Q2998" s="18"/>
      <c r="R2998" s="18"/>
      <c r="S2998" s="18"/>
      <c r="T2998" s="18"/>
      <c r="U2998" s="18"/>
      <c r="V2998" s="18"/>
      <c r="W2998" s="18"/>
      <c r="X2998" s="18"/>
      <c r="Y2998" s="18"/>
      <c r="Z2998" s="18"/>
    </row>
    <row r="2999" spans="1:26" ht="15" x14ac:dyDescent="0.2">
      <c r="A2999" s="18"/>
      <c r="B2999" s="18"/>
      <c r="C2999" s="19"/>
      <c r="D2999" s="19"/>
      <c r="E2999" s="19"/>
      <c r="F2999" s="19"/>
      <c r="G2999" s="18"/>
      <c r="H2999" s="18"/>
      <c r="I2999" s="2"/>
      <c r="J2999" s="18"/>
      <c r="K2999" s="18"/>
      <c r="L2999" s="2"/>
      <c r="M2999" s="2"/>
      <c r="N2999" s="15" t="str">
        <f>IF(ISERROR(INDEX('Valors INE'!$H$1:$H$54,MATCH(P2999,'Valors INE'!$G$1:$G$54,0),1)),"",""&amp;INDEX('Valors INE'!$H$1:$H$54,MATCH(P2999,'Valors INE'!$G$1:$G$54,0),1))</f>
        <v>07</v>
      </c>
      <c r="O2999" s="15" t="str">
        <f>IF(ISERROR(INDEX('Valors INE'!$C$1:$C$8133,   MATCH(Q2999,'Valors INE'!$E$1:$E$8133,  0),1)),"",INDEX('Valors INE'!$C$1:$C$8133,   MATCH(Q2999,'Valors INE'!$E$1:$E$8133,  0),1))</f>
        <v/>
      </c>
      <c r="P2999" s="18" t="s">
        <v>8679</v>
      </c>
      <c r="Q2999" s="18"/>
      <c r="R2999" s="18"/>
      <c r="S2999" s="18"/>
      <c r="T2999" s="18"/>
      <c r="U2999" s="18"/>
      <c r="V2999" s="18"/>
      <c r="W2999" s="18"/>
      <c r="X2999" s="18"/>
      <c r="Y2999" s="18"/>
      <c r="Z2999" s="18"/>
    </row>
    <row r="3000" spans="1:26" ht="15" x14ac:dyDescent="0.2">
      <c r="A3000" s="18"/>
      <c r="B3000" s="18"/>
      <c r="C3000" s="19"/>
      <c r="D3000" s="19"/>
      <c r="E3000" s="19"/>
      <c r="F3000" s="19"/>
      <c r="G3000" s="18"/>
      <c r="H3000" s="18"/>
      <c r="I3000" s="2"/>
      <c r="J3000" s="18"/>
      <c r="K3000" s="18"/>
      <c r="L3000" s="2"/>
      <c r="M3000" s="2"/>
      <c r="N3000" s="15" t="str">
        <f>IF(ISERROR(INDEX('Valors INE'!$H$1:$H$54,MATCH(P3000,'Valors INE'!$G$1:$G$54,0),1)),"",""&amp;INDEX('Valors INE'!$H$1:$H$54,MATCH(P3000,'Valors INE'!$G$1:$G$54,0),1))</f>
        <v>07</v>
      </c>
      <c r="O3000" s="15" t="str">
        <f>IF(ISERROR(INDEX('Valors INE'!$C$1:$C$8133,   MATCH(Q3000,'Valors INE'!$E$1:$E$8133,  0),1)),"",INDEX('Valors INE'!$C$1:$C$8133,   MATCH(Q3000,'Valors INE'!$E$1:$E$8133,  0),1))</f>
        <v/>
      </c>
      <c r="P3000" s="18" t="s">
        <v>8679</v>
      </c>
      <c r="Q3000" s="18"/>
      <c r="R3000" s="18"/>
      <c r="S3000" s="18"/>
      <c r="T3000" s="18"/>
      <c r="U3000" s="18"/>
      <c r="V3000" s="18"/>
      <c r="W3000" s="18"/>
      <c r="X3000" s="18"/>
      <c r="Y3000" s="18"/>
      <c r="Z3000" s="18"/>
    </row>
  </sheetData>
  <sortState ref="BB2:BE68">
    <sortCondition ref="BE2:BE68"/>
    <sortCondition ref="BD2:BD68"/>
  </sortState>
  <dataValidations count="10">
    <dataValidation type="textLength" allowBlank="1" showInputMessage="1" showErrorMessage="1" error="Màxim 9 caràcters" sqref="T2:T3000 A2:A3000">
      <formula1>0</formula1>
      <formula2>9</formula2>
    </dataValidation>
    <dataValidation type="list" allowBlank="1" showInputMessage="1" showErrorMessage="1" sqref="B2:B3000">
      <formula1>"F,J"</formula1>
    </dataValidation>
    <dataValidation type="textLength" allowBlank="1" showInputMessage="1" showErrorMessage="1" error="Màxim 30 caràcters" sqref="J2:K36 D32:F32 C2:E8 D9:F9 C10:E24 D25:F25 C26:E29 D30:F30 C31:E31 C33:E3000 J37:J3000 R2:R3000">
      <formula1>0</formula1>
      <formula2>30</formula2>
    </dataValidation>
    <dataValidation type="textLength" allowBlank="1" showInputMessage="1" showErrorMessage="1" error="Màxim 90 caràcters" sqref="F2:F8 F10:F24 F26:F29 F31 F33:F3000">
      <formula1>0</formula1>
      <formula2>90</formula2>
    </dataValidation>
    <dataValidation type="textLength" allowBlank="1" showInputMessage="1" showErrorMessage="1" error="Màxim 5 caràcters" sqref="L2:L3000 G2:G3000 I2:I3000">
      <formula1>0</formula1>
      <formula2>5</formula2>
    </dataValidation>
    <dataValidation type="textLength" allowBlank="1" showInputMessage="1" showErrorMessage="1" error="Màxim 45 caràcters" sqref="H2:H3000">
      <formula1>0</formula1>
      <formula2>45</formula2>
    </dataValidation>
    <dataValidation type="textLength" allowBlank="1" showInputMessage="1" showErrorMessage="1" error="Màxim 120 caràcters" sqref="K37:K3000">
      <formula1>0</formula1>
      <formula2>120</formula2>
    </dataValidation>
    <dataValidation type="textLength" allowBlank="1" showInputMessage="1" showErrorMessage="1" error="Màxim 200 caràcters" sqref="S2:S3000">
      <formula1>0</formula1>
      <formula2>200</formula2>
    </dataValidation>
    <dataValidation type="textLength" allowBlank="1" showInputMessage="1" showErrorMessage="1" error="Màxim 160 caràcters" sqref="Y2:Y3000">
      <formula1>0</formula1>
      <formula2>160</formula2>
    </dataValidation>
    <dataValidation type="textLength" allowBlank="1" showInputMessage="1" showErrorMessage="1" error="Màxim 12 caràcters" sqref="V2:X3000">
      <formula1>0</formula1>
      <formula2>12</formula2>
    </dataValidation>
  </dataValidations>
  <pageMargins left="0.19685039370078741" right="0.19685039370078741" top="0" bottom="0" header="0.39370078740157483" footer="0.39370078740157483"/>
  <pageSetup paperSize="9" scale="46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'Valors INE'!$G$3:$G$54</xm:f>
          </x14:formula1>
          <xm:sqref>P2:P3000</xm:sqref>
        </x14:dataValidation>
        <x14:dataValidation type="list" allowBlank="1" showInputMessage="1" showErrorMessage="1">
          <x14:formula1>
            <xm:f>OFFSET('Valors INE'!$E$2,MATCH(  N2,'Valors INE'!$B$1:$B$8133,0)-1,0,COUNTIF('Valors INE'!$B$1:$B8133, N2  ),1)</xm:f>
          </x14:formula1>
          <xm:sqref>Q2:Q3000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workbookViewId="0"/>
  </sheetViews>
  <sheetFormatPr baseColWidth="10" defaultRowHeight="12.75" x14ac:dyDescent="0.2"/>
  <cols>
    <col min="1" max="1" width="12.33203125" bestFit="1" customWidth="1"/>
    <col min="2" max="2" width="2.5" bestFit="1" customWidth="1"/>
    <col min="3" max="3" width="28.83203125" bestFit="1" customWidth="1"/>
    <col min="4" max="4" width="28.33203125" bestFit="1" customWidth="1"/>
    <col min="5" max="5" width="29.33203125" bestFit="1" customWidth="1"/>
    <col min="6" max="6" width="88.1640625" bestFit="1" customWidth="1"/>
    <col min="7" max="7" width="8" bestFit="1" customWidth="1"/>
    <col min="8" max="8" width="31.83203125" bestFit="1" customWidth="1"/>
    <col min="9" max="9" width="4.5" bestFit="1" customWidth="1"/>
    <col min="10" max="11" width="21.5" bestFit="1" customWidth="1"/>
    <col min="12" max="12" width="106.5" bestFit="1" customWidth="1"/>
    <col min="13" max="13" width="7" bestFit="1" customWidth="1"/>
    <col min="14" max="14" width="10.6640625" bestFit="1" customWidth="1"/>
    <col min="15" max="15" width="3.5" bestFit="1" customWidth="1"/>
    <col min="16" max="16" width="4.6640625" bestFit="1" customWidth="1"/>
    <col min="17" max="17" width="33.6640625" bestFit="1" customWidth="1"/>
    <col min="18" max="18" width="49.1640625" bestFit="1" customWidth="1"/>
    <col min="19" max="19" width="138.5" bestFit="1" customWidth="1"/>
    <col min="20" max="20" width="7.1640625" bestFit="1" customWidth="1"/>
    <col min="21" max="21" width="6.5" bestFit="1" customWidth="1"/>
    <col min="22" max="22" width="9.1640625" bestFit="1" customWidth="1"/>
    <col min="23" max="23" width="13.6640625" bestFit="1" customWidth="1"/>
    <col min="24" max="24" width="126.5" bestFit="1" customWidth="1"/>
    <col min="25" max="25" width="6.5" bestFit="1" customWidth="1"/>
  </cols>
  <sheetData>
    <row r="1" spans="1:25" x14ac:dyDescent="0.2">
      <c r="A1" s="27" t="str">
        <f>CONCATENATE(Tercers!A2,REPT(" ",9-LEN(Tercers!A2)))</f>
        <v xml:space="preserve">         </v>
      </c>
      <c r="B1" s="27" t="str">
        <f>CONCATENATE(Tercers!B2,REPT(" ",1-LEN(Tercers!B2)))</f>
        <v xml:space="preserve"> </v>
      </c>
      <c r="C1" s="27" t="str">
        <f>CONCATENATE(Tercers!C2,REPT(" ",30-LEN(Tercers!C2)))</f>
        <v xml:space="preserve">                              </v>
      </c>
      <c r="D1" s="27" t="str">
        <f>CONCATENATE(Tercers!D2,REPT(" ",30-LEN(Tercers!D2)))</f>
        <v xml:space="preserve">                              </v>
      </c>
      <c r="E1" s="27" t="str">
        <f>CONCATENATE(Tercers!E2,REPT(" ",30-LEN(Tercers!E2)))</f>
        <v xml:space="preserve">                              </v>
      </c>
      <c r="F1" s="27" t="str">
        <f xml:space="preserve">  IF(   LEN(Tercers!F2)&gt;0, CONCATENATE(Tercers!F2,REPT(" ",90-LEN(Tercers!F2))),
                              CONCATENATE(   CONCATENATE(Tercers!D2," ",Tercers!E2," ",Tercers!C2), REPT(" ",90-LEN( CONCATENATE(Tercers!D2," ",Tercers!E2," ",Tercers!CG2) ))) )</f>
        <v xml:space="preserve">                                                                                          </v>
      </c>
      <c r="G1" s="27" t="str">
        <f>CONCATENATE(Tercers!G2,REPT(" ",5-LEN(Tercers!G2)))</f>
        <v xml:space="preserve">     </v>
      </c>
      <c r="H1" s="27" t="str">
        <f>CONCATENATE(Tercers!H2,REPT(" ",45-LEN(Tercers!H2)))</f>
        <v xml:space="preserve">                                             </v>
      </c>
      <c r="I1" s="27" t="str">
        <f>CONCATENATE(Tercers!I2,REPT(" ",5-LEN(Tercers!I2)))</f>
        <v xml:space="preserve">     </v>
      </c>
      <c r="J1" s="27" t="str">
        <f>CONCATENATE(Tercers!J2,REPT(" ",30-LEN(Tercers!J2)))</f>
        <v xml:space="preserve">                              </v>
      </c>
      <c r="K1" s="27" t="str">
        <f>CONCATENATE(Tercers!R2,REPT(" ",30-LEN(Tercers!R2)))</f>
        <v xml:space="preserve">                              </v>
      </c>
      <c r="L1" s="27" t="str">
        <f>CONCATENATE(Tercers!K2,REPT(" ",120-LEN(Tercers!K2)))</f>
        <v xml:space="preserve">                                                                                                                        </v>
      </c>
      <c r="M1" s="27" t="str">
        <f>CONCATENATE(Tercers!L2,REPT(" ",5-LEN(Tercers!L2)))</f>
        <v xml:space="preserve">     </v>
      </c>
      <c r="N1" s="27" t="str">
        <f>CONCATENATE(Tercers!M2,REPT(" ",5-LEN(Tercers!M2)))</f>
        <v xml:space="preserve">     </v>
      </c>
      <c r="O1" s="27" t="str">
        <f>CONCATENATE(Tercers!N2,REPT(" ",2-LEN(Tercers!N2)))</f>
        <v>07</v>
      </c>
      <c r="P1" s="27" t="str">
        <f>CONCATENATE(Tercers!O2,REPT(" ",3-LEN(Tercers!O2)))</f>
        <v xml:space="preserve">   </v>
      </c>
      <c r="Q1" s="27" t="str">
        <f>CONCATENATE(Tercers!P2,REPT(" ",40-LEN(Tercers!P2)))</f>
        <v xml:space="preserve">Illes Balears                           </v>
      </c>
      <c r="R1" s="27" t="str">
        <f>CONCATENATE(Tercers!Q2,REPT(" ",60-LEN(Tercers!Q2)))</f>
        <v xml:space="preserve">                                                            </v>
      </c>
      <c r="S1" s="27" t="str">
        <f>CONCATENATE(Tercers!R2,REPT(" ",200-LEN(Tercers!R2)))</f>
        <v xml:space="preserve">                                                                                                                                                                                                        </v>
      </c>
      <c r="T1" s="27" t="str">
        <f>CONCATENATE(Tercers!S2,REPT(" ",9-LEN(Tercers!S2)))</f>
        <v xml:space="preserve">         </v>
      </c>
      <c r="U1" s="27" t="str">
        <f>CONCATENATE(Tercers!T2,REPT(" ",8-LEN(Tercers!T2)))</f>
        <v xml:space="preserve">        </v>
      </c>
      <c r="V1" s="27" t="str">
        <f>CONCATENATE(Tercers!U2,REPT(" ",12-LEN(Tercers!U2)))</f>
        <v xml:space="preserve">            </v>
      </c>
      <c r="W1" s="27" t="str">
        <f>CONCATENATE(Tercers!V2,REPT(" ",12-LEN(Tercers!V2)))</f>
        <v xml:space="preserve">            </v>
      </c>
      <c r="X1" s="27" t="str">
        <f>CONCATENATE(Tercers!Y2,REPT(" ",160-LEN(Tercers!Y2)))</f>
        <v xml:space="preserve">                                                                                                                                                                </v>
      </c>
      <c r="Y1" s="27" t="str">
        <f>CONCATENATE(Tercers!Z2,REPT(" ",8-LEN(Tercers!Z2)))</f>
        <v xml:space="preserve">        </v>
      </c>
    </row>
    <row r="2" spans="1:25" x14ac:dyDescent="0.2">
      <c r="A2" s="27" t="str">
        <f>CONCATENATE(Tercers!A3,REPT(" ",9-LEN(Tercers!A3)))</f>
        <v xml:space="preserve">         </v>
      </c>
      <c r="B2" s="27" t="str">
        <f>CONCATENATE(Tercers!B3,REPT(" ",1-LEN(Tercers!B3)))</f>
        <v xml:space="preserve"> </v>
      </c>
      <c r="C2" s="27" t="str">
        <f>CONCATENATE(Tercers!C3,REPT(" ",30-LEN(Tercers!C3)))</f>
        <v xml:space="preserve">                              </v>
      </c>
      <c r="D2" s="27" t="str">
        <f>CONCATENATE(Tercers!D3,REPT(" ",30-LEN(Tercers!D3)))</f>
        <v xml:space="preserve">                              </v>
      </c>
      <c r="E2" s="27" t="str">
        <f>CONCATENATE(Tercers!E3,REPT(" ",30-LEN(Tercers!E3)))</f>
        <v xml:space="preserve">                              </v>
      </c>
      <c r="F2" s="27" t="str">
        <f xml:space="preserve">  IF(   LEN(Tercers!F3)&gt;0, CONCATENATE(Tercers!F3,REPT(" ",90-LEN(Tercers!F3))),
                              CONCATENATE(   CONCATENATE(Tercers!D3," ",Tercers!E3," ",Tercers!C3), REPT(" ",90-LEN( CONCATENATE(Tercers!D3," ",Tercers!E3," ",Tercers!CG3) ))) )</f>
        <v xml:space="preserve">                                                                                          </v>
      </c>
      <c r="G2" s="27" t="str">
        <f>CONCATENATE(Tercers!G3,REPT(" ",5-LEN(Tercers!G3)))</f>
        <v xml:space="preserve">     </v>
      </c>
      <c r="H2" s="27" t="str">
        <f>CONCATENATE(Tercers!H3,REPT(" ",45-LEN(Tercers!H3)))</f>
        <v xml:space="preserve">                                             </v>
      </c>
      <c r="I2" s="27" t="str">
        <f>CONCATENATE(Tercers!I3,REPT(" ",5-LEN(Tercers!I3)))</f>
        <v xml:space="preserve">     </v>
      </c>
      <c r="J2" s="27" t="str">
        <f>CONCATENATE(Tercers!J3,REPT(" ",30-LEN(Tercers!J3)))</f>
        <v xml:space="preserve">                              </v>
      </c>
      <c r="K2" s="27" t="str">
        <f>CONCATENATE(Tercers!R3,REPT(" ",30-LEN(Tercers!R3)))</f>
        <v xml:space="preserve">                              </v>
      </c>
      <c r="L2" s="27" t="str">
        <f>CONCATENATE(Tercers!K3,REPT(" ",120-LEN(Tercers!K3)))</f>
        <v xml:space="preserve">                                                                                                                        </v>
      </c>
      <c r="M2" s="27" t="str">
        <f>CONCATENATE(Tercers!L3,REPT(" ",5-LEN(Tercers!L3)))</f>
        <v xml:space="preserve">     </v>
      </c>
      <c r="N2" s="27" t="str">
        <f>CONCATENATE(Tercers!M3,REPT(" ",5-LEN(Tercers!M3)))</f>
        <v xml:space="preserve">     </v>
      </c>
      <c r="O2" s="27" t="str">
        <f>CONCATENATE(Tercers!N3,REPT(" ",2-LEN(Tercers!N3)))</f>
        <v>07</v>
      </c>
      <c r="P2" s="27" t="str">
        <f>CONCATENATE(Tercers!O3,REPT(" ",3-LEN(Tercers!O3)))</f>
        <v xml:space="preserve">   </v>
      </c>
      <c r="Q2" s="27" t="str">
        <f>CONCATENATE(Tercers!P3,REPT(" ",40-LEN(Tercers!P3)))</f>
        <v xml:space="preserve">Illes Balears                           </v>
      </c>
      <c r="R2" s="27" t="str">
        <f>CONCATENATE(Tercers!Q3,REPT(" ",60-LEN(Tercers!Q3)))</f>
        <v xml:space="preserve">                                                            </v>
      </c>
      <c r="S2" s="27" t="str">
        <f>CONCATENATE(Tercers!R3,REPT(" ",200-LEN(Tercers!R3)))</f>
        <v xml:space="preserve">                                                                                                                                                                                                        </v>
      </c>
      <c r="T2" s="27" t="str">
        <f>CONCATENATE(Tercers!S3,REPT(" ",9-LEN(Tercers!S3)))</f>
        <v xml:space="preserve">         </v>
      </c>
      <c r="U2" s="27" t="str">
        <f>CONCATENATE(Tercers!T3,REPT(" ",8-LEN(Tercers!T3)))</f>
        <v xml:space="preserve">        </v>
      </c>
      <c r="V2" s="27" t="str">
        <f>CONCATENATE(Tercers!U3,REPT(" ",12-LEN(Tercers!U3)))</f>
        <v xml:space="preserve">            </v>
      </c>
      <c r="W2" s="27" t="str">
        <f>CONCATENATE(Tercers!V3,REPT(" ",12-LEN(Tercers!V3)))</f>
        <v xml:space="preserve">            </v>
      </c>
      <c r="X2" s="27" t="str">
        <f>CONCATENATE(Tercers!Y3,REPT(" ",160-LEN(Tercers!Y3)))</f>
        <v xml:space="preserve">                                                                                                                                                                </v>
      </c>
      <c r="Y2" s="27" t="str">
        <f>CONCATENATE(Tercers!Z3,REPT(" ",8-LEN(Tercers!Z3)))</f>
        <v xml:space="preserve">        </v>
      </c>
    </row>
    <row r="3" spans="1:25" x14ac:dyDescent="0.2">
      <c r="A3" s="27" t="str">
        <f>CONCATENATE(Tercers!A4,REPT(" ",9-LEN(Tercers!A4)))</f>
        <v xml:space="preserve">         </v>
      </c>
      <c r="B3" s="27" t="str">
        <f>CONCATENATE(Tercers!B4,REPT(" ",1-LEN(Tercers!B4)))</f>
        <v xml:space="preserve"> </v>
      </c>
      <c r="C3" s="27" t="str">
        <f>CONCATENATE(Tercers!C4,REPT(" ",30-LEN(Tercers!C4)))</f>
        <v xml:space="preserve">                              </v>
      </c>
      <c r="D3" s="27" t="str">
        <f>CONCATENATE(Tercers!D4,REPT(" ",30-LEN(Tercers!D4)))</f>
        <v xml:space="preserve">                              </v>
      </c>
      <c r="E3" s="27" t="str">
        <f>CONCATENATE(Tercers!E4,REPT(" ",30-LEN(Tercers!E4)))</f>
        <v xml:space="preserve">                              </v>
      </c>
      <c r="F3" s="27" t="str">
        <f xml:space="preserve">  IF(   LEN(Tercers!F4)&gt;0, CONCATENATE(Tercers!F4,REPT(" ",90-LEN(Tercers!F4))),
                              CONCATENATE(   CONCATENATE(Tercers!D4," ",Tercers!E4," ",Tercers!C4), REPT(" ",90-LEN( CONCATENATE(Tercers!D4," ",Tercers!E4," ",Tercers!CG4) ))) )</f>
        <v xml:space="preserve">                                                                                          </v>
      </c>
      <c r="G3" s="27" t="str">
        <f>CONCATENATE(Tercers!G4,REPT(" ",5-LEN(Tercers!G4)))</f>
        <v xml:space="preserve">     </v>
      </c>
      <c r="H3" s="27" t="str">
        <f>CONCATENATE(Tercers!H4,REPT(" ",45-LEN(Tercers!H4)))</f>
        <v xml:space="preserve">                                             </v>
      </c>
      <c r="I3" s="27" t="str">
        <f>CONCATENATE(Tercers!I4,REPT(" ",5-LEN(Tercers!I4)))</f>
        <v xml:space="preserve">     </v>
      </c>
      <c r="J3" s="27" t="str">
        <f>CONCATENATE(Tercers!J4,REPT(" ",30-LEN(Tercers!J4)))</f>
        <v xml:space="preserve">                              </v>
      </c>
      <c r="K3" s="27" t="str">
        <f>CONCATENATE(Tercers!R4,REPT(" ",30-LEN(Tercers!R4)))</f>
        <v xml:space="preserve">                              </v>
      </c>
      <c r="L3" s="27" t="str">
        <f>CONCATENATE(Tercers!K4,REPT(" ",120-LEN(Tercers!K4)))</f>
        <v xml:space="preserve">                                                                                                                        </v>
      </c>
      <c r="M3" s="27" t="str">
        <f>CONCATENATE(Tercers!L4,REPT(" ",5-LEN(Tercers!L4)))</f>
        <v xml:space="preserve">     </v>
      </c>
      <c r="N3" s="27" t="str">
        <f>CONCATENATE(Tercers!M4,REPT(" ",5-LEN(Tercers!M4)))</f>
        <v xml:space="preserve">     </v>
      </c>
      <c r="O3" s="27" t="str">
        <f>CONCATENATE(Tercers!N4,REPT(" ",2-LEN(Tercers!N4)))</f>
        <v>07</v>
      </c>
      <c r="P3" s="27" t="str">
        <f>CONCATENATE(Tercers!O4,REPT(" ",3-LEN(Tercers!O4)))</f>
        <v xml:space="preserve">   </v>
      </c>
      <c r="Q3" s="27" t="str">
        <f>CONCATENATE(Tercers!P4,REPT(" ",40-LEN(Tercers!P4)))</f>
        <v xml:space="preserve">Illes Balears                           </v>
      </c>
      <c r="R3" s="27" t="str">
        <f>CONCATENATE(Tercers!Q4,REPT(" ",60-LEN(Tercers!Q4)))</f>
        <v xml:space="preserve">                                                            </v>
      </c>
      <c r="S3" s="27" t="str">
        <f>CONCATENATE(Tercers!R4,REPT(" ",200-LEN(Tercers!R4)))</f>
        <v xml:space="preserve">                                                                                                                                                                                                        </v>
      </c>
      <c r="T3" s="27" t="str">
        <f>CONCATENATE(Tercers!S4,REPT(" ",9-LEN(Tercers!S4)))</f>
        <v xml:space="preserve">         </v>
      </c>
      <c r="U3" s="27" t="str">
        <f>CONCATENATE(Tercers!T4,REPT(" ",8-LEN(Tercers!T4)))</f>
        <v xml:space="preserve">        </v>
      </c>
      <c r="V3" s="27" t="str">
        <f>CONCATENATE(Tercers!U4,REPT(" ",12-LEN(Tercers!U4)))</f>
        <v xml:space="preserve">            </v>
      </c>
      <c r="W3" s="27" t="str">
        <f>CONCATENATE(Tercers!V4,REPT(" ",12-LEN(Tercers!V4)))</f>
        <v xml:space="preserve">            </v>
      </c>
      <c r="X3" s="27" t="str">
        <f>CONCATENATE(Tercers!Y4,REPT(" ",160-LEN(Tercers!Y4)))</f>
        <v xml:space="preserve">                                                                                                                                                                </v>
      </c>
      <c r="Y3" s="27" t="str">
        <f>CONCATENATE(Tercers!Z4,REPT(" ",8-LEN(Tercers!Z4)))</f>
        <v xml:space="preserve">        </v>
      </c>
    </row>
    <row r="4" spans="1:25" x14ac:dyDescent="0.2">
      <c r="A4" s="27" t="str">
        <f>CONCATENATE(Tercers!A5,REPT(" ",9-LEN(Tercers!A5)))</f>
        <v xml:space="preserve">         </v>
      </c>
      <c r="B4" s="27" t="str">
        <f>CONCATENATE(Tercers!B5,REPT(" ",1-LEN(Tercers!B5)))</f>
        <v xml:space="preserve"> </v>
      </c>
      <c r="C4" s="27" t="str">
        <f>CONCATENATE(Tercers!C5,REPT(" ",30-LEN(Tercers!C5)))</f>
        <v xml:space="preserve">                              </v>
      </c>
      <c r="D4" s="27" t="str">
        <f>CONCATENATE(Tercers!D5,REPT(" ",30-LEN(Tercers!D5)))</f>
        <v xml:space="preserve">                              </v>
      </c>
      <c r="E4" s="27" t="str">
        <f>CONCATENATE(Tercers!E5,REPT(" ",30-LEN(Tercers!E5)))</f>
        <v xml:space="preserve">                              </v>
      </c>
      <c r="F4" s="27" t="str">
        <f xml:space="preserve">  IF(   LEN(Tercers!F5)&gt;0, CONCATENATE(Tercers!F5,REPT(" ",90-LEN(Tercers!F5))),
                              CONCATENATE(   CONCATENATE(Tercers!D5," ",Tercers!E5," ",Tercers!C5), REPT(" ",90-LEN( CONCATENATE(Tercers!D5," ",Tercers!E5," ",Tercers!CG5) ))) )</f>
        <v xml:space="preserve">                                                                                          </v>
      </c>
      <c r="G4" s="27" t="str">
        <f>CONCATENATE(Tercers!G5,REPT(" ",5-LEN(Tercers!G5)))</f>
        <v xml:space="preserve">     </v>
      </c>
      <c r="H4" s="27" t="str">
        <f>CONCATENATE(Tercers!H5,REPT(" ",45-LEN(Tercers!H5)))</f>
        <v xml:space="preserve">                                             </v>
      </c>
      <c r="I4" s="27" t="str">
        <f>CONCATENATE(Tercers!I5,REPT(" ",5-LEN(Tercers!I5)))</f>
        <v xml:space="preserve">     </v>
      </c>
      <c r="J4" s="27" t="str">
        <f>CONCATENATE(Tercers!J5,REPT(" ",30-LEN(Tercers!J5)))</f>
        <v xml:space="preserve">                              </v>
      </c>
      <c r="K4" s="27" t="str">
        <f>CONCATENATE(Tercers!R5,REPT(" ",30-LEN(Tercers!R5)))</f>
        <v xml:space="preserve">                              </v>
      </c>
      <c r="L4" s="27" t="str">
        <f>CONCATENATE(Tercers!K5,REPT(" ",120-LEN(Tercers!K5)))</f>
        <v xml:space="preserve">                                                                                                                        </v>
      </c>
      <c r="M4" s="27" t="str">
        <f>CONCATENATE(Tercers!L5,REPT(" ",5-LEN(Tercers!L5)))</f>
        <v xml:space="preserve">     </v>
      </c>
      <c r="N4" s="27" t="str">
        <f>CONCATENATE(Tercers!M5,REPT(" ",5-LEN(Tercers!M5)))</f>
        <v xml:space="preserve">     </v>
      </c>
      <c r="O4" s="27" t="str">
        <f>CONCATENATE(Tercers!N5,REPT(" ",2-LEN(Tercers!N5)))</f>
        <v>07</v>
      </c>
      <c r="P4" s="27" t="str">
        <f>CONCATENATE(Tercers!O5,REPT(" ",3-LEN(Tercers!O5)))</f>
        <v xml:space="preserve">   </v>
      </c>
      <c r="Q4" s="27" t="str">
        <f>CONCATENATE(Tercers!P5,REPT(" ",40-LEN(Tercers!P5)))</f>
        <v xml:space="preserve">Illes Balears                           </v>
      </c>
      <c r="R4" s="27" t="str">
        <f>CONCATENATE(Tercers!Q5,REPT(" ",60-LEN(Tercers!Q5)))</f>
        <v xml:space="preserve">                                                            </v>
      </c>
      <c r="S4" s="27" t="str">
        <f>CONCATENATE(Tercers!R5,REPT(" ",200-LEN(Tercers!R5)))</f>
        <v xml:space="preserve">                                                                                                                                                                                                        </v>
      </c>
      <c r="T4" s="27" t="str">
        <f>CONCATENATE(Tercers!S5,REPT(" ",9-LEN(Tercers!S5)))</f>
        <v xml:space="preserve">         </v>
      </c>
      <c r="U4" s="27" t="str">
        <f>CONCATENATE(Tercers!T5,REPT(" ",8-LEN(Tercers!T5)))</f>
        <v xml:space="preserve">        </v>
      </c>
      <c r="V4" s="27" t="str">
        <f>CONCATENATE(Tercers!U5,REPT(" ",12-LEN(Tercers!U5)))</f>
        <v xml:space="preserve">            </v>
      </c>
      <c r="W4" s="27" t="str">
        <f>CONCATENATE(Tercers!V5,REPT(" ",12-LEN(Tercers!V5)))</f>
        <v xml:space="preserve">            </v>
      </c>
      <c r="X4" s="27" t="str">
        <f>CONCATENATE(Tercers!Y5,REPT(" ",160-LEN(Tercers!Y5)))</f>
        <v xml:space="preserve">                                                                                                                                                                </v>
      </c>
      <c r="Y4" s="27" t="str">
        <f>CONCATENATE(Tercers!Z5,REPT(" ",8-LEN(Tercers!Z5)))</f>
        <v xml:space="preserve">        </v>
      </c>
    </row>
    <row r="5" spans="1:25" x14ac:dyDescent="0.2">
      <c r="A5" s="27" t="str">
        <f>CONCATENATE(Tercers!A6,REPT(" ",9-LEN(Tercers!A6)))</f>
        <v xml:space="preserve">         </v>
      </c>
      <c r="B5" s="27" t="str">
        <f>CONCATENATE(Tercers!B6,REPT(" ",1-LEN(Tercers!B6)))</f>
        <v xml:space="preserve"> </v>
      </c>
      <c r="C5" s="27" t="str">
        <f>CONCATENATE(Tercers!C6,REPT(" ",30-LEN(Tercers!C6)))</f>
        <v xml:space="preserve">                              </v>
      </c>
      <c r="D5" s="27" t="str">
        <f>CONCATENATE(Tercers!D6,REPT(" ",30-LEN(Tercers!D6)))</f>
        <v xml:space="preserve">                              </v>
      </c>
      <c r="E5" s="27" t="str">
        <f>CONCATENATE(Tercers!E6,REPT(" ",30-LEN(Tercers!E6)))</f>
        <v xml:space="preserve">                              </v>
      </c>
      <c r="F5" s="27" t="str">
        <f xml:space="preserve">  IF(   LEN(Tercers!F6)&gt;0, CONCATENATE(Tercers!F6,REPT(" ",90-LEN(Tercers!F6))),
                              CONCATENATE(   CONCATENATE(Tercers!D6," ",Tercers!E6," ",Tercers!C6), REPT(" ",90-LEN( CONCATENATE(Tercers!D6," ",Tercers!E6," ",Tercers!CG6) ))) )</f>
        <v xml:space="preserve">                                                                                          </v>
      </c>
      <c r="G5" s="27" t="str">
        <f>CONCATENATE(Tercers!G6,REPT(" ",5-LEN(Tercers!G6)))</f>
        <v xml:space="preserve">     </v>
      </c>
      <c r="H5" s="27" t="str">
        <f>CONCATENATE(Tercers!H6,REPT(" ",45-LEN(Tercers!H6)))</f>
        <v xml:space="preserve">                                             </v>
      </c>
      <c r="I5" s="27" t="str">
        <f>CONCATENATE(Tercers!I6,REPT(" ",5-LEN(Tercers!I6)))</f>
        <v xml:space="preserve">     </v>
      </c>
      <c r="J5" s="27" t="str">
        <f>CONCATENATE(Tercers!J6,REPT(" ",30-LEN(Tercers!J6)))</f>
        <v xml:space="preserve">                              </v>
      </c>
      <c r="K5" s="27" t="str">
        <f>CONCATENATE(Tercers!R6,REPT(" ",30-LEN(Tercers!R6)))</f>
        <v xml:space="preserve">                              </v>
      </c>
      <c r="L5" s="27" t="str">
        <f>CONCATENATE(Tercers!K6,REPT(" ",120-LEN(Tercers!K6)))</f>
        <v xml:space="preserve">                                                                                                                        </v>
      </c>
      <c r="M5" s="27" t="str">
        <f>CONCATENATE(Tercers!L6,REPT(" ",5-LEN(Tercers!L6)))</f>
        <v xml:space="preserve">     </v>
      </c>
      <c r="N5" s="27" t="str">
        <f>CONCATENATE(Tercers!M6,REPT(" ",5-LEN(Tercers!M6)))</f>
        <v xml:space="preserve">     </v>
      </c>
      <c r="O5" s="27" t="str">
        <f>CONCATENATE(Tercers!N6,REPT(" ",2-LEN(Tercers!N6)))</f>
        <v>07</v>
      </c>
      <c r="P5" s="27" t="str">
        <f>CONCATENATE(Tercers!O6,REPT(" ",3-LEN(Tercers!O6)))</f>
        <v xml:space="preserve">   </v>
      </c>
      <c r="Q5" s="27" t="str">
        <f>CONCATENATE(Tercers!P6,REPT(" ",40-LEN(Tercers!P6)))</f>
        <v xml:space="preserve">Illes Balears                           </v>
      </c>
      <c r="R5" s="27" t="str">
        <f>CONCATENATE(Tercers!Q6,REPT(" ",60-LEN(Tercers!Q6)))</f>
        <v xml:space="preserve">                                                            </v>
      </c>
      <c r="S5" s="27" t="str">
        <f>CONCATENATE(Tercers!R6,REPT(" ",200-LEN(Tercers!R6)))</f>
        <v xml:space="preserve">                                                                                                                                                                                                        </v>
      </c>
      <c r="T5" s="27" t="str">
        <f>CONCATENATE(Tercers!S6,REPT(" ",9-LEN(Tercers!S6)))</f>
        <v xml:space="preserve">         </v>
      </c>
      <c r="U5" s="27" t="str">
        <f>CONCATENATE(Tercers!T6,REPT(" ",8-LEN(Tercers!T6)))</f>
        <v xml:space="preserve">        </v>
      </c>
      <c r="V5" s="27" t="str">
        <f>CONCATENATE(Tercers!U6,REPT(" ",12-LEN(Tercers!U6)))</f>
        <v xml:space="preserve">            </v>
      </c>
      <c r="W5" s="27" t="str">
        <f>CONCATENATE(Tercers!V6,REPT(" ",12-LEN(Tercers!V6)))</f>
        <v xml:space="preserve">            </v>
      </c>
      <c r="X5" s="27" t="str">
        <f>CONCATENATE(Tercers!Y6,REPT(" ",160-LEN(Tercers!Y6)))</f>
        <v xml:space="preserve">                                                                                                                                                                </v>
      </c>
      <c r="Y5" s="27" t="str">
        <f>CONCATENATE(Tercers!Z6,REPT(" ",8-LEN(Tercers!Z6)))</f>
        <v xml:space="preserve">        </v>
      </c>
    </row>
    <row r="6" spans="1:25" x14ac:dyDescent="0.2">
      <c r="A6" s="27" t="str">
        <f>CONCATENATE(Tercers!A7,REPT(" ",9-LEN(Tercers!A7)))</f>
        <v xml:space="preserve">         </v>
      </c>
      <c r="B6" s="27" t="str">
        <f>CONCATENATE(Tercers!B7,REPT(" ",1-LEN(Tercers!B7)))</f>
        <v xml:space="preserve"> </v>
      </c>
      <c r="C6" s="27" t="str">
        <f>CONCATENATE(Tercers!C7,REPT(" ",30-LEN(Tercers!C7)))</f>
        <v xml:space="preserve">                              </v>
      </c>
      <c r="D6" s="27" t="str">
        <f>CONCATENATE(Tercers!D7,REPT(" ",30-LEN(Tercers!D7)))</f>
        <v xml:space="preserve">                              </v>
      </c>
      <c r="E6" s="27" t="str">
        <f>CONCATENATE(Tercers!E7,REPT(" ",30-LEN(Tercers!E7)))</f>
        <v xml:space="preserve">                              </v>
      </c>
      <c r="F6" s="27" t="str">
        <f xml:space="preserve">  IF(   LEN(Tercers!F7)&gt;0, CONCATENATE(Tercers!F7,REPT(" ",90-LEN(Tercers!F7))),
                              CONCATENATE(   CONCATENATE(Tercers!D7," ",Tercers!E7," ",Tercers!C7), REPT(" ",90-LEN( CONCATENATE(Tercers!D7," ",Tercers!E7," ",Tercers!CG7) ))) )</f>
        <v xml:space="preserve">                                                                                          </v>
      </c>
      <c r="G6" s="27" t="str">
        <f>CONCATENATE(Tercers!G7,REPT(" ",5-LEN(Tercers!G7)))</f>
        <v xml:space="preserve">     </v>
      </c>
      <c r="H6" s="27" t="str">
        <f>CONCATENATE(Tercers!H7,REPT(" ",45-LEN(Tercers!H7)))</f>
        <v xml:space="preserve">                                             </v>
      </c>
      <c r="I6" s="27" t="str">
        <f>CONCATENATE(Tercers!I7,REPT(" ",5-LEN(Tercers!I7)))</f>
        <v xml:space="preserve">     </v>
      </c>
      <c r="J6" s="27" t="str">
        <f>CONCATENATE(Tercers!J7,REPT(" ",30-LEN(Tercers!J7)))</f>
        <v xml:space="preserve">                              </v>
      </c>
      <c r="K6" s="27" t="str">
        <f>CONCATENATE(Tercers!R7,REPT(" ",30-LEN(Tercers!R7)))</f>
        <v xml:space="preserve">                              </v>
      </c>
      <c r="L6" s="27" t="str">
        <f>CONCATENATE(Tercers!K7,REPT(" ",120-LEN(Tercers!K7)))</f>
        <v xml:space="preserve">                                                                                                                        </v>
      </c>
      <c r="M6" s="27" t="str">
        <f>CONCATENATE(Tercers!L7,REPT(" ",5-LEN(Tercers!L7)))</f>
        <v xml:space="preserve">     </v>
      </c>
      <c r="N6" s="27" t="str">
        <f>CONCATENATE(Tercers!M7,REPT(" ",5-LEN(Tercers!M7)))</f>
        <v xml:space="preserve">     </v>
      </c>
      <c r="O6" s="27" t="str">
        <f>CONCATENATE(Tercers!N7,REPT(" ",2-LEN(Tercers!N7)))</f>
        <v>07</v>
      </c>
      <c r="P6" s="27" t="str">
        <f>CONCATENATE(Tercers!O7,REPT(" ",3-LEN(Tercers!O7)))</f>
        <v xml:space="preserve">   </v>
      </c>
      <c r="Q6" s="27" t="str">
        <f>CONCATENATE(Tercers!P7,REPT(" ",40-LEN(Tercers!P7)))</f>
        <v xml:space="preserve">Illes Balears                           </v>
      </c>
      <c r="R6" s="27" t="str">
        <f>CONCATENATE(Tercers!Q7,REPT(" ",60-LEN(Tercers!Q7)))</f>
        <v xml:space="preserve">                                                            </v>
      </c>
      <c r="S6" s="27" t="str">
        <f>CONCATENATE(Tercers!R7,REPT(" ",200-LEN(Tercers!R7)))</f>
        <v xml:space="preserve">                                                                                                                                                                                                        </v>
      </c>
      <c r="T6" s="27" t="str">
        <f>CONCATENATE(Tercers!S7,REPT(" ",9-LEN(Tercers!S7)))</f>
        <v xml:space="preserve">         </v>
      </c>
      <c r="U6" s="27" t="str">
        <f>CONCATENATE(Tercers!T7,REPT(" ",8-LEN(Tercers!T7)))</f>
        <v xml:space="preserve">        </v>
      </c>
      <c r="V6" s="27" t="str">
        <f>CONCATENATE(Tercers!U7,REPT(" ",12-LEN(Tercers!U7)))</f>
        <v xml:space="preserve">            </v>
      </c>
      <c r="W6" s="27" t="str">
        <f>CONCATENATE(Tercers!V7,REPT(" ",12-LEN(Tercers!V7)))</f>
        <v xml:space="preserve">            </v>
      </c>
      <c r="X6" s="27" t="str">
        <f>CONCATENATE(Tercers!Y7,REPT(" ",160-LEN(Tercers!Y7)))</f>
        <v xml:space="preserve">                                                                                                                                                                </v>
      </c>
      <c r="Y6" s="27" t="str">
        <f>CONCATENATE(Tercers!Z7,REPT(" ",8-LEN(Tercers!Z7)))</f>
        <v xml:space="preserve">        </v>
      </c>
    </row>
    <row r="7" spans="1:25" x14ac:dyDescent="0.2">
      <c r="A7" s="27" t="str">
        <f>CONCATENATE(Tercers!A8,REPT(" ",9-LEN(Tercers!A8)))</f>
        <v xml:space="preserve">         </v>
      </c>
      <c r="B7" s="27" t="str">
        <f>CONCATENATE(Tercers!B8,REPT(" ",1-LEN(Tercers!B8)))</f>
        <v xml:space="preserve"> </v>
      </c>
      <c r="C7" s="27" t="str">
        <f>CONCATENATE(Tercers!C8,REPT(" ",30-LEN(Tercers!C8)))</f>
        <v xml:space="preserve">                              </v>
      </c>
      <c r="D7" s="27" t="str">
        <f>CONCATENATE(Tercers!D8,REPT(" ",30-LEN(Tercers!D8)))</f>
        <v xml:space="preserve">                              </v>
      </c>
      <c r="E7" s="27" t="str">
        <f>CONCATENATE(Tercers!E8,REPT(" ",30-LEN(Tercers!E8)))</f>
        <v xml:space="preserve">                              </v>
      </c>
      <c r="F7" s="27" t="str">
        <f xml:space="preserve">  IF(   LEN(Tercers!F8)&gt;0, CONCATENATE(Tercers!F8,REPT(" ",90-LEN(Tercers!F8))),
                              CONCATENATE(   CONCATENATE(Tercers!D8," ",Tercers!E8," ",Tercers!C8), REPT(" ",90-LEN( CONCATENATE(Tercers!D8," ",Tercers!E8," ",Tercers!CG8) ))) )</f>
        <v xml:space="preserve">                                                                                          </v>
      </c>
      <c r="G7" s="27" t="str">
        <f>CONCATENATE(Tercers!G8,REPT(" ",5-LEN(Tercers!G8)))</f>
        <v xml:space="preserve">     </v>
      </c>
      <c r="H7" s="27" t="str">
        <f>CONCATENATE(Tercers!H8,REPT(" ",45-LEN(Tercers!H8)))</f>
        <v xml:space="preserve">                                             </v>
      </c>
      <c r="I7" s="27" t="str">
        <f>CONCATENATE(Tercers!I8,REPT(" ",5-LEN(Tercers!I8)))</f>
        <v xml:space="preserve">     </v>
      </c>
      <c r="J7" s="27" t="str">
        <f>CONCATENATE(Tercers!J8,REPT(" ",30-LEN(Tercers!J8)))</f>
        <v xml:space="preserve">                              </v>
      </c>
      <c r="K7" s="27" t="str">
        <f>CONCATENATE(Tercers!R8,REPT(" ",30-LEN(Tercers!R8)))</f>
        <v xml:space="preserve">                              </v>
      </c>
      <c r="L7" s="27" t="str">
        <f>CONCATENATE(Tercers!K8,REPT(" ",120-LEN(Tercers!K8)))</f>
        <v xml:space="preserve">                                                                                                                        </v>
      </c>
      <c r="M7" s="27" t="str">
        <f>CONCATENATE(Tercers!L8,REPT(" ",5-LEN(Tercers!L8)))</f>
        <v xml:space="preserve">     </v>
      </c>
      <c r="N7" s="27" t="str">
        <f>CONCATENATE(Tercers!M8,REPT(" ",5-LEN(Tercers!M8)))</f>
        <v xml:space="preserve">     </v>
      </c>
      <c r="O7" s="27" t="str">
        <f>CONCATENATE(Tercers!N8,REPT(" ",2-LEN(Tercers!N8)))</f>
        <v>07</v>
      </c>
      <c r="P7" s="27" t="str">
        <f>CONCATENATE(Tercers!O8,REPT(" ",3-LEN(Tercers!O8)))</f>
        <v xml:space="preserve">   </v>
      </c>
      <c r="Q7" s="27" t="str">
        <f>CONCATENATE(Tercers!P8,REPT(" ",40-LEN(Tercers!P8)))</f>
        <v xml:space="preserve">Illes Balears                           </v>
      </c>
      <c r="R7" s="27" t="str">
        <f>CONCATENATE(Tercers!Q8,REPT(" ",60-LEN(Tercers!Q8)))</f>
        <v xml:space="preserve">                                                            </v>
      </c>
      <c r="S7" s="27" t="str">
        <f>CONCATENATE(Tercers!R8,REPT(" ",200-LEN(Tercers!R8)))</f>
        <v xml:space="preserve">                                                                                                                                                                                                        </v>
      </c>
      <c r="T7" s="27" t="str">
        <f>CONCATENATE(Tercers!S8,REPT(" ",9-LEN(Tercers!S8)))</f>
        <v xml:space="preserve">         </v>
      </c>
      <c r="U7" s="27" t="str">
        <f>CONCATENATE(Tercers!T8,REPT(" ",8-LEN(Tercers!T8)))</f>
        <v xml:space="preserve">        </v>
      </c>
      <c r="V7" s="27" t="str">
        <f>CONCATENATE(Tercers!U8,REPT(" ",12-LEN(Tercers!U8)))</f>
        <v xml:space="preserve">            </v>
      </c>
      <c r="W7" s="27" t="str">
        <f>CONCATENATE(Tercers!V8,REPT(" ",12-LEN(Tercers!V8)))</f>
        <v xml:space="preserve">            </v>
      </c>
      <c r="X7" s="27" t="str">
        <f>CONCATENATE(Tercers!Y8,REPT(" ",160-LEN(Tercers!Y8)))</f>
        <v xml:space="preserve">                                                                                                                                                                </v>
      </c>
      <c r="Y7" s="27" t="str">
        <f>CONCATENATE(Tercers!Z8,REPT(" ",8-LEN(Tercers!Z8)))</f>
        <v xml:space="preserve">        </v>
      </c>
    </row>
    <row r="8" spans="1:25" x14ac:dyDescent="0.2">
      <c r="A8" s="27" t="str">
        <f>CONCATENATE(Tercers!A9,REPT(" ",9-LEN(Tercers!A9)))</f>
        <v xml:space="preserve">         </v>
      </c>
      <c r="B8" s="27" t="str">
        <f>CONCATENATE(Tercers!B9,REPT(" ",1-LEN(Tercers!B9)))</f>
        <v xml:space="preserve"> </v>
      </c>
      <c r="C8" s="27" t="str">
        <f>CONCATENATE(Tercers!C9,REPT(" ",30-LEN(Tercers!C9)))</f>
        <v xml:space="preserve">                              </v>
      </c>
      <c r="D8" s="27" t="str">
        <f>CONCATENATE(Tercers!D9,REPT(" ",30-LEN(Tercers!D9)))</f>
        <v xml:space="preserve">                              </v>
      </c>
      <c r="E8" s="27" t="str">
        <f>CONCATENATE(Tercers!E9,REPT(" ",30-LEN(Tercers!E9)))</f>
        <v xml:space="preserve">                              </v>
      </c>
      <c r="F8" s="27" t="str">
        <f xml:space="preserve">  IF(   LEN(Tercers!F9)&gt;0, CONCATENATE(Tercers!F9,REPT(" ",90-LEN(Tercers!F9))),
                              CONCATENATE(   CONCATENATE(Tercers!D9," ",Tercers!E9," ",Tercers!C9), REPT(" ",90-LEN( CONCATENATE(Tercers!D9," ",Tercers!E9," ",Tercers!CG9) ))) )</f>
        <v xml:space="preserve">                                                                                          </v>
      </c>
      <c r="G8" s="27" t="str">
        <f>CONCATENATE(Tercers!G9,REPT(" ",5-LEN(Tercers!G9)))</f>
        <v xml:space="preserve">     </v>
      </c>
      <c r="H8" s="27" t="str">
        <f>CONCATENATE(Tercers!H9,REPT(" ",45-LEN(Tercers!H9)))</f>
        <v xml:space="preserve">                                             </v>
      </c>
      <c r="I8" s="27" t="str">
        <f>CONCATENATE(Tercers!I9,REPT(" ",5-LEN(Tercers!I9)))</f>
        <v xml:space="preserve">     </v>
      </c>
      <c r="J8" s="27" t="str">
        <f>CONCATENATE(Tercers!J9,REPT(" ",30-LEN(Tercers!J9)))</f>
        <v xml:space="preserve">                              </v>
      </c>
      <c r="K8" s="27" t="str">
        <f>CONCATENATE(Tercers!R9,REPT(" ",30-LEN(Tercers!R9)))</f>
        <v xml:space="preserve">                              </v>
      </c>
      <c r="L8" s="27" t="str">
        <f>CONCATENATE(Tercers!K9,REPT(" ",120-LEN(Tercers!K9)))</f>
        <v xml:space="preserve">                                                                                                                        </v>
      </c>
      <c r="M8" s="27" t="str">
        <f>CONCATENATE(Tercers!L9,REPT(" ",5-LEN(Tercers!L9)))</f>
        <v xml:space="preserve">     </v>
      </c>
      <c r="N8" s="27" t="str">
        <f>CONCATENATE(Tercers!M9,REPT(" ",5-LEN(Tercers!M9)))</f>
        <v xml:space="preserve">     </v>
      </c>
      <c r="O8" s="27" t="str">
        <f>CONCATENATE(Tercers!N9,REPT(" ",2-LEN(Tercers!N9)))</f>
        <v>07</v>
      </c>
      <c r="P8" s="27" t="str">
        <f>CONCATENATE(Tercers!O9,REPT(" ",3-LEN(Tercers!O9)))</f>
        <v xml:space="preserve">   </v>
      </c>
      <c r="Q8" s="27" t="str">
        <f>CONCATENATE(Tercers!P9,REPT(" ",40-LEN(Tercers!P9)))</f>
        <v xml:space="preserve">Illes Balears                           </v>
      </c>
      <c r="R8" s="27" t="str">
        <f>CONCATENATE(Tercers!Q9,REPT(" ",60-LEN(Tercers!Q9)))</f>
        <v xml:space="preserve">                                                            </v>
      </c>
      <c r="S8" s="27" t="str">
        <f>CONCATENATE(Tercers!R9,REPT(" ",200-LEN(Tercers!R9)))</f>
        <v xml:space="preserve">                                                                                                                                                                                                        </v>
      </c>
      <c r="T8" s="27" t="str">
        <f>CONCATENATE(Tercers!S9,REPT(" ",9-LEN(Tercers!S9)))</f>
        <v xml:space="preserve">         </v>
      </c>
      <c r="U8" s="27" t="str">
        <f>CONCATENATE(Tercers!T9,REPT(" ",8-LEN(Tercers!T9)))</f>
        <v xml:space="preserve">        </v>
      </c>
      <c r="V8" s="27" t="str">
        <f>CONCATENATE(Tercers!U9,REPT(" ",12-LEN(Tercers!U9)))</f>
        <v xml:space="preserve">            </v>
      </c>
      <c r="W8" s="27" t="str">
        <f>CONCATENATE(Tercers!V9,REPT(" ",12-LEN(Tercers!V9)))</f>
        <v xml:space="preserve">            </v>
      </c>
      <c r="X8" s="27" t="str">
        <f>CONCATENATE(Tercers!Y9,REPT(" ",160-LEN(Tercers!Y9)))</f>
        <v xml:space="preserve">                                                                                                                                                                </v>
      </c>
      <c r="Y8" s="27" t="str">
        <f>CONCATENATE(Tercers!Z9,REPT(" ",8-LEN(Tercers!Z9)))</f>
        <v xml:space="preserve">        </v>
      </c>
    </row>
    <row r="9" spans="1:25" x14ac:dyDescent="0.2">
      <c r="A9" s="27" t="str">
        <f>CONCATENATE(Tercers!A10,REPT(" ",9-LEN(Tercers!A10)))</f>
        <v xml:space="preserve">         </v>
      </c>
      <c r="B9" s="27" t="str">
        <f>CONCATENATE(Tercers!B10,REPT(" ",1-LEN(Tercers!B10)))</f>
        <v xml:space="preserve"> </v>
      </c>
      <c r="C9" s="27" t="str">
        <f>CONCATENATE(Tercers!C10,REPT(" ",30-LEN(Tercers!C10)))</f>
        <v xml:space="preserve">                              </v>
      </c>
      <c r="D9" s="27" t="str">
        <f>CONCATENATE(Tercers!D10,REPT(" ",30-LEN(Tercers!D10)))</f>
        <v xml:space="preserve">                              </v>
      </c>
      <c r="E9" s="27" t="str">
        <f>CONCATENATE(Tercers!E10,REPT(" ",30-LEN(Tercers!E10)))</f>
        <v xml:space="preserve">                              </v>
      </c>
      <c r="F9" s="27" t="str">
        <f xml:space="preserve">  IF(   LEN(Tercers!F10)&gt;0, CONCATENATE(Tercers!F10,REPT(" ",90-LEN(Tercers!F10))),
                              CONCATENATE(   CONCATENATE(Tercers!D10," ",Tercers!E10," ",Tercers!C10), REPT(" ",90-LEN( CONCATENATE(Tercers!D10," ",Tercers!E10," ",Tercers!CG10) ))) )</f>
        <v xml:space="preserve">                                                                                          </v>
      </c>
      <c r="G9" s="27" t="str">
        <f>CONCATENATE(Tercers!G10,REPT(" ",5-LEN(Tercers!G10)))</f>
        <v xml:space="preserve">     </v>
      </c>
      <c r="H9" s="27" t="str">
        <f>CONCATENATE(Tercers!H10,REPT(" ",45-LEN(Tercers!H10)))</f>
        <v xml:space="preserve">                                             </v>
      </c>
      <c r="I9" s="27" t="str">
        <f>CONCATENATE(Tercers!I10,REPT(" ",5-LEN(Tercers!I10)))</f>
        <v xml:space="preserve">     </v>
      </c>
      <c r="J9" s="27" t="str">
        <f>CONCATENATE(Tercers!J10,REPT(" ",30-LEN(Tercers!J10)))</f>
        <v xml:space="preserve">                              </v>
      </c>
      <c r="K9" s="27" t="str">
        <f>CONCATENATE(Tercers!R10,REPT(" ",30-LEN(Tercers!R10)))</f>
        <v xml:space="preserve">                              </v>
      </c>
      <c r="L9" s="27" t="str">
        <f>CONCATENATE(Tercers!K10,REPT(" ",120-LEN(Tercers!K10)))</f>
        <v xml:space="preserve">                                                                                                                        </v>
      </c>
      <c r="M9" s="27" t="str">
        <f>CONCATENATE(Tercers!L10,REPT(" ",5-LEN(Tercers!L10)))</f>
        <v xml:space="preserve">     </v>
      </c>
      <c r="N9" s="27" t="str">
        <f>CONCATENATE(Tercers!M10,REPT(" ",5-LEN(Tercers!M10)))</f>
        <v xml:space="preserve">     </v>
      </c>
      <c r="O9" s="27" t="str">
        <f>CONCATENATE(Tercers!N10,REPT(" ",2-LEN(Tercers!N10)))</f>
        <v>07</v>
      </c>
      <c r="P9" s="27" t="str">
        <f>CONCATENATE(Tercers!O10,REPT(" ",3-LEN(Tercers!O10)))</f>
        <v xml:space="preserve">   </v>
      </c>
      <c r="Q9" s="27" t="str">
        <f>CONCATENATE(Tercers!P10,REPT(" ",40-LEN(Tercers!P10)))</f>
        <v xml:space="preserve">Illes Balears                           </v>
      </c>
      <c r="R9" s="27" t="str">
        <f>CONCATENATE(Tercers!Q10,REPT(" ",60-LEN(Tercers!Q10)))</f>
        <v xml:space="preserve">                                                            </v>
      </c>
      <c r="S9" s="27" t="str">
        <f>CONCATENATE(Tercers!R10,REPT(" ",200-LEN(Tercers!R10)))</f>
        <v xml:space="preserve">                                                                                                                                                                                                        </v>
      </c>
      <c r="T9" s="27" t="str">
        <f>CONCATENATE(Tercers!S10,REPT(" ",9-LEN(Tercers!S10)))</f>
        <v xml:space="preserve">         </v>
      </c>
      <c r="U9" s="27" t="str">
        <f>CONCATENATE(Tercers!T10,REPT(" ",8-LEN(Tercers!T10)))</f>
        <v xml:space="preserve">        </v>
      </c>
      <c r="V9" s="27" t="str">
        <f>CONCATENATE(Tercers!U10,REPT(" ",12-LEN(Tercers!U10)))</f>
        <v xml:space="preserve">            </v>
      </c>
      <c r="W9" s="27" t="str">
        <f>CONCATENATE(Tercers!V10,REPT(" ",12-LEN(Tercers!V10)))</f>
        <v xml:space="preserve">            </v>
      </c>
      <c r="X9" s="27" t="str">
        <f>CONCATENATE(Tercers!Y10,REPT(" ",160-LEN(Tercers!Y10)))</f>
        <v xml:space="preserve">                                                                                                                                                                </v>
      </c>
      <c r="Y9" s="27" t="str">
        <f>CONCATENATE(Tercers!Z10,REPT(" ",8-LEN(Tercers!Z10)))</f>
        <v xml:space="preserve">        </v>
      </c>
    </row>
    <row r="10" spans="1:25" x14ac:dyDescent="0.2">
      <c r="A10" s="27" t="str">
        <f>CONCATENATE(Tercers!A11,REPT(" ",9-LEN(Tercers!A11)))</f>
        <v xml:space="preserve">         </v>
      </c>
      <c r="B10" s="27" t="str">
        <f>CONCATENATE(Tercers!B11,REPT(" ",1-LEN(Tercers!B11)))</f>
        <v xml:space="preserve"> </v>
      </c>
      <c r="C10" s="27" t="str">
        <f>CONCATENATE(Tercers!C11,REPT(" ",30-LEN(Tercers!C11)))</f>
        <v xml:space="preserve">                              </v>
      </c>
      <c r="D10" s="27" t="str">
        <f>CONCATENATE(Tercers!D11,REPT(" ",30-LEN(Tercers!D11)))</f>
        <v xml:space="preserve">                              </v>
      </c>
      <c r="E10" s="27" t="str">
        <f>CONCATENATE(Tercers!E11,REPT(" ",30-LEN(Tercers!E11)))</f>
        <v xml:space="preserve">                              </v>
      </c>
      <c r="F10" s="27" t="str">
        <f xml:space="preserve">  IF(   LEN(Tercers!F11)&gt;0, CONCATENATE(Tercers!F11,REPT(" ",90-LEN(Tercers!F11))),
                              CONCATENATE(   CONCATENATE(Tercers!D11," ",Tercers!E11," ",Tercers!C11), REPT(" ",90-LEN( CONCATENATE(Tercers!D11," ",Tercers!E11," ",Tercers!CG11) ))) )</f>
        <v xml:space="preserve">                                                                                          </v>
      </c>
      <c r="G10" s="27" t="str">
        <f>CONCATENATE(Tercers!G11,REPT(" ",5-LEN(Tercers!G11)))</f>
        <v xml:space="preserve">     </v>
      </c>
      <c r="H10" s="27" t="str">
        <f>CONCATENATE(Tercers!H11,REPT(" ",45-LEN(Tercers!H11)))</f>
        <v xml:space="preserve">                                             </v>
      </c>
      <c r="I10" s="27" t="str">
        <f>CONCATENATE(Tercers!I11,REPT(" ",5-LEN(Tercers!I11)))</f>
        <v xml:space="preserve">     </v>
      </c>
      <c r="J10" s="27" t="str">
        <f>CONCATENATE(Tercers!J11,REPT(" ",30-LEN(Tercers!J11)))</f>
        <v xml:space="preserve">                              </v>
      </c>
      <c r="K10" s="27" t="str">
        <f>CONCATENATE(Tercers!R11,REPT(" ",30-LEN(Tercers!R11)))</f>
        <v xml:space="preserve">                              </v>
      </c>
      <c r="L10" s="27" t="str">
        <f>CONCATENATE(Tercers!K11,REPT(" ",120-LEN(Tercers!K11)))</f>
        <v xml:space="preserve">                                                                                                                        </v>
      </c>
      <c r="M10" s="27" t="str">
        <f>CONCATENATE(Tercers!L11,REPT(" ",5-LEN(Tercers!L11)))</f>
        <v xml:space="preserve">     </v>
      </c>
      <c r="N10" s="27" t="str">
        <f>CONCATENATE(Tercers!M11,REPT(" ",5-LEN(Tercers!M11)))</f>
        <v xml:space="preserve">     </v>
      </c>
      <c r="O10" s="27" t="str">
        <f>CONCATENATE(Tercers!N11,REPT(" ",2-LEN(Tercers!N11)))</f>
        <v>07</v>
      </c>
      <c r="P10" s="27" t="str">
        <f>CONCATENATE(Tercers!O11,REPT(" ",3-LEN(Tercers!O11)))</f>
        <v xml:space="preserve">   </v>
      </c>
      <c r="Q10" s="27" t="str">
        <f>CONCATENATE(Tercers!P11,REPT(" ",40-LEN(Tercers!P11)))</f>
        <v xml:space="preserve">Illes Balears                           </v>
      </c>
      <c r="R10" s="27" t="str">
        <f>CONCATENATE(Tercers!Q11,REPT(" ",60-LEN(Tercers!Q11)))</f>
        <v xml:space="preserve">                                                            </v>
      </c>
      <c r="S10" s="27" t="str">
        <f>CONCATENATE(Tercers!R11,REPT(" ",200-LEN(Tercers!R11)))</f>
        <v xml:space="preserve">                                                                                                                                                                                                        </v>
      </c>
      <c r="T10" s="27" t="str">
        <f>CONCATENATE(Tercers!S11,REPT(" ",9-LEN(Tercers!S11)))</f>
        <v xml:space="preserve">         </v>
      </c>
      <c r="U10" s="27" t="str">
        <f>CONCATENATE(Tercers!T11,REPT(" ",8-LEN(Tercers!T11)))</f>
        <v xml:space="preserve">        </v>
      </c>
      <c r="V10" s="27" t="str">
        <f>CONCATENATE(Tercers!U11,REPT(" ",12-LEN(Tercers!U11)))</f>
        <v xml:space="preserve">            </v>
      </c>
      <c r="W10" s="27" t="str">
        <f>CONCATENATE(Tercers!V11,REPT(" ",12-LEN(Tercers!V11)))</f>
        <v xml:space="preserve">            </v>
      </c>
      <c r="X10" s="27" t="str">
        <f>CONCATENATE(Tercers!Y11,REPT(" ",160-LEN(Tercers!Y11)))</f>
        <v xml:space="preserve">                                                                                                                                                                </v>
      </c>
      <c r="Y10" s="27" t="str">
        <f>CONCATENATE(Tercers!Z11,REPT(" ",8-LEN(Tercers!Z11)))</f>
        <v xml:space="preserve">        </v>
      </c>
    </row>
    <row r="11" spans="1:25" x14ac:dyDescent="0.2">
      <c r="A11" s="27" t="str">
        <f>CONCATENATE(Tercers!A12,REPT(" ",9-LEN(Tercers!A12)))</f>
        <v xml:space="preserve">         </v>
      </c>
      <c r="B11" s="27" t="str">
        <f>CONCATENATE(Tercers!B12,REPT(" ",1-LEN(Tercers!B12)))</f>
        <v xml:space="preserve"> </v>
      </c>
      <c r="C11" s="27" t="str">
        <f>CONCATENATE(Tercers!C12,REPT(" ",30-LEN(Tercers!C12)))</f>
        <v xml:space="preserve">                              </v>
      </c>
      <c r="D11" s="27" t="str">
        <f>CONCATENATE(Tercers!D12,REPT(" ",30-LEN(Tercers!D12)))</f>
        <v xml:space="preserve">                              </v>
      </c>
      <c r="E11" s="27" t="str">
        <f>CONCATENATE(Tercers!E12,REPT(" ",30-LEN(Tercers!E12)))</f>
        <v xml:space="preserve">                              </v>
      </c>
      <c r="F11" s="27" t="str">
        <f xml:space="preserve">  IF(   LEN(Tercers!F12)&gt;0, CONCATENATE(Tercers!F12,REPT(" ",90-LEN(Tercers!F12))),
                              CONCATENATE(   CONCATENATE(Tercers!D12," ",Tercers!E12," ",Tercers!C12), REPT(" ",90-LEN( CONCATENATE(Tercers!D12," ",Tercers!E12," ",Tercers!CG12) ))) )</f>
        <v xml:space="preserve">                                                                                          </v>
      </c>
      <c r="G11" s="27" t="str">
        <f>CONCATENATE(Tercers!G12,REPT(" ",5-LEN(Tercers!G12)))</f>
        <v xml:space="preserve">     </v>
      </c>
      <c r="H11" s="27" t="str">
        <f>CONCATENATE(Tercers!H12,REPT(" ",45-LEN(Tercers!H12)))</f>
        <v xml:space="preserve">                                             </v>
      </c>
      <c r="I11" s="27" t="str">
        <f>CONCATENATE(Tercers!I12,REPT(" ",5-LEN(Tercers!I12)))</f>
        <v xml:space="preserve">     </v>
      </c>
      <c r="J11" s="27" t="str">
        <f>CONCATENATE(Tercers!J12,REPT(" ",30-LEN(Tercers!J12)))</f>
        <v xml:space="preserve">                              </v>
      </c>
      <c r="K11" s="27" t="str">
        <f>CONCATENATE(Tercers!R12,REPT(" ",30-LEN(Tercers!R12)))</f>
        <v xml:space="preserve">                              </v>
      </c>
      <c r="L11" s="27" t="str">
        <f>CONCATENATE(Tercers!K12,REPT(" ",120-LEN(Tercers!K12)))</f>
        <v xml:space="preserve">                                                                                                                        </v>
      </c>
      <c r="M11" s="27" t="str">
        <f>CONCATENATE(Tercers!L12,REPT(" ",5-LEN(Tercers!L12)))</f>
        <v xml:space="preserve">     </v>
      </c>
      <c r="N11" s="27" t="str">
        <f>CONCATENATE(Tercers!M12,REPT(" ",5-LEN(Tercers!M12)))</f>
        <v xml:space="preserve">     </v>
      </c>
      <c r="O11" s="27" t="str">
        <f>CONCATENATE(Tercers!N12,REPT(" ",2-LEN(Tercers!N12)))</f>
        <v>07</v>
      </c>
      <c r="P11" s="27" t="str">
        <f>CONCATENATE(Tercers!O12,REPT(" ",3-LEN(Tercers!O12)))</f>
        <v xml:space="preserve">   </v>
      </c>
      <c r="Q11" s="27" t="str">
        <f>CONCATENATE(Tercers!P12,REPT(" ",40-LEN(Tercers!P12)))</f>
        <v xml:space="preserve">Illes Balears                           </v>
      </c>
      <c r="R11" s="27" t="str">
        <f>CONCATENATE(Tercers!Q12,REPT(" ",60-LEN(Tercers!Q12)))</f>
        <v xml:space="preserve">                                                            </v>
      </c>
      <c r="S11" s="27" t="str">
        <f>CONCATENATE(Tercers!R12,REPT(" ",200-LEN(Tercers!R12)))</f>
        <v xml:space="preserve">                                                                                                                                                                                                        </v>
      </c>
      <c r="T11" s="27" t="str">
        <f>CONCATENATE(Tercers!S12,REPT(" ",9-LEN(Tercers!S12)))</f>
        <v xml:space="preserve">         </v>
      </c>
      <c r="U11" s="27" t="str">
        <f>CONCATENATE(Tercers!T12,REPT(" ",8-LEN(Tercers!T12)))</f>
        <v xml:space="preserve">        </v>
      </c>
      <c r="V11" s="27" t="str">
        <f>CONCATENATE(Tercers!U12,REPT(" ",12-LEN(Tercers!U12)))</f>
        <v xml:space="preserve">            </v>
      </c>
      <c r="W11" s="27" t="str">
        <f>CONCATENATE(Tercers!V12,REPT(" ",12-LEN(Tercers!V12)))</f>
        <v xml:space="preserve">            </v>
      </c>
      <c r="X11" s="27" t="str">
        <f>CONCATENATE(Tercers!Y12,REPT(" ",160-LEN(Tercers!Y12)))</f>
        <v xml:space="preserve">                                                                                                                                                                </v>
      </c>
      <c r="Y11" s="27" t="str">
        <f>CONCATENATE(Tercers!Z12,REPT(" ",8-LEN(Tercers!Z12)))</f>
        <v xml:space="preserve">        </v>
      </c>
    </row>
    <row r="12" spans="1:25" x14ac:dyDescent="0.2">
      <c r="A12" s="27" t="str">
        <f>CONCATENATE(Tercers!A13,REPT(" ",9-LEN(Tercers!A13)))</f>
        <v xml:space="preserve">         </v>
      </c>
      <c r="B12" s="27" t="str">
        <f>CONCATENATE(Tercers!B13,REPT(" ",1-LEN(Tercers!B13)))</f>
        <v xml:space="preserve"> </v>
      </c>
      <c r="C12" s="27" t="str">
        <f>CONCATENATE(Tercers!C13,REPT(" ",30-LEN(Tercers!C13)))</f>
        <v xml:space="preserve">                              </v>
      </c>
      <c r="D12" s="27" t="str">
        <f>CONCATENATE(Tercers!D13,REPT(" ",30-LEN(Tercers!D13)))</f>
        <v xml:space="preserve">                              </v>
      </c>
      <c r="E12" s="27" t="str">
        <f>CONCATENATE(Tercers!E13,REPT(" ",30-LEN(Tercers!E13)))</f>
        <v xml:space="preserve">                              </v>
      </c>
      <c r="F12" s="27" t="str">
        <f xml:space="preserve">  IF(   LEN(Tercers!F13)&gt;0, CONCATENATE(Tercers!F13,REPT(" ",90-LEN(Tercers!F13))),
                              CONCATENATE(   CONCATENATE(Tercers!D13," ",Tercers!E13," ",Tercers!C13), REPT(" ",90-LEN( CONCATENATE(Tercers!D13," ",Tercers!E13," ",Tercers!CG13) ))) )</f>
        <v xml:space="preserve">                                                                                          </v>
      </c>
      <c r="G12" s="27" t="str">
        <f>CONCATENATE(Tercers!G13,REPT(" ",5-LEN(Tercers!G13)))</f>
        <v xml:space="preserve">     </v>
      </c>
      <c r="H12" s="27" t="str">
        <f>CONCATENATE(Tercers!H13,REPT(" ",45-LEN(Tercers!H13)))</f>
        <v xml:space="preserve">                                             </v>
      </c>
      <c r="I12" s="27" t="str">
        <f>CONCATENATE(Tercers!I13,REPT(" ",5-LEN(Tercers!I13)))</f>
        <v xml:space="preserve">     </v>
      </c>
      <c r="J12" s="27" t="str">
        <f>CONCATENATE(Tercers!J13,REPT(" ",30-LEN(Tercers!J13)))</f>
        <v xml:space="preserve">                              </v>
      </c>
      <c r="K12" s="27" t="str">
        <f>CONCATENATE(Tercers!R13,REPT(" ",30-LEN(Tercers!R13)))</f>
        <v xml:space="preserve">                              </v>
      </c>
      <c r="L12" s="27" t="str">
        <f>CONCATENATE(Tercers!K13,REPT(" ",120-LEN(Tercers!K13)))</f>
        <v xml:space="preserve">                                                                                                                        </v>
      </c>
      <c r="M12" s="27" t="str">
        <f>CONCATENATE(Tercers!L13,REPT(" ",5-LEN(Tercers!L13)))</f>
        <v xml:space="preserve">     </v>
      </c>
      <c r="N12" s="27" t="str">
        <f>CONCATENATE(Tercers!M13,REPT(" ",5-LEN(Tercers!M13)))</f>
        <v xml:space="preserve">     </v>
      </c>
      <c r="O12" s="27" t="str">
        <f>CONCATENATE(Tercers!N13,REPT(" ",2-LEN(Tercers!N13)))</f>
        <v>07</v>
      </c>
      <c r="P12" s="27" t="str">
        <f>CONCATENATE(Tercers!O13,REPT(" ",3-LEN(Tercers!O13)))</f>
        <v xml:space="preserve">   </v>
      </c>
      <c r="Q12" s="27" t="str">
        <f>CONCATENATE(Tercers!P13,REPT(" ",40-LEN(Tercers!P13)))</f>
        <v xml:space="preserve">Illes Balears                           </v>
      </c>
      <c r="R12" s="27" t="str">
        <f>CONCATENATE(Tercers!Q13,REPT(" ",60-LEN(Tercers!Q13)))</f>
        <v xml:space="preserve">                                                            </v>
      </c>
      <c r="S12" s="27" t="str">
        <f>CONCATENATE(Tercers!R13,REPT(" ",200-LEN(Tercers!R13)))</f>
        <v xml:space="preserve">                                                                                                                                                                                                        </v>
      </c>
      <c r="T12" s="27" t="str">
        <f>CONCATENATE(Tercers!S13,REPT(" ",9-LEN(Tercers!S13)))</f>
        <v xml:space="preserve">         </v>
      </c>
      <c r="U12" s="27" t="str">
        <f>CONCATENATE(Tercers!T13,REPT(" ",8-LEN(Tercers!T13)))</f>
        <v xml:space="preserve">        </v>
      </c>
      <c r="V12" s="27" t="str">
        <f>CONCATENATE(Tercers!U13,REPT(" ",12-LEN(Tercers!U13)))</f>
        <v xml:space="preserve">            </v>
      </c>
      <c r="W12" s="27" t="str">
        <f>CONCATENATE(Tercers!V13,REPT(" ",12-LEN(Tercers!V13)))</f>
        <v xml:space="preserve">            </v>
      </c>
      <c r="X12" s="27" t="str">
        <f>CONCATENATE(Tercers!Y13,REPT(" ",160-LEN(Tercers!Y13)))</f>
        <v xml:space="preserve">                                                                                                                                                                </v>
      </c>
      <c r="Y12" s="27" t="str">
        <f>CONCATENATE(Tercers!Z13,REPT(" ",8-LEN(Tercers!Z13)))</f>
        <v xml:space="preserve">        </v>
      </c>
    </row>
    <row r="13" spans="1:25" x14ac:dyDescent="0.2">
      <c r="A13" s="27" t="str">
        <f>CONCATENATE(Tercers!A14,REPT(" ",9-LEN(Tercers!A14)))</f>
        <v xml:space="preserve">         </v>
      </c>
      <c r="B13" s="27" t="str">
        <f>CONCATENATE(Tercers!B14,REPT(" ",1-LEN(Tercers!B14)))</f>
        <v xml:space="preserve"> </v>
      </c>
      <c r="C13" s="27" t="str">
        <f>CONCATENATE(Tercers!C14,REPT(" ",30-LEN(Tercers!C14)))</f>
        <v xml:space="preserve">                              </v>
      </c>
      <c r="D13" s="27" t="str">
        <f>CONCATENATE(Tercers!D14,REPT(" ",30-LEN(Tercers!D14)))</f>
        <v xml:space="preserve">                              </v>
      </c>
      <c r="E13" s="27" t="str">
        <f>CONCATENATE(Tercers!E14,REPT(" ",30-LEN(Tercers!E14)))</f>
        <v xml:space="preserve">                              </v>
      </c>
      <c r="F13" s="27" t="str">
        <f xml:space="preserve">  IF(   LEN(Tercers!F14)&gt;0, CONCATENATE(Tercers!F14,REPT(" ",90-LEN(Tercers!F14))),
                              CONCATENATE(   CONCATENATE(Tercers!D14," ",Tercers!E14," ",Tercers!C14), REPT(" ",90-LEN( CONCATENATE(Tercers!D14," ",Tercers!E14," ",Tercers!CG14) ))) )</f>
        <v xml:space="preserve">                                                                                          </v>
      </c>
      <c r="G13" s="27" t="str">
        <f>CONCATENATE(Tercers!G14,REPT(" ",5-LEN(Tercers!G14)))</f>
        <v xml:space="preserve">     </v>
      </c>
      <c r="H13" s="27" t="str">
        <f>CONCATENATE(Tercers!H14,REPT(" ",45-LEN(Tercers!H14)))</f>
        <v xml:space="preserve">                                             </v>
      </c>
      <c r="I13" s="27" t="str">
        <f>CONCATENATE(Tercers!I14,REPT(" ",5-LEN(Tercers!I14)))</f>
        <v xml:space="preserve">     </v>
      </c>
      <c r="J13" s="27" t="str">
        <f>CONCATENATE(Tercers!J14,REPT(" ",30-LEN(Tercers!J14)))</f>
        <v xml:space="preserve">                              </v>
      </c>
      <c r="K13" s="27" t="str">
        <f>CONCATENATE(Tercers!R14,REPT(" ",30-LEN(Tercers!R14)))</f>
        <v xml:space="preserve">                              </v>
      </c>
      <c r="L13" s="27" t="str">
        <f>CONCATENATE(Tercers!K14,REPT(" ",120-LEN(Tercers!K14)))</f>
        <v xml:space="preserve">                                                                                                                        </v>
      </c>
      <c r="M13" s="27" t="str">
        <f>CONCATENATE(Tercers!L14,REPT(" ",5-LEN(Tercers!L14)))</f>
        <v xml:space="preserve">     </v>
      </c>
      <c r="N13" s="27" t="str">
        <f>CONCATENATE(Tercers!M14,REPT(" ",5-LEN(Tercers!M14)))</f>
        <v xml:space="preserve">     </v>
      </c>
      <c r="O13" s="27" t="str">
        <f>CONCATENATE(Tercers!N14,REPT(" ",2-LEN(Tercers!N14)))</f>
        <v>07</v>
      </c>
      <c r="P13" s="27" t="str">
        <f>CONCATENATE(Tercers!O14,REPT(" ",3-LEN(Tercers!O14)))</f>
        <v xml:space="preserve">   </v>
      </c>
      <c r="Q13" s="27" t="str">
        <f>CONCATENATE(Tercers!P14,REPT(" ",40-LEN(Tercers!P14)))</f>
        <v xml:space="preserve">Illes Balears                           </v>
      </c>
      <c r="R13" s="27" t="str">
        <f>CONCATENATE(Tercers!Q14,REPT(" ",60-LEN(Tercers!Q14)))</f>
        <v xml:space="preserve">                                                            </v>
      </c>
      <c r="S13" s="27" t="str">
        <f>CONCATENATE(Tercers!R14,REPT(" ",200-LEN(Tercers!R14)))</f>
        <v xml:space="preserve">                                                                                                                                                                                                        </v>
      </c>
      <c r="T13" s="27" t="str">
        <f>CONCATENATE(Tercers!S14,REPT(" ",9-LEN(Tercers!S14)))</f>
        <v xml:space="preserve">         </v>
      </c>
      <c r="U13" s="27" t="str">
        <f>CONCATENATE(Tercers!T14,REPT(" ",8-LEN(Tercers!T14)))</f>
        <v xml:space="preserve">        </v>
      </c>
      <c r="V13" s="27" t="str">
        <f>CONCATENATE(Tercers!U14,REPT(" ",12-LEN(Tercers!U14)))</f>
        <v xml:space="preserve">            </v>
      </c>
      <c r="W13" s="27" t="str">
        <f>CONCATENATE(Tercers!V14,REPT(" ",12-LEN(Tercers!V14)))</f>
        <v xml:space="preserve">            </v>
      </c>
      <c r="X13" s="27" t="str">
        <f>CONCATENATE(Tercers!Y14,REPT(" ",160-LEN(Tercers!Y14)))</f>
        <v xml:space="preserve">                                                                                                                                                                </v>
      </c>
      <c r="Y13" s="27" t="str">
        <f>CONCATENATE(Tercers!Z14,REPT(" ",8-LEN(Tercers!Z14)))</f>
        <v xml:space="preserve">        </v>
      </c>
    </row>
    <row r="14" spans="1:25" x14ac:dyDescent="0.2">
      <c r="A14" s="27" t="str">
        <f>CONCATENATE(Tercers!A15,REPT(" ",9-LEN(Tercers!A15)))</f>
        <v xml:space="preserve">         </v>
      </c>
      <c r="B14" s="27" t="str">
        <f>CONCATENATE(Tercers!B15,REPT(" ",1-LEN(Tercers!B15)))</f>
        <v xml:space="preserve"> </v>
      </c>
      <c r="C14" s="27" t="str">
        <f>CONCATENATE(Tercers!C15,REPT(" ",30-LEN(Tercers!C15)))</f>
        <v xml:space="preserve">                              </v>
      </c>
      <c r="D14" s="27" t="str">
        <f>CONCATENATE(Tercers!D15,REPT(" ",30-LEN(Tercers!D15)))</f>
        <v xml:space="preserve">                              </v>
      </c>
      <c r="E14" s="27" t="str">
        <f>CONCATENATE(Tercers!E15,REPT(" ",30-LEN(Tercers!E15)))</f>
        <v xml:space="preserve">                              </v>
      </c>
      <c r="F14" s="27" t="str">
        <f xml:space="preserve">  IF(   LEN(Tercers!F15)&gt;0, CONCATENATE(Tercers!F15,REPT(" ",90-LEN(Tercers!F15))),
                              CONCATENATE(   CONCATENATE(Tercers!D15," ",Tercers!E15," ",Tercers!C15), REPT(" ",90-LEN( CONCATENATE(Tercers!D15," ",Tercers!E15," ",Tercers!CG15) ))) )</f>
        <v xml:space="preserve">                                                                                          </v>
      </c>
      <c r="G14" s="27" t="str">
        <f>CONCATENATE(Tercers!G15,REPT(" ",5-LEN(Tercers!G15)))</f>
        <v xml:space="preserve">     </v>
      </c>
      <c r="H14" s="27" t="str">
        <f>CONCATENATE(Tercers!H15,REPT(" ",45-LEN(Tercers!H15)))</f>
        <v xml:space="preserve">                                             </v>
      </c>
      <c r="I14" s="27" t="str">
        <f>CONCATENATE(Tercers!I15,REPT(" ",5-LEN(Tercers!I15)))</f>
        <v xml:space="preserve">     </v>
      </c>
      <c r="J14" s="27" t="str">
        <f>CONCATENATE(Tercers!J15,REPT(" ",30-LEN(Tercers!J15)))</f>
        <v xml:space="preserve">                              </v>
      </c>
      <c r="K14" s="27" t="str">
        <f>CONCATENATE(Tercers!R15,REPT(" ",30-LEN(Tercers!R15)))</f>
        <v xml:space="preserve">                              </v>
      </c>
      <c r="L14" s="27" t="str">
        <f>CONCATENATE(Tercers!K15,REPT(" ",120-LEN(Tercers!K15)))</f>
        <v xml:space="preserve">                                                                                                                        </v>
      </c>
      <c r="M14" s="27" t="str">
        <f>CONCATENATE(Tercers!L15,REPT(" ",5-LEN(Tercers!L15)))</f>
        <v xml:space="preserve">     </v>
      </c>
      <c r="N14" s="27" t="str">
        <f>CONCATENATE(Tercers!M15,REPT(" ",5-LEN(Tercers!M15)))</f>
        <v xml:space="preserve">     </v>
      </c>
      <c r="O14" s="27" t="str">
        <f>CONCATENATE(Tercers!N15,REPT(" ",2-LEN(Tercers!N15)))</f>
        <v>07</v>
      </c>
      <c r="P14" s="27" t="str">
        <f>CONCATENATE(Tercers!O15,REPT(" ",3-LEN(Tercers!O15)))</f>
        <v xml:space="preserve">   </v>
      </c>
      <c r="Q14" s="27" t="str">
        <f>CONCATENATE(Tercers!P15,REPT(" ",40-LEN(Tercers!P15)))</f>
        <v xml:space="preserve">Illes Balears                           </v>
      </c>
      <c r="R14" s="27" t="str">
        <f>CONCATENATE(Tercers!Q15,REPT(" ",60-LEN(Tercers!Q15)))</f>
        <v xml:space="preserve">                                                            </v>
      </c>
      <c r="S14" s="27" t="str">
        <f>CONCATENATE(Tercers!R15,REPT(" ",200-LEN(Tercers!R15)))</f>
        <v xml:space="preserve">                                                                                                                                                                                                        </v>
      </c>
      <c r="T14" s="27" t="str">
        <f>CONCATENATE(Tercers!S15,REPT(" ",9-LEN(Tercers!S15)))</f>
        <v xml:space="preserve">         </v>
      </c>
      <c r="U14" s="27" t="str">
        <f>CONCATENATE(Tercers!T15,REPT(" ",8-LEN(Tercers!T15)))</f>
        <v xml:space="preserve">        </v>
      </c>
      <c r="V14" s="27" t="str">
        <f>CONCATENATE(Tercers!U15,REPT(" ",12-LEN(Tercers!U15)))</f>
        <v xml:space="preserve">            </v>
      </c>
      <c r="W14" s="27" t="str">
        <f>CONCATENATE(Tercers!V15,REPT(" ",12-LEN(Tercers!V15)))</f>
        <v xml:space="preserve">            </v>
      </c>
      <c r="X14" s="27" t="str">
        <f>CONCATENATE(Tercers!Y15,REPT(" ",160-LEN(Tercers!Y15)))</f>
        <v xml:space="preserve">                                                                                                                                                                </v>
      </c>
      <c r="Y14" s="27" t="str">
        <f>CONCATENATE(Tercers!Z15,REPT(" ",8-LEN(Tercers!Z15)))</f>
        <v xml:space="preserve">        </v>
      </c>
    </row>
    <row r="15" spans="1:25" x14ac:dyDescent="0.2">
      <c r="A15" s="27" t="str">
        <f>CONCATENATE(Tercers!A16,REPT(" ",9-LEN(Tercers!A16)))</f>
        <v xml:space="preserve">         </v>
      </c>
      <c r="B15" s="27" t="str">
        <f>CONCATENATE(Tercers!B16,REPT(" ",1-LEN(Tercers!B16)))</f>
        <v xml:space="preserve"> </v>
      </c>
      <c r="C15" s="27" t="str">
        <f>CONCATENATE(Tercers!C16,REPT(" ",30-LEN(Tercers!C16)))</f>
        <v xml:space="preserve">                              </v>
      </c>
      <c r="D15" s="27" t="str">
        <f>CONCATENATE(Tercers!D16,REPT(" ",30-LEN(Tercers!D16)))</f>
        <v xml:space="preserve">                              </v>
      </c>
      <c r="E15" s="27" t="str">
        <f>CONCATENATE(Tercers!E16,REPT(" ",30-LEN(Tercers!E16)))</f>
        <v xml:space="preserve">                              </v>
      </c>
      <c r="F15" s="27" t="str">
        <f xml:space="preserve">  IF(   LEN(Tercers!F16)&gt;0, CONCATENATE(Tercers!F16,REPT(" ",90-LEN(Tercers!F16))),
                              CONCATENATE(   CONCATENATE(Tercers!D16," ",Tercers!E16," ",Tercers!C16), REPT(" ",90-LEN( CONCATENATE(Tercers!D16," ",Tercers!E16," ",Tercers!CG16) ))) )</f>
        <v xml:space="preserve">                                                                                          </v>
      </c>
      <c r="G15" s="27" t="str">
        <f>CONCATENATE(Tercers!G16,REPT(" ",5-LEN(Tercers!G16)))</f>
        <v xml:space="preserve">     </v>
      </c>
      <c r="H15" s="27" t="str">
        <f>CONCATENATE(Tercers!H16,REPT(" ",45-LEN(Tercers!H16)))</f>
        <v xml:space="preserve">                                             </v>
      </c>
      <c r="I15" s="27" t="str">
        <f>CONCATENATE(Tercers!I16,REPT(" ",5-LEN(Tercers!I16)))</f>
        <v xml:space="preserve">     </v>
      </c>
      <c r="J15" s="27" t="str">
        <f>CONCATENATE(Tercers!J16,REPT(" ",30-LEN(Tercers!J16)))</f>
        <v xml:space="preserve">                              </v>
      </c>
      <c r="K15" s="27" t="str">
        <f>CONCATENATE(Tercers!R16,REPT(" ",30-LEN(Tercers!R16)))</f>
        <v xml:space="preserve">                              </v>
      </c>
      <c r="L15" s="27" t="str">
        <f>CONCATENATE(Tercers!K16,REPT(" ",120-LEN(Tercers!K16)))</f>
        <v xml:space="preserve">                                                                                                                        </v>
      </c>
      <c r="M15" s="27" t="str">
        <f>CONCATENATE(Tercers!L16,REPT(" ",5-LEN(Tercers!L16)))</f>
        <v xml:space="preserve">     </v>
      </c>
      <c r="N15" s="27" t="str">
        <f>CONCATENATE(Tercers!M16,REPT(" ",5-LEN(Tercers!M16)))</f>
        <v xml:space="preserve">     </v>
      </c>
      <c r="O15" s="27" t="str">
        <f>CONCATENATE(Tercers!N16,REPT(" ",2-LEN(Tercers!N16)))</f>
        <v>07</v>
      </c>
      <c r="P15" s="27" t="str">
        <f>CONCATENATE(Tercers!O16,REPT(" ",3-LEN(Tercers!O16)))</f>
        <v xml:space="preserve">   </v>
      </c>
      <c r="Q15" s="27" t="str">
        <f>CONCATENATE(Tercers!P16,REPT(" ",40-LEN(Tercers!P16)))</f>
        <v xml:space="preserve">Illes Balears                           </v>
      </c>
      <c r="R15" s="27" t="str">
        <f>CONCATENATE(Tercers!Q16,REPT(" ",60-LEN(Tercers!Q16)))</f>
        <v xml:space="preserve">                                                            </v>
      </c>
      <c r="S15" s="27" t="str">
        <f>CONCATENATE(Tercers!R16,REPT(" ",200-LEN(Tercers!R16)))</f>
        <v xml:space="preserve">                                                                                                                                                                                                        </v>
      </c>
      <c r="T15" s="27" t="str">
        <f>CONCATENATE(Tercers!S16,REPT(" ",9-LEN(Tercers!S16)))</f>
        <v xml:space="preserve">         </v>
      </c>
      <c r="U15" s="27" t="str">
        <f>CONCATENATE(Tercers!T16,REPT(" ",8-LEN(Tercers!T16)))</f>
        <v xml:space="preserve">        </v>
      </c>
      <c r="V15" s="27" t="str">
        <f>CONCATENATE(Tercers!U16,REPT(" ",12-LEN(Tercers!U16)))</f>
        <v xml:space="preserve">            </v>
      </c>
      <c r="W15" s="27" t="str">
        <f>CONCATENATE(Tercers!V16,REPT(" ",12-LEN(Tercers!V16)))</f>
        <v xml:space="preserve">            </v>
      </c>
      <c r="X15" s="27" t="str">
        <f>CONCATENATE(Tercers!Y16,REPT(" ",160-LEN(Tercers!Y16)))</f>
        <v xml:space="preserve">                                                                                                                                                                </v>
      </c>
      <c r="Y15" s="27" t="str">
        <f>CONCATENATE(Tercers!Z16,REPT(" ",8-LEN(Tercers!Z16)))</f>
        <v xml:space="preserve">        </v>
      </c>
    </row>
    <row r="16" spans="1:25" x14ac:dyDescent="0.2">
      <c r="A16" s="27" t="str">
        <f>CONCATENATE(Tercers!A17,REPT(" ",9-LEN(Tercers!A17)))</f>
        <v xml:space="preserve">         </v>
      </c>
      <c r="B16" s="27" t="str">
        <f>CONCATENATE(Tercers!B17,REPT(" ",1-LEN(Tercers!B17)))</f>
        <v xml:space="preserve"> </v>
      </c>
      <c r="C16" s="27" t="str">
        <f>CONCATENATE(Tercers!C17,REPT(" ",30-LEN(Tercers!C17)))</f>
        <v xml:space="preserve">                              </v>
      </c>
      <c r="D16" s="27" t="str">
        <f>CONCATENATE(Tercers!D17,REPT(" ",30-LEN(Tercers!D17)))</f>
        <v xml:space="preserve">                              </v>
      </c>
      <c r="E16" s="27" t="str">
        <f>CONCATENATE(Tercers!E17,REPT(" ",30-LEN(Tercers!E17)))</f>
        <v xml:space="preserve">                              </v>
      </c>
      <c r="F16" s="27" t="str">
        <f xml:space="preserve">  IF(   LEN(Tercers!F17)&gt;0, CONCATENATE(Tercers!F17,REPT(" ",90-LEN(Tercers!F17))),
                              CONCATENATE(   CONCATENATE(Tercers!D17," ",Tercers!E17," ",Tercers!C17), REPT(" ",90-LEN( CONCATENATE(Tercers!D17," ",Tercers!E17," ",Tercers!CG17) ))) )</f>
        <v xml:space="preserve">                                                                                          </v>
      </c>
      <c r="G16" s="27" t="str">
        <f>CONCATENATE(Tercers!G17,REPT(" ",5-LEN(Tercers!G17)))</f>
        <v xml:space="preserve">     </v>
      </c>
      <c r="H16" s="27" t="str">
        <f>CONCATENATE(Tercers!H17,REPT(" ",45-LEN(Tercers!H17)))</f>
        <v xml:space="preserve">                                             </v>
      </c>
      <c r="I16" s="27" t="str">
        <f>CONCATENATE(Tercers!I17,REPT(" ",5-LEN(Tercers!I17)))</f>
        <v xml:space="preserve">     </v>
      </c>
      <c r="J16" s="27" t="str">
        <f>CONCATENATE(Tercers!J17,REPT(" ",30-LEN(Tercers!J17)))</f>
        <v xml:space="preserve">                              </v>
      </c>
      <c r="K16" s="27" t="str">
        <f>CONCATENATE(Tercers!R17,REPT(" ",30-LEN(Tercers!R17)))</f>
        <v xml:space="preserve">                              </v>
      </c>
      <c r="L16" s="27" t="str">
        <f>CONCATENATE(Tercers!K17,REPT(" ",120-LEN(Tercers!K17)))</f>
        <v xml:space="preserve">                                                                                                                        </v>
      </c>
      <c r="M16" s="27" t="str">
        <f>CONCATENATE(Tercers!L17,REPT(" ",5-LEN(Tercers!L17)))</f>
        <v xml:space="preserve">     </v>
      </c>
      <c r="N16" s="27" t="str">
        <f>CONCATENATE(Tercers!M17,REPT(" ",5-LEN(Tercers!M17)))</f>
        <v xml:space="preserve">     </v>
      </c>
      <c r="O16" s="27" t="str">
        <f>CONCATENATE(Tercers!N17,REPT(" ",2-LEN(Tercers!N17)))</f>
        <v>07</v>
      </c>
      <c r="P16" s="27" t="str">
        <f>CONCATENATE(Tercers!O17,REPT(" ",3-LEN(Tercers!O17)))</f>
        <v xml:space="preserve">   </v>
      </c>
      <c r="Q16" s="27" t="str">
        <f>CONCATENATE(Tercers!P17,REPT(" ",40-LEN(Tercers!P17)))</f>
        <v xml:space="preserve">Illes Balears                           </v>
      </c>
      <c r="R16" s="27" t="str">
        <f>CONCATENATE(Tercers!Q17,REPT(" ",60-LEN(Tercers!Q17)))</f>
        <v xml:space="preserve">                                                            </v>
      </c>
      <c r="S16" s="27" t="str">
        <f>CONCATENATE(Tercers!R17,REPT(" ",200-LEN(Tercers!R17)))</f>
        <v xml:space="preserve">                                                                                                                                                                                                        </v>
      </c>
      <c r="T16" s="27" t="str">
        <f>CONCATENATE(Tercers!S17,REPT(" ",9-LEN(Tercers!S17)))</f>
        <v xml:space="preserve">         </v>
      </c>
      <c r="U16" s="27" t="str">
        <f>CONCATENATE(Tercers!T17,REPT(" ",8-LEN(Tercers!T17)))</f>
        <v xml:space="preserve">        </v>
      </c>
      <c r="V16" s="27" t="str">
        <f>CONCATENATE(Tercers!U17,REPT(" ",12-LEN(Tercers!U17)))</f>
        <v xml:space="preserve">            </v>
      </c>
      <c r="W16" s="27" t="str">
        <f>CONCATENATE(Tercers!V17,REPT(" ",12-LEN(Tercers!V17)))</f>
        <v xml:space="preserve">            </v>
      </c>
      <c r="X16" s="27" t="str">
        <f>CONCATENATE(Tercers!Y17,REPT(" ",160-LEN(Tercers!Y17)))</f>
        <v xml:space="preserve">                                                                                                                                                                </v>
      </c>
      <c r="Y16" s="27" t="str">
        <f>CONCATENATE(Tercers!Z17,REPT(" ",8-LEN(Tercers!Z17)))</f>
        <v xml:space="preserve">        </v>
      </c>
    </row>
    <row r="17" spans="1:25" x14ac:dyDescent="0.2">
      <c r="A17" s="27" t="str">
        <f>CONCATENATE(Tercers!A18,REPT(" ",9-LEN(Tercers!A18)))</f>
        <v xml:space="preserve">         </v>
      </c>
      <c r="B17" s="27" t="str">
        <f>CONCATENATE(Tercers!B18,REPT(" ",1-LEN(Tercers!B18)))</f>
        <v xml:space="preserve"> </v>
      </c>
      <c r="C17" s="27" t="str">
        <f>CONCATENATE(Tercers!C18,REPT(" ",30-LEN(Tercers!C18)))</f>
        <v xml:space="preserve">                              </v>
      </c>
      <c r="D17" s="27" t="str">
        <f>CONCATENATE(Tercers!D18,REPT(" ",30-LEN(Tercers!D18)))</f>
        <v xml:space="preserve">                              </v>
      </c>
      <c r="E17" s="27" t="str">
        <f>CONCATENATE(Tercers!E18,REPT(" ",30-LEN(Tercers!E18)))</f>
        <v xml:space="preserve">                              </v>
      </c>
      <c r="F17" s="27" t="str">
        <f xml:space="preserve">  IF(   LEN(Tercers!F18)&gt;0, CONCATENATE(Tercers!F18,REPT(" ",90-LEN(Tercers!F18))),
                              CONCATENATE(   CONCATENATE(Tercers!D18," ",Tercers!E18," ",Tercers!C18), REPT(" ",90-LEN( CONCATENATE(Tercers!D18," ",Tercers!E18," ",Tercers!CG18) ))) )</f>
        <v xml:space="preserve">                                                                                          </v>
      </c>
      <c r="G17" s="27" t="str">
        <f>CONCATENATE(Tercers!G18,REPT(" ",5-LEN(Tercers!G18)))</f>
        <v xml:space="preserve">     </v>
      </c>
      <c r="H17" s="27" t="str">
        <f>CONCATENATE(Tercers!H18,REPT(" ",45-LEN(Tercers!H18)))</f>
        <v xml:space="preserve">                                             </v>
      </c>
      <c r="I17" s="27" t="str">
        <f>CONCATENATE(Tercers!I18,REPT(" ",5-LEN(Tercers!I18)))</f>
        <v xml:space="preserve">     </v>
      </c>
      <c r="J17" s="27" t="str">
        <f>CONCATENATE(Tercers!J18,REPT(" ",30-LEN(Tercers!J18)))</f>
        <v xml:space="preserve">                              </v>
      </c>
      <c r="K17" s="27" t="str">
        <f>CONCATENATE(Tercers!R18,REPT(" ",30-LEN(Tercers!R18)))</f>
        <v xml:space="preserve">                              </v>
      </c>
      <c r="L17" s="27" t="str">
        <f>CONCATENATE(Tercers!K18,REPT(" ",120-LEN(Tercers!K18)))</f>
        <v xml:space="preserve">                                                                                                                        </v>
      </c>
      <c r="M17" s="27" t="str">
        <f>CONCATENATE(Tercers!L18,REPT(" ",5-LEN(Tercers!L18)))</f>
        <v xml:space="preserve">     </v>
      </c>
      <c r="N17" s="27" t="str">
        <f>CONCATENATE(Tercers!M18,REPT(" ",5-LEN(Tercers!M18)))</f>
        <v xml:space="preserve">     </v>
      </c>
      <c r="O17" s="27" t="str">
        <f>CONCATENATE(Tercers!N18,REPT(" ",2-LEN(Tercers!N18)))</f>
        <v>07</v>
      </c>
      <c r="P17" s="27" t="str">
        <f>CONCATENATE(Tercers!O18,REPT(" ",3-LEN(Tercers!O18)))</f>
        <v xml:space="preserve">   </v>
      </c>
      <c r="Q17" s="27" t="str">
        <f>CONCATENATE(Tercers!P18,REPT(" ",40-LEN(Tercers!P18)))</f>
        <v xml:space="preserve">Illes Balears                           </v>
      </c>
      <c r="R17" s="27" t="str">
        <f>CONCATENATE(Tercers!Q18,REPT(" ",60-LEN(Tercers!Q18)))</f>
        <v xml:space="preserve">                                                            </v>
      </c>
      <c r="S17" s="27" t="str">
        <f>CONCATENATE(Tercers!R18,REPT(" ",200-LEN(Tercers!R18)))</f>
        <v xml:space="preserve">                                                                                                                                                                                                        </v>
      </c>
      <c r="T17" s="27" t="str">
        <f>CONCATENATE(Tercers!S18,REPT(" ",9-LEN(Tercers!S18)))</f>
        <v xml:space="preserve">         </v>
      </c>
      <c r="U17" s="27" t="str">
        <f>CONCATENATE(Tercers!T18,REPT(" ",8-LEN(Tercers!T18)))</f>
        <v xml:space="preserve">        </v>
      </c>
      <c r="V17" s="27" t="str">
        <f>CONCATENATE(Tercers!U18,REPT(" ",12-LEN(Tercers!U18)))</f>
        <v xml:space="preserve">            </v>
      </c>
      <c r="W17" s="27" t="str">
        <f>CONCATENATE(Tercers!V18,REPT(" ",12-LEN(Tercers!V18)))</f>
        <v xml:space="preserve">            </v>
      </c>
      <c r="X17" s="27" t="str">
        <f>CONCATENATE(Tercers!Y18,REPT(" ",160-LEN(Tercers!Y18)))</f>
        <v xml:space="preserve">                                                                                                                                                                </v>
      </c>
      <c r="Y17" s="27" t="str">
        <f>CONCATENATE(Tercers!Z18,REPT(" ",8-LEN(Tercers!Z18)))</f>
        <v xml:space="preserve">        </v>
      </c>
    </row>
    <row r="18" spans="1:25" x14ac:dyDescent="0.2">
      <c r="A18" s="27" t="str">
        <f>CONCATENATE(Tercers!A19,REPT(" ",9-LEN(Tercers!A19)))</f>
        <v xml:space="preserve">         </v>
      </c>
      <c r="B18" s="27" t="str">
        <f>CONCATENATE(Tercers!B19,REPT(" ",1-LEN(Tercers!B19)))</f>
        <v xml:space="preserve"> </v>
      </c>
      <c r="C18" s="27" t="str">
        <f>CONCATENATE(Tercers!C19,REPT(" ",30-LEN(Tercers!C19)))</f>
        <v xml:space="preserve">                              </v>
      </c>
      <c r="D18" s="27" t="str">
        <f>CONCATENATE(Tercers!D19,REPT(" ",30-LEN(Tercers!D19)))</f>
        <v xml:space="preserve">                              </v>
      </c>
      <c r="E18" s="27" t="str">
        <f>CONCATENATE(Tercers!E19,REPT(" ",30-LEN(Tercers!E19)))</f>
        <v xml:space="preserve">                              </v>
      </c>
      <c r="F18" s="27" t="str">
        <f xml:space="preserve">  IF(   LEN(Tercers!F19)&gt;0, CONCATENATE(Tercers!F19,REPT(" ",90-LEN(Tercers!F19))),
                              CONCATENATE(   CONCATENATE(Tercers!D19," ",Tercers!E19," ",Tercers!C19), REPT(" ",90-LEN( CONCATENATE(Tercers!D19," ",Tercers!E19," ",Tercers!CG19) ))) )</f>
        <v xml:space="preserve">                                                                                          </v>
      </c>
      <c r="G18" s="27" t="str">
        <f>CONCATENATE(Tercers!G19,REPT(" ",5-LEN(Tercers!G19)))</f>
        <v xml:space="preserve">     </v>
      </c>
      <c r="H18" s="27" t="str">
        <f>CONCATENATE(Tercers!H19,REPT(" ",45-LEN(Tercers!H19)))</f>
        <v xml:space="preserve">                                             </v>
      </c>
      <c r="I18" s="27" t="str">
        <f>CONCATENATE(Tercers!I19,REPT(" ",5-LEN(Tercers!I19)))</f>
        <v xml:space="preserve">     </v>
      </c>
      <c r="J18" s="27" t="str">
        <f>CONCATENATE(Tercers!J19,REPT(" ",30-LEN(Tercers!J19)))</f>
        <v xml:space="preserve">                              </v>
      </c>
      <c r="K18" s="27" t="str">
        <f>CONCATENATE(Tercers!R19,REPT(" ",30-LEN(Tercers!R19)))</f>
        <v xml:space="preserve">                              </v>
      </c>
      <c r="L18" s="27" t="str">
        <f>CONCATENATE(Tercers!K19,REPT(" ",120-LEN(Tercers!K19)))</f>
        <v xml:space="preserve">                                                                                                                        </v>
      </c>
      <c r="M18" s="27" t="str">
        <f>CONCATENATE(Tercers!L19,REPT(" ",5-LEN(Tercers!L19)))</f>
        <v xml:space="preserve">     </v>
      </c>
      <c r="N18" s="27" t="str">
        <f>CONCATENATE(Tercers!M19,REPT(" ",5-LEN(Tercers!M19)))</f>
        <v xml:space="preserve">     </v>
      </c>
      <c r="O18" s="27" t="str">
        <f>CONCATENATE(Tercers!N19,REPT(" ",2-LEN(Tercers!N19)))</f>
        <v>07</v>
      </c>
      <c r="P18" s="27" t="str">
        <f>CONCATENATE(Tercers!O19,REPT(" ",3-LEN(Tercers!O19)))</f>
        <v xml:space="preserve">   </v>
      </c>
      <c r="Q18" s="27" t="str">
        <f>CONCATENATE(Tercers!P19,REPT(" ",40-LEN(Tercers!P19)))</f>
        <v xml:space="preserve">Illes Balears                           </v>
      </c>
      <c r="R18" s="27" t="str">
        <f>CONCATENATE(Tercers!Q19,REPT(" ",60-LEN(Tercers!Q19)))</f>
        <v xml:space="preserve">                                                            </v>
      </c>
      <c r="S18" s="27" t="str">
        <f>CONCATENATE(Tercers!R19,REPT(" ",200-LEN(Tercers!R19)))</f>
        <v xml:space="preserve">                                                                                                                                                                                                        </v>
      </c>
      <c r="T18" s="27" t="str">
        <f>CONCATENATE(Tercers!S19,REPT(" ",9-LEN(Tercers!S19)))</f>
        <v xml:space="preserve">         </v>
      </c>
      <c r="U18" s="27" t="str">
        <f>CONCATENATE(Tercers!T19,REPT(" ",8-LEN(Tercers!T19)))</f>
        <v xml:space="preserve">        </v>
      </c>
      <c r="V18" s="27" t="str">
        <f>CONCATENATE(Tercers!U19,REPT(" ",12-LEN(Tercers!U19)))</f>
        <v xml:space="preserve">            </v>
      </c>
      <c r="W18" s="27" t="str">
        <f>CONCATENATE(Tercers!V19,REPT(" ",12-LEN(Tercers!V19)))</f>
        <v xml:space="preserve">            </v>
      </c>
      <c r="X18" s="27" t="str">
        <f>CONCATENATE(Tercers!Y19,REPT(" ",160-LEN(Tercers!Y19)))</f>
        <v xml:space="preserve">                                                                                                                                                                </v>
      </c>
      <c r="Y18" s="27" t="str">
        <f>CONCATENATE(Tercers!Z19,REPT(" ",8-LEN(Tercers!Z19)))</f>
        <v xml:space="preserve">        </v>
      </c>
    </row>
    <row r="19" spans="1:25" x14ac:dyDescent="0.2">
      <c r="A19" s="27" t="str">
        <f>CONCATENATE(Tercers!A20,REPT(" ",9-LEN(Tercers!A20)))</f>
        <v xml:space="preserve">         </v>
      </c>
      <c r="B19" s="27" t="str">
        <f>CONCATENATE(Tercers!B20,REPT(" ",1-LEN(Tercers!B20)))</f>
        <v xml:space="preserve"> </v>
      </c>
      <c r="C19" s="27" t="str">
        <f>CONCATENATE(Tercers!C20,REPT(" ",30-LEN(Tercers!C20)))</f>
        <v xml:space="preserve">                              </v>
      </c>
      <c r="D19" s="27" t="str">
        <f>CONCATENATE(Tercers!D20,REPT(" ",30-LEN(Tercers!D20)))</f>
        <v xml:space="preserve">                              </v>
      </c>
      <c r="E19" s="27" t="str">
        <f>CONCATENATE(Tercers!E20,REPT(" ",30-LEN(Tercers!E20)))</f>
        <v xml:space="preserve">                              </v>
      </c>
      <c r="F19" s="27" t="str">
        <f xml:space="preserve">  IF(   LEN(Tercers!F20)&gt;0, CONCATENATE(Tercers!F20,REPT(" ",90-LEN(Tercers!F20))),
                              CONCATENATE(   CONCATENATE(Tercers!D20," ",Tercers!E20," ",Tercers!C20), REPT(" ",90-LEN( CONCATENATE(Tercers!D20," ",Tercers!E20," ",Tercers!CG20) ))) )</f>
        <v xml:space="preserve">                                                                                          </v>
      </c>
      <c r="G19" s="27" t="str">
        <f>CONCATENATE(Tercers!G20,REPT(" ",5-LEN(Tercers!G20)))</f>
        <v xml:space="preserve">     </v>
      </c>
      <c r="H19" s="27" t="str">
        <f>CONCATENATE(Tercers!H20,REPT(" ",45-LEN(Tercers!H20)))</f>
        <v xml:space="preserve">                                             </v>
      </c>
      <c r="I19" s="27" t="str">
        <f>CONCATENATE(Tercers!I20,REPT(" ",5-LEN(Tercers!I20)))</f>
        <v xml:space="preserve">     </v>
      </c>
      <c r="J19" s="27" t="str">
        <f>CONCATENATE(Tercers!J20,REPT(" ",30-LEN(Tercers!J20)))</f>
        <v xml:space="preserve">                              </v>
      </c>
      <c r="K19" s="27" t="str">
        <f>CONCATENATE(Tercers!R20,REPT(" ",30-LEN(Tercers!R20)))</f>
        <v xml:space="preserve">                              </v>
      </c>
      <c r="L19" s="27" t="str">
        <f>CONCATENATE(Tercers!K20,REPT(" ",120-LEN(Tercers!K20)))</f>
        <v xml:space="preserve">                                                                                                                        </v>
      </c>
      <c r="M19" s="27" t="str">
        <f>CONCATENATE(Tercers!L20,REPT(" ",5-LEN(Tercers!L20)))</f>
        <v xml:space="preserve">     </v>
      </c>
      <c r="N19" s="27" t="str">
        <f>CONCATENATE(Tercers!M20,REPT(" ",5-LEN(Tercers!M20)))</f>
        <v xml:space="preserve">     </v>
      </c>
      <c r="O19" s="27" t="str">
        <f>CONCATENATE(Tercers!N20,REPT(" ",2-LEN(Tercers!N20)))</f>
        <v>07</v>
      </c>
      <c r="P19" s="27" t="str">
        <f>CONCATENATE(Tercers!O20,REPT(" ",3-LEN(Tercers!O20)))</f>
        <v xml:space="preserve">   </v>
      </c>
      <c r="Q19" s="27" t="str">
        <f>CONCATENATE(Tercers!P20,REPT(" ",40-LEN(Tercers!P20)))</f>
        <v xml:space="preserve">Illes Balears                           </v>
      </c>
      <c r="R19" s="27" t="str">
        <f>CONCATENATE(Tercers!Q20,REPT(" ",60-LEN(Tercers!Q20)))</f>
        <v xml:space="preserve">                                                            </v>
      </c>
      <c r="S19" s="27" t="str">
        <f>CONCATENATE(Tercers!R20,REPT(" ",200-LEN(Tercers!R20)))</f>
        <v xml:space="preserve">                                                                                                                                                                                                        </v>
      </c>
      <c r="T19" s="27" t="str">
        <f>CONCATENATE(Tercers!S20,REPT(" ",9-LEN(Tercers!S20)))</f>
        <v xml:space="preserve">         </v>
      </c>
      <c r="U19" s="27" t="str">
        <f>CONCATENATE(Tercers!T20,REPT(" ",8-LEN(Tercers!T20)))</f>
        <v xml:space="preserve">        </v>
      </c>
      <c r="V19" s="27" t="str">
        <f>CONCATENATE(Tercers!U20,REPT(" ",12-LEN(Tercers!U20)))</f>
        <v xml:space="preserve">            </v>
      </c>
      <c r="W19" s="27" t="str">
        <f>CONCATENATE(Tercers!V20,REPT(" ",12-LEN(Tercers!V20)))</f>
        <v xml:space="preserve">            </v>
      </c>
      <c r="X19" s="27" t="str">
        <f>CONCATENATE(Tercers!Y20,REPT(" ",160-LEN(Tercers!Y20)))</f>
        <v xml:space="preserve">                                                                                                                                                                </v>
      </c>
      <c r="Y19" s="27" t="str">
        <f>CONCATENATE(Tercers!Z20,REPT(" ",8-LEN(Tercers!Z20)))</f>
        <v xml:space="preserve">        </v>
      </c>
    </row>
    <row r="20" spans="1:25" x14ac:dyDescent="0.2">
      <c r="A20" s="27" t="str">
        <f>CONCATENATE(Tercers!A21,REPT(" ",9-LEN(Tercers!A21)))</f>
        <v xml:space="preserve">         </v>
      </c>
      <c r="B20" s="27" t="str">
        <f>CONCATENATE(Tercers!B21,REPT(" ",1-LEN(Tercers!B21)))</f>
        <v xml:space="preserve"> </v>
      </c>
      <c r="C20" s="27" t="str">
        <f>CONCATENATE(Tercers!C21,REPT(" ",30-LEN(Tercers!C21)))</f>
        <v xml:space="preserve">                              </v>
      </c>
      <c r="D20" s="27" t="str">
        <f>CONCATENATE(Tercers!D21,REPT(" ",30-LEN(Tercers!D21)))</f>
        <v xml:space="preserve">                              </v>
      </c>
      <c r="E20" s="27" t="str">
        <f>CONCATENATE(Tercers!E21,REPT(" ",30-LEN(Tercers!E21)))</f>
        <v xml:space="preserve">                              </v>
      </c>
      <c r="F20" s="27" t="str">
        <f xml:space="preserve">  IF(   LEN(Tercers!F21)&gt;0, CONCATENATE(Tercers!F21,REPT(" ",90-LEN(Tercers!F21))),
                              CONCATENATE(   CONCATENATE(Tercers!D21," ",Tercers!E21," ",Tercers!C21), REPT(" ",90-LEN( CONCATENATE(Tercers!D21," ",Tercers!E21," ",Tercers!CG21) ))) )</f>
        <v xml:space="preserve">                                                                                          </v>
      </c>
      <c r="G20" s="27" t="str">
        <f>CONCATENATE(Tercers!G21,REPT(" ",5-LEN(Tercers!G21)))</f>
        <v xml:space="preserve">     </v>
      </c>
      <c r="H20" s="27" t="str">
        <f>CONCATENATE(Tercers!H21,REPT(" ",45-LEN(Tercers!H21)))</f>
        <v xml:space="preserve">                                             </v>
      </c>
      <c r="I20" s="27" t="str">
        <f>CONCATENATE(Tercers!I21,REPT(" ",5-LEN(Tercers!I21)))</f>
        <v xml:space="preserve">     </v>
      </c>
      <c r="J20" s="27" t="str">
        <f>CONCATENATE(Tercers!J21,REPT(" ",30-LEN(Tercers!J21)))</f>
        <v xml:space="preserve">                              </v>
      </c>
      <c r="K20" s="27" t="str">
        <f>CONCATENATE(Tercers!R21,REPT(" ",30-LEN(Tercers!R21)))</f>
        <v xml:space="preserve">                              </v>
      </c>
      <c r="L20" s="27" t="str">
        <f>CONCATENATE(Tercers!K21,REPT(" ",120-LEN(Tercers!K21)))</f>
        <v xml:space="preserve">                                                                                                                        </v>
      </c>
      <c r="M20" s="27" t="str">
        <f>CONCATENATE(Tercers!L21,REPT(" ",5-LEN(Tercers!L21)))</f>
        <v xml:space="preserve">     </v>
      </c>
      <c r="N20" s="27" t="str">
        <f>CONCATENATE(Tercers!M21,REPT(" ",5-LEN(Tercers!M21)))</f>
        <v xml:space="preserve">     </v>
      </c>
      <c r="O20" s="27" t="str">
        <f>CONCATENATE(Tercers!N21,REPT(" ",2-LEN(Tercers!N21)))</f>
        <v>07</v>
      </c>
      <c r="P20" s="27" t="str">
        <f>CONCATENATE(Tercers!O21,REPT(" ",3-LEN(Tercers!O21)))</f>
        <v xml:space="preserve">   </v>
      </c>
      <c r="Q20" s="27" t="str">
        <f>CONCATENATE(Tercers!P21,REPT(" ",40-LEN(Tercers!P21)))</f>
        <v xml:space="preserve">Illes Balears                           </v>
      </c>
      <c r="R20" s="27" t="str">
        <f>CONCATENATE(Tercers!Q21,REPT(" ",60-LEN(Tercers!Q21)))</f>
        <v xml:space="preserve">                                                            </v>
      </c>
      <c r="S20" s="27" t="str">
        <f>CONCATENATE(Tercers!R21,REPT(" ",200-LEN(Tercers!R21)))</f>
        <v xml:space="preserve">                                                                                                                                                                                                        </v>
      </c>
      <c r="T20" s="27" t="str">
        <f>CONCATENATE(Tercers!S21,REPT(" ",9-LEN(Tercers!S21)))</f>
        <v xml:space="preserve">         </v>
      </c>
      <c r="U20" s="27" t="str">
        <f>CONCATENATE(Tercers!T21,REPT(" ",8-LEN(Tercers!T21)))</f>
        <v xml:space="preserve">        </v>
      </c>
      <c r="V20" s="27" t="str">
        <f>CONCATENATE(Tercers!U21,REPT(" ",12-LEN(Tercers!U21)))</f>
        <v xml:space="preserve">            </v>
      </c>
      <c r="W20" s="27" t="str">
        <f>CONCATENATE(Tercers!V21,REPT(" ",12-LEN(Tercers!V21)))</f>
        <v xml:space="preserve">            </v>
      </c>
      <c r="X20" s="27" t="str">
        <f>CONCATENATE(Tercers!Y21,REPT(" ",160-LEN(Tercers!Y21)))</f>
        <v xml:space="preserve">                                                                                                                                                                </v>
      </c>
      <c r="Y20" s="27" t="str">
        <f>CONCATENATE(Tercers!Z21,REPT(" ",8-LEN(Tercers!Z21)))</f>
        <v xml:space="preserve">        </v>
      </c>
    </row>
    <row r="21" spans="1:25" x14ac:dyDescent="0.2">
      <c r="A21" s="27" t="str">
        <f>CONCATENATE(Tercers!A22,REPT(" ",9-LEN(Tercers!A22)))</f>
        <v xml:space="preserve">         </v>
      </c>
      <c r="B21" s="27" t="str">
        <f>CONCATENATE(Tercers!B22,REPT(" ",1-LEN(Tercers!B22)))</f>
        <v xml:space="preserve"> </v>
      </c>
      <c r="C21" s="27" t="str">
        <f>CONCATENATE(Tercers!C22,REPT(" ",30-LEN(Tercers!C22)))</f>
        <v xml:space="preserve">                              </v>
      </c>
      <c r="D21" s="27" t="str">
        <f>CONCATENATE(Tercers!D22,REPT(" ",30-LEN(Tercers!D22)))</f>
        <v xml:space="preserve">                              </v>
      </c>
      <c r="E21" s="27" t="str">
        <f>CONCATENATE(Tercers!E22,REPT(" ",30-LEN(Tercers!E22)))</f>
        <v xml:space="preserve">                              </v>
      </c>
      <c r="F21" s="27" t="str">
        <f xml:space="preserve">  IF(   LEN(Tercers!F22)&gt;0, CONCATENATE(Tercers!F22,REPT(" ",90-LEN(Tercers!F22))),
                              CONCATENATE(   CONCATENATE(Tercers!D22," ",Tercers!E22," ",Tercers!C22), REPT(" ",90-LEN( CONCATENATE(Tercers!D22," ",Tercers!E22," ",Tercers!CG22) ))) )</f>
        <v xml:space="preserve">                                                                                          </v>
      </c>
      <c r="G21" s="27" t="str">
        <f>CONCATENATE(Tercers!G22,REPT(" ",5-LEN(Tercers!G22)))</f>
        <v xml:space="preserve">     </v>
      </c>
      <c r="H21" s="27" t="str">
        <f>CONCATENATE(Tercers!H22,REPT(" ",45-LEN(Tercers!H22)))</f>
        <v xml:space="preserve">                                             </v>
      </c>
      <c r="I21" s="27" t="str">
        <f>CONCATENATE(Tercers!I22,REPT(" ",5-LEN(Tercers!I22)))</f>
        <v xml:space="preserve">     </v>
      </c>
      <c r="J21" s="27" t="str">
        <f>CONCATENATE(Tercers!J22,REPT(" ",30-LEN(Tercers!J22)))</f>
        <v xml:space="preserve">                              </v>
      </c>
      <c r="K21" s="27" t="str">
        <f>CONCATENATE(Tercers!R22,REPT(" ",30-LEN(Tercers!R22)))</f>
        <v xml:space="preserve">                              </v>
      </c>
      <c r="L21" s="27" t="str">
        <f>CONCATENATE(Tercers!K22,REPT(" ",120-LEN(Tercers!K22)))</f>
        <v xml:space="preserve">                                                                                                                        </v>
      </c>
      <c r="M21" s="27" t="str">
        <f>CONCATENATE(Tercers!L22,REPT(" ",5-LEN(Tercers!L22)))</f>
        <v xml:space="preserve">     </v>
      </c>
      <c r="N21" s="27" t="str">
        <f>CONCATENATE(Tercers!M22,REPT(" ",5-LEN(Tercers!M22)))</f>
        <v xml:space="preserve">     </v>
      </c>
      <c r="O21" s="27" t="str">
        <f>CONCATENATE(Tercers!N22,REPT(" ",2-LEN(Tercers!N22)))</f>
        <v>07</v>
      </c>
      <c r="P21" s="27" t="str">
        <f>CONCATENATE(Tercers!O22,REPT(" ",3-LEN(Tercers!O22)))</f>
        <v xml:space="preserve">   </v>
      </c>
      <c r="Q21" s="27" t="str">
        <f>CONCATENATE(Tercers!P22,REPT(" ",40-LEN(Tercers!P22)))</f>
        <v xml:space="preserve">Illes Balears                           </v>
      </c>
      <c r="R21" s="27" t="str">
        <f>CONCATENATE(Tercers!Q22,REPT(" ",60-LEN(Tercers!Q22)))</f>
        <v xml:space="preserve">                                                            </v>
      </c>
      <c r="S21" s="27" t="str">
        <f>CONCATENATE(Tercers!R22,REPT(" ",200-LEN(Tercers!R22)))</f>
        <v xml:space="preserve">                                                                                                                                                                                                        </v>
      </c>
      <c r="T21" s="27" t="str">
        <f>CONCATENATE(Tercers!S22,REPT(" ",9-LEN(Tercers!S22)))</f>
        <v xml:space="preserve">         </v>
      </c>
      <c r="U21" s="27" t="str">
        <f>CONCATENATE(Tercers!T22,REPT(" ",8-LEN(Tercers!T22)))</f>
        <v xml:space="preserve">        </v>
      </c>
      <c r="V21" s="27" t="str">
        <f>CONCATENATE(Tercers!U22,REPT(" ",12-LEN(Tercers!U22)))</f>
        <v xml:space="preserve">            </v>
      </c>
      <c r="W21" s="27" t="str">
        <f>CONCATENATE(Tercers!V22,REPT(" ",12-LEN(Tercers!V22)))</f>
        <v xml:space="preserve">            </v>
      </c>
      <c r="X21" s="27" t="str">
        <f>CONCATENATE(Tercers!Y22,REPT(" ",160-LEN(Tercers!Y22)))</f>
        <v xml:space="preserve">                                                                                                                                                                </v>
      </c>
      <c r="Y21" s="27" t="str">
        <f>CONCATENATE(Tercers!Z22,REPT(" ",8-LEN(Tercers!Z22)))</f>
        <v xml:space="preserve">        </v>
      </c>
    </row>
    <row r="22" spans="1:25" x14ac:dyDescent="0.2">
      <c r="A22" s="27" t="str">
        <f>CONCATENATE(Tercers!A23,REPT(" ",9-LEN(Tercers!A23)))</f>
        <v xml:space="preserve">         </v>
      </c>
      <c r="B22" s="27" t="str">
        <f>CONCATENATE(Tercers!B23,REPT(" ",1-LEN(Tercers!B23)))</f>
        <v xml:space="preserve"> </v>
      </c>
      <c r="C22" s="27" t="str">
        <f>CONCATENATE(Tercers!C23,REPT(" ",30-LEN(Tercers!C23)))</f>
        <v xml:space="preserve">                              </v>
      </c>
      <c r="D22" s="27" t="str">
        <f>CONCATENATE(Tercers!D23,REPT(" ",30-LEN(Tercers!D23)))</f>
        <v xml:space="preserve">                              </v>
      </c>
      <c r="E22" s="27" t="str">
        <f>CONCATENATE(Tercers!E23,REPT(" ",30-LEN(Tercers!E23)))</f>
        <v xml:space="preserve">                              </v>
      </c>
      <c r="F22" s="27" t="str">
        <f xml:space="preserve">  IF(   LEN(Tercers!F23)&gt;0, CONCATENATE(Tercers!F23,REPT(" ",90-LEN(Tercers!F23))),
                              CONCATENATE(   CONCATENATE(Tercers!D23," ",Tercers!E23," ",Tercers!C23), REPT(" ",90-LEN( CONCATENATE(Tercers!D23," ",Tercers!E23," ",Tercers!CG23) ))) )</f>
        <v xml:space="preserve">                                                                                          </v>
      </c>
      <c r="G22" s="27" t="str">
        <f>CONCATENATE(Tercers!G23,REPT(" ",5-LEN(Tercers!G23)))</f>
        <v xml:space="preserve">     </v>
      </c>
      <c r="H22" s="27" t="str">
        <f>CONCATENATE(Tercers!H23,REPT(" ",45-LEN(Tercers!H23)))</f>
        <v xml:space="preserve">                                             </v>
      </c>
      <c r="I22" s="27" t="str">
        <f>CONCATENATE(Tercers!I23,REPT(" ",5-LEN(Tercers!I23)))</f>
        <v xml:space="preserve">     </v>
      </c>
      <c r="J22" s="27" t="str">
        <f>CONCATENATE(Tercers!J23,REPT(" ",30-LEN(Tercers!J23)))</f>
        <v xml:space="preserve">                              </v>
      </c>
      <c r="K22" s="27" t="str">
        <f>CONCATENATE(Tercers!R23,REPT(" ",30-LEN(Tercers!R23)))</f>
        <v xml:space="preserve">                              </v>
      </c>
      <c r="L22" s="27" t="str">
        <f>CONCATENATE(Tercers!K23,REPT(" ",120-LEN(Tercers!K23)))</f>
        <v xml:space="preserve">                                                                                                                        </v>
      </c>
      <c r="M22" s="27" t="str">
        <f>CONCATENATE(Tercers!L23,REPT(" ",5-LEN(Tercers!L23)))</f>
        <v xml:space="preserve">     </v>
      </c>
      <c r="N22" s="27" t="str">
        <f>CONCATENATE(Tercers!M23,REPT(" ",5-LEN(Tercers!M23)))</f>
        <v xml:space="preserve">     </v>
      </c>
      <c r="O22" s="27" t="str">
        <f>CONCATENATE(Tercers!N23,REPT(" ",2-LEN(Tercers!N23)))</f>
        <v>07</v>
      </c>
      <c r="P22" s="27" t="str">
        <f>CONCATENATE(Tercers!O23,REPT(" ",3-LEN(Tercers!O23)))</f>
        <v xml:space="preserve">   </v>
      </c>
      <c r="Q22" s="27" t="str">
        <f>CONCATENATE(Tercers!P23,REPT(" ",40-LEN(Tercers!P23)))</f>
        <v xml:space="preserve">Illes Balears                           </v>
      </c>
      <c r="R22" s="27" t="str">
        <f>CONCATENATE(Tercers!Q23,REPT(" ",60-LEN(Tercers!Q23)))</f>
        <v xml:space="preserve">                                                            </v>
      </c>
      <c r="S22" s="27" t="str">
        <f>CONCATENATE(Tercers!R23,REPT(" ",200-LEN(Tercers!R23)))</f>
        <v xml:space="preserve">                                                                                                                                                                                                        </v>
      </c>
      <c r="T22" s="27" t="str">
        <f>CONCATENATE(Tercers!S23,REPT(" ",9-LEN(Tercers!S23)))</f>
        <v xml:space="preserve">         </v>
      </c>
      <c r="U22" s="27" t="str">
        <f>CONCATENATE(Tercers!T23,REPT(" ",8-LEN(Tercers!T23)))</f>
        <v xml:space="preserve">        </v>
      </c>
      <c r="V22" s="27" t="str">
        <f>CONCATENATE(Tercers!U23,REPT(" ",12-LEN(Tercers!U23)))</f>
        <v xml:space="preserve">            </v>
      </c>
      <c r="W22" s="27" t="str">
        <f>CONCATENATE(Tercers!V23,REPT(" ",12-LEN(Tercers!V23)))</f>
        <v xml:space="preserve">            </v>
      </c>
      <c r="X22" s="27" t="str">
        <f>CONCATENATE(Tercers!Y23,REPT(" ",160-LEN(Tercers!Y23)))</f>
        <v xml:space="preserve">                                                                                                                                                                </v>
      </c>
      <c r="Y22" s="27" t="str">
        <f>CONCATENATE(Tercers!Z23,REPT(" ",8-LEN(Tercers!Z23)))</f>
        <v xml:space="preserve">        </v>
      </c>
    </row>
    <row r="23" spans="1:25" x14ac:dyDescent="0.2">
      <c r="A23" s="27" t="str">
        <f>CONCATENATE(Tercers!A24,REPT(" ",9-LEN(Tercers!A24)))</f>
        <v xml:space="preserve">         </v>
      </c>
      <c r="B23" s="27" t="str">
        <f>CONCATENATE(Tercers!B24,REPT(" ",1-LEN(Tercers!B24)))</f>
        <v xml:space="preserve"> </v>
      </c>
      <c r="C23" s="27" t="str">
        <f>CONCATENATE(Tercers!C24,REPT(" ",30-LEN(Tercers!C24)))</f>
        <v xml:space="preserve">                              </v>
      </c>
      <c r="D23" s="27" t="str">
        <f>CONCATENATE(Tercers!D24,REPT(" ",30-LEN(Tercers!D24)))</f>
        <v xml:space="preserve">                              </v>
      </c>
      <c r="E23" s="27" t="str">
        <f>CONCATENATE(Tercers!E24,REPT(" ",30-LEN(Tercers!E24)))</f>
        <v xml:space="preserve">                              </v>
      </c>
      <c r="F23" s="27" t="str">
        <f xml:space="preserve">  IF(   LEN(Tercers!F24)&gt;0, CONCATENATE(Tercers!F24,REPT(" ",90-LEN(Tercers!F24))),
                              CONCATENATE(   CONCATENATE(Tercers!D24," ",Tercers!E24," ",Tercers!C24), REPT(" ",90-LEN( CONCATENATE(Tercers!D24," ",Tercers!E24," ",Tercers!CG24) ))) )</f>
        <v xml:space="preserve">                                                                                          </v>
      </c>
      <c r="G23" s="27" t="str">
        <f>CONCATENATE(Tercers!G24,REPT(" ",5-LEN(Tercers!G24)))</f>
        <v xml:space="preserve">     </v>
      </c>
      <c r="H23" s="27" t="str">
        <f>CONCATENATE(Tercers!H24,REPT(" ",45-LEN(Tercers!H24)))</f>
        <v xml:space="preserve">                                             </v>
      </c>
      <c r="I23" s="27" t="str">
        <f>CONCATENATE(Tercers!I24,REPT(" ",5-LEN(Tercers!I24)))</f>
        <v xml:space="preserve">     </v>
      </c>
      <c r="J23" s="27" t="str">
        <f>CONCATENATE(Tercers!J24,REPT(" ",30-LEN(Tercers!J24)))</f>
        <v xml:space="preserve">                              </v>
      </c>
      <c r="K23" s="27" t="str">
        <f>CONCATENATE(Tercers!R24,REPT(" ",30-LEN(Tercers!R24)))</f>
        <v xml:space="preserve">                              </v>
      </c>
      <c r="L23" s="27" t="str">
        <f>CONCATENATE(Tercers!K24,REPT(" ",120-LEN(Tercers!K24)))</f>
        <v xml:space="preserve">                                                                                                                        </v>
      </c>
      <c r="M23" s="27" t="str">
        <f>CONCATENATE(Tercers!L24,REPT(" ",5-LEN(Tercers!L24)))</f>
        <v xml:space="preserve">     </v>
      </c>
      <c r="N23" s="27" t="str">
        <f>CONCATENATE(Tercers!M24,REPT(" ",5-LEN(Tercers!M24)))</f>
        <v xml:space="preserve">     </v>
      </c>
      <c r="O23" s="27" t="str">
        <f>CONCATENATE(Tercers!N24,REPT(" ",2-LEN(Tercers!N24)))</f>
        <v>07</v>
      </c>
      <c r="P23" s="27" t="str">
        <f>CONCATENATE(Tercers!O24,REPT(" ",3-LEN(Tercers!O24)))</f>
        <v xml:space="preserve">   </v>
      </c>
      <c r="Q23" s="27" t="str">
        <f>CONCATENATE(Tercers!P24,REPT(" ",40-LEN(Tercers!P24)))</f>
        <v xml:space="preserve">Illes Balears                           </v>
      </c>
      <c r="R23" s="27" t="str">
        <f>CONCATENATE(Tercers!Q24,REPT(" ",60-LEN(Tercers!Q24)))</f>
        <v xml:space="preserve">                                                            </v>
      </c>
      <c r="S23" s="27" t="str">
        <f>CONCATENATE(Tercers!R24,REPT(" ",200-LEN(Tercers!R24)))</f>
        <v xml:space="preserve">                                                                                                                                                                                                        </v>
      </c>
      <c r="T23" s="27" t="str">
        <f>CONCATENATE(Tercers!S24,REPT(" ",9-LEN(Tercers!S24)))</f>
        <v xml:space="preserve">         </v>
      </c>
      <c r="U23" s="27" t="str">
        <f>CONCATENATE(Tercers!T24,REPT(" ",8-LEN(Tercers!T24)))</f>
        <v xml:space="preserve">        </v>
      </c>
      <c r="V23" s="27" t="str">
        <f>CONCATENATE(Tercers!U24,REPT(" ",12-LEN(Tercers!U24)))</f>
        <v xml:space="preserve">            </v>
      </c>
      <c r="W23" s="27" t="str">
        <f>CONCATENATE(Tercers!V24,REPT(" ",12-LEN(Tercers!V24)))</f>
        <v xml:space="preserve">            </v>
      </c>
      <c r="X23" s="27" t="str">
        <f>CONCATENATE(Tercers!Y24,REPT(" ",160-LEN(Tercers!Y24)))</f>
        <v xml:space="preserve">                                                                                                                                                                </v>
      </c>
      <c r="Y23" s="27" t="str">
        <f>CONCATENATE(Tercers!Z24,REPT(" ",8-LEN(Tercers!Z24)))</f>
        <v xml:space="preserve">        </v>
      </c>
    </row>
    <row r="24" spans="1:25" x14ac:dyDescent="0.2">
      <c r="A24" s="27" t="str">
        <f>CONCATENATE(Tercers!A25,REPT(" ",9-LEN(Tercers!A25)))</f>
        <v xml:space="preserve">         </v>
      </c>
      <c r="B24" s="27" t="str">
        <f>CONCATENATE(Tercers!B25,REPT(" ",1-LEN(Tercers!B25)))</f>
        <v xml:space="preserve"> </v>
      </c>
      <c r="C24" s="27" t="str">
        <f>CONCATENATE(Tercers!C25,REPT(" ",30-LEN(Tercers!C25)))</f>
        <v xml:space="preserve">                              </v>
      </c>
      <c r="D24" s="27" t="str">
        <f>CONCATENATE(Tercers!D25,REPT(" ",30-LEN(Tercers!D25)))</f>
        <v xml:space="preserve">                              </v>
      </c>
      <c r="E24" s="27" t="str">
        <f>CONCATENATE(Tercers!E25,REPT(" ",30-LEN(Tercers!E25)))</f>
        <v xml:space="preserve">                              </v>
      </c>
      <c r="F24" s="27" t="str">
        <f xml:space="preserve">  IF(   LEN(Tercers!F25)&gt;0, CONCATENATE(Tercers!F25,REPT(" ",90-LEN(Tercers!F25))),
                              CONCATENATE(   CONCATENATE(Tercers!D25," ",Tercers!E25," ",Tercers!C25), REPT(" ",90-LEN( CONCATENATE(Tercers!D25," ",Tercers!E25," ",Tercers!CG25) ))) )</f>
        <v xml:space="preserve">                                                                                          </v>
      </c>
      <c r="G24" s="27" t="str">
        <f>CONCATENATE(Tercers!G25,REPT(" ",5-LEN(Tercers!G25)))</f>
        <v xml:space="preserve">     </v>
      </c>
      <c r="H24" s="27" t="str">
        <f>CONCATENATE(Tercers!H25,REPT(" ",45-LEN(Tercers!H25)))</f>
        <v xml:space="preserve">                                             </v>
      </c>
      <c r="I24" s="27" t="str">
        <f>CONCATENATE(Tercers!I25,REPT(" ",5-LEN(Tercers!I25)))</f>
        <v xml:space="preserve">     </v>
      </c>
      <c r="J24" s="27" t="str">
        <f>CONCATENATE(Tercers!J25,REPT(" ",30-LEN(Tercers!J25)))</f>
        <v xml:space="preserve">                              </v>
      </c>
      <c r="K24" s="27" t="str">
        <f>CONCATENATE(Tercers!R25,REPT(" ",30-LEN(Tercers!R25)))</f>
        <v xml:space="preserve">                              </v>
      </c>
      <c r="L24" s="27" t="str">
        <f>CONCATENATE(Tercers!K25,REPT(" ",120-LEN(Tercers!K25)))</f>
        <v xml:space="preserve">                                                                                                                        </v>
      </c>
      <c r="M24" s="27" t="str">
        <f>CONCATENATE(Tercers!L25,REPT(" ",5-LEN(Tercers!L25)))</f>
        <v xml:space="preserve">     </v>
      </c>
      <c r="N24" s="27" t="str">
        <f>CONCATENATE(Tercers!M25,REPT(" ",5-LEN(Tercers!M25)))</f>
        <v xml:space="preserve">     </v>
      </c>
      <c r="O24" s="27" t="str">
        <f>CONCATENATE(Tercers!N25,REPT(" ",2-LEN(Tercers!N25)))</f>
        <v>07</v>
      </c>
      <c r="P24" s="27" t="str">
        <f>CONCATENATE(Tercers!O25,REPT(" ",3-LEN(Tercers!O25)))</f>
        <v xml:space="preserve">   </v>
      </c>
      <c r="Q24" s="27" t="str">
        <f>CONCATENATE(Tercers!P25,REPT(" ",40-LEN(Tercers!P25)))</f>
        <v xml:space="preserve">Illes Balears                           </v>
      </c>
      <c r="R24" s="27" t="str">
        <f>CONCATENATE(Tercers!Q25,REPT(" ",60-LEN(Tercers!Q25)))</f>
        <v xml:space="preserve">                                                            </v>
      </c>
      <c r="S24" s="27" t="str">
        <f>CONCATENATE(Tercers!R25,REPT(" ",200-LEN(Tercers!R25)))</f>
        <v xml:space="preserve">                                                                                                                                                                                                        </v>
      </c>
      <c r="T24" s="27" t="str">
        <f>CONCATENATE(Tercers!S25,REPT(" ",9-LEN(Tercers!S25)))</f>
        <v xml:space="preserve">         </v>
      </c>
      <c r="U24" s="27" t="str">
        <f>CONCATENATE(Tercers!T25,REPT(" ",8-LEN(Tercers!T25)))</f>
        <v xml:space="preserve">        </v>
      </c>
      <c r="V24" s="27" t="str">
        <f>CONCATENATE(Tercers!U25,REPT(" ",12-LEN(Tercers!U25)))</f>
        <v xml:space="preserve">            </v>
      </c>
      <c r="W24" s="27" t="str">
        <f>CONCATENATE(Tercers!V25,REPT(" ",12-LEN(Tercers!V25)))</f>
        <v xml:space="preserve">            </v>
      </c>
      <c r="X24" s="27" t="str">
        <f>CONCATENATE(Tercers!Y25,REPT(" ",160-LEN(Tercers!Y25)))</f>
        <v xml:space="preserve">                                                                                                                                                                </v>
      </c>
      <c r="Y24" s="27" t="str">
        <f>CONCATENATE(Tercers!Z25,REPT(" ",8-LEN(Tercers!Z25)))</f>
        <v xml:space="preserve">        </v>
      </c>
    </row>
    <row r="25" spans="1:25" x14ac:dyDescent="0.2">
      <c r="A25" s="27" t="str">
        <f>CONCATENATE(Tercers!A26,REPT(" ",9-LEN(Tercers!A26)))</f>
        <v xml:space="preserve">         </v>
      </c>
      <c r="B25" s="27" t="str">
        <f>CONCATENATE(Tercers!B26,REPT(" ",1-LEN(Tercers!B26)))</f>
        <v xml:space="preserve"> </v>
      </c>
      <c r="C25" s="27" t="str">
        <f>CONCATENATE(Tercers!C26,REPT(" ",30-LEN(Tercers!C26)))</f>
        <v xml:space="preserve">                              </v>
      </c>
      <c r="D25" s="27" t="str">
        <f>CONCATENATE(Tercers!D26,REPT(" ",30-LEN(Tercers!D26)))</f>
        <v xml:space="preserve">                              </v>
      </c>
      <c r="E25" s="27" t="str">
        <f>CONCATENATE(Tercers!E26,REPT(" ",30-LEN(Tercers!E26)))</f>
        <v xml:space="preserve">                              </v>
      </c>
      <c r="F25" s="27" t="str">
        <f xml:space="preserve">  IF(   LEN(Tercers!F26)&gt;0, CONCATENATE(Tercers!F26,REPT(" ",90-LEN(Tercers!F26))),
                              CONCATENATE(   CONCATENATE(Tercers!D26," ",Tercers!E26," ",Tercers!C26), REPT(" ",90-LEN( CONCATENATE(Tercers!D26," ",Tercers!E26," ",Tercers!CG26) ))) )</f>
        <v xml:space="preserve">                                                                                          </v>
      </c>
      <c r="G25" s="27" t="str">
        <f>CONCATENATE(Tercers!G26,REPT(" ",5-LEN(Tercers!G26)))</f>
        <v xml:space="preserve">     </v>
      </c>
      <c r="H25" s="27" t="str">
        <f>CONCATENATE(Tercers!H26,REPT(" ",45-LEN(Tercers!H26)))</f>
        <v xml:space="preserve">                                             </v>
      </c>
      <c r="I25" s="27" t="str">
        <f>CONCATENATE(Tercers!I26,REPT(" ",5-LEN(Tercers!I26)))</f>
        <v xml:space="preserve">     </v>
      </c>
      <c r="J25" s="27" t="str">
        <f>CONCATENATE(Tercers!J26,REPT(" ",30-LEN(Tercers!J26)))</f>
        <v xml:space="preserve">                              </v>
      </c>
      <c r="K25" s="27" t="str">
        <f>CONCATENATE(Tercers!R26,REPT(" ",30-LEN(Tercers!R26)))</f>
        <v xml:space="preserve">                              </v>
      </c>
      <c r="L25" s="27" t="str">
        <f>CONCATENATE(Tercers!K26,REPT(" ",120-LEN(Tercers!K26)))</f>
        <v xml:space="preserve">                                                                                                                        </v>
      </c>
      <c r="M25" s="27" t="str">
        <f>CONCATENATE(Tercers!L26,REPT(" ",5-LEN(Tercers!L26)))</f>
        <v xml:space="preserve">     </v>
      </c>
      <c r="N25" s="27" t="str">
        <f>CONCATENATE(Tercers!M26,REPT(" ",5-LEN(Tercers!M26)))</f>
        <v xml:space="preserve">     </v>
      </c>
      <c r="O25" s="27" t="str">
        <f>CONCATENATE(Tercers!N26,REPT(" ",2-LEN(Tercers!N26)))</f>
        <v>07</v>
      </c>
      <c r="P25" s="27" t="str">
        <f>CONCATENATE(Tercers!O26,REPT(" ",3-LEN(Tercers!O26)))</f>
        <v xml:space="preserve">   </v>
      </c>
      <c r="Q25" s="27" t="str">
        <f>CONCATENATE(Tercers!P26,REPT(" ",40-LEN(Tercers!P26)))</f>
        <v xml:space="preserve">Illes Balears                           </v>
      </c>
      <c r="R25" s="27" t="str">
        <f>CONCATENATE(Tercers!Q26,REPT(" ",60-LEN(Tercers!Q26)))</f>
        <v xml:space="preserve">                                                            </v>
      </c>
      <c r="S25" s="27" t="str">
        <f>CONCATENATE(Tercers!R26,REPT(" ",200-LEN(Tercers!R26)))</f>
        <v xml:space="preserve">                                                                                                                                                                                                        </v>
      </c>
      <c r="T25" s="27" t="str">
        <f>CONCATENATE(Tercers!S26,REPT(" ",9-LEN(Tercers!S26)))</f>
        <v xml:space="preserve">         </v>
      </c>
      <c r="U25" s="27" t="str">
        <f>CONCATENATE(Tercers!T26,REPT(" ",8-LEN(Tercers!T26)))</f>
        <v xml:space="preserve">        </v>
      </c>
      <c r="V25" s="27" t="str">
        <f>CONCATENATE(Tercers!U26,REPT(" ",12-LEN(Tercers!U26)))</f>
        <v xml:space="preserve">            </v>
      </c>
      <c r="W25" s="27" t="str">
        <f>CONCATENATE(Tercers!V26,REPT(" ",12-LEN(Tercers!V26)))</f>
        <v xml:space="preserve">            </v>
      </c>
      <c r="X25" s="27" t="str">
        <f>CONCATENATE(Tercers!Y26,REPT(" ",160-LEN(Tercers!Y26)))</f>
        <v xml:space="preserve">                                                                                                                                                                </v>
      </c>
      <c r="Y25" s="27" t="str">
        <f>CONCATENATE(Tercers!Z26,REPT(" ",8-LEN(Tercers!Z26)))</f>
        <v xml:space="preserve">        </v>
      </c>
    </row>
    <row r="26" spans="1:25" x14ac:dyDescent="0.2">
      <c r="A26" s="27" t="str">
        <f>CONCATENATE(Tercers!A27,REPT(" ",9-LEN(Tercers!A27)))</f>
        <v xml:space="preserve">         </v>
      </c>
      <c r="B26" s="27" t="str">
        <f>CONCATENATE(Tercers!B27,REPT(" ",1-LEN(Tercers!B27)))</f>
        <v xml:space="preserve"> </v>
      </c>
      <c r="C26" s="27" t="str">
        <f>CONCATENATE(Tercers!C27,REPT(" ",30-LEN(Tercers!C27)))</f>
        <v xml:space="preserve">                              </v>
      </c>
      <c r="D26" s="27" t="str">
        <f>CONCATENATE(Tercers!D27,REPT(" ",30-LEN(Tercers!D27)))</f>
        <v xml:space="preserve">                              </v>
      </c>
      <c r="E26" s="27" t="str">
        <f>CONCATENATE(Tercers!E27,REPT(" ",30-LEN(Tercers!E27)))</f>
        <v xml:space="preserve">                              </v>
      </c>
      <c r="F26" s="27" t="str">
        <f xml:space="preserve">  IF(   LEN(Tercers!F27)&gt;0, CONCATENATE(Tercers!F27,REPT(" ",90-LEN(Tercers!F27))),
                              CONCATENATE(   CONCATENATE(Tercers!D27," ",Tercers!E27," ",Tercers!C27), REPT(" ",90-LEN( CONCATENATE(Tercers!D27," ",Tercers!E27," ",Tercers!CG27) ))) )</f>
        <v xml:space="preserve">                                                                                          </v>
      </c>
      <c r="G26" s="27" t="str">
        <f>CONCATENATE(Tercers!G27,REPT(" ",5-LEN(Tercers!G27)))</f>
        <v xml:space="preserve">     </v>
      </c>
      <c r="H26" s="27" t="str">
        <f>CONCATENATE(Tercers!H27,REPT(" ",45-LEN(Tercers!H27)))</f>
        <v xml:space="preserve">                                             </v>
      </c>
      <c r="I26" s="27" t="str">
        <f>CONCATENATE(Tercers!I27,REPT(" ",5-LEN(Tercers!I27)))</f>
        <v xml:space="preserve">     </v>
      </c>
      <c r="J26" s="27" t="str">
        <f>CONCATENATE(Tercers!J27,REPT(" ",30-LEN(Tercers!J27)))</f>
        <v xml:space="preserve">                              </v>
      </c>
      <c r="K26" s="27" t="str">
        <f>CONCATENATE(Tercers!R27,REPT(" ",30-LEN(Tercers!R27)))</f>
        <v xml:space="preserve">                              </v>
      </c>
      <c r="L26" s="27" t="str">
        <f>CONCATENATE(Tercers!K27,REPT(" ",120-LEN(Tercers!K27)))</f>
        <v xml:space="preserve">                                                                                                                        </v>
      </c>
      <c r="M26" s="27" t="str">
        <f>CONCATENATE(Tercers!L27,REPT(" ",5-LEN(Tercers!L27)))</f>
        <v xml:space="preserve">     </v>
      </c>
      <c r="N26" s="27" t="str">
        <f>CONCATENATE(Tercers!M27,REPT(" ",5-LEN(Tercers!M27)))</f>
        <v xml:space="preserve">     </v>
      </c>
      <c r="O26" s="27" t="str">
        <f>CONCATENATE(Tercers!N27,REPT(" ",2-LEN(Tercers!N27)))</f>
        <v>07</v>
      </c>
      <c r="P26" s="27" t="str">
        <f>CONCATENATE(Tercers!O27,REPT(" ",3-LEN(Tercers!O27)))</f>
        <v xml:space="preserve">   </v>
      </c>
      <c r="Q26" s="27" t="str">
        <f>CONCATENATE(Tercers!P27,REPT(" ",40-LEN(Tercers!P27)))</f>
        <v xml:space="preserve">Illes Balears                           </v>
      </c>
      <c r="R26" s="27" t="str">
        <f>CONCATENATE(Tercers!Q27,REPT(" ",60-LEN(Tercers!Q27)))</f>
        <v xml:space="preserve">                                                            </v>
      </c>
      <c r="S26" s="27" t="str">
        <f>CONCATENATE(Tercers!R27,REPT(" ",200-LEN(Tercers!R27)))</f>
        <v xml:space="preserve">                                                                                                                                                                                                        </v>
      </c>
      <c r="T26" s="27" t="str">
        <f>CONCATENATE(Tercers!S27,REPT(" ",9-LEN(Tercers!S27)))</f>
        <v xml:space="preserve">         </v>
      </c>
      <c r="U26" s="27" t="str">
        <f>CONCATENATE(Tercers!T27,REPT(" ",8-LEN(Tercers!T27)))</f>
        <v xml:space="preserve">        </v>
      </c>
      <c r="V26" s="27" t="str">
        <f>CONCATENATE(Tercers!U27,REPT(" ",12-LEN(Tercers!U27)))</f>
        <v xml:space="preserve">            </v>
      </c>
      <c r="W26" s="27" t="str">
        <f>CONCATENATE(Tercers!V27,REPT(" ",12-LEN(Tercers!V27)))</f>
        <v xml:space="preserve">            </v>
      </c>
      <c r="X26" s="27" t="str">
        <f>CONCATENATE(Tercers!Y27,REPT(" ",160-LEN(Tercers!Y27)))</f>
        <v xml:space="preserve">                                                                                                                                                                </v>
      </c>
      <c r="Y26" s="27" t="str">
        <f>CONCATENATE(Tercers!Z27,REPT(" ",8-LEN(Tercers!Z27)))</f>
        <v xml:space="preserve">        </v>
      </c>
    </row>
    <row r="27" spans="1:25" x14ac:dyDescent="0.2">
      <c r="A27" s="27" t="str">
        <f>CONCATENATE(Tercers!A28,REPT(" ",9-LEN(Tercers!A28)))</f>
        <v xml:space="preserve">         </v>
      </c>
      <c r="B27" s="27" t="str">
        <f>CONCATENATE(Tercers!B28,REPT(" ",1-LEN(Tercers!B28)))</f>
        <v xml:space="preserve"> </v>
      </c>
      <c r="C27" s="27" t="str">
        <f>CONCATENATE(Tercers!C28,REPT(" ",30-LEN(Tercers!C28)))</f>
        <v xml:space="preserve">                              </v>
      </c>
      <c r="D27" s="27" t="str">
        <f>CONCATENATE(Tercers!D28,REPT(" ",30-LEN(Tercers!D28)))</f>
        <v xml:space="preserve">                              </v>
      </c>
      <c r="E27" s="27" t="str">
        <f>CONCATENATE(Tercers!E28,REPT(" ",30-LEN(Tercers!E28)))</f>
        <v xml:space="preserve">                              </v>
      </c>
      <c r="F27" s="27" t="str">
        <f xml:space="preserve">  IF(   LEN(Tercers!F28)&gt;0, CONCATENATE(Tercers!F28,REPT(" ",90-LEN(Tercers!F28))),
                              CONCATENATE(   CONCATENATE(Tercers!D28," ",Tercers!E28," ",Tercers!C28), REPT(" ",90-LEN( CONCATENATE(Tercers!D28," ",Tercers!E28," ",Tercers!CG28) ))) )</f>
        <v xml:space="preserve">                                                                                          </v>
      </c>
      <c r="G27" s="27" t="str">
        <f>CONCATENATE(Tercers!G28,REPT(" ",5-LEN(Tercers!G28)))</f>
        <v xml:space="preserve">     </v>
      </c>
      <c r="H27" s="27" t="str">
        <f>CONCATENATE(Tercers!H28,REPT(" ",45-LEN(Tercers!H28)))</f>
        <v xml:space="preserve">                                             </v>
      </c>
      <c r="I27" s="27" t="str">
        <f>CONCATENATE(Tercers!I28,REPT(" ",5-LEN(Tercers!I28)))</f>
        <v xml:space="preserve">     </v>
      </c>
      <c r="J27" s="27" t="str">
        <f>CONCATENATE(Tercers!J28,REPT(" ",30-LEN(Tercers!J28)))</f>
        <v xml:space="preserve">                              </v>
      </c>
      <c r="K27" s="27" t="str">
        <f>CONCATENATE(Tercers!R28,REPT(" ",30-LEN(Tercers!R28)))</f>
        <v xml:space="preserve">                              </v>
      </c>
      <c r="L27" s="27" t="str">
        <f>CONCATENATE(Tercers!K28,REPT(" ",120-LEN(Tercers!K28)))</f>
        <v xml:space="preserve">                                                                                                                        </v>
      </c>
      <c r="M27" s="27" t="str">
        <f>CONCATENATE(Tercers!L28,REPT(" ",5-LEN(Tercers!L28)))</f>
        <v xml:space="preserve">     </v>
      </c>
      <c r="N27" s="27" t="str">
        <f>CONCATENATE(Tercers!M28,REPT(" ",5-LEN(Tercers!M28)))</f>
        <v xml:space="preserve">     </v>
      </c>
      <c r="O27" s="27" t="str">
        <f>CONCATENATE(Tercers!N28,REPT(" ",2-LEN(Tercers!N28)))</f>
        <v>07</v>
      </c>
      <c r="P27" s="27" t="str">
        <f>CONCATENATE(Tercers!O28,REPT(" ",3-LEN(Tercers!O28)))</f>
        <v xml:space="preserve">   </v>
      </c>
      <c r="Q27" s="27" t="str">
        <f>CONCATENATE(Tercers!P28,REPT(" ",40-LEN(Tercers!P28)))</f>
        <v xml:space="preserve">Illes Balears                           </v>
      </c>
      <c r="R27" s="27" t="str">
        <f>CONCATENATE(Tercers!Q28,REPT(" ",60-LEN(Tercers!Q28)))</f>
        <v xml:space="preserve">                                                            </v>
      </c>
      <c r="S27" s="27" t="str">
        <f>CONCATENATE(Tercers!R28,REPT(" ",200-LEN(Tercers!R28)))</f>
        <v xml:space="preserve">                                                                                                                                                                                                        </v>
      </c>
      <c r="T27" s="27" t="str">
        <f>CONCATENATE(Tercers!S28,REPT(" ",9-LEN(Tercers!S28)))</f>
        <v xml:space="preserve">         </v>
      </c>
      <c r="U27" s="27" t="str">
        <f>CONCATENATE(Tercers!T28,REPT(" ",8-LEN(Tercers!T28)))</f>
        <v xml:space="preserve">        </v>
      </c>
      <c r="V27" s="27" t="str">
        <f>CONCATENATE(Tercers!U28,REPT(" ",12-LEN(Tercers!U28)))</f>
        <v xml:space="preserve">            </v>
      </c>
      <c r="W27" s="27" t="str">
        <f>CONCATENATE(Tercers!V28,REPT(" ",12-LEN(Tercers!V28)))</f>
        <v xml:space="preserve">            </v>
      </c>
      <c r="X27" s="27" t="str">
        <f>CONCATENATE(Tercers!Y28,REPT(" ",160-LEN(Tercers!Y28)))</f>
        <v xml:space="preserve">                                                                                                                                                                </v>
      </c>
      <c r="Y27" s="27" t="str">
        <f>CONCATENATE(Tercers!Z28,REPT(" ",8-LEN(Tercers!Z28)))</f>
        <v xml:space="preserve">        </v>
      </c>
    </row>
    <row r="28" spans="1:25" x14ac:dyDescent="0.2">
      <c r="A28" s="27" t="str">
        <f>CONCATENATE(Tercers!A29,REPT(" ",9-LEN(Tercers!A29)))</f>
        <v xml:space="preserve">         </v>
      </c>
      <c r="B28" s="27" t="str">
        <f>CONCATENATE(Tercers!B29,REPT(" ",1-LEN(Tercers!B29)))</f>
        <v xml:space="preserve"> </v>
      </c>
      <c r="C28" s="27" t="str">
        <f>CONCATENATE(Tercers!C29,REPT(" ",30-LEN(Tercers!C29)))</f>
        <v xml:space="preserve">                              </v>
      </c>
      <c r="D28" s="27" t="str">
        <f>CONCATENATE(Tercers!D29,REPT(" ",30-LEN(Tercers!D29)))</f>
        <v xml:space="preserve">                              </v>
      </c>
      <c r="E28" s="27" t="str">
        <f>CONCATENATE(Tercers!E29,REPT(" ",30-LEN(Tercers!E29)))</f>
        <v xml:space="preserve">                              </v>
      </c>
      <c r="F28" s="27" t="str">
        <f xml:space="preserve">  IF(   LEN(Tercers!F29)&gt;0, CONCATENATE(Tercers!F29,REPT(" ",90-LEN(Tercers!F29))),
                              CONCATENATE(   CONCATENATE(Tercers!D29," ",Tercers!E29," ",Tercers!C29), REPT(" ",90-LEN( CONCATENATE(Tercers!D29," ",Tercers!E29," ",Tercers!CG29) ))) )</f>
        <v xml:space="preserve">                                                                                          </v>
      </c>
      <c r="G28" s="27" t="str">
        <f>CONCATENATE(Tercers!G29,REPT(" ",5-LEN(Tercers!G29)))</f>
        <v xml:space="preserve">     </v>
      </c>
      <c r="H28" s="27" t="str">
        <f>CONCATENATE(Tercers!H29,REPT(" ",45-LEN(Tercers!H29)))</f>
        <v xml:space="preserve">                                             </v>
      </c>
      <c r="I28" s="27" t="str">
        <f>CONCATENATE(Tercers!I29,REPT(" ",5-LEN(Tercers!I29)))</f>
        <v xml:space="preserve">     </v>
      </c>
      <c r="J28" s="27" t="str">
        <f>CONCATENATE(Tercers!J29,REPT(" ",30-LEN(Tercers!J29)))</f>
        <v xml:space="preserve">                              </v>
      </c>
      <c r="K28" s="27" t="str">
        <f>CONCATENATE(Tercers!R29,REPT(" ",30-LEN(Tercers!R29)))</f>
        <v xml:space="preserve">                              </v>
      </c>
      <c r="L28" s="27" t="str">
        <f>CONCATENATE(Tercers!K29,REPT(" ",120-LEN(Tercers!K29)))</f>
        <v xml:space="preserve">                                                                                                                        </v>
      </c>
      <c r="M28" s="27" t="str">
        <f>CONCATENATE(Tercers!L29,REPT(" ",5-LEN(Tercers!L29)))</f>
        <v xml:space="preserve">     </v>
      </c>
      <c r="N28" s="27" t="str">
        <f>CONCATENATE(Tercers!M29,REPT(" ",5-LEN(Tercers!M29)))</f>
        <v xml:space="preserve">     </v>
      </c>
      <c r="O28" s="27" t="str">
        <f>CONCATENATE(Tercers!N29,REPT(" ",2-LEN(Tercers!N29)))</f>
        <v>07</v>
      </c>
      <c r="P28" s="27" t="str">
        <f>CONCATENATE(Tercers!O29,REPT(" ",3-LEN(Tercers!O29)))</f>
        <v xml:space="preserve">   </v>
      </c>
      <c r="Q28" s="27" t="str">
        <f>CONCATENATE(Tercers!P29,REPT(" ",40-LEN(Tercers!P29)))</f>
        <v xml:space="preserve">Illes Balears                           </v>
      </c>
      <c r="R28" s="27" t="str">
        <f>CONCATENATE(Tercers!Q29,REPT(" ",60-LEN(Tercers!Q29)))</f>
        <v xml:space="preserve">                                                            </v>
      </c>
      <c r="S28" s="27" t="str">
        <f>CONCATENATE(Tercers!R29,REPT(" ",200-LEN(Tercers!R29)))</f>
        <v xml:space="preserve">                                                                                                                                                                                                        </v>
      </c>
      <c r="T28" s="27" t="str">
        <f>CONCATENATE(Tercers!S29,REPT(" ",9-LEN(Tercers!S29)))</f>
        <v xml:space="preserve">         </v>
      </c>
      <c r="U28" s="27" t="str">
        <f>CONCATENATE(Tercers!T29,REPT(" ",8-LEN(Tercers!T29)))</f>
        <v xml:space="preserve">        </v>
      </c>
      <c r="V28" s="27" t="str">
        <f>CONCATENATE(Tercers!U29,REPT(" ",12-LEN(Tercers!U29)))</f>
        <v xml:space="preserve">            </v>
      </c>
      <c r="W28" s="27" t="str">
        <f>CONCATENATE(Tercers!V29,REPT(" ",12-LEN(Tercers!V29)))</f>
        <v xml:space="preserve">            </v>
      </c>
      <c r="X28" s="27" t="str">
        <f>CONCATENATE(Tercers!Y29,REPT(" ",160-LEN(Tercers!Y29)))</f>
        <v xml:space="preserve">                                                                                                                                                                </v>
      </c>
      <c r="Y28" s="27" t="str">
        <f>CONCATENATE(Tercers!Z29,REPT(" ",8-LEN(Tercers!Z29)))</f>
        <v xml:space="preserve">        </v>
      </c>
    </row>
    <row r="29" spans="1:25" x14ac:dyDescent="0.2">
      <c r="A29" s="27" t="str">
        <f>CONCATENATE(Tercers!A30,REPT(" ",9-LEN(Tercers!A30)))</f>
        <v xml:space="preserve">         </v>
      </c>
      <c r="B29" s="27" t="str">
        <f>CONCATENATE(Tercers!B30,REPT(" ",1-LEN(Tercers!B30)))</f>
        <v xml:space="preserve"> </v>
      </c>
      <c r="C29" s="27" t="str">
        <f>CONCATENATE(Tercers!C30,REPT(" ",30-LEN(Tercers!C30)))</f>
        <v xml:space="preserve">                              </v>
      </c>
      <c r="D29" s="27" t="str">
        <f>CONCATENATE(Tercers!D30,REPT(" ",30-LEN(Tercers!D30)))</f>
        <v xml:space="preserve">                              </v>
      </c>
      <c r="E29" s="27" t="str">
        <f>CONCATENATE(Tercers!E30,REPT(" ",30-LEN(Tercers!E30)))</f>
        <v xml:space="preserve">                              </v>
      </c>
      <c r="F29" s="27" t="str">
        <f xml:space="preserve">  IF(   LEN(Tercers!F30)&gt;0, CONCATENATE(Tercers!F30,REPT(" ",90-LEN(Tercers!F30))),
                              CONCATENATE(   CONCATENATE(Tercers!D30," ",Tercers!E30," ",Tercers!C30), REPT(" ",90-LEN( CONCATENATE(Tercers!D30," ",Tercers!E30," ",Tercers!CG30) ))) )</f>
        <v xml:space="preserve">                                                                                          </v>
      </c>
      <c r="G29" s="27" t="str">
        <f>CONCATENATE(Tercers!G30,REPT(" ",5-LEN(Tercers!G30)))</f>
        <v xml:space="preserve">     </v>
      </c>
      <c r="H29" s="27" t="str">
        <f>CONCATENATE(Tercers!H30,REPT(" ",45-LEN(Tercers!H30)))</f>
        <v xml:space="preserve">                                             </v>
      </c>
      <c r="I29" s="27" t="str">
        <f>CONCATENATE(Tercers!I30,REPT(" ",5-LEN(Tercers!I30)))</f>
        <v xml:space="preserve">     </v>
      </c>
      <c r="J29" s="27" t="str">
        <f>CONCATENATE(Tercers!J30,REPT(" ",30-LEN(Tercers!J30)))</f>
        <v xml:space="preserve">                              </v>
      </c>
      <c r="K29" s="27" t="str">
        <f>CONCATENATE(Tercers!R30,REPT(" ",30-LEN(Tercers!R30)))</f>
        <v xml:space="preserve">                              </v>
      </c>
      <c r="L29" s="27" t="str">
        <f>CONCATENATE(Tercers!K30,REPT(" ",120-LEN(Tercers!K30)))</f>
        <v xml:space="preserve">                                                                                                                        </v>
      </c>
      <c r="M29" s="27" t="str">
        <f>CONCATENATE(Tercers!L30,REPT(" ",5-LEN(Tercers!L30)))</f>
        <v xml:space="preserve">     </v>
      </c>
      <c r="N29" s="27" t="str">
        <f>CONCATENATE(Tercers!M30,REPT(" ",5-LEN(Tercers!M30)))</f>
        <v xml:space="preserve">     </v>
      </c>
      <c r="O29" s="27" t="str">
        <f>CONCATENATE(Tercers!N30,REPT(" ",2-LEN(Tercers!N30)))</f>
        <v>07</v>
      </c>
      <c r="P29" s="27" t="str">
        <f>CONCATENATE(Tercers!O30,REPT(" ",3-LEN(Tercers!O30)))</f>
        <v xml:space="preserve">   </v>
      </c>
      <c r="Q29" s="27" t="str">
        <f>CONCATENATE(Tercers!P30,REPT(" ",40-LEN(Tercers!P30)))</f>
        <v xml:space="preserve">Illes Balears                           </v>
      </c>
      <c r="R29" s="27" t="str">
        <f>CONCATENATE(Tercers!Q30,REPT(" ",60-LEN(Tercers!Q30)))</f>
        <v xml:space="preserve">                                                            </v>
      </c>
      <c r="S29" s="27" t="str">
        <f>CONCATENATE(Tercers!R30,REPT(" ",200-LEN(Tercers!R30)))</f>
        <v xml:space="preserve">                                                                                                                                                                                                        </v>
      </c>
      <c r="T29" s="27" t="str">
        <f>CONCATENATE(Tercers!S30,REPT(" ",9-LEN(Tercers!S30)))</f>
        <v xml:space="preserve">         </v>
      </c>
      <c r="U29" s="27" t="str">
        <f>CONCATENATE(Tercers!T30,REPT(" ",8-LEN(Tercers!T30)))</f>
        <v xml:space="preserve">        </v>
      </c>
      <c r="V29" s="27" t="str">
        <f>CONCATENATE(Tercers!U30,REPT(" ",12-LEN(Tercers!U30)))</f>
        <v xml:space="preserve">            </v>
      </c>
      <c r="W29" s="27" t="str">
        <f>CONCATENATE(Tercers!V30,REPT(" ",12-LEN(Tercers!V30)))</f>
        <v xml:space="preserve">            </v>
      </c>
      <c r="X29" s="27" t="str">
        <f>CONCATENATE(Tercers!Y30,REPT(" ",160-LEN(Tercers!Y30)))</f>
        <v xml:space="preserve">                                                                                                                                                                </v>
      </c>
      <c r="Y29" s="27" t="str">
        <f>CONCATENATE(Tercers!Z30,REPT(" ",8-LEN(Tercers!Z30)))</f>
        <v xml:space="preserve">        </v>
      </c>
    </row>
    <row r="30" spans="1:25" x14ac:dyDescent="0.2">
      <c r="A30" s="27" t="str">
        <f>CONCATENATE(Tercers!A31,REPT(" ",9-LEN(Tercers!A31)))</f>
        <v xml:space="preserve">         </v>
      </c>
      <c r="B30" s="27" t="str">
        <f>CONCATENATE(Tercers!B31,REPT(" ",1-LEN(Tercers!B31)))</f>
        <v xml:space="preserve"> </v>
      </c>
      <c r="C30" s="27" t="str">
        <f>CONCATENATE(Tercers!C31,REPT(" ",30-LEN(Tercers!C31)))</f>
        <v xml:space="preserve">                              </v>
      </c>
      <c r="D30" s="27" t="str">
        <f>CONCATENATE(Tercers!D31,REPT(" ",30-LEN(Tercers!D31)))</f>
        <v xml:space="preserve">                              </v>
      </c>
      <c r="E30" s="27" t="str">
        <f>CONCATENATE(Tercers!E31,REPT(" ",30-LEN(Tercers!E31)))</f>
        <v xml:space="preserve">                              </v>
      </c>
      <c r="F30" s="27" t="str">
        <f xml:space="preserve">  IF(   LEN(Tercers!F31)&gt;0, CONCATENATE(Tercers!F31,REPT(" ",90-LEN(Tercers!F31))),
                              CONCATENATE(   CONCATENATE(Tercers!D31," ",Tercers!E31," ",Tercers!C31), REPT(" ",90-LEN( CONCATENATE(Tercers!D31," ",Tercers!E31," ",Tercers!CG31) ))) )</f>
        <v xml:space="preserve">                                                                                          </v>
      </c>
      <c r="G30" s="27" t="str">
        <f>CONCATENATE(Tercers!G31,REPT(" ",5-LEN(Tercers!G31)))</f>
        <v xml:space="preserve">     </v>
      </c>
      <c r="H30" s="27" t="str">
        <f>CONCATENATE(Tercers!H31,REPT(" ",45-LEN(Tercers!H31)))</f>
        <v xml:space="preserve">                                             </v>
      </c>
      <c r="I30" s="27" t="str">
        <f>CONCATENATE(Tercers!I31,REPT(" ",5-LEN(Tercers!I31)))</f>
        <v xml:space="preserve">     </v>
      </c>
      <c r="J30" s="27" t="str">
        <f>CONCATENATE(Tercers!J31,REPT(" ",30-LEN(Tercers!J31)))</f>
        <v xml:space="preserve">                              </v>
      </c>
      <c r="K30" s="27" t="str">
        <f>CONCATENATE(Tercers!R31,REPT(" ",30-LEN(Tercers!R31)))</f>
        <v xml:space="preserve">                              </v>
      </c>
      <c r="L30" s="27" t="str">
        <f>CONCATENATE(Tercers!K31,REPT(" ",120-LEN(Tercers!K31)))</f>
        <v xml:space="preserve">                                                                                                                        </v>
      </c>
      <c r="M30" s="27" t="str">
        <f>CONCATENATE(Tercers!L31,REPT(" ",5-LEN(Tercers!L31)))</f>
        <v xml:space="preserve">     </v>
      </c>
      <c r="N30" s="27" t="str">
        <f>CONCATENATE(Tercers!M31,REPT(" ",5-LEN(Tercers!M31)))</f>
        <v xml:space="preserve">     </v>
      </c>
      <c r="O30" s="27" t="str">
        <f>CONCATENATE(Tercers!N31,REPT(" ",2-LEN(Tercers!N31)))</f>
        <v>07</v>
      </c>
      <c r="P30" s="27" t="str">
        <f>CONCATENATE(Tercers!O31,REPT(" ",3-LEN(Tercers!O31)))</f>
        <v xml:space="preserve">   </v>
      </c>
      <c r="Q30" s="27" t="str">
        <f>CONCATENATE(Tercers!P31,REPT(" ",40-LEN(Tercers!P31)))</f>
        <v xml:space="preserve">Illes Balears                           </v>
      </c>
      <c r="R30" s="27" t="str">
        <f>CONCATENATE(Tercers!Q31,REPT(" ",60-LEN(Tercers!Q31)))</f>
        <v xml:space="preserve">                                                            </v>
      </c>
      <c r="S30" s="27" t="str">
        <f>CONCATENATE(Tercers!R31,REPT(" ",200-LEN(Tercers!R31)))</f>
        <v xml:space="preserve">                                                                                                                                                                                                        </v>
      </c>
      <c r="T30" s="27" t="str">
        <f>CONCATENATE(Tercers!S31,REPT(" ",9-LEN(Tercers!S31)))</f>
        <v xml:space="preserve">         </v>
      </c>
      <c r="U30" s="27" t="str">
        <f>CONCATENATE(Tercers!T31,REPT(" ",8-LEN(Tercers!T31)))</f>
        <v xml:space="preserve">        </v>
      </c>
      <c r="V30" s="27" t="str">
        <f>CONCATENATE(Tercers!U31,REPT(" ",12-LEN(Tercers!U31)))</f>
        <v xml:space="preserve">            </v>
      </c>
      <c r="W30" s="27" t="str">
        <f>CONCATENATE(Tercers!V31,REPT(" ",12-LEN(Tercers!V31)))</f>
        <v xml:space="preserve">            </v>
      </c>
      <c r="X30" s="27" t="str">
        <f>CONCATENATE(Tercers!Y31,REPT(" ",160-LEN(Tercers!Y31)))</f>
        <v xml:space="preserve">                                                                                                                                                                </v>
      </c>
      <c r="Y30" s="27" t="str">
        <f>CONCATENATE(Tercers!Z31,REPT(" ",8-LEN(Tercers!Z31)))</f>
        <v xml:space="preserve">        </v>
      </c>
    </row>
    <row r="31" spans="1:25" x14ac:dyDescent="0.2">
      <c r="A31" s="27" t="str">
        <f>CONCATENATE(Tercers!A32,REPT(" ",9-LEN(Tercers!A32)))</f>
        <v xml:space="preserve">         </v>
      </c>
      <c r="B31" s="27" t="str">
        <f>CONCATENATE(Tercers!B32,REPT(" ",1-LEN(Tercers!B32)))</f>
        <v xml:space="preserve"> </v>
      </c>
      <c r="C31" s="27" t="str">
        <f>CONCATENATE(Tercers!C32,REPT(" ",30-LEN(Tercers!C32)))</f>
        <v xml:space="preserve">                              </v>
      </c>
      <c r="D31" s="27" t="str">
        <f>CONCATENATE(Tercers!D32,REPT(" ",30-LEN(Tercers!D32)))</f>
        <v xml:space="preserve">                              </v>
      </c>
      <c r="E31" s="27" t="str">
        <f>CONCATENATE(Tercers!E32,REPT(" ",30-LEN(Tercers!E32)))</f>
        <v xml:space="preserve">                              </v>
      </c>
      <c r="F31" s="27" t="str">
        <f xml:space="preserve">  IF(   LEN(Tercers!F32)&gt;0, CONCATENATE(Tercers!F32,REPT(" ",90-LEN(Tercers!F32))),
                              CONCATENATE(   CONCATENATE(Tercers!D32," ",Tercers!E32," ",Tercers!C32), REPT(" ",90-LEN( CONCATENATE(Tercers!D32," ",Tercers!E32," ",Tercers!CG32) ))) )</f>
        <v xml:space="preserve">                                                                                          </v>
      </c>
      <c r="G31" s="27" t="str">
        <f>CONCATENATE(Tercers!G32,REPT(" ",5-LEN(Tercers!G32)))</f>
        <v xml:space="preserve">     </v>
      </c>
      <c r="H31" s="27" t="str">
        <f>CONCATENATE(Tercers!H32,REPT(" ",45-LEN(Tercers!H32)))</f>
        <v xml:space="preserve">                                             </v>
      </c>
      <c r="I31" s="27" t="str">
        <f>CONCATENATE(Tercers!I32,REPT(" ",5-LEN(Tercers!I32)))</f>
        <v xml:space="preserve">     </v>
      </c>
      <c r="J31" s="27" t="str">
        <f>CONCATENATE(Tercers!J32,REPT(" ",30-LEN(Tercers!J32)))</f>
        <v xml:space="preserve">                              </v>
      </c>
      <c r="K31" s="27" t="str">
        <f>CONCATENATE(Tercers!R32,REPT(" ",30-LEN(Tercers!R32)))</f>
        <v xml:space="preserve">                              </v>
      </c>
      <c r="L31" s="27" t="str">
        <f>CONCATENATE(Tercers!K32,REPT(" ",120-LEN(Tercers!K32)))</f>
        <v xml:space="preserve">                                                                                                                        </v>
      </c>
      <c r="M31" s="27" t="str">
        <f>CONCATENATE(Tercers!L32,REPT(" ",5-LEN(Tercers!L32)))</f>
        <v xml:space="preserve">     </v>
      </c>
      <c r="N31" s="27" t="str">
        <f>CONCATENATE(Tercers!M32,REPT(" ",5-LEN(Tercers!M32)))</f>
        <v xml:space="preserve">     </v>
      </c>
      <c r="O31" s="27" t="str">
        <f>CONCATENATE(Tercers!N32,REPT(" ",2-LEN(Tercers!N32)))</f>
        <v>07</v>
      </c>
      <c r="P31" s="27" t="str">
        <f>CONCATENATE(Tercers!O32,REPT(" ",3-LEN(Tercers!O32)))</f>
        <v xml:space="preserve">   </v>
      </c>
      <c r="Q31" s="27" t="str">
        <f>CONCATENATE(Tercers!P32,REPT(" ",40-LEN(Tercers!P32)))</f>
        <v xml:space="preserve">Illes Balears                           </v>
      </c>
      <c r="R31" s="27" t="str">
        <f>CONCATENATE(Tercers!Q32,REPT(" ",60-LEN(Tercers!Q32)))</f>
        <v xml:space="preserve">                                                            </v>
      </c>
      <c r="S31" s="27" t="str">
        <f>CONCATENATE(Tercers!R32,REPT(" ",200-LEN(Tercers!R32)))</f>
        <v xml:space="preserve">                                                                                                                                                                                                        </v>
      </c>
      <c r="T31" s="27" t="str">
        <f>CONCATENATE(Tercers!S32,REPT(" ",9-LEN(Tercers!S32)))</f>
        <v xml:space="preserve">         </v>
      </c>
      <c r="U31" s="27" t="str">
        <f>CONCATENATE(Tercers!T32,REPT(" ",8-LEN(Tercers!T32)))</f>
        <v xml:space="preserve">        </v>
      </c>
      <c r="V31" s="27" t="str">
        <f>CONCATENATE(Tercers!U32,REPT(" ",12-LEN(Tercers!U32)))</f>
        <v xml:space="preserve">            </v>
      </c>
      <c r="W31" s="27" t="str">
        <f>CONCATENATE(Tercers!V32,REPT(" ",12-LEN(Tercers!V32)))</f>
        <v xml:space="preserve">            </v>
      </c>
      <c r="X31" s="27" t="str">
        <f>CONCATENATE(Tercers!Y32,REPT(" ",160-LEN(Tercers!Y32)))</f>
        <v xml:space="preserve">                                                                                                                                                                </v>
      </c>
      <c r="Y31" s="27" t="str">
        <f>CONCATENATE(Tercers!Z32,REPT(" ",8-LEN(Tercers!Z32)))</f>
        <v xml:space="preserve">        </v>
      </c>
    </row>
    <row r="32" spans="1:25" x14ac:dyDescent="0.2">
      <c r="A32" s="27" t="str">
        <f>CONCATENATE(Tercers!A33,REPT(" ",9-LEN(Tercers!A33)))</f>
        <v xml:space="preserve">         </v>
      </c>
      <c r="B32" s="27" t="str">
        <f>CONCATENATE(Tercers!B33,REPT(" ",1-LEN(Tercers!B33)))</f>
        <v xml:space="preserve"> </v>
      </c>
      <c r="C32" s="27" t="str">
        <f>CONCATENATE(Tercers!C33,REPT(" ",30-LEN(Tercers!C33)))</f>
        <v xml:space="preserve">                              </v>
      </c>
      <c r="D32" s="27" t="str">
        <f>CONCATENATE(Tercers!D33,REPT(" ",30-LEN(Tercers!D33)))</f>
        <v xml:space="preserve">                              </v>
      </c>
      <c r="E32" s="27" t="str">
        <f>CONCATENATE(Tercers!E33,REPT(" ",30-LEN(Tercers!E33)))</f>
        <v xml:space="preserve">                              </v>
      </c>
      <c r="F32" s="27" t="str">
        <f xml:space="preserve">  IF(   LEN(Tercers!F33)&gt;0, CONCATENATE(Tercers!F33,REPT(" ",90-LEN(Tercers!F33))),
                              CONCATENATE(   CONCATENATE(Tercers!D33," ",Tercers!E33," ",Tercers!C33), REPT(" ",90-LEN( CONCATENATE(Tercers!D33," ",Tercers!E33," ",Tercers!CG33) ))) )</f>
        <v xml:space="preserve">                                                                                          </v>
      </c>
      <c r="G32" s="27" t="str">
        <f>CONCATENATE(Tercers!G33,REPT(" ",5-LEN(Tercers!G33)))</f>
        <v xml:space="preserve">     </v>
      </c>
      <c r="H32" s="27" t="str">
        <f>CONCATENATE(Tercers!H33,REPT(" ",45-LEN(Tercers!H33)))</f>
        <v xml:space="preserve">                                             </v>
      </c>
      <c r="I32" s="27" t="str">
        <f>CONCATENATE(Tercers!I33,REPT(" ",5-LEN(Tercers!I33)))</f>
        <v xml:space="preserve">     </v>
      </c>
      <c r="J32" s="27" t="str">
        <f>CONCATENATE(Tercers!J33,REPT(" ",30-LEN(Tercers!J33)))</f>
        <v xml:space="preserve">                              </v>
      </c>
      <c r="K32" s="27" t="str">
        <f>CONCATENATE(Tercers!R33,REPT(" ",30-LEN(Tercers!R33)))</f>
        <v xml:space="preserve">                              </v>
      </c>
      <c r="L32" s="27" t="str">
        <f>CONCATENATE(Tercers!K33,REPT(" ",120-LEN(Tercers!K33)))</f>
        <v xml:space="preserve">                                                                                                                        </v>
      </c>
      <c r="M32" s="27" t="str">
        <f>CONCATENATE(Tercers!L33,REPT(" ",5-LEN(Tercers!L33)))</f>
        <v xml:space="preserve">     </v>
      </c>
      <c r="N32" s="27" t="str">
        <f>CONCATENATE(Tercers!M33,REPT(" ",5-LEN(Tercers!M33)))</f>
        <v xml:space="preserve">     </v>
      </c>
      <c r="O32" s="27" t="str">
        <f>CONCATENATE(Tercers!N33,REPT(" ",2-LEN(Tercers!N33)))</f>
        <v>07</v>
      </c>
      <c r="P32" s="27" t="str">
        <f>CONCATENATE(Tercers!O33,REPT(" ",3-LEN(Tercers!O33)))</f>
        <v xml:space="preserve">   </v>
      </c>
      <c r="Q32" s="27" t="str">
        <f>CONCATENATE(Tercers!P33,REPT(" ",40-LEN(Tercers!P33)))</f>
        <v xml:space="preserve">Illes Balears                           </v>
      </c>
      <c r="R32" s="27" t="str">
        <f>CONCATENATE(Tercers!Q33,REPT(" ",60-LEN(Tercers!Q33)))</f>
        <v xml:space="preserve">                                                            </v>
      </c>
      <c r="S32" s="27" t="str">
        <f>CONCATENATE(Tercers!R33,REPT(" ",200-LEN(Tercers!R33)))</f>
        <v xml:space="preserve">                                                                                                                                                                                                        </v>
      </c>
      <c r="T32" s="27" t="str">
        <f>CONCATENATE(Tercers!S33,REPT(" ",9-LEN(Tercers!S33)))</f>
        <v xml:space="preserve">         </v>
      </c>
      <c r="U32" s="27" t="str">
        <f>CONCATENATE(Tercers!T33,REPT(" ",8-LEN(Tercers!T33)))</f>
        <v xml:space="preserve">        </v>
      </c>
      <c r="V32" s="27" t="str">
        <f>CONCATENATE(Tercers!U33,REPT(" ",12-LEN(Tercers!U33)))</f>
        <v xml:space="preserve">            </v>
      </c>
      <c r="W32" s="27" t="str">
        <f>CONCATENATE(Tercers!V33,REPT(" ",12-LEN(Tercers!V33)))</f>
        <v xml:space="preserve">            </v>
      </c>
      <c r="X32" s="27" t="str">
        <f>CONCATENATE(Tercers!Y33,REPT(" ",160-LEN(Tercers!Y33)))</f>
        <v xml:space="preserve">                                                                                                                                                                </v>
      </c>
      <c r="Y32" s="27" t="str">
        <f>CONCATENATE(Tercers!Z33,REPT(" ",8-LEN(Tercers!Z33)))</f>
        <v xml:space="preserve">        </v>
      </c>
    </row>
    <row r="33" spans="1:25" x14ac:dyDescent="0.2">
      <c r="A33" s="27" t="str">
        <f>CONCATENATE(Tercers!A34,REPT(" ",9-LEN(Tercers!A34)))</f>
        <v xml:space="preserve">         </v>
      </c>
      <c r="B33" s="27" t="str">
        <f>CONCATENATE(Tercers!B34,REPT(" ",1-LEN(Tercers!B34)))</f>
        <v xml:space="preserve"> </v>
      </c>
      <c r="C33" s="27" t="str">
        <f>CONCATENATE(Tercers!C34,REPT(" ",30-LEN(Tercers!C34)))</f>
        <v xml:space="preserve">                              </v>
      </c>
      <c r="D33" s="27" t="str">
        <f>CONCATENATE(Tercers!D34,REPT(" ",30-LEN(Tercers!D34)))</f>
        <v xml:space="preserve">                              </v>
      </c>
      <c r="E33" s="27" t="str">
        <f>CONCATENATE(Tercers!E34,REPT(" ",30-LEN(Tercers!E34)))</f>
        <v xml:space="preserve">                              </v>
      </c>
      <c r="F33" s="27" t="str">
        <f xml:space="preserve">  IF(   LEN(Tercers!F34)&gt;0, CONCATENATE(Tercers!F34,REPT(" ",90-LEN(Tercers!F34))),
                              CONCATENATE(   CONCATENATE(Tercers!D34," ",Tercers!E34," ",Tercers!C34), REPT(" ",90-LEN( CONCATENATE(Tercers!D34," ",Tercers!E34," ",Tercers!CG34) ))) )</f>
        <v xml:space="preserve">                                                                                          </v>
      </c>
      <c r="G33" s="27" t="str">
        <f>CONCATENATE(Tercers!G34,REPT(" ",5-LEN(Tercers!G34)))</f>
        <v xml:space="preserve">     </v>
      </c>
      <c r="H33" s="27" t="str">
        <f>CONCATENATE(Tercers!H34,REPT(" ",45-LEN(Tercers!H34)))</f>
        <v xml:space="preserve">                                             </v>
      </c>
      <c r="I33" s="27" t="str">
        <f>CONCATENATE(Tercers!I34,REPT(" ",5-LEN(Tercers!I34)))</f>
        <v xml:space="preserve">     </v>
      </c>
      <c r="J33" s="27" t="str">
        <f>CONCATENATE(Tercers!J34,REPT(" ",30-LEN(Tercers!J34)))</f>
        <v xml:space="preserve">                              </v>
      </c>
      <c r="K33" s="27" t="str">
        <f>CONCATENATE(Tercers!R34,REPT(" ",30-LEN(Tercers!R34)))</f>
        <v xml:space="preserve">                              </v>
      </c>
      <c r="L33" s="27" t="str">
        <f>CONCATENATE(Tercers!K34,REPT(" ",120-LEN(Tercers!K34)))</f>
        <v xml:space="preserve">                                                                                                                        </v>
      </c>
      <c r="M33" s="27" t="str">
        <f>CONCATENATE(Tercers!L34,REPT(" ",5-LEN(Tercers!L34)))</f>
        <v xml:space="preserve">     </v>
      </c>
      <c r="N33" s="27" t="str">
        <f>CONCATENATE(Tercers!M34,REPT(" ",5-LEN(Tercers!M34)))</f>
        <v xml:space="preserve">     </v>
      </c>
      <c r="O33" s="27" t="str">
        <f>CONCATENATE(Tercers!N34,REPT(" ",2-LEN(Tercers!N34)))</f>
        <v>07</v>
      </c>
      <c r="P33" s="27" t="str">
        <f>CONCATENATE(Tercers!O34,REPT(" ",3-LEN(Tercers!O34)))</f>
        <v xml:space="preserve">   </v>
      </c>
      <c r="Q33" s="27" t="str">
        <f>CONCATENATE(Tercers!P34,REPT(" ",40-LEN(Tercers!P34)))</f>
        <v xml:space="preserve">Illes Balears                           </v>
      </c>
      <c r="R33" s="27" t="str">
        <f>CONCATENATE(Tercers!Q34,REPT(" ",60-LEN(Tercers!Q34)))</f>
        <v xml:space="preserve">                                                            </v>
      </c>
      <c r="S33" s="27" t="str">
        <f>CONCATENATE(Tercers!R34,REPT(" ",200-LEN(Tercers!R34)))</f>
        <v xml:space="preserve">                                                                                                                                                                                                        </v>
      </c>
      <c r="T33" s="27" t="str">
        <f>CONCATENATE(Tercers!S34,REPT(" ",9-LEN(Tercers!S34)))</f>
        <v xml:space="preserve">         </v>
      </c>
      <c r="U33" s="27" t="str">
        <f>CONCATENATE(Tercers!T34,REPT(" ",8-LEN(Tercers!T34)))</f>
        <v xml:space="preserve">        </v>
      </c>
      <c r="V33" s="27" t="str">
        <f>CONCATENATE(Tercers!U34,REPT(" ",12-LEN(Tercers!U34)))</f>
        <v xml:space="preserve">            </v>
      </c>
      <c r="W33" s="27" t="str">
        <f>CONCATENATE(Tercers!V34,REPT(" ",12-LEN(Tercers!V34)))</f>
        <v xml:space="preserve">            </v>
      </c>
      <c r="X33" s="27" t="str">
        <f>CONCATENATE(Tercers!Y34,REPT(" ",160-LEN(Tercers!Y34)))</f>
        <v xml:space="preserve">                                                                                                                                                                </v>
      </c>
      <c r="Y33" s="27" t="str">
        <f>CONCATENATE(Tercers!Z34,REPT(" ",8-LEN(Tercers!Z34)))</f>
        <v xml:space="preserve">        </v>
      </c>
    </row>
    <row r="34" spans="1:25" x14ac:dyDescent="0.2">
      <c r="A34" s="27" t="str">
        <f>CONCATENATE(Tercers!A35,REPT(" ",9-LEN(Tercers!A35)))</f>
        <v xml:space="preserve">         </v>
      </c>
      <c r="B34" s="27" t="str">
        <f>CONCATENATE(Tercers!B35,REPT(" ",1-LEN(Tercers!B35)))</f>
        <v xml:space="preserve"> </v>
      </c>
      <c r="C34" s="27" t="str">
        <f>CONCATENATE(Tercers!C35,REPT(" ",30-LEN(Tercers!C35)))</f>
        <v xml:space="preserve">                              </v>
      </c>
      <c r="D34" s="27" t="str">
        <f>CONCATENATE(Tercers!D35,REPT(" ",30-LEN(Tercers!D35)))</f>
        <v xml:space="preserve">                              </v>
      </c>
      <c r="E34" s="27" t="str">
        <f>CONCATENATE(Tercers!E35,REPT(" ",30-LEN(Tercers!E35)))</f>
        <v xml:space="preserve">                              </v>
      </c>
      <c r="F34" s="27" t="str">
        <f xml:space="preserve">  IF(   LEN(Tercers!F35)&gt;0, CONCATENATE(Tercers!F35,REPT(" ",90-LEN(Tercers!F35))),
                              CONCATENATE(   CONCATENATE(Tercers!D35," ",Tercers!E35," ",Tercers!C35), REPT(" ",90-LEN( CONCATENATE(Tercers!D35," ",Tercers!E35," ",Tercers!CG35) ))) )</f>
        <v xml:space="preserve">                                                                                          </v>
      </c>
      <c r="G34" s="27" t="str">
        <f>CONCATENATE(Tercers!G35,REPT(" ",5-LEN(Tercers!G35)))</f>
        <v xml:space="preserve">     </v>
      </c>
      <c r="H34" s="27" t="str">
        <f>CONCATENATE(Tercers!H35,REPT(" ",45-LEN(Tercers!H35)))</f>
        <v xml:space="preserve">                                             </v>
      </c>
      <c r="I34" s="27" t="str">
        <f>CONCATENATE(Tercers!I35,REPT(" ",5-LEN(Tercers!I35)))</f>
        <v xml:space="preserve">     </v>
      </c>
      <c r="J34" s="27" t="str">
        <f>CONCATENATE(Tercers!J35,REPT(" ",30-LEN(Tercers!J35)))</f>
        <v xml:space="preserve">                              </v>
      </c>
      <c r="K34" s="27" t="str">
        <f>CONCATENATE(Tercers!R35,REPT(" ",30-LEN(Tercers!R35)))</f>
        <v xml:space="preserve">                              </v>
      </c>
      <c r="L34" s="27" t="str">
        <f>CONCATENATE(Tercers!K35,REPT(" ",120-LEN(Tercers!K35)))</f>
        <v xml:space="preserve">                                                                                                                        </v>
      </c>
      <c r="M34" s="27" t="str">
        <f>CONCATENATE(Tercers!L35,REPT(" ",5-LEN(Tercers!L35)))</f>
        <v xml:space="preserve">     </v>
      </c>
      <c r="N34" s="27" t="str">
        <f>CONCATENATE(Tercers!M35,REPT(" ",5-LEN(Tercers!M35)))</f>
        <v xml:space="preserve">     </v>
      </c>
      <c r="O34" s="27" t="str">
        <f>CONCATENATE(Tercers!N35,REPT(" ",2-LEN(Tercers!N35)))</f>
        <v>07</v>
      </c>
      <c r="P34" s="27" t="str">
        <f>CONCATENATE(Tercers!O35,REPT(" ",3-LEN(Tercers!O35)))</f>
        <v xml:space="preserve">   </v>
      </c>
      <c r="Q34" s="27" t="str">
        <f>CONCATENATE(Tercers!P35,REPT(" ",40-LEN(Tercers!P35)))</f>
        <v xml:space="preserve">Illes Balears                           </v>
      </c>
      <c r="R34" s="27" t="str">
        <f>CONCATENATE(Tercers!Q35,REPT(" ",60-LEN(Tercers!Q35)))</f>
        <v xml:space="preserve">                                                            </v>
      </c>
      <c r="S34" s="27" t="str">
        <f>CONCATENATE(Tercers!R35,REPT(" ",200-LEN(Tercers!R35)))</f>
        <v xml:space="preserve">                                                                                                                                                                                                        </v>
      </c>
      <c r="T34" s="27" t="str">
        <f>CONCATENATE(Tercers!S35,REPT(" ",9-LEN(Tercers!S35)))</f>
        <v xml:space="preserve">         </v>
      </c>
      <c r="U34" s="27" t="str">
        <f>CONCATENATE(Tercers!T35,REPT(" ",8-LEN(Tercers!T35)))</f>
        <v xml:space="preserve">        </v>
      </c>
      <c r="V34" s="27" t="str">
        <f>CONCATENATE(Tercers!U35,REPT(" ",12-LEN(Tercers!U35)))</f>
        <v xml:space="preserve">            </v>
      </c>
      <c r="W34" s="27" t="str">
        <f>CONCATENATE(Tercers!V35,REPT(" ",12-LEN(Tercers!V35)))</f>
        <v xml:space="preserve">            </v>
      </c>
      <c r="X34" s="27" t="str">
        <f>CONCATENATE(Tercers!Y35,REPT(" ",160-LEN(Tercers!Y35)))</f>
        <v xml:space="preserve">                                                                                                                                                                </v>
      </c>
      <c r="Y34" s="27" t="str">
        <f>CONCATENATE(Tercers!Z35,REPT(" ",8-LEN(Tercers!Z35)))</f>
        <v xml:space="preserve">        </v>
      </c>
    </row>
    <row r="35" spans="1:25" x14ac:dyDescent="0.2">
      <c r="A35" s="27" t="str">
        <f>CONCATENATE(Tercers!A36,REPT(" ",9-LEN(Tercers!A36)))</f>
        <v xml:space="preserve">         </v>
      </c>
      <c r="B35" s="27" t="str">
        <f>CONCATENATE(Tercers!B36,REPT(" ",1-LEN(Tercers!B36)))</f>
        <v xml:space="preserve"> </v>
      </c>
      <c r="C35" s="27" t="str">
        <f>CONCATENATE(Tercers!C36,REPT(" ",30-LEN(Tercers!C36)))</f>
        <v xml:space="preserve">                              </v>
      </c>
      <c r="D35" s="27" t="str">
        <f>CONCATENATE(Tercers!D36,REPT(" ",30-LEN(Tercers!D36)))</f>
        <v xml:space="preserve">                              </v>
      </c>
      <c r="E35" s="27" t="str">
        <f>CONCATENATE(Tercers!E36,REPT(" ",30-LEN(Tercers!E36)))</f>
        <v xml:space="preserve">                              </v>
      </c>
      <c r="F35" s="27" t="str">
        <f xml:space="preserve">  IF(   LEN(Tercers!F36)&gt;0, CONCATENATE(Tercers!F36,REPT(" ",90-LEN(Tercers!F36))),
                              CONCATENATE(   CONCATENATE(Tercers!D36," ",Tercers!E36," ",Tercers!C36), REPT(" ",90-LEN( CONCATENATE(Tercers!D36," ",Tercers!E36," ",Tercers!CG36) ))) )</f>
        <v xml:space="preserve">                                                                                          </v>
      </c>
      <c r="G35" s="27" t="str">
        <f>CONCATENATE(Tercers!G36,REPT(" ",5-LEN(Tercers!G36)))</f>
        <v xml:space="preserve">     </v>
      </c>
      <c r="H35" s="27" t="str">
        <f>CONCATENATE(Tercers!H36,REPT(" ",45-LEN(Tercers!H36)))</f>
        <v xml:space="preserve">                                             </v>
      </c>
      <c r="I35" s="27" t="str">
        <f>CONCATENATE(Tercers!I36,REPT(" ",5-LEN(Tercers!I36)))</f>
        <v xml:space="preserve">     </v>
      </c>
      <c r="J35" s="27" t="str">
        <f>CONCATENATE(Tercers!J36,REPT(" ",30-LEN(Tercers!J36)))</f>
        <v xml:space="preserve">                              </v>
      </c>
      <c r="K35" s="27" t="str">
        <f>CONCATENATE(Tercers!R36,REPT(" ",30-LEN(Tercers!R36)))</f>
        <v xml:space="preserve">                              </v>
      </c>
      <c r="L35" s="27" t="str">
        <f>CONCATENATE(Tercers!K36,REPT(" ",120-LEN(Tercers!K36)))</f>
        <v xml:space="preserve">                                                                                                                        </v>
      </c>
      <c r="M35" s="27" t="str">
        <f>CONCATENATE(Tercers!L36,REPT(" ",5-LEN(Tercers!L36)))</f>
        <v xml:space="preserve">     </v>
      </c>
      <c r="N35" s="27" t="str">
        <f>CONCATENATE(Tercers!M36,REPT(" ",5-LEN(Tercers!M36)))</f>
        <v xml:space="preserve">     </v>
      </c>
      <c r="O35" s="27" t="str">
        <f>CONCATENATE(Tercers!N36,REPT(" ",2-LEN(Tercers!N36)))</f>
        <v>07</v>
      </c>
      <c r="P35" s="27" t="str">
        <f>CONCATENATE(Tercers!O36,REPT(" ",3-LEN(Tercers!O36)))</f>
        <v xml:space="preserve">   </v>
      </c>
      <c r="Q35" s="27" t="str">
        <f>CONCATENATE(Tercers!P36,REPT(" ",40-LEN(Tercers!P36)))</f>
        <v xml:space="preserve">Illes Balears                           </v>
      </c>
      <c r="R35" s="27" t="str">
        <f>CONCATENATE(Tercers!Q36,REPT(" ",60-LEN(Tercers!Q36)))</f>
        <v xml:space="preserve">                                                            </v>
      </c>
      <c r="S35" s="27" t="str">
        <f>CONCATENATE(Tercers!R36,REPT(" ",200-LEN(Tercers!R36)))</f>
        <v xml:space="preserve">                                                                                                                                                                                                        </v>
      </c>
      <c r="T35" s="27" t="str">
        <f>CONCATENATE(Tercers!S36,REPT(" ",9-LEN(Tercers!S36)))</f>
        <v xml:space="preserve">         </v>
      </c>
      <c r="U35" s="27" t="str">
        <f>CONCATENATE(Tercers!T36,REPT(" ",8-LEN(Tercers!T36)))</f>
        <v xml:space="preserve">        </v>
      </c>
      <c r="V35" s="27" t="str">
        <f>CONCATENATE(Tercers!U36,REPT(" ",12-LEN(Tercers!U36)))</f>
        <v xml:space="preserve">            </v>
      </c>
      <c r="W35" s="27" t="str">
        <f>CONCATENATE(Tercers!V36,REPT(" ",12-LEN(Tercers!V36)))</f>
        <v xml:space="preserve">            </v>
      </c>
      <c r="X35" s="27" t="str">
        <f>CONCATENATE(Tercers!Y36,REPT(" ",160-LEN(Tercers!Y36)))</f>
        <v xml:space="preserve">                                                                                                                                                                </v>
      </c>
      <c r="Y35" s="27" t="str">
        <f>CONCATENATE(Tercers!Z36,REPT(" ",8-LEN(Tercers!Z36)))</f>
        <v xml:space="preserve">        </v>
      </c>
    </row>
    <row r="36" spans="1:25" x14ac:dyDescent="0.2">
      <c r="A36" s="27" t="str">
        <f>CONCATENATE(Tercers!A37,REPT(" ",9-LEN(Tercers!A37)))</f>
        <v xml:space="preserve">         </v>
      </c>
      <c r="B36" s="27" t="str">
        <f>CONCATENATE(Tercers!B37,REPT(" ",1-LEN(Tercers!B37)))</f>
        <v xml:space="preserve"> </v>
      </c>
      <c r="C36" s="27" t="str">
        <f>CONCATENATE(Tercers!C37,REPT(" ",30-LEN(Tercers!C37)))</f>
        <v xml:space="preserve">                              </v>
      </c>
      <c r="D36" s="27" t="str">
        <f>CONCATENATE(Tercers!D37,REPT(" ",30-LEN(Tercers!D37)))</f>
        <v xml:space="preserve">                              </v>
      </c>
      <c r="E36" s="27" t="str">
        <f>CONCATENATE(Tercers!E37,REPT(" ",30-LEN(Tercers!E37)))</f>
        <v xml:space="preserve">                              </v>
      </c>
      <c r="F36" s="27" t="str">
        <f xml:space="preserve">  IF(   LEN(Tercers!F37)&gt;0, CONCATENATE(Tercers!F37,REPT(" ",90-LEN(Tercers!F37))),
                              CONCATENATE(   CONCATENATE(Tercers!D37," ",Tercers!E37," ",Tercers!C37), REPT(" ",90-LEN( CONCATENATE(Tercers!D37," ",Tercers!E37," ",Tercers!CG37) ))) )</f>
        <v xml:space="preserve">                                                                                          </v>
      </c>
      <c r="G36" s="27" t="str">
        <f>CONCATENATE(Tercers!G37,REPT(" ",5-LEN(Tercers!G37)))</f>
        <v xml:space="preserve">     </v>
      </c>
      <c r="H36" s="27" t="str">
        <f>CONCATENATE(Tercers!H37,REPT(" ",45-LEN(Tercers!H37)))</f>
        <v xml:space="preserve">                                             </v>
      </c>
      <c r="I36" s="27" t="str">
        <f>CONCATENATE(Tercers!I37,REPT(" ",5-LEN(Tercers!I37)))</f>
        <v xml:space="preserve">     </v>
      </c>
      <c r="J36" s="27" t="str">
        <f>CONCATENATE(Tercers!J37,REPT(" ",30-LEN(Tercers!J37)))</f>
        <v xml:space="preserve">                              </v>
      </c>
      <c r="K36" s="27" t="str">
        <f>CONCATENATE(Tercers!R37,REPT(" ",30-LEN(Tercers!R37)))</f>
        <v xml:space="preserve">                              </v>
      </c>
      <c r="L36" s="27" t="str">
        <f>CONCATENATE(Tercers!K37,REPT(" ",120-LEN(Tercers!K37)))</f>
        <v xml:space="preserve">                                                                                                                        </v>
      </c>
      <c r="M36" s="27" t="str">
        <f>CONCATENATE(Tercers!L37,REPT(" ",5-LEN(Tercers!L37)))</f>
        <v xml:space="preserve">     </v>
      </c>
      <c r="N36" s="27" t="str">
        <f>CONCATENATE(Tercers!M37,REPT(" ",5-LEN(Tercers!M37)))</f>
        <v xml:space="preserve">     </v>
      </c>
      <c r="O36" s="27" t="str">
        <f>CONCATENATE(Tercers!N37,REPT(" ",2-LEN(Tercers!N37)))</f>
        <v>07</v>
      </c>
      <c r="P36" s="27" t="str">
        <f>CONCATENATE(Tercers!O37,REPT(" ",3-LEN(Tercers!O37)))</f>
        <v xml:space="preserve">   </v>
      </c>
      <c r="Q36" s="27" t="str">
        <f>CONCATENATE(Tercers!P37,REPT(" ",40-LEN(Tercers!P37)))</f>
        <v xml:space="preserve">Illes Balears                           </v>
      </c>
      <c r="R36" s="27" t="str">
        <f>CONCATENATE(Tercers!Q37,REPT(" ",60-LEN(Tercers!Q37)))</f>
        <v xml:space="preserve">                                                            </v>
      </c>
      <c r="S36" s="27" t="str">
        <f>CONCATENATE(Tercers!R37,REPT(" ",200-LEN(Tercers!R37)))</f>
        <v xml:space="preserve">                                                                                                                                                                                                        </v>
      </c>
      <c r="T36" s="27" t="str">
        <f>CONCATENATE(Tercers!S37,REPT(" ",9-LEN(Tercers!S37)))</f>
        <v xml:space="preserve">         </v>
      </c>
      <c r="U36" s="27" t="str">
        <f>CONCATENATE(Tercers!T37,REPT(" ",8-LEN(Tercers!T37)))</f>
        <v xml:space="preserve">        </v>
      </c>
      <c r="V36" s="27" t="str">
        <f>CONCATENATE(Tercers!U37,REPT(" ",12-LEN(Tercers!U37)))</f>
        <v xml:space="preserve">            </v>
      </c>
      <c r="W36" s="27" t="str">
        <f>CONCATENATE(Tercers!V37,REPT(" ",12-LEN(Tercers!V37)))</f>
        <v xml:space="preserve">            </v>
      </c>
      <c r="X36" s="27" t="str">
        <f>CONCATENATE(Tercers!Y37,REPT(" ",160-LEN(Tercers!Y37)))</f>
        <v xml:space="preserve">                                                                                                                                                                </v>
      </c>
      <c r="Y36" s="27" t="str">
        <f>CONCATENATE(Tercers!Z37,REPT(" ",8-LEN(Tercers!Z37)))</f>
        <v xml:space="preserve">        </v>
      </c>
    </row>
    <row r="37" spans="1:25" x14ac:dyDescent="0.2">
      <c r="A37" s="27" t="str">
        <f>CONCATENATE(Tercers!A38,REPT(" ",9-LEN(Tercers!A38)))</f>
        <v xml:space="preserve">         </v>
      </c>
      <c r="B37" s="27" t="str">
        <f>CONCATENATE(Tercers!B38,REPT(" ",1-LEN(Tercers!B38)))</f>
        <v xml:space="preserve"> </v>
      </c>
      <c r="C37" s="27" t="str">
        <f>CONCATENATE(Tercers!C38,REPT(" ",30-LEN(Tercers!C38)))</f>
        <v xml:space="preserve">                              </v>
      </c>
      <c r="D37" s="27" t="str">
        <f>CONCATENATE(Tercers!D38,REPT(" ",30-LEN(Tercers!D38)))</f>
        <v xml:space="preserve">                              </v>
      </c>
      <c r="E37" s="27" t="str">
        <f>CONCATENATE(Tercers!E38,REPT(" ",30-LEN(Tercers!E38)))</f>
        <v xml:space="preserve">                              </v>
      </c>
      <c r="F37" s="27" t="str">
        <f xml:space="preserve">  IF(   LEN(Tercers!F38)&gt;0, CONCATENATE(Tercers!F38,REPT(" ",90-LEN(Tercers!F38))),
                              CONCATENATE(   CONCATENATE(Tercers!D38," ",Tercers!E38," ",Tercers!C38), REPT(" ",90-LEN( CONCATENATE(Tercers!D38," ",Tercers!E38," ",Tercers!CG38) ))) )</f>
        <v xml:space="preserve">                                                                                          </v>
      </c>
      <c r="G37" s="27" t="str">
        <f>CONCATENATE(Tercers!G38,REPT(" ",5-LEN(Tercers!G38)))</f>
        <v xml:space="preserve">     </v>
      </c>
      <c r="H37" s="27" t="str">
        <f>CONCATENATE(Tercers!H38,REPT(" ",45-LEN(Tercers!H38)))</f>
        <v xml:space="preserve">                                             </v>
      </c>
      <c r="I37" s="27" t="str">
        <f>CONCATENATE(Tercers!I38,REPT(" ",5-LEN(Tercers!I38)))</f>
        <v xml:space="preserve">     </v>
      </c>
      <c r="J37" s="27" t="str">
        <f>CONCATENATE(Tercers!J38,REPT(" ",30-LEN(Tercers!J38)))</f>
        <v xml:space="preserve">                              </v>
      </c>
      <c r="K37" s="27" t="str">
        <f>CONCATENATE(Tercers!R38,REPT(" ",30-LEN(Tercers!R38)))</f>
        <v xml:space="preserve">                              </v>
      </c>
      <c r="L37" s="27" t="str">
        <f>CONCATENATE(Tercers!K38,REPT(" ",120-LEN(Tercers!K38)))</f>
        <v xml:space="preserve">                                                                                                                        </v>
      </c>
      <c r="M37" s="27" t="str">
        <f>CONCATENATE(Tercers!L38,REPT(" ",5-LEN(Tercers!L38)))</f>
        <v xml:space="preserve">     </v>
      </c>
      <c r="N37" s="27" t="str">
        <f>CONCATENATE(Tercers!M38,REPT(" ",5-LEN(Tercers!M38)))</f>
        <v xml:space="preserve">     </v>
      </c>
      <c r="O37" s="27" t="str">
        <f>CONCATENATE(Tercers!N38,REPT(" ",2-LEN(Tercers!N38)))</f>
        <v>07</v>
      </c>
      <c r="P37" s="27" t="str">
        <f>CONCATENATE(Tercers!O38,REPT(" ",3-LEN(Tercers!O38)))</f>
        <v xml:space="preserve">   </v>
      </c>
      <c r="Q37" s="27" t="str">
        <f>CONCATENATE(Tercers!P38,REPT(" ",40-LEN(Tercers!P38)))</f>
        <v xml:space="preserve">Illes Balears                           </v>
      </c>
      <c r="R37" s="27" t="str">
        <f>CONCATENATE(Tercers!Q38,REPT(" ",60-LEN(Tercers!Q38)))</f>
        <v xml:space="preserve">                                                            </v>
      </c>
      <c r="S37" s="27" t="str">
        <f>CONCATENATE(Tercers!R38,REPT(" ",200-LEN(Tercers!R38)))</f>
        <v xml:space="preserve">                                                                                                                                                                                                        </v>
      </c>
      <c r="T37" s="27" t="str">
        <f>CONCATENATE(Tercers!S38,REPT(" ",9-LEN(Tercers!S38)))</f>
        <v xml:space="preserve">         </v>
      </c>
      <c r="U37" s="27" t="str">
        <f>CONCATENATE(Tercers!T38,REPT(" ",8-LEN(Tercers!T38)))</f>
        <v xml:space="preserve">        </v>
      </c>
      <c r="V37" s="27" t="str">
        <f>CONCATENATE(Tercers!U38,REPT(" ",12-LEN(Tercers!U38)))</f>
        <v xml:space="preserve">            </v>
      </c>
      <c r="W37" s="27" t="str">
        <f>CONCATENATE(Tercers!V38,REPT(" ",12-LEN(Tercers!V38)))</f>
        <v xml:space="preserve">            </v>
      </c>
      <c r="X37" s="27" t="str">
        <f>CONCATENATE(Tercers!Y38,REPT(" ",160-LEN(Tercers!Y38)))</f>
        <v xml:space="preserve">                                                                                                                                                                </v>
      </c>
      <c r="Y37" s="27" t="str">
        <f>CONCATENATE(Tercers!Z38,REPT(" ",8-LEN(Tercers!Z38)))</f>
        <v xml:space="preserve">        </v>
      </c>
    </row>
    <row r="38" spans="1:25" x14ac:dyDescent="0.2">
      <c r="A38" s="27" t="str">
        <f>CONCATENATE(Tercers!A39,REPT(" ",9-LEN(Tercers!A39)))</f>
        <v xml:space="preserve">         </v>
      </c>
      <c r="B38" s="27" t="str">
        <f>CONCATENATE(Tercers!B39,REPT(" ",1-LEN(Tercers!B39)))</f>
        <v xml:space="preserve"> </v>
      </c>
      <c r="C38" s="27" t="str">
        <f>CONCATENATE(Tercers!C39,REPT(" ",30-LEN(Tercers!C39)))</f>
        <v xml:space="preserve">                              </v>
      </c>
      <c r="D38" s="27" t="str">
        <f>CONCATENATE(Tercers!D39,REPT(" ",30-LEN(Tercers!D39)))</f>
        <v xml:space="preserve">                              </v>
      </c>
      <c r="E38" s="27" t="str">
        <f>CONCATENATE(Tercers!E39,REPT(" ",30-LEN(Tercers!E39)))</f>
        <v xml:space="preserve">                              </v>
      </c>
      <c r="F38" s="27" t="str">
        <f xml:space="preserve">  IF(   LEN(Tercers!F39)&gt;0, CONCATENATE(Tercers!F39,REPT(" ",90-LEN(Tercers!F39))),
                              CONCATENATE(   CONCATENATE(Tercers!D39," ",Tercers!E39," ",Tercers!C39), REPT(" ",90-LEN( CONCATENATE(Tercers!D39," ",Tercers!E39," ",Tercers!CG39) ))) )</f>
        <v xml:space="preserve">                                                                                          </v>
      </c>
      <c r="G38" s="27" t="str">
        <f>CONCATENATE(Tercers!G39,REPT(" ",5-LEN(Tercers!G39)))</f>
        <v xml:space="preserve">     </v>
      </c>
      <c r="H38" s="27" t="str">
        <f>CONCATENATE(Tercers!H39,REPT(" ",45-LEN(Tercers!H39)))</f>
        <v xml:space="preserve">                                             </v>
      </c>
      <c r="I38" s="27" t="str">
        <f>CONCATENATE(Tercers!I39,REPT(" ",5-LEN(Tercers!I39)))</f>
        <v xml:space="preserve">     </v>
      </c>
      <c r="J38" s="27" t="str">
        <f>CONCATENATE(Tercers!J39,REPT(" ",30-LEN(Tercers!J39)))</f>
        <v xml:space="preserve">                              </v>
      </c>
      <c r="K38" s="27" t="str">
        <f>CONCATENATE(Tercers!R39,REPT(" ",30-LEN(Tercers!R39)))</f>
        <v xml:space="preserve">                              </v>
      </c>
      <c r="L38" s="27" t="str">
        <f>CONCATENATE(Tercers!K39,REPT(" ",120-LEN(Tercers!K39)))</f>
        <v xml:space="preserve">                                                                                                                        </v>
      </c>
      <c r="M38" s="27" t="str">
        <f>CONCATENATE(Tercers!L39,REPT(" ",5-LEN(Tercers!L39)))</f>
        <v xml:space="preserve">     </v>
      </c>
      <c r="N38" s="27" t="str">
        <f>CONCATENATE(Tercers!M39,REPT(" ",5-LEN(Tercers!M39)))</f>
        <v xml:space="preserve">     </v>
      </c>
      <c r="O38" s="27" t="str">
        <f>CONCATENATE(Tercers!N39,REPT(" ",2-LEN(Tercers!N39)))</f>
        <v>07</v>
      </c>
      <c r="P38" s="27" t="str">
        <f>CONCATENATE(Tercers!O39,REPT(" ",3-LEN(Tercers!O39)))</f>
        <v xml:space="preserve">   </v>
      </c>
      <c r="Q38" s="27" t="str">
        <f>CONCATENATE(Tercers!P39,REPT(" ",40-LEN(Tercers!P39)))</f>
        <v xml:space="preserve">Illes Balears                           </v>
      </c>
      <c r="R38" s="27" t="str">
        <f>CONCATENATE(Tercers!Q39,REPT(" ",60-LEN(Tercers!Q39)))</f>
        <v xml:space="preserve">                                                            </v>
      </c>
      <c r="S38" s="27" t="str">
        <f>CONCATENATE(Tercers!R39,REPT(" ",200-LEN(Tercers!R39)))</f>
        <v xml:space="preserve">                                                                                                                                                                                                        </v>
      </c>
      <c r="T38" s="27" t="str">
        <f>CONCATENATE(Tercers!S39,REPT(" ",9-LEN(Tercers!S39)))</f>
        <v xml:space="preserve">         </v>
      </c>
      <c r="U38" s="27" t="str">
        <f>CONCATENATE(Tercers!T39,REPT(" ",8-LEN(Tercers!T39)))</f>
        <v xml:space="preserve">        </v>
      </c>
      <c r="V38" s="27" t="str">
        <f>CONCATENATE(Tercers!U39,REPT(" ",12-LEN(Tercers!U39)))</f>
        <v xml:space="preserve">            </v>
      </c>
      <c r="W38" s="27" t="str">
        <f>CONCATENATE(Tercers!V39,REPT(" ",12-LEN(Tercers!V39)))</f>
        <v xml:space="preserve">            </v>
      </c>
      <c r="X38" s="27" t="str">
        <f>CONCATENATE(Tercers!Y39,REPT(" ",160-LEN(Tercers!Y39)))</f>
        <v xml:space="preserve">                                                                                                                                                                </v>
      </c>
      <c r="Y38" s="27" t="str">
        <f>CONCATENATE(Tercers!Z39,REPT(" ",8-LEN(Tercers!Z39)))</f>
        <v xml:space="preserve">        </v>
      </c>
    </row>
    <row r="39" spans="1:25" x14ac:dyDescent="0.2">
      <c r="A39" s="27" t="str">
        <f>CONCATENATE(Tercers!A40,REPT(" ",9-LEN(Tercers!A40)))</f>
        <v xml:space="preserve">         </v>
      </c>
      <c r="B39" s="27" t="str">
        <f>CONCATENATE(Tercers!B40,REPT(" ",1-LEN(Tercers!B40)))</f>
        <v xml:space="preserve"> </v>
      </c>
      <c r="C39" s="27" t="str">
        <f>CONCATENATE(Tercers!C40,REPT(" ",30-LEN(Tercers!C40)))</f>
        <v xml:space="preserve">                              </v>
      </c>
      <c r="D39" s="27" t="str">
        <f>CONCATENATE(Tercers!D40,REPT(" ",30-LEN(Tercers!D40)))</f>
        <v xml:space="preserve">                              </v>
      </c>
      <c r="E39" s="27" t="str">
        <f>CONCATENATE(Tercers!E40,REPT(" ",30-LEN(Tercers!E40)))</f>
        <v xml:space="preserve">                              </v>
      </c>
      <c r="F39" s="27" t="str">
        <f xml:space="preserve">  IF(   LEN(Tercers!F40)&gt;0, CONCATENATE(Tercers!F40,REPT(" ",90-LEN(Tercers!F40))),
                              CONCATENATE(   CONCATENATE(Tercers!D40," ",Tercers!E40," ",Tercers!C40), REPT(" ",90-LEN( CONCATENATE(Tercers!D40," ",Tercers!E40," ",Tercers!CG40) ))) )</f>
        <v xml:space="preserve">                                                                                          </v>
      </c>
      <c r="G39" s="27" t="str">
        <f>CONCATENATE(Tercers!G40,REPT(" ",5-LEN(Tercers!G40)))</f>
        <v xml:space="preserve">     </v>
      </c>
      <c r="H39" s="27" t="str">
        <f>CONCATENATE(Tercers!H40,REPT(" ",45-LEN(Tercers!H40)))</f>
        <v xml:space="preserve">                                             </v>
      </c>
      <c r="I39" s="27" t="str">
        <f>CONCATENATE(Tercers!I40,REPT(" ",5-LEN(Tercers!I40)))</f>
        <v xml:space="preserve">     </v>
      </c>
      <c r="J39" s="27" t="str">
        <f>CONCATENATE(Tercers!J40,REPT(" ",30-LEN(Tercers!J40)))</f>
        <v xml:space="preserve">                              </v>
      </c>
      <c r="K39" s="27" t="str">
        <f>CONCATENATE(Tercers!R40,REPT(" ",30-LEN(Tercers!R40)))</f>
        <v xml:space="preserve">                              </v>
      </c>
      <c r="L39" s="27" t="str">
        <f>CONCATENATE(Tercers!K40,REPT(" ",120-LEN(Tercers!K40)))</f>
        <v xml:space="preserve">                                                                                                                        </v>
      </c>
      <c r="M39" s="27" t="str">
        <f>CONCATENATE(Tercers!L40,REPT(" ",5-LEN(Tercers!L40)))</f>
        <v xml:space="preserve">     </v>
      </c>
      <c r="N39" s="27" t="str">
        <f>CONCATENATE(Tercers!M40,REPT(" ",5-LEN(Tercers!M40)))</f>
        <v xml:space="preserve">     </v>
      </c>
      <c r="O39" s="27" t="str">
        <f>CONCATENATE(Tercers!N40,REPT(" ",2-LEN(Tercers!N40)))</f>
        <v>07</v>
      </c>
      <c r="P39" s="27" t="str">
        <f>CONCATENATE(Tercers!O40,REPT(" ",3-LEN(Tercers!O40)))</f>
        <v xml:space="preserve">   </v>
      </c>
      <c r="Q39" s="27" t="str">
        <f>CONCATENATE(Tercers!P40,REPT(" ",40-LEN(Tercers!P40)))</f>
        <v xml:space="preserve">Illes Balears                           </v>
      </c>
      <c r="R39" s="27" t="str">
        <f>CONCATENATE(Tercers!Q40,REPT(" ",60-LEN(Tercers!Q40)))</f>
        <v xml:space="preserve">                                                            </v>
      </c>
      <c r="S39" s="27" t="str">
        <f>CONCATENATE(Tercers!R40,REPT(" ",200-LEN(Tercers!R40)))</f>
        <v xml:space="preserve">                                                                                                                                                                                                        </v>
      </c>
      <c r="T39" s="27" t="str">
        <f>CONCATENATE(Tercers!S40,REPT(" ",9-LEN(Tercers!S40)))</f>
        <v xml:space="preserve">         </v>
      </c>
      <c r="U39" s="27" t="str">
        <f>CONCATENATE(Tercers!T40,REPT(" ",8-LEN(Tercers!T40)))</f>
        <v xml:space="preserve">        </v>
      </c>
      <c r="V39" s="27" t="str">
        <f>CONCATENATE(Tercers!U40,REPT(" ",12-LEN(Tercers!U40)))</f>
        <v xml:space="preserve">            </v>
      </c>
      <c r="W39" s="27" t="str">
        <f>CONCATENATE(Tercers!V40,REPT(" ",12-LEN(Tercers!V40)))</f>
        <v xml:space="preserve">            </v>
      </c>
      <c r="X39" s="27" t="str">
        <f>CONCATENATE(Tercers!Y40,REPT(" ",160-LEN(Tercers!Y40)))</f>
        <v xml:space="preserve">                                                                                                                                                                </v>
      </c>
      <c r="Y39" s="27" t="str">
        <f>CONCATENATE(Tercers!Z40,REPT(" ",8-LEN(Tercers!Z40)))</f>
        <v xml:space="preserve">        </v>
      </c>
    </row>
    <row r="40" spans="1:25" x14ac:dyDescent="0.2">
      <c r="A40" s="27" t="str">
        <f>CONCATENATE(Tercers!A41,REPT(" ",9-LEN(Tercers!A41)))</f>
        <v xml:space="preserve">         </v>
      </c>
      <c r="B40" s="27" t="str">
        <f>CONCATENATE(Tercers!B41,REPT(" ",1-LEN(Tercers!B41)))</f>
        <v xml:space="preserve"> </v>
      </c>
      <c r="C40" s="27" t="str">
        <f>CONCATENATE(Tercers!C41,REPT(" ",30-LEN(Tercers!C41)))</f>
        <v xml:space="preserve">                              </v>
      </c>
      <c r="D40" s="27" t="str">
        <f>CONCATENATE(Tercers!D41,REPT(" ",30-LEN(Tercers!D41)))</f>
        <v xml:space="preserve">                              </v>
      </c>
      <c r="E40" s="27" t="str">
        <f>CONCATENATE(Tercers!E41,REPT(" ",30-LEN(Tercers!E41)))</f>
        <v xml:space="preserve">                              </v>
      </c>
      <c r="F40" s="27" t="str">
        <f xml:space="preserve">  IF(   LEN(Tercers!F41)&gt;0, CONCATENATE(Tercers!F41,REPT(" ",90-LEN(Tercers!F41))),
                              CONCATENATE(   CONCATENATE(Tercers!D41," ",Tercers!E41," ",Tercers!C41), REPT(" ",90-LEN( CONCATENATE(Tercers!D41," ",Tercers!E41," ",Tercers!CG41) ))) )</f>
        <v xml:space="preserve">                                                                                          </v>
      </c>
      <c r="G40" s="27" t="str">
        <f>CONCATENATE(Tercers!G41,REPT(" ",5-LEN(Tercers!G41)))</f>
        <v xml:space="preserve">     </v>
      </c>
      <c r="H40" s="27" t="str">
        <f>CONCATENATE(Tercers!H41,REPT(" ",45-LEN(Tercers!H41)))</f>
        <v xml:space="preserve">                                             </v>
      </c>
      <c r="I40" s="27" t="str">
        <f>CONCATENATE(Tercers!I41,REPT(" ",5-LEN(Tercers!I41)))</f>
        <v xml:space="preserve">     </v>
      </c>
      <c r="J40" s="27" t="str">
        <f>CONCATENATE(Tercers!J41,REPT(" ",30-LEN(Tercers!J41)))</f>
        <v xml:space="preserve">                              </v>
      </c>
      <c r="K40" s="27" t="str">
        <f>CONCATENATE(Tercers!R41,REPT(" ",30-LEN(Tercers!R41)))</f>
        <v xml:space="preserve">                              </v>
      </c>
      <c r="L40" s="27" t="str">
        <f>CONCATENATE(Tercers!K41,REPT(" ",120-LEN(Tercers!K41)))</f>
        <v xml:space="preserve">                                                                                                                        </v>
      </c>
      <c r="M40" s="27" t="str">
        <f>CONCATENATE(Tercers!L41,REPT(" ",5-LEN(Tercers!L41)))</f>
        <v xml:space="preserve">     </v>
      </c>
      <c r="N40" s="27" t="str">
        <f>CONCATENATE(Tercers!M41,REPT(" ",5-LEN(Tercers!M41)))</f>
        <v xml:space="preserve">     </v>
      </c>
      <c r="O40" s="27" t="str">
        <f>CONCATENATE(Tercers!N41,REPT(" ",2-LEN(Tercers!N41)))</f>
        <v>07</v>
      </c>
      <c r="P40" s="27" t="str">
        <f>CONCATENATE(Tercers!O41,REPT(" ",3-LEN(Tercers!O41)))</f>
        <v xml:space="preserve">   </v>
      </c>
      <c r="Q40" s="27" t="str">
        <f>CONCATENATE(Tercers!P41,REPT(" ",40-LEN(Tercers!P41)))</f>
        <v xml:space="preserve">Illes Balears                           </v>
      </c>
      <c r="R40" s="27" t="str">
        <f>CONCATENATE(Tercers!Q41,REPT(" ",60-LEN(Tercers!Q41)))</f>
        <v xml:space="preserve">                                                            </v>
      </c>
      <c r="S40" s="27" t="str">
        <f>CONCATENATE(Tercers!R41,REPT(" ",200-LEN(Tercers!R41)))</f>
        <v xml:space="preserve">                                                                                                                                                                                                        </v>
      </c>
      <c r="T40" s="27" t="str">
        <f>CONCATENATE(Tercers!S41,REPT(" ",9-LEN(Tercers!S41)))</f>
        <v xml:space="preserve">         </v>
      </c>
      <c r="U40" s="27" t="str">
        <f>CONCATENATE(Tercers!T41,REPT(" ",8-LEN(Tercers!T41)))</f>
        <v xml:space="preserve">        </v>
      </c>
      <c r="V40" s="27" t="str">
        <f>CONCATENATE(Tercers!U41,REPT(" ",12-LEN(Tercers!U41)))</f>
        <v xml:space="preserve">            </v>
      </c>
      <c r="W40" s="27" t="str">
        <f>CONCATENATE(Tercers!V41,REPT(" ",12-LEN(Tercers!V41)))</f>
        <v xml:space="preserve">            </v>
      </c>
      <c r="X40" s="27" t="str">
        <f>CONCATENATE(Tercers!Y41,REPT(" ",160-LEN(Tercers!Y41)))</f>
        <v xml:space="preserve">                                                                                                                                                                </v>
      </c>
      <c r="Y40" s="27" t="str">
        <f>CONCATENATE(Tercers!Z41,REPT(" ",8-LEN(Tercers!Z41)))</f>
        <v xml:space="preserve">        </v>
      </c>
    </row>
    <row r="41" spans="1:25" x14ac:dyDescent="0.2">
      <c r="A41" s="27" t="str">
        <f>CONCATENATE(Tercers!A42,REPT(" ",9-LEN(Tercers!A42)))</f>
        <v xml:space="preserve">         </v>
      </c>
      <c r="B41" s="27" t="str">
        <f>CONCATENATE(Tercers!B42,REPT(" ",1-LEN(Tercers!B42)))</f>
        <v xml:space="preserve"> </v>
      </c>
      <c r="C41" s="27" t="str">
        <f>CONCATENATE(Tercers!C42,REPT(" ",30-LEN(Tercers!C42)))</f>
        <v xml:space="preserve">                              </v>
      </c>
      <c r="D41" s="27" t="str">
        <f>CONCATENATE(Tercers!D42,REPT(" ",30-LEN(Tercers!D42)))</f>
        <v xml:space="preserve">                              </v>
      </c>
      <c r="E41" s="27" t="str">
        <f>CONCATENATE(Tercers!E42,REPT(" ",30-LEN(Tercers!E42)))</f>
        <v xml:space="preserve">                              </v>
      </c>
      <c r="F41" s="27" t="str">
        <f xml:space="preserve">  IF(   LEN(Tercers!F42)&gt;0, CONCATENATE(Tercers!F42,REPT(" ",90-LEN(Tercers!F42))),
                              CONCATENATE(   CONCATENATE(Tercers!D42," ",Tercers!E42," ",Tercers!C42), REPT(" ",90-LEN( CONCATENATE(Tercers!D42," ",Tercers!E42," ",Tercers!CG42) ))) )</f>
        <v xml:space="preserve">                                                                                          </v>
      </c>
      <c r="G41" s="27" t="str">
        <f>CONCATENATE(Tercers!G42,REPT(" ",5-LEN(Tercers!G42)))</f>
        <v xml:space="preserve">     </v>
      </c>
      <c r="H41" s="27" t="str">
        <f>CONCATENATE(Tercers!H42,REPT(" ",45-LEN(Tercers!H42)))</f>
        <v xml:space="preserve">                                             </v>
      </c>
      <c r="I41" s="27" t="str">
        <f>CONCATENATE(Tercers!I42,REPT(" ",5-LEN(Tercers!I42)))</f>
        <v xml:space="preserve">     </v>
      </c>
      <c r="J41" s="27" t="str">
        <f>CONCATENATE(Tercers!J42,REPT(" ",30-LEN(Tercers!J42)))</f>
        <v xml:space="preserve">                              </v>
      </c>
      <c r="K41" s="27" t="str">
        <f>CONCATENATE(Tercers!R42,REPT(" ",30-LEN(Tercers!R42)))</f>
        <v xml:space="preserve">                              </v>
      </c>
      <c r="L41" s="27" t="str">
        <f>CONCATENATE(Tercers!K42,REPT(" ",120-LEN(Tercers!K42)))</f>
        <v xml:space="preserve">                                                                                                                        </v>
      </c>
      <c r="M41" s="27" t="str">
        <f>CONCATENATE(Tercers!L42,REPT(" ",5-LEN(Tercers!L42)))</f>
        <v xml:space="preserve">     </v>
      </c>
      <c r="N41" s="27" t="str">
        <f>CONCATENATE(Tercers!M42,REPT(" ",5-LEN(Tercers!M42)))</f>
        <v xml:space="preserve">     </v>
      </c>
      <c r="O41" s="27" t="str">
        <f>CONCATENATE(Tercers!N42,REPT(" ",2-LEN(Tercers!N42)))</f>
        <v>07</v>
      </c>
      <c r="P41" s="27" t="str">
        <f>CONCATENATE(Tercers!O42,REPT(" ",3-LEN(Tercers!O42)))</f>
        <v xml:space="preserve">   </v>
      </c>
      <c r="Q41" s="27" t="str">
        <f>CONCATENATE(Tercers!P42,REPT(" ",40-LEN(Tercers!P42)))</f>
        <v xml:space="preserve">Illes Balears                           </v>
      </c>
      <c r="R41" s="27" t="str">
        <f>CONCATENATE(Tercers!Q42,REPT(" ",60-LEN(Tercers!Q42)))</f>
        <v xml:space="preserve">                                                            </v>
      </c>
      <c r="S41" s="27" t="str">
        <f>CONCATENATE(Tercers!R42,REPT(" ",200-LEN(Tercers!R42)))</f>
        <v xml:space="preserve">                                                                                                                                                                                                        </v>
      </c>
      <c r="T41" s="27" t="str">
        <f>CONCATENATE(Tercers!S42,REPT(" ",9-LEN(Tercers!S42)))</f>
        <v xml:space="preserve">         </v>
      </c>
      <c r="U41" s="27" t="str">
        <f>CONCATENATE(Tercers!T42,REPT(" ",8-LEN(Tercers!T42)))</f>
        <v xml:space="preserve">        </v>
      </c>
      <c r="V41" s="27" t="str">
        <f>CONCATENATE(Tercers!U42,REPT(" ",12-LEN(Tercers!U42)))</f>
        <v xml:space="preserve">            </v>
      </c>
      <c r="W41" s="27" t="str">
        <f>CONCATENATE(Tercers!V42,REPT(" ",12-LEN(Tercers!V42)))</f>
        <v xml:space="preserve">            </v>
      </c>
      <c r="X41" s="27" t="str">
        <f>CONCATENATE(Tercers!Y42,REPT(" ",160-LEN(Tercers!Y42)))</f>
        <v xml:space="preserve">                                                                                                                                                                </v>
      </c>
      <c r="Y41" s="27" t="str">
        <f>CONCATENATE(Tercers!Z42,REPT(" ",8-LEN(Tercers!Z42)))</f>
        <v xml:space="preserve">        </v>
      </c>
    </row>
    <row r="42" spans="1:25" x14ac:dyDescent="0.2">
      <c r="A42" s="27" t="str">
        <f>CONCATENATE(Tercers!A43,REPT(" ",9-LEN(Tercers!A43)))</f>
        <v xml:space="preserve">         </v>
      </c>
      <c r="B42" s="27" t="str">
        <f>CONCATENATE(Tercers!B43,REPT(" ",1-LEN(Tercers!B43)))</f>
        <v xml:space="preserve"> </v>
      </c>
      <c r="C42" s="27" t="str">
        <f>CONCATENATE(Tercers!C43,REPT(" ",30-LEN(Tercers!C43)))</f>
        <v xml:space="preserve">                              </v>
      </c>
      <c r="D42" s="27" t="str">
        <f>CONCATENATE(Tercers!D43,REPT(" ",30-LEN(Tercers!D43)))</f>
        <v xml:space="preserve">                              </v>
      </c>
      <c r="E42" s="27" t="str">
        <f>CONCATENATE(Tercers!E43,REPT(" ",30-LEN(Tercers!E43)))</f>
        <v xml:space="preserve">                              </v>
      </c>
      <c r="F42" s="27" t="str">
        <f xml:space="preserve">  IF(   LEN(Tercers!F43)&gt;0, CONCATENATE(Tercers!F43,REPT(" ",90-LEN(Tercers!F43))),
                              CONCATENATE(   CONCATENATE(Tercers!D43," ",Tercers!E43," ",Tercers!C43), REPT(" ",90-LEN( CONCATENATE(Tercers!D43," ",Tercers!E43," ",Tercers!CG43) ))) )</f>
        <v xml:space="preserve">                                                                                          </v>
      </c>
      <c r="G42" s="27" t="str">
        <f>CONCATENATE(Tercers!G43,REPT(" ",5-LEN(Tercers!G43)))</f>
        <v xml:space="preserve">     </v>
      </c>
      <c r="H42" s="27" t="str">
        <f>CONCATENATE(Tercers!H43,REPT(" ",45-LEN(Tercers!H43)))</f>
        <v xml:space="preserve">                                             </v>
      </c>
      <c r="I42" s="27" t="str">
        <f>CONCATENATE(Tercers!I43,REPT(" ",5-LEN(Tercers!I43)))</f>
        <v xml:space="preserve">     </v>
      </c>
      <c r="J42" s="27" t="str">
        <f>CONCATENATE(Tercers!J43,REPT(" ",30-LEN(Tercers!J43)))</f>
        <v xml:space="preserve">                              </v>
      </c>
      <c r="K42" s="27" t="str">
        <f>CONCATENATE(Tercers!R43,REPT(" ",30-LEN(Tercers!R43)))</f>
        <v xml:space="preserve">                              </v>
      </c>
      <c r="L42" s="27" t="str">
        <f>CONCATENATE(Tercers!K43,REPT(" ",120-LEN(Tercers!K43)))</f>
        <v xml:space="preserve">                                                                                                                        </v>
      </c>
      <c r="M42" s="27" t="str">
        <f>CONCATENATE(Tercers!L43,REPT(" ",5-LEN(Tercers!L43)))</f>
        <v xml:space="preserve">     </v>
      </c>
      <c r="N42" s="27" t="str">
        <f>CONCATENATE(Tercers!M43,REPT(" ",5-LEN(Tercers!M43)))</f>
        <v xml:space="preserve">     </v>
      </c>
      <c r="O42" s="27" t="str">
        <f>CONCATENATE(Tercers!N43,REPT(" ",2-LEN(Tercers!N43)))</f>
        <v>07</v>
      </c>
      <c r="P42" s="27" t="str">
        <f>CONCATENATE(Tercers!O43,REPT(" ",3-LEN(Tercers!O43)))</f>
        <v xml:space="preserve">   </v>
      </c>
      <c r="Q42" s="27" t="str">
        <f>CONCATENATE(Tercers!P43,REPT(" ",40-LEN(Tercers!P43)))</f>
        <v xml:space="preserve">Illes Balears                           </v>
      </c>
      <c r="R42" s="27" t="str">
        <f>CONCATENATE(Tercers!Q43,REPT(" ",60-LEN(Tercers!Q43)))</f>
        <v xml:space="preserve">                                                            </v>
      </c>
      <c r="S42" s="27" t="str">
        <f>CONCATENATE(Tercers!R43,REPT(" ",200-LEN(Tercers!R43)))</f>
        <v xml:space="preserve">                                                                                                                                                                                                        </v>
      </c>
      <c r="T42" s="27" t="str">
        <f>CONCATENATE(Tercers!S43,REPT(" ",9-LEN(Tercers!S43)))</f>
        <v xml:space="preserve">         </v>
      </c>
      <c r="U42" s="27" t="str">
        <f>CONCATENATE(Tercers!T43,REPT(" ",8-LEN(Tercers!T43)))</f>
        <v xml:space="preserve">        </v>
      </c>
      <c r="V42" s="27" t="str">
        <f>CONCATENATE(Tercers!U43,REPT(" ",12-LEN(Tercers!U43)))</f>
        <v xml:space="preserve">            </v>
      </c>
      <c r="W42" s="27" t="str">
        <f>CONCATENATE(Tercers!V43,REPT(" ",12-LEN(Tercers!V43)))</f>
        <v xml:space="preserve">            </v>
      </c>
      <c r="X42" s="27" t="str">
        <f>CONCATENATE(Tercers!Y43,REPT(" ",160-LEN(Tercers!Y43)))</f>
        <v xml:space="preserve">                                                                                                                                                                </v>
      </c>
      <c r="Y42" s="27" t="str">
        <f>CONCATENATE(Tercers!Z43,REPT(" ",8-LEN(Tercers!Z43)))</f>
        <v xml:space="preserve">        </v>
      </c>
    </row>
    <row r="43" spans="1:25" x14ac:dyDescent="0.2">
      <c r="A43" s="27" t="str">
        <f>CONCATENATE(Tercers!A44,REPT(" ",9-LEN(Tercers!A44)))</f>
        <v xml:space="preserve">         </v>
      </c>
      <c r="B43" s="27" t="str">
        <f>CONCATENATE(Tercers!B44,REPT(" ",1-LEN(Tercers!B44)))</f>
        <v xml:space="preserve"> </v>
      </c>
      <c r="C43" s="27" t="str">
        <f>CONCATENATE(Tercers!C44,REPT(" ",30-LEN(Tercers!C44)))</f>
        <v xml:space="preserve">                              </v>
      </c>
      <c r="D43" s="27" t="str">
        <f>CONCATENATE(Tercers!D44,REPT(" ",30-LEN(Tercers!D44)))</f>
        <v xml:space="preserve">                              </v>
      </c>
      <c r="E43" s="27" t="str">
        <f>CONCATENATE(Tercers!E44,REPT(" ",30-LEN(Tercers!E44)))</f>
        <v xml:space="preserve">                              </v>
      </c>
      <c r="F43" s="27" t="str">
        <f xml:space="preserve">  IF(   LEN(Tercers!F44)&gt;0, CONCATENATE(Tercers!F44,REPT(" ",90-LEN(Tercers!F44))),
                              CONCATENATE(   CONCATENATE(Tercers!D44," ",Tercers!E44," ",Tercers!C44), REPT(" ",90-LEN( CONCATENATE(Tercers!D44," ",Tercers!E44," ",Tercers!CG44) ))) )</f>
        <v xml:space="preserve">                                                                                          </v>
      </c>
      <c r="G43" s="27" t="str">
        <f>CONCATENATE(Tercers!G44,REPT(" ",5-LEN(Tercers!G44)))</f>
        <v xml:space="preserve">     </v>
      </c>
      <c r="H43" s="27" t="str">
        <f>CONCATENATE(Tercers!H44,REPT(" ",45-LEN(Tercers!H44)))</f>
        <v xml:space="preserve">                                             </v>
      </c>
      <c r="I43" s="27" t="str">
        <f>CONCATENATE(Tercers!I44,REPT(" ",5-LEN(Tercers!I44)))</f>
        <v xml:space="preserve">     </v>
      </c>
      <c r="J43" s="27" t="str">
        <f>CONCATENATE(Tercers!J44,REPT(" ",30-LEN(Tercers!J44)))</f>
        <v xml:space="preserve">                              </v>
      </c>
      <c r="K43" s="27" t="str">
        <f>CONCATENATE(Tercers!R44,REPT(" ",30-LEN(Tercers!R44)))</f>
        <v xml:space="preserve">                              </v>
      </c>
      <c r="L43" s="27" t="str">
        <f>CONCATENATE(Tercers!K44,REPT(" ",120-LEN(Tercers!K44)))</f>
        <v xml:space="preserve">                                                                                                                        </v>
      </c>
      <c r="M43" s="27" t="str">
        <f>CONCATENATE(Tercers!L44,REPT(" ",5-LEN(Tercers!L44)))</f>
        <v xml:space="preserve">     </v>
      </c>
      <c r="N43" s="27" t="str">
        <f>CONCATENATE(Tercers!M44,REPT(" ",5-LEN(Tercers!M44)))</f>
        <v xml:space="preserve">     </v>
      </c>
      <c r="O43" s="27" t="str">
        <f>CONCATENATE(Tercers!N44,REPT(" ",2-LEN(Tercers!N44)))</f>
        <v>07</v>
      </c>
      <c r="P43" s="27" t="str">
        <f>CONCATENATE(Tercers!O44,REPT(" ",3-LEN(Tercers!O44)))</f>
        <v xml:space="preserve">   </v>
      </c>
      <c r="Q43" s="27" t="str">
        <f>CONCATENATE(Tercers!P44,REPT(" ",40-LEN(Tercers!P44)))</f>
        <v xml:space="preserve">Illes Balears                           </v>
      </c>
      <c r="R43" s="27" t="str">
        <f>CONCATENATE(Tercers!Q44,REPT(" ",60-LEN(Tercers!Q44)))</f>
        <v xml:space="preserve">                                                            </v>
      </c>
      <c r="S43" s="27" t="str">
        <f>CONCATENATE(Tercers!R44,REPT(" ",200-LEN(Tercers!R44)))</f>
        <v xml:space="preserve">                                                                                                                                                                                                        </v>
      </c>
      <c r="T43" s="27" t="str">
        <f>CONCATENATE(Tercers!S44,REPT(" ",9-LEN(Tercers!S44)))</f>
        <v xml:space="preserve">         </v>
      </c>
      <c r="U43" s="27" t="str">
        <f>CONCATENATE(Tercers!T44,REPT(" ",8-LEN(Tercers!T44)))</f>
        <v xml:space="preserve">        </v>
      </c>
      <c r="V43" s="27" t="str">
        <f>CONCATENATE(Tercers!U44,REPT(" ",12-LEN(Tercers!U44)))</f>
        <v xml:space="preserve">            </v>
      </c>
      <c r="W43" s="27" t="str">
        <f>CONCATENATE(Tercers!V44,REPT(" ",12-LEN(Tercers!V44)))</f>
        <v xml:space="preserve">            </v>
      </c>
      <c r="X43" s="27" t="str">
        <f>CONCATENATE(Tercers!Y44,REPT(" ",160-LEN(Tercers!Y44)))</f>
        <v xml:space="preserve">                                                                                                                                                                </v>
      </c>
      <c r="Y43" s="27" t="str">
        <f>CONCATENATE(Tercers!Z44,REPT(" ",8-LEN(Tercers!Z44)))</f>
        <v xml:space="preserve">        </v>
      </c>
    </row>
    <row r="44" spans="1:25" x14ac:dyDescent="0.2">
      <c r="A44" s="27" t="str">
        <f>CONCATENATE(Tercers!A45,REPT(" ",9-LEN(Tercers!A45)))</f>
        <v xml:space="preserve">         </v>
      </c>
      <c r="B44" s="27" t="str">
        <f>CONCATENATE(Tercers!B45,REPT(" ",1-LEN(Tercers!B45)))</f>
        <v xml:space="preserve"> </v>
      </c>
      <c r="C44" s="27" t="str">
        <f>CONCATENATE(Tercers!C45,REPT(" ",30-LEN(Tercers!C45)))</f>
        <v xml:space="preserve">                              </v>
      </c>
      <c r="D44" s="27" t="str">
        <f>CONCATENATE(Tercers!D45,REPT(" ",30-LEN(Tercers!D45)))</f>
        <v xml:space="preserve">                              </v>
      </c>
      <c r="E44" s="27" t="str">
        <f>CONCATENATE(Tercers!E45,REPT(" ",30-LEN(Tercers!E45)))</f>
        <v xml:space="preserve">                              </v>
      </c>
      <c r="F44" s="27" t="str">
        <f xml:space="preserve">  IF(   LEN(Tercers!F45)&gt;0, CONCATENATE(Tercers!F45,REPT(" ",90-LEN(Tercers!F45))),
                              CONCATENATE(   CONCATENATE(Tercers!D45," ",Tercers!E45," ",Tercers!C45), REPT(" ",90-LEN( CONCATENATE(Tercers!D45," ",Tercers!E45," ",Tercers!CG45) ))) )</f>
        <v xml:space="preserve">                                                                                          </v>
      </c>
      <c r="G44" s="27" t="str">
        <f>CONCATENATE(Tercers!G45,REPT(" ",5-LEN(Tercers!G45)))</f>
        <v xml:space="preserve">     </v>
      </c>
      <c r="H44" s="27" t="str">
        <f>CONCATENATE(Tercers!H45,REPT(" ",45-LEN(Tercers!H45)))</f>
        <v xml:space="preserve">                                             </v>
      </c>
      <c r="I44" s="27" t="str">
        <f>CONCATENATE(Tercers!I45,REPT(" ",5-LEN(Tercers!I45)))</f>
        <v xml:space="preserve">     </v>
      </c>
      <c r="J44" s="27" t="str">
        <f>CONCATENATE(Tercers!J45,REPT(" ",30-LEN(Tercers!J45)))</f>
        <v xml:space="preserve">                              </v>
      </c>
      <c r="K44" s="27" t="str">
        <f>CONCATENATE(Tercers!R45,REPT(" ",30-LEN(Tercers!R45)))</f>
        <v xml:space="preserve">                              </v>
      </c>
      <c r="L44" s="27" t="str">
        <f>CONCATENATE(Tercers!K45,REPT(" ",120-LEN(Tercers!K45)))</f>
        <v xml:space="preserve">                                                                                                                        </v>
      </c>
      <c r="M44" s="27" t="str">
        <f>CONCATENATE(Tercers!L45,REPT(" ",5-LEN(Tercers!L45)))</f>
        <v xml:space="preserve">     </v>
      </c>
      <c r="N44" s="27" t="str">
        <f>CONCATENATE(Tercers!M45,REPT(" ",5-LEN(Tercers!M45)))</f>
        <v xml:space="preserve">     </v>
      </c>
      <c r="O44" s="27" t="str">
        <f>CONCATENATE(Tercers!N45,REPT(" ",2-LEN(Tercers!N45)))</f>
        <v>07</v>
      </c>
      <c r="P44" s="27" t="str">
        <f>CONCATENATE(Tercers!O45,REPT(" ",3-LEN(Tercers!O45)))</f>
        <v xml:space="preserve">   </v>
      </c>
      <c r="Q44" s="27" t="str">
        <f>CONCATENATE(Tercers!P45,REPT(" ",40-LEN(Tercers!P45)))</f>
        <v xml:space="preserve">Illes Balears                           </v>
      </c>
      <c r="R44" s="27" t="str">
        <f>CONCATENATE(Tercers!Q45,REPT(" ",60-LEN(Tercers!Q45)))</f>
        <v xml:space="preserve">                                                            </v>
      </c>
      <c r="S44" s="27" t="str">
        <f>CONCATENATE(Tercers!R45,REPT(" ",200-LEN(Tercers!R45)))</f>
        <v xml:space="preserve">                                                                                                                                                                                                        </v>
      </c>
      <c r="T44" s="27" t="str">
        <f>CONCATENATE(Tercers!S45,REPT(" ",9-LEN(Tercers!S45)))</f>
        <v xml:space="preserve">         </v>
      </c>
      <c r="U44" s="27" t="str">
        <f>CONCATENATE(Tercers!T45,REPT(" ",8-LEN(Tercers!T45)))</f>
        <v xml:space="preserve">        </v>
      </c>
      <c r="V44" s="27" t="str">
        <f>CONCATENATE(Tercers!U45,REPT(" ",12-LEN(Tercers!U45)))</f>
        <v xml:space="preserve">            </v>
      </c>
      <c r="W44" s="27" t="str">
        <f>CONCATENATE(Tercers!V45,REPT(" ",12-LEN(Tercers!V45)))</f>
        <v xml:space="preserve">            </v>
      </c>
      <c r="X44" s="27" t="str">
        <f>CONCATENATE(Tercers!Y45,REPT(" ",160-LEN(Tercers!Y45)))</f>
        <v xml:space="preserve">                                                                                                                                                                </v>
      </c>
      <c r="Y44" s="27" t="str">
        <f>CONCATENATE(Tercers!Z45,REPT(" ",8-LEN(Tercers!Z45)))</f>
        <v xml:space="preserve">        </v>
      </c>
    </row>
    <row r="45" spans="1:25" x14ac:dyDescent="0.2">
      <c r="A45" s="27" t="str">
        <f>CONCATENATE(Tercers!A46,REPT(" ",9-LEN(Tercers!A46)))</f>
        <v xml:space="preserve">         </v>
      </c>
      <c r="B45" s="27" t="str">
        <f>CONCATENATE(Tercers!B46,REPT(" ",1-LEN(Tercers!B46)))</f>
        <v xml:space="preserve"> </v>
      </c>
      <c r="C45" s="27" t="str">
        <f>CONCATENATE(Tercers!C46,REPT(" ",30-LEN(Tercers!C46)))</f>
        <v xml:space="preserve">                              </v>
      </c>
      <c r="D45" s="27" t="str">
        <f>CONCATENATE(Tercers!D46,REPT(" ",30-LEN(Tercers!D46)))</f>
        <v xml:space="preserve">                              </v>
      </c>
      <c r="E45" s="27" t="str">
        <f>CONCATENATE(Tercers!E46,REPT(" ",30-LEN(Tercers!E46)))</f>
        <v xml:space="preserve">                              </v>
      </c>
      <c r="F45" s="27" t="str">
        <f xml:space="preserve">  IF(   LEN(Tercers!F46)&gt;0, CONCATENATE(Tercers!F46,REPT(" ",90-LEN(Tercers!F46))),
                              CONCATENATE(   CONCATENATE(Tercers!D46," ",Tercers!E46," ",Tercers!C46), REPT(" ",90-LEN( CONCATENATE(Tercers!D46," ",Tercers!E46," ",Tercers!CG46) ))) )</f>
        <v xml:space="preserve">                                                                                          </v>
      </c>
      <c r="G45" s="27" t="str">
        <f>CONCATENATE(Tercers!G46,REPT(" ",5-LEN(Tercers!G46)))</f>
        <v xml:space="preserve">     </v>
      </c>
      <c r="H45" s="27" t="str">
        <f>CONCATENATE(Tercers!H46,REPT(" ",45-LEN(Tercers!H46)))</f>
        <v xml:space="preserve">                                             </v>
      </c>
      <c r="I45" s="27" t="str">
        <f>CONCATENATE(Tercers!I46,REPT(" ",5-LEN(Tercers!I46)))</f>
        <v xml:space="preserve">     </v>
      </c>
      <c r="J45" s="27" t="str">
        <f>CONCATENATE(Tercers!J46,REPT(" ",30-LEN(Tercers!J46)))</f>
        <v xml:space="preserve">                              </v>
      </c>
      <c r="K45" s="27" t="str">
        <f>CONCATENATE(Tercers!R46,REPT(" ",30-LEN(Tercers!R46)))</f>
        <v xml:space="preserve">                              </v>
      </c>
      <c r="L45" s="27" t="str">
        <f>CONCATENATE(Tercers!K46,REPT(" ",120-LEN(Tercers!K46)))</f>
        <v xml:space="preserve">                                                                                                                        </v>
      </c>
      <c r="M45" s="27" t="str">
        <f>CONCATENATE(Tercers!L46,REPT(" ",5-LEN(Tercers!L46)))</f>
        <v xml:space="preserve">     </v>
      </c>
      <c r="N45" s="27" t="str">
        <f>CONCATENATE(Tercers!M46,REPT(" ",5-LEN(Tercers!M46)))</f>
        <v xml:space="preserve">     </v>
      </c>
      <c r="O45" s="27" t="str">
        <f>CONCATENATE(Tercers!N46,REPT(" ",2-LEN(Tercers!N46)))</f>
        <v>07</v>
      </c>
      <c r="P45" s="27" t="str">
        <f>CONCATENATE(Tercers!O46,REPT(" ",3-LEN(Tercers!O46)))</f>
        <v xml:space="preserve">   </v>
      </c>
      <c r="Q45" s="27" t="str">
        <f>CONCATENATE(Tercers!P46,REPT(" ",40-LEN(Tercers!P46)))</f>
        <v xml:space="preserve">Illes Balears                           </v>
      </c>
      <c r="R45" s="27" t="str">
        <f>CONCATENATE(Tercers!Q46,REPT(" ",60-LEN(Tercers!Q46)))</f>
        <v xml:space="preserve">                                                            </v>
      </c>
      <c r="S45" s="27" t="str">
        <f>CONCATENATE(Tercers!R46,REPT(" ",200-LEN(Tercers!R46)))</f>
        <v xml:space="preserve">                                                                                                                                                                                                        </v>
      </c>
      <c r="T45" s="27" t="str">
        <f>CONCATENATE(Tercers!S46,REPT(" ",9-LEN(Tercers!S46)))</f>
        <v xml:space="preserve">         </v>
      </c>
      <c r="U45" s="27" t="str">
        <f>CONCATENATE(Tercers!T46,REPT(" ",8-LEN(Tercers!T46)))</f>
        <v xml:space="preserve">        </v>
      </c>
      <c r="V45" s="27" t="str">
        <f>CONCATENATE(Tercers!U46,REPT(" ",12-LEN(Tercers!U46)))</f>
        <v xml:space="preserve">            </v>
      </c>
      <c r="W45" s="27" t="str">
        <f>CONCATENATE(Tercers!V46,REPT(" ",12-LEN(Tercers!V46)))</f>
        <v xml:space="preserve">            </v>
      </c>
      <c r="X45" s="27" t="str">
        <f>CONCATENATE(Tercers!Y46,REPT(" ",160-LEN(Tercers!Y46)))</f>
        <v xml:space="preserve">                                                                                                                                                                </v>
      </c>
      <c r="Y45" s="27" t="str">
        <f>CONCATENATE(Tercers!Z46,REPT(" ",8-LEN(Tercers!Z46)))</f>
        <v xml:space="preserve">        </v>
      </c>
    </row>
    <row r="46" spans="1:25" x14ac:dyDescent="0.2">
      <c r="A46" s="27" t="str">
        <f>CONCATENATE(Tercers!A47,REPT(" ",9-LEN(Tercers!A47)))</f>
        <v xml:space="preserve">         </v>
      </c>
      <c r="B46" s="27" t="str">
        <f>CONCATENATE(Tercers!B47,REPT(" ",1-LEN(Tercers!B47)))</f>
        <v xml:space="preserve"> </v>
      </c>
      <c r="C46" s="27" t="str">
        <f>CONCATENATE(Tercers!C47,REPT(" ",30-LEN(Tercers!C47)))</f>
        <v xml:space="preserve">                              </v>
      </c>
      <c r="D46" s="27" t="str">
        <f>CONCATENATE(Tercers!D47,REPT(" ",30-LEN(Tercers!D47)))</f>
        <v xml:space="preserve">                              </v>
      </c>
      <c r="E46" s="27" t="str">
        <f>CONCATENATE(Tercers!E47,REPT(" ",30-LEN(Tercers!E47)))</f>
        <v xml:space="preserve">                              </v>
      </c>
      <c r="F46" s="27" t="str">
        <f xml:space="preserve">  IF(   LEN(Tercers!F47)&gt;0, CONCATENATE(Tercers!F47,REPT(" ",90-LEN(Tercers!F47))),
                              CONCATENATE(   CONCATENATE(Tercers!D47," ",Tercers!E47," ",Tercers!C47), REPT(" ",90-LEN( CONCATENATE(Tercers!D47," ",Tercers!E47," ",Tercers!CG47) ))) )</f>
        <v xml:space="preserve">                                                                                          </v>
      </c>
      <c r="G46" s="27" t="str">
        <f>CONCATENATE(Tercers!G47,REPT(" ",5-LEN(Tercers!G47)))</f>
        <v xml:space="preserve">     </v>
      </c>
      <c r="H46" s="27" t="str">
        <f>CONCATENATE(Tercers!H47,REPT(" ",45-LEN(Tercers!H47)))</f>
        <v xml:space="preserve">                                             </v>
      </c>
      <c r="I46" s="27" t="str">
        <f>CONCATENATE(Tercers!I47,REPT(" ",5-LEN(Tercers!I47)))</f>
        <v xml:space="preserve">     </v>
      </c>
      <c r="J46" s="27" t="str">
        <f>CONCATENATE(Tercers!J47,REPT(" ",30-LEN(Tercers!J47)))</f>
        <v xml:space="preserve">                              </v>
      </c>
      <c r="K46" s="27" t="str">
        <f>CONCATENATE(Tercers!R47,REPT(" ",30-LEN(Tercers!R47)))</f>
        <v xml:space="preserve">                              </v>
      </c>
      <c r="L46" s="27" t="str">
        <f>CONCATENATE(Tercers!K47,REPT(" ",120-LEN(Tercers!K47)))</f>
        <v xml:space="preserve">                                                                                                                        </v>
      </c>
      <c r="M46" s="27" t="str">
        <f>CONCATENATE(Tercers!L47,REPT(" ",5-LEN(Tercers!L47)))</f>
        <v xml:space="preserve">     </v>
      </c>
      <c r="N46" s="27" t="str">
        <f>CONCATENATE(Tercers!M47,REPT(" ",5-LEN(Tercers!M47)))</f>
        <v xml:space="preserve">     </v>
      </c>
      <c r="O46" s="27" t="str">
        <f>CONCATENATE(Tercers!N47,REPT(" ",2-LEN(Tercers!N47)))</f>
        <v>07</v>
      </c>
      <c r="P46" s="27" t="str">
        <f>CONCATENATE(Tercers!O47,REPT(" ",3-LEN(Tercers!O47)))</f>
        <v xml:space="preserve">   </v>
      </c>
      <c r="Q46" s="27" t="str">
        <f>CONCATENATE(Tercers!P47,REPT(" ",40-LEN(Tercers!P47)))</f>
        <v xml:space="preserve">Illes Balears                           </v>
      </c>
      <c r="R46" s="27" t="str">
        <f>CONCATENATE(Tercers!Q47,REPT(" ",60-LEN(Tercers!Q47)))</f>
        <v xml:space="preserve">                                                            </v>
      </c>
      <c r="S46" s="27" t="str">
        <f>CONCATENATE(Tercers!R47,REPT(" ",200-LEN(Tercers!R47)))</f>
        <v xml:space="preserve">                                                                                                                                                                                                        </v>
      </c>
      <c r="T46" s="27" t="str">
        <f>CONCATENATE(Tercers!S47,REPT(" ",9-LEN(Tercers!S47)))</f>
        <v xml:space="preserve">         </v>
      </c>
      <c r="U46" s="27" t="str">
        <f>CONCATENATE(Tercers!T47,REPT(" ",8-LEN(Tercers!T47)))</f>
        <v xml:space="preserve">        </v>
      </c>
      <c r="V46" s="27" t="str">
        <f>CONCATENATE(Tercers!U47,REPT(" ",12-LEN(Tercers!U47)))</f>
        <v xml:space="preserve">            </v>
      </c>
      <c r="W46" s="27" t="str">
        <f>CONCATENATE(Tercers!V47,REPT(" ",12-LEN(Tercers!V47)))</f>
        <v xml:space="preserve">            </v>
      </c>
      <c r="X46" s="27" t="str">
        <f>CONCATENATE(Tercers!Y47,REPT(" ",160-LEN(Tercers!Y47)))</f>
        <v xml:space="preserve">                                                                                                                                                                </v>
      </c>
      <c r="Y46" s="27" t="str">
        <f>CONCATENATE(Tercers!Z47,REPT(" ",8-LEN(Tercers!Z47)))</f>
        <v xml:space="preserve">        </v>
      </c>
    </row>
    <row r="47" spans="1:25" x14ac:dyDescent="0.2">
      <c r="A47" s="27" t="str">
        <f>CONCATENATE(Tercers!A48,REPT(" ",9-LEN(Tercers!A48)))</f>
        <v xml:space="preserve">         </v>
      </c>
      <c r="B47" s="27" t="str">
        <f>CONCATENATE(Tercers!B48,REPT(" ",1-LEN(Tercers!B48)))</f>
        <v xml:space="preserve"> </v>
      </c>
      <c r="C47" s="27" t="str">
        <f>CONCATENATE(Tercers!C48,REPT(" ",30-LEN(Tercers!C48)))</f>
        <v xml:space="preserve">                              </v>
      </c>
      <c r="D47" s="27" t="str">
        <f>CONCATENATE(Tercers!D48,REPT(" ",30-LEN(Tercers!D48)))</f>
        <v xml:space="preserve">                              </v>
      </c>
      <c r="E47" s="27" t="str">
        <f>CONCATENATE(Tercers!E48,REPT(" ",30-LEN(Tercers!E48)))</f>
        <v xml:space="preserve">                              </v>
      </c>
      <c r="F47" s="27" t="str">
        <f xml:space="preserve">  IF(   LEN(Tercers!F48)&gt;0, CONCATENATE(Tercers!F48,REPT(" ",90-LEN(Tercers!F48))),
                              CONCATENATE(   CONCATENATE(Tercers!D48," ",Tercers!E48," ",Tercers!C48), REPT(" ",90-LEN( CONCATENATE(Tercers!D48," ",Tercers!E48," ",Tercers!CG48) ))) )</f>
        <v xml:space="preserve">                                                                                          </v>
      </c>
      <c r="G47" s="27" t="str">
        <f>CONCATENATE(Tercers!G48,REPT(" ",5-LEN(Tercers!G48)))</f>
        <v xml:space="preserve">     </v>
      </c>
      <c r="H47" s="27" t="str">
        <f>CONCATENATE(Tercers!H48,REPT(" ",45-LEN(Tercers!H48)))</f>
        <v xml:space="preserve">                                             </v>
      </c>
      <c r="I47" s="27" t="str">
        <f>CONCATENATE(Tercers!I48,REPT(" ",5-LEN(Tercers!I48)))</f>
        <v xml:space="preserve">     </v>
      </c>
      <c r="J47" s="27" t="str">
        <f>CONCATENATE(Tercers!J48,REPT(" ",30-LEN(Tercers!J48)))</f>
        <v xml:space="preserve">                              </v>
      </c>
      <c r="K47" s="27" t="str">
        <f>CONCATENATE(Tercers!R48,REPT(" ",30-LEN(Tercers!R48)))</f>
        <v xml:space="preserve">                              </v>
      </c>
      <c r="L47" s="27" t="str">
        <f>CONCATENATE(Tercers!K48,REPT(" ",120-LEN(Tercers!K48)))</f>
        <v xml:space="preserve">                                                                                                                        </v>
      </c>
      <c r="M47" s="27" t="str">
        <f>CONCATENATE(Tercers!L48,REPT(" ",5-LEN(Tercers!L48)))</f>
        <v xml:space="preserve">     </v>
      </c>
      <c r="N47" s="27" t="str">
        <f>CONCATENATE(Tercers!M48,REPT(" ",5-LEN(Tercers!M48)))</f>
        <v xml:space="preserve">     </v>
      </c>
      <c r="O47" s="27" t="str">
        <f>CONCATENATE(Tercers!N48,REPT(" ",2-LEN(Tercers!N48)))</f>
        <v>07</v>
      </c>
      <c r="P47" s="27" t="str">
        <f>CONCATENATE(Tercers!O48,REPT(" ",3-LEN(Tercers!O48)))</f>
        <v xml:space="preserve">   </v>
      </c>
      <c r="Q47" s="27" t="str">
        <f>CONCATENATE(Tercers!P48,REPT(" ",40-LEN(Tercers!P48)))</f>
        <v xml:space="preserve">Illes Balears                           </v>
      </c>
      <c r="R47" s="27" t="str">
        <f>CONCATENATE(Tercers!Q48,REPT(" ",60-LEN(Tercers!Q48)))</f>
        <v xml:space="preserve">                                                            </v>
      </c>
      <c r="S47" s="27" t="str">
        <f>CONCATENATE(Tercers!R48,REPT(" ",200-LEN(Tercers!R48)))</f>
        <v xml:space="preserve">                                                                                                                                                                                                        </v>
      </c>
      <c r="T47" s="27" t="str">
        <f>CONCATENATE(Tercers!S48,REPT(" ",9-LEN(Tercers!S48)))</f>
        <v xml:space="preserve">         </v>
      </c>
      <c r="U47" s="27" t="str">
        <f>CONCATENATE(Tercers!T48,REPT(" ",8-LEN(Tercers!T48)))</f>
        <v xml:space="preserve">        </v>
      </c>
      <c r="V47" s="27" t="str">
        <f>CONCATENATE(Tercers!U48,REPT(" ",12-LEN(Tercers!U48)))</f>
        <v xml:space="preserve">            </v>
      </c>
      <c r="W47" s="27" t="str">
        <f>CONCATENATE(Tercers!V48,REPT(" ",12-LEN(Tercers!V48)))</f>
        <v xml:space="preserve">            </v>
      </c>
      <c r="X47" s="27" t="str">
        <f>CONCATENATE(Tercers!Y48,REPT(" ",160-LEN(Tercers!Y48)))</f>
        <v xml:space="preserve">                                                                                                                                                                </v>
      </c>
      <c r="Y47" s="27" t="str">
        <f>CONCATENATE(Tercers!Z48,REPT(" ",8-LEN(Tercers!Z48)))</f>
        <v xml:space="preserve">        </v>
      </c>
    </row>
    <row r="48" spans="1:25" x14ac:dyDescent="0.2">
      <c r="A48" s="27" t="str">
        <f>CONCATENATE(Tercers!A49,REPT(" ",9-LEN(Tercers!A49)))</f>
        <v xml:space="preserve">         </v>
      </c>
      <c r="B48" s="27" t="str">
        <f>CONCATENATE(Tercers!B49,REPT(" ",1-LEN(Tercers!B49)))</f>
        <v xml:space="preserve"> </v>
      </c>
      <c r="C48" s="27" t="str">
        <f>CONCATENATE(Tercers!C49,REPT(" ",30-LEN(Tercers!C49)))</f>
        <v xml:space="preserve">                              </v>
      </c>
      <c r="D48" s="27" t="str">
        <f>CONCATENATE(Tercers!D49,REPT(" ",30-LEN(Tercers!D49)))</f>
        <v xml:space="preserve">                              </v>
      </c>
      <c r="E48" s="27" t="str">
        <f>CONCATENATE(Tercers!E49,REPT(" ",30-LEN(Tercers!E49)))</f>
        <v xml:space="preserve">                              </v>
      </c>
      <c r="F48" s="27" t="str">
        <f xml:space="preserve">  IF(   LEN(Tercers!F49)&gt;0, CONCATENATE(Tercers!F49,REPT(" ",90-LEN(Tercers!F49))),
                              CONCATENATE(   CONCATENATE(Tercers!D49," ",Tercers!E49," ",Tercers!C49), REPT(" ",90-LEN( CONCATENATE(Tercers!D49," ",Tercers!E49," ",Tercers!CG49) ))) )</f>
        <v xml:space="preserve">                                                                                          </v>
      </c>
      <c r="G48" s="27" t="str">
        <f>CONCATENATE(Tercers!G49,REPT(" ",5-LEN(Tercers!G49)))</f>
        <v xml:space="preserve">     </v>
      </c>
      <c r="H48" s="27" t="str">
        <f>CONCATENATE(Tercers!H49,REPT(" ",45-LEN(Tercers!H49)))</f>
        <v xml:space="preserve">                                             </v>
      </c>
      <c r="I48" s="27" t="str">
        <f>CONCATENATE(Tercers!I49,REPT(" ",5-LEN(Tercers!I49)))</f>
        <v xml:space="preserve">     </v>
      </c>
      <c r="J48" s="27" t="str">
        <f>CONCATENATE(Tercers!J49,REPT(" ",30-LEN(Tercers!J49)))</f>
        <v xml:space="preserve">                              </v>
      </c>
      <c r="K48" s="27" t="str">
        <f>CONCATENATE(Tercers!R49,REPT(" ",30-LEN(Tercers!R49)))</f>
        <v xml:space="preserve">                              </v>
      </c>
      <c r="L48" s="27" t="str">
        <f>CONCATENATE(Tercers!K49,REPT(" ",120-LEN(Tercers!K49)))</f>
        <v xml:space="preserve">                                                                                                                        </v>
      </c>
      <c r="M48" s="27" t="str">
        <f>CONCATENATE(Tercers!L49,REPT(" ",5-LEN(Tercers!L49)))</f>
        <v xml:space="preserve">     </v>
      </c>
      <c r="N48" s="27" t="str">
        <f>CONCATENATE(Tercers!M49,REPT(" ",5-LEN(Tercers!M49)))</f>
        <v xml:space="preserve">     </v>
      </c>
      <c r="O48" s="27" t="str">
        <f>CONCATENATE(Tercers!N49,REPT(" ",2-LEN(Tercers!N49)))</f>
        <v>07</v>
      </c>
      <c r="P48" s="27" t="str">
        <f>CONCATENATE(Tercers!O49,REPT(" ",3-LEN(Tercers!O49)))</f>
        <v xml:space="preserve">   </v>
      </c>
      <c r="Q48" s="27" t="str">
        <f>CONCATENATE(Tercers!P49,REPT(" ",40-LEN(Tercers!P49)))</f>
        <v xml:space="preserve">Illes Balears                           </v>
      </c>
      <c r="R48" s="27" t="str">
        <f>CONCATENATE(Tercers!Q49,REPT(" ",60-LEN(Tercers!Q49)))</f>
        <v xml:space="preserve">                                                            </v>
      </c>
      <c r="S48" s="27" t="str">
        <f>CONCATENATE(Tercers!R49,REPT(" ",200-LEN(Tercers!R49)))</f>
        <v xml:space="preserve">                                                                                                                                                                                                        </v>
      </c>
      <c r="T48" s="27" t="str">
        <f>CONCATENATE(Tercers!S49,REPT(" ",9-LEN(Tercers!S49)))</f>
        <v xml:space="preserve">         </v>
      </c>
      <c r="U48" s="27" t="str">
        <f>CONCATENATE(Tercers!T49,REPT(" ",8-LEN(Tercers!T49)))</f>
        <v xml:space="preserve">        </v>
      </c>
      <c r="V48" s="27" t="str">
        <f>CONCATENATE(Tercers!U49,REPT(" ",12-LEN(Tercers!U49)))</f>
        <v xml:space="preserve">            </v>
      </c>
      <c r="W48" s="27" t="str">
        <f>CONCATENATE(Tercers!V49,REPT(" ",12-LEN(Tercers!V49)))</f>
        <v xml:space="preserve">            </v>
      </c>
      <c r="X48" s="27" t="str">
        <f>CONCATENATE(Tercers!Y49,REPT(" ",160-LEN(Tercers!Y49)))</f>
        <v xml:space="preserve">                                                                                                                                                                </v>
      </c>
      <c r="Y48" s="27" t="str">
        <f>CONCATENATE(Tercers!Z49,REPT(" ",8-LEN(Tercers!Z49)))</f>
        <v xml:space="preserve">        </v>
      </c>
    </row>
    <row r="49" spans="1:25" x14ac:dyDescent="0.2">
      <c r="A49" s="27" t="str">
        <f>CONCATENATE(Tercers!A50,REPT(" ",9-LEN(Tercers!A50)))</f>
        <v xml:space="preserve">         </v>
      </c>
      <c r="B49" s="27" t="str">
        <f>CONCATENATE(Tercers!B50,REPT(" ",1-LEN(Tercers!B50)))</f>
        <v xml:space="preserve"> </v>
      </c>
      <c r="C49" s="27" t="str">
        <f>CONCATENATE(Tercers!C50,REPT(" ",30-LEN(Tercers!C50)))</f>
        <v xml:space="preserve">                              </v>
      </c>
      <c r="D49" s="27" t="str">
        <f>CONCATENATE(Tercers!D50,REPT(" ",30-LEN(Tercers!D50)))</f>
        <v xml:space="preserve">                              </v>
      </c>
      <c r="E49" s="27" t="str">
        <f>CONCATENATE(Tercers!E50,REPT(" ",30-LEN(Tercers!E50)))</f>
        <v xml:space="preserve">                              </v>
      </c>
      <c r="F49" s="27" t="str">
        <f xml:space="preserve">  IF(   LEN(Tercers!F50)&gt;0, CONCATENATE(Tercers!F50,REPT(" ",90-LEN(Tercers!F50))),
                              CONCATENATE(   CONCATENATE(Tercers!D50," ",Tercers!E50," ",Tercers!C50), REPT(" ",90-LEN( CONCATENATE(Tercers!D50," ",Tercers!E50," ",Tercers!CG50) ))) )</f>
        <v xml:space="preserve">                                                                                          </v>
      </c>
      <c r="G49" s="27" t="str">
        <f>CONCATENATE(Tercers!G50,REPT(" ",5-LEN(Tercers!G50)))</f>
        <v xml:space="preserve">     </v>
      </c>
      <c r="H49" s="27" t="str">
        <f>CONCATENATE(Tercers!H50,REPT(" ",45-LEN(Tercers!H50)))</f>
        <v xml:space="preserve">                                             </v>
      </c>
      <c r="I49" s="27" t="str">
        <f>CONCATENATE(Tercers!I50,REPT(" ",5-LEN(Tercers!I50)))</f>
        <v xml:space="preserve">     </v>
      </c>
      <c r="J49" s="27" t="str">
        <f>CONCATENATE(Tercers!J50,REPT(" ",30-LEN(Tercers!J50)))</f>
        <v xml:space="preserve">                              </v>
      </c>
      <c r="K49" s="27" t="str">
        <f>CONCATENATE(Tercers!R50,REPT(" ",30-LEN(Tercers!R50)))</f>
        <v xml:space="preserve">                              </v>
      </c>
      <c r="L49" s="27" t="str">
        <f>CONCATENATE(Tercers!K50,REPT(" ",120-LEN(Tercers!K50)))</f>
        <v xml:space="preserve">                                                                                                                        </v>
      </c>
      <c r="M49" s="27" t="str">
        <f>CONCATENATE(Tercers!L50,REPT(" ",5-LEN(Tercers!L50)))</f>
        <v xml:space="preserve">     </v>
      </c>
      <c r="N49" s="27" t="str">
        <f>CONCATENATE(Tercers!M50,REPT(" ",5-LEN(Tercers!M50)))</f>
        <v xml:space="preserve">     </v>
      </c>
      <c r="O49" s="27" t="str">
        <f>CONCATENATE(Tercers!N50,REPT(" ",2-LEN(Tercers!N50)))</f>
        <v>07</v>
      </c>
      <c r="P49" s="27" t="str">
        <f>CONCATENATE(Tercers!O50,REPT(" ",3-LEN(Tercers!O50)))</f>
        <v xml:space="preserve">   </v>
      </c>
      <c r="Q49" s="27" t="str">
        <f>CONCATENATE(Tercers!P50,REPT(" ",40-LEN(Tercers!P50)))</f>
        <v xml:space="preserve">Illes Balears                           </v>
      </c>
      <c r="R49" s="27" t="str">
        <f>CONCATENATE(Tercers!Q50,REPT(" ",60-LEN(Tercers!Q50)))</f>
        <v xml:space="preserve">                                                            </v>
      </c>
      <c r="S49" s="27" t="str">
        <f>CONCATENATE(Tercers!R50,REPT(" ",200-LEN(Tercers!R50)))</f>
        <v xml:space="preserve">                                                                                                                                                                                                        </v>
      </c>
      <c r="T49" s="27" t="str">
        <f>CONCATENATE(Tercers!S50,REPT(" ",9-LEN(Tercers!S50)))</f>
        <v xml:space="preserve">         </v>
      </c>
      <c r="U49" s="27" t="str">
        <f>CONCATENATE(Tercers!T50,REPT(" ",8-LEN(Tercers!T50)))</f>
        <v xml:space="preserve">        </v>
      </c>
      <c r="V49" s="27" t="str">
        <f>CONCATENATE(Tercers!U50,REPT(" ",12-LEN(Tercers!U50)))</f>
        <v xml:space="preserve">            </v>
      </c>
      <c r="W49" s="27" t="str">
        <f>CONCATENATE(Tercers!V50,REPT(" ",12-LEN(Tercers!V50)))</f>
        <v xml:space="preserve">            </v>
      </c>
      <c r="X49" s="27" t="str">
        <f>CONCATENATE(Tercers!Y50,REPT(" ",160-LEN(Tercers!Y50)))</f>
        <v xml:space="preserve">                                                                                                                                                                </v>
      </c>
      <c r="Y49" s="27" t="str">
        <f>CONCATENATE(Tercers!Z50,REPT(" ",8-LEN(Tercers!Z50)))</f>
        <v xml:space="preserve">        </v>
      </c>
    </row>
    <row r="50" spans="1:25" x14ac:dyDescent="0.2">
      <c r="A50" s="27" t="str">
        <f>CONCATENATE(Tercers!A51,REPT(" ",9-LEN(Tercers!A51)))</f>
        <v xml:space="preserve">         </v>
      </c>
      <c r="B50" s="27" t="str">
        <f>CONCATENATE(Tercers!B51,REPT(" ",1-LEN(Tercers!B51)))</f>
        <v xml:space="preserve"> </v>
      </c>
      <c r="C50" s="27" t="str">
        <f>CONCATENATE(Tercers!C51,REPT(" ",30-LEN(Tercers!C51)))</f>
        <v xml:space="preserve">                              </v>
      </c>
      <c r="D50" s="27" t="str">
        <f>CONCATENATE(Tercers!D51,REPT(" ",30-LEN(Tercers!D51)))</f>
        <v xml:space="preserve">                              </v>
      </c>
      <c r="E50" s="27" t="str">
        <f>CONCATENATE(Tercers!E51,REPT(" ",30-LEN(Tercers!E51)))</f>
        <v xml:space="preserve">                              </v>
      </c>
      <c r="F50" s="27" t="str">
        <f xml:space="preserve">  IF(   LEN(Tercers!F51)&gt;0, CONCATENATE(Tercers!F51,REPT(" ",90-LEN(Tercers!F51))),
                              CONCATENATE(   CONCATENATE(Tercers!D51," ",Tercers!E51," ",Tercers!C51), REPT(" ",90-LEN( CONCATENATE(Tercers!D51," ",Tercers!E51," ",Tercers!CG51) ))) )</f>
        <v xml:space="preserve">                                                                                          </v>
      </c>
      <c r="G50" s="27" t="str">
        <f>CONCATENATE(Tercers!G51,REPT(" ",5-LEN(Tercers!G51)))</f>
        <v xml:space="preserve">     </v>
      </c>
      <c r="H50" s="27" t="str">
        <f>CONCATENATE(Tercers!H51,REPT(" ",45-LEN(Tercers!H51)))</f>
        <v xml:space="preserve">                                             </v>
      </c>
      <c r="I50" s="27" t="str">
        <f>CONCATENATE(Tercers!I51,REPT(" ",5-LEN(Tercers!I51)))</f>
        <v xml:space="preserve">     </v>
      </c>
      <c r="J50" s="27" t="str">
        <f>CONCATENATE(Tercers!J51,REPT(" ",30-LEN(Tercers!J51)))</f>
        <v xml:space="preserve">                              </v>
      </c>
      <c r="K50" s="27" t="str">
        <f>CONCATENATE(Tercers!R51,REPT(" ",30-LEN(Tercers!R51)))</f>
        <v xml:space="preserve">                              </v>
      </c>
      <c r="L50" s="27" t="str">
        <f>CONCATENATE(Tercers!K51,REPT(" ",120-LEN(Tercers!K51)))</f>
        <v xml:space="preserve">                                                                                                                        </v>
      </c>
      <c r="M50" s="27" t="str">
        <f>CONCATENATE(Tercers!L51,REPT(" ",5-LEN(Tercers!L51)))</f>
        <v xml:space="preserve">     </v>
      </c>
      <c r="N50" s="27" t="str">
        <f>CONCATENATE(Tercers!M51,REPT(" ",5-LEN(Tercers!M51)))</f>
        <v xml:space="preserve">     </v>
      </c>
      <c r="O50" s="27" t="str">
        <f>CONCATENATE(Tercers!N51,REPT(" ",2-LEN(Tercers!N51)))</f>
        <v>07</v>
      </c>
      <c r="P50" s="27" t="str">
        <f>CONCATENATE(Tercers!O51,REPT(" ",3-LEN(Tercers!O51)))</f>
        <v xml:space="preserve">   </v>
      </c>
      <c r="Q50" s="27" t="str">
        <f>CONCATENATE(Tercers!P51,REPT(" ",40-LEN(Tercers!P51)))</f>
        <v xml:space="preserve">Illes Balears                           </v>
      </c>
      <c r="R50" s="27" t="str">
        <f>CONCATENATE(Tercers!Q51,REPT(" ",60-LEN(Tercers!Q51)))</f>
        <v xml:space="preserve">                                                            </v>
      </c>
      <c r="S50" s="27" t="str">
        <f>CONCATENATE(Tercers!R51,REPT(" ",200-LEN(Tercers!R51)))</f>
        <v xml:space="preserve">                                                                                                                                                                                                        </v>
      </c>
      <c r="T50" s="27" t="str">
        <f>CONCATENATE(Tercers!S51,REPT(" ",9-LEN(Tercers!S51)))</f>
        <v xml:space="preserve">         </v>
      </c>
      <c r="U50" s="27" t="str">
        <f>CONCATENATE(Tercers!T51,REPT(" ",8-LEN(Tercers!T51)))</f>
        <v xml:space="preserve">        </v>
      </c>
      <c r="V50" s="27" t="str">
        <f>CONCATENATE(Tercers!U51,REPT(" ",12-LEN(Tercers!U51)))</f>
        <v xml:space="preserve">            </v>
      </c>
      <c r="W50" s="27" t="str">
        <f>CONCATENATE(Tercers!V51,REPT(" ",12-LEN(Tercers!V51)))</f>
        <v xml:space="preserve">            </v>
      </c>
      <c r="X50" s="27" t="str">
        <f>CONCATENATE(Tercers!Y51,REPT(" ",160-LEN(Tercers!Y51)))</f>
        <v xml:space="preserve">                                                                                                                                                                </v>
      </c>
      <c r="Y50" s="27" t="str">
        <f>CONCATENATE(Tercers!Z51,REPT(" ",8-LEN(Tercers!Z51)))</f>
        <v xml:space="preserve">        </v>
      </c>
    </row>
    <row r="51" spans="1:25" x14ac:dyDescent="0.2">
      <c r="A51" s="27" t="str">
        <f>CONCATENATE(Tercers!A52,REPT(" ",9-LEN(Tercers!A52)))</f>
        <v xml:space="preserve">         </v>
      </c>
      <c r="B51" s="27" t="str">
        <f>CONCATENATE(Tercers!B52,REPT(" ",1-LEN(Tercers!B52)))</f>
        <v xml:space="preserve"> </v>
      </c>
      <c r="C51" s="27" t="str">
        <f>CONCATENATE(Tercers!C52,REPT(" ",30-LEN(Tercers!C52)))</f>
        <v xml:space="preserve">                              </v>
      </c>
      <c r="D51" s="27" t="str">
        <f>CONCATENATE(Tercers!D52,REPT(" ",30-LEN(Tercers!D52)))</f>
        <v xml:space="preserve">                              </v>
      </c>
      <c r="E51" s="27" t="str">
        <f>CONCATENATE(Tercers!E52,REPT(" ",30-LEN(Tercers!E52)))</f>
        <v xml:space="preserve">                              </v>
      </c>
      <c r="F51" s="27" t="str">
        <f xml:space="preserve">  IF(   LEN(Tercers!F52)&gt;0, CONCATENATE(Tercers!F52,REPT(" ",90-LEN(Tercers!F52))),
                              CONCATENATE(   CONCATENATE(Tercers!D52," ",Tercers!E52," ",Tercers!C52), REPT(" ",90-LEN( CONCATENATE(Tercers!D52," ",Tercers!E52," ",Tercers!CG52) ))) )</f>
        <v xml:space="preserve">                                                                                          </v>
      </c>
      <c r="G51" s="27" t="str">
        <f>CONCATENATE(Tercers!G52,REPT(" ",5-LEN(Tercers!G52)))</f>
        <v xml:space="preserve">     </v>
      </c>
      <c r="H51" s="27" t="str">
        <f>CONCATENATE(Tercers!H52,REPT(" ",45-LEN(Tercers!H52)))</f>
        <v xml:space="preserve">                                             </v>
      </c>
      <c r="I51" s="27" t="str">
        <f>CONCATENATE(Tercers!I52,REPT(" ",5-LEN(Tercers!I52)))</f>
        <v xml:space="preserve">     </v>
      </c>
      <c r="J51" s="27" t="str">
        <f>CONCATENATE(Tercers!J52,REPT(" ",30-LEN(Tercers!J52)))</f>
        <v xml:space="preserve">                              </v>
      </c>
      <c r="K51" s="27" t="str">
        <f>CONCATENATE(Tercers!R52,REPT(" ",30-LEN(Tercers!R52)))</f>
        <v xml:space="preserve">                              </v>
      </c>
      <c r="L51" s="27" t="str">
        <f>CONCATENATE(Tercers!K52,REPT(" ",120-LEN(Tercers!K52)))</f>
        <v xml:space="preserve">                                                                                                                        </v>
      </c>
      <c r="M51" s="27" t="str">
        <f>CONCATENATE(Tercers!L52,REPT(" ",5-LEN(Tercers!L52)))</f>
        <v xml:space="preserve">     </v>
      </c>
      <c r="N51" s="27" t="str">
        <f>CONCATENATE(Tercers!M52,REPT(" ",5-LEN(Tercers!M52)))</f>
        <v xml:space="preserve">     </v>
      </c>
      <c r="O51" s="27" t="str">
        <f>CONCATENATE(Tercers!N52,REPT(" ",2-LEN(Tercers!N52)))</f>
        <v>07</v>
      </c>
      <c r="P51" s="27" t="str">
        <f>CONCATENATE(Tercers!O52,REPT(" ",3-LEN(Tercers!O52)))</f>
        <v xml:space="preserve">   </v>
      </c>
      <c r="Q51" s="27" t="str">
        <f>CONCATENATE(Tercers!P52,REPT(" ",40-LEN(Tercers!P52)))</f>
        <v xml:space="preserve">Illes Balears                           </v>
      </c>
      <c r="R51" s="27" t="str">
        <f>CONCATENATE(Tercers!Q52,REPT(" ",60-LEN(Tercers!Q52)))</f>
        <v xml:space="preserve">                                                            </v>
      </c>
      <c r="S51" s="27" t="str">
        <f>CONCATENATE(Tercers!R52,REPT(" ",200-LEN(Tercers!R52)))</f>
        <v xml:space="preserve">                                                                                                                                                                                                        </v>
      </c>
      <c r="T51" s="27" t="str">
        <f>CONCATENATE(Tercers!S52,REPT(" ",9-LEN(Tercers!S52)))</f>
        <v xml:space="preserve">         </v>
      </c>
      <c r="U51" s="27" t="str">
        <f>CONCATENATE(Tercers!T52,REPT(" ",8-LEN(Tercers!T52)))</f>
        <v xml:space="preserve">        </v>
      </c>
      <c r="V51" s="27" t="str">
        <f>CONCATENATE(Tercers!U52,REPT(" ",12-LEN(Tercers!U52)))</f>
        <v xml:space="preserve">            </v>
      </c>
      <c r="W51" s="27" t="str">
        <f>CONCATENATE(Tercers!V52,REPT(" ",12-LEN(Tercers!V52)))</f>
        <v xml:space="preserve">            </v>
      </c>
      <c r="X51" s="27" t="str">
        <f>CONCATENATE(Tercers!Y52,REPT(" ",160-LEN(Tercers!Y52)))</f>
        <v xml:space="preserve">                                                                                                                                                                </v>
      </c>
      <c r="Y51" s="27" t="str">
        <f>CONCATENATE(Tercers!Z52,REPT(" ",8-LEN(Tercers!Z52)))</f>
        <v xml:space="preserve">        </v>
      </c>
    </row>
    <row r="52" spans="1:25" x14ac:dyDescent="0.2">
      <c r="A52" s="27" t="str">
        <f>CONCATENATE(Tercers!A53,REPT(" ",9-LEN(Tercers!A53)))</f>
        <v xml:space="preserve">         </v>
      </c>
      <c r="B52" s="27" t="str">
        <f>CONCATENATE(Tercers!B53,REPT(" ",1-LEN(Tercers!B53)))</f>
        <v xml:space="preserve"> </v>
      </c>
      <c r="C52" s="27" t="str">
        <f>CONCATENATE(Tercers!C53,REPT(" ",30-LEN(Tercers!C53)))</f>
        <v xml:space="preserve">                              </v>
      </c>
      <c r="D52" s="27" t="str">
        <f>CONCATENATE(Tercers!D53,REPT(" ",30-LEN(Tercers!D53)))</f>
        <v xml:space="preserve">                              </v>
      </c>
      <c r="E52" s="27" t="str">
        <f>CONCATENATE(Tercers!E53,REPT(" ",30-LEN(Tercers!E53)))</f>
        <v xml:space="preserve">                              </v>
      </c>
      <c r="F52" s="27" t="str">
        <f xml:space="preserve">  IF(   LEN(Tercers!F53)&gt;0, CONCATENATE(Tercers!F53,REPT(" ",90-LEN(Tercers!F53))),
                              CONCATENATE(   CONCATENATE(Tercers!D53," ",Tercers!E53," ",Tercers!C53), REPT(" ",90-LEN( CONCATENATE(Tercers!D53," ",Tercers!E53," ",Tercers!CG53) ))) )</f>
        <v xml:space="preserve">                                                                                          </v>
      </c>
      <c r="G52" s="27" t="str">
        <f>CONCATENATE(Tercers!G53,REPT(" ",5-LEN(Tercers!G53)))</f>
        <v xml:space="preserve">     </v>
      </c>
      <c r="H52" s="27" t="str">
        <f>CONCATENATE(Tercers!H53,REPT(" ",45-LEN(Tercers!H53)))</f>
        <v xml:space="preserve">                                             </v>
      </c>
      <c r="I52" s="27" t="str">
        <f>CONCATENATE(Tercers!I53,REPT(" ",5-LEN(Tercers!I53)))</f>
        <v xml:space="preserve">     </v>
      </c>
      <c r="J52" s="27" t="str">
        <f>CONCATENATE(Tercers!J53,REPT(" ",30-LEN(Tercers!J53)))</f>
        <v xml:space="preserve">                              </v>
      </c>
      <c r="K52" s="27" t="str">
        <f>CONCATENATE(Tercers!R53,REPT(" ",30-LEN(Tercers!R53)))</f>
        <v xml:space="preserve">                              </v>
      </c>
      <c r="L52" s="27" t="str">
        <f>CONCATENATE(Tercers!K53,REPT(" ",120-LEN(Tercers!K53)))</f>
        <v xml:space="preserve">                                                                                                                        </v>
      </c>
      <c r="M52" s="27" t="str">
        <f>CONCATENATE(Tercers!L53,REPT(" ",5-LEN(Tercers!L53)))</f>
        <v xml:space="preserve">     </v>
      </c>
      <c r="N52" s="27" t="str">
        <f>CONCATENATE(Tercers!M53,REPT(" ",5-LEN(Tercers!M53)))</f>
        <v xml:space="preserve">     </v>
      </c>
      <c r="O52" s="27" t="str">
        <f>CONCATENATE(Tercers!N53,REPT(" ",2-LEN(Tercers!N53)))</f>
        <v>07</v>
      </c>
      <c r="P52" s="27" t="str">
        <f>CONCATENATE(Tercers!O53,REPT(" ",3-LEN(Tercers!O53)))</f>
        <v xml:space="preserve">   </v>
      </c>
      <c r="Q52" s="27" t="str">
        <f>CONCATENATE(Tercers!P53,REPT(" ",40-LEN(Tercers!P53)))</f>
        <v xml:space="preserve">Illes Balears                           </v>
      </c>
      <c r="R52" s="27" t="str">
        <f>CONCATENATE(Tercers!Q53,REPT(" ",60-LEN(Tercers!Q53)))</f>
        <v xml:space="preserve">                                                            </v>
      </c>
      <c r="S52" s="27" t="str">
        <f>CONCATENATE(Tercers!R53,REPT(" ",200-LEN(Tercers!R53)))</f>
        <v xml:space="preserve">                                                                                                                                                                                                        </v>
      </c>
      <c r="T52" s="27" t="str">
        <f>CONCATENATE(Tercers!S53,REPT(" ",9-LEN(Tercers!S53)))</f>
        <v xml:space="preserve">         </v>
      </c>
      <c r="U52" s="27" t="str">
        <f>CONCATENATE(Tercers!T53,REPT(" ",8-LEN(Tercers!T53)))</f>
        <v xml:space="preserve">        </v>
      </c>
      <c r="V52" s="27" t="str">
        <f>CONCATENATE(Tercers!U53,REPT(" ",12-LEN(Tercers!U53)))</f>
        <v xml:space="preserve">            </v>
      </c>
      <c r="W52" s="27" t="str">
        <f>CONCATENATE(Tercers!V53,REPT(" ",12-LEN(Tercers!V53)))</f>
        <v xml:space="preserve">            </v>
      </c>
      <c r="X52" s="27" t="str">
        <f>CONCATENATE(Tercers!Y53,REPT(" ",160-LEN(Tercers!Y53)))</f>
        <v xml:space="preserve">                                                                                                                                                                </v>
      </c>
      <c r="Y52" s="27" t="str">
        <f>CONCATENATE(Tercers!Z53,REPT(" ",8-LEN(Tercers!Z53)))</f>
        <v xml:space="preserve">        </v>
      </c>
    </row>
    <row r="53" spans="1:25" x14ac:dyDescent="0.2">
      <c r="A53" s="27" t="str">
        <f>CONCATENATE(Tercers!A54,REPT(" ",9-LEN(Tercers!A54)))</f>
        <v xml:space="preserve">         </v>
      </c>
      <c r="B53" s="27" t="str">
        <f>CONCATENATE(Tercers!B54,REPT(" ",1-LEN(Tercers!B54)))</f>
        <v xml:space="preserve"> </v>
      </c>
      <c r="C53" s="27" t="str">
        <f>CONCATENATE(Tercers!C54,REPT(" ",30-LEN(Tercers!C54)))</f>
        <v xml:space="preserve">                              </v>
      </c>
      <c r="D53" s="27" t="str">
        <f>CONCATENATE(Tercers!D54,REPT(" ",30-LEN(Tercers!D54)))</f>
        <v xml:space="preserve">                              </v>
      </c>
      <c r="E53" s="27" t="str">
        <f>CONCATENATE(Tercers!E54,REPT(" ",30-LEN(Tercers!E54)))</f>
        <v xml:space="preserve">                              </v>
      </c>
      <c r="F53" s="27" t="str">
        <f xml:space="preserve">  IF(   LEN(Tercers!F54)&gt;0, CONCATENATE(Tercers!F54,REPT(" ",90-LEN(Tercers!F54))),
                              CONCATENATE(   CONCATENATE(Tercers!D54," ",Tercers!E54," ",Tercers!C54), REPT(" ",90-LEN( CONCATENATE(Tercers!D54," ",Tercers!E54," ",Tercers!CG54) ))) )</f>
        <v xml:space="preserve">                                                                                          </v>
      </c>
      <c r="G53" s="27" t="str">
        <f>CONCATENATE(Tercers!G54,REPT(" ",5-LEN(Tercers!G54)))</f>
        <v xml:space="preserve">     </v>
      </c>
      <c r="H53" s="27" t="str">
        <f>CONCATENATE(Tercers!H54,REPT(" ",45-LEN(Tercers!H54)))</f>
        <v xml:space="preserve">                                             </v>
      </c>
      <c r="I53" s="27" t="str">
        <f>CONCATENATE(Tercers!I54,REPT(" ",5-LEN(Tercers!I54)))</f>
        <v xml:space="preserve">     </v>
      </c>
      <c r="J53" s="27" t="str">
        <f>CONCATENATE(Tercers!J54,REPT(" ",30-LEN(Tercers!J54)))</f>
        <v xml:space="preserve">                              </v>
      </c>
      <c r="K53" s="27" t="str">
        <f>CONCATENATE(Tercers!R54,REPT(" ",30-LEN(Tercers!R54)))</f>
        <v xml:space="preserve">                              </v>
      </c>
      <c r="L53" s="27" t="str">
        <f>CONCATENATE(Tercers!K54,REPT(" ",120-LEN(Tercers!K54)))</f>
        <v xml:space="preserve">                                                                                                                        </v>
      </c>
      <c r="M53" s="27" t="str">
        <f>CONCATENATE(Tercers!L54,REPT(" ",5-LEN(Tercers!L54)))</f>
        <v xml:space="preserve">     </v>
      </c>
      <c r="N53" s="27" t="str">
        <f>CONCATENATE(Tercers!M54,REPT(" ",5-LEN(Tercers!M54)))</f>
        <v xml:space="preserve">     </v>
      </c>
      <c r="O53" s="27" t="str">
        <f>CONCATENATE(Tercers!N54,REPT(" ",2-LEN(Tercers!N54)))</f>
        <v>07</v>
      </c>
      <c r="P53" s="27" t="str">
        <f>CONCATENATE(Tercers!O54,REPT(" ",3-LEN(Tercers!O54)))</f>
        <v xml:space="preserve">   </v>
      </c>
      <c r="Q53" s="27" t="str">
        <f>CONCATENATE(Tercers!P54,REPT(" ",40-LEN(Tercers!P54)))</f>
        <v xml:space="preserve">Illes Balears                           </v>
      </c>
      <c r="R53" s="27" t="str">
        <f>CONCATENATE(Tercers!Q54,REPT(" ",60-LEN(Tercers!Q54)))</f>
        <v xml:space="preserve">                                                            </v>
      </c>
      <c r="S53" s="27" t="str">
        <f>CONCATENATE(Tercers!R54,REPT(" ",200-LEN(Tercers!R54)))</f>
        <v xml:space="preserve">                                                                                                                                                                                                        </v>
      </c>
      <c r="T53" s="27" t="str">
        <f>CONCATENATE(Tercers!S54,REPT(" ",9-LEN(Tercers!S54)))</f>
        <v xml:space="preserve">         </v>
      </c>
      <c r="U53" s="27" t="str">
        <f>CONCATENATE(Tercers!T54,REPT(" ",8-LEN(Tercers!T54)))</f>
        <v xml:space="preserve">        </v>
      </c>
      <c r="V53" s="27" t="str">
        <f>CONCATENATE(Tercers!U54,REPT(" ",12-LEN(Tercers!U54)))</f>
        <v xml:space="preserve">            </v>
      </c>
      <c r="W53" s="27" t="str">
        <f>CONCATENATE(Tercers!V54,REPT(" ",12-LEN(Tercers!V54)))</f>
        <v xml:space="preserve">            </v>
      </c>
      <c r="X53" s="27" t="str">
        <f>CONCATENATE(Tercers!Y54,REPT(" ",160-LEN(Tercers!Y54)))</f>
        <v xml:space="preserve">                                                                                                                                                                </v>
      </c>
      <c r="Y53" s="27" t="str">
        <f>CONCATENATE(Tercers!Z54,REPT(" ",8-LEN(Tercers!Z54)))</f>
        <v xml:space="preserve">        </v>
      </c>
    </row>
    <row r="54" spans="1:25" x14ac:dyDescent="0.2">
      <c r="A54" s="27" t="str">
        <f>CONCATENATE(Tercers!A55,REPT(" ",9-LEN(Tercers!A55)))</f>
        <v xml:space="preserve">         </v>
      </c>
      <c r="B54" s="27" t="str">
        <f>CONCATENATE(Tercers!B55,REPT(" ",1-LEN(Tercers!B55)))</f>
        <v xml:space="preserve"> </v>
      </c>
      <c r="C54" s="27" t="str">
        <f>CONCATENATE(Tercers!C55,REPT(" ",30-LEN(Tercers!C55)))</f>
        <v xml:space="preserve">                              </v>
      </c>
      <c r="D54" s="27" t="str">
        <f>CONCATENATE(Tercers!D55,REPT(" ",30-LEN(Tercers!D55)))</f>
        <v xml:space="preserve">                              </v>
      </c>
      <c r="E54" s="27" t="str">
        <f>CONCATENATE(Tercers!E55,REPT(" ",30-LEN(Tercers!E55)))</f>
        <v xml:space="preserve">                              </v>
      </c>
      <c r="F54" s="27" t="str">
        <f xml:space="preserve">  IF(   LEN(Tercers!F55)&gt;0, CONCATENATE(Tercers!F55,REPT(" ",90-LEN(Tercers!F55))),
                              CONCATENATE(   CONCATENATE(Tercers!D55," ",Tercers!E55," ",Tercers!C55), REPT(" ",90-LEN( CONCATENATE(Tercers!D55," ",Tercers!E55," ",Tercers!CG55) ))) )</f>
        <v xml:space="preserve">                                                                                          </v>
      </c>
      <c r="G54" s="27" t="str">
        <f>CONCATENATE(Tercers!G55,REPT(" ",5-LEN(Tercers!G55)))</f>
        <v xml:space="preserve">     </v>
      </c>
      <c r="H54" s="27" t="str">
        <f>CONCATENATE(Tercers!H55,REPT(" ",45-LEN(Tercers!H55)))</f>
        <v xml:space="preserve">                                             </v>
      </c>
      <c r="I54" s="27" t="str">
        <f>CONCATENATE(Tercers!I55,REPT(" ",5-LEN(Tercers!I55)))</f>
        <v xml:space="preserve">     </v>
      </c>
      <c r="J54" s="27" t="str">
        <f>CONCATENATE(Tercers!J55,REPT(" ",30-LEN(Tercers!J55)))</f>
        <v xml:space="preserve">                              </v>
      </c>
      <c r="K54" s="27" t="str">
        <f>CONCATENATE(Tercers!R55,REPT(" ",30-LEN(Tercers!R55)))</f>
        <v xml:space="preserve">                              </v>
      </c>
      <c r="L54" s="27" t="str">
        <f>CONCATENATE(Tercers!K55,REPT(" ",120-LEN(Tercers!K55)))</f>
        <v xml:space="preserve">                                                                                                                        </v>
      </c>
      <c r="M54" s="27" t="str">
        <f>CONCATENATE(Tercers!L55,REPT(" ",5-LEN(Tercers!L55)))</f>
        <v xml:space="preserve">     </v>
      </c>
      <c r="N54" s="27" t="str">
        <f>CONCATENATE(Tercers!M55,REPT(" ",5-LEN(Tercers!M55)))</f>
        <v xml:space="preserve">     </v>
      </c>
      <c r="O54" s="27" t="str">
        <f>CONCATENATE(Tercers!N55,REPT(" ",2-LEN(Tercers!N55)))</f>
        <v>07</v>
      </c>
      <c r="P54" s="27" t="str">
        <f>CONCATENATE(Tercers!O55,REPT(" ",3-LEN(Tercers!O55)))</f>
        <v xml:space="preserve">   </v>
      </c>
      <c r="Q54" s="27" t="str">
        <f>CONCATENATE(Tercers!P55,REPT(" ",40-LEN(Tercers!P55)))</f>
        <v xml:space="preserve">Illes Balears                           </v>
      </c>
      <c r="R54" s="27" t="str">
        <f>CONCATENATE(Tercers!Q55,REPT(" ",60-LEN(Tercers!Q55)))</f>
        <v xml:space="preserve">                                                            </v>
      </c>
      <c r="S54" s="27" t="str">
        <f>CONCATENATE(Tercers!R55,REPT(" ",200-LEN(Tercers!R55)))</f>
        <v xml:space="preserve">                                                                                                                                                                                                        </v>
      </c>
      <c r="T54" s="27" t="str">
        <f>CONCATENATE(Tercers!S55,REPT(" ",9-LEN(Tercers!S55)))</f>
        <v xml:space="preserve">         </v>
      </c>
      <c r="U54" s="27" t="str">
        <f>CONCATENATE(Tercers!T55,REPT(" ",8-LEN(Tercers!T55)))</f>
        <v xml:space="preserve">        </v>
      </c>
      <c r="V54" s="27" t="str">
        <f>CONCATENATE(Tercers!U55,REPT(" ",12-LEN(Tercers!U55)))</f>
        <v xml:space="preserve">            </v>
      </c>
      <c r="W54" s="27" t="str">
        <f>CONCATENATE(Tercers!V55,REPT(" ",12-LEN(Tercers!V55)))</f>
        <v xml:space="preserve">            </v>
      </c>
      <c r="X54" s="27" t="str">
        <f>CONCATENATE(Tercers!Y55,REPT(" ",160-LEN(Tercers!Y55)))</f>
        <v xml:space="preserve">                                                                                                                                                                </v>
      </c>
      <c r="Y54" s="27" t="str">
        <f>CONCATENATE(Tercers!Z55,REPT(" ",8-LEN(Tercers!Z55)))</f>
        <v xml:space="preserve">        </v>
      </c>
    </row>
    <row r="55" spans="1:25" x14ac:dyDescent="0.2">
      <c r="A55" s="27" t="str">
        <f>CONCATENATE(Tercers!A56,REPT(" ",9-LEN(Tercers!A56)))</f>
        <v xml:space="preserve">         </v>
      </c>
      <c r="B55" s="27" t="str">
        <f>CONCATENATE(Tercers!B56,REPT(" ",1-LEN(Tercers!B56)))</f>
        <v xml:space="preserve"> </v>
      </c>
      <c r="C55" s="27" t="str">
        <f>CONCATENATE(Tercers!C56,REPT(" ",30-LEN(Tercers!C56)))</f>
        <v xml:space="preserve">                              </v>
      </c>
      <c r="D55" s="27" t="str">
        <f>CONCATENATE(Tercers!D56,REPT(" ",30-LEN(Tercers!D56)))</f>
        <v xml:space="preserve">                              </v>
      </c>
      <c r="E55" s="27" t="str">
        <f>CONCATENATE(Tercers!E56,REPT(" ",30-LEN(Tercers!E56)))</f>
        <v xml:space="preserve">                              </v>
      </c>
      <c r="F55" s="27" t="str">
        <f xml:space="preserve">  IF(   LEN(Tercers!F56)&gt;0, CONCATENATE(Tercers!F56,REPT(" ",90-LEN(Tercers!F56))),
                              CONCATENATE(   CONCATENATE(Tercers!D56," ",Tercers!E56," ",Tercers!C56), REPT(" ",90-LEN( CONCATENATE(Tercers!D56," ",Tercers!E56," ",Tercers!CG56) ))) )</f>
        <v xml:space="preserve">                                                                                          </v>
      </c>
      <c r="G55" s="27" t="str">
        <f>CONCATENATE(Tercers!G56,REPT(" ",5-LEN(Tercers!G56)))</f>
        <v xml:space="preserve">     </v>
      </c>
      <c r="H55" s="27" t="str">
        <f>CONCATENATE(Tercers!H56,REPT(" ",45-LEN(Tercers!H56)))</f>
        <v xml:space="preserve">                                             </v>
      </c>
      <c r="I55" s="27" t="str">
        <f>CONCATENATE(Tercers!I56,REPT(" ",5-LEN(Tercers!I56)))</f>
        <v xml:space="preserve">     </v>
      </c>
      <c r="J55" s="27" t="str">
        <f>CONCATENATE(Tercers!J56,REPT(" ",30-LEN(Tercers!J56)))</f>
        <v xml:space="preserve">                              </v>
      </c>
      <c r="K55" s="27" t="str">
        <f>CONCATENATE(Tercers!R56,REPT(" ",30-LEN(Tercers!R56)))</f>
        <v xml:space="preserve">                              </v>
      </c>
      <c r="L55" s="27" t="str">
        <f>CONCATENATE(Tercers!K56,REPT(" ",120-LEN(Tercers!K56)))</f>
        <v xml:space="preserve">                                                                                                                        </v>
      </c>
      <c r="M55" s="27" t="str">
        <f>CONCATENATE(Tercers!L56,REPT(" ",5-LEN(Tercers!L56)))</f>
        <v xml:space="preserve">     </v>
      </c>
      <c r="N55" s="27" t="str">
        <f>CONCATENATE(Tercers!M56,REPT(" ",5-LEN(Tercers!M56)))</f>
        <v xml:space="preserve">     </v>
      </c>
      <c r="O55" s="27" t="str">
        <f>CONCATENATE(Tercers!N56,REPT(" ",2-LEN(Tercers!N56)))</f>
        <v>07</v>
      </c>
      <c r="P55" s="27" t="str">
        <f>CONCATENATE(Tercers!O56,REPT(" ",3-LEN(Tercers!O56)))</f>
        <v xml:space="preserve">   </v>
      </c>
      <c r="Q55" s="27" t="str">
        <f>CONCATENATE(Tercers!P56,REPT(" ",40-LEN(Tercers!P56)))</f>
        <v xml:space="preserve">Illes Balears                           </v>
      </c>
      <c r="R55" s="27" t="str">
        <f>CONCATENATE(Tercers!Q56,REPT(" ",60-LEN(Tercers!Q56)))</f>
        <v xml:space="preserve">                                                            </v>
      </c>
      <c r="S55" s="27" t="str">
        <f>CONCATENATE(Tercers!R56,REPT(" ",200-LEN(Tercers!R56)))</f>
        <v xml:space="preserve">                                                                                                                                                                                                        </v>
      </c>
      <c r="T55" s="27" t="str">
        <f>CONCATENATE(Tercers!S56,REPT(" ",9-LEN(Tercers!S56)))</f>
        <v xml:space="preserve">         </v>
      </c>
      <c r="U55" s="27" t="str">
        <f>CONCATENATE(Tercers!T56,REPT(" ",8-LEN(Tercers!T56)))</f>
        <v xml:space="preserve">        </v>
      </c>
      <c r="V55" s="27" t="str">
        <f>CONCATENATE(Tercers!U56,REPT(" ",12-LEN(Tercers!U56)))</f>
        <v xml:space="preserve">            </v>
      </c>
      <c r="W55" s="27" t="str">
        <f>CONCATENATE(Tercers!V56,REPT(" ",12-LEN(Tercers!V56)))</f>
        <v xml:space="preserve">            </v>
      </c>
      <c r="X55" s="27" t="str">
        <f>CONCATENATE(Tercers!Y56,REPT(" ",160-LEN(Tercers!Y56)))</f>
        <v xml:space="preserve">                                                                                                                                                                </v>
      </c>
      <c r="Y55" s="27" t="str">
        <f>CONCATENATE(Tercers!Z56,REPT(" ",8-LEN(Tercers!Z56)))</f>
        <v xml:space="preserve">        </v>
      </c>
    </row>
    <row r="56" spans="1:25" x14ac:dyDescent="0.2">
      <c r="A56" s="27" t="str">
        <f>CONCATENATE(Tercers!A57,REPT(" ",9-LEN(Tercers!A57)))</f>
        <v xml:space="preserve">         </v>
      </c>
      <c r="B56" s="27" t="str">
        <f>CONCATENATE(Tercers!B57,REPT(" ",1-LEN(Tercers!B57)))</f>
        <v xml:space="preserve"> </v>
      </c>
      <c r="C56" s="27" t="str">
        <f>CONCATENATE(Tercers!C57,REPT(" ",30-LEN(Tercers!C57)))</f>
        <v xml:space="preserve">                              </v>
      </c>
      <c r="D56" s="27" t="str">
        <f>CONCATENATE(Tercers!D57,REPT(" ",30-LEN(Tercers!D57)))</f>
        <v xml:space="preserve">                              </v>
      </c>
      <c r="E56" s="27" t="str">
        <f>CONCATENATE(Tercers!E57,REPT(" ",30-LEN(Tercers!E57)))</f>
        <v xml:space="preserve">                              </v>
      </c>
      <c r="F56" s="27" t="str">
        <f xml:space="preserve">  IF(   LEN(Tercers!F57)&gt;0, CONCATENATE(Tercers!F57,REPT(" ",90-LEN(Tercers!F57))),
                              CONCATENATE(   CONCATENATE(Tercers!D57," ",Tercers!E57," ",Tercers!C57), REPT(" ",90-LEN( CONCATENATE(Tercers!D57," ",Tercers!E57," ",Tercers!CG57) ))) )</f>
        <v xml:space="preserve">                                                                                          </v>
      </c>
      <c r="G56" s="27" t="str">
        <f>CONCATENATE(Tercers!G57,REPT(" ",5-LEN(Tercers!G57)))</f>
        <v xml:space="preserve">     </v>
      </c>
      <c r="H56" s="27" t="str">
        <f>CONCATENATE(Tercers!H57,REPT(" ",45-LEN(Tercers!H57)))</f>
        <v xml:space="preserve">                                             </v>
      </c>
      <c r="I56" s="27" t="str">
        <f>CONCATENATE(Tercers!I57,REPT(" ",5-LEN(Tercers!I57)))</f>
        <v xml:space="preserve">     </v>
      </c>
      <c r="J56" s="27" t="str">
        <f>CONCATENATE(Tercers!J57,REPT(" ",30-LEN(Tercers!J57)))</f>
        <v xml:space="preserve">                              </v>
      </c>
      <c r="K56" s="27" t="str">
        <f>CONCATENATE(Tercers!R57,REPT(" ",30-LEN(Tercers!R57)))</f>
        <v xml:space="preserve">                              </v>
      </c>
      <c r="L56" s="27" t="str">
        <f>CONCATENATE(Tercers!K57,REPT(" ",120-LEN(Tercers!K57)))</f>
        <v xml:space="preserve">                                                                                                                        </v>
      </c>
      <c r="M56" s="27" t="str">
        <f>CONCATENATE(Tercers!L57,REPT(" ",5-LEN(Tercers!L57)))</f>
        <v xml:space="preserve">     </v>
      </c>
      <c r="N56" s="27" t="str">
        <f>CONCATENATE(Tercers!M57,REPT(" ",5-LEN(Tercers!M57)))</f>
        <v xml:space="preserve">     </v>
      </c>
      <c r="O56" s="27" t="str">
        <f>CONCATENATE(Tercers!N57,REPT(" ",2-LEN(Tercers!N57)))</f>
        <v>07</v>
      </c>
      <c r="P56" s="27" t="str">
        <f>CONCATENATE(Tercers!O57,REPT(" ",3-LEN(Tercers!O57)))</f>
        <v xml:space="preserve">   </v>
      </c>
      <c r="Q56" s="27" t="str">
        <f>CONCATENATE(Tercers!P57,REPT(" ",40-LEN(Tercers!P57)))</f>
        <v xml:space="preserve">Illes Balears                           </v>
      </c>
      <c r="R56" s="27" t="str">
        <f>CONCATENATE(Tercers!Q57,REPT(" ",60-LEN(Tercers!Q57)))</f>
        <v xml:space="preserve">                                                            </v>
      </c>
      <c r="S56" s="27" t="str">
        <f>CONCATENATE(Tercers!R57,REPT(" ",200-LEN(Tercers!R57)))</f>
        <v xml:space="preserve">                                                                                                                                                                                                        </v>
      </c>
      <c r="T56" s="27" t="str">
        <f>CONCATENATE(Tercers!S57,REPT(" ",9-LEN(Tercers!S57)))</f>
        <v xml:space="preserve">         </v>
      </c>
      <c r="U56" s="27" t="str">
        <f>CONCATENATE(Tercers!T57,REPT(" ",8-LEN(Tercers!T57)))</f>
        <v xml:space="preserve">        </v>
      </c>
      <c r="V56" s="27" t="str">
        <f>CONCATENATE(Tercers!U57,REPT(" ",12-LEN(Tercers!U57)))</f>
        <v xml:space="preserve">            </v>
      </c>
      <c r="W56" s="27" t="str">
        <f>CONCATENATE(Tercers!V57,REPT(" ",12-LEN(Tercers!V57)))</f>
        <v xml:space="preserve">            </v>
      </c>
      <c r="X56" s="27" t="str">
        <f>CONCATENATE(Tercers!Y57,REPT(" ",160-LEN(Tercers!Y57)))</f>
        <v xml:space="preserve">                                                                                                                                                                </v>
      </c>
      <c r="Y56" s="27" t="str">
        <f>CONCATENATE(Tercers!Z57,REPT(" ",8-LEN(Tercers!Z57)))</f>
        <v xml:space="preserve">        </v>
      </c>
    </row>
    <row r="57" spans="1:25" x14ac:dyDescent="0.2">
      <c r="A57" s="27" t="str">
        <f>CONCATENATE(Tercers!A58,REPT(" ",9-LEN(Tercers!A58)))</f>
        <v xml:space="preserve">         </v>
      </c>
      <c r="B57" s="27" t="str">
        <f>CONCATENATE(Tercers!B58,REPT(" ",1-LEN(Tercers!B58)))</f>
        <v xml:space="preserve"> </v>
      </c>
      <c r="C57" s="27" t="str">
        <f>CONCATENATE(Tercers!C58,REPT(" ",30-LEN(Tercers!C58)))</f>
        <v xml:space="preserve">                              </v>
      </c>
      <c r="D57" s="27" t="str">
        <f>CONCATENATE(Tercers!D58,REPT(" ",30-LEN(Tercers!D58)))</f>
        <v xml:space="preserve">                              </v>
      </c>
      <c r="E57" s="27" t="str">
        <f>CONCATENATE(Tercers!E58,REPT(" ",30-LEN(Tercers!E58)))</f>
        <v xml:space="preserve">                              </v>
      </c>
      <c r="F57" s="27" t="str">
        <f xml:space="preserve">  IF(   LEN(Tercers!F58)&gt;0, CONCATENATE(Tercers!F58,REPT(" ",90-LEN(Tercers!F58))),
                              CONCATENATE(   CONCATENATE(Tercers!D58," ",Tercers!E58," ",Tercers!C58), REPT(" ",90-LEN( CONCATENATE(Tercers!D58," ",Tercers!E58," ",Tercers!CG58) ))) )</f>
        <v xml:space="preserve">                                                                                          </v>
      </c>
      <c r="G57" s="27" t="str">
        <f>CONCATENATE(Tercers!G58,REPT(" ",5-LEN(Tercers!G58)))</f>
        <v xml:space="preserve">     </v>
      </c>
      <c r="H57" s="27" t="str">
        <f>CONCATENATE(Tercers!H58,REPT(" ",45-LEN(Tercers!H58)))</f>
        <v xml:space="preserve">                                             </v>
      </c>
      <c r="I57" s="27" t="str">
        <f>CONCATENATE(Tercers!I58,REPT(" ",5-LEN(Tercers!I58)))</f>
        <v xml:space="preserve">     </v>
      </c>
      <c r="J57" s="27" t="str">
        <f>CONCATENATE(Tercers!J58,REPT(" ",30-LEN(Tercers!J58)))</f>
        <v xml:space="preserve">                              </v>
      </c>
      <c r="K57" s="27" t="str">
        <f>CONCATENATE(Tercers!R58,REPT(" ",30-LEN(Tercers!R58)))</f>
        <v xml:space="preserve">                              </v>
      </c>
      <c r="L57" s="27" t="str">
        <f>CONCATENATE(Tercers!K58,REPT(" ",120-LEN(Tercers!K58)))</f>
        <v xml:space="preserve">                                                                                                                        </v>
      </c>
      <c r="M57" s="27" t="str">
        <f>CONCATENATE(Tercers!L58,REPT(" ",5-LEN(Tercers!L58)))</f>
        <v xml:space="preserve">     </v>
      </c>
      <c r="N57" s="27" t="str">
        <f>CONCATENATE(Tercers!M58,REPT(" ",5-LEN(Tercers!M58)))</f>
        <v xml:space="preserve">     </v>
      </c>
      <c r="O57" s="27" t="str">
        <f>CONCATENATE(Tercers!N58,REPT(" ",2-LEN(Tercers!N58)))</f>
        <v>07</v>
      </c>
      <c r="P57" s="27" t="str">
        <f>CONCATENATE(Tercers!O58,REPT(" ",3-LEN(Tercers!O58)))</f>
        <v xml:space="preserve">   </v>
      </c>
      <c r="Q57" s="27" t="str">
        <f>CONCATENATE(Tercers!P58,REPT(" ",40-LEN(Tercers!P58)))</f>
        <v xml:space="preserve">Illes Balears                           </v>
      </c>
      <c r="R57" s="27" t="str">
        <f>CONCATENATE(Tercers!Q58,REPT(" ",60-LEN(Tercers!Q58)))</f>
        <v xml:space="preserve">                                                            </v>
      </c>
      <c r="S57" s="27" t="str">
        <f>CONCATENATE(Tercers!R58,REPT(" ",200-LEN(Tercers!R58)))</f>
        <v xml:space="preserve">                                                                                                                                                                                                        </v>
      </c>
      <c r="T57" s="27" t="str">
        <f>CONCATENATE(Tercers!S58,REPT(" ",9-LEN(Tercers!S58)))</f>
        <v xml:space="preserve">         </v>
      </c>
      <c r="U57" s="27" t="str">
        <f>CONCATENATE(Tercers!T58,REPT(" ",8-LEN(Tercers!T58)))</f>
        <v xml:space="preserve">        </v>
      </c>
      <c r="V57" s="27" t="str">
        <f>CONCATENATE(Tercers!U58,REPT(" ",12-LEN(Tercers!U58)))</f>
        <v xml:space="preserve">            </v>
      </c>
      <c r="W57" s="27" t="str">
        <f>CONCATENATE(Tercers!V58,REPT(" ",12-LEN(Tercers!V58)))</f>
        <v xml:space="preserve">            </v>
      </c>
      <c r="X57" s="27" t="str">
        <f>CONCATENATE(Tercers!Y58,REPT(" ",160-LEN(Tercers!Y58)))</f>
        <v xml:space="preserve">                                                                                                                                                                </v>
      </c>
      <c r="Y57" s="27" t="str">
        <f>CONCATENATE(Tercers!Z58,REPT(" ",8-LEN(Tercers!Z58)))</f>
        <v xml:space="preserve">        </v>
      </c>
    </row>
    <row r="58" spans="1:25" x14ac:dyDescent="0.2">
      <c r="A58" s="27" t="str">
        <f>CONCATENATE(Tercers!A59,REPT(" ",9-LEN(Tercers!A59)))</f>
        <v xml:space="preserve">         </v>
      </c>
      <c r="B58" s="27" t="str">
        <f>CONCATENATE(Tercers!B59,REPT(" ",1-LEN(Tercers!B59)))</f>
        <v xml:space="preserve"> </v>
      </c>
      <c r="C58" s="27" t="str">
        <f>CONCATENATE(Tercers!C59,REPT(" ",30-LEN(Tercers!C59)))</f>
        <v xml:space="preserve">                              </v>
      </c>
      <c r="D58" s="27" t="str">
        <f>CONCATENATE(Tercers!D59,REPT(" ",30-LEN(Tercers!D59)))</f>
        <v xml:space="preserve">                              </v>
      </c>
      <c r="E58" s="27" t="str">
        <f>CONCATENATE(Tercers!E59,REPT(" ",30-LEN(Tercers!E59)))</f>
        <v xml:space="preserve">                              </v>
      </c>
      <c r="F58" s="27" t="str">
        <f xml:space="preserve">  IF(   LEN(Tercers!F59)&gt;0, CONCATENATE(Tercers!F59,REPT(" ",90-LEN(Tercers!F59))),
                              CONCATENATE(   CONCATENATE(Tercers!D59," ",Tercers!E59," ",Tercers!C59), REPT(" ",90-LEN( CONCATENATE(Tercers!D59," ",Tercers!E59," ",Tercers!CG59) ))) )</f>
        <v xml:space="preserve">                                                                                          </v>
      </c>
      <c r="G58" s="27" t="str">
        <f>CONCATENATE(Tercers!G59,REPT(" ",5-LEN(Tercers!G59)))</f>
        <v xml:space="preserve">     </v>
      </c>
      <c r="H58" s="27" t="str">
        <f>CONCATENATE(Tercers!H59,REPT(" ",45-LEN(Tercers!H59)))</f>
        <v xml:space="preserve">                                             </v>
      </c>
      <c r="I58" s="27" t="str">
        <f>CONCATENATE(Tercers!I59,REPT(" ",5-LEN(Tercers!I59)))</f>
        <v xml:space="preserve">     </v>
      </c>
      <c r="J58" s="27" t="str">
        <f>CONCATENATE(Tercers!J59,REPT(" ",30-LEN(Tercers!J59)))</f>
        <v xml:space="preserve">                              </v>
      </c>
      <c r="K58" s="27" t="str">
        <f>CONCATENATE(Tercers!R59,REPT(" ",30-LEN(Tercers!R59)))</f>
        <v xml:space="preserve">                              </v>
      </c>
      <c r="L58" s="27" t="str">
        <f>CONCATENATE(Tercers!K59,REPT(" ",120-LEN(Tercers!K59)))</f>
        <v xml:space="preserve">                                                                                                                        </v>
      </c>
      <c r="M58" s="27" t="str">
        <f>CONCATENATE(Tercers!L59,REPT(" ",5-LEN(Tercers!L59)))</f>
        <v xml:space="preserve">     </v>
      </c>
      <c r="N58" s="27" t="str">
        <f>CONCATENATE(Tercers!M59,REPT(" ",5-LEN(Tercers!M59)))</f>
        <v xml:space="preserve">     </v>
      </c>
      <c r="O58" s="27" t="str">
        <f>CONCATENATE(Tercers!N59,REPT(" ",2-LEN(Tercers!N59)))</f>
        <v>07</v>
      </c>
      <c r="P58" s="27" t="str">
        <f>CONCATENATE(Tercers!O59,REPT(" ",3-LEN(Tercers!O59)))</f>
        <v xml:space="preserve">   </v>
      </c>
      <c r="Q58" s="27" t="str">
        <f>CONCATENATE(Tercers!P59,REPT(" ",40-LEN(Tercers!P59)))</f>
        <v xml:space="preserve">Illes Balears                           </v>
      </c>
      <c r="R58" s="27" t="str">
        <f>CONCATENATE(Tercers!Q59,REPT(" ",60-LEN(Tercers!Q59)))</f>
        <v xml:space="preserve">                                                            </v>
      </c>
      <c r="S58" s="27" t="str">
        <f>CONCATENATE(Tercers!R59,REPT(" ",200-LEN(Tercers!R59)))</f>
        <v xml:space="preserve">                                                                                                                                                                                                        </v>
      </c>
      <c r="T58" s="27" t="str">
        <f>CONCATENATE(Tercers!S59,REPT(" ",9-LEN(Tercers!S59)))</f>
        <v xml:space="preserve">         </v>
      </c>
      <c r="U58" s="27" t="str">
        <f>CONCATENATE(Tercers!T59,REPT(" ",8-LEN(Tercers!T59)))</f>
        <v xml:space="preserve">        </v>
      </c>
      <c r="V58" s="27" t="str">
        <f>CONCATENATE(Tercers!U59,REPT(" ",12-LEN(Tercers!U59)))</f>
        <v xml:space="preserve">            </v>
      </c>
      <c r="W58" s="27" t="str">
        <f>CONCATENATE(Tercers!V59,REPT(" ",12-LEN(Tercers!V59)))</f>
        <v xml:space="preserve">            </v>
      </c>
      <c r="X58" s="27" t="str">
        <f>CONCATENATE(Tercers!Y59,REPT(" ",160-LEN(Tercers!Y59)))</f>
        <v xml:space="preserve">                                                                                                                                                                </v>
      </c>
      <c r="Y58" s="27" t="str">
        <f>CONCATENATE(Tercers!Z59,REPT(" ",8-LEN(Tercers!Z59)))</f>
        <v xml:space="preserve">        </v>
      </c>
    </row>
    <row r="59" spans="1:25" x14ac:dyDescent="0.2">
      <c r="A59" s="27" t="str">
        <f>CONCATENATE(Tercers!A60,REPT(" ",9-LEN(Tercers!A60)))</f>
        <v xml:space="preserve">         </v>
      </c>
      <c r="B59" s="27" t="str">
        <f>CONCATENATE(Tercers!B60,REPT(" ",1-LEN(Tercers!B60)))</f>
        <v xml:space="preserve"> </v>
      </c>
      <c r="C59" s="27" t="str">
        <f>CONCATENATE(Tercers!C60,REPT(" ",30-LEN(Tercers!C60)))</f>
        <v xml:space="preserve">                              </v>
      </c>
      <c r="D59" s="27" t="str">
        <f>CONCATENATE(Tercers!D60,REPT(" ",30-LEN(Tercers!D60)))</f>
        <v xml:space="preserve">                              </v>
      </c>
      <c r="E59" s="27" t="str">
        <f>CONCATENATE(Tercers!E60,REPT(" ",30-LEN(Tercers!E60)))</f>
        <v xml:space="preserve">                              </v>
      </c>
      <c r="F59" s="27" t="str">
        <f xml:space="preserve">  IF(   LEN(Tercers!F60)&gt;0, CONCATENATE(Tercers!F60,REPT(" ",90-LEN(Tercers!F60))),
                              CONCATENATE(   CONCATENATE(Tercers!D60," ",Tercers!E60," ",Tercers!C60), REPT(" ",90-LEN( CONCATENATE(Tercers!D60," ",Tercers!E60," ",Tercers!CG60) ))) )</f>
        <v xml:space="preserve">                                                                                          </v>
      </c>
      <c r="G59" s="27" t="str">
        <f>CONCATENATE(Tercers!G60,REPT(" ",5-LEN(Tercers!G60)))</f>
        <v xml:space="preserve">     </v>
      </c>
      <c r="H59" s="27" t="str">
        <f>CONCATENATE(Tercers!H60,REPT(" ",45-LEN(Tercers!H60)))</f>
        <v xml:space="preserve">                                             </v>
      </c>
      <c r="I59" s="27" t="str">
        <f>CONCATENATE(Tercers!I60,REPT(" ",5-LEN(Tercers!I60)))</f>
        <v xml:space="preserve">     </v>
      </c>
      <c r="J59" s="27" t="str">
        <f>CONCATENATE(Tercers!J60,REPT(" ",30-LEN(Tercers!J60)))</f>
        <v xml:space="preserve">                              </v>
      </c>
      <c r="K59" s="27" t="str">
        <f>CONCATENATE(Tercers!R60,REPT(" ",30-LEN(Tercers!R60)))</f>
        <v xml:space="preserve">                              </v>
      </c>
      <c r="L59" s="27" t="str">
        <f>CONCATENATE(Tercers!K60,REPT(" ",120-LEN(Tercers!K60)))</f>
        <v xml:space="preserve">                                                                                                                        </v>
      </c>
      <c r="M59" s="27" t="str">
        <f>CONCATENATE(Tercers!L60,REPT(" ",5-LEN(Tercers!L60)))</f>
        <v xml:space="preserve">     </v>
      </c>
      <c r="N59" s="27" t="str">
        <f>CONCATENATE(Tercers!M60,REPT(" ",5-LEN(Tercers!M60)))</f>
        <v xml:space="preserve">     </v>
      </c>
      <c r="O59" s="27" t="str">
        <f>CONCATENATE(Tercers!N60,REPT(" ",2-LEN(Tercers!N60)))</f>
        <v>07</v>
      </c>
      <c r="P59" s="27" t="str">
        <f>CONCATENATE(Tercers!O60,REPT(" ",3-LEN(Tercers!O60)))</f>
        <v xml:space="preserve">   </v>
      </c>
      <c r="Q59" s="27" t="str">
        <f>CONCATENATE(Tercers!P60,REPT(" ",40-LEN(Tercers!P60)))</f>
        <v xml:space="preserve">Illes Balears                           </v>
      </c>
      <c r="R59" s="27" t="str">
        <f>CONCATENATE(Tercers!Q60,REPT(" ",60-LEN(Tercers!Q60)))</f>
        <v xml:space="preserve">                                                            </v>
      </c>
      <c r="S59" s="27" t="str">
        <f>CONCATENATE(Tercers!R60,REPT(" ",200-LEN(Tercers!R60)))</f>
        <v xml:space="preserve">                                                                                                                                                                                                        </v>
      </c>
      <c r="T59" s="27" t="str">
        <f>CONCATENATE(Tercers!S60,REPT(" ",9-LEN(Tercers!S60)))</f>
        <v xml:space="preserve">         </v>
      </c>
      <c r="U59" s="27" t="str">
        <f>CONCATENATE(Tercers!T60,REPT(" ",8-LEN(Tercers!T60)))</f>
        <v xml:space="preserve">        </v>
      </c>
      <c r="V59" s="27" t="str">
        <f>CONCATENATE(Tercers!U60,REPT(" ",12-LEN(Tercers!U60)))</f>
        <v xml:space="preserve">            </v>
      </c>
      <c r="W59" s="27" t="str">
        <f>CONCATENATE(Tercers!V60,REPT(" ",12-LEN(Tercers!V60)))</f>
        <v xml:space="preserve">            </v>
      </c>
      <c r="X59" s="27" t="str">
        <f>CONCATENATE(Tercers!Y60,REPT(" ",160-LEN(Tercers!Y60)))</f>
        <v xml:space="preserve">                                                                                                                                                                </v>
      </c>
      <c r="Y59" s="27" t="str">
        <f>CONCATENATE(Tercers!Z60,REPT(" ",8-LEN(Tercers!Z60)))</f>
        <v xml:space="preserve">        </v>
      </c>
    </row>
    <row r="60" spans="1:25" x14ac:dyDescent="0.2">
      <c r="A60" s="27" t="str">
        <f>CONCATENATE(Tercers!A61,REPT(" ",9-LEN(Tercers!A61)))</f>
        <v xml:space="preserve">         </v>
      </c>
      <c r="B60" s="27" t="str">
        <f>CONCATENATE(Tercers!B61,REPT(" ",1-LEN(Tercers!B61)))</f>
        <v xml:space="preserve"> </v>
      </c>
      <c r="C60" s="27" t="str">
        <f>CONCATENATE(Tercers!C61,REPT(" ",30-LEN(Tercers!C61)))</f>
        <v xml:space="preserve">                              </v>
      </c>
      <c r="D60" s="27" t="str">
        <f>CONCATENATE(Tercers!D61,REPT(" ",30-LEN(Tercers!D61)))</f>
        <v xml:space="preserve">                              </v>
      </c>
      <c r="E60" s="27" t="str">
        <f>CONCATENATE(Tercers!E61,REPT(" ",30-LEN(Tercers!E61)))</f>
        <v xml:space="preserve">                              </v>
      </c>
      <c r="F60" s="27" t="str">
        <f xml:space="preserve">  IF(   LEN(Tercers!F61)&gt;0, CONCATENATE(Tercers!F61,REPT(" ",90-LEN(Tercers!F61))),
                              CONCATENATE(   CONCATENATE(Tercers!D61," ",Tercers!E61," ",Tercers!C61), REPT(" ",90-LEN( CONCATENATE(Tercers!D61," ",Tercers!E61," ",Tercers!CG61) ))) )</f>
        <v xml:space="preserve">                                                                                          </v>
      </c>
      <c r="G60" s="27" t="str">
        <f>CONCATENATE(Tercers!G61,REPT(" ",5-LEN(Tercers!G61)))</f>
        <v xml:space="preserve">     </v>
      </c>
      <c r="H60" s="27" t="str">
        <f>CONCATENATE(Tercers!H61,REPT(" ",45-LEN(Tercers!H61)))</f>
        <v xml:space="preserve">                                             </v>
      </c>
      <c r="I60" s="27" t="str">
        <f>CONCATENATE(Tercers!I61,REPT(" ",5-LEN(Tercers!I61)))</f>
        <v xml:space="preserve">     </v>
      </c>
      <c r="J60" s="27" t="str">
        <f>CONCATENATE(Tercers!J61,REPT(" ",30-LEN(Tercers!J61)))</f>
        <v xml:space="preserve">                              </v>
      </c>
      <c r="K60" s="27" t="str">
        <f>CONCATENATE(Tercers!R61,REPT(" ",30-LEN(Tercers!R61)))</f>
        <v xml:space="preserve">                              </v>
      </c>
      <c r="L60" s="27" t="str">
        <f>CONCATENATE(Tercers!K61,REPT(" ",120-LEN(Tercers!K61)))</f>
        <v xml:space="preserve">                                                                                                                        </v>
      </c>
      <c r="M60" s="27" t="str">
        <f>CONCATENATE(Tercers!L61,REPT(" ",5-LEN(Tercers!L61)))</f>
        <v xml:space="preserve">     </v>
      </c>
      <c r="N60" s="27" t="str">
        <f>CONCATENATE(Tercers!M61,REPT(" ",5-LEN(Tercers!M61)))</f>
        <v xml:space="preserve">     </v>
      </c>
      <c r="O60" s="27" t="str">
        <f>CONCATENATE(Tercers!N61,REPT(" ",2-LEN(Tercers!N61)))</f>
        <v>07</v>
      </c>
      <c r="P60" s="27" t="str">
        <f>CONCATENATE(Tercers!O61,REPT(" ",3-LEN(Tercers!O61)))</f>
        <v xml:space="preserve">   </v>
      </c>
      <c r="Q60" s="27" t="str">
        <f>CONCATENATE(Tercers!P61,REPT(" ",40-LEN(Tercers!P61)))</f>
        <v xml:space="preserve">Illes Balears                           </v>
      </c>
      <c r="R60" s="27" t="str">
        <f>CONCATENATE(Tercers!Q61,REPT(" ",60-LEN(Tercers!Q61)))</f>
        <v xml:space="preserve">                                                            </v>
      </c>
      <c r="S60" s="27" t="str">
        <f>CONCATENATE(Tercers!R61,REPT(" ",200-LEN(Tercers!R61)))</f>
        <v xml:space="preserve">                                                                                                                                                                                                        </v>
      </c>
      <c r="T60" s="27" t="str">
        <f>CONCATENATE(Tercers!S61,REPT(" ",9-LEN(Tercers!S61)))</f>
        <v xml:space="preserve">         </v>
      </c>
      <c r="U60" s="27" t="str">
        <f>CONCATENATE(Tercers!T61,REPT(" ",8-LEN(Tercers!T61)))</f>
        <v xml:space="preserve">        </v>
      </c>
      <c r="V60" s="27" t="str">
        <f>CONCATENATE(Tercers!U61,REPT(" ",12-LEN(Tercers!U61)))</f>
        <v xml:space="preserve">            </v>
      </c>
      <c r="W60" s="27" t="str">
        <f>CONCATENATE(Tercers!V61,REPT(" ",12-LEN(Tercers!V61)))</f>
        <v xml:space="preserve">            </v>
      </c>
      <c r="X60" s="27" t="str">
        <f>CONCATENATE(Tercers!Y61,REPT(" ",160-LEN(Tercers!Y61)))</f>
        <v xml:space="preserve">                                                                                                                                                                </v>
      </c>
      <c r="Y60" s="27" t="str">
        <f>CONCATENATE(Tercers!Z61,REPT(" ",8-LEN(Tercers!Z61)))</f>
        <v xml:space="preserve">        </v>
      </c>
    </row>
    <row r="61" spans="1:25" x14ac:dyDescent="0.2">
      <c r="A61" s="27" t="str">
        <f>CONCATENATE(Tercers!A62,REPT(" ",9-LEN(Tercers!A62)))</f>
        <v xml:space="preserve">         </v>
      </c>
      <c r="B61" s="27" t="str">
        <f>CONCATENATE(Tercers!B62,REPT(" ",1-LEN(Tercers!B62)))</f>
        <v xml:space="preserve"> </v>
      </c>
      <c r="C61" s="27" t="str">
        <f>CONCATENATE(Tercers!C62,REPT(" ",30-LEN(Tercers!C62)))</f>
        <v xml:space="preserve">                              </v>
      </c>
      <c r="D61" s="27" t="str">
        <f>CONCATENATE(Tercers!D62,REPT(" ",30-LEN(Tercers!D62)))</f>
        <v xml:space="preserve">                              </v>
      </c>
      <c r="E61" s="27" t="str">
        <f>CONCATENATE(Tercers!E62,REPT(" ",30-LEN(Tercers!E62)))</f>
        <v xml:space="preserve">                              </v>
      </c>
      <c r="F61" s="27" t="str">
        <f xml:space="preserve">  IF(   LEN(Tercers!F62)&gt;0, CONCATENATE(Tercers!F62,REPT(" ",90-LEN(Tercers!F62))),
                              CONCATENATE(   CONCATENATE(Tercers!D62," ",Tercers!E62," ",Tercers!C62), REPT(" ",90-LEN( CONCATENATE(Tercers!D62," ",Tercers!E62," ",Tercers!CG62) ))) )</f>
        <v xml:space="preserve">                                                                                          </v>
      </c>
      <c r="G61" s="27" t="str">
        <f>CONCATENATE(Tercers!G62,REPT(" ",5-LEN(Tercers!G62)))</f>
        <v xml:space="preserve">     </v>
      </c>
      <c r="H61" s="27" t="str">
        <f>CONCATENATE(Tercers!H62,REPT(" ",45-LEN(Tercers!H62)))</f>
        <v xml:space="preserve">                                             </v>
      </c>
      <c r="I61" s="27" t="str">
        <f>CONCATENATE(Tercers!I62,REPT(" ",5-LEN(Tercers!I62)))</f>
        <v xml:space="preserve">     </v>
      </c>
      <c r="J61" s="27" t="str">
        <f>CONCATENATE(Tercers!J62,REPT(" ",30-LEN(Tercers!J62)))</f>
        <v xml:space="preserve">                              </v>
      </c>
      <c r="K61" s="27" t="str">
        <f>CONCATENATE(Tercers!R62,REPT(" ",30-LEN(Tercers!R62)))</f>
        <v xml:space="preserve">                              </v>
      </c>
      <c r="L61" s="27" t="str">
        <f>CONCATENATE(Tercers!K62,REPT(" ",120-LEN(Tercers!K62)))</f>
        <v xml:space="preserve">                                                                                                                        </v>
      </c>
      <c r="M61" s="27" t="str">
        <f>CONCATENATE(Tercers!L62,REPT(" ",5-LEN(Tercers!L62)))</f>
        <v xml:space="preserve">     </v>
      </c>
      <c r="N61" s="27" t="str">
        <f>CONCATENATE(Tercers!M62,REPT(" ",5-LEN(Tercers!M62)))</f>
        <v xml:space="preserve">     </v>
      </c>
      <c r="O61" s="27" t="str">
        <f>CONCATENATE(Tercers!N62,REPT(" ",2-LEN(Tercers!N62)))</f>
        <v>07</v>
      </c>
      <c r="P61" s="27" t="str">
        <f>CONCATENATE(Tercers!O62,REPT(" ",3-LEN(Tercers!O62)))</f>
        <v xml:space="preserve">   </v>
      </c>
      <c r="Q61" s="27" t="str">
        <f>CONCATENATE(Tercers!P62,REPT(" ",40-LEN(Tercers!P62)))</f>
        <v xml:space="preserve">Illes Balears                           </v>
      </c>
      <c r="R61" s="27" t="str">
        <f>CONCATENATE(Tercers!Q62,REPT(" ",60-LEN(Tercers!Q62)))</f>
        <v xml:space="preserve">                                                            </v>
      </c>
      <c r="S61" s="27" t="str">
        <f>CONCATENATE(Tercers!R62,REPT(" ",200-LEN(Tercers!R62)))</f>
        <v xml:space="preserve">                                                                                                                                                                                                        </v>
      </c>
      <c r="T61" s="27" t="str">
        <f>CONCATENATE(Tercers!S62,REPT(" ",9-LEN(Tercers!S62)))</f>
        <v xml:space="preserve">         </v>
      </c>
      <c r="U61" s="27" t="str">
        <f>CONCATENATE(Tercers!T62,REPT(" ",8-LEN(Tercers!T62)))</f>
        <v xml:space="preserve">        </v>
      </c>
      <c r="V61" s="27" t="str">
        <f>CONCATENATE(Tercers!U62,REPT(" ",12-LEN(Tercers!U62)))</f>
        <v xml:space="preserve">            </v>
      </c>
      <c r="W61" s="27" t="str">
        <f>CONCATENATE(Tercers!V62,REPT(" ",12-LEN(Tercers!V62)))</f>
        <v xml:space="preserve">            </v>
      </c>
      <c r="X61" s="27" t="str">
        <f>CONCATENATE(Tercers!Y62,REPT(" ",160-LEN(Tercers!Y62)))</f>
        <v xml:space="preserve">                                                                                                                                                                </v>
      </c>
      <c r="Y61" s="27" t="str">
        <f>CONCATENATE(Tercers!Z62,REPT(" ",8-LEN(Tercers!Z62)))</f>
        <v xml:space="preserve">        </v>
      </c>
    </row>
    <row r="62" spans="1:25" x14ac:dyDescent="0.2">
      <c r="A62" s="27" t="str">
        <f>CONCATENATE(Tercers!A63,REPT(" ",9-LEN(Tercers!A63)))</f>
        <v xml:space="preserve">         </v>
      </c>
      <c r="B62" s="27" t="str">
        <f>CONCATENATE(Tercers!B63,REPT(" ",1-LEN(Tercers!B63)))</f>
        <v xml:space="preserve"> </v>
      </c>
      <c r="C62" s="27" t="str">
        <f>CONCATENATE(Tercers!C63,REPT(" ",30-LEN(Tercers!C63)))</f>
        <v xml:space="preserve">                              </v>
      </c>
      <c r="D62" s="27" t="str">
        <f>CONCATENATE(Tercers!D63,REPT(" ",30-LEN(Tercers!D63)))</f>
        <v xml:space="preserve">                              </v>
      </c>
      <c r="E62" s="27" t="str">
        <f>CONCATENATE(Tercers!E63,REPT(" ",30-LEN(Tercers!E63)))</f>
        <v xml:space="preserve">                              </v>
      </c>
      <c r="F62" s="27" t="str">
        <f xml:space="preserve">  IF(   LEN(Tercers!F63)&gt;0, CONCATENATE(Tercers!F63,REPT(" ",90-LEN(Tercers!F63))),
                              CONCATENATE(   CONCATENATE(Tercers!D63," ",Tercers!E63," ",Tercers!C63), REPT(" ",90-LEN( CONCATENATE(Tercers!D63," ",Tercers!E63," ",Tercers!CG63) ))) )</f>
        <v xml:space="preserve">                                                                                          </v>
      </c>
      <c r="G62" s="27" t="str">
        <f>CONCATENATE(Tercers!G63,REPT(" ",5-LEN(Tercers!G63)))</f>
        <v xml:space="preserve">     </v>
      </c>
      <c r="H62" s="27" t="str">
        <f>CONCATENATE(Tercers!H63,REPT(" ",45-LEN(Tercers!H63)))</f>
        <v xml:space="preserve">                                             </v>
      </c>
      <c r="I62" s="27" t="str">
        <f>CONCATENATE(Tercers!I63,REPT(" ",5-LEN(Tercers!I63)))</f>
        <v xml:space="preserve">     </v>
      </c>
      <c r="J62" s="27" t="str">
        <f>CONCATENATE(Tercers!J63,REPT(" ",30-LEN(Tercers!J63)))</f>
        <v xml:space="preserve">                              </v>
      </c>
      <c r="K62" s="27" t="str">
        <f>CONCATENATE(Tercers!R63,REPT(" ",30-LEN(Tercers!R63)))</f>
        <v xml:space="preserve">                              </v>
      </c>
      <c r="L62" s="27" t="str">
        <f>CONCATENATE(Tercers!K63,REPT(" ",120-LEN(Tercers!K63)))</f>
        <v xml:space="preserve">                                                                                                                        </v>
      </c>
      <c r="M62" s="27" t="str">
        <f>CONCATENATE(Tercers!L63,REPT(" ",5-LEN(Tercers!L63)))</f>
        <v xml:space="preserve">     </v>
      </c>
      <c r="N62" s="27" t="str">
        <f>CONCATENATE(Tercers!M63,REPT(" ",5-LEN(Tercers!M63)))</f>
        <v xml:space="preserve">     </v>
      </c>
      <c r="O62" s="27" t="str">
        <f>CONCATENATE(Tercers!N63,REPT(" ",2-LEN(Tercers!N63)))</f>
        <v>07</v>
      </c>
      <c r="P62" s="27" t="str">
        <f>CONCATENATE(Tercers!O63,REPT(" ",3-LEN(Tercers!O63)))</f>
        <v xml:space="preserve">   </v>
      </c>
      <c r="Q62" s="27" t="str">
        <f>CONCATENATE(Tercers!P63,REPT(" ",40-LEN(Tercers!P63)))</f>
        <v xml:space="preserve">Illes Balears                           </v>
      </c>
      <c r="R62" s="27" t="str">
        <f>CONCATENATE(Tercers!Q63,REPT(" ",60-LEN(Tercers!Q63)))</f>
        <v xml:space="preserve">                                                            </v>
      </c>
      <c r="S62" s="27" t="str">
        <f>CONCATENATE(Tercers!R63,REPT(" ",200-LEN(Tercers!R63)))</f>
        <v xml:space="preserve">                                                                                                                                                                                                        </v>
      </c>
      <c r="T62" s="27" t="str">
        <f>CONCATENATE(Tercers!S63,REPT(" ",9-LEN(Tercers!S63)))</f>
        <v xml:space="preserve">         </v>
      </c>
      <c r="U62" s="27" t="str">
        <f>CONCATENATE(Tercers!T63,REPT(" ",8-LEN(Tercers!T63)))</f>
        <v xml:space="preserve">        </v>
      </c>
      <c r="V62" s="27" t="str">
        <f>CONCATENATE(Tercers!U63,REPT(" ",12-LEN(Tercers!U63)))</f>
        <v xml:space="preserve">            </v>
      </c>
      <c r="W62" s="27" t="str">
        <f>CONCATENATE(Tercers!V63,REPT(" ",12-LEN(Tercers!V63)))</f>
        <v xml:space="preserve">            </v>
      </c>
      <c r="X62" s="27" t="str">
        <f>CONCATENATE(Tercers!Y63,REPT(" ",160-LEN(Tercers!Y63)))</f>
        <v xml:space="preserve">                                                                                                                                                                </v>
      </c>
      <c r="Y62" s="27" t="str">
        <f>CONCATENATE(Tercers!Z63,REPT(" ",8-LEN(Tercers!Z63)))</f>
        <v xml:space="preserve">        </v>
      </c>
    </row>
    <row r="63" spans="1:25" x14ac:dyDescent="0.2">
      <c r="A63" s="27" t="str">
        <f>CONCATENATE(Tercers!A64,REPT(" ",9-LEN(Tercers!A64)))</f>
        <v xml:space="preserve">         </v>
      </c>
      <c r="B63" s="27" t="str">
        <f>CONCATENATE(Tercers!B64,REPT(" ",1-LEN(Tercers!B64)))</f>
        <v xml:space="preserve"> </v>
      </c>
      <c r="C63" s="27" t="str">
        <f>CONCATENATE(Tercers!C64,REPT(" ",30-LEN(Tercers!C64)))</f>
        <v xml:space="preserve">                              </v>
      </c>
      <c r="D63" s="27" t="str">
        <f>CONCATENATE(Tercers!D64,REPT(" ",30-LEN(Tercers!D64)))</f>
        <v xml:space="preserve">                              </v>
      </c>
      <c r="E63" s="27" t="str">
        <f>CONCATENATE(Tercers!E64,REPT(" ",30-LEN(Tercers!E64)))</f>
        <v xml:space="preserve">                              </v>
      </c>
      <c r="F63" s="27" t="str">
        <f xml:space="preserve">  IF(   LEN(Tercers!F64)&gt;0, CONCATENATE(Tercers!F64,REPT(" ",90-LEN(Tercers!F64))),
                              CONCATENATE(   CONCATENATE(Tercers!D64," ",Tercers!E64," ",Tercers!C64), REPT(" ",90-LEN( CONCATENATE(Tercers!D64," ",Tercers!E64," ",Tercers!CG64) ))) )</f>
        <v xml:space="preserve">                                                                                          </v>
      </c>
      <c r="G63" s="27" t="str">
        <f>CONCATENATE(Tercers!G64,REPT(" ",5-LEN(Tercers!G64)))</f>
        <v xml:space="preserve">     </v>
      </c>
      <c r="H63" s="27" t="str">
        <f>CONCATENATE(Tercers!H64,REPT(" ",45-LEN(Tercers!H64)))</f>
        <v xml:space="preserve">                                             </v>
      </c>
      <c r="I63" s="27" t="str">
        <f>CONCATENATE(Tercers!I64,REPT(" ",5-LEN(Tercers!I64)))</f>
        <v xml:space="preserve">     </v>
      </c>
      <c r="J63" s="27" t="str">
        <f>CONCATENATE(Tercers!J64,REPT(" ",30-LEN(Tercers!J64)))</f>
        <v xml:space="preserve">                              </v>
      </c>
      <c r="K63" s="27" t="str">
        <f>CONCATENATE(Tercers!R64,REPT(" ",30-LEN(Tercers!R64)))</f>
        <v xml:space="preserve">                              </v>
      </c>
      <c r="L63" s="27" t="str">
        <f>CONCATENATE(Tercers!K64,REPT(" ",120-LEN(Tercers!K64)))</f>
        <v xml:space="preserve">                                                                                                                        </v>
      </c>
      <c r="M63" s="27" t="str">
        <f>CONCATENATE(Tercers!L64,REPT(" ",5-LEN(Tercers!L64)))</f>
        <v xml:space="preserve">     </v>
      </c>
      <c r="N63" s="27" t="str">
        <f>CONCATENATE(Tercers!M64,REPT(" ",5-LEN(Tercers!M64)))</f>
        <v xml:space="preserve">     </v>
      </c>
      <c r="O63" s="27" t="str">
        <f>CONCATENATE(Tercers!N64,REPT(" ",2-LEN(Tercers!N64)))</f>
        <v>07</v>
      </c>
      <c r="P63" s="27" t="str">
        <f>CONCATENATE(Tercers!O64,REPT(" ",3-LEN(Tercers!O64)))</f>
        <v xml:space="preserve">   </v>
      </c>
      <c r="Q63" s="27" t="str">
        <f>CONCATENATE(Tercers!P64,REPT(" ",40-LEN(Tercers!P64)))</f>
        <v xml:space="preserve">Illes Balears                           </v>
      </c>
      <c r="R63" s="27" t="str">
        <f>CONCATENATE(Tercers!Q64,REPT(" ",60-LEN(Tercers!Q64)))</f>
        <v xml:space="preserve">                                                            </v>
      </c>
      <c r="S63" s="27" t="str">
        <f>CONCATENATE(Tercers!R64,REPT(" ",200-LEN(Tercers!R64)))</f>
        <v xml:space="preserve">                                                                                                                                                                                                        </v>
      </c>
      <c r="T63" s="27" t="str">
        <f>CONCATENATE(Tercers!S64,REPT(" ",9-LEN(Tercers!S64)))</f>
        <v xml:space="preserve">         </v>
      </c>
      <c r="U63" s="27" t="str">
        <f>CONCATENATE(Tercers!T64,REPT(" ",8-LEN(Tercers!T64)))</f>
        <v xml:space="preserve">        </v>
      </c>
      <c r="V63" s="27" t="str">
        <f>CONCATENATE(Tercers!U64,REPT(" ",12-LEN(Tercers!U64)))</f>
        <v xml:space="preserve">            </v>
      </c>
      <c r="W63" s="27" t="str">
        <f>CONCATENATE(Tercers!V64,REPT(" ",12-LEN(Tercers!V64)))</f>
        <v xml:space="preserve">            </v>
      </c>
      <c r="X63" s="27" t="str">
        <f>CONCATENATE(Tercers!Y64,REPT(" ",160-LEN(Tercers!Y64)))</f>
        <v xml:space="preserve">                                                                                                                                                                </v>
      </c>
      <c r="Y63" s="27" t="str">
        <f>CONCATENATE(Tercers!Z64,REPT(" ",8-LEN(Tercers!Z64)))</f>
        <v xml:space="preserve">        </v>
      </c>
    </row>
    <row r="64" spans="1:25" x14ac:dyDescent="0.2">
      <c r="A64" s="27" t="str">
        <f>CONCATENATE(Tercers!A65,REPT(" ",9-LEN(Tercers!A65)))</f>
        <v xml:space="preserve">         </v>
      </c>
      <c r="B64" s="27" t="str">
        <f>CONCATENATE(Tercers!B65,REPT(" ",1-LEN(Tercers!B65)))</f>
        <v xml:space="preserve"> </v>
      </c>
      <c r="C64" s="27" t="str">
        <f>CONCATENATE(Tercers!C65,REPT(" ",30-LEN(Tercers!C65)))</f>
        <v xml:space="preserve">                              </v>
      </c>
      <c r="D64" s="27" t="str">
        <f>CONCATENATE(Tercers!D65,REPT(" ",30-LEN(Tercers!D65)))</f>
        <v xml:space="preserve">                              </v>
      </c>
      <c r="E64" s="27" t="str">
        <f>CONCATENATE(Tercers!E65,REPT(" ",30-LEN(Tercers!E65)))</f>
        <v xml:space="preserve">                              </v>
      </c>
      <c r="F64" s="27" t="str">
        <f xml:space="preserve">  IF(   LEN(Tercers!F65)&gt;0, CONCATENATE(Tercers!F65,REPT(" ",90-LEN(Tercers!F65))),
                              CONCATENATE(   CONCATENATE(Tercers!D65," ",Tercers!E65," ",Tercers!C65), REPT(" ",90-LEN( CONCATENATE(Tercers!D65," ",Tercers!E65," ",Tercers!CG65) ))) )</f>
        <v xml:space="preserve">                                                                                          </v>
      </c>
      <c r="G64" s="27" t="str">
        <f>CONCATENATE(Tercers!G65,REPT(" ",5-LEN(Tercers!G65)))</f>
        <v xml:space="preserve">     </v>
      </c>
      <c r="H64" s="27" t="str">
        <f>CONCATENATE(Tercers!H65,REPT(" ",45-LEN(Tercers!H65)))</f>
        <v xml:space="preserve">                                             </v>
      </c>
      <c r="I64" s="27" t="str">
        <f>CONCATENATE(Tercers!I65,REPT(" ",5-LEN(Tercers!I65)))</f>
        <v xml:space="preserve">     </v>
      </c>
      <c r="J64" s="27" t="str">
        <f>CONCATENATE(Tercers!J65,REPT(" ",30-LEN(Tercers!J65)))</f>
        <v xml:space="preserve">                              </v>
      </c>
      <c r="K64" s="27" t="str">
        <f>CONCATENATE(Tercers!R65,REPT(" ",30-LEN(Tercers!R65)))</f>
        <v xml:space="preserve">                              </v>
      </c>
      <c r="L64" s="27" t="str">
        <f>CONCATENATE(Tercers!K65,REPT(" ",120-LEN(Tercers!K65)))</f>
        <v xml:space="preserve">                                                                                                                        </v>
      </c>
      <c r="M64" s="27" t="str">
        <f>CONCATENATE(Tercers!L65,REPT(" ",5-LEN(Tercers!L65)))</f>
        <v xml:space="preserve">     </v>
      </c>
      <c r="N64" s="27" t="str">
        <f>CONCATENATE(Tercers!M65,REPT(" ",5-LEN(Tercers!M65)))</f>
        <v xml:space="preserve">     </v>
      </c>
      <c r="O64" s="27" t="str">
        <f>CONCATENATE(Tercers!N65,REPT(" ",2-LEN(Tercers!N65)))</f>
        <v>07</v>
      </c>
      <c r="P64" s="27" t="str">
        <f>CONCATENATE(Tercers!O65,REPT(" ",3-LEN(Tercers!O65)))</f>
        <v xml:space="preserve">   </v>
      </c>
      <c r="Q64" s="27" t="str">
        <f>CONCATENATE(Tercers!P65,REPT(" ",40-LEN(Tercers!P65)))</f>
        <v xml:space="preserve">Illes Balears                           </v>
      </c>
      <c r="R64" s="27" t="str">
        <f>CONCATENATE(Tercers!Q65,REPT(" ",60-LEN(Tercers!Q65)))</f>
        <v xml:space="preserve">                                                            </v>
      </c>
      <c r="S64" s="27" t="str">
        <f>CONCATENATE(Tercers!R65,REPT(" ",200-LEN(Tercers!R65)))</f>
        <v xml:space="preserve">                                                                                                                                                                                                        </v>
      </c>
      <c r="T64" s="27" t="str">
        <f>CONCATENATE(Tercers!S65,REPT(" ",9-LEN(Tercers!S65)))</f>
        <v xml:space="preserve">         </v>
      </c>
      <c r="U64" s="27" t="str">
        <f>CONCATENATE(Tercers!T65,REPT(" ",8-LEN(Tercers!T65)))</f>
        <v xml:space="preserve">        </v>
      </c>
      <c r="V64" s="27" t="str">
        <f>CONCATENATE(Tercers!U65,REPT(" ",12-LEN(Tercers!U65)))</f>
        <v xml:space="preserve">            </v>
      </c>
      <c r="W64" s="27" t="str">
        <f>CONCATENATE(Tercers!V65,REPT(" ",12-LEN(Tercers!V65)))</f>
        <v xml:space="preserve">            </v>
      </c>
      <c r="X64" s="27" t="str">
        <f>CONCATENATE(Tercers!Y65,REPT(" ",160-LEN(Tercers!Y65)))</f>
        <v xml:space="preserve">                                                                                                                                                                </v>
      </c>
      <c r="Y64" s="27" t="str">
        <f>CONCATENATE(Tercers!Z65,REPT(" ",8-LEN(Tercers!Z65)))</f>
        <v xml:space="preserve">        </v>
      </c>
    </row>
    <row r="65" spans="1:25" x14ac:dyDescent="0.2">
      <c r="A65" s="27" t="str">
        <f>CONCATENATE(Tercers!A66,REPT(" ",9-LEN(Tercers!A66)))</f>
        <v xml:space="preserve">         </v>
      </c>
      <c r="B65" s="27" t="str">
        <f>CONCATENATE(Tercers!B66,REPT(" ",1-LEN(Tercers!B66)))</f>
        <v xml:space="preserve"> </v>
      </c>
      <c r="C65" s="27" t="str">
        <f>CONCATENATE(Tercers!C66,REPT(" ",30-LEN(Tercers!C66)))</f>
        <v xml:space="preserve">                              </v>
      </c>
      <c r="D65" s="27" t="str">
        <f>CONCATENATE(Tercers!D66,REPT(" ",30-LEN(Tercers!D66)))</f>
        <v xml:space="preserve">                              </v>
      </c>
      <c r="E65" s="27" t="str">
        <f>CONCATENATE(Tercers!E66,REPT(" ",30-LEN(Tercers!E66)))</f>
        <v xml:space="preserve">                              </v>
      </c>
      <c r="F65" s="27" t="str">
        <f xml:space="preserve">  IF(   LEN(Tercers!F66)&gt;0, CONCATENATE(Tercers!F66,REPT(" ",90-LEN(Tercers!F66))),
                              CONCATENATE(   CONCATENATE(Tercers!D66," ",Tercers!E66," ",Tercers!C66), REPT(" ",90-LEN( CONCATENATE(Tercers!D66," ",Tercers!E66," ",Tercers!CG66) ))) )</f>
        <v xml:space="preserve">                                                                                          </v>
      </c>
      <c r="G65" s="27" t="str">
        <f>CONCATENATE(Tercers!G66,REPT(" ",5-LEN(Tercers!G66)))</f>
        <v xml:space="preserve">     </v>
      </c>
      <c r="H65" s="27" t="str">
        <f>CONCATENATE(Tercers!H66,REPT(" ",45-LEN(Tercers!H66)))</f>
        <v xml:space="preserve">                                             </v>
      </c>
      <c r="I65" s="27" t="str">
        <f>CONCATENATE(Tercers!I66,REPT(" ",5-LEN(Tercers!I66)))</f>
        <v xml:space="preserve">     </v>
      </c>
      <c r="J65" s="27" t="str">
        <f>CONCATENATE(Tercers!J66,REPT(" ",30-LEN(Tercers!J66)))</f>
        <v xml:space="preserve">                              </v>
      </c>
      <c r="K65" s="27" t="str">
        <f>CONCATENATE(Tercers!R66,REPT(" ",30-LEN(Tercers!R66)))</f>
        <v xml:space="preserve">                              </v>
      </c>
      <c r="L65" s="27" t="str">
        <f>CONCATENATE(Tercers!K66,REPT(" ",120-LEN(Tercers!K66)))</f>
        <v xml:space="preserve">                                                                                                                        </v>
      </c>
      <c r="M65" s="27" t="str">
        <f>CONCATENATE(Tercers!L66,REPT(" ",5-LEN(Tercers!L66)))</f>
        <v xml:space="preserve">     </v>
      </c>
      <c r="N65" s="27" t="str">
        <f>CONCATENATE(Tercers!M66,REPT(" ",5-LEN(Tercers!M66)))</f>
        <v xml:space="preserve">     </v>
      </c>
      <c r="O65" s="27" t="str">
        <f>CONCATENATE(Tercers!N66,REPT(" ",2-LEN(Tercers!N66)))</f>
        <v>07</v>
      </c>
      <c r="P65" s="27" t="str">
        <f>CONCATENATE(Tercers!O66,REPT(" ",3-LEN(Tercers!O66)))</f>
        <v xml:space="preserve">   </v>
      </c>
      <c r="Q65" s="27" t="str">
        <f>CONCATENATE(Tercers!P66,REPT(" ",40-LEN(Tercers!P66)))</f>
        <v xml:space="preserve">Illes Balears                           </v>
      </c>
      <c r="R65" s="27" t="str">
        <f>CONCATENATE(Tercers!Q66,REPT(" ",60-LEN(Tercers!Q66)))</f>
        <v xml:space="preserve">                                                            </v>
      </c>
      <c r="S65" s="27" t="str">
        <f>CONCATENATE(Tercers!R66,REPT(" ",200-LEN(Tercers!R66)))</f>
        <v xml:space="preserve">                                                                                                                                                                                                        </v>
      </c>
      <c r="T65" s="27" t="str">
        <f>CONCATENATE(Tercers!S66,REPT(" ",9-LEN(Tercers!S66)))</f>
        <v xml:space="preserve">         </v>
      </c>
      <c r="U65" s="27" t="str">
        <f>CONCATENATE(Tercers!T66,REPT(" ",8-LEN(Tercers!T66)))</f>
        <v xml:space="preserve">        </v>
      </c>
      <c r="V65" s="27" t="str">
        <f>CONCATENATE(Tercers!U66,REPT(" ",12-LEN(Tercers!U66)))</f>
        <v xml:space="preserve">            </v>
      </c>
      <c r="W65" s="27" t="str">
        <f>CONCATENATE(Tercers!V66,REPT(" ",12-LEN(Tercers!V66)))</f>
        <v xml:space="preserve">            </v>
      </c>
      <c r="X65" s="27" t="str">
        <f>CONCATENATE(Tercers!Y66,REPT(" ",160-LEN(Tercers!Y66)))</f>
        <v xml:space="preserve">                                                                                                                                                                </v>
      </c>
      <c r="Y65" s="27" t="str">
        <f>CONCATENATE(Tercers!Z66,REPT(" ",8-LEN(Tercers!Z66)))</f>
        <v xml:space="preserve">        </v>
      </c>
    </row>
    <row r="66" spans="1:25" x14ac:dyDescent="0.2">
      <c r="A66" s="27" t="str">
        <f>CONCATENATE(Tercers!A67,REPT(" ",9-LEN(Tercers!A67)))</f>
        <v xml:space="preserve">         </v>
      </c>
      <c r="B66" s="27" t="str">
        <f>CONCATENATE(Tercers!B67,REPT(" ",1-LEN(Tercers!B67)))</f>
        <v xml:space="preserve"> </v>
      </c>
      <c r="C66" s="27" t="str">
        <f>CONCATENATE(Tercers!C67,REPT(" ",30-LEN(Tercers!C67)))</f>
        <v xml:space="preserve">                              </v>
      </c>
      <c r="D66" s="27" t="str">
        <f>CONCATENATE(Tercers!D67,REPT(" ",30-LEN(Tercers!D67)))</f>
        <v xml:space="preserve">                              </v>
      </c>
      <c r="E66" s="27" t="str">
        <f>CONCATENATE(Tercers!E67,REPT(" ",30-LEN(Tercers!E67)))</f>
        <v xml:space="preserve">                              </v>
      </c>
      <c r="F66" s="27" t="str">
        <f xml:space="preserve">  IF(   LEN(Tercers!F67)&gt;0, CONCATENATE(Tercers!F67,REPT(" ",90-LEN(Tercers!F67))),
                              CONCATENATE(   CONCATENATE(Tercers!D67," ",Tercers!E67," ",Tercers!C67), REPT(" ",90-LEN( CONCATENATE(Tercers!D67," ",Tercers!E67," ",Tercers!CG67) ))) )</f>
        <v xml:space="preserve">                                                                                          </v>
      </c>
      <c r="G66" s="27" t="str">
        <f>CONCATENATE(Tercers!G67,REPT(" ",5-LEN(Tercers!G67)))</f>
        <v xml:space="preserve">     </v>
      </c>
      <c r="H66" s="27" t="str">
        <f>CONCATENATE(Tercers!H67,REPT(" ",45-LEN(Tercers!H67)))</f>
        <v xml:space="preserve">                                             </v>
      </c>
      <c r="I66" s="27" t="str">
        <f>CONCATENATE(Tercers!I67,REPT(" ",5-LEN(Tercers!I67)))</f>
        <v xml:space="preserve">     </v>
      </c>
      <c r="J66" s="27" t="str">
        <f>CONCATENATE(Tercers!J67,REPT(" ",30-LEN(Tercers!J67)))</f>
        <v xml:space="preserve">                              </v>
      </c>
      <c r="K66" s="27" t="str">
        <f>CONCATENATE(Tercers!R67,REPT(" ",30-LEN(Tercers!R67)))</f>
        <v xml:space="preserve">                              </v>
      </c>
      <c r="L66" s="27" t="str">
        <f>CONCATENATE(Tercers!K67,REPT(" ",120-LEN(Tercers!K67)))</f>
        <v xml:space="preserve">                                                                                                                        </v>
      </c>
      <c r="M66" s="27" t="str">
        <f>CONCATENATE(Tercers!L67,REPT(" ",5-LEN(Tercers!L67)))</f>
        <v xml:space="preserve">     </v>
      </c>
      <c r="N66" s="27" t="str">
        <f>CONCATENATE(Tercers!M67,REPT(" ",5-LEN(Tercers!M67)))</f>
        <v xml:space="preserve">     </v>
      </c>
      <c r="O66" s="27" t="str">
        <f>CONCATENATE(Tercers!N67,REPT(" ",2-LEN(Tercers!N67)))</f>
        <v>07</v>
      </c>
      <c r="P66" s="27" t="str">
        <f>CONCATENATE(Tercers!O67,REPT(" ",3-LEN(Tercers!O67)))</f>
        <v xml:space="preserve">   </v>
      </c>
      <c r="Q66" s="27" t="str">
        <f>CONCATENATE(Tercers!P67,REPT(" ",40-LEN(Tercers!P67)))</f>
        <v xml:space="preserve">Illes Balears                           </v>
      </c>
      <c r="R66" s="27" t="str">
        <f>CONCATENATE(Tercers!Q67,REPT(" ",60-LEN(Tercers!Q67)))</f>
        <v xml:space="preserve">                                                            </v>
      </c>
      <c r="S66" s="27" t="str">
        <f>CONCATENATE(Tercers!R67,REPT(" ",200-LEN(Tercers!R67)))</f>
        <v xml:space="preserve">                                                                                                                                                                                                        </v>
      </c>
      <c r="T66" s="27" t="str">
        <f>CONCATENATE(Tercers!S67,REPT(" ",9-LEN(Tercers!S67)))</f>
        <v xml:space="preserve">         </v>
      </c>
      <c r="U66" s="27" t="str">
        <f>CONCATENATE(Tercers!T67,REPT(" ",8-LEN(Tercers!T67)))</f>
        <v xml:space="preserve">        </v>
      </c>
      <c r="V66" s="27" t="str">
        <f>CONCATENATE(Tercers!U67,REPT(" ",12-LEN(Tercers!U67)))</f>
        <v xml:space="preserve">            </v>
      </c>
      <c r="W66" s="27" t="str">
        <f>CONCATENATE(Tercers!V67,REPT(" ",12-LEN(Tercers!V67)))</f>
        <v xml:space="preserve">            </v>
      </c>
      <c r="X66" s="27" t="str">
        <f>CONCATENATE(Tercers!Y67,REPT(" ",160-LEN(Tercers!Y67)))</f>
        <v xml:space="preserve">                                                                                                                                                                </v>
      </c>
      <c r="Y66" s="27" t="str">
        <f>CONCATENATE(Tercers!Z67,REPT(" ",8-LEN(Tercers!Z67)))</f>
        <v xml:space="preserve">        </v>
      </c>
    </row>
    <row r="67" spans="1:25" x14ac:dyDescent="0.2">
      <c r="A67" s="27" t="str">
        <f>CONCATENATE(Tercers!A68,REPT(" ",9-LEN(Tercers!A68)))</f>
        <v xml:space="preserve">         </v>
      </c>
      <c r="B67" s="27" t="str">
        <f>CONCATENATE(Tercers!B68,REPT(" ",1-LEN(Tercers!B68)))</f>
        <v xml:space="preserve"> </v>
      </c>
      <c r="C67" s="27" t="str">
        <f>CONCATENATE(Tercers!C68,REPT(" ",30-LEN(Tercers!C68)))</f>
        <v xml:space="preserve">                              </v>
      </c>
      <c r="D67" s="27" t="str">
        <f>CONCATENATE(Tercers!D68,REPT(" ",30-LEN(Tercers!D68)))</f>
        <v xml:space="preserve">                              </v>
      </c>
      <c r="E67" s="27" t="str">
        <f>CONCATENATE(Tercers!E68,REPT(" ",30-LEN(Tercers!E68)))</f>
        <v xml:space="preserve">                              </v>
      </c>
      <c r="F67" s="27" t="str">
        <f xml:space="preserve">  IF(   LEN(Tercers!F68)&gt;0, CONCATENATE(Tercers!F68,REPT(" ",90-LEN(Tercers!F68))),
                              CONCATENATE(   CONCATENATE(Tercers!D68," ",Tercers!E68," ",Tercers!C68), REPT(" ",90-LEN( CONCATENATE(Tercers!D68," ",Tercers!E68," ",Tercers!CG68) ))) )</f>
        <v xml:space="preserve">                                                                                          </v>
      </c>
      <c r="G67" s="27" t="str">
        <f>CONCATENATE(Tercers!G68,REPT(" ",5-LEN(Tercers!G68)))</f>
        <v xml:space="preserve">     </v>
      </c>
      <c r="H67" s="27" t="str">
        <f>CONCATENATE(Tercers!H68,REPT(" ",45-LEN(Tercers!H68)))</f>
        <v xml:space="preserve">                                             </v>
      </c>
      <c r="I67" s="27" t="str">
        <f>CONCATENATE(Tercers!I68,REPT(" ",5-LEN(Tercers!I68)))</f>
        <v xml:space="preserve">     </v>
      </c>
      <c r="J67" s="27" t="str">
        <f>CONCATENATE(Tercers!J68,REPT(" ",30-LEN(Tercers!J68)))</f>
        <v xml:space="preserve">                              </v>
      </c>
      <c r="K67" s="27" t="str">
        <f>CONCATENATE(Tercers!R68,REPT(" ",30-LEN(Tercers!R68)))</f>
        <v xml:space="preserve">                              </v>
      </c>
      <c r="L67" s="27" t="str">
        <f>CONCATENATE(Tercers!K68,REPT(" ",120-LEN(Tercers!K68)))</f>
        <v xml:space="preserve">                                                                                                                        </v>
      </c>
      <c r="M67" s="27" t="str">
        <f>CONCATENATE(Tercers!L68,REPT(" ",5-LEN(Tercers!L68)))</f>
        <v xml:space="preserve">     </v>
      </c>
      <c r="N67" s="27" t="str">
        <f>CONCATENATE(Tercers!M68,REPT(" ",5-LEN(Tercers!M68)))</f>
        <v xml:space="preserve">     </v>
      </c>
      <c r="O67" s="27" t="str">
        <f>CONCATENATE(Tercers!N68,REPT(" ",2-LEN(Tercers!N68)))</f>
        <v>07</v>
      </c>
      <c r="P67" s="27" t="str">
        <f>CONCATENATE(Tercers!O68,REPT(" ",3-LEN(Tercers!O68)))</f>
        <v xml:space="preserve">   </v>
      </c>
      <c r="Q67" s="27" t="str">
        <f>CONCATENATE(Tercers!P68,REPT(" ",40-LEN(Tercers!P68)))</f>
        <v xml:space="preserve">Illes Balears                           </v>
      </c>
      <c r="R67" s="27" t="str">
        <f>CONCATENATE(Tercers!Q68,REPT(" ",60-LEN(Tercers!Q68)))</f>
        <v xml:space="preserve">                                                            </v>
      </c>
      <c r="S67" s="27" t="str">
        <f>CONCATENATE(Tercers!R68,REPT(" ",200-LEN(Tercers!R68)))</f>
        <v xml:space="preserve">                                                                                                                                                                                                        </v>
      </c>
      <c r="T67" s="27" t="str">
        <f>CONCATENATE(Tercers!S68,REPT(" ",9-LEN(Tercers!S68)))</f>
        <v xml:space="preserve">         </v>
      </c>
      <c r="U67" s="27" t="str">
        <f>CONCATENATE(Tercers!T68,REPT(" ",8-LEN(Tercers!T68)))</f>
        <v xml:space="preserve">        </v>
      </c>
      <c r="V67" s="27" t="str">
        <f>CONCATENATE(Tercers!U68,REPT(" ",12-LEN(Tercers!U68)))</f>
        <v xml:space="preserve">            </v>
      </c>
      <c r="W67" s="27" t="str">
        <f>CONCATENATE(Tercers!V68,REPT(" ",12-LEN(Tercers!V68)))</f>
        <v xml:space="preserve">            </v>
      </c>
      <c r="X67" s="27" t="str">
        <f>CONCATENATE(Tercers!Y68,REPT(" ",160-LEN(Tercers!Y68)))</f>
        <v xml:space="preserve">                                                                                                                                                                </v>
      </c>
      <c r="Y67" s="27" t="str">
        <f>CONCATENATE(Tercers!Z68,REPT(" ",8-LEN(Tercers!Z68)))</f>
        <v xml:space="preserve">        </v>
      </c>
    </row>
    <row r="68" spans="1:25" x14ac:dyDescent="0.2">
      <c r="A68" s="27" t="str">
        <f>CONCATENATE(Tercers!A69,REPT(" ",9-LEN(Tercers!A69)))</f>
        <v xml:space="preserve">         </v>
      </c>
      <c r="B68" s="27" t="str">
        <f>CONCATENATE(Tercers!B69,REPT(" ",1-LEN(Tercers!B69)))</f>
        <v xml:space="preserve"> </v>
      </c>
      <c r="C68" s="27" t="str">
        <f>CONCATENATE(Tercers!C69,REPT(" ",30-LEN(Tercers!C69)))</f>
        <v xml:space="preserve">                              </v>
      </c>
      <c r="D68" s="27" t="str">
        <f>CONCATENATE(Tercers!D69,REPT(" ",30-LEN(Tercers!D69)))</f>
        <v xml:space="preserve">                              </v>
      </c>
      <c r="E68" s="27" t="str">
        <f>CONCATENATE(Tercers!E69,REPT(" ",30-LEN(Tercers!E69)))</f>
        <v xml:space="preserve">                              </v>
      </c>
      <c r="F68" s="27" t="str">
        <f xml:space="preserve">  IF(   LEN(Tercers!F69)&gt;0, CONCATENATE(Tercers!F69,REPT(" ",90-LEN(Tercers!F69))),
                              CONCATENATE(   CONCATENATE(Tercers!D69," ",Tercers!E69," ",Tercers!C69), REPT(" ",90-LEN( CONCATENATE(Tercers!D69," ",Tercers!E69," ",Tercers!CG69) ))) )</f>
        <v xml:space="preserve">                                                                                          </v>
      </c>
      <c r="G68" s="27" t="str">
        <f>CONCATENATE(Tercers!G69,REPT(" ",5-LEN(Tercers!G69)))</f>
        <v xml:space="preserve">     </v>
      </c>
      <c r="H68" s="27" t="str">
        <f>CONCATENATE(Tercers!H69,REPT(" ",45-LEN(Tercers!H69)))</f>
        <v xml:space="preserve">                                             </v>
      </c>
      <c r="I68" s="27" t="str">
        <f>CONCATENATE(Tercers!I69,REPT(" ",5-LEN(Tercers!I69)))</f>
        <v xml:space="preserve">     </v>
      </c>
      <c r="J68" s="27" t="str">
        <f>CONCATENATE(Tercers!J69,REPT(" ",30-LEN(Tercers!J69)))</f>
        <v xml:space="preserve">                              </v>
      </c>
      <c r="K68" s="27" t="str">
        <f>CONCATENATE(Tercers!R69,REPT(" ",30-LEN(Tercers!R69)))</f>
        <v xml:space="preserve">                              </v>
      </c>
      <c r="L68" s="27" t="str">
        <f>CONCATENATE(Tercers!K69,REPT(" ",120-LEN(Tercers!K69)))</f>
        <v xml:space="preserve">                                                                                                                        </v>
      </c>
      <c r="M68" s="27" t="str">
        <f>CONCATENATE(Tercers!L69,REPT(" ",5-LEN(Tercers!L69)))</f>
        <v xml:space="preserve">     </v>
      </c>
      <c r="N68" s="27" t="str">
        <f>CONCATENATE(Tercers!M69,REPT(" ",5-LEN(Tercers!M69)))</f>
        <v xml:space="preserve">     </v>
      </c>
      <c r="O68" s="27" t="str">
        <f>CONCATENATE(Tercers!N69,REPT(" ",2-LEN(Tercers!N69)))</f>
        <v>07</v>
      </c>
      <c r="P68" s="27" t="str">
        <f>CONCATENATE(Tercers!O69,REPT(" ",3-LEN(Tercers!O69)))</f>
        <v xml:space="preserve">   </v>
      </c>
      <c r="Q68" s="27" t="str">
        <f>CONCATENATE(Tercers!P69,REPT(" ",40-LEN(Tercers!P69)))</f>
        <v xml:space="preserve">Illes Balears                           </v>
      </c>
      <c r="R68" s="27" t="str">
        <f>CONCATENATE(Tercers!Q69,REPT(" ",60-LEN(Tercers!Q69)))</f>
        <v xml:space="preserve">                                                            </v>
      </c>
      <c r="S68" s="27" t="str">
        <f>CONCATENATE(Tercers!R69,REPT(" ",200-LEN(Tercers!R69)))</f>
        <v xml:space="preserve">                                                                                                                                                                                                        </v>
      </c>
      <c r="T68" s="27" t="str">
        <f>CONCATENATE(Tercers!S69,REPT(" ",9-LEN(Tercers!S69)))</f>
        <v xml:space="preserve">         </v>
      </c>
      <c r="U68" s="27" t="str">
        <f>CONCATENATE(Tercers!T69,REPT(" ",8-LEN(Tercers!T69)))</f>
        <v xml:space="preserve">        </v>
      </c>
      <c r="V68" s="27" t="str">
        <f>CONCATENATE(Tercers!U69,REPT(" ",12-LEN(Tercers!U69)))</f>
        <v xml:space="preserve">            </v>
      </c>
      <c r="W68" s="27" t="str">
        <f>CONCATENATE(Tercers!V69,REPT(" ",12-LEN(Tercers!V69)))</f>
        <v xml:space="preserve">            </v>
      </c>
      <c r="X68" s="27" t="str">
        <f>CONCATENATE(Tercers!Y69,REPT(" ",160-LEN(Tercers!Y69)))</f>
        <v xml:space="preserve">                                                                                                                                                                </v>
      </c>
      <c r="Y68" s="27" t="str">
        <f>CONCATENATE(Tercers!Z69,REPT(" ",8-LEN(Tercers!Z69)))</f>
        <v xml:space="preserve">        </v>
      </c>
    </row>
    <row r="69" spans="1:25" x14ac:dyDescent="0.2">
      <c r="A69" s="27" t="str">
        <f>CONCATENATE(Tercers!A70,REPT(" ",9-LEN(Tercers!A70)))</f>
        <v xml:space="preserve">         </v>
      </c>
      <c r="B69" s="27" t="str">
        <f>CONCATENATE(Tercers!B70,REPT(" ",1-LEN(Tercers!B70)))</f>
        <v xml:space="preserve"> </v>
      </c>
      <c r="C69" s="27" t="str">
        <f>CONCATENATE(Tercers!C70,REPT(" ",30-LEN(Tercers!C70)))</f>
        <v xml:space="preserve">                              </v>
      </c>
      <c r="D69" s="27" t="str">
        <f>CONCATENATE(Tercers!D70,REPT(" ",30-LEN(Tercers!D70)))</f>
        <v xml:space="preserve">                              </v>
      </c>
      <c r="E69" s="27" t="str">
        <f>CONCATENATE(Tercers!E70,REPT(" ",30-LEN(Tercers!E70)))</f>
        <v xml:space="preserve">                              </v>
      </c>
      <c r="F69" s="27" t="str">
        <f xml:space="preserve">  IF(   LEN(Tercers!F70)&gt;0, CONCATENATE(Tercers!F70,REPT(" ",90-LEN(Tercers!F70))),
                              CONCATENATE(   CONCATENATE(Tercers!D70," ",Tercers!E70," ",Tercers!C70), REPT(" ",90-LEN( CONCATENATE(Tercers!D70," ",Tercers!E70," ",Tercers!CG70) ))) )</f>
        <v xml:space="preserve">                                                                                          </v>
      </c>
      <c r="G69" s="27" t="str">
        <f>CONCATENATE(Tercers!G70,REPT(" ",5-LEN(Tercers!G70)))</f>
        <v xml:space="preserve">     </v>
      </c>
      <c r="H69" s="27" t="str">
        <f>CONCATENATE(Tercers!H70,REPT(" ",45-LEN(Tercers!H70)))</f>
        <v xml:space="preserve">                                             </v>
      </c>
      <c r="I69" s="27" t="str">
        <f>CONCATENATE(Tercers!I70,REPT(" ",5-LEN(Tercers!I70)))</f>
        <v xml:space="preserve">     </v>
      </c>
      <c r="J69" s="27" t="str">
        <f>CONCATENATE(Tercers!J70,REPT(" ",30-LEN(Tercers!J70)))</f>
        <v xml:space="preserve">                              </v>
      </c>
      <c r="K69" s="27" t="str">
        <f>CONCATENATE(Tercers!R70,REPT(" ",30-LEN(Tercers!R70)))</f>
        <v xml:space="preserve">                              </v>
      </c>
      <c r="L69" s="27" t="str">
        <f>CONCATENATE(Tercers!K70,REPT(" ",120-LEN(Tercers!K70)))</f>
        <v xml:space="preserve">                                                                                                                        </v>
      </c>
      <c r="M69" s="27" t="str">
        <f>CONCATENATE(Tercers!L70,REPT(" ",5-LEN(Tercers!L70)))</f>
        <v xml:space="preserve">     </v>
      </c>
      <c r="N69" s="27" t="str">
        <f>CONCATENATE(Tercers!M70,REPT(" ",5-LEN(Tercers!M70)))</f>
        <v xml:space="preserve">     </v>
      </c>
      <c r="O69" s="27" t="str">
        <f>CONCATENATE(Tercers!N70,REPT(" ",2-LEN(Tercers!N70)))</f>
        <v>07</v>
      </c>
      <c r="P69" s="27" t="str">
        <f>CONCATENATE(Tercers!O70,REPT(" ",3-LEN(Tercers!O70)))</f>
        <v xml:space="preserve">   </v>
      </c>
      <c r="Q69" s="27" t="str">
        <f>CONCATENATE(Tercers!P70,REPT(" ",40-LEN(Tercers!P70)))</f>
        <v xml:space="preserve">Illes Balears                           </v>
      </c>
      <c r="R69" s="27" t="str">
        <f>CONCATENATE(Tercers!Q70,REPT(" ",60-LEN(Tercers!Q70)))</f>
        <v xml:space="preserve">                                                            </v>
      </c>
      <c r="S69" s="27" t="str">
        <f>CONCATENATE(Tercers!R70,REPT(" ",200-LEN(Tercers!R70)))</f>
        <v xml:space="preserve">                                                                                                                                                                                                        </v>
      </c>
      <c r="T69" s="27" t="str">
        <f>CONCATENATE(Tercers!S70,REPT(" ",9-LEN(Tercers!S70)))</f>
        <v xml:space="preserve">         </v>
      </c>
      <c r="U69" s="27" t="str">
        <f>CONCATENATE(Tercers!T70,REPT(" ",8-LEN(Tercers!T70)))</f>
        <v xml:space="preserve">        </v>
      </c>
      <c r="V69" s="27" t="str">
        <f>CONCATENATE(Tercers!U70,REPT(" ",12-LEN(Tercers!U70)))</f>
        <v xml:space="preserve">            </v>
      </c>
      <c r="W69" s="27" t="str">
        <f>CONCATENATE(Tercers!V70,REPT(" ",12-LEN(Tercers!V70)))</f>
        <v xml:space="preserve">            </v>
      </c>
      <c r="X69" s="27" t="str">
        <f>CONCATENATE(Tercers!Y70,REPT(" ",160-LEN(Tercers!Y70)))</f>
        <v xml:space="preserve">                                                                                                                                                                </v>
      </c>
      <c r="Y69" s="27" t="str">
        <f>CONCATENATE(Tercers!Z70,REPT(" ",8-LEN(Tercers!Z70)))</f>
        <v xml:space="preserve">        </v>
      </c>
    </row>
    <row r="70" spans="1:25" x14ac:dyDescent="0.2">
      <c r="A70" s="27" t="str">
        <f>CONCATENATE(Tercers!A71,REPT(" ",9-LEN(Tercers!A71)))</f>
        <v xml:space="preserve">         </v>
      </c>
      <c r="B70" s="27" t="str">
        <f>CONCATENATE(Tercers!B71,REPT(" ",1-LEN(Tercers!B71)))</f>
        <v xml:space="preserve"> </v>
      </c>
      <c r="C70" s="27" t="str">
        <f>CONCATENATE(Tercers!C71,REPT(" ",30-LEN(Tercers!C71)))</f>
        <v xml:space="preserve">                              </v>
      </c>
      <c r="D70" s="27" t="str">
        <f>CONCATENATE(Tercers!D71,REPT(" ",30-LEN(Tercers!D71)))</f>
        <v xml:space="preserve">                              </v>
      </c>
      <c r="E70" s="27" t="str">
        <f>CONCATENATE(Tercers!E71,REPT(" ",30-LEN(Tercers!E71)))</f>
        <v xml:space="preserve">                              </v>
      </c>
      <c r="F70" s="27" t="str">
        <f xml:space="preserve">  IF(   LEN(Tercers!F71)&gt;0, CONCATENATE(Tercers!F71,REPT(" ",90-LEN(Tercers!F71))),
                              CONCATENATE(   CONCATENATE(Tercers!D71," ",Tercers!E71," ",Tercers!C71), REPT(" ",90-LEN( CONCATENATE(Tercers!D71," ",Tercers!E71," ",Tercers!CG71) ))) )</f>
        <v xml:space="preserve">                                                                                          </v>
      </c>
      <c r="G70" s="27" t="str">
        <f>CONCATENATE(Tercers!G71,REPT(" ",5-LEN(Tercers!G71)))</f>
        <v xml:space="preserve">     </v>
      </c>
      <c r="H70" s="27" t="str">
        <f>CONCATENATE(Tercers!H71,REPT(" ",45-LEN(Tercers!H71)))</f>
        <v xml:space="preserve">                                             </v>
      </c>
      <c r="I70" s="27" t="str">
        <f>CONCATENATE(Tercers!I71,REPT(" ",5-LEN(Tercers!I71)))</f>
        <v xml:space="preserve">     </v>
      </c>
      <c r="J70" s="27" t="str">
        <f>CONCATENATE(Tercers!J71,REPT(" ",30-LEN(Tercers!J71)))</f>
        <v xml:space="preserve">                              </v>
      </c>
      <c r="K70" s="27" t="str">
        <f>CONCATENATE(Tercers!R71,REPT(" ",30-LEN(Tercers!R71)))</f>
        <v xml:space="preserve">                              </v>
      </c>
      <c r="L70" s="27" t="str">
        <f>CONCATENATE(Tercers!K71,REPT(" ",120-LEN(Tercers!K71)))</f>
        <v xml:space="preserve">                                                                                                                        </v>
      </c>
      <c r="M70" s="27" t="str">
        <f>CONCATENATE(Tercers!L71,REPT(" ",5-LEN(Tercers!L71)))</f>
        <v xml:space="preserve">     </v>
      </c>
      <c r="N70" s="27" t="str">
        <f>CONCATENATE(Tercers!M71,REPT(" ",5-LEN(Tercers!M71)))</f>
        <v xml:space="preserve">     </v>
      </c>
      <c r="O70" s="27" t="str">
        <f>CONCATENATE(Tercers!N71,REPT(" ",2-LEN(Tercers!N71)))</f>
        <v>07</v>
      </c>
      <c r="P70" s="27" t="str">
        <f>CONCATENATE(Tercers!O71,REPT(" ",3-LEN(Tercers!O71)))</f>
        <v xml:space="preserve">   </v>
      </c>
      <c r="Q70" s="27" t="str">
        <f>CONCATENATE(Tercers!P71,REPT(" ",40-LEN(Tercers!P71)))</f>
        <v xml:space="preserve">Illes Balears                           </v>
      </c>
      <c r="R70" s="27" t="str">
        <f>CONCATENATE(Tercers!Q71,REPT(" ",60-LEN(Tercers!Q71)))</f>
        <v xml:space="preserve">                                                            </v>
      </c>
      <c r="S70" s="27" t="str">
        <f>CONCATENATE(Tercers!R71,REPT(" ",200-LEN(Tercers!R71)))</f>
        <v xml:space="preserve">                                                                                                                                                                                                        </v>
      </c>
      <c r="T70" s="27" t="str">
        <f>CONCATENATE(Tercers!S71,REPT(" ",9-LEN(Tercers!S71)))</f>
        <v xml:space="preserve">         </v>
      </c>
      <c r="U70" s="27" t="str">
        <f>CONCATENATE(Tercers!T71,REPT(" ",8-LEN(Tercers!T71)))</f>
        <v xml:space="preserve">        </v>
      </c>
      <c r="V70" s="27" t="str">
        <f>CONCATENATE(Tercers!U71,REPT(" ",12-LEN(Tercers!U71)))</f>
        <v xml:space="preserve">            </v>
      </c>
      <c r="W70" s="27" t="str">
        <f>CONCATENATE(Tercers!V71,REPT(" ",12-LEN(Tercers!V71)))</f>
        <v xml:space="preserve">            </v>
      </c>
      <c r="X70" s="27" t="str">
        <f>CONCATENATE(Tercers!Y71,REPT(" ",160-LEN(Tercers!Y71)))</f>
        <v xml:space="preserve">                                                                                                                                                                </v>
      </c>
      <c r="Y70" s="27" t="str">
        <f>CONCATENATE(Tercers!Z71,REPT(" ",8-LEN(Tercers!Z71)))</f>
        <v xml:space="preserve">        </v>
      </c>
    </row>
    <row r="71" spans="1:25" x14ac:dyDescent="0.2">
      <c r="A71" s="27" t="str">
        <f>CONCATENATE(Tercers!A72,REPT(" ",9-LEN(Tercers!A72)))</f>
        <v xml:space="preserve">         </v>
      </c>
      <c r="B71" s="27" t="str">
        <f>CONCATENATE(Tercers!B72,REPT(" ",1-LEN(Tercers!B72)))</f>
        <v xml:space="preserve"> </v>
      </c>
      <c r="C71" s="27" t="str">
        <f>CONCATENATE(Tercers!C72,REPT(" ",30-LEN(Tercers!C72)))</f>
        <v xml:space="preserve">                              </v>
      </c>
      <c r="D71" s="27" t="str">
        <f>CONCATENATE(Tercers!D72,REPT(" ",30-LEN(Tercers!D72)))</f>
        <v xml:space="preserve">                              </v>
      </c>
      <c r="E71" s="27" t="str">
        <f>CONCATENATE(Tercers!E72,REPT(" ",30-LEN(Tercers!E72)))</f>
        <v xml:space="preserve">                              </v>
      </c>
      <c r="F71" s="27" t="str">
        <f xml:space="preserve">  IF(   LEN(Tercers!F72)&gt;0, CONCATENATE(Tercers!F72,REPT(" ",90-LEN(Tercers!F72))),
                              CONCATENATE(   CONCATENATE(Tercers!D72," ",Tercers!E72," ",Tercers!C72), REPT(" ",90-LEN( CONCATENATE(Tercers!D72," ",Tercers!E72," ",Tercers!CG72) ))) )</f>
        <v xml:space="preserve">                                                                                          </v>
      </c>
      <c r="G71" s="27" t="str">
        <f>CONCATENATE(Tercers!G72,REPT(" ",5-LEN(Tercers!G72)))</f>
        <v xml:space="preserve">     </v>
      </c>
      <c r="H71" s="27" t="str">
        <f>CONCATENATE(Tercers!H72,REPT(" ",45-LEN(Tercers!H72)))</f>
        <v xml:space="preserve">                                             </v>
      </c>
      <c r="I71" s="27" t="str">
        <f>CONCATENATE(Tercers!I72,REPT(" ",5-LEN(Tercers!I72)))</f>
        <v xml:space="preserve">     </v>
      </c>
      <c r="J71" s="27" t="str">
        <f>CONCATENATE(Tercers!J72,REPT(" ",30-LEN(Tercers!J72)))</f>
        <v xml:space="preserve">                              </v>
      </c>
      <c r="K71" s="27" t="str">
        <f>CONCATENATE(Tercers!R72,REPT(" ",30-LEN(Tercers!R72)))</f>
        <v xml:space="preserve">                              </v>
      </c>
      <c r="L71" s="27" t="str">
        <f>CONCATENATE(Tercers!K72,REPT(" ",120-LEN(Tercers!K72)))</f>
        <v xml:space="preserve">                                                                                                                        </v>
      </c>
      <c r="M71" s="27" t="str">
        <f>CONCATENATE(Tercers!L72,REPT(" ",5-LEN(Tercers!L72)))</f>
        <v xml:space="preserve">     </v>
      </c>
      <c r="N71" s="27" t="str">
        <f>CONCATENATE(Tercers!M72,REPT(" ",5-LEN(Tercers!M72)))</f>
        <v xml:space="preserve">     </v>
      </c>
      <c r="O71" s="27" t="str">
        <f>CONCATENATE(Tercers!N72,REPT(" ",2-LEN(Tercers!N72)))</f>
        <v>07</v>
      </c>
      <c r="P71" s="27" t="str">
        <f>CONCATENATE(Tercers!O72,REPT(" ",3-LEN(Tercers!O72)))</f>
        <v xml:space="preserve">   </v>
      </c>
      <c r="Q71" s="27" t="str">
        <f>CONCATENATE(Tercers!P72,REPT(" ",40-LEN(Tercers!P72)))</f>
        <v xml:space="preserve">Illes Balears                           </v>
      </c>
      <c r="R71" s="27" t="str">
        <f>CONCATENATE(Tercers!Q72,REPT(" ",60-LEN(Tercers!Q72)))</f>
        <v xml:space="preserve">                                                            </v>
      </c>
      <c r="S71" s="27" t="str">
        <f>CONCATENATE(Tercers!R72,REPT(" ",200-LEN(Tercers!R72)))</f>
        <v xml:space="preserve">                                                                                                                                                                                                        </v>
      </c>
      <c r="T71" s="27" t="str">
        <f>CONCATENATE(Tercers!S72,REPT(" ",9-LEN(Tercers!S72)))</f>
        <v xml:space="preserve">         </v>
      </c>
      <c r="U71" s="27" t="str">
        <f>CONCATENATE(Tercers!T72,REPT(" ",8-LEN(Tercers!T72)))</f>
        <v xml:space="preserve">        </v>
      </c>
      <c r="V71" s="27" t="str">
        <f>CONCATENATE(Tercers!U72,REPT(" ",12-LEN(Tercers!U72)))</f>
        <v xml:space="preserve">            </v>
      </c>
      <c r="W71" s="27" t="str">
        <f>CONCATENATE(Tercers!V72,REPT(" ",12-LEN(Tercers!V72)))</f>
        <v xml:space="preserve">            </v>
      </c>
      <c r="X71" s="27" t="str">
        <f>CONCATENATE(Tercers!Y72,REPT(" ",160-LEN(Tercers!Y72)))</f>
        <v xml:space="preserve">                                                                                                                                                                </v>
      </c>
      <c r="Y71" s="27" t="str">
        <f>CONCATENATE(Tercers!Z72,REPT(" ",8-LEN(Tercers!Z72)))</f>
        <v xml:space="preserve">        </v>
      </c>
    </row>
    <row r="72" spans="1:25" x14ac:dyDescent="0.2">
      <c r="A72" s="27" t="str">
        <f>CONCATENATE(Tercers!A73,REPT(" ",9-LEN(Tercers!A73)))</f>
        <v xml:space="preserve">         </v>
      </c>
      <c r="B72" s="27" t="str">
        <f>CONCATENATE(Tercers!B73,REPT(" ",1-LEN(Tercers!B73)))</f>
        <v xml:space="preserve"> </v>
      </c>
      <c r="C72" s="27" t="str">
        <f>CONCATENATE(Tercers!C73,REPT(" ",30-LEN(Tercers!C73)))</f>
        <v xml:space="preserve">                              </v>
      </c>
      <c r="D72" s="27" t="str">
        <f>CONCATENATE(Tercers!D73,REPT(" ",30-LEN(Tercers!D73)))</f>
        <v xml:space="preserve">                              </v>
      </c>
      <c r="E72" s="27" t="str">
        <f>CONCATENATE(Tercers!E73,REPT(" ",30-LEN(Tercers!E73)))</f>
        <v xml:space="preserve">                              </v>
      </c>
      <c r="F72" s="27" t="str">
        <f xml:space="preserve">  IF(   LEN(Tercers!F73)&gt;0, CONCATENATE(Tercers!F73,REPT(" ",90-LEN(Tercers!F73))),
                              CONCATENATE(   CONCATENATE(Tercers!D73," ",Tercers!E73," ",Tercers!C73), REPT(" ",90-LEN( CONCATENATE(Tercers!D73," ",Tercers!E73," ",Tercers!CG73) ))) )</f>
        <v xml:space="preserve">                                                                                          </v>
      </c>
      <c r="G72" s="27" t="str">
        <f>CONCATENATE(Tercers!G73,REPT(" ",5-LEN(Tercers!G73)))</f>
        <v xml:space="preserve">     </v>
      </c>
      <c r="H72" s="27" t="str">
        <f>CONCATENATE(Tercers!H73,REPT(" ",45-LEN(Tercers!H73)))</f>
        <v xml:space="preserve">                                             </v>
      </c>
      <c r="I72" s="27" t="str">
        <f>CONCATENATE(Tercers!I73,REPT(" ",5-LEN(Tercers!I73)))</f>
        <v xml:space="preserve">     </v>
      </c>
      <c r="J72" s="27" t="str">
        <f>CONCATENATE(Tercers!J73,REPT(" ",30-LEN(Tercers!J73)))</f>
        <v xml:space="preserve">                              </v>
      </c>
      <c r="K72" s="27" t="str">
        <f>CONCATENATE(Tercers!R73,REPT(" ",30-LEN(Tercers!R73)))</f>
        <v xml:space="preserve">                              </v>
      </c>
      <c r="L72" s="27" t="str">
        <f>CONCATENATE(Tercers!K73,REPT(" ",120-LEN(Tercers!K73)))</f>
        <v xml:space="preserve">                                                                                                                        </v>
      </c>
      <c r="M72" s="27" t="str">
        <f>CONCATENATE(Tercers!L73,REPT(" ",5-LEN(Tercers!L73)))</f>
        <v xml:space="preserve">     </v>
      </c>
      <c r="N72" s="27" t="str">
        <f>CONCATENATE(Tercers!M73,REPT(" ",5-LEN(Tercers!M73)))</f>
        <v xml:space="preserve">     </v>
      </c>
      <c r="O72" s="27" t="str">
        <f>CONCATENATE(Tercers!N73,REPT(" ",2-LEN(Tercers!N73)))</f>
        <v>07</v>
      </c>
      <c r="P72" s="27" t="str">
        <f>CONCATENATE(Tercers!O73,REPT(" ",3-LEN(Tercers!O73)))</f>
        <v xml:space="preserve">   </v>
      </c>
      <c r="Q72" s="27" t="str">
        <f>CONCATENATE(Tercers!P73,REPT(" ",40-LEN(Tercers!P73)))</f>
        <v xml:space="preserve">Illes Balears                           </v>
      </c>
      <c r="R72" s="27" t="str">
        <f>CONCATENATE(Tercers!Q73,REPT(" ",60-LEN(Tercers!Q73)))</f>
        <v xml:space="preserve">                                                            </v>
      </c>
      <c r="S72" s="27" t="str">
        <f>CONCATENATE(Tercers!R73,REPT(" ",200-LEN(Tercers!R73)))</f>
        <v xml:space="preserve">                                                                                                                                                                                                        </v>
      </c>
      <c r="T72" s="27" t="str">
        <f>CONCATENATE(Tercers!S73,REPT(" ",9-LEN(Tercers!S73)))</f>
        <v xml:space="preserve">         </v>
      </c>
      <c r="U72" s="27" t="str">
        <f>CONCATENATE(Tercers!T73,REPT(" ",8-LEN(Tercers!T73)))</f>
        <v xml:space="preserve">        </v>
      </c>
      <c r="V72" s="27" t="str">
        <f>CONCATENATE(Tercers!U73,REPT(" ",12-LEN(Tercers!U73)))</f>
        <v xml:space="preserve">            </v>
      </c>
      <c r="W72" s="27" t="str">
        <f>CONCATENATE(Tercers!V73,REPT(" ",12-LEN(Tercers!V73)))</f>
        <v xml:space="preserve">            </v>
      </c>
      <c r="X72" s="27" t="str">
        <f>CONCATENATE(Tercers!Y73,REPT(" ",160-LEN(Tercers!Y73)))</f>
        <v xml:space="preserve">                                                                                                                                                                </v>
      </c>
      <c r="Y72" s="27" t="str">
        <f>CONCATENATE(Tercers!Z73,REPT(" ",8-LEN(Tercers!Z73)))</f>
        <v xml:space="preserve">        </v>
      </c>
    </row>
    <row r="73" spans="1:25" x14ac:dyDescent="0.2">
      <c r="A73" s="27" t="str">
        <f>CONCATENATE(Tercers!A74,REPT(" ",9-LEN(Tercers!A74)))</f>
        <v xml:space="preserve">         </v>
      </c>
      <c r="B73" s="27" t="str">
        <f>CONCATENATE(Tercers!B74,REPT(" ",1-LEN(Tercers!B74)))</f>
        <v xml:space="preserve"> </v>
      </c>
      <c r="C73" s="27" t="str">
        <f>CONCATENATE(Tercers!C74,REPT(" ",30-LEN(Tercers!C74)))</f>
        <v xml:space="preserve">                              </v>
      </c>
      <c r="D73" s="27" t="str">
        <f>CONCATENATE(Tercers!D74,REPT(" ",30-LEN(Tercers!D74)))</f>
        <v xml:space="preserve">                              </v>
      </c>
      <c r="E73" s="27" t="str">
        <f>CONCATENATE(Tercers!E74,REPT(" ",30-LEN(Tercers!E74)))</f>
        <v xml:space="preserve">                              </v>
      </c>
      <c r="F73" s="27" t="str">
        <f xml:space="preserve">  IF(   LEN(Tercers!F74)&gt;0, CONCATENATE(Tercers!F74,REPT(" ",90-LEN(Tercers!F74))),
                              CONCATENATE(   CONCATENATE(Tercers!D74," ",Tercers!E74," ",Tercers!C74), REPT(" ",90-LEN( CONCATENATE(Tercers!D74," ",Tercers!E74," ",Tercers!CG74) ))) )</f>
        <v xml:space="preserve">                                                                                          </v>
      </c>
      <c r="G73" s="27" t="str">
        <f>CONCATENATE(Tercers!G74,REPT(" ",5-LEN(Tercers!G74)))</f>
        <v xml:space="preserve">     </v>
      </c>
      <c r="H73" s="27" t="str">
        <f>CONCATENATE(Tercers!H74,REPT(" ",45-LEN(Tercers!H74)))</f>
        <v xml:space="preserve">                                             </v>
      </c>
      <c r="I73" s="27" t="str">
        <f>CONCATENATE(Tercers!I74,REPT(" ",5-LEN(Tercers!I74)))</f>
        <v xml:space="preserve">     </v>
      </c>
      <c r="J73" s="27" t="str">
        <f>CONCATENATE(Tercers!J74,REPT(" ",30-LEN(Tercers!J74)))</f>
        <v xml:space="preserve">                              </v>
      </c>
      <c r="K73" s="27" t="str">
        <f>CONCATENATE(Tercers!R74,REPT(" ",30-LEN(Tercers!R74)))</f>
        <v xml:space="preserve">                              </v>
      </c>
      <c r="L73" s="27" t="str">
        <f>CONCATENATE(Tercers!K74,REPT(" ",120-LEN(Tercers!K74)))</f>
        <v xml:space="preserve">                                                                                                                        </v>
      </c>
      <c r="M73" s="27" t="str">
        <f>CONCATENATE(Tercers!L74,REPT(" ",5-LEN(Tercers!L74)))</f>
        <v xml:space="preserve">     </v>
      </c>
      <c r="N73" s="27" t="str">
        <f>CONCATENATE(Tercers!M74,REPT(" ",5-LEN(Tercers!M74)))</f>
        <v xml:space="preserve">     </v>
      </c>
      <c r="O73" s="27" t="str">
        <f>CONCATENATE(Tercers!N74,REPT(" ",2-LEN(Tercers!N74)))</f>
        <v>07</v>
      </c>
      <c r="P73" s="27" t="str">
        <f>CONCATENATE(Tercers!O74,REPT(" ",3-LEN(Tercers!O74)))</f>
        <v xml:space="preserve">   </v>
      </c>
      <c r="Q73" s="27" t="str">
        <f>CONCATENATE(Tercers!P74,REPT(" ",40-LEN(Tercers!P74)))</f>
        <v xml:space="preserve">Illes Balears                           </v>
      </c>
      <c r="R73" s="27" t="str">
        <f>CONCATENATE(Tercers!Q74,REPT(" ",60-LEN(Tercers!Q74)))</f>
        <v xml:space="preserve">                                                            </v>
      </c>
      <c r="S73" s="27" t="str">
        <f>CONCATENATE(Tercers!R74,REPT(" ",200-LEN(Tercers!R74)))</f>
        <v xml:space="preserve">                                                                                                                                                                                                        </v>
      </c>
      <c r="T73" s="27" t="str">
        <f>CONCATENATE(Tercers!S74,REPT(" ",9-LEN(Tercers!S74)))</f>
        <v xml:space="preserve">         </v>
      </c>
      <c r="U73" s="27" t="str">
        <f>CONCATENATE(Tercers!T74,REPT(" ",8-LEN(Tercers!T74)))</f>
        <v xml:space="preserve">        </v>
      </c>
      <c r="V73" s="27" t="str">
        <f>CONCATENATE(Tercers!U74,REPT(" ",12-LEN(Tercers!U74)))</f>
        <v xml:space="preserve">            </v>
      </c>
      <c r="W73" s="27" t="str">
        <f>CONCATENATE(Tercers!V74,REPT(" ",12-LEN(Tercers!V74)))</f>
        <v xml:space="preserve">            </v>
      </c>
      <c r="X73" s="27" t="str">
        <f>CONCATENATE(Tercers!Y74,REPT(" ",160-LEN(Tercers!Y74)))</f>
        <v xml:space="preserve">                                                                                                                                                                </v>
      </c>
      <c r="Y73" s="27" t="str">
        <f>CONCATENATE(Tercers!Z74,REPT(" ",8-LEN(Tercers!Z74)))</f>
        <v xml:space="preserve">        </v>
      </c>
    </row>
    <row r="74" spans="1:25" x14ac:dyDescent="0.2">
      <c r="A74" s="27" t="str">
        <f>CONCATENATE(Tercers!A75,REPT(" ",9-LEN(Tercers!A75)))</f>
        <v xml:space="preserve">         </v>
      </c>
      <c r="B74" s="27" t="str">
        <f>CONCATENATE(Tercers!B75,REPT(" ",1-LEN(Tercers!B75)))</f>
        <v xml:space="preserve"> </v>
      </c>
      <c r="C74" s="27" t="str">
        <f>CONCATENATE(Tercers!C75,REPT(" ",30-LEN(Tercers!C75)))</f>
        <v xml:space="preserve">                              </v>
      </c>
      <c r="D74" s="27" t="str">
        <f>CONCATENATE(Tercers!D75,REPT(" ",30-LEN(Tercers!D75)))</f>
        <v xml:space="preserve">                              </v>
      </c>
      <c r="E74" s="27" t="str">
        <f>CONCATENATE(Tercers!E75,REPT(" ",30-LEN(Tercers!E75)))</f>
        <v xml:space="preserve">                              </v>
      </c>
      <c r="F74" s="27" t="str">
        <f xml:space="preserve">  IF(   LEN(Tercers!F75)&gt;0, CONCATENATE(Tercers!F75,REPT(" ",90-LEN(Tercers!F75))),
                              CONCATENATE(   CONCATENATE(Tercers!D75," ",Tercers!E75," ",Tercers!C75), REPT(" ",90-LEN( CONCATENATE(Tercers!D75," ",Tercers!E75," ",Tercers!CG75) ))) )</f>
        <v xml:space="preserve">                                                                                          </v>
      </c>
      <c r="G74" s="27" t="str">
        <f>CONCATENATE(Tercers!G75,REPT(" ",5-LEN(Tercers!G75)))</f>
        <v xml:space="preserve">     </v>
      </c>
      <c r="H74" s="27" t="str">
        <f>CONCATENATE(Tercers!H75,REPT(" ",45-LEN(Tercers!H75)))</f>
        <v xml:space="preserve">                                             </v>
      </c>
      <c r="I74" s="27" t="str">
        <f>CONCATENATE(Tercers!I75,REPT(" ",5-LEN(Tercers!I75)))</f>
        <v xml:space="preserve">     </v>
      </c>
      <c r="J74" s="27" t="str">
        <f>CONCATENATE(Tercers!J75,REPT(" ",30-LEN(Tercers!J75)))</f>
        <v xml:space="preserve">                              </v>
      </c>
      <c r="K74" s="27" t="str">
        <f>CONCATENATE(Tercers!R75,REPT(" ",30-LEN(Tercers!R75)))</f>
        <v xml:space="preserve">                              </v>
      </c>
      <c r="L74" s="27" t="str">
        <f>CONCATENATE(Tercers!K75,REPT(" ",120-LEN(Tercers!K75)))</f>
        <v xml:space="preserve">                                                                                                                        </v>
      </c>
      <c r="M74" s="27" t="str">
        <f>CONCATENATE(Tercers!L75,REPT(" ",5-LEN(Tercers!L75)))</f>
        <v xml:space="preserve">     </v>
      </c>
      <c r="N74" s="27" t="str">
        <f>CONCATENATE(Tercers!M75,REPT(" ",5-LEN(Tercers!M75)))</f>
        <v xml:space="preserve">     </v>
      </c>
      <c r="O74" s="27" t="str">
        <f>CONCATENATE(Tercers!N75,REPT(" ",2-LEN(Tercers!N75)))</f>
        <v>07</v>
      </c>
      <c r="P74" s="27" t="str">
        <f>CONCATENATE(Tercers!O75,REPT(" ",3-LEN(Tercers!O75)))</f>
        <v xml:space="preserve">   </v>
      </c>
      <c r="Q74" s="27" t="str">
        <f>CONCATENATE(Tercers!P75,REPT(" ",40-LEN(Tercers!P75)))</f>
        <v xml:space="preserve">Illes Balears                           </v>
      </c>
      <c r="R74" s="27" t="str">
        <f>CONCATENATE(Tercers!Q75,REPT(" ",60-LEN(Tercers!Q75)))</f>
        <v xml:space="preserve">                                                            </v>
      </c>
      <c r="S74" s="27" t="str">
        <f>CONCATENATE(Tercers!R75,REPT(" ",200-LEN(Tercers!R75)))</f>
        <v xml:space="preserve">                                                                                                                                                                                                        </v>
      </c>
      <c r="T74" s="27" t="str">
        <f>CONCATENATE(Tercers!S75,REPT(" ",9-LEN(Tercers!S75)))</f>
        <v xml:space="preserve">         </v>
      </c>
      <c r="U74" s="27" t="str">
        <f>CONCATENATE(Tercers!T75,REPT(" ",8-LEN(Tercers!T75)))</f>
        <v xml:space="preserve">        </v>
      </c>
      <c r="V74" s="27" t="str">
        <f>CONCATENATE(Tercers!U75,REPT(" ",12-LEN(Tercers!U75)))</f>
        <v xml:space="preserve">            </v>
      </c>
      <c r="W74" s="27" t="str">
        <f>CONCATENATE(Tercers!V75,REPT(" ",12-LEN(Tercers!V75)))</f>
        <v xml:space="preserve">            </v>
      </c>
      <c r="X74" s="27" t="str">
        <f>CONCATENATE(Tercers!Y75,REPT(" ",160-LEN(Tercers!Y75)))</f>
        <v xml:space="preserve">                                                                                                                                                                </v>
      </c>
      <c r="Y74" s="27" t="str">
        <f>CONCATENATE(Tercers!Z75,REPT(" ",8-LEN(Tercers!Z75)))</f>
        <v xml:space="preserve">        </v>
      </c>
    </row>
    <row r="75" spans="1:25" x14ac:dyDescent="0.2">
      <c r="A75" s="27" t="str">
        <f>CONCATENATE(Tercers!A76,REPT(" ",9-LEN(Tercers!A76)))</f>
        <v xml:space="preserve">         </v>
      </c>
      <c r="B75" s="27" t="str">
        <f>CONCATENATE(Tercers!B76,REPT(" ",1-LEN(Tercers!B76)))</f>
        <v xml:space="preserve"> </v>
      </c>
      <c r="C75" s="27" t="str">
        <f>CONCATENATE(Tercers!C76,REPT(" ",30-LEN(Tercers!C76)))</f>
        <v xml:space="preserve">                              </v>
      </c>
      <c r="D75" s="27" t="str">
        <f>CONCATENATE(Tercers!D76,REPT(" ",30-LEN(Tercers!D76)))</f>
        <v xml:space="preserve">                              </v>
      </c>
      <c r="E75" s="27" t="str">
        <f>CONCATENATE(Tercers!E76,REPT(" ",30-LEN(Tercers!E76)))</f>
        <v xml:space="preserve">                              </v>
      </c>
      <c r="F75" s="27" t="str">
        <f xml:space="preserve">  IF(   LEN(Tercers!F76)&gt;0, CONCATENATE(Tercers!F76,REPT(" ",90-LEN(Tercers!F76))),
                              CONCATENATE(   CONCATENATE(Tercers!D76," ",Tercers!E76," ",Tercers!C76), REPT(" ",90-LEN( CONCATENATE(Tercers!D76," ",Tercers!E76," ",Tercers!CG76) ))) )</f>
        <v xml:space="preserve">                                                                                          </v>
      </c>
      <c r="G75" s="27" t="str">
        <f>CONCATENATE(Tercers!G76,REPT(" ",5-LEN(Tercers!G76)))</f>
        <v xml:space="preserve">     </v>
      </c>
      <c r="H75" s="27" t="str">
        <f>CONCATENATE(Tercers!H76,REPT(" ",45-LEN(Tercers!H76)))</f>
        <v xml:space="preserve">                                             </v>
      </c>
      <c r="I75" s="27" t="str">
        <f>CONCATENATE(Tercers!I76,REPT(" ",5-LEN(Tercers!I76)))</f>
        <v xml:space="preserve">     </v>
      </c>
      <c r="J75" s="27" t="str">
        <f>CONCATENATE(Tercers!J76,REPT(" ",30-LEN(Tercers!J76)))</f>
        <v xml:space="preserve">                              </v>
      </c>
      <c r="K75" s="27" t="str">
        <f>CONCATENATE(Tercers!R76,REPT(" ",30-LEN(Tercers!R76)))</f>
        <v xml:space="preserve">                              </v>
      </c>
      <c r="L75" s="27" t="str">
        <f>CONCATENATE(Tercers!K76,REPT(" ",120-LEN(Tercers!K76)))</f>
        <v xml:space="preserve">                                                                                                                        </v>
      </c>
      <c r="M75" s="27" t="str">
        <f>CONCATENATE(Tercers!L76,REPT(" ",5-LEN(Tercers!L76)))</f>
        <v xml:space="preserve">     </v>
      </c>
      <c r="N75" s="27" t="str">
        <f>CONCATENATE(Tercers!M76,REPT(" ",5-LEN(Tercers!M76)))</f>
        <v xml:space="preserve">     </v>
      </c>
      <c r="O75" s="27" t="str">
        <f>CONCATENATE(Tercers!N76,REPT(" ",2-LEN(Tercers!N76)))</f>
        <v>07</v>
      </c>
      <c r="P75" s="27" t="str">
        <f>CONCATENATE(Tercers!O76,REPT(" ",3-LEN(Tercers!O76)))</f>
        <v xml:space="preserve">   </v>
      </c>
      <c r="Q75" s="27" t="str">
        <f>CONCATENATE(Tercers!P76,REPT(" ",40-LEN(Tercers!P76)))</f>
        <v xml:space="preserve">Illes Balears                           </v>
      </c>
      <c r="R75" s="27" t="str">
        <f>CONCATENATE(Tercers!Q76,REPT(" ",60-LEN(Tercers!Q76)))</f>
        <v xml:space="preserve">                                                            </v>
      </c>
      <c r="S75" s="27" t="str">
        <f>CONCATENATE(Tercers!R76,REPT(" ",200-LEN(Tercers!R76)))</f>
        <v xml:space="preserve">                                                                                                                                                                                                        </v>
      </c>
      <c r="T75" s="27" t="str">
        <f>CONCATENATE(Tercers!S76,REPT(" ",9-LEN(Tercers!S76)))</f>
        <v xml:space="preserve">         </v>
      </c>
      <c r="U75" s="27" t="str">
        <f>CONCATENATE(Tercers!T76,REPT(" ",8-LEN(Tercers!T76)))</f>
        <v xml:space="preserve">        </v>
      </c>
      <c r="V75" s="27" t="str">
        <f>CONCATENATE(Tercers!U76,REPT(" ",12-LEN(Tercers!U76)))</f>
        <v xml:space="preserve">            </v>
      </c>
      <c r="W75" s="27" t="str">
        <f>CONCATENATE(Tercers!V76,REPT(" ",12-LEN(Tercers!V76)))</f>
        <v xml:space="preserve">            </v>
      </c>
      <c r="X75" s="27" t="str">
        <f>CONCATENATE(Tercers!Y76,REPT(" ",160-LEN(Tercers!Y76)))</f>
        <v xml:space="preserve">                                                                                                                                                                </v>
      </c>
      <c r="Y75" s="27" t="str">
        <f>CONCATENATE(Tercers!Z76,REPT(" ",8-LEN(Tercers!Z76)))</f>
        <v xml:space="preserve">        </v>
      </c>
    </row>
    <row r="76" spans="1:25" x14ac:dyDescent="0.2">
      <c r="A76" s="27" t="str">
        <f>CONCATENATE(Tercers!A77,REPT(" ",9-LEN(Tercers!A77)))</f>
        <v xml:space="preserve">         </v>
      </c>
      <c r="B76" s="27" t="str">
        <f>CONCATENATE(Tercers!B77,REPT(" ",1-LEN(Tercers!B77)))</f>
        <v xml:space="preserve"> </v>
      </c>
      <c r="C76" s="27" t="str">
        <f>CONCATENATE(Tercers!C77,REPT(" ",30-LEN(Tercers!C77)))</f>
        <v xml:space="preserve">                              </v>
      </c>
      <c r="D76" s="27" t="str">
        <f>CONCATENATE(Tercers!D77,REPT(" ",30-LEN(Tercers!D77)))</f>
        <v xml:space="preserve">                              </v>
      </c>
      <c r="E76" s="27" t="str">
        <f>CONCATENATE(Tercers!E77,REPT(" ",30-LEN(Tercers!E77)))</f>
        <v xml:space="preserve">                              </v>
      </c>
      <c r="F76" s="27" t="str">
        <f xml:space="preserve">  IF(   LEN(Tercers!F77)&gt;0, CONCATENATE(Tercers!F77,REPT(" ",90-LEN(Tercers!F77))),
                              CONCATENATE(   CONCATENATE(Tercers!D77," ",Tercers!E77," ",Tercers!C77), REPT(" ",90-LEN( CONCATENATE(Tercers!D77," ",Tercers!E77," ",Tercers!CG77) ))) )</f>
        <v xml:space="preserve">                                                                                          </v>
      </c>
      <c r="G76" s="27" t="str">
        <f>CONCATENATE(Tercers!G77,REPT(" ",5-LEN(Tercers!G77)))</f>
        <v xml:space="preserve">     </v>
      </c>
      <c r="H76" s="27" t="str">
        <f>CONCATENATE(Tercers!H77,REPT(" ",45-LEN(Tercers!H77)))</f>
        <v xml:space="preserve">                                             </v>
      </c>
      <c r="I76" s="27" t="str">
        <f>CONCATENATE(Tercers!I77,REPT(" ",5-LEN(Tercers!I77)))</f>
        <v xml:space="preserve">     </v>
      </c>
      <c r="J76" s="27" t="str">
        <f>CONCATENATE(Tercers!J77,REPT(" ",30-LEN(Tercers!J77)))</f>
        <v xml:space="preserve">                              </v>
      </c>
      <c r="K76" s="27" t="str">
        <f>CONCATENATE(Tercers!R77,REPT(" ",30-LEN(Tercers!R77)))</f>
        <v xml:space="preserve">                              </v>
      </c>
      <c r="L76" s="27" t="str">
        <f>CONCATENATE(Tercers!K77,REPT(" ",120-LEN(Tercers!K77)))</f>
        <v xml:space="preserve">                                                                                                                        </v>
      </c>
      <c r="M76" s="27" t="str">
        <f>CONCATENATE(Tercers!L77,REPT(" ",5-LEN(Tercers!L77)))</f>
        <v xml:space="preserve">     </v>
      </c>
      <c r="N76" s="27" t="str">
        <f>CONCATENATE(Tercers!M77,REPT(" ",5-LEN(Tercers!M77)))</f>
        <v xml:space="preserve">     </v>
      </c>
      <c r="O76" s="27" t="str">
        <f>CONCATENATE(Tercers!N77,REPT(" ",2-LEN(Tercers!N77)))</f>
        <v>07</v>
      </c>
      <c r="P76" s="27" t="str">
        <f>CONCATENATE(Tercers!O77,REPT(" ",3-LEN(Tercers!O77)))</f>
        <v xml:space="preserve">   </v>
      </c>
      <c r="Q76" s="27" t="str">
        <f>CONCATENATE(Tercers!P77,REPT(" ",40-LEN(Tercers!P77)))</f>
        <v xml:space="preserve">Illes Balears                           </v>
      </c>
      <c r="R76" s="27" t="str">
        <f>CONCATENATE(Tercers!Q77,REPT(" ",60-LEN(Tercers!Q77)))</f>
        <v xml:space="preserve">                                                            </v>
      </c>
      <c r="S76" s="27" t="str">
        <f>CONCATENATE(Tercers!R77,REPT(" ",200-LEN(Tercers!R77)))</f>
        <v xml:space="preserve">                                                                                                                                                                                                        </v>
      </c>
      <c r="T76" s="27" t="str">
        <f>CONCATENATE(Tercers!S77,REPT(" ",9-LEN(Tercers!S77)))</f>
        <v xml:space="preserve">         </v>
      </c>
      <c r="U76" s="27" t="str">
        <f>CONCATENATE(Tercers!T77,REPT(" ",8-LEN(Tercers!T77)))</f>
        <v xml:space="preserve">        </v>
      </c>
      <c r="V76" s="27" t="str">
        <f>CONCATENATE(Tercers!U77,REPT(" ",12-LEN(Tercers!U77)))</f>
        <v xml:space="preserve">            </v>
      </c>
      <c r="W76" s="27" t="str">
        <f>CONCATENATE(Tercers!V77,REPT(" ",12-LEN(Tercers!V77)))</f>
        <v xml:space="preserve">            </v>
      </c>
      <c r="X76" s="27" t="str">
        <f>CONCATENATE(Tercers!Y77,REPT(" ",160-LEN(Tercers!Y77)))</f>
        <v xml:space="preserve">                                                                                                                                                                </v>
      </c>
      <c r="Y76" s="27" t="str">
        <f>CONCATENATE(Tercers!Z77,REPT(" ",8-LEN(Tercers!Z77)))</f>
        <v xml:space="preserve">        </v>
      </c>
    </row>
    <row r="77" spans="1:25" x14ac:dyDescent="0.2">
      <c r="A77" s="27" t="str">
        <f>CONCATENATE(Tercers!A78,REPT(" ",9-LEN(Tercers!A78)))</f>
        <v xml:space="preserve">         </v>
      </c>
      <c r="B77" s="27" t="str">
        <f>CONCATENATE(Tercers!B78,REPT(" ",1-LEN(Tercers!B78)))</f>
        <v xml:space="preserve"> </v>
      </c>
      <c r="C77" s="27" t="str">
        <f>CONCATENATE(Tercers!C78,REPT(" ",30-LEN(Tercers!C78)))</f>
        <v xml:space="preserve">                              </v>
      </c>
      <c r="D77" s="27" t="str">
        <f>CONCATENATE(Tercers!D78,REPT(" ",30-LEN(Tercers!D78)))</f>
        <v xml:space="preserve">                              </v>
      </c>
      <c r="E77" s="27" t="str">
        <f>CONCATENATE(Tercers!E78,REPT(" ",30-LEN(Tercers!E78)))</f>
        <v xml:space="preserve">                              </v>
      </c>
      <c r="F77" s="27" t="str">
        <f xml:space="preserve">  IF(   LEN(Tercers!F78)&gt;0, CONCATENATE(Tercers!F78,REPT(" ",90-LEN(Tercers!F78))),
                              CONCATENATE(   CONCATENATE(Tercers!D78," ",Tercers!E78," ",Tercers!C78), REPT(" ",90-LEN( CONCATENATE(Tercers!D78," ",Tercers!E78," ",Tercers!CG78) ))) )</f>
        <v xml:space="preserve">                                                                                          </v>
      </c>
      <c r="G77" s="27" t="str">
        <f>CONCATENATE(Tercers!G78,REPT(" ",5-LEN(Tercers!G78)))</f>
        <v xml:space="preserve">     </v>
      </c>
      <c r="H77" s="27" t="str">
        <f>CONCATENATE(Tercers!H78,REPT(" ",45-LEN(Tercers!H78)))</f>
        <v xml:space="preserve">                                             </v>
      </c>
      <c r="I77" s="27" t="str">
        <f>CONCATENATE(Tercers!I78,REPT(" ",5-LEN(Tercers!I78)))</f>
        <v xml:space="preserve">     </v>
      </c>
      <c r="J77" s="27" t="str">
        <f>CONCATENATE(Tercers!J78,REPT(" ",30-LEN(Tercers!J78)))</f>
        <v xml:space="preserve">                              </v>
      </c>
      <c r="K77" s="27" t="str">
        <f>CONCATENATE(Tercers!R78,REPT(" ",30-LEN(Tercers!R78)))</f>
        <v xml:space="preserve">                              </v>
      </c>
      <c r="L77" s="27" t="str">
        <f>CONCATENATE(Tercers!K78,REPT(" ",120-LEN(Tercers!K78)))</f>
        <v xml:space="preserve">                                                                                                                        </v>
      </c>
      <c r="M77" s="27" t="str">
        <f>CONCATENATE(Tercers!L78,REPT(" ",5-LEN(Tercers!L78)))</f>
        <v xml:space="preserve">     </v>
      </c>
      <c r="N77" s="27" t="str">
        <f>CONCATENATE(Tercers!M78,REPT(" ",5-LEN(Tercers!M78)))</f>
        <v xml:space="preserve">     </v>
      </c>
      <c r="O77" s="27" t="str">
        <f>CONCATENATE(Tercers!N78,REPT(" ",2-LEN(Tercers!N78)))</f>
        <v>07</v>
      </c>
      <c r="P77" s="27" t="str">
        <f>CONCATENATE(Tercers!O78,REPT(" ",3-LEN(Tercers!O78)))</f>
        <v xml:space="preserve">   </v>
      </c>
      <c r="Q77" s="27" t="str">
        <f>CONCATENATE(Tercers!P78,REPT(" ",40-LEN(Tercers!P78)))</f>
        <v xml:space="preserve">Illes Balears                           </v>
      </c>
      <c r="R77" s="27" t="str">
        <f>CONCATENATE(Tercers!Q78,REPT(" ",60-LEN(Tercers!Q78)))</f>
        <v xml:space="preserve">                                                            </v>
      </c>
      <c r="S77" s="27" t="str">
        <f>CONCATENATE(Tercers!R78,REPT(" ",200-LEN(Tercers!R78)))</f>
        <v xml:space="preserve">                                                                                                                                                                                                        </v>
      </c>
      <c r="T77" s="27" t="str">
        <f>CONCATENATE(Tercers!S78,REPT(" ",9-LEN(Tercers!S78)))</f>
        <v xml:space="preserve">         </v>
      </c>
      <c r="U77" s="27" t="str">
        <f>CONCATENATE(Tercers!T78,REPT(" ",8-LEN(Tercers!T78)))</f>
        <v xml:space="preserve">        </v>
      </c>
      <c r="V77" s="27" t="str">
        <f>CONCATENATE(Tercers!U78,REPT(" ",12-LEN(Tercers!U78)))</f>
        <v xml:space="preserve">            </v>
      </c>
      <c r="W77" s="27" t="str">
        <f>CONCATENATE(Tercers!V78,REPT(" ",12-LEN(Tercers!V78)))</f>
        <v xml:space="preserve">            </v>
      </c>
      <c r="X77" s="27" t="str">
        <f>CONCATENATE(Tercers!Y78,REPT(" ",160-LEN(Tercers!Y78)))</f>
        <v xml:space="preserve">                                                                                                                                                                </v>
      </c>
      <c r="Y77" s="27" t="str">
        <f>CONCATENATE(Tercers!Z78,REPT(" ",8-LEN(Tercers!Z78)))</f>
        <v xml:space="preserve">        </v>
      </c>
    </row>
    <row r="78" spans="1:25" x14ac:dyDescent="0.2">
      <c r="A78" s="27" t="str">
        <f>CONCATENATE(Tercers!A79,REPT(" ",9-LEN(Tercers!A79)))</f>
        <v xml:space="preserve">         </v>
      </c>
      <c r="B78" s="27" t="str">
        <f>CONCATENATE(Tercers!B79,REPT(" ",1-LEN(Tercers!B79)))</f>
        <v xml:space="preserve"> </v>
      </c>
      <c r="C78" s="27" t="str">
        <f>CONCATENATE(Tercers!C79,REPT(" ",30-LEN(Tercers!C79)))</f>
        <v xml:space="preserve">                              </v>
      </c>
      <c r="D78" s="27" t="str">
        <f>CONCATENATE(Tercers!D79,REPT(" ",30-LEN(Tercers!D79)))</f>
        <v xml:space="preserve">                              </v>
      </c>
      <c r="E78" s="27" t="str">
        <f>CONCATENATE(Tercers!E79,REPT(" ",30-LEN(Tercers!E79)))</f>
        <v xml:space="preserve">                              </v>
      </c>
      <c r="F78" s="27" t="str">
        <f xml:space="preserve">  IF(   LEN(Tercers!F79)&gt;0, CONCATENATE(Tercers!F79,REPT(" ",90-LEN(Tercers!F79))),
                              CONCATENATE(   CONCATENATE(Tercers!D79," ",Tercers!E79," ",Tercers!C79), REPT(" ",90-LEN( CONCATENATE(Tercers!D79," ",Tercers!E79," ",Tercers!CG79) ))) )</f>
        <v xml:space="preserve">                                                                                          </v>
      </c>
      <c r="G78" s="27" t="str">
        <f>CONCATENATE(Tercers!G79,REPT(" ",5-LEN(Tercers!G79)))</f>
        <v xml:space="preserve">     </v>
      </c>
      <c r="H78" s="27" t="str">
        <f>CONCATENATE(Tercers!H79,REPT(" ",45-LEN(Tercers!H79)))</f>
        <v xml:space="preserve">                                             </v>
      </c>
      <c r="I78" s="27" t="str">
        <f>CONCATENATE(Tercers!I79,REPT(" ",5-LEN(Tercers!I79)))</f>
        <v xml:space="preserve">     </v>
      </c>
      <c r="J78" s="27" t="str">
        <f>CONCATENATE(Tercers!J79,REPT(" ",30-LEN(Tercers!J79)))</f>
        <v xml:space="preserve">                              </v>
      </c>
      <c r="K78" s="27" t="str">
        <f>CONCATENATE(Tercers!R79,REPT(" ",30-LEN(Tercers!R79)))</f>
        <v xml:space="preserve">                              </v>
      </c>
      <c r="L78" s="27" t="str">
        <f>CONCATENATE(Tercers!K79,REPT(" ",120-LEN(Tercers!K79)))</f>
        <v xml:space="preserve">                                                                                                                        </v>
      </c>
      <c r="M78" s="27" t="str">
        <f>CONCATENATE(Tercers!L79,REPT(" ",5-LEN(Tercers!L79)))</f>
        <v xml:space="preserve">     </v>
      </c>
      <c r="N78" s="27" t="str">
        <f>CONCATENATE(Tercers!M79,REPT(" ",5-LEN(Tercers!M79)))</f>
        <v xml:space="preserve">     </v>
      </c>
      <c r="O78" s="27" t="str">
        <f>CONCATENATE(Tercers!N79,REPT(" ",2-LEN(Tercers!N79)))</f>
        <v>07</v>
      </c>
      <c r="P78" s="27" t="str">
        <f>CONCATENATE(Tercers!O79,REPT(" ",3-LEN(Tercers!O79)))</f>
        <v xml:space="preserve">   </v>
      </c>
      <c r="Q78" s="27" t="str">
        <f>CONCATENATE(Tercers!P79,REPT(" ",40-LEN(Tercers!P79)))</f>
        <v xml:space="preserve">Illes Balears                           </v>
      </c>
      <c r="R78" s="27" t="str">
        <f>CONCATENATE(Tercers!Q79,REPT(" ",60-LEN(Tercers!Q79)))</f>
        <v xml:space="preserve">                                                            </v>
      </c>
      <c r="S78" s="27" t="str">
        <f>CONCATENATE(Tercers!R79,REPT(" ",200-LEN(Tercers!R79)))</f>
        <v xml:space="preserve">                                                                                                                                                                                                        </v>
      </c>
      <c r="T78" s="27" t="str">
        <f>CONCATENATE(Tercers!S79,REPT(" ",9-LEN(Tercers!S79)))</f>
        <v xml:space="preserve">         </v>
      </c>
      <c r="U78" s="27" t="str">
        <f>CONCATENATE(Tercers!T79,REPT(" ",8-LEN(Tercers!T79)))</f>
        <v xml:space="preserve">        </v>
      </c>
      <c r="V78" s="27" t="str">
        <f>CONCATENATE(Tercers!U79,REPT(" ",12-LEN(Tercers!U79)))</f>
        <v xml:space="preserve">            </v>
      </c>
      <c r="W78" s="27" t="str">
        <f>CONCATENATE(Tercers!V79,REPT(" ",12-LEN(Tercers!V79)))</f>
        <v xml:space="preserve">            </v>
      </c>
      <c r="X78" s="27" t="str">
        <f>CONCATENATE(Tercers!Y79,REPT(" ",160-LEN(Tercers!Y79)))</f>
        <v xml:space="preserve">                                                                                                                                                                </v>
      </c>
      <c r="Y78" s="27" t="str">
        <f>CONCATENATE(Tercers!Z79,REPT(" ",8-LEN(Tercers!Z79)))</f>
        <v xml:space="preserve">        </v>
      </c>
    </row>
    <row r="79" spans="1:25" x14ac:dyDescent="0.2">
      <c r="A79" s="27" t="str">
        <f>CONCATENATE(Tercers!A80,REPT(" ",9-LEN(Tercers!A80)))</f>
        <v xml:space="preserve">         </v>
      </c>
      <c r="B79" s="27" t="str">
        <f>CONCATENATE(Tercers!B80,REPT(" ",1-LEN(Tercers!B80)))</f>
        <v xml:space="preserve"> </v>
      </c>
      <c r="C79" s="27" t="str">
        <f>CONCATENATE(Tercers!C80,REPT(" ",30-LEN(Tercers!C80)))</f>
        <v xml:space="preserve">                              </v>
      </c>
      <c r="D79" s="27" t="str">
        <f>CONCATENATE(Tercers!D80,REPT(" ",30-LEN(Tercers!D80)))</f>
        <v xml:space="preserve">                              </v>
      </c>
      <c r="E79" s="27" t="str">
        <f>CONCATENATE(Tercers!E80,REPT(" ",30-LEN(Tercers!E80)))</f>
        <v xml:space="preserve">                              </v>
      </c>
      <c r="F79" s="27" t="str">
        <f xml:space="preserve">  IF(   LEN(Tercers!F80)&gt;0, CONCATENATE(Tercers!F80,REPT(" ",90-LEN(Tercers!F80))),
                              CONCATENATE(   CONCATENATE(Tercers!D80," ",Tercers!E80," ",Tercers!C80), REPT(" ",90-LEN( CONCATENATE(Tercers!D80," ",Tercers!E80," ",Tercers!CG80) ))) )</f>
        <v xml:space="preserve">                                                                                          </v>
      </c>
      <c r="G79" s="27" t="str">
        <f>CONCATENATE(Tercers!G80,REPT(" ",5-LEN(Tercers!G80)))</f>
        <v xml:space="preserve">     </v>
      </c>
      <c r="H79" s="27" t="str">
        <f>CONCATENATE(Tercers!H80,REPT(" ",45-LEN(Tercers!H80)))</f>
        <v xml:space="preserve">                                             </v>
      </c>
      <c r="I79" s="27" t="str">
        <f>CONCATENATE(Tercers!I80,REPT(" ",5-LEN(Tercers!I80)))</f>
        <v xml:space="preserve">     </v>
      </c>
      <c r="J79" s="27" t="str">
        <f>CONCATENATE(Tercers!J80,REPT(" ",30-LEN(Tercers!J80)))</f>
        <v xml:space="preserve">                              </v>
      </c>
      <c r="K79" s="27" t="str">
        <f>CONCATENATE(Tercers!R80,REPT(" ",30-LEN(Tercers!R80)))</f>
        <v xml:space="preserve">                              </v>
      </c>
      <c r="L79" s="27" t="str">
        <f>CONCATENATE(Tercers!K80,REPT(" ",120-LEN(Tercers!K80)))</f>
        <v xml:space="preserve">                                                                                                                        </v>
      </c>
      <c r="M79" s="27" t="str">
        <f>CONCATENATE(Tercers!L80,REPT(" ",5-LEN(Tercers!L80)))</f>
        <v xml:space="preserve">     </v>
      </c>
      <c r="N79" s="27" t="str">
        <f>CONCATENATE(Tercers!M80,REPT(" ",5-LEN(Tercers!M80)))</f>
        <v xml:space="preserve">     </v>
      </c>
      <c r="O79" s="27" t="str">
        <f>CONCATENATE(Tercers!N80,REPT(" ",2-LEN(Tercers!N80)))</f>
        <v>07</v>
      </c>
      <c r="P79" s="27" t="str">
        <f>CONCATENATE(Tercers!O80,REPT(" ",3-LEN(Tercers!O80)))</f>
        <v xml:space="preserve">   </v>
      </c>
      <c r="Q79" s="27" t="str">
        <f>CONCATENATE(Tercers!P80,REPT(" ",40-LEN(Tercers!P80)))</f>
        <v xml:space="preserve">Illes Balears                           </v>
      </c>
      <c r="R79" s="27" t="str">
        <f>CONCATENATE(Tercers!Q80,REPT(" ",60-LEN(Tercers!Q80)))</f>
        <v xml:space="preserve">                                                            </v>
      </c>
      <c r="S79" s="27" t="str">
        <f>CONCATENATE(Tercers!R80,REPT(" ",200-LEN(Tercers!R80)))</f>
        <v xml:space="preserve">                                                                                                                                                                                                        </v>
      </c>
      <c r="T79" s="27" t="str">
        <f>CONCATENATE(Tercers!S80,REPT(" ",9-LEN(Tercers!S80)))</f>
        <v xml:space="preserve">         </v>
      </c>
      <c r="U79" s="27" t="str">
        <f>CONCATENATE(Tercers!T80,REPT(" ",8-LEN(Tercers!T80)))</f>
        <v xml:space="preserve">        </v>
      </c>
      <c r="V79" s="27" t="str">
        <f>CONCATENATE(Tercers!U80,REPT(" ",12-LEN(Tercers!U80)))</f>
        <v xml:space="preserve">            </v>
      </c>
      <c r="W79" s="27" t="str">
        <f>CONCATENATE(Tercers!V80,REPT(" ",12-LEN(Tercers!V80)))</f>
        <v xml:space="preserve">            </v>
      </c>
      <c r="X79" s="27" t="str">
        <f>CONCATENATE(Tercers!Y80,REPT(" ",160-LEN(Tercers!Y80)))</f>
        <v xml:space="preserve">                                                                                                                                                                </v>
      </c>
      <c r="Y79" s="27" t="str">
        <f>CONCATENATE(Tercers!Z80,REPT(" ",8-LEN(Tercers!Z80)))</f>
        <v xml:space="preserve">        </v>
      </c>
    </row>
    <row r="80" spans="1:25" x14ac:dyDescent="0.2">
      <c r="A80" s="27" t="str">
        <f>CONCATENATE(Tercers!A81,REPT(" ",9-LEN(Tercers!A81)))</f>
        <v xml:space="preserve">         </v>
      </c>
      <c r="B80" s="27" t="str">
        <f>CONCATENATE(Tercers!B81,REPT(" ",1-LEN(Tercers!B81)))</f>
        <v xml:space="preserve"> </v>
      </c>
      <c r="C80" s="27" t="str">
        <f>CONCATENATE(Tercers!C81,REPT(" ",30-LEN(Tercers!C81)))</f>
        <v xml:space="preserve">                              </v>
      </c>
      <c r="D80" s="27" t="str">
        <f>CONCATENATE(Tercers!D81,REPT(" ",30-LEN(Tercers!D81)))</f>
        <v xml:space="preserve">                              </v>
      </c>
      <c r="E80" s="27" t="str">
        <f>CONCATENATE(Tercers!E81,REPT(" ",30-LEN(Tercers!E81)))</f>
        <v xml:space="preserve">                              </v>
      </c>
      <c r="F80" s="27" t="str">
        <f xml:space="preserve">  IF(   LEN(Tercers!F81)&gt;0, CONCATENATE(Tercers!F81,REPT(" ",90-LEN(Tercers!F81))),
                              CONCATENATE(   CONCATENATE(Tercers!D81," ",Tercers!E81," ",Tercers!C81), REPT(" ",90-LEN( CONCATENATE(Tercers!D81," ",Tercers!E81," ",Tercers!CG81) ))) )</f>
        <v xml:space="preserve">                                                                                          </v>
      </c>
      <c r="G80" s="27" t="str">
        <f>CONCATENATE(Tercers!G81,REPT(" ",5-LEN(Tercers!G81)))</f>
        <v xml:space="preserve">     </v>
      </c>
      <c r="H80" s="27" t="str">
        <f>CONCATENATE(Tercers!H81,REPT(" ",45-LEN(Tercers!H81)))</f>
        <v xml:space="preserve">                                             </v>
      </c>
      <c r="I80" s="27" t="str">
        <f>CONCATENATE(Tercers!I81,REPT(" ",5-LEN(Tercers!I81)))</f>
        <v xml:space="preserve">     </v>
      </c>
      <c r="J80" s="27" t="str">
        <f>CONCATENATE(Tercers!J81,REPT(" ",30-LEN(Tercers!J81)))</f>
        <v xml:space="preserve">                              </v>
      </c>
      <c r="K80" s="27" t="str">
        <f>CONCATENATE(Tercers!R81,REPT(" ",30-LEN(Tercers!R81)))</f>
        <v xml:space="preserve">                              </v>
      </c>
      <c r="L80" s="27" t="str">
        <f>CONCATENATE(Tercers!K81,REPT(" ",120-LEN(Tercers!K81)))</f>
        <v xml:space="preserve">                                                                                                                        </v>
      </c>
      <c r="M80" s="27" t="str">
        <f>CONCATENATE(Tercers!L81,REPT(" ",5-LEN(Tercers!L81)))</f>
        <v xml:space="preserve">     </v>
      </c>
      <c r="N80" s="27" t="str">
        <f>CONCATENATE(Tercers!M81,REPT(" ",5-LEN(Tercers!M81)))</f>
        <v xml:space="preserve">     </v>
      </c>
      <c r="O80" s="27" t="str">
        <f>CONCATENATE(Tercers!N81,REPT(" ",2-LEN(Tercers!N81)))</f>
        <v>07</v>
      </c>
      <c r="P80" s="27" t="str">
        <f>CONCATENATE(Tercers!O81,REPT(" ",3-LEN(Tercers!O81)))</f>
        <v xml:space="preserve">   </v>
      </c>
      <c r="Q80" s="27" t="str">
        <f>CONCATENATE(Tercers!P81,REPT(" ",40-LEN(Tercers!P81)))</f>
        <v xml:space="preserve">Illes Balears                           </v>
      </c>
      <c r="R80" s="27" t="str">
        <f>CONCATENATE(Tercers!Q81,REPT(" ",60-LEN(Tercers!Q81)))</f>
        <v xml:space="preserve">                                                            </v>
      </c>
      <c r="S80" s="27" t="str">
        <f>CONCATENATE(Tercers!R81,REPT(" ",200-LEN(Tercers!R81)))</f>
        <v xml:space="preserve">                                                                                                                                                                                                        </v>
      </c>
      <c r="T80" s="27" t="str">
        <f>CONCATENATE(Tercers!S81,REPT(" ",9-LEN(Tercers!S81)))</f>
        <v xml:space="preserve">         </v>
      </c>
      <c r="U80" s="27" t="str">
        <f>CONCATENATE(Tercers!T81,REPT(" ",8-LEN(Tercers!T81)))</f>
        <v xml:space="preserve">        </v>
      </c>
      <c r="V80" s="27" t="str">
        <f>CONCATENATE(Tercers!U81,REPT(" ",12-LEN(Tercers!U81)))</f>
        <v xml:space="preserve">            </v>
      </c>
      <c r="W80" s="27" t="str">
        <f>CONCATENATE(Tercers!V81,REPT(" ",12-LEN(Tercers!V81)))</f>
        <v xml:space="preserve">            </v>
      </c>
      <c r="X80" s="27" t="str">
        <f>CONCATENATE(Tercers!Y81,REPT(" ",160-LEN(Tercers!Y81)))</f>
        <v xml:space="preserve">                                                                                                                                                                </v>
      </c>
      <c r="Y80" s="27" t="str">
        <f>CONCATENATE(Tercers!Z81,REPT(" ",8-LEN(Tercers!Z81)))</f>
        <v xml:space="preserve">        </v>
      </c>
    </row>
    <row r="81" spans="1:25" x14ac:dyDescent="0.2">
      <c r="A81" s="27" t="str">
        <f>CONCATENATE(Tercers!A82,REPT(" ",9-LEN(Tercers!A82)))</f>
        <v xml:space="preserve">         </v>
      </c>
      <c r="B81" s="27" t="str">
        <f>CONCATENATE(Tercers!B82,REPT(" ",1-LEN(Tercers!B82)))</f>
        <v xml:space="preserve"> </v>
      </c>
      <c r="C81" s="27" t="str">
        <f>CONCATENATE(Tercers!C82,REPT(" ",30-LEN(Tercers!C82)))</f>
        <v xml:space="preserve">                              </v>
      </c>
      <c r="D81" s="27" t="str">
        <f>CONCATENATE(Tercers!D82,REPT(" ",30-LEN(Tercers!D82)))</f>
        <v xml:space="preserve">                              </v>
      </c>
      <c r="E81" s="27" t="str">
        <f>CONCATENATE(Tercers!E82,REPT(" ",30-LEN(Tercers!E82)))</f>
        <v xml:space="preserve">                              </v>
      </c>
      <c r="F81" s="27" t="str">
        <f xml:space="preserve">  IF(   LEN(Tercers!F82)&gt;0, CONCATENATE(Tercers!F82,REPT(" ",90-LEN(Tercers!F82))),
                              CONCATENATE(   CONCATENATE(Tercers!D82," ",Tercers!E82," ",Tercers!C82), REPT(" ",90-LEN( CONCATENATE(Tercers!D82," ",Tercers!E82," ",Tercers!CG82) ))) )</f>
        <v xml:space="preserve">                                                                                          </v>
      </c>
      <c r="G81" s="27" t="str">
        <f>CONCATENATE(Tercers!G82,REPT(" ",5-LEN(Tercers!G82)))</f>
        <v xml:space="preserve">     </v>
      </c>
      <c r="H81" s="27" t="str">
        <f>CONCATENATE(Tercers!H82,REPT(" ",45-LEN(Tercers!H82)))</f>
        <v xml:space="preserve">                                             </v>
      </c>
      <c r="I81" s="27" t="str">
        <f>CONCATENATE(Tercers!I82,REPT(" ",5-LEN(Tercers!I82)))</f>
        <v xml:space="preserve">     </v>
      </c>
      <c r="J81" s="27" t="str">
        <f>CONCATENATE(Tercers!J82,REPT(" ",30-LEN(Tercers!J82)))</f>
        <v xml:space="preserve">                              </v>
      </c>
      <c r="K81" s="27" t="str">
        <f>CONCATENATE(Tercers!R82,REPT(" ",30-LEN(Tercers!R82)))</f>
        <v xml:space="preserve">                              </v>
      </c>
      <c r="L81" s="27" t="str">
        <f>CONCATENATE(Tercers!K82,REPT(" ",120-LEN(Tercers!K82)))</f>
        <v xml:space="preserve">                                                                                                                        </v>
      </c>
      <c r="M81" s="27" t="str">
        <f>CONCATENATE(Tercers!L82,REPT(" ",5-LEN(Tercers!L82)))</f>
        <v xml:space="preserve">     </v>
      </c>
      <c r="N81" s="27" t="str">
        <f>CONCATENATE(Tercers!M82,REPT(" ",5-LEN(Tercers!M82)))</f>
        <v xml:space="preserve">     </v>
      </c>
      <c r="O81" s="27" t="str">
        <f>CONCATENATE(Tercers!N82,REPT(" ",2-LEN(Tercers!N82)))</f>
        <v>07</v>
      </c>
      <c r="P81" s="27" t="str">
        <f>CONCATENATE(Tercers!O82,REPT(" ",3-LEN(Tercers!O82)))</f>
        <v xml:space="preserve">   </v>
      </c>
      <c r="Q81" s="27" t="str">
        <f>CONCATENATE(Tercers!P82,REPT(" ",40-LEN(Tercers!P82)))</f>
        <v xml:space="preserve">Illes Balears                           </v>
      </c>
      <c r="R81" s="27" t="str">
        <f>CONCATENATE(Tercers!Q82,REPT(" ",60-LEN(Tercers!Q82)))</f>
        <v xml:space="preserve">                                                            </v>
      </c>
      <c r="S81" s="27" t="str">
        <f>CONCATENATE(Tercers!R82,REPT(" ",200-LEN(Tercers!R82)))</f>
        <v xml:space="preserve">                                                                                                                                                                                                        </v>
      </c>
      <c r="T81" s="27" t="str">
        <f>CONCATENATE(Tercers!S82,REPT(" ",9-LEN(Tercers!S82)))</f>
        <v xml:space="preserve">         </v>
      </c>
      <c r="U81" s="27" t="str">
        <f>CONCATENATE(Tercers!T82,REPT(" ",8-LEN(Tercers!T82)))</f>
        <v xml:space="preserve">        </v>
      </c>
      <c r="V81" s="27" t="str">
        <f>CONCATENATE(Tercers!U82,REPT(" ",12-LEN(Tercers!U82)))</f>
        <v xml:space="preserve">            </v>
      </c>
      <c r="W81" s="27" t="str">
        <f>CONCATENATE(Tercers!V82,REPT(" ",12-LEN(Tercers!V82)))</f>
        <v xml:space="preserve">            </v>
      </c>
      <c r="X81" s="27" t="str">
        <f>CONCATENATE(Tercers!Y82,REPT(" ",160-LEN(Tercers!Y82)))</f>
        <v xml:space="preserve">                                                                                                                                                                </v>
      </c>
      <c r="Y81" s="27" t="str">
        <f>CONCATENATE(Tercers!Z82,REPT(" ",8-LEN(Tercers!Z82)))</f>
        <v xml:space="preserve">        </v>
      </c>
    </row>
    <row r="82" spans="1:25" x14ac:dyDescent="0.2">
      <c r="A82" s="27" t="str">
        <f>CONCATENATE(Tercers!A83,REPT(" ",9-LEN(Tercers!A83)))</f>
        <v xml:space="preserve">         </v>
      </c>
      <c r="B82" s="27" t="str">
        <f>CONCATENATE(Tercers!B83,REPT(" ",1-LEN(Tercers!B83)))</f>
        <v xml:space="preserve"> </v>
      </c>
      <c r="C82" s="27" t="str">
        <f>CONCATENATE(Tercers!C83,REPT(" ",30-LEN(Tercers!C83)))</f>
        <v xml:space="preserve">                              </v>
      </c>
      <c r="D82" s="27" t="str">
        <f>CONCATENATE(Tercers!D83,REPT(" ",30-LEN(Tercers!D83)))</f>
        <v xml:space="preserve">                              </v>
      </c>
      <c r="E82" s="27" t="str">
        <f>CONCATENATE(Tercers!E83,REPT(" ",30-LEN(Tercers!E83)))</f>
        <v xml:space="preserve">                              </v>
      </c>
      <c r="F82" s="27" t="str">
        <f xml:space="preserve">  IF(   LEN(Tercers!F83)&gt;0, CONCATENATE(Tercers!F83,REPT(" ",90-LEN(Tercers!F83))),
                              CONCATENATE(   CONCATENATE(Tercers!D83," ",Tercers!E83," ",Tercers!C83), REPT(" ",90-LEN( CONCATENATE(Tercers!D83," ",Tercers!E83," ",Tercers!CG83) ))) )</f>
        <v xml:space="preserve">                                                                                          </v>
      </c>
      <c r="G82" s="27" t="str">
        <f>CONCATENATE(Tercers!G83,REPT(" ",5-LEN(Tercers!G83)))</f>
        <v xml:space="preserve">     </v>
      </c>
      <c r="H82" s="27" t="str">
        <f>CONCATENATE(Tercers!H83,REPT(" ",45-LEN(Tercers!H83)))</f>
        <v xml:space="preserve">                                             </v>
      </c>
      <c r="I82" s="27" t="str">
        <f>CONCATENATE(Tercers!I83,REPT(" ",5-LEN(Tercers!I83)))</f>
        <v xml:space="preserve">     </v>
      </c>
      <c r="J82" s="27" t="str">
        <f>CONCATENATE(Tercers!J83,REPT(" ",30-LEN(Tercers!J83)))</f>
        <v xml:space="preserve">                              </v>
      </c>
      <c r="K82" s="27" t="str">
        <f>CONCATENATE(Tercers!R83,REPT(" ",30-LEN(Tercers!R83)))</f>
        <v xml:space="preserve">                              </v>
      </c>
      <c r="L82" s="27" t="str">
        <f>CONCATENATE(Tercers!K83,REPT(" ",120-LEN(Tercers!K83)))</f>
        <v xml:space="preserve">                                                                                                                        </v>
      </c>
      <c r="M82" s="27" t="str">
        <f>CONCATENATE(Tercers!L83,REPT(" ",5-LEN(Tercers!L83)))</f>
        <v xml:space="preserve">     </v>
      </c>
      <c r="N82" s="27" t="str">
        <f>CONCATENATE(Tercers!M83,REPT(" ",5-LEN(Tercers!M83)))</f>
        <v xml:space="preserve">     </v>
      </c>
      <c r="O82" s="27" t="str">
        <f>CONCATENATE(Tercers!N83,REPT(" ",2-LEN(Tercers!N83)))</f>
        <v>07</v>
      </c>
      <c r="P82" s="27" t="str">
        <f>CONCATENATE(Tercers!O83,REPT(" ",3-LEN(Tercers!O83)))</f>
        <v xml:space="preserve">   </v>
      </c>
      <c r="Q82" s="27" t="str">
        <f>CONCATENATE(Tercers!P83,REPT(" ",40-LEN(Tercers!P83)))</f>
        <v xml:space="preserve">Illes Balears                           </v>
      </c>
      <c r="R82" s="27" t="str">
        <f>CONCATENATE(Tercers!Q83,REPT(" ",60-LEN(Tercers!Q83)))</f>
        <v xml:space="preserve">                                                            </v>
      </c>
      <c r="S82" s="27" t="str">
        <f>CONCATENATE(Tercers!R83,REPT(" ",200-LEN(Tercers!R83)))</f>
        <v xml:space="preserve">                                                                                                                                                                                                        </v>
      </c>
      <c r="T82" s="27" t="str">
        <f>CONCATENATE(Tercers!S83,REPT(" ",9-LEN(Tercers!S83)))</f>
        <v xml:space="preserve">         </v>
      </c>
      <c r="U82" s="27" t="str">
        <f>CONCATENATE(Tercers!T83,REPT(" ",8-LEN(Tercers!T83)))</f>
        <v xml:space="preserve">        </v>
      </c>
      <c r="V82" s="27" t="str">
        <f>CONCATENATE(Tercers!U83,REPT(" ",12-LEN(Tercers!U83)))</f>
        <v xml:space="preserve">            </v>
      </c>
      <c r="W82" s="27" t="str">
        <f>CONCATENATE(Tercers!V83,REPT(" ",12-LEN(Tercers!V83)))</f>
        <v xml:space="preserve">            </v>
      </c>
      <c r="X82" s="27" t="str">
        <f>CONCATENATE(Tercers!Y83,REPT(" ",160-LEN(Tercers!Y83)))</f>
        <v xml:space="preserve">                                                                                                                                                                </v>
      </c>
      <c r="Y82" s="27" t="str">
        <f>CONCATENATE(Tercers!Z83,REPT(" ",8-LEN(Tercers!Z83)))</f>
        <v xml:space="preserve">        </v>
      </c>
    </row>
    <row r="83" spans="1:25" x14ac:dyDescent="0.2">
      <c r="A83" s="27" t="str">
        <f>CONCATENATE(Tercers!A84,REPT(" ",9-LEN(Tercers!A84)))</f>
        <v xml:space="preserve">         </v>
      </c>
      <c r="B83" s="27" t="str">
        <f>CONCATENATE(Tercers!B84,REPT(" ",1-LEN(Tercers!B84)))</f>
        <v xml:space="preserve"> </v>
      </c>
      <c r="C83" s="27" t="str">
        <f>CONCATENATE(Tercers!C84,REPT(" ",30-LEN(Tercers!C84)))</f>
        <v xml:space="preserve">                              </v>
      </c>
      <c r="D83" s="27" t="str">
        <f>CONCATENATE(Tercers!D84,REPT(" ",30-LEN(Tercers!D84)))</f>
        <v xml:space="preserve">                              </v>
      </c>
      <c r="E83" s="27" t="str">
        <f>CONCATENATE(Tercers!E84,REPT(" ",30-LEN(Tercers!E84)))</f>
        <v xml:space="preserve">                              </v>
      </c>
      <c r="F83" s="27" t="str">
        <f xml:space="preserve">  IF(   LEN(Tercers!F84)&gt;0, CONCATENATE(Tercers!F84,REPT(" ",90-LEN(Tercers!F84))),
                              CONCATENATE(   CONCATENATE(Tercers!D84," ",Tercers!E84," ",Tercers!C84), REPT(" ",90-LEN( CONCATENATE(Tercers!D84," ",Tercers!E84," ",Tercers!CG84) ))) )</f>
        <v xml:space="preserve">                                                                                          </v>
      </c>
      <c r="G83" s="27" t="str">
        <f>CONCATENATE(Tercers!G84,REPT(" ",5-LEN(Tercers!G84)))</f>
        <v xml:space="preserve">     </v>
      </c>
      <c r="H83" s="27" t="str">
        <f>CONCATENATE(Tercers!H84,REPT(" ",45-LEN(Tercers!H84)))</f>
        <v xml:space="preserve">                                             </v>
      </c>
      <c r="I83" s="27" t="str">
        <f>CONCATENATE(Tercers!I84,REPT(" ",5-LEN(Tercers!I84)))</f>
        <v xml:space="preserve">     </v>
      </c>
      <c r="J83" s="27" t="str">
        <f>CONCATENATE(Tercers!J84,REPT(" ",30-LEN(Tercers!J84)))</f>
        <v xml:space="preserve">                              </v>
      </c>
      <c r="K83" s="27" t="str">
        <f>CONCATENATE(Tercers!R84,REPT(" ",30-LEN(Tercers!R84)))</f>
        <v xml:space="preserve">                              </v>
      </c>
      <c r="L83" s="27" t="str">
        <f>CONCATENATE(Tercers!K84,REPT(" ",120-LEN(Tercers!K84)))</f>
        <v xml:space="preserve">                                                                                                                        </v>
      </c>
      <c r="M83" s="27" t="str">
        <f>CONCATENATE(Tercers!L84,REPT(" ",5-LEN(Tercers!L84)))</f>
        <v xml:space="preserve">     </v>
      </c>
      <c r="N83" s="27" t="str">
        <f>CONCATENATE(Tercers!M84,REPT(" ",5-LEN(Tercers!M84)))</f>
        <v xml:space="preserve">     </v>
      </c>
      <c r="O83" s="27" t="str">
        <f>CONCATENATE(Tercers!N84,REPT(" ",2-LEN(Tercers!N84)))</f>
        <v>07</v>
      </c>
      <c r="P83" s="27" t="str">
        <f>CONCATENATE(Tercers!O84,REPT(" ",3-LEN(Tercers!O84)))</f>
        <v xml:space="preserve">   </v>
      </c>
      <c r="Q83" s="27" t="str">
        <f>CONCATENATE(Tercers!P84,REPT(" ",40-LEN(Tercers!P84)))</f>
        <v xml:space="preserve">Illes Balears                           </v>
      </c>
      <c r="R83" s="27" t="str">
        <f>CONCATENATE(Tercers!Q84,REPT(" ",60-LEN(Tercers!Q84)))</f>
        <v xml:space="preserve">                                                            </v>
      </c>
      <c r="S83" s="27" t="str">
        <f>CONCATENATE(Tercers!R84,REPT(" ",200-LEN(Tercers!R84)))</f>
        <v xml:space="preserve">                                                                                                                                                                                                        </v>
      </c>
      <c r="T83" s="27" t="str">
        <f>CONCATENATE(Tercers!S84,REPT(" ",9-LEN(Tercers!S84)))</f>
        <v xml:space="preserve">         </v>
      </c>
      <c r="U83" s="27" t="str">
        <f>CONCATENATE(Tercers!T84,REPT(" ",8-LEN(Tercers!T84)))</f>
        <v xml:space="preserve">        </v>
      </c>
      <c r="V83" s="27" t="str">
        <f>CONCATENATE(Tercers!U84,REPT(" ",12-LEN(Tercers!U84)))</f>
        <v xml:space="preserve">            </v>
      </c>
      <c r="W83" s="27" t="str">
        <f>CONCATENATE(Tercers!V84,REPT(" ",12-LEN(Tercers!V84)))</f>
        <v xml:space="preserve">            </v>
      </c>
      <c r="X83" s="27" t="str">
        <f>CONCATENATE(Tercers!Y84,REPT(" ",160-LEN(Tercers!Y84)))</f>
        <v xml:space="preserve">                                                                                                                                                                </v>
      </c>
      <c r="Y83" s="27" t="str">
        <f>CONCATENATE(Tercers!Z84,REPT(" ",8-LEN(Tercers!Z84)))</f>
        <v xml:space="preserve">        </v>
      </c>
    </row>
    <row r="84" spans="1:25" x14ac:dyDescent="0.2">
      <c r="A84" s="27" t="str">
        <f>CONCATENATE(Tercers!A85,REPT(" ",9-LEN(Tercers!A85)))</f>
        <v xml:space="preserve">         </v>
      </c>
      <c r="B84" s="27" t="str">
        <f>CONCATENATE(Tercers!B85,REPT(" ",1-LEN(Tercers!B85)))</f>
        <v xml:space="preserve"> </v>
      </c>
      <c r="C84" s="27" t="str">
        <f>CONCATENATE(Tercers!C85,REPT(" ",30-LEN(Tercers!C85)))</f>
        <v xml:space="preserve">                              </v>
      </c>
      <c r="D84" s="27" t="str">
        <f>CONCATENATE(Tercers!D85,REPT(" ",30-LEN(Tercers!D85)))</f>
        <v xml:space="preserve">                              </v>
      </c>
      <c r="E84" s="27" t="str">
        <f>CONCATENATE(Tercers!E85,REPT(" ",30-LEN(Tercers!E85)))</f>
        <v xml:space="preserve">                              </v>
      </c>
      <c r="F84" s="27" t="str">
        <f xml:space="preserve">  IF(   LEN(Tercers!F85)&gt;0, CONCATENATE(Tercers!F85,REPT(" ",90-LEN(Tercers!F85))),
                              CONCATENATE(   CONCATENATE(Tercers!D85," ",Tercers!E85," ",Tercers!C85), REPT(" ",90-LEN( CONCATENATE(Tercers!D85," ",Tercers!E85," ",Tercers!CG85) ))) )</f>
        <v xml:space="preserve">                                                                                          </v>
      </c>
      <c r="G84" s="27" t="str">
        <f>CONCATENATE(Tercers!G85,REPT(" ",5-LEN(Tercers!G85)))</f>
        <v xml:space="preserve">     </v>
      </c>
      <c r="H84" s="27" t="str">
        <f>CONCATENATE(Tercers!H85,REPT(" ",45-LEN(Tercers!H85)))</f>
        <v xml:space="preserve">                                             </v>
      </c>
      <c r="I84" s="27" t="str">
        <f>CONCATENATE(Tercers!I85,REPT(" ",5-LEN(Tercers!I85)))</f>
        <v xml:space="preserve">     </v>
      </c>
      <c r="J84" s="27" t="str">
        <f>CONCATENATE(Tercers!J85,REPT(" ",30-LEN(Tercers!J85)))</f>
        <v xml:space="preserve">                              </v>
      </c>
      <c r="K84" s="27" t="str">
        <f>CONCATENATE(Tercers!R85,REPT(" ",30-LEN(Tercers!R85)))</f>
        <v xml:space="preserve">                              </v>
      </c>
      <c r="L84" s="27" t="str">
        <f>CONCATENATE(Tercers!K85,REPT(" ",120-LEN(Tercers!K85)))</f>
        <v xml:space="preserve">                                                                                                                        </v>
      </c>
      <c r="M84" s="27" t="str">
        <f>CONCATENATE(Tercers!L85,REPT(" ",5-LEN(Tercers!L85)))</f>
        <v xml:space="preserve">     </v>
      </c>
      <c r="N84" s="27" t="str">
        <f>CONCATENATE(Tercers!M85,REPT(" ",5-LEN(Tercers!M85)))</f>
        <v xml:space="preserve">     </v>
      </c>
      <c r="O84" s="27" t="str">
        <f>CONCATENATE(Tercers!N85,REPT(" ",2-LEN(Tercers!N85)))</f>
        <v>07</v>
      </c>
      <c r="P84" s="27" t="str">
        <f>CONCATENATE(Tercers!O85,REPT(" ",3-LEN(Tercers!O85)))</f>
        <v xml:space="preserve">   </v>
      </c>
      <c r="Q84" s="27" t="str">
        <f>CONCATENATE(Tercers!P85,REPT(" ",40-LEN(Tercers!P85)))</f>
        <v xml:space="preserve">Illes Balears                           </v>
      </c>
      <c r="R84" s="27" t="str">
        <f>CONCATENATE(Tercers!Q85,REPT(" ",60-LEN(Tercers!Q85)))</f>
        <v xml:space="preserve">                                                            </v>
      </c>
      <c r="S84" s="27" t="str">
        <f>CONCATENATE(Tercers!R85,REPT(" ",200-LEN(Tercers!R85)))</f>
        <v xml:space="preserve">                                                                                                                                                                                                        </v>
      </c>
      <c r="T84" s="27" t="str">
        <f>CONCATENATE(Tercers!S85,REPT(" ",9-LEN(Tercers!S85)))</f>
        <v xml:space="preserve">         </v>
      </c>
      <c r="U84" s="27" t="str">
        <f>CONCATENATE(Tercers!T85,REPT(" ",8-LEN(Tercers!T85)))</f>
        <v xml:space="preserve">        </v>
      </c>
      <c r="V84" s="27" t="str">
        <f>CONCATENATE(Tercers!U85,REPT(" ",12-LEN(Tercers!U85)))</f>
        <v xml:space="preserve">            </v>
      </c>
      <c r="W84" s="27" t="str">
        <f>CONCATENATE(Tercers!V85,REPT(" ",12-LEN(Tercers!V85)))</f>
        <v xml:space="preserve">            </v>
      </c>
      <c r="X84" s="27" t="str">
        <f>CONCATENATE(Tercers!Y85,REPT(" ",160-LEN(Tercers!Y85)))</f>
        <v xml:space="preserve">                                                                                                                                                                </v>
      </c>
      <c r="Y84" s="27" t="str">
        <f>CONCATENATE(Tercers!Z85,REPT(" ",8-LEN(Tercers!Z85)))</f>
        <v xml:space="preserve">        </v>
      </c>
    </row>
    <row r="85" spans="1:25" x14ac:dyDescent="0.2">
      <c r="A85" s="27" t="str">
        <f>CONCATENATE(Tercers!A86,REPT(" ",9-LEN(Tercers!A86)))</f>
        <v xml:space="preserve">         </v>
      </c>
      <c r="B85" s="27" t="str">
        <f>CONCATENATE(Tercers!B86,REPT(" ",1-LEN(Tercers!B86)))</f>
        <v xml:space="preserve"> </v>
      </c>
      <c r="C85" s="27" t="str">
        <f>CONCATENATE(Tercers!C86,REPT(" ",30-LEN(Tercers!C86)))</f>
        <v xml:space="preserve">                              </v>
      </c>
      <c r="D85" s="27" t="str">
        <f>CONCATENATE(Tercers!D86,REPT(" ",30-LEN(Tercers!D86)))</f>
        <v xml:space="preserve">                              </v>
      </c>
      <c r="E85" s="27" t="str">
        <f>CONCATENATE(Tercers!E86,REPT(" ",30-LEN(Tercers!E86)))</f>
        <v xml:space="preserve">                              </v>
      </c>
      <c r="F85" s="27" t="str">
        <f xml:space="preserve">  IF(   LEN(Tercers!F86)&gt;0, CONCATENATE(Tercers!F86,REPT(" ",90-LEN(Tercers!F86))),
                              CONCATENATE(   CONCATENATE(Tercers!D86," ",Tercers!E86," ",Tercers!C86), REPT(" ",90-LEN( CONCATENATE(Tercers!D86," ",Tercers!E86," ",Tercers!CG86) ))) )</f>
        <v xml:space="preserve">                                                                                          </v>
      </c>
      <c r="G85" s="27" t="str">
        <f>CONCATENATE(Tercers!G86,REPT(" ",5-LEN(Tercers!G86)))</f>
        <v xml:space="preserve">     </v>
      </c>
      <c r="H85" s="27" t="str">
        <f>CONCATENATE(Tercers!H86,REPT(" ",45-LEN(Tercers!H86)))</f>
        <v xml:space="preserve">                                             </v>
      </c>
      <c r="I85" s="27" t="str">
        <f>CONCATENATE(Tercers!I86,REPT(" ",5-LEN(Tercers!I86)))</f>
        <v xml:space="preserve">     </v>
      </c>
      <c r="J85" s="27" t="str">
        <f>CONCATENATE(Tercers!J86,REPT(" ",30-LEN(Tercers!J86)))</f>
        <v xml:space="preserve">                              </v>
      </c>
      <c r="K85" s="27" t="str">
        <f>CONCATENATE(Tercers!R86,REPT(" ",30-LEN(Tercers!R86)))</f>
        <v xml:space="preserve">                              </v>
      </c>
      <c r="L85" s="27" t="str">
        <f>CONCATENATE(Tercers!K86,REPT(" ",120-LEN(Tercers!K86)))</f>
        <v xml:space="preserve">                                                                                                                        </v>
      </c>
      <c r="M85" s="27" t="str">
        <f>CONCATENATE(Tercers!L86,REPT(" ",5-LEN(Tercers!L86)))</f>
        <v xml:space="preserve">     </v>
      </c>
      <c r="N85" s="27" t="str">
        <f>CONCATENATE(Tercers!M86,REPT(" ",5-LEN(Tercers!M86)))</f>
        <v xml:space="preserve">     </v>
      </c>
      <c r="O85" s="27" t="str">
        <f>CONCATENATE(Tercers!N86,REPT(" ",2-LEN(Tercers!N86)))</f>
        <v>07</v>
      </c>
      <c r="P85" s="27" t="str">
        <f>CONCATENATE(Tercers!O86,REPT(" ",3-LEN(Tercers!O86)))</f>
        <v xml:space="preserve">   </v>
      </c>
      <c r="Q85" s="27" t="str">
        <f>CONCATENATE(Tercers!P86,REPT(" ",40-LEN(Tercers!P86)))</f>
        <v xml:space="preserve">Illes Balears                           </v>
      </c>
      <c r="R85" s="27" t="str">
        <f>CONCATENATE(Tercers!Q86,REPT(" ",60-LEN(Tercers!Q86)))</f>
        <v xml:space="preserve">                                                            </v>
      </c>
      <c r="S85" s="27" t="str">
        <f>CONCATENATE(Tercers!R86,REPT(" ",200-LEN(Tercers!R86)))</f>
        <v xml:space="preserve">                                                                                                                                                                                                        </v>
      </c>
      <c r="T85" s="27" t="str">
        <f>CONCATENATE(Tercers!S86,REPT(" ",9-LEN(Tercers!S86)))</f>
        <v xml:space="preserve">         </v>
      </c>
      <c r="U85" s="27" t="str">
        <f>CONCATENATE(Tercers!T86,REPT(" ",8-LEN(Tercers!T86)))</f>
        <v xml:space="preserve">        </v>
      </c>
      <c r="V85" s="27" t="str">
        <f>CONCATENATE(Tercers!U86,REPT(" ",12-LEN(Tercers!U86)))</f>
        <v xml:space="preserve">            </v>
      </c>
      <c r="W85" s="27" t="str">
        <f>CONCATENATE(Tercers!V86,REPT(" ",12-LEN(Tercers!V86)))</f>
        <v xml:space="preserve">            </v>
      </c>
      <c r="X85" s="27" t="str">
        <f>CONCATENATE(Tercers!Y86,REPT(" ",160-LEN(Tercers!Y86)))</f>
        <v xml:space="preserve">                                                                                                                                                                </v>
      </c>
      <c r="Y85" s="27" t="str">
        <f>CONCATENATE(Tercers!Z86,REPT(" ",8-LEN(Tercers!Z86)))</f>
        <v xml:space="preserve">        </v>
      </c>
    </row>
    <row r="86" spans="1:25" x14ac:dyDescent="0.2">
      <c r="A86" s="27" t="str">
        <f>CONCATENATE(Tercers!A87,REPT(" ",9-LEN(Tercers!A87)))</f>
        <v xml:space="preserve">         </v>
      </c>
      <c r="B86" s="27" t="str">
        <f>CONCATENATE(Tercers!B87,REPT(" ",1-LEN(Tercers!B87)))</f>
        <v xml:space="preserve"> </v>
      </c>
      <c r="C86" s="27" t="str">
        <f>CONCATENATE(Tercers!C87,REPT(" ",30-LEN(Tercers!C87)))</f>
        <v xml:space="preserve">                              </v>
      </c>
      <c r="D86" s="27" t="str">
        <f>CONCATENATE(Tercers!D87,REPT(" ",30-LEN(Tercers!D87)))</f>
        <v xml:space="preserve">                              </v>
      </c>
      <c r="E86" s="27" t="str">
        <f>CONCATENATE(Tercers!E87,REPT(" ",30-LEN(Tercers!E87)))</f>
        <v xml:space="preserve">                              </v>
      </c>
      <c r="F86" s="27" t="str">
        <f xml:space="preserve">  IF(   LEN(Tercers!F87)&gt;0, CONCATENATE(Tercers!F87,REPT(" ",90-LEN(Tercers!F87))),
                              CONCATENATE(   CONCATENATE(Tercers!D87," ",Tercers!E87," ",Tercers!C87), REPT(" ",90-LEN( CONCATENATE(Tercers!D87," ",Tercers!E87," ",Tercers!CG87) ))) )</f>
        <v xml:space="preserve">                                                                                          </v>
      </c>
      <c r="G86" s="27" t="str">
        <f>CONCATENATE(Tercers!G87,REPT(" ",5-LEN(Tercers!G87)))</f>
        <v xml:space="preserve">     </v>
      </c>
      <c r="H86" s="27" t="str">
        <f>CONCATENATE(Tercers!H87,REPT(" ",45-LEN(Tercers!H87)))</f>
        <v xml:space="preserve">                                             </v>
      </c>
      <c r="I86" s="27" t="str">
        <f>CONCATENATE(Tercers!I87,REPT(" ",5-LEN(Tercers!I87)))</f>
        <v xml:space="preserve">     </v>
      </c>
      <c r="J86" s="27" t="str">
        <f>CONCATENATE(Tercers!J87,REPT(" ",30-LEN(Tercers!J87)))</f>
        <v xml:space="preserve">                              </v>
      </c>
      <c r="K86" s="27" t="str">
        <f>CONCATENATE(Tercers!R87,REPT(" ",30-LEN(Tercers!R87)))</f>
        <v xml:space="preserve">                              </v>
      </c>
      <c r="L86" s="27" t="str">
        <f>CONCATENATE(Tercers!K87,REPT(" ",120-LEN(Tercers!K87)))</f>
        <v xml:space="preserve">                                                                                                                        </v>
      </c>
      <c r="M86" s="27" t="str">
        <f>CONCATENATE(Tercers!L87,REPT(" ",5-LEN(Tercers!L87)))</f>
        <v xml:space="preserve">     </v>
      </c>
      <c r="N86" s="27" t="str">
        <f>CONCATENATE(Tercers!M87,REPT(" ",5-LEN(Tercers!M87)))</f>
        <v xml:space="preserve">     </v>
      </c>
      <c r="O86" s="27" t="str">
        <f>CONCATENATE(Tercers!N87,REPT(" ",2-LEN(Tercers!N87)))</f>
        <v>07</v>
      </c>
      <c r="P86" s="27" t="str">
        <f>CONCATENATE(Tercers!O87,REPT(" ",3-LEN(Tercers!O87)))</f>
        <v xml:space="preserve">   </v>
      </c>
      <c r="Q86" s="27" t="str">
        <f>CONCATENATE(Tercers!P87,REPT(" ",40-LEN(Tercers!P87)))</f>
        <v xml:space="preserve">Illes Balears                           </v>
      </c>
      <c r="R86" s="27" t="str">
        <f>CONCATENATE(Tercers!Q87,REPT(" ",60-LEN(Tercers!Q87)))</f>
        <v xml:space="preserve">                                                            </v>
      </c>
      <c r="S86" s="27" t="str">
        <f>CONCATENATE(Tercers!R87,REPT(" ",200-LEN(Tercers!R87)))</f>
        <v xml:space="preserve">                                                                                                                                                                                                        </v>
      </c>
      <c r="T86" s="27" t="str">
        <f>CONCATENATE(Tercers!S87,REPT(" ",9-LEN(Tercers!S87)))</f>
        <v xml:space="preserve">         </v>
      </c>
      <c r="U86" s="27" t="str">
        <f>CONCATENATE(Tercers!T87,REPT(" ",8-LEN(Tercers!T87)))</f>
        <v xml:space="preserve">        </v>
      </c>
      <c r="V86" s="27" t="str">
        <f>CONCATENATE(Tercers!U87,REPT(" ",12-LEN(Tercers!U87)))</f>
        <v xml:space="preserve">            </v>
      </c>
      <c r="W86" s="27" t="str">
        <f>CONCATENATE(Tercers!V87,REPT(" ",12-LEN(Tercers!V87)))</f>
        <v xml:space="preserve">            </v>
      </c>
      <c r="X86" s="27" t="str">
        <f>CONCATENATE(Tercers!Y87,REPT(" ",160-LEN(Tercers!Y87)))</f>
        <v xml:space="preserve">                                                                                                                                                                </v>
      </c>
      <c r="Y86" s="27" t="str">
        <f>CONCATENATE(Tercers!Z87,REPT(" ",8-LEN(Tercers!Z87)))</f>
        <v xml:space="preserve">        </v>
      </c>
    </row>
    <row r="87" spans="1:25" x14ac:dyDescent="0.2">
      <c r="A87" s="27" t="str">
        <f>CONCATENATE(Tercers!A88,REPT(" ",9-LEN(Tercers!A88)))</f>
        <v xml:space="preserve">         </v>
      </c>
      <c r="B87" s="27" t="str">
        <f>CONCATENATE(Tercers!B88,REPT(" ",1-LEN(Tercers!B88)))</f>
        <v xml:space="preserve"> </v>
      </c>
      <c r="C87" s="27" t="str">
        <f>CONCATENATE(Tercers!C88,REPT(" ",30-LEN(Tercers!C88)))</f>
        <v xml:space="preserve">                              </v>
      </c>
      <c r="D87" s="27" t="str">
        <f>CONCATENATE(Tercers!D88,REPT(" ",30-LEN(Tercers!D88)))</f>
        <v xml:space="preserve">                              </v>
      </c>
      <c r="E87" s="27" t="str">
        <f>CONCATENATE(Tercers!E88,REPT(" ",30-LEN(Tercers!E88)))</f>
        <v xml:space="preserve">                              </v>
      </c>
      <c r="F87" s="27" t="str">
        <f xml:space="preserve">  IF(   LEN(Tercers!F88)&gt;0, CONCATENATE(Tercers!F88,REPT(" ",90-LEN(Tercers!F88))),
                              CONCATENATE(   CONCATENATE(Tercers!D88," ",Tercers!E88," ",Tercers!C88), REPT(" ",90-LEN( CONCATENATE(Tercers!D88," ",Tercers!E88," ",Tercers!CG88) ))) )</f>
        <v xml:space="preserve">                                                                                          </v>
      </c>
      <c r="G87" s="27" t="str">
        <f>CONCATENATE(Tercers!G88,REPT(" ",5-LEN(Tercers!G88)))</f>
        <v xml:space="preserve">     </v>
      </c>
      <c r="H87" s="27" t="str">
        <f>CONCATENATE(Tercers!H88,REPT(" ",45-LEN(Tercers!H88)))</f>
        <v xml:space="preserve">                                             </v>
      </c>
      <c r="I87" s="27" t="str">
        <f>CONCATENATE(Tercers!I88,REPT(" ",5-LEN(Tercers!I88)))</f>
        <v xml:space="preserve">     </v>
      </c>
      <c r="J87" s="27" t="str">
        <f>CONCATENATE(Tercers!J88,REPT(" ",30-LEN(Tercers!J88)))</f>
        <v xml:space="preserve">                              </v>
      </c>
      <c r="K87" s="27" t="str">
        <f>CONCATENATE(Tercers!R88,REPT(" ",30-LEN(Tercers!R88)))</f>
        <v xml:space="preserve">                              </v>
      </c>
      <c r="L87" s="27" t="str">
        <f>CONCATENATE(Tercers!K88,REPT(" ",120-LEN(Tercers!K88)))</f>
        <v xml:space="preserve">                                                                                                                        </v>
      </c>
      <c r="M87" s="27" t="str">
        <f>CONCATENATE(Tercers!L88,REPT(" ",5-LEN(Tercers!L88)))</f>
        <v xml:space="preserve">     </v>
      </c>
      <c r="N87" s="27" t="str">
        <f>CONCATENATE(Tercers!M88,REPT(" ",5-LEN(Tercers!M88)))</f>
        <v xml:space="preserve">     </v>
      </c>
      <c r="O87" s="27" t="str">
        <f>CONCATENATE(Tercers!N88,REPT(" ",2-LEN(Tercers!N88)))</f>
        <v>07</v>
      </c>
      <c r="P87" s="27" t="str">
        <f>CONCATENATE(Tercers!O88,REPT(" ",3-LEN(Tercers!O88)))</f>
        <v xml:space="preserve">   </v>
      </c>
      <c r="Q87" s="27" t="str">
        <f>CONCATENATE(Tercers!P88,REPT(" ",40-LEN(Tercers!P88)))</f>
        <v xml:space="preserve">Illes Balears                           </v>
      </c>
      <c r="R87" s="27" t="str">
        <f>CONCATENATE(Tercers!Q88,REPT(" ",60-LEN(Tercers!Q88)))</f>
        <v xml:space="preserve">                                                            </v>
      </c>
      <c r="S87" s="27" t="str">
        <f>CONCATENATE(Tercers!R88,REPT(" ",200-LEN(Tercers!R88)))</f>
        <v xml:space="preserve">                                                                                                                                                                                                        </v>
      </c>
      <c r="T87" s="27" t="str">
        <f>CONCATENATE(Tercers!S88,REPT(" ",9-LEN(Tercers!S88)))</f>
        <v xml:space="preserve">         </v>
      </c>
      <c r="U87" s="27" t="str">
        <f>CONCATENATE(Tercers!T88,REPT(" ",8-LEN(Tercers!T88)))</f>
        <v xml:space="preserve">        </v>
      </c>
      <c r="V87" s="27" t="str">
        <f>CONCATENATE(Tercers!U88,REPT(" ",12-LEN(Tercers!U88)))</f>
        <v xml:space="preserve">            </v>
      </c>
      <c r="W87" s="27" t="str">
        <f>CONCATENATE(Tercers!V88,REPT(" ",12-LEN(Tercers!V88)))</f>
        <v xml:space="preserve">            </v>
      </c>
      <c r="X87" s="27" t="str">
        <f>CONCATENATE(Tercers!Y88,REPT(" ",160-LEN(Tercers!Y88)))</f>
        <v xml:space="preserve">                                                                                                                                                                </v>
      </c>
      <c r="Y87" s="27" t="str">
        <f>CONCATENATE(Tercers!Z88,REPT(" ",8-LEN(Tercers!Z88)))</f>
        <v xml:space="preserve">        </v>
      </c>
    </row>
    <row r="88" spans="1:25" x14ac:dyDescent="0.2">
      <c r="A88" s="27" t="str">
        <f>CONCATENATE(Tercers!A89,REPT(" ",9-LEN(Tercers!A89)))</f>
        <v xml:space="preserve">         </v>
      </c>
      <c r="B88" s="27" t="str">
        <f>CONCATENATE(Tercers!B89,REPT(" ",1-LEN(Tercers!B89)))</f>
        <v xml:space="preserve"> </v>
      </c>
      <c r="C88" s="27" t="str">
        <f>CONCATENATE(Tercers!C89,REPT(" ",30-LEN(Tercers!C89)))</f>
        <v xml:space="preserve">                              </v>
      </c>
      <c r="D88" s="27" t="str">
        <f>CONCATENATE(Tercers!D89,REPT(" ",30-LEN(Tercers!D89)))</f>
        <v xml:space="preserve">                              </v>
      </c>
      <c r="E88" s="27" t="str">
        <f>CONCATENATE(Tercers!E89,REPT(" ",30-LEN(Tercers!E89)))</f>
        <v xml:space="preserve">                              </v>
      </c>
      <c r="F88" s="27" t="str">
        <f xml:space="preserve">  IF(   LEN(Tercers!F89)&gt;0, CONCATENATE(Tercers!F89,REPT(" ",90-LEN(Tercers!F89))),
                              CONCATENATE(   CONCATENATE(Tercers!D89," ",Tercers!E89," ",Tercers!C89), REPT(" ",90-LEN( CONCATENATE(Tercers!D89," ",Tercers!E89," ",Tercers!CG89) ))) )</f>
        <v xml:space="preserve">                                                                                          </v>
      </c>
      <c r="G88" s="27" t="str">
        <f>CONCATENATE(Tercers!G89,REPT(" ",5-LEN(Tercers!G89)))</f>
        <v xml:space="preserve">     </v>
      </c>
      <c r="H88" s="27" t="str">
        <f>CONCATENATE(Tercers!H89,REPT(" ",45-LEN(Tercers!H89)))</f>
        <v xml:space="preserve">                                             </v>
      </c>
      <c r="I88" s="27" t="str">
        <f>CONCATENATE(Tercers!I89,REPT(" ",5-LEN(Tercers!I89)))</f>
        <v xml:space="preserve">     </v>
      </c>
      <c r="J88" s="27" t="str">
        <f>CONCATENATE(Tercers!J89,REPT(" ",30-LEN(Tercers!J89)))</f>
        <v xml:space="preserve">                              </v>
      </c>
      <c r="K88" s="27" t="str">
        <f>CONCATENATE(Tercers!R89,REPT(" ",30-LEN(Tercers!R89)))</f>
        <v xml:space="preserve">                              </v>
      </c>
      <c r="L88" s="27" t="str">
        <f>CONCATENATE(Tercers!K89,REPT(" ",120-LEN(Tercers!K89)))</f>
        <v xml:space="preserve">                                                                                                                        </v>
      </c>
      <c r="M88" s="27" t="str">
        <f>CONCATENATE(Tercers!L89,REPT(" ",5-LEN(Tercers!L89)))</f>
        <v xml:space="preserve">     </v>
      </c>
      <c r="N88" s="27" t="str">
        <f>CONCATENATE(Tercers!M89,REPT(" ",5-LEN(Tercers!M89)))</f>
        <v xml:space="preserve">     </v>
      </c>
      <c r="O88" s="27" t="str">
        <f>CONCATENATE(Tercers!N89,REPT(" ",2-LEN(Tercers!N89)))</f>
        <v>07</v>
      </c>
      <c r="P88" s="27" t="str">
        <f>CONCATENATE(Tercers!O89,REPT(" ",3-LEN(Tercers!O89)))</f>
        <v xml:space="preserve">   </v>
      </c>
      <c r="Q88" s="27" t="str">
        <f>CONCATENATE(Tercers!P89,REPT(" ",40-LEN(Tercers!P89)))</f>
        <v xml:space="preserve">Illes Balears                           </v>
      </c>
      <c r="R88" s="27" t="str">
        <f>CONCATENATE(Tercers!Q89,REPT(" ",60-LEN(Tercers!Q89)))</f>
        <v xml:space="preserve">                                                            </v>
      </c>
      <c r="S88" s="27" t="str">
        <f>CONCATENATE(Tercers!R89,REPT(" ",200-LEN(Tercers!R89)))</f>
        <v xml:space="preserve">                                                                                                                                                                                                        </v>
      </c>
      <c r="T88" s="27" t="str">
        <f>CONCATENATE(Tercers!S89,REPT(" ",9-LEN(Tercers!S89)))</f>
        <v xml:space="preserve">         </v>
      </c>
      <c r="U88" s="27" t="str">
        <f>CONCATENATE(Tercers!T89,REPT(" ",8-LEN(Tercers!T89)))</f>
        <v xml:space="preserve">        </v>
      </c>
      <c r="V88" s="27" t="str">
        <f>CONCATENATE(Tercers!U89,REPT(" ",12-LEN(Tercers!U89)))</f>
        <v xml:space="preserve">            </v>
      </c>
      <c r="W88" s="27" t="str">
        <f>CONCATENATE(Tercers!V89,REPT(" ",12-LEN(Tercers!V89)))</f>
        <v xml:space="preserve">            </v>
      </c>
      <c r="X88" s="27" t="str">
        <f>CONCATENATE(Tercers!Y89,REPT(" ",160-LEN(Tercers!Y89)))</f>
        <v xml:space="preserve">                                                                                                                                                                </v>
      </c>
      <c r="Y88" s="27" t="str">
        <f>CONCATENATE(Tercers!Z89,REPT(" ",8-LEN(Tercers!Z89)))</f>
        <v xml:space="preserve">        </v>
      </c>
    </row>
    <row r="89" spans="1:25" x14ac:dyDescent="0.2">
      <c r="A89" s="27" t="str">
        <f>CONCATENATE(Tercers!A90,REPT(" ",9-LEN(Tercers!A90)))</f>
        <v xml:space="preserve">         </v>
      </c>
      <c r="B89" s="27" t="str">
        <f>CONCATENATE(Tercers!B90,REPT(" ",1-LEN(Tercers!B90)))</f>
        <v xml:space="preserve"> </v>
      </c>
      <c r="C89" s="27" t="str">
        <f>CONCATENATE(Tercers!C90,REPT(" ",30-LEN(Tercers!C90)))</f>
        <v xml:space="preserve">                              </v>
      </c>
      <c r="D89" s="27" t="str">
        <f>CONCATENATE(Tercers!D90,REPT(" ",30-LEN(Tercers!D90)))</f>
        <v xml:space="preserve">                              </v>
      </c>
      <c r="E89" s="27" t="str">
        <f>CONCATENATE(Tercers!E90,REPT(" ",30-LEN(Tercers!E90)))</f>
        <v xml:space="preserve">                              </v>
      </c>
      <c r="F89" s="27" t="str">
        <f xml:space="preserve">  IF(   LEN(Tercers!F90)&gt;0, CONCATENATE(Tercers!F90,REPT(" ",90-LEN(Tercers!F90))),
                              CONCATENATE(   CONCATENATE(Tercers!D90," ",Tercers!E90," ",Tercers!C90), REPT(" ",90-LEN( CONCATENATE(Tercers!D90," ",Tercers!E90," ",Tercers!CG90) ))) )</f>
        <v xml:space="preserve">                                                                                          </v>
      </c>
      <c r="G89" s="27" t="str">
        <f>CONCATENATE(Tercers!G90,REPT(" ",5-LEN(Tercers!G90)))</f>
        <v xml:space="preserve">     </v>
      </c>
      <c r="H89" s="27" t="str">
        <f>CONCATENATE(Tercers!H90,REPT(" ",45-LEN(Tercers!H90)))</f>
        <v xml:space="preserve">                                             </v>
      </c>
      <c r="I89" s="27" t="str">
        <f>CONCATENATE(Tercers!I90,REPT(" ",5-LEN(Tercers!I90)))</f>
        <v xml:space="preserve">     </v>
      </c>
      <c r="J89" s="27" t="str">
        <f>CONCATENATE(Tercers!J90,REPT(" ",30-LEN(Tercers!J90)))</f>
        <v xml:space="preserve">                              </v>
      </c>
      <c r="K89" s="27" t="str">
        <f>CONCATENATE(Tercers!R90,REPT(" ",30-LEN(Tercers!R90)))</f>
        <v xml:space="preserve">                              </v>
      </c>
      <c r="L89" s="27" t="str">
        <f>CONCATENATE(Tercers!K90,REPT(" ",120-LEN(Tercers!K90)))</f>
        <v xml:space="preserve">                                                                                                                        </v>
      </c>
      <c r="M89" s="27" t="str">
        <f>CONCATENATE(Tercers!L90,REPT(" ",5-LEN(Tercers!L90)))</f>
        <v xml:space="preserve">     </v>
      </c>
      <c r="N89" s="27" t="str">
        <f>CONCATENATE(Tercers!M90,REPT(" ",5-LEN(Tercers!M90)))</f>
        <v xml:space="preserve">     </v>
      </c>
      <c r="O89" s="27" t="str">
        <f>CONCATENATE(Tercers!N90,REPT(" ",2-LEN(Tercers!N90)))</f>
        <v>07</v>
      </c>
      <c r="P89" s="27" t="str">
        <f>CONCATENATE(Tercers!O90,REPT(" ",3-LEN(Tercers!O90)))</f>
        <v xml:space="preserve">   </v>
      </c>
      <c r="Q89" s="27" t="str">
        <f>CONCATENATE(Tercers!P90,REPT(" ",40-LEN(Tercers!P90)))</f>
        <v xml:space="preserve">Illes Balears                           </v>
      </c>
      <c r="R89" s="27" t="str">
        <f>CONCATENATE(Tercers!Q90,REPT(" ",60-LEN(Tercers!Q90)))</f>
        <v xml:space="preserve">                                                            </v>
      </c>
      <c r="S89" s="27" t="str">
        <f>CONCATENATE(Tercers!R90,REPT(" ",200-LEN(Tercers!R90)))</f>
        <v xml:space="preserve">                                                                                                                                                                                                        </v>
      </c>
      <c r="T89" s="27" t="str">
        <f>CONCATENATE(Tercers!S90,REPT(" ",9-LEN(Tercers!S90)))</f>
        <v xml:space="preserve">         </v>
      </c>
      <c r="U89" s="27" t="str">
        <f>CONCATENATE(Tercers!T90,REPT(" ",8-LEN(Tercers!T90)))</f>
        <v xml:space="preserve">        </v>
      </c>
      <c r="V89" s="27" t="str">
        <f>CONCATENATE(Tercers!U90,REPT(" ",12-LEN(Tercers!U90)))</f>
        <v xml:space="preserve">            </v>
      </c>
      <c r="W89" s="27" t="str">
        <f>CONCATENATE(Tercers!V90,REPT(" ",12-LEN(Tercers!V90)))</f>
        <v xml:space="preserve">            </v>
      </c>
      <c r="X89" s="27" t="str">
        <f>CONCATENATE(Tercers!Y90,REPT(" ",160-LEN(Tercers!Y90)))</f>
        <v xml:space="preserve">                                                                                                                                                                </v>
      </c>
      <c r="Y89" s="27" t="str">
        <f>CONCATENATE(Tercers!Z90,REPT(" ",8-LEN(Tercers!Z90)))</f>
        <v xml:space="preserve">        </v>
      </c>
    </row>
    <row r="90" spans="1:25" x14ac:dyDescent="0.2">
      <c r="A90" s="27" t="str">
        <f>CONCATENATE(Tercers!A91,REPT(" ",9-LEN(Tercers!A91)))</f>
        <v xml:space="preserve">         </v>
      </c>
      <c r="B90" s="27" t="str">
        <f>CONCATENATE(Tercers!B91,REPT(" ",1-LEN(Tercers!B91)))</f>
        <v xml:space="preserve"> </v>
      </c>
      <c r="C90" s="27" t="str">
        <f>CONCATENATE(Tercers!C91,REPT(" ",30-LEN(Tercers!C91)))</f>
        <v xml:space="preserve">                              </v>
      </c>
      <c r="D90" s="27" t="str">
        <f>CONCATENATE(Tercers!D91,REPT(" ",30-LEN(Tercers!D91)))</f>
        <v xml:space="preserve">                              </v>
      </c>
      <c r="E90" s="27" t="str">
        <f>CONCATENATE(Tercers!E91,REPT(" ",30-LEN(Tercers!E91)))</f>
        <v xml:space="preserve">                              </v>
      </c>
      <c r="F90" s="27" t="str">
        <f xml:space="preserve">  IF(   LEN(Tercers!F91)&gt;0, CONCATENATE(Tercers!F91,REPT(" ",90-LEN(Tercers!F91))),
                              CONCATENATE(   CONCATENATE(Tercers!D91," ",Tercers!E91," ",Tercers!C91), REPT(" ",90-LEN( CONCATENATE(Tercers!D91," ",Tercers!E91," ",Tercers!CG91) ))) )</f>
        <v xml:space="preserve">                                                                                          </v>
      </c>
      <c r="G90" s="27" t="str">
        <f>CONCATENATE(Tercers!G91,REPT(" ",5-LEN(Tercers!G91)))</f>
        <v xml:space="preserve">     </v>
      </c>
      <c r="H90" s="27" t="str">
        <f>CONCATENATE(Tercers!H91,REPT(" ",45-LEN(Tercers!H91)))</f>
        <v xml:space="preserve">                                             </v>
      </c>
      <c r="I90" s="27" t="str">
        <f>CONCATENATE(Tercers!I91,REPT(" ",5-LEN(Tercers!I91)))</f>
        <v xml:space="preserve">     </v>
      </c>
      <c r="J90" s="27" t="str">
        <f>CONCATENATE(Tercers!J91,REPT(" ",30-LEN(Tercers!J91)))</f>
        <v xml:space="preserve">                              </v>
      </c>
      <c r="K90" s="27" t="str">
        <f>CONCATENATE(Tercers!R91,REPT(" ",30-LEN(Tercers!R91)))</f>
        <v xml:space="preserve">                              </v>
      </c>
      <c r="L90" s="27" t="str">
        <f>CONCATENATE(Tercers!K91,REPT(" ",120-LEN(Tercers!K91)))</f>
        <v xml:space="preserve">                                                                                                                        </v>
      </c>
      <c r="M90" s="27" t="str">
        <f>CONCATENATE(Tercers!L91,REPT(" ",5-LEN(Tercers!L91)))</f>
        <v xml:space="preserve">     </v>
      </c>
      <c r="N90" s="27" t="str">
        <f>CONCATENATE(Tercers!M91,REPT(" ",5-LEN(Tercers!M91)))</f>
        <v xml:space="preserve">     </v>
      </c>
      <c r="O90" s="27" t="str">
        <f>CONCATENATE(Tercers!N91,REPT(" ",2-LEN(Tercers!N91)))</f>
        <v>07</v>
      </c>
      <c r="P90" s="27" t="str">
        <f>CONCATENATE(Tercers!O91,REPT(" ",3-LEN(Tercers!O91)))</f>
        <v xml:space="preserve">   </v>
      </c>
      <c r="Q90" s="27" t="str">
        <f>CONCATENATE(Tercers!P91,REPT(" ",40-LEN(Tercers!P91)))</f>
        <v xml:space="preserve">Illes Balears                           </v>
      </c>
      <c r="R90" s="27" t="str">
        <f>CONCATENATE(Tercers!Q91,REPT(" ",60-LEN(Tercers!Q91)))</f>
        <v xml:space="preserve">                                                            </v>
      </c>
      <c r="S90" s="27" t="str">
        <f>CONCATENATE(Tercers!R91,REPT(" ",200-LEN(Tercers!R91)))</f>
        <v xml:space="preserve">                                                                                                                                                                                                        </v>
      </c>
      <c r="T90" s="27" t="str">
        <f>CONCATENATE(Tercers!S91,REPT(" ",9-LEN(Tercers!S91)))</f>
        <v xml:space="preserve">         </v>
      </c>
      <c r="U90" s="27" t="str">
        <f>CONCATENATE(Tercers!T91,REPT(" ",8-LEN(Tercers!T91)))</f>
        <v xml:space="preserve">        </v>
      </c>
      <c r="V90" s="27" t="str">
        <f>CONCATENATE(Tercers!U91,REPT(" ",12-LEN(Tercers!U91)))</f>
        <v xml:space="preserve">            </v>
      </c>
      <c r="W90" s="27" t="str">
        <f>CONCATENATE(Tercers!V91,REPT(" ",12-LEN(Tercers!V91)))</f>
        <v xml:space="preserve">            </v>
      </c>
      <c r="X90" s="27" t="str">
        <f>CONCATENATE(Tercers!Y91,REPT(" ",160-LEN(Tercers!Y91)))</f>
        <v xml:space="preserve">                                                                                                                                                                </v>
      </c>
      <c r="Y90" s="27" t="str">
        <f>CONCATENATE(Tercers!Z91,REPT(" ",8-LEN(Tercers!Z91)))</f>
        <v xml:space="preserve">        </v>
      </c>
    </row>
    <row r="91" spans="1:25" x14ac:dyDescent="0.2">
      <c r="A91" s="27" t="str">
        <f>CONCATENATE(Tercers!A92,REPT(" ",9-LEN(Tercers!A92)))</f>
        <v xml:space="preserve">         </v>
      </c>
      <c r="B91" s="27" t="str">
        <f>CONCATENATE(Tercers!B92,REPT(" ",1-LEN(Tercers!B92)))</f>
        <v xml:space="preserve"> </v>
      </c>
      <c r="C91" s="27" t="str">
        <f>CONCATENATE(Tercers!C92,REPT(" ",30-LEN(Tercers!C92)))</f>
        <v xml:space="preserve">                              </v>
      </c>
      <c r="D91" s="27" t="str">
        <f>CONCATENATE(Tercers!D92,REPT(" ",30-LEN(Tercers!D92)))</f>
        <v xml:space="preserve">                              </v>
      </c>
      <c r="E91" s="27" t="str">
        <f>CONCATENATE(Tercers!E92,REPT(" ",30-LEN(Tercers!E92)))</f>
        <v xml:space="preserve">                              </v>
      </c>
      <c r="F91" s="27" t="str">
        <f xml:space="preserve">  IF(   LEN(Tercers!F92)&gt;0, CONCATENATE(Tercers!F92,REPT(" ",90-LEN(Tercers!F92))),
                              CONCATENATE(   CONCATENATE(Tercers!D92," ",Tercers!E92," ",Tercers!C92), REPT(" ",90-LEN( CONCATENATE(Tercers!D92," ",Tercers!E92," ",Tercers!CG92) ))) )</f>
        <v xml:space="preserve">                                                                                          </v>
      </c>
      <c r="G91" s="27" t="str">
        <f>CONCATENATE(Tercers!G92,REPT(" ",5-LEN(Tercers!G92)))</f>
        <v xml:space="preserve">     </v>
      </c>
      <c r="H91" s="27" t="str">
        <f>CONCATENATE(Tercers!H92,REPT(" ",45-LEN(Tercers!H92)))</f>
        <v xml:space="preserve">                                             </v>
      </c>
      <c r="I91" s="27" t="str">
        <f>CONCATENATE(Tercers!I92,REPT(" ",5-LEN(Tercers!I92)))</f>
        <v xml:space="preserve">     </v>
      </c>
      <c r="J91" s="27" t="str">
        <f>CONCATENATE(Tercers!J92,REPT(" ",30-LEN(Tercers!J92)))</f>
        <v xml:space="preserve">                              </v>
      </c>
      <c r="K91" s="27" t="str">
        <f>CONCATENATE(Tercers!R92,REPT(" ",30-LEN(Tercers!R92)))</f>
        <v xml:space="preserve">                              </v>
      </c>
      <c r="L91" s="27" t="str">
        <f>CONCATENATE(Tercers!K92,REPT(" ",120-LEN(Tercers!K92)))</f>
        <v xml:space="preserve">                                                                                                                        </v>
      </c>
      <c r="M91" s="27" t="str">
        <f>CONCATENATE(Tercers!L92,REPT(" ",5-LEN(Tercers!L92)))</f>
        <v xml:space="preserve">     </v>
      </c>
      <c r="N91" s="27" t="str">
        <f>CONCATENATE(Tercers!M92,REPT(" ",5-LEN(Tercers!M92)))</f>
        <v xml:space="preserve">     </v>
      </c>
      <c r="O91" s="27" t="str">
        <f>CONCATENATE(Tercers!N92,REPT(" ",2-LEN(Tercers!N92)))</f>
        <v>07</v>
      </c>
      <c r="P91" s="27" t="str">
        <f>CONCATENATE(Tercers!O92,REPT(" ",3-LEN(Tercers!O92)))</f>
        <v xml:space="preserve">   </v>
      </c>
      <c r="Q91" s="27" t="str">
        <f>CONCATENATE(Tercers!P92,REPT(" ",40-LEN(Tercers!P92)))</f>
        <v xml:space="preserve">Illes Balears                           </v>
      </c>
      <c r="R91" s="27" t="str">
        <f>CONCATENATE(Tercers!Q92,REPT(" ",60-LEN(Tercers!Q92)))</f>
        <v xml:space="preserve">                                                            </v>
      </c>
      <c r="S91" s="27" t="str">
        <f>CONCATENATE(Tercers!R92,REPT(" ",200-LEN(Tercers!R92)))</f>
        <v xml:space="preserve">                                                                                                                                                                                                        </v>
      </c>
      <c r="T91" s="27" t="str">
        <f>CONCATENATE(Tercers!S92,REPT(" ",9-LEN(Tercers!S92)))</f>
        <v xml:space="preserve">         </v>
      </c>
      <c r="U91" s="27" t="str">
        <f>CONCATENATE(Tercers!T92,REPT(" ",8-LEN(Tercers!T92)))</f>
        <v xml:space="preserve">        </v>
      </c>
      <c r="V91" s="27" t="str">
        <f>CONCATENATE(Tercers!U92,REPT(" ",12-LEN(Tercers!U92)))</f>
        <v xml:space="preserve">            </v>
      </c>
      <c r="W91" s="27" t="str">
        <f>CONCATENATE(Tercers!V92,REPT(" ",12-LEN(Tercers!V92)))</f>
        <v xml:space="preserve">            </v>
      </c>
      <c r="X91" s="27" t="str">
        <f>CONCATENATE(Tercers!Y92,REPT(" ",160-LEN(Tercers!Y92)))</f>
        <v xml:space="preserve">                                                                                                                                                                </v>
      </c>
      <c r="Y91" s="27" t="str">
        <f>CONCATENATE(Tercers!Z92,REPT(" ",8-LEN(Tercers!Z92)))</f>
        <v xml:space="preserve">        </v>
      </c>
    </row>
    <row r="92" spans="1:25" x14ac:dyDescent="0.2">
      <c r="A92" s="27" t="str">
        <f>CONCATENATE(Tercers!A93,REPT(" ",9-LEN(Tercers!A93)))</f>
        <v xml:space="preserve">         </v>
      </c>
      <c r="B92" s="27" t="str">
        <f>CONCATENATE(Tercers!B93,REPT(" ",1-LEN(Tercers!B93)))</f>
        <v xml:space="preserve"> </v>
      </c>
      <c r="C92" s="27" t="str">
        <f>CONCATENATE(Tercers!C93,REPT(" ",30-LEN(Tercers!C93)))</f>
        <v xml:space="preserve">                              </v>
      </c>
      <c r="D92" s="27" t="str">
        <f>CONCATENATE(Tercers!D93,REPT(" ",30-LEN(Tercers!D93)))</f>
        <v xml:space="preserve">                              </v>
      </c>
      <c r="E92" s="27" t="str">
        <f>CONCATENATE(Tercers!E93,REPT(" ",30-LEN(Tercers!E93)))</f>
        <v xml:space="preserve">                              </v>
      </c>
      <c r="F92" s="27" t="str">
        <f xml:space="preserve">  IF(   LEN(Tercers!F93)&gt;0, CONCATENATE(Tercers!F93,REPT(" ",90-LEN(Tercers!F93))),
                              CONCATENATE(   CONCATENATE(Tercers!D93," ",Tercers!E93," ",Tercers!C93), REPT(" ",90-LEN( CONCATENATE(Tercers!D93," ",Tercers!E93," ",Tercers!CG93) ))) )</f>
        <v xml:space="preserve">                                                                                          </v>
      </c>
      <c r="G92" s="27" t="str">
        <f>CONCATENATE(Tercers!G93,REPT(" ",5-LEN(Tercers!G93)))</f>
        <v xml:space="preserve">     </v>
      </c>
      <c r="H92" s="27" t="str">
        <f>CONCATENATE(Tercers!H93,REPT(" ",45-LEN(Tercers!H93)))</f>
        <v xml:space="preserve">                                             </v>
      </c>
      <c r="I92" s="27" t="str">
        <f>CONCATENATE(Tercers!I93,REPT(" ",5-LEN(Tercers!I93)))</f>
        <v xml:space="preserve">     </v>
      </c>
      <c r="J92" s="27" t="str">
        <f>CONCATENATE(Tercers!J93,REPT(" ",30-LEN(Tercers!J93)))</f>
        <v xml:space="preserve">                              </v>
      </c>
      <c r="K92" s="27" t="str">
        <f>CONCATENATE(Tercers!R93,REPT(" ",30-LEN(Tercers!R93)))</f>
        <v xml:space="preserve">                              </v>
      </c>
      <c r="L92" s="27" t="str">
        <f>CONCATENATE(Tercers!K93,REPT(" ",120-LEN(Tercers!K93)))</f>
        <v xml:space="preserve">                                                                                                                        </v>
      </c>
      <c r="M92" s="27" t="str">
        <f>CONCATENATE(Tercers!L93,REPT(" ",5-LEN(Tercers!L93)))</f>
        <v xml:space="preserve">     </v>
      </c>
      <c r="N92" s="27" t="str">
        <f>CONCATENATE(Tercers!M93,REPT(" ",5-LEN(Tercers!M93)))</f>
        <v xml:space="preserve">     </v>
      </c>
      <c r="O92" s="27" t="str">
        <f>CONCATENATE(Tercers!N93,REPT(" ",2-LEN(Tercers!N93)))</f>
        <v>07</v>
      </c>
      <c r="P92" s="27" t="str">
        <f>CONCATENATE(Tercers!O93,REPT(" ",3-LEN(Tercers!O93)))</f>
        <v xml:space="preserve">   </v>
      </c>
      <c r="Q92" s="27" t="str">
        <f>CONCATENATE(Tercers!P93,REPT(" ",40-LEN(Tercers!P93)))</f>
        <v xml:space="preserve">Illes Balears                           </v>
      </c>
      <c r="R92" s="27" t="str">
        <f>CONCATENATE(Tercers!Q93,REPT(" ",60-LEN(Tercers!Q93)))</f>
        <v xml:space="preserve">                                                            </v>
      </c>
      <c r="S92" s="27" t="str">
        <f>CONCATENATE(Tercers!R93,REPT(" ",200-LEN(Tercers!R93)))</f>
        <v xml:space="preserve">                                                                                                                                                                                                        </v>
      </c>
      <c r="T92" s="27" t="str">
        <f>CONCATENATE(Tercers!S93,REPT(" ",9-LEN(Tercers!S93)))</f>
        <v xml:space="preserve">         </v>
      </c>
      <c r="U92" s="27" t="str">
        <f>CONCATENATE(Tercers!T93,REPT(" ",8-LEN(Tercers!T93)))</f>
        <v xml:space="preserve">        </v>
      </c>
      <c r="V92" s="27" t="str">
        <f>CONCATENATE(Tercers!U93,REPT(" ",12-LEN(Tercers!U93)))</f>
        <v xml:space="preserve">            </v>
      </c>
      <c r="W92" s="27" t="str">
        <f>CONCATENATE(Tercers!V93,REPT(" ",12-LEN(Tercers!V93)))</f>
        <v xml:space="preserve">            </v>
      </c>
      <c r="X92" s="27" t="str">
        <f>CONCATENATE(Tercers!Y93,REPT(" ",160-LEN(Tercers!Y93)))</f>
        <v xml:space="preserve">                                                                                                                                                                </v>
      </c>
      <c r="Y92" s="27" t="str">
        <f>CONCATENATE(Tercers!Z93,REPT(" ",8-LEN(Tercers!Z93)))</f>
        <v xml:space="preserve">        </v>
      </c>
    </row>
    <row r="93" spans="1:25" x14ac:dyDescent="0.2">
      <c r="A93" s="27" t="str">
        <f>CONCATENATE(Tercers!A94,REPT(" ",9-LEN(Tercers!A94)))</f>
        <v xml:space="preserve">         </v>
      </c>
      <c r="B93" s="27" t="str">
        <f>CONCATENATE(Tercers!B94,REPT(" ",1-LEN(Tercers!B94)))</f>
        <v xml:space="preserve"> </v>
      </c>
      <c r="C93" s="27" t="str">
        <f>CONCATENATE(Tercers!C94,REPT(" ",30-LEN(Tercers!C94)))</f>
        <v xml:space="preserve">                              </v>
      </c>
      <c r="D93" s="27" t="str">
        <f>CONCATENATE(Tercers!D94,REPT(" ",30-LEN(Tercers!D94)))</f>
        <v xml:space="preserve">                              </v>
      </c>
      <c r="E93" s="27" t="str">
        <f>CONCATENATE(Tercers!E94,REPT(" ",30-LEN(Tercers!E94)))</f>
        <v xml:space="preserve">                              </v>
      </c>
      <c r="F93" s="27" t="str">
        <f xml:space="preserve">  IF(   LEN(Tercers!F94)&gt;0, CONCATENATE(Tercers!F94,REPT(" ",90-LEN(Tercers!F94))),
                              CONCATENATE(   CONCATENATE(Tercers!D94," ",Tercers!E94," ",Tercers!C94), REPT(" ",90-LEN( CONCATENATE(Tercers!D94," ",Tercers!E94," ",Tercers!CG94) ))) )</f>
        <v xml:space="preserve">                                                                                          </v>
      </c>
      <c r="G93" s="27" t="str">
        <f>CONCATENATE(Tercers!G94,REPT(" ",5-LEN(Tercers!G94)))</f>
        <v xml:space="preserve">     </v>
      </c>
      <c r="H93" s="27" t="str">
        <f>CONCATENATE(Tercers!H94,REPT(" ",45-LEN(Tercers!H94)))</f>
        <v xml:space="preserve">                                             </v>
      </c>
      <c r="I93" s="27" t="str">
        <f>CONCATENATE(Tercers!I94,REPT(" ",5-LEN(Tercers!I94)))</f>
        <v xml:space="preserve">     </v>
      </c>
      <c r="J93" s="27" t="str">
        <f>CONCATENATE(Tercers!J94,REPT(" ",30-LEN(Tercers!J94)))</f>
        <v xml:space="preserve">                              </v>
      </c>
      <c r="K93" s="27" t="str">
        <f>CONCATENATE(Tercers!R94,REPT(" ",30-LEN(Tercers!R94)))</f>
        <v xml:space="preserve">                              </v>
      </c>
      <c r="L93" s="27" t="str">
        <f>CONCATENATE(Tercers!K94,REPT(" ",120-LEN(Tercers!K94)))</f>
        <v xml:space="preserve">                                                                                                                        </v>
      </c>
      <c r="M93" s="27" t="str">
        <f>CONCATENATE(Tercers!L94,REPT(" ",5-LEN(Tercers!L94)))</f>
        <v xml:space="preserve">     </v>
      </c>
      <c r="N93" s="27" t="str">
        <f>CONCATENATE(Tercers!M94,REPT(" ",5-LEN(Tercers!M94)))</f>
        <v xml:space="preserve">     </v>
      </c>
      <c r="O93" s="27" t="str">
        <f>CONCATENATE(Tercers!N94,REPT(" ",2-LEN(Tercers!N94)))</f>
        <v>07</v>
      </c>
      <c r="P93" s="27" t="str">
        <f>CONCATENATE(Tercers!O94,REPT(" ",3-LEN(Tercers!O94)))</f>
        <v xml:space="preserve">   </v>
      </c>
      <c r="Q93" s="27" t="str">
        <f>CONCATENATE(Tercers!P94,REPT(" ",40-LEN(Tercers!P94)))</f>
        <v xml:space="preserve">Illes Balears                           </v>
      </c>
      <c r="R93" s="27" t="str">
        <f>CONCATENATE(Tercers!Q94,REPT(" ",60-LEN(Tercers!Q94)))</f>
        <v xml:space="preserve">                                                            </v>
      </c>
      <c r="S93" s="27" t="str">
        <f>CONCATENATE(Tercers!R94,REPT(" ",200-LEN(Tercers!R94)))</f>
        <v xml:space="preserve">                                                                                                                                                                                                        </v>
      </c>
      <c r="T93" s="27" t="str">
        <f>CONCATENATE(Tercers!S94,REPT(" ",9-LEN(Tercers!S94)))</f>
        <v xml:space="preserve">         </v>
      </c>
      <c r="U93" s="27" t="str">
        <f>CONCATENATE(Tercers!T94,REPT(" ",8-LEN(Tercers!T94)))</f>
        <v xml:space="preserve">        </v>
      </c>
      <c r="V93" s="27" t="str">
        <f>CONCATENATE(Tercers!U94,REPT(" ",12-LEN(Tercers!U94)))</f>
        <v xml:space="preserve">            </v>
      </c>
      <c r="W93" s="27" t="str">
        <f>CONCATENATE(Tercers!V94,REPT(" ",12-LEN(Tercers!V94)))</f>
        <v xml:space="preserve">            </v>
      </c>
      <c r="X93" s="27" t="str">
        <f>CONCATENATE(Tercers!Y94,REPT(" ",160-LEN(Tercers!Y94)))</f>
        <v xml:space="preserve">                                                                                                                                                                </v>
      </c>
      <c r="Y93" s="27" t="str">
        <f>CONCATENATE(Tercers!Z94,REPT(" ",8-LEN(Tercers!Z94)))</f>
        <v xml:space="preserve">        </v>
      </c>
    </row>
    <row r="94" spans="1:25" x14ac:dyDescent="0.2">
      <c r="A94" s="27" t="str">
        <f>CONCATENATE(Tercers!A95,REPT(" ",9-LEN(Tercers!A95)))</f>
        <v xml:space="preserve">         </v>
      </c>
      <c r="B94" s="27" t="str">
        <f>CONCATENATE(Tercers!B95,REPT(" ",1-LEN(Tercers!B95)))</f>
        <v xml:space="preserve"> </v>
      </c>
      <c r="C94" s="27" t="str">
        <f>CONCATENATE(Tercers!C95,REPT(" ",30-LEN(Tercers!C95)))</f>
        <v xml:space="preserve">                              </v>
      </c>
      <c r="D94" s="27" t="str">
        <f>CONCATENATE(Tercers!D95,REPT(" ",30-LEN(Tercers!D95)))</f>
        <v xml:space="preserve">                              </v>
      </c>
      <c r="E94" s="27" t="str">
        <f>CONCATENATE(Tercers!E95,REPT(" ",30-LEN(Tercers!E95)))</f>
        <v xml:space="preserve">                              </v>
      </c>
      <c r="F94" s="27" t="str">
        <f xml:space="preserve">  IF(   LEN(Tercers!F95)&gt;0, CONCATENATE(Tercers!F95,REPT(" ",90-LEN(Tercers!F95))),
                              CONCATENATE(   CONCATENATE(Tercers!D95," ",Tercers!E95," ",Tercers!C95), REPT(" ",90-LEN( CONCATENATE(Tercers!D95," ",Tercers!E95," ",Tercers!CG95) ))) )</f>
        <v xml:space="preserve">                                                                                          </v>
      </c>
      <c r="G94" s="27" t="str">
        <f>CONCATENATE(Tercers!G95,REPT(" ",5-LEN(Tercers!G95)))</f>
        <v xml:space="preserve">     </v>
      </c>
      <c r="H94" s="27" t="str">
        <f>CONCATENATE(Tercers!H95,REPT(" ",45-LEN(Tercers!H95)))</f>
        <v xml:space="preserve">                                             </v>
      </c>
      <c r="I94" s="27" t="str">
        <f>CONCATENATE(Tercers!I95,REPT(" ",5-LEN(Tercers!I95)))</f>
        <v xml:space="preserve">     </v>
      </c>
      <c r="J94" s="27" t="str">
        <f>CONCATENATE(Tercers!J95,REPT(" ",30-LEN(Tercers!J95)))</f>
        <v xml:space="preserve">                              </v>
      </c>
      <c r="K94" s="27" t="str">
        <f>CONCATENATE(Tercers!R95,REPT(" ",30-LEN(Tercers!R95)))</f>
        <v xml:space="preserve">                              </v>
      </c>
      <c r="L94" s="27" t="str">
        <f>CONCATENATE(Tercers!K95,REPT(" ",120-LEN(Tercers!K95)))</f>
        <v xml:space="preserve">                                                                                                                        </v>
      </c>
      <c r="M94" s="27" t="str">
        <f>CONCATENATE(Tercers!L95,REPT(" ",5-LEN(Tercers!L95)))</f>
        <v xml:space="preserve">     </v>
      </c>
      <c r="N94" s="27" t="str">
        <f>CONCATENATE(Tercers!M95,REPT(" ",5-LEN(Tercers!M95)))</f>
        <v xml:space="preserve">     </v>
      </c>
      <c r="O94" s="27" t="str">
        <f>CONCATENATE(Tercers!N95,REPT(" ",2-LEN(Tercers!N95)))</f>
        <v>07</v>
      </c>
      <c r="P94" s="27" t="str">
        <f>CONCATENATE(Tercers!O95,REPT(" ",3-LEN(Tercers!O95)))</f>
        <v xml:space="preserve">   </v>
      </c>
      <c r="Q94" s="27" t="str">
        <f>CONCATENATE(Tercers!P95,REPT(" ",40-LEN(Tercers!P95)))</f>
        <v xml:space="preserve">Illes Balears                           </v>
      </c>
      <c r="R94" s="27" t="str">
        <f>CONCATENATE(Tercers!Q95,REPT(" ",60-LEN(Tercers!Q95)))</f>
        <v xml:space="preserve">                                                            </v>
      </c>
      <c r="S94" s="27" t="str">
        <f>CONCATENATE(Tercers!R95,REPT(" ",200-LEN(Tercers!R95)))</f>
        <v xml:space="preserve">                                                                                                                                                                                                        </v>
      </c>
      <c r="T94" s="27" t="str">
        <f>CONCATENATE(Tercers!S95,REPT(" ",9-LEN(Tercers!S95)))</f>
        <v xml:space="preserve">         </v>
      </c>
      <c r="U94" s="27" t="str">
        <f>CONCATENATE(Tercers!T95,REPT(" ",8-LEN(Tercers!T95)))</f>
        <v xml:space="preserve">        </v>
      </c>
      <c r="V94" s="27" t="str">
        <f>CONCATENATE(Tercers!U95,REPT(" ",12-LEN(Tercers!U95)))</f>
        <v xml:space="preserve">            </v>
      </c>
      <c r="W94" s="27" t="str">
        <f>CONCATENATE(Tercers!V95,REPT(" ",12-LEN(Tercers!V95)))</f>
        <v xml:space="preserve">            </v>
      </c>
      <c r="X94" s="27" t="str">
        <f>CONCATENATE(Tercers!Y95,REPT(" ",160-LEN(Tercers!Y95)))</f>
        <v xml:space="preserve">                                                                                                                                                                </v>
      </c>
      <c r="Y94" s="27" t="str">
        <f>CONCATENATE(Tercers!Z95,REPT(" ",8-LEN(Tercers!Z95)))</f>
        <v xml:space="preserve">        </v>
      </c>
    </row>
    <row r="95" spans="1:25" x14ac:dyDescent="0.2">
      <c r="A95" s="27" t="str">
        <f>CONCATENATE(Tercers!A96,REPT(" ",9-LEN(Tercers!A96)))</f>
        <v xml:space="preserve">         </v>
      </c>
      <c r="B95" s="27" t="str">
        <f>CONCATENATE(Tercers!B96,REPT(" ",1-LEN(Tercers!B96)))</f>
        <v xml:space="preserve"> </v>
      </c>
      <c r="C95" s="27" t="str">
        <f>CONCATENATE(Tercers!C96,REPT(" ",30-LEN(Tercers!C96)))</f>
        <v xml:space="preserve">                              </v>
      </c>
      <c r="D95" s="27" t="str">
        <f>CONCATENATE(Tercers!D96,REPT(" ",30-LEN(Tercers!D96)))</f>
        <v xml:space="preserve">                              </v>
      </c>
      <c r="E95" s="27" t="str">
        <f>CONCATENATE(Tercers!E96,REPT(" ",30-LEN(Tercers!E96)))</f>
        <v xml:space="preserve">                              </v>
      </c>
      <c r="F95" s="27" t="str">
        <f xml:space="preserve">  IF(   LEN(Tercers!F96)&gt;0, CONCATENATE(Tercers!F96,REPT(" ",90-LEN(Tercers!F96))),
                              CONCATENATE(   CONCATENATE(Tercers!D96," ",Tercers!E96," ",Tercers!C96), REPT(" ",90-LEN( CONCATENATE(Tercers!D96," ",Tercers!E96," ",Tercers!CG96) ))) )</f>
        <v xml:space="preserve">                                                                                          </v>
      </c>
      <c r="G95" s="27" t="str">
        <f>CONCATENATE(Tercers!G96,REPT(" ",5-LEN(Tercers!G96)))</f>
        <v xml:space="preserve">     </v>
      </c>
      <c r="H95" s="27" t="str">
        <f>CONCATENATE(Tercers!H96,REPT(" ",45-LEN(Tercers!H96)))</f>
        <v xml:space="preserve">                                             </v>
      </c>
      <c r="I95" s="27" t="str">
        <f>CONCATENATE(Tercers!I96,REPT(" ",5-LEN(Tercers!I96)))</f>
        <v xml:space="preserve">     </v>
      </c>
      <c r="J95" s="27" t="str">
        <f>CONCATENATE(Tercers!J96,REPT(" ",30-LEN(Tercers!J96)))</f>
        <v xml:space="preserve">                              </v>
      </c>
      <c r="K95" s="27" t="str">
        <f>CONCATENATE(Tercers!R96,REPT(" ",30-LEN(Tercers!R96)))</f>
        <v xml:space="preserve">                              </v>
      </c>
      <c r="L95" s="27" t="str">
        <f>CONCATENATE(Tercers!K96,REPT(" ",120-LEN(Tercers!K96)))</f>
        <v xml:space="preserve">                                                                                                                        </v>
      </c>
      <c r="M95" s="27" t="str">
        <f>CONCATENATE(Tercers!L96,REPT(" ",5-LEN(Tercers!L96)))</f>
        <v xml:space="preserve">     </v>
      </c>
      <c r="N95" s="27" t="str">
        <f>CONCATENATE(Tercers!M96,REPT(" ",5-LEN(Tercers!M96)))</f>
        <v xml:space="preserve">     </v>
      </c>
      <c r="O95" s="27" t="str">
        <f>CONCATENATE(Tercers!N96,REPT(" ",2-LEN(Tercers!N96)))</f>
        <v>07</v>
      </c>
      <c r="P95" s="27" t="str">
        <f>CONCATENATE(Tercers!O96,REPT(" ",3-LEN(Tercers!O96)))</f>
        <v xml:space="preserve">   </v>
      </c>
      <c r="Q95" s="27" t="str">
        <f>CONCATENATE(Tercers!P96,REPT(" ",40-LEN(Tercers!P96)))</f>
        <v xml:space="preserve">Illes Balears                           </v>
      </c>
      <c r="R95" s="27" t="str">
        <f>CONCATENATE(Tercers!Q96,REPT(" ",60-LEN(Tercers!Q96)))</f>
        <v xml:space="preserve">                                                            </v>
      </c>
      <c r="S95" s="27" t="str">
        <f>CONCATENATE(Tercers!R96,REPT(" ",200-LEN(Tercers!R96)))</f>
        <v xml:space="preserve">                                                                                                                                                                                                        </v>
      </c>
      <c r="T95" s="27" t="str">
        <f>CONCATENATE(Tercers!S96,REPT(" ",9-LEN(Tercers!S96)))</f>
        <v xml:space="preserve">         </v>
      </c>
      <c r="U95" s="27" t="str">
        <f>CONCATENATE(Tercers!T96,REPT(" ",8-LEN(Tercers!T96)))</f>
        <v xml:space="preserve">        </v>
      </c>
      <c r="V95" s="27" t="str">
        <f>CONCATENATE(Tercers!U96,REPT(" ",12-LEN(Tercers!U96)))</f>
        <v xml:space="preserve">            </v>
      </c>
      <c r="W95" s="27" t="str">
        <f>CONCATENATE(Tercers!V96,REPT(" ",12-LEN(Tercers!V96)))</f>
        <v xml:space="preserve">            </v>
      </c>
      <c r="X95" s="27" t="str">
        <f>CONCATENATE(Tercers!Y96,REPT(" ",160-LEN(Tercers!Y96)))</f>
        <v xml:space="preserve">                                                                                                                                                                </v>
      </c>
      <c r="Y95" s="27" t="str">
        <f>CONCATENATE(Tercers!Z96,REPT(" ",8-LEN(Tercers!Z96)))</f>
        <v xml:space="preserve">        </v>
      </c>
    </row>
    <row r="96" spans="1:25" x14ac:dyDescent="0.2">
      <c r="A96" s="27" t="str">
        <f>CONCATENATE(Tercers!A97,REPT(" ",9-LEN(Tercers!A97)))</f>
        <v xml:space="preserve">         </v>
      </c>
      <c r="B96" s="27" t="str">
        <f>CONCATENATE(Tercers!B97,REPT(" ",1-LEN(Tercers!B97)))</f>
        <v xml:space="preserve"> </v>
      </c>
      <c r="C96" s="27" t="str">
        <f>CONCATENATE(Tercers!C97,REPT(" ",30-LEN(Tercers!C97)))</f>
        <v xml:space="preserve">                              </v>
      </c>
      <c r="D96" s="27" t="str">
        <f>CONCATENATE(Tercers!D97,REPT(" ",30-LEN(Tercers!D97)))</f>
        <v xml:space="preserve">                              </v>
      </c>
      <c r="E96" s="27" t="str">
        <f>CONCATENATE(Tercers!E97,REPT(" ",30-LEN(Tercers!E97)))</f>
        <v xml:space="preserve">                              </v>
      </c>
      <c r="F96" s="27" t="str">
        <f xml:space="preserve">  IF(   LEN(Tercers!F97)&gt;0, CONCATENATE(Tercers!F97,REPT(" ",90-LEN(Tercers!F97))),
                              CONCATENATE(   CONCATENATE(Tercers!D97," ",Tercers!E97," ",Tercers!C97), REPT(" ",90-LEN( CONCATENATE(Tercers!D97," ",Tercers!E97," ",Tercers!CG97) ))) )</f>
        <v xml:space="preserve">                                                                                          </v>
      </c>
      <c r="G96" s="27" t="str">
        <f>CONCATENATE(Tercers!G97,REPT(" ",5-LEN(Tercers!G97)))</f>
        <v xml:space="preserve">     </v>
      </c>
      <c r="H96" s="27" t="str">
        <f>CONCATENATE(Tercers!H97,REPT(" ",45-LEN(Tercers!H97)))</f>
        <v xml:space="preserve">                                             </v>
      </c>
      <c r="I96" s="27" t="str">
        <f>CONCATENATE(Tercers!I97,REPT(" ",5-LEN(Tercers!I97)))</f>
        <v xml:space="preserve">     </v>
      </c>
      <c r="J96" s="27" t="str">
        <f>CONCATENATE(Tercers!J97,REPT(" ",30-LEN(Tercers!J97)))</f>
        <v xml:space="preserve">                              </v>
      </c>
      <c r="K96" s="27" t="str">
        <f>CONCATENATE(Tercers!R97,REPT(" ",30-LEN(Tercers!R97)))</f>
        <v xml:space="preserve">                              </v>
      </c>
      <c r="L96" s="27" t="str">
        <f>CONCATENATE(Tercers!K97,REPT(" ",120-LEN(Tercers!K97)))</f>
        <v xml:space="preserve">                                                                                                                        </v>
      </c>
      <c r="M96" s="27" t="str">
        <f>CONCATENATE(Tercers!L97,REPT(" ",5-LEN(Tercers!L97)))</f>
        <v xml:space="preserve">     </v>
      </c>
      <c r="N96" s="27" t="str">
        <f>CONCATENATE(Tercers!M97,REPT(" ",5-LEN(Tercers!M97)))</f>
        <v xml:space="preserve">     </v>
      </c>
      <c r="O96" s="27" t="str">
        <f>CONCATENATE(Tercers!N97,REPT(" ",2-LEN(Tercers!N97)))</f>
        <v>07</v>
      </c>
      <c r="P96" s="27" t="str">
        <f>CONCATENATE(Tercers!O97,REPT(" ",3-LEN(Tercers!O97)))</f>
        <v xml:space="preserve">   </v>
      </c>
      <c r="Q96" s="27" t="str">
        <f>CONCATENATE(Tercers!P97,REPT(" ",40-LEN(Tercers!P97)))</f>
        <v xml:space="preserve">Illes Balears                           </v>
      </c>
      <c r="R96" s="27" t="str">
        <f>CONCATENATE(Tercers!Q97,REPT(" ",60-LEN(Tercers!Q97)))</f>
        <v xml:space="preserve">                                                            </v>
      </c>
      <c r="S96" s="27" t="str">
        <f>CONCATENATE(Tercers!R97,REPT(" ",200-LEN(Tercers!R97)))</f>
        <v xml:space="preserve">                                                                                                                                                                                                        </v>
      </c>
      <c r="T96" s="27" t="str">
        <f>CONCATENATE(Tercers!S97,REPT(" ",9-LEN(Tercers!S97)))</f>
        <v xml:space="preserve">         </v>
      </c>
      <c r="U96" s="27" t="str">
        <f>CONCATENATE(Tercers!T97,REPT(" ",8-LEN(Tercers!T97)))</f>
        <v xml:space="preserve">        </v>
      </c>
      <c r="V96" s="27" t="str">
        <f>CONCATENATE(Tercers!U97,REPT(" ",12-LEN(Tercers!U97)))</f>
        <v xml:space="preserve">            </v>
      </c>
      <c r="W96" s="27" t="str">
        <f>CONCATENATE(Tercers!V97,REPT(" ",12-LEN(Tercers!V97)))</f>
        <v xml:space="preserve">            </v>
      </c>
      <c r="X96" s="27" t="str">
        <f>CONCATENATE(Tercers!Y97,REPT(" ",160-LEN(Tercers!Y97)))</f>
        <v xml:space="preserve">                                                                                                                                                                </v>
      </c>
      <c r="Y96" s="27" t="str">
        <f>CONCATENATE(Tercers!Z97,REPT(" ",8-LEN(Tercers!Z97)))</f>
        <v xml:space="preserve">        </v>
      </c>
    </row>
    <row r="97" spans="1:25" x14ac:dyDescent="0.2">
      <c r="A97" s="27" t="str">
        <f>CONCATENATE(Tercers!A98,REPT(" ",9-LEN(Tercers!A98)))</f>
        <v xml:space="preserve">         </v>
      </c>
      <c r="B97" s="27" t="str">
        <f>CONCATENATE(Tercers!B98,REPT(" ",1-LEN(Tercers!B98)))</f>
        <v xml:space="preserve"> </v>
      </c>
      <c r="C97" s="27" t="str">
        <f>CONCATENATE(Tercers!C98,REPT(" ",30-LEN(Tercers!C98)))</f>
        <v xml:space="preserve">                              </v>
      </c>
      <c r="D97" s="27" t="str">
        <f>CONCATENATE(Tercers!D98,REPT(" ",30-LEN(Tercers!D98)))</f>
        <v xml:space="preserve">                              </v>
      </c>
      <c r="E97" s="27" t="str">
        <f>CONCATENATE(Tercers!E98,REPT(" ",30-LEN(Tercers!E98)))</f>
        <v xml:space="preserve">                              </v>
      </c>
      <c r="F97" s="27" t="str">
        <f xml:space="preserve">  IF(   LEN(Tercers!F98)&gt;0, CONCATENATE(Tercers!F98,REPT(" ",90-LEN(Tercers!F98))),
                              CONCATENATE(   CONCATENATE(Tercers!D98," ",Tercers!E98," ",Tercers!C98), REPT(" ",90-LEN( CONCATENATE(Tercers!D98," ",Tercers!E98," ",Tercers!CG98) ))) )</f>
        <v xml:space="preserve">                                                                                          </v>
      </c>
      <c r="G97" s="27" t="str">
        <f>CONCATENATE(Tercers!G98,REPT(" ",5-LEN(Tercers!G98)))</f>
        <v xml:space="preserve">     </v>
      </c>
      <c r="H97" s="27" t="str">
        <f>CONCATENATE(Tercers!H98,REPT(" ",45-LEN(Tercers!H98)))</f>
        <v xml:space="preserve">                                             </v>
      </c>
      <c r="I97" s="27" t="str">
        <f>CONCATENATE(Tercers!I98,REPT(" ",5-LEN(Tercers!I98)))</f>
        <v xml:space="preserve">     </v>
      </c>
      <c r="J97" s="27" t="str">
        <f>CONCATENATE(Tercers!J98,REPT(" ",30-LEN(Tercers!J98)))</f>
        <v xml:space="preserve">                              </v>
      </c>
      <c r="K97" s="27" t="str">
        <f>CONCATENATE(Tercers!R98,REPT(" ",30-LEN(Tercers!R98)))</f>
        <v xml:space="preserve">                              </v>
      </c>
      <c r="L97" s="27" t="str">
        <f>CONCATENATE(Tercers!K98,REPT(" ",120-LEN(Tercers!K98)))</f>
        <v xml:space="preserve">                                                                                                                        </v>
      </c>
      <c r="M97" s="27" t="str">
        <f>CONCATENATE(Tercers!L98,REPT(" ",5-LEN(Tercers!L98)))</f>
        <v xml:space="preserve">     </v>
      </c>
      <c r="N97" s="27" t="str">
        <f>CONCATENATE(Tercers!M98,REPT(" ",5-LEN(Tercers!M98)))</f>
        <v xml:space="preserve">     </v>
      </c>
      <c r="O97" s="27" t="str">
        <f>CONCATENATE(Tercers!N98,REPT(" ",2-LEN(Tercers!N98)))</f>
        <v>07</v>
      </c>
      <c r="P97" s="27" t="str">
        <f>CONCATENATE(Tercers!O98,REPT(" ",3-LEN(Tercers!O98)))</f>
        <v xml:space="preserve">   </v>
      </c>
      <c r="Q97" s="27" t="str">
        <f>CONCATENATE(Tercers!P98,REPT(" ",40-LEN(Tercers!P98)))</f>
        <v xml:space="preserve">Illes Balears                           </v>
      </c>
      <c r="R97" s="27" t="str">
        <f>CONCATENATE(Tercers!Q98,REPT(" ",60-LEN(Tercers!Q98)))</f>
        <v xml:space="preserve">                                                            </v>
      </c>
      <c r="S97" s="27" t="str">
        <f>CONCATENATE(Tercers!R98,REPT(" ",200-LEN(Tercers!R98)))</f>
        <v xml:space="preserve">                                                                                                                                                                                                        </v>
      </c>
      <c r="T97" s="27" t="str">
        <f>CONCATENATE(Tercers!S98,REPT(" ",9-LEN(Tercers!S98)))</f>
        <v xml:space="preserve">         </v>
      </c>
      <c r="U97" s="27" t="str">
        <f>CONCATENATE(Tercers!T98,REPT(" ",8-LEN(Tercers!T98)))</f>
        <v xml:space="preserve">        </v>
      </c>
      <c r="V97" s="27" t="str">
        <f>CONCATENATE(Tercers!U98,REPT(" ",12-LEN(Tercers!U98)))</f>
        <v xml:space="preserve">            </v>
      </c>
      <c r="W97" s="27" t="str">
        <f>CONCATENATE(Tercers!V98,REPT(" ",12-LEN(Tercers!V98)))</f>
        <v xml:space="preserve">            </v>
      </c>
      <c r="X97" s="27" t="str">
        <f>CONCATENATE(Tercers!Y98,REPT(" ",160-LEN(Tercers!Y98)))</f>
        <v xml:space="preserve">                                                                                                                                                                </v>
      </c>
      <c r="Y97" s="27" t="str">
        <f>CONCATENATE(Tercers!Z98,REPT(" ",8-LEN(Tercers!Z98)))</f>
        <v xml:space="preserve">        </v>
      </c>
    </row>
    <row r="98" spans="1:25" x14ac:dyDescent="0.2">
      <c r="A98" s="27" t="str">
        <f>CONCATENATE(Tercers!A99,REPT(" ",9-LEN(Tercers!A99)))</f>
        <v xml:space="preserve">         </v>
      </c>
      <c r="B98" s="27" t="str">
        <f>CONCATENATE(Tercers!B99,REPT(" ",1-LEN(Tercers!B99)))</f>
        <v xml:space="preserve"> </v>
      </c>
      <c r="C98" s="27" t="str">
        <f>CONCATENATE(Tercers!C99,REPT(" ",30-LEN(Tercers!C99)))</f>
        <v xml:space="preserve">                              </v>
      </c>
      <c r="D98" s="27" t="str">
        <f>CONCATENATE(Tercers!D99,REPT(" ",30-LEN(Tercers!D99)))</f>
        <v xml:space="preserve">                              </v>
      </c>
      <c r="E98" s="27" t="str">
        <f>CONCATENATE(Tercers!E99,REPT(" ",30-LEN(Tercers!E99)))</f>
        <v xml:space="preserve">                              </v>
      </c>
      <c r="F98" s="27" t="str">
        <f xml:space="preserve">  IF(   LEN(Tercers!F99)&gt;0, CONCATENATE(Tercers!F99,REPT(" ",90-LEN(Tercers!F99))),
                              CONCATENATE(   CONCATENATE(Tercers!D99," ",Tercers!E99," ",Tercers!C99), REPT(" ",90-LEN( CONCATENATE(Tercers!D99," ",Tercers!E99," ",Tercers!CG99) ))) )</f>
        <v xml:space="preserve">                                                                                          </v>
      </c>
      <c r="G98" s="27" t="str">
        <f>CONCATENATE(Tercers!G99,REPT(" ",5-LEN(Tercers!G99)))</f>
        <v xml:space="preserve">     </v>
      </c>
      <c r="H98" s="27" t="str">
        <f>CONCATENATE(Tercers!H99,REPT(" ",45-LEN(Tercers!H99)))</f>
        <v xml:space="preserve">                                             </v>
      </c>
      <c r="I98" s="27" t="str">
        <f>CONCATENATE(Tercers!I99,REPT(" ",5-LEN(Tercers!I99)))</f>
        <v xml:space="preserve">     </v>
      </c>
      <c r="J98" s="27" t="str">
        <f>CONCATENATE(Tercers!J99,REPT(" ",30-LEN(Tercers!J99)))</f>
        <v xml:space="preserve">                              </v>
      </c>
      <c r="K98" s="27" t="str">
        <f>CONCATENATE(Tercers!R99,REPT(" ",30-LEN(Tercers!R99)))</f>
        <v xml:space="preserve">                              </v>
      </c>
      <c r="L98" s="27" t="str">
        <f>CONCATENATE(Tercers!K99,REPT(" ",120-LEN(Tercers!K99)))</f>
        <v xml:space="preserve">                                                                                                                        </v>
      </c>
      <c r="M98" s="27" t="str">
        <f>CONCATENATE(Tercers!L99,REPT(" ",5-LEN(Tercers!L99)))</f>
        <v xml:space="preserve">     </v>
      </c>
      <c r="N98" s="27" t="str">
        <f>CONCATENATE(Tercers!M99,REPT(" ",5-LEN(Tercers!M99)))</f>
        <v xml:space="preserve">     </v>
      </c>
      <c r="O98" s="27" t="str">
        <f>CONCATENATE(Tercers!N99,REPT(" ",2-LEN(Tercers!N99)))</f>
        <v>07</v>
      </c>
      <c r="P98" s="27" t="str">
        <f>CONCATENATE(Tercers!O99,REPT(" ",3-LEN(Tercers!O99)))</f>
        <v xml:space="preserve">   </v>
      </c>
      <c r="Q98" s="27" t="str">
        <f>CONCATENATE(Tercers!P99,REPT(" ",40-LEN(Tercers!P99)))</f>
        <v xml:space="preserve">Illes Balears                           </v>
      </c>
      <c r="R98" s="27" t="str">
        <f>CONCATENATE(Tercers!Q99,REPT(" ",60-LEN(Tercers!Q99)))</f>
        <v xml:space="preserve">                                                            </v>
      </c>
      <c r="S98" s="27" t="str">
        <f>CONCATENATE(Tercers!R99,REPT(" ",200-LEN(Tercers!R99)))</f>
        <v xml:space="preserve">                                                                                                                                                                                                        </v>
      </c>
      <c r="T98" s="27" t="str">
        <f>CONCATENATE(Tercers!S99,REPT(" ",9-LEN(Tercers!S99)))</f>
        <v xml:space="preserve">         </v>
      </c>
      <c r="U98" s="27" t="str">
        <f>CONCATENATE(Tercers!T99,REPT(" ",8-LEN(Tercers!T99)))</f>
        <v xml:space="preserve">        </v>
      </c>
      <c r="V98" s="27" t="str">
        <f>CONCATENATE(Tercers!U99,REPT(" ",12-LEN(Tercers!U99)))</f>
        <v xml:space="preserve">            </v>
      </c>
      <c r="W98" s="27" t="str">
        <f>CONCATENATE(Tercers!V99,REPT(" ",12-LEN(Tercers!V99)))</f>
        <v xml:space="preserve">            </v>
      </c>
      <c r="X98" s="27" t="str">
        <f>CONCATENATE(Tercers!Y99,REPT(" ",160-LEN(Tercers!Y99)))</f>
        <v xml:space="preserve">                                                                                                                                                                </v>
      </c>
      <c r="Y98" s="27" t="str">
        <f>CONCATENATE(Tercers!Z99,REPT(" ",8-LEN(Tercers!Z99)))</f>
        <v xml:space="preserve">        </v>
      </c>
    </row>
    <row r="99" spans="1:25" x14ac:dyDescent="0.2">
      <c r="A99" s="27" t="str">
        <f>CONCATENATE(Tercers!A100,REPT(" ",9-LEN(Tercers!A100)))</f>
        <v xml:space="preserve">         </v>
      </c>
      <c r="B99" s="27" t="str">
        <f>CONCATENATE(Tercers!B100,REPT(" ",1-LEN(Tercers!B100)))</f>
        <v xml:space="preserve"> </v>
      </c>
      <c r="C99" s="27" t="str">
        <f>CONCATENATE(Tercers!C100,REPT(" ",30-LEN(Tercers!C100)))</f>
        <v xml:space="preserve">                              </v>
      </c>
      <c r="D99" s="27" t="str">
        <f>CONCATENATE(Tercers!D100,REPT(" ",30-LEN(Tercers!D100)))</f>
        <v xml:space="preserve">                              </v>
      </c>
      <c r="E99" s="27" t="str">
        <f>CONCATENATE(Tercers!E100,REPT(" ",30-LEN(Tercers!E100)))</f>
        <v xml:space="preserve">                              </v>
      </c>
      <c r="F99" s="27" t="str">
        <f xml:space="preserve">  IF(   LEN(Tercers!F100)&gt;0, CONCATENATE(Tercers!F100,REPT(" ",90-LEN(Tercers!F100))),
                              CONCATENATE(   CONCATENATE(Tercers!D100," ",Tercers!E100," ",Tercers!C100), REPT(" ",90-LEN( CONCATENATE(Tercers!D100," ",Tercers!E100," ",Tercers!CG100) ))) )</f>
        <v xml:space="preserve">                                                                                          </v>
      </c>
      <c r="G99" s="27" t="str">
        <f>CONCATENATE(Tercers!G100,REPT(" ",5-LEN(Tercers!G100)))</f>
        <v xml:space="preserve">     </v>
      </c>
      <c r="H99" s="27" t="str">
        <f>CONCATENATE(Tercers!H100,REPT(" ",45-LEN(Tercers!H100)))</f>
        <v xml:space="preserve">                                             </v>
      </c>
      <c r="I99" s="27" t="str">
        <f>CONCATENATE(Tercers!I100,REPT(" ",5-LEN(Tercers!I100)))</f>
        <v xml:space="preserve">     </v>
      </c>
      <c r="J99" s="27" t="str">
        <f>CONCATENATE(Tercers!J100,REPT(" ",30-LEN(Tercers!J100)))</f>
        <v xml:space="preserve">                              </v>
      </c>
      <c r="K99" s="27" t="str">
        <f>CONCATENATE(Tercers!R100,REPT(" ",30-LEN(Tercers!R100)))</f>
        <v xml:space="preserve">                              </v>
      </c>
      <c r="L99" s="27" t="str">
        <f>CONCATENATE(Tercers!K100,REPT(" ",120-LEN(Tercers!K100)))</f>
        <v xml:space="preserve">                                                                                                                        </v>
      </c>
      <c r="M99" s="27" t="str">
        <f>CONCATENATE(Tercers!L100,REPT(" ",5-LEN(Tercers!L100)))</f>
        <v xml:space="preserve">     </v>
      </c>
      <c r="N99" s="27" t="str">
        <f>CONCATENATE(Tercers!M100,REPT(" ",5-LEN(Tercers!M100)))</f>
        <v xml:space="preserve">     </v>
      </c>
      <c r="O99" s="27" t="str">
        <f>CONCATENATE(Tercers!N100,REPT(" ",2-LEN(Tercers!N100)))</f>
        <v>07</v>
      </c>
      <c r="P99" s="27" t="str">
        <f>CONCATENATE(Tercers!O100,REPT(" ",3-LEN(Tercers!O100)))</f>
        <v xml:space="preserve">   </v>
      </c>
      <c r="Q99" s="27" t="str">
        <f>CONCATENATE(Tercers!P100,REPT(" ",40-LEN(Tercers!P100)))</f>
        <v xml:space="preserve">Illes Balears                           </v>
      </c>
      <c r="R99" s="27" t="str">
        <f>CONCATENATE(Tercers!Q100,REPT(" ",60-LEN(Tercers!Q100)))</f>
        <v xml:space="preserve">                                                            </v>
      </c>
      <c r="S99" s="27" t="str">
        <f>CONCATENATE(Tercers!R100,REPT(" ",200-LEN(Tercers!R100)))</f>
        <v xml:space="preserve">                                                                                                                                                                                                        </v>
      </c>
      <c r="T99" s="27" t="str">
        <f>CONCATENATE(Tercers!S100,REPT(" ",9-LEN(Tercers!S100)))</f>
        <v xml:space="preserve">         </v>
      </c>
      <c r="U99" s="27" t="str">
        <f>CONCATENATE(Tercers!T100,REPT(" ",8-LEN(Tercers!T100)))</f>
        <v xml:space="preserve">        </v>
      </c>
      <c r="V99" s="27" t="str">
        <f>CONCATENATE(Tercers!U100,REPT(" ",12-LEN(Tercers!U100)))</f>
        <v xml:space="preserve">            </v>
      </c>
      <c r="W99" s="27" t="str">
        <f>CONCATENATE(Tercers!V100,REPT(" ",12-LEN(Tercers!V100)))</f>
        <v xml:space="preserve">            </v>
      </c>
      <c r="X99" s="27" t="str">
        <f>CONCATENATE(Tercers!Y100,REPT(" ",160-LEN(Tercers!Y100)))</f>
        <v xml:space="preserve">                                                                                                                                                                </v>
      </c>
      <c r="Y99" s="27" t="str">
        <f>CONCATENATE(Tercers!Z100,REPT(" ",8-LEN(Tercers!Z100)))</f>
        <v xml:space="preserve">        </v>
      </c>
    </row>
    <row r="100" spans="1:25" x14ac:dyDescent="0.2">
      <c r="A100" s="27" t="str">
        <f>CONCATENATE(Tercers!A101,REPT(" ",9-LEN(Tercers!A101)))</f>
        <v xml:space="preserve">         </v>
      </c>
      <c r="B100" s="27" t="str">
        <f>CONCATENATE(Tercers!B101,REPT(" ",1-LEN(Tercers!B101)))</f>
        <v xml:space="preserve"> </v>
      </c>
      <c r="C100" s="27" t="str">
        <f>CONCATENATE(Tercers!C101,REPT(" ",30-LEN(Tercers!C101)))</f>
        <v xml:space="preserve">                              </v>
      </c>
      <c r="D100" s="27" t="str">
        <f>CONCATENATE(Tercers!D101,REPT(" ",30-LEN(Tercers!D101)))</f>
        <v xml:space="preserve">                              </v>
      </c>
      <c r="E100" s="27" t="str">
        <f>CONCATENATE(Tercers!E101,REPT(" ",30-LEN(Tercers!E101)))</f>
        <v xml:space="preserve">                              </v>
      </c>
      <c r="F100" s="27" t="str">
        <f xml:space="preserve">  IF(   LEN(Tercers!F101)&gt;0, CONCATENATE(Tercers!F101,REPT(" ",90-LEN(Tercers!F101))),
                              CONCATENATE(   CONCATENATE(Tercers!D101," ",Tercers!E101," ",Tercers!C101), REPT(" ",90-LEN( CONCATENATE(Tercers!D101," ",Tercers!E101," ",Tercers!CG101) ))) )</f>
        <v xml:space="preserve">                                                                                          </v>
      </c>
      <c r="G100" s="27" t="str">
        <f>CONCATENATE(Tercers!G101,REPT(" ",5-LEN(Tercers!G101)))</f>
        <v xml:space="preserve">     </v>
      </c>
      <c r="H100" s="27" t="str">
        <f>CONCATENATE(Tercers!H101,REPT(" ",45-LEN(Tercers!H101)))</f>
        <v xml:space="preserve">                                             </v>
      </c>
      <c r="I100" s="27" t="str">
        <f>CONCATENATE(Tercers!I101,REPT(" ",5-LEN(Tercers!I101)))</f>
        <v xml:space="preserve">     </v>
      </c>
      <c r="J100" s="27" t="str">
        <f>CONCATENATE(Tercers!J101,REPT(" ",30-LEN(Tercers!J101)))</f>
        <v xml:space="preserve">                              </v>
      </c>
      <c r="K100" s="27" t="str">
        <f>CONCATENATE(Tercers!R101,REPT(" ",30-LEN(Tercers!R101)))</f>
        <v xml:space="preserve">                              </v>
      </c>
      <c r="L100" s="27" t="str">
        <f>CONCATENATE(Tercers!K101,REPT(" ",120-LEN(Tercers!K101)))</f>
        <v xml:space="preserve">                                                                                                                        </v>
      </c>
      <c r="M100" s="27" t="str">
        <f>CONCATENATE(Tercers!L101,REPT(" ",5-LEN(Tercers!L101)))</f>
        <v xml:space="preserve">     </v>
      </c>
      <c r="N100" s="27" t="str">
        <f>CONCATENATE(Tercers!M101,REPT(" ",5-LEN(Tercers!M101)))</f>
        <v xml:space="preserve">     </v>
      </c>
      <c r="O100" s="27" t="str">
        <f>CONCATENATE(Tercers!N101,REPT(" ",2-LEN(Tercers!N101)))</f>
        <v>07</v>
      </c>
      <c r="P100" s="27" t="str">
        <f>CONCATENATE(Tercers!O101,REPT(" ",3-LEN(Tercers!O101)))</f>
        <v xml:space="preserve">   </v>
      </c>
      <c r="Q100" s="27" t="str">
        <f>CONCATENATE(Tercers!P101,REPT(" ",40-LEN(Tercers!P101)))</f>
        <v xml:space="preserve">Illes Balears                           </v>
      </c>
      <c r="R100" s="27" t="str">
        <f>CONCATENATE(Tercers!Q101,REPT(" ",60-LEN(Tercers!Q101)))</f>
        <v xml:space="preserve">                                                            </v>
      </c>
      <c r="S100" s="27" t="str">
        <f>CONCATENATE(Tercers!R101,REPT(" ",200-LEN(Tercers!R101)))</f>
        <v xml:space="preserve">                                                                                                                                                                                                        </v>
      </c>
      <c r="T100" s="27" t="str">
        <f>CONCATENATE(Tercers!S101,REPT(" ",9-LEN(Tercers!S101)))</f>
        <v xml:space="preserve">         </v>
      </c>
      <c r="U100" s="27" t="str">
        <f>CONCATENATE(Tercers!T101,REPT(" ",8-LEN(Tercers!T101)))</f>
        <v xml:space="preserve">        </v>
      </c>
      <c r="V100" s="27" t="str">
        <f>CONCATENATE(Tercers!U101,REPT(" ",12-LEN(Tercers!U101)))</f>
        <v xml:space="preserve">            </v>
      </c>
      <c r="W100" s="27" t="str">
        <f>CONCATENATE(Tercers!V101,REPT(" ",12-LEN(Tercers!V101)))</f>
        <v xml:space="preserve">            </v>
      </c>
      <c r="X100" s="27" t="str">
        <f>CONCATENATE(Tercers!Y101,REPT(" ",160-LEN(Tercers!Y101)))</f>
        <v xml:space="preserve">                                                                                                                                                                </v>
      </c>
      <c r="Y100" s="27" t="str">
        <f>CONCATENATE(Tercers!Z101,REPT(" ",8-LEN(Tercers!Z101)))</f>
        <v xml:space="preserve">        </v>
      </c>
    </row>
    <row r="101" spans="1:25" x14ac:dyDescent="0.2">
      <c r="A101" s="27" t="str">
        <f>CONCATENATE(Tercers!A102,REPT(" ",9-LEN(Tercers!A102)))</f>
        <v xml:space="preserve">         </v>
      </c>
      <c r="B101" s="27" t="str">
        <f>CONCATENATE(Tercers!B102,REPT(" ",1-LEN(Tercers!B102)))</f>
        <v xml:space="preserve"> </v>
      </c>
      <c r="C101" s="27" t="str">
        <f>CONCATENATE(Tercers!C102,REPT(" ",30-LEN(Tercers!C102)))</f>
        <v xml:space="preserve">                              </v>
      </c>
      <c r="D101" s="27" t="str">
        <f>CONCATENATE(Tercers!D102,REPT(" ",30-LEN(Tercers!D102)))</f>
        <v xml:space="preserve">                              </v>
      </c>
      <c r="E101" s="27" t="str">
        <f>CONCATENATE(Tercers!E102,REPT(" ",30-LEN(Tercers!E102)))</f>
        <v xml:space="preserve">                              </v>
      </c>
      <c r="F101" s="27" t="str">
        <f xml:space="preserve">  IF(   LEN(Tercers!F102)&gt;0, CONCATENATE(Tercers!F102,REPT(" ",90-LEN(Tercers!F102))),
                              CONCATENATE(   CONCATENATE(Tercers!D102," ",Tercers!E102," ",Tercers!C102), REPT(" ",90-LEN( CONCATENATE(Tercers!D102," ",Tercers!E102," ",Tercers!CG102) ))) )</f>
        <v xml:space="preserve">                                                                                          </v>
      </c>
      <c r="G101" s="27" t="str">
        <f>CONCATENATE(Tercers!G102,REPT(" ",5-LEN(Tercers!G102)))</f>
        <v xml:space="preserve">     </v>
      </c>
      <c r="H101" s="27" t="str">
        <f>CONCATENATE(Tercers!H102,REPT(" ",45-LEN(Tercers!H102)))</f>
        <v xml:space="preserve">                                             </v>
      </c>
      <c r="I101" s="27" t="str">
        <f>CONCATENATE(Tercers!I102,REPT(" ",5-LEN(Tercers!I102)))</f>
        <v xml:space="preserve">     </v>
      </c>
      <c r="J101" s="27" t="str">
        <f>CONCATENATE(Tercers!J102,REPT(" ",30-LEN(Tercers!J102)))</f>
        <v xml:space="preserve">                              </v>
      </c>
      <c r="K101" s="27" t="str">
        <f>CONCATENATE(Tercers!R102,REPT(" ",30-LEN(Tercers!R102)))</f>
        <v xml:space="preserve">                              </v>
      </c>
      <c r="L101" s="27" t="str">
        <f>CONCATENATE(Tercers!K102,REPT(" ",120-LEN(Tercers!K102)))</f>
        <v xml:space="preserve">                                                                                                                        </v>
      </c>
      <c r="M101" s="27" t="str">
        <f>CONCATENATE(Tercers!L102,REPT(" ",5-LEN(Tercers!L102)))</f>
        <v xml:space="preserve">     </v>
      </c>
      <c r="N101" s="27" t="str">
        <f>CONCATENATE(Tercers!M102,REPT(" ",5-LEN(Tercers!M102)))</f>
        <v xml:space="preserve">     </v>
      </c>
      <c r="O101" s="27" t="str">
        <f>CONCATENATE(Tercers!N102,REPT(" ",2-LEN(Tercers!N102)))</f>
        <v>07</v>
      </c>
      <c r="P101" s="27" t="str">
        <f>CONCATENATE(Tercers!O102,REPT(" ",3-LEN(Tercers!O102)))</f>
        <v xml:space="preserve">   </v>
      </c>
      <c r="Q101" s="27" t="str">
        <f>CONCATENATE(Tercers!P102,REPT(" ",40-LEN(Tercers!P102)))</f>
        <v xml:space="preserve">Illes Balears                           </v>
      </c>
      <c r="R101" s="27" t="str">
        <f>CONCATENATE(Tercers!Q102,REPT(" ",60-LEN(Tercers!Q102)))</f>
        <v xml:space="preserve">                                                            </v>
      </c>
      <c r="S101" s="27" t="str">
        <f>CONCATENATE(Tercers!R102,REPT(" ",200-LEN(Tercers!R102)))</f>
        <v xml:space="preserve">                                                                                                                                                                                                        </v>
      </c>
      <c r="T101" s="27" t="str">
        <f>CONCATENATE(Tercers!S102,REPT(" ",9-LEN(Tercers!S102)))</f>
        <v xml:space="preserve">         </v>
      </c>
      <c r="U101" s="27" t="str">
        <f>CONCATENATE(Tercers!T102,REPT(" ",8-LEN(Tercers!T102)))</f>
        <v xml:space="preserve">        </v>
      </c>
      <c r="V101" s="27" t="str">
        <f>CONCATENATE(Tercers!U102,REPT(" ",12-LEN(Tercers!U102)))</f>
        <v xml:space="preserve">            </v>
      </c>
      <c r="W101" s="27" t="str">
        <f>CONCATENATE(Tercers!V102,REPT(" ",12-LEN(Tercers!V102)))</f>
        <v xml:space="preserve">            </v>
      </c>
      <c r="X101" s="27" t="str">
        <f>CONCATENATE(Tercers!Y102,REPT(" ",160-LEN(Tercers!Y102)))</f>
        <v xml:space="preserve">                                                                                                                                                                </v>
      </c>
      <c r="Y101" s="27" t="str">
        <f>CONCATENATE(Tercers!Z102,REPT(" ",8-LEN(Tercers!Z102)))</f>
        <v xml:space="preserve">        </v>
      </c>
    </row>
    <row r="102" spans="1:25" x14ac:dyDescent="0.2">
      <c r="A102" s="27" t="str">
        <f>CONCATENATE(Tercers!A103,REPT(" ",9-LEN(Tercers!A103)))</f>
        <v xml:space="preserve">         </v>
      </c>
      <c r="B102" s="27" t="str">
        <f>CONCATENATE(Tercers!B103,REPT(" ",1-LEN(Tercers!B103)))</f>
        <v xml:space="preserve"> </v>
      </c>
      <c r="C102" s="27" t="str">
        <f>CONCATENATE(Tercers!C103,REPT(" ",30-LEN(Tercers!C103)))</f>
        <v xml:space="preserve">                              </v>
      </c>
      <c r="D102" s="27" t="str">
        <f>CONCATENATE(Tercers!D103,REPT(" ",30-LEN(Tercers!D103)))</f>
        <v xml:space="preserve">                              </v>
      </c>
      <c r="E102" s="27" t="str">
        <f>CONCATENATE(Tercers!E103,REPT(" ",30-LEN(Tercers!E103)))</f>
        <v xml:space="preserve">                              </v>
      </c>
      <c r="F102" s="27" t="str">
        <f xml:space="preserve">  IF(   LEN(Tercers!F103)&gt;0, CONCATENATE(Tercers!F103,REPT(" ",90-LEN(Tercers!F103))),
                              CONCATENATE(   CONCATENATE(Tercers!D103," ",Tercers!E103," ",Tercers!C103), REPT(" ",90-LEN( CONCATENATE(Tercers!D103," ",Tercers!E103," ",Tercers!CG103) ))) )</f>
        <v xml:space="preserve">                                                                                          </v>
      </c>
      <c r="G102" s="27" t="str">
        <f>CONCATENATE(Tercers!G103,REPT(" ",5-LEN(Tercers!G103)))</f>
        <v xml:space="preserve">     </v>
      </c>
      <c r="H102" s="27" t="str">
        <f>CONCATENATE(Tercers!H103,REPT(" ",45-LEN(Tercers!H103)))</f>
        <v xml:space="preserve">                                             </v>
      </c>
      <c r="I102" s="27" t="str">
        <f>CONCATENATE(Tercers!I103,REPT(" ",5-LEN(Tercers!I103)))</f>
        <v xml:space="preserve">     </v>
      </c>
      <c r="J102" s="27" t="str">
        <f>CONCATENATE(Tercers!J103,REPT(" ",30-LEN(Tercers!J103)))</f>
        <v xml:space="preserve">                              </v>
      </c>
      <c r="K102" s="27" t="str">
        <f>CONCATENATE(Tercers!R103,REPT(" ",30-LEN(Tercers!R103)))</f>
        <v xml:space="preserve">                              </v>
      </c>
      <c r="L102" s="27" t="str">
        <f>CONCATENATE(Tercers!K103,REPT(" ",120-LEN(Tercers!K103)))</f>
        <v xml:space="preserve">                                                                                                                        </v>
      </c>
      <c r="M102" s="27" t="str">
        <f>CONCATENATE(Tercers!L103,REPT(" ",5-LEN(Tercers!L103)))</f>
        <v xml:space="preserve">     </v>
      </c>
      <c r="N102" s="27" t="str">
        <f>CONCATENATE(Tercers!M103,REPT(" ",5-LEN(Tercers!M103)))</f>
        <v xml:space="preserve">     </v>
      </c>
      <c r="O102" s="27" t="str">
        <f>CONCATENATE(Tercers!N103,REPT(" ",2-LEN(Tercers!N103)))</f>
        <v>07</v>
      </c>
      <c r="P102" s="27" t="str">
        <f>CONCATENATE(Tercers!O103,REPT(" ",3-LEN(Tercers!O103)))</f>
        <v xml:space="preserve">   </v>
      </c>
      <c r="Q102" s="27" t="str">
        <f>CONCATENATE(Tercers!P103,REPT(" ",40-LEN(Tercers!P103)))</f>
        <v xml:space="preserve">Illes Balears                           </v>
      </c>
      <c r="R102" s="27" t="str">
        <f>CONCATENATE(Tercers!Q103,REPT(" ",60-LEN(Tercers!Q103)))</f>
        <v xml:space="preserve">                                                            </v>
      </c>
      <c r="S102" s="27" t="str">
        <f>CONCATENATE(Tercers!R103,REPT(" ",200-LEN(Tercers!R103)))</f>
        <v xml:space="preserve">                                                                                                                                                                                                        </v>
      </c>
      <c r="T102" s="27" t="str">
        <f>CONCATENATE(Tercers!S103,REPT(" ",9-LEN(Tercers!S103)))</f>
        <v xml:space="preserve">         </v>
      </c>
      <c r="U102" s="27" t="str">
        <f>CONCATENATE(Tercers!T103,REPT(" ",8-LEN(Tercers!T103)))</f>
        <v xml:space="preserve">        </v>
      </c>
      <c r="V102" s="27" t="str">
        <f>CONCATENATE(Tercers!U103,REPT(" ",12-LEN(Tercers!U103)))</f>
        <v xml:space="preserve">            </v>
      </c>
      <c r="W102" s="27" t="str">
        <f>CONCATENATE(Tercers!V103,REPT(" ",12-LEN(Tercers!V103)))</f>
        <v xml:space="preserve">            </v>
      </c>
      <c r="X102" s="27" t="str">
        <f>CONCATENATE(Tercers!Y103,REPT(" ",160-LEN(Tercers!Y103)))</f>
        <v xml:space="preserve">                                                                                                                                                                </v>
      </c>
      <c r="Y102" s="27" t="str">
        <f>CONCATENATE(Tercers!Z103,REPT(" ",8-LEN(Tercers!Z103)))</f>
        <v xml:space="preserve">        </v>
      </c>
    </row>
    <row r="103" spans="1:25" x14ac:dyDescent="0.2">
      <c r="A103" s="27" t="str">
        <f>CONCATENATE(Tercers!A104,REPT(" ",9-LEN(Tercers!A104)))</f>
        <v xml:space="preserve">         </v>
      </c>
      <c r="B103" s="27" t="str">
        <f>CONCATENATE(Tercers!B104,REPT(" ",1-LEN(Tercers!B104)))</f>
        <v xml:space="preserve"> </v>
      </c>
      <c r="C103" s="27" t="str">
        <f>CONCATENATE(Tercers!C104,REPT(" ",30-LEN(Tercers!C104)))</f>
        <v xml:space="preserve">                              </v>
      </c>
      <c r="D103" s="27" t="str">
        <f>CONCATENATE(Tercers!D104,REPT(" ",30-LEN(Tercers!D104)))</f>
        <v xml:space="preserve">                              </v>
      </c>
      <c r="E103" s="27" t="str">
        <f>CONCATENATE(Tercers!E104,REPT(" ",30-LEN(Tercers!E104)))</f>
        <v xml:space="preserve">                              </v>
      </c>
      <c r="F103" s="27" t="str">
        <f xml:space="preserve">  IF(   LEN(Tercers!F104)&gt;0, CONCATENATE(Tercers!F104,REPT(" ",90-LEN(Tercers!F104))),
                              CONCATENATE(   CONCATENATE(Tercers!D104," ",Tercers!E104," ",Tercers!C104), REPT(" ",90-LEN( CONCATENATE(Tercers!D104," ",Tercers!E104," ",Tercers!CG104) ))) )</f>
        <v xml:space="preserve">                                                                                          </v>
      </c>
      <c r="G103" s="27" t="str">
        <f>CONCATENATE(Tercers!G104,REPT(" ",5-LEN(Tercers!G104)))</f>
        <v xml:space="preserve">     </v>
      </c>
      <c r="H103" s="27" t="str">
        <f>CONCATENATE(Tercers!H104,REPT(" ",45-LEN(Tercers!H104)))</f>
        <v xml:space="preserve">                                             </v>
      </c>
      <c r="I103" s="27" t="str">
        <f>CONCATENATE(Tercers!I104,REPT(" ",5-LEN(Tercers!I104)))</f>
        <v xml:space="preserve">     </v>
      </c>
      <c r="J103" s="27" t="str">
        <f>CONCATENATE(Tercers!J104,REPT(" ",30-LEN(Tercers!J104)))</f>
        <v xml:space="preserve">                              </v>
      </c>
      <c r="K103" s="27" t="str">
        <f>CONCATENATE(Tercers!R104,REPT(" ",30-LEN(Tercers!R104)))</f>
        <v xml:space="preserve">                              </v>
      </c>
      <c r="L103" s="27" t="str">
        <f>CONCATENATE(Tercers!K104,REPT(" ",120-LEN(Tercers!K104)))</f>
        <v xml:space="preserve">                                                                                                                        </v>
      </c>
      <c r="M103" s="27" t="str">
        <f>CONCATENATE(Tercers!L104,REPT(" ",5-LEN(Tercers!L104)))</f>
        <v xml:space="preserve">     </v>
      </c>
      <c r="N103" s="27" t="str">
        <f>CONCATENATE(Tercers!M104,REPT(" ",5-LEN(Tercers!M104)))</f>
        <v xml:space="preserve">     </v>
      </c>
      <c r="O103" s="27" t="str">
        <f>CONCATENATE(Tercers!N104,REPT(" ",2-LEN(Tercers!N104)))</f>
        <v>07</v>
      </c>
      <c r="P103" s="27" t="str">
        <f>CONCATENATE(Tercers!O104,REPT(" ",3-LEN(Tercers!O104)))</f>
        <v xml:space="preserve">   </v>
      </c>
      <c r="Q103" s="27" t="str">
        <f>CONCATENATE(Tercers!P104,REPT(" ",40-LEN(Tercers!P104)))</f>
        <v xml:space="preserve">Illes Balears                           </v>
      </c>
      <c r="R103" s="27" t="str">
        <f>CONCATENATE(Tercers!Q104,REPT(" ",60-LEN(Tercers!Q104)))</f>
        <v xml:space="preserve">                                                            </v>
      </c>
      <c r="S103" s="27" t="str">
        <f>CONCATENATE(Tercers!R104,REPT(" ",200-LEN(Tercers!R104)))</f>
        <v xml:space="preserve">                                                                                                                                                                                                        </v>
      </c>
      <c r="T103" s="27" t="str">
        <f>CONCATENATE(Tercers!S104,REPT(" ",9-LEN(Tercers!S104)))</f>
        <v xml:space="preserve">         </v>
      </c>
      <c r="U103" s="27" t="str">
        <f>CONCATENATE(Tercers!T104,REPT(" ",8-LEN(Tercers!T104)))</f>
        <v xml:space="preserve">        </v>
      </c>
      <c r="V103" s="27" t="str">
        <f>CONCATENATE(Tercers!U104,REPT(" ",12-LEN(Tercers!U104)))</f>
        <v xml:space="preserve">            </v>
      </c>
      <c r="W103" s="27" t="str">
        <f>CONCATENATE(Tercers!V104,REPT(" ",12-LEN(Tercers!V104)))</f>
        <v xml:space="preserve">            </v>
      </c>
      <c r="X103" s="27" t="str">
        <f>CONCATENATE(Tercers!Y104,REPT(" ",160-LEN(Tercers!Y104)))</f>
        <v xml:space="preserve">                                                                                                                                                                </v>
      </c>
      <c r="Y103" s="27" t="str">
        <f>CONCATENATE(Tercers!Z104,REPT(" ",8-LEN(Tercers!Z104)))</f>
        <v xml:space="preserve">        </v>
      </c>
    </row>
    <row r="104" spans="1:25" x14ac:dyDescent="0.2">
      <c r="A104" s="27" t="str">
        <f>CONCATENATE(Tercers!A105,REPT(" ",9-LEN(Tercers!A105)))</f>
        <v xml:space="preserve">         </v>
      </c>
      <c r="B104" s="27" t="str">
        <f>CONCATENATE(Tercers!B105,REPT(" ",1-LEN(Tercers!B105)))</f>
        <v xml:space="preserve"> </v>
      </c>
      <c r="C104" s="27" t="str">
        <f>CONCATENATE(Tercers!C105,REPT(" ",30-LEN(Tercers!C105)))</f>
        <v xml:space="preserve">                              </v>
      </c>
      <c r="D104" s="27" t="str">
        <f>CONCATENATE(Tercers!D105,REPT(" ",30-LEN(Tercers!D105)))</f>
        <v xml:space="preserve">                              </v>
      </c>
      <c r="E104" s="27" t="str">
        <f>CONCATENATE(Tercers!E105,REPT(" ",30-LEN(Tercers!E105)))</f>
        <v xml:space="preserve">                              </v>
      </c>
      <c r="F104" s="27" t="str">
        <f xml:space="preserve">  IF(   LEN(Tercers!F105)&gt;0, CONCATENATE(Tercers!F105,REPT(" ",90-LEN(Tercers!F105))),
                              CONCATENATE(   CONCATENATE(Tercers!D105," ",Tercers!E105," ",Tercers!C105), REPT(" ",90-LEN( CONCATENATE(Tercers!D105," ",Tercers!E105," ",Tercers!CG105) ))) )</f>
        <v xml:space="preserve">                                                                                          </v>
      </c>
      <c r="G104" s="27" t="str">
        <f>CONCATENATE(Tercers!G105,REPT(" ",5-LEN(Tercers!G105)))</f>
        <v xml:space="preserve">     </v>
      </c>
      <c r="H104" s="27" t="str">
        <f>CONCATENATE(Tercers!H105,REPT(" ",45-LEN(Tercers!H105)))</f>
        <v xml:space="preserve">                                             </v>
      </c>
      <c r="I104" s="27" t="str">
        <f>CONCATENATE(Tercers!I105,REPT(" ",5-LEN(Tercers!I105)))</f>
        <v xml:space="preserve">     </v>
      </c>
      <c r="J104" s="27" t="str">
        <f>CONCATENATE(Tercers!J105,REPT(" ",30-LEN(Tercers!J105)))</f>
        <v xml:space="preserve">                              </v>
      </c>
      <c r="K104" s="27" t="str">
        <f>CONCATENATE(Tercers!R105,REPT(" ",30-LEN(Tercers!R105)))</f>
        <v xml:space="preserve">                              </v>
      </c>
      <c r="L104" s="27" t="str">
        <f>CONCATENATE(Tercers!K105,REPT(" ",120-LEN(Tercers!K105)))</f>
        <v xml:space="preserve">                                                                                                                        </v>
      </c>
      <c r="M104" s="27" t="str">
        <f>CONCATENATE(Tercers!L105,REPT(" ",5-LEN(Tercers!L105)))</f>
        <v xml:space="preserve">     </v>
      </c>
      <c r="N104" s="27" t="str">
        <f>CONCATENATE(Tercers!M105,REPT(" ",5-LEN(Tercers!M105)))</f>
        <v xml:space="preserve">     </v>
      </c>
      <c r="O104" s="27" t="str">
        <f>CONCATENATE(Tercers!N105,REPT(" ",2-LEN(Tercers!N105)))</f>
        <v>07</v>
      </c>
      <c r="P104" s="27" t="str">
        <f>CONCATENATE(Tercers!O105,REPT(" ",3-LEN(Tercers!O105)))</f>
        <v xml:space="preserve">   </v>
      </c>
      <c r="Q104" s="27" t="str">
        <f>CONCATENATE(Tercers!P105,REPT(" ",40-LEN(Tercers!P105)))</f>
        <v xml:space="preserve">Illes Balears                           </v>
      </c>
      <c r="R104" s="27" t="str">
        <f>CONCATENATE(Tercers!Q105,REPT(" ",60-LEN(Tercers!Q105)))</f>
        <v xml:space="preserve">                                                            </v>
      </c>
      <c r="S104" s="27" t="str">
        <f>CONCATENATE(Tercers!R105,REPT(" ",200-LEN(Tercers!R105)))</f>
        <v xml:space="preserve">                                                                                                                                                                                                        </v>
      </c>
      <c r="T104" s="27" t="str">
        <f>CONCATENATE(Tercers!S105,REPT(" ",9-LEN(Tercers!S105)))</f>
        <v xml:space="preserve">         </v>
      </c>
      <c r="U104" s="27" t="str">
        <f>CONCATENATE(Tercers!T105,REPT(" ",8-LEN(Tercers!T105)))</f>
        <v xml:space="preserve">        </v>
      </c>
      <c r="V104" s="27" t="str">
        <f>CONCATENATE(Tercers!U105,REPT(" ",12-LEN(Tercers!U105)))</f>
        <v xml:space="preserve">            </v>
      </c>
      <c r="W104" s="27" t="str">
        <f>CONCATENATE(Tercers!V105,REPT(" ",12-LEN(Tercers!V105)))</f>
        <v xml:space="preserve">            </v>
      </c>
      <c r="X104" s="27" t="str">
        <f>CONCATENATE(Tercers!Y105,REPT(" ",160-LEN(Tercers!Y105)))</f>
        <v xml:space="preserve">                                                                                                                                                                </v>
      </c>
      <c r="Y104" s="27" t="str">
        <f>CONCATENATE(Tercers!Z105,REPT(" ",8-LEN(Tercers!Z105)))</f>
        <v xml:space="preserve">        </v>
      </c>
    </row>
    <row r="105" spans="1:25" x14ac:dyDescent="0.2">
      <c r="A105" s="27" t="str">
        <f>CONCATENATE(Tercers!A106,REPT(" ",9-LEN(Tercers!A106)))</f>
        <v xml:space="preserve">         </v>
      </c>
      <c r="B105" s="27" t="str">
        <f>CONCATENATE(Tercers!B106,REPT(" ",1-LEN(Tercers!B106)))</f>
        <v xml:space="preserve"> </v>
      </c>
      <c r="C105" s="27" t="str">
        <f>CONCATENATE(Tercers!C106,REPT(" ",30-LEN(Tercers!C106)))</f>
        <v xml:space="preserve">                              </v>
      </c>
      <c r="D105" s="27" t="str">
        <f>CONCATENATE(Tercers!D106,REPT(" ",30-LEN(Tercers!D106)))</f>
        <v xml:space="preserve">                              </v>
      </c>
      <c r="E105" s="27" t="str">
        <f>CONCATENATE(Tercers!E106,REPT(" ",30-LEN(Tercers!E106)))</f>
        <v xml:space="preserve">                              </v>
      </c>
      <c r="F105" s="27" t="str">
        <f xml:space="preserve">  IF(   LEN(Tercers!F106)&gt;0, CONCATENATE(Tercers!F106,REPT(" ",90-LEN(Tercers!F106))),
                              CONCATENATE(   CONCATENATE(Tercers!D106," ",Tercers!E106," ",Tercers!C106), REPT(" ",90-LEN( CONCATENATE(Tercers!D106," ",Tercers!E106," ",Tercers!CG106) ))) )</f>
        <v xml:space="preserve">                                                                                          </v>
      </c>
      <c r="G105" s="27" t="str">
        <f>CONCATENATE(Tercers!G106,REPT(" ",5-LEN(Tercers!G106)))</f>
        <v xml:space="preserve">     </v>
      </c>
      <c r="H105" s="27" t="str">
        <f>CONCATENATE(Tercers!H106,REPT(" ",45-LEN(Tercers!H106)))</f>
        <v xml:space="preserve">                                             </v>
      </c>
      <c r="I105" s="27" t="str">
        <f>CONCATENATE(Tercers!I106,REPT(" ",5-LEN(Tercers!I106)))</f>
        <v xml:space="preserve">     </v>
      </c>
      <c r="J105" s="27" t="str">
        <f>CONCATENATE(Tercers!J106,REPT(" ",30-LEN(Tercers!J106)))</f>
        <v xml:space="preserve">                              </v>
      </c>
      <c r="K105" s="27" t="str">
        <f>CONCATENATE(Tercers!R106,REPT(" ",30-LEN(Tercers!R106)))</f>
        <v xml:space="preserve">                              </v>
      </c>
      <c r="L105" s="27" t="str">
        <f>CONCATENATE(Tercers!K106,REPT(" ",120-LEN(Tercers!K106)))</f>
        <v xml:space="preserve">                                                                                                                        </v>
      </c>
      <c r="M105" s="27" t="str">
        <f>CONCATENATE(Tercers!L106,REPT(" ",5-LEN(Tercers!L106)))</f>
        <v xml:space="preserve">     </v>
      </c>
      <c r="N105" s="27" t="str">
        <f>CONCATENATE(Tercers!M106,REPT(" ",5-LEN(Tercers!M106)))</f>
        <v xml:space="preserve">     </v>
      </c>
      <c r="O105" s="27" t="str">
        <f>CONCATENATE(Tercers!N106,REPT(" ",2-LEN(Tercers!N106)))</f>
        <v>07</v>
      </c>
      <c r="P105" s="27" t="str">
        <f>CONCATENATE(Tercers!O106,REPT(" ",3-LEN(Tercers!O106)))</f>
        <v xml:space="preserve">   </v>
      </c>
      <c r="Q105" s="27" t="str">
        <f>CONCATENATE(Tercers!P106,REPT(" ",40-LEN(Tercers!P106)))</f>
        <v xml:space="preserve">Illes Balears                           </v>
      </c>
      <c r="R105" s="27" t="str">
        <f>CONCATENATE(Tercers!Q106,REPT(" ",60-LEN(Tercers!Q106)))</f>
        <v xml:space="preserve">                                                            </v>
      </c>
      <c r="S105" s="27" t="str">
        <f>CONCATENATE(Tercers!R106,REPT(" ",200-LEN(Tercers!R106)))</f>
        <v xml:space="preserve">                                                                                                                                                                                                        </v>
      </c>
      <c r="T105" s="27" t="str">
        <f>CONCATENATE(Tercers!S106,REPT(" ",9-LEN(Tercers!S106)))</f>
        <v xml:space="preserve">         </v>
      </c>
      <c r="U105" s="27" t="str">
        <f>CONCATENATE(Tercers!T106,REPT(" ",8-LEN(Tercers!T106)))</f>
        <v xml:space="preserve">        </v>
      </c>
      <c r="V105" s="27" t="str">
        <f>CONCATENATE(Tercers!U106,REPT(" ",12-LEN(Tercers!U106)))</f>
        <v xml:space="preserve">            </v>
      </c>
      <c r="W105" s="27" t="str">
        <f>CONCATENATE(Tercers!V106,REPT(" ",12-LEN(Tercers!V106)))</f>
        <v xml:space="preserve">            </v>
      </c>
      <c r="X105" s="27" t="str">
        <f>CONCATENATE(Tercers!Y106,REPT(" ",160-LEN(Tercers!Y106)))</f>
        <v xml:space="preserve">                                                                                                                                                                </v>
      </c>
      <c r="Y105" s="27" t="str">
        <f>CONCATENATE(Tercers!Z106,REPT(" ",8-LEN(Tercers!Z106)))</f>
        <v xml:space="preserve">        </v>
      </c>
    </row>
    <row r="106" spans="1:25" x14ac:dyDescent="0.2">
      <c r="A106" s="27" t="str">
        <f>CONCATENATE(Tercers!A107,REPT(" ",9-LEN(Tercers!A107)))</f>
        <v xml:space="preserve">         </v>
      </c>
      <c r="B106" s="27" t="str">
        <f>CONCATENATE(Tercers!B107,REPT(" ",1-LEN(Tercers!B107)))</f>
        <v xml:space="preserve"> </v>
      </c>
      <c r="C106" s="27" t="str">
        <f>CONCATENATE(Tercers!C107,REPT(" ",30-LEN(Tercers!C107)))</f>
        <v xml:space="preserve">                              </v>
      </c>
      <c r="D106" s="27" t="str">
        <f>CONCATENATE(Tercers!D107,REPT(" ",30-LEN(Tercers!D107)))</f>
        <v xml:space="preserve">                              </v>
      </c>
      <c r="E106" s="27" t="str">
        <f>CONCATENATE(Tercers!E107,REPT(" ",30-LEN(Tercers!E107)))</f>
        <v xml:space="preserve">                              </v>
      </c>
      <c r="F106" s="27" t="str">
        <f xml:space="preserve">  IF(   LEN(Tercers!F107)&gt;0, CONCATENATE(Tercers!F107,REPT(" ",90-LEN(Tercers!F107))),
                              CONCATENATE(   CONCATENATE(Tercers!D107," ",Tercers!E107," ",Tercers!C107), REPT(" ",90-LEN( CONCATENATE(Tercers!D107," ",Tercers!E107," ",Tercers!CG107) ))) )</f>
        <v xml:space="preserve">                                                                                          </v>
      </c>
      <c r="G106" s="27" t="str">
        <f>CONCATENATE(Tercers!G107,REPT(" ",5-LEN(Tercers!G107)))</f>
        <v xml:space="preserve">     </v>
      </c>
      <c r="H106" s="27" t="str">
        <f>CONCATENATE(Tercers!H107,REPT(" ",45-LEN(Tercers!H107)))</f>
        <v xml:space="preserve">                                             </v>
      </c>
      <c r="I106" s="27" t="str">
        <f>CONCATENATE(Tercers!I107,REPT(" ",5-LEN(Tercers!I107)))</f>
        <v xml:space="preserve">     </v>
      </c>
      <c r="J106" s="27" t="str">
        <f>CONCATENATE(Tercers!J107,REPT(" ",30-LEN(Tercers!J107)))</f>
        <v xml:space="preserve">                              </v>
      </c>
      <c r="K106" s="27" t="str">
        <f>CONCATENATE(Tercers!R107,REPT(" ",30-LEN(Tercers!R107)))</f>
        <v xml:space="preserve">                              </v>
      </c>
      <c r="L106" s="27" t="str">
        <f>CONCATENATE(Tercers!K107,REPT(" ",120-LEN(Tercers!K107)))</f>
        <v xml:space="preserve">                                                                                                                        </v>
      </c>
      <c r="M106" s="27" t="str">
        <f>CONCATENATE(Tercers!L107,REPT(" ",5-LEN(Tercers!L107)))</f>
        <v xml:space="preserve">     </v>
      </c>
      <c r="N106" s="27" t="str">
        <f>CONCATENATE(Tercers!M107,REPT(" ",5-LEN(Tercers!M107)))</f>
        <v xml:space="preserve">     </v>
      </c>
      <c r="O106" s="27" t="str">
        <f>CONCATENATE(Tercers!N107,REPT(" ",2-LEN(Tercers!N107)))</f>
        <v>07</v>
      </c>
      <c r="P106" s="27" t="str">
        <f>CONCATENATE(Tercers!O107,REPT(" ",3-LEN(Tercers!O107)))</f>
        <v xml:space="preserve">   </v>
      </c>
      <c r="Q106" s="27" t="str">
        <f>CONCATENATE(Tercers!P107,REPT(" ",40-LEN(Tercers!P107)))</f>
        <v xml:space="preserve">Illes Balears                           </v>
      </c>
      <c r="R106" s="27" t="str">
        <f>CONCATENATE(Tercers!Q107,REPT(" ",60-LEN(Tercers!Q107)))</f>
        <v xml:space="preserve">                                                            </v>
      </c>
      <c r="S106" s="27" t="str">
        <f>CONCATENATE(Tercers!R107,REPT(" ",200-LEN(Tercers!R107)))</f>
        <v xml:space="preserve">                                                                                                                                                                                                        </v>
      </c>
      <c r="T106" s="27" t="str">
        <f>CONCATENATE(Tercers!S107,REPT(" ",9-LEN(Tercers!S107)))</f>
        <v xml:space="preserve">         </v>
      </c>
      <c r="U106" s="27" t="str">
        <f>CONCATENATE(Tercers!T107,REPT(" ",8-LEN(Tercers!T107)))</f>
        <v xml:space="preserve">        </v>
      </c>
      <c r="V106" s="27" t="str">
        <f>CONCATENATE(Tercers!U107,REPT(" ",12-LEN(Tercers!U107)))</f>
        <v xml:space="preserve">            </v>
      </c>
      <c r="W106" s="27" t="str">
        <f>CONCATENATE(Tercers!V107,REPT(" ",12-LEN(Tercers!V107)))</f>
        <v xml:space="preserve">            </v>
      </c>
      <c r="X106" s="27" t="str">
        <f>CONCATENATE(Tercers!Y107,REPT(" ",160-LEN(Tercers!Y107)))</f>
        <v xml:space="preserve">                                                                                                                                                                </v>
      </c>
      <c r="Y106" s="27" t="str">
        <f>CONCATENATE(Tercers!Z107,REPT(" ",8-LEN(Tercers!Z107)))</f>
        <v xml:space="preserve">        </v>
      </c>
    </row>
    <row r="107" spans="1:25" x14ac:dyDescent="0.2">
      <c r="A107" s="27" t="str">
        <f>CONCATENATE(Tercers!A108,REPT(" ",9-LEN(Tercers!A108)))</f>
        <v xml:space="preserve">         </v>
      </c>
      <c r="B107" s="27" t="str">
        <f>CONCATENATE(Tercers!B108,REPT(" ",1-LEN(Tercers!B108)))</f>
        <v xml:space="preserve"> </v>
      </c>
      <c r="C107" s="27" t="str">
        <f>CONCATENATE(Tercers!C108,REPT(" ",30-LEN(Tercers!C108)))</f>
        <v xml:space="preserve">                              </v>
      </c>
      <c r="D107" s="27" t="str">
        <f>CONCATENATE(Tercers!D108,REPT(" ",30-LEN(Tercers!D108)))</f>
        <v xml:space="preserve">                              </v>
      </c>
      <c r="E107" s="27" t="str">
        <f>CONCATENATE(Tercers!E108,REPT(" ",30-LEN(Tercers!E108)))</f>
        <v xml:space="preserve">                              </v>
      </c>
      <c r="F107" s="27" t="str">
        <f xml:space="preserve">  IF(   LEN(Tercers!F108)&gt;0, CONCATENATE(Tercers!F108,REPT(" ",90-LEN(Tercers!F108))),
                              CONCATENATE(   CONCATENATE(Tercers!D108," ",Tercers!E108," ",Tercers!C108), REPT(" ",90-LEN( CONCATENATE(Tercers!D108," ",Tercers!E108," ",Tercers!CG108) ))) )</f>
        <v xml:space="preserve">                                                                                          </v>
      </c>
      <c r="G107" s="27" t="str">
        <f>CONCATENATE(Tercers!G108,REPT(" ",5-LEN(Tercers!G108)))</f>
        <v xml:space="preserve">     </v>
      </c>
      <c r="H107" s="27" t="str">
        <f>CONCATENATE(Tercers!H108,REPT(" ",45-LEN(Tercers!H108)))</f>
        <v xml:space="preserve">                                             </v>
      </c>
      <c r="I107" s="27" t="str">
        <f>CONCATENATE(Tercers!I108,REPT(" ",5-LEN(Tercers!I108)))</f>
        <v xml:space="preserve">     </v>
      </c>
      <c r="J107" s="27" t="str">
        <f>CONCATENATE(Tercers!J108,REPT(" ",30-LEN(Tercers!J108)))</f>
        <v xml:space="preserve">                              </v>
      </c>
      <c r="K107" s="27" t="str">
        <f>CONCATENATE(Tercers!R108,REPT(" ",30-LEN(Tercers!R108)))</f>
        <v xml:space="preserve">                              </v>
      </c>
      <c r="L107" s="27" t="str">
        <f>CONCATENATE(Tercers!K108,REPT(" ",120-LEN(Tercers!K108)))</f>
        <v xml:space="preserve">                                                                                                                        </v>
      </c>
      <c r="M107" s="27" t="str">
        <f>CONCATENATE(Tercers!L108,REPT(" ",5-LEN(Tercers!L108)))</f>
        <v xml:space="preserve">     </v>
      </c>
      <c r="N107" s="27" t="str">
        <f>CONCATENATE(Tercers!M108,REPT(" ",5-LEN(Tercers!M108)))</f>
        <v xml:space="preserve">     </v>
      </c>
      <c r="O107" s="27" t="str">
        <f>CONCATENATE(Tercers!N108,REPT(" ",2-LEN(Tercers!N108)))</f>
        <v>07</v>
      </c>
      <c r="P107" s="27" t="str">
        <f>CONCATENATE(Tercers!O108,REPT(" ",3-LEN(Tercers!O108)))</f>
        <v xml:space="preserve">   </v>
      </c>
      <c r="Q107" s="27" t="str">
        <f>CONCATENATE(Tercers!P108,REPT(" ",40-LEN(Tercers!P108)))</f>
        <v xml:space="preserve">Illes Balears                           </v>
      </c>
      <c r="R107" s="27" t="str">
        <f>CONCATENATE(Tercers!Q108,REPT(" ",60-LEN(Tercers!Q108)))</f>
        <v xml:space="preserve">                                                            </v>
      </c>
      <c r="S107" s="27" t="str">
        <f>CONCATENATE(Tercers!R108,REPT(" ",200-LEN(Tercers!R108)))</f>
        <v xml:space="preserve">                                                                                                                                                                                                        </v>
      </c>
      <c r="T107" s="27" t="str">
        <f>CONCATENATE(Tercers!S108,REPT(" ",9-LEN(Tercers!S108)))</f>
        <v xml:space="preserve">         </v>
      </c>
      <c r="U107" s="27" t="str">
        <f>CONCATENATE(Tercers!T108,REPT(" ",8-LEN(Tercers!T108)))</f>
        <v xml:space="preserve">        </v>
      </c>
      <c r="V107" s="27" t="str">
        <f>CONCATENATE(Tercers!U108,REPT(" ",12-LEN(Tercers!U108)))</f>
        <v xml:space="preserve">            </v>
      </c>
      <c r="W107" s="27" t="str">
        <f>CONCATENATE(Tercers!V108,REPT(" ",12-LEN(Tercers!V108)))</f>
        <v xml:space="preserve">            </v>
      </c>
      <c r="X107" s="27" t="str">
        <f>CONCATENATE(Tercers!Y108,REPT(" ",160-LEN(Tercers!Y108)))</f>
        <v xml:space="preserve">                                                                                                                                                                </v>
      </c>
      <c r="Y107" s="27" t="str">
        <f>CONCATENATE(Tercers!Z108,REPT(" ",8-LEN(Tercers!Z108)))</f>
        <v xml:space="preserve">        </v>
      </c>
    </row>
    <row r="108" spans="1:25" x14ac:dyDescent="0.2">
      <c r="A108" s="27" t="str">
        <f>CONCATENATE(Tercers!A109,REPT(" ",9-LEN(Tercers!A109)))</f>
        <v xml:space="preserve">         </v>
      </c>
      <c r="B108" s="27" t="str">
        <f>CONCATENATE(Tercers!B109,REPT(" ",1-LEN(Tercers!B109)))</f>
        <v xml:space="preserve"> </v>
      </c>
      <c r="C108" s="27" t="str">
        <f>CONCATENATE(Tercers!C109,REPT(" ",30-LEN(Tercers!C109)))</f>
        <v xml:space="preserve">                              </v>
      </c>
      <c r="D108" s="27" t="str">
        <f>CONCATENATE(Tercers!D109,REPT(" ",30-LEN(Tercers!D109)))</f>
        <v xml:space="preserve">                              </v>
      </c>
      <c r="E108" s="27" t="str">
        <f>CONCATENATE(Tercers!E109,REPT(" ",30-LEN(Tercers!E109)))</f>
        <v xml:space="preserve">                              </v>
      </c>
      <c r="F108" s="27" t="str">
        <f xml:space="preserve">  IF(   LEN(Tercers!F109)&gt;0, CONCATENATE(Tercers!F109,REPT(" ",90-LEN(Tercers!F109))),
                              CONCATENATE(   CONCATENATE(Tercers!D109," ",Tercers!E109," ",Tercers!C109), REPT(" ",90-LEN( CONCATENATE(Tercers!D109," ",Tercers!E109," ",Tercers!CG109) ))) )</f>
        <v xml:space="preserve">                                                                                          </v>
      </c>
      <c r="G108" s="27" t="str">
        <f>CONCATENATE(Tercers!G109,REPT(" ",5-LEN(Tercers!G109)))</f>
        <v xml:space="preserve">     </v>
      </c>
      <c r="H108" s="27" t="str">
        <f>CONCATENATE(Tercers!H109,REPT(" ",45-LEN(Tercers!H109)))</f>
        <v xml:space="preserve">                                             </v>
      </c>
      <c r="I108" s="27" t="str">
        <f>CONCATENATE(Tercers!I109,REPT(" ",5-LEN(Tercers!I109)))</f>
        <v xml:space="preserve">     </v>
      </c>
      <c r="J108" s="27" t="str">
        <f>CONCATENATE(Tercers!J109,REPT(" ",30-LEN(Tercers!J109)))</f>
        <v xml:space="preserve">                              </v>
      </c>
      <c r="K108" s="27" t="str">
        <f>CONCATENATE(Tercers!R109,REPT(" ",30-LEN(Tercers!R109)))</f>
        <v xml:space="preserve">                              </v>
      </c>
      <c r="L108" s="27" t="str">
        <f>CONCATENATE(Tercers!K109,REPT(" ",120-LEN(Tercers!K109)))</f>
        <v xml:space="preserve">                                                                                                                        </v>
      </c>
      <c r="M108" s="27" t="str">
        <f>CONCATENATE(Tercers!L109,REPT(" ",5-LEN(Tercers!L109)))</f>
        <v xml:space="preserve">     </v>
      </c>
      <c r="N108" s="27" t="str">
        <f>CONCATENATE(Tercers!M109,REPT(" ",5-LEN(Tercers!M109)))</f>
        <v xml:space="preserve">     </v>
      </c>
      <c r="O108" s="27" t="str">
        <f>CONCATENATE(Tercers!N109,REPT(" ",2-LEN(Tercers!N109)))</f>
        <v>07</v>
      </c>
      <c r="P108" s="27" t="str">
        <f>CONCATENATE(Tercers!O109,REPT(" ",3-LEN(Tercers!O109)))</f>
        <v xml:space="preserve">   </v>
      </c>
      <c r="Q108" s="27" t="str">
        <f>CONCATENATE(Tercers!P109,REPT(" ",40-LEN(Tercers!P109)))</f>
        <v xml:space="preserve">Illes Balears                           </v>
      </c>
      <c r="R108" s="27" t="str">
        <f>CONCATENATE(Tercers!Q109,REPT(" ",60-LEN(Tercers!Q109)))</f>
        <v xml:space="preserve">                                                            </v>
      </c>
      <c r="S108" s="27" t="str">
        <f>CONCATENATE(Tercers!R109,REPT(" ",200-LEN(Tercers!R109)))</f>
        <v xml:space="preserve">                                                                                                                                                                                                        </v>
      </c>
      <c r="T108" s="27" t="str">
        <f>CONCATENATE(Tercers!S109,REPT(" ",9-LEN(Tercers!S109)))</f>
        <v xml:space="preserve">         </v>
      </c>
      <c r="U108" s="27" t="str">
        <f>CONCATENATE(Tercers!T109,REPT(" ",8-LEN(Tercers!T109)))</f>
        <v xml:space="preserve">        </v>
      </c>
      <c r="V108" s="27" t="str">
        <f>CONCATENATE(Tercers!U109,REPT(" ",12-LEN(Tercers!U109)))</f>
        <v xml:space="preserve">            </v>
      </c>
      <c r="W108" s="27" t="str">
        <f>CONCATENATE(Tercers!V109,REPT(" ",12-LEN(Tercers!V109)))</f>
        <v xml:space="preserve">            </v>
      </c>
      <c r="X108" s="27" t="str">
        <f>CONCATENATE(Tercers!Y109,REPT(" ",160-LEN(Tercers!Y109)))</f>
        <v xml:space="preserve">                                                                                                                                                                </v>
      </c>
      <c r="Y108" s="27" t="str">
        <f>CONCATENATE(Tercers!Z109,REPT(" ",8-LEN(Tercers!Z109)))</f>
        <v xml:space="preserve">        </v>
      </c>
    </row>
    <row r="109" spans="1:25" x14ac:dyDescent="0.2">
      <c r="A109" s="27" t="str">
        <f>CONCATENATE(Tercers!A110,REPT(" ",9-LEN(Tercers!A110)))</f>
        <v xml:space="preserve">         </v>
      </c>
      <c r="B109" s="27" t="str">
        <f>CONCATENATE(Tercers!B110,REPT(" ",1-LEN(Tercers!B110)))</f>
        <v xml:space="preserve"> </v>
      </c>
      <c r="C109" s="27" t="str">
        <f>CONCATENATE(Tercers!C110,REPT(" ",30-LEN(Tercers!C110)))</f>
        <v xml:space="preserve">                              </v>
      </c>
      <c r="D109" s="27" t="str">
        <f>CONCATENATE(Tercers!D110,REPT(" ",30-LEN(Tercers!D110)))</f>
        <v xml:space="preserve">                              </v>
      </c>
      <c r="E109" s="27" t="str">
        <f>CONCATENATE(Tercers!E110,REPT(" ",30-LEN(Tercers!E110)))</f>
        <v xml:space="preserve">                              </v>
      </c>
      <c r="F109" s="27" t="str">
        <f xml:space="preserve">  IF(   LEN(Tercers!F110)&gt;0, CONCATENATE(Tercers!F110,REPT(" ",90-LEN(Tercers!F110))),
                              CONCATENATE(   CONCATENATE(Tercers!D110," ",Tercers!E110," ",Tercers!C110), REPT(" ",90-LEN( CONCATENATE(Tercers!D110," ",Tercers!E110," ",Tercers!CG110) ))) )</f>
        <v xml:space="preserve">                                                                                          </v>
      </c>
      <c r="G109" s="27" t="str">
        <f>CONCATENATE(Tercers!G110,REPT(" ",5-LEN(Tercers!G110)))</f>
        <v xml:space="preserve">     </v>
      </c>
      <c r="H109" s="27" t="str">
        <f>CONCATENATE(Tercers!H110,REPT(" ",45-LEN(Tercers!H110)))</f>
        <v xml:space="preserve">                                             </v>
      </c>
      <c r="I109" s="27" t="str">
        <f>CONCATENATE(Tercers!I110,REPT(" ",5-LEN(Tercers!I110)))</f>
        <v xml:space="preserve">     </v>
      </c>
      <c r="J109" s="27" t="str">
        <f>CONCATENATE(Tercers!J110,REPT(" ",30-LEN(Tercers!J110)))</f>
        <v xml:space="preserve">                              </v>
      </c>
      <c r="K109" s="27" t="str">
        <f>CONCATENATE(Tercers!R110,REPT(" ",30-LEN(Tercers!R110)))</f>
        <v xml:space="preserve">                              </v>
      </c>
      <c r="L109" s="27" t="str">
        <f>CONCATENATE(Tercers!K110,REPT(" ",120-LEN(Tercers!K110)))</f>
        <v xml:space="preserve">                                                                                                                        </v>
      </c>
      <c r="M109" s="27" t="str">
        <f>CONCATENATE(Tercers!L110,REPT(" ",5-LEN(Tercers!L110)))</f>
        <v xml:space="preserve">     </v>
      </c>
      <c r="N109" s="27" t="str">
        <f>CONCATENATE(Tercers!M110,REPT(" ",5-LEN(Tercers!M110)))</f>
        <v xml:space="preserve">     </v>
      </c>
      <c r="O109" s="27" t="str">
        <f>CONCATENATE(Tercers!N110,REPT(" ",2-LEN(Tercers!N110)))</f>
        <v>07</v>
      </c>
      <c r="P109" s="27" t="str">
        <f>CONCATENATE(Tercers!O110,REPT(" ",3-LEN(Tercers!O110)))</f>
        <v xml:space="preserve">   </v>
      </c>
      <c r="Q109" s="27" t="str">
        <f>CONCATENATE(Tercers!P110,REPT(" ",40-LEN(Tercers!P110)))</f>
        <v xml:space="preserve">Illes Balears                           </v>
      </c>
      <c r="R109" s="27" t="str">
        <f>CONCATENATE(Tercers!Q110,REPT(" ",60-LEN(Tercers!Q110)))</f>
        <v xml:space="preserve">                                                            </v>
      </c>
      <c r="S109" s="27" t="str">
        <f>CONCATENATE(Tercers!R110,REPT(" ",200-LEN(Tercers!R110)))</f>
        <v xml:space="preserve">                                                                                                                                                                                                        </v>
      </c>
      <c r="T109" s="27" t="str">
        <f>CONCATENATE(Tercers!S110,REPT(" ",9-LEN(Tercers!S110)))</f>
        <v xml:space="preserve">         </v>
      </c>
      <c r="U109" s="27" t="str">
        <f>CONCATENATE(Tercers!T110,REPT(" ",8-LEN(Tercers!T110)))</f>
        <v xml:space="preserve">        </v>
      </c>
      <c r="V109" s="27" t="str">
        <f>CONCATENATE(Tercers!U110,REPT(" ",12-LEN(Tercers!U110)))</f>
        <v xml:space="preserve">            </v>
      </c>
      <c r="W109" s="27" t="str">
        <f>CONCATENATE(Tercers!V110,REPT(" ",12-LEN(Tercers!V110)))</f>
        <v xml:space="preserve">            </v>
      </c>
      <c r="X109" s="27" t="str">
        <f>CONCATENATE(Tercers!Y110,REPT(" ",160-LEN(Tercers!Y110)))</f>
        <v xml:space="preserve">                                                                                                                                                                </v>
      </c>
      <c r="Y109" s="27" t="str">
        <f>CONCATENATE(Tercers!Z110,REPT(" ",8-LEN(Tercers!Z110)))</f>
        <v xml:space="preserve">        </v>
      </c>
    </row>
    <row r="110" spans="1:25" x14ac:dyDescent="0.2">
      <c r="A110" s="27" t="str">
        <f>CONCATENATE(Tercers!A111,REPT(" ",9-LEN(Tercers!A111)))</f>
        <v xml:space="preserve">         </v>
      </c>
      <c r="B110" s="27" t="str">
        <f>CONCATENATE(Tercers!B111,REPT(" ",1-LEN(Tercers!B111)))</f>
        <v xml:space="preserve"> </v>
      </c>
      <c r="C110" s="27" t="str">
        <f>CONCATENATE(Tercers!C111,REPT(" ",30-LEN(Tercers!C111)))</f>
        <v xml:space="preserve">                              </v>
      </c>
      <c r="D110" s="27" t="str">
        <f>CONCATENATE(Tercers!D111,REPT(" ",30-LEN(Tercers!D111)))</f>
        <v xml:space="preserve">                              </v>
      </c>
      <c r="E110" s="27" t="str">
        <f>CONCATENATE(Tercers!E111,REPT(" ",30-LEN(Tercers!E111)))</f>
        <v xml:space="preserve">                              </v>
      </c>
      <c r="F110" s="27" t="str">
        <f xml:space="preserve">  IF(   LEN(Tercers!F111)&gt;0, CONCATENATE(Tercers!F111,REPT(" ",90-LEN(Tercers!F111))),
                              CONCATENATE(   CONCATENATE(Tercers!D111," ",Tercers!E111," ",Tercers!C111), REPT(" ",90-LEN( CONCATENATE(Tercers!D111," ",Tercers!E111," ",Tercers!CG111) ))) )</f>
        <v xml:space="preserve">                                                                                          </v>
      </c>
      <c r="G110" s="27" t="str">
        <f>CONCATENATE(Tercers!G111,REPT(" ",5-LEN(Tercers!G111)))</f>
        <v xml:space="preserve">     </v>
      </c>
      <c r="H110" s="27" t="str">
        <f>CONCATENATE(Tercers!H111,REPT(" ",45-LEN(Tercers!H111)))</f>
        <v xml:space="preserve">                                             </v>
      </c>
      <c r="I110" s="27" t="str">
        <f>CONCATENATE(Tercers!I111,REPT(" ",5-LEN(Tercers!I111)))</f>
        <v xml:space="preserve">     </v>
      </c>
      <c r="J110" s="27" t="str">
        <f>CONCATENATE(Tercers!J111,REPT(" ",30-LEN(Tercers!J111)))</f>
        <v xml:space="preserve">                              </v>
      </c>
      <c r="K110" s="27" t="str">
        <f>CONCATENATE(Tercers!R111,REPT(" ",30-LEN(Tercers!R111)))</f>
        <v xml:space="preserve">                              </v>
      </c>
      <c r="L110" s="27" t="str">
        <f>CONCATENATE(Tercers!K111,REPT(" ",120-LEN(Tercers!K111)))</f>
        <v xml:space="preserve">                                                                                                                        </v>
      </c>
      <c r="M110" s="27" t="str">
        <f>CONCATENATE(Tercers!L111,REPT(" ",5-LEN(Tercers!L111)))</f>
        <v xml:space="preserve">     </v>
      </c>
      <c r="N110" s="27" t="str">
        <f>CONCATENATE(Tercers!M111,REPT(" ",5-LEN(Tercers!M111)))</f>
        <v xml:space="preserve">     </v>
      </c>
      <c r="O110" s="27" t="str">
        <f>CONCATENATE(Tercers!N111,REPT(" ",2-LEN(Tercers!N111)))</f>
        <v>07</v>
      </c>
      <c r="P110" s="27" t="str">
        <f>CONCATENATE(Tercers!O111,REPT(" ",3-LEN(Tercers!O111)))</f>
        <v xml:space="preserve">   </v>
      </c>
      <c r="Q110" s="27" t="str">
        <f>CONCATENATE(Tercers!P111,REPT(" ",40-LEN(Tercers!P111)))</f>
        <v xml:space="preserve">Illes Balears                           </v>
      </c>
      <c r="R110" s="27" t="str">
        <f>CONCATENATE(Tercers!Q111,REPT(" ",60-LEN(Tercers!Q111)))</f>
        <v xml:space="preserve">                                                            </v>
      </c>
      <c r="S110" s="27" t="str">
        <f>CONCATENATE(Tercers!R111,REPT(" ",200-LEN(Tercers!R111)))</f>
        <v xml:space="preserve">                                                                                                                                                                                                        </v>
      </c>
      <c r="T110" s="27" t="str">
        <f>CONCATENATE(Tercers!S111,REPT(" ",9-LEN(Tercers!S111)))</f>
        <v xml:space="preserve">         </v>
      </c>
      <c r="U110" s="27" t="str">
        <f>CONCATENATE(Tercers!T111,REPT(" ",8-LEN(Tercers!T111)))</f>
        <v xml:space="preserve">        </v>
      </c>
      <c r="V110" s="27" t="str">
        <f>CONCATENATE(Tercers!U111,REPT(" ",12-LEN(Tercers!U111)))</f>
        <v xml:space="preserve">            </v>
      </c>
      <c r="W110" s="27" t="str">
        <f>CONCATENATE(Tercers!V111,REPT(" ",12-LEN(Tercers!V111)))</f>
        <v xml:space="preserve">            </v>
      </c>
      <c r="X110" s="27" t="str">
        <f>CONCATENATE(Tercers!Y111,REPT(" ",160-LEN(Tercers!Y111)))</f>
        <v xml:space="preserve">                                                                                                                                                                </v>
      </c>
      <c r="Y110" s="27" t="str">
        <f>CONCATENATE(Tercers!Z111,REPT(" ",8-LEN(Tercers!Z111)))</f>
        <v xml:space="preserve">        </v>
      </c>
    </row>
    <row r="111" spans="1:25" x14ac:dyDescent="0.2">
      <c r="A111" s="27" t="str">
        <f>CONCATENATE(Tercers!A112,REPT(" ",9-LEN(Tercers!A112)))</f>
        <v xml:space="preserve">         </v>
      </c>
      <c r="B111" s="27" t="str">
        <f>CONCATENATE(Tercers!B112,REPT(" ",1-LEN(Tercers!B112)))</f>
        <v xml:space="preserve"> </v>
      </c>
      <c r="C111" s="27" t="str">
        <f>CONCATENATE(Tercers!C112,REPT(" ",30-LEN(Tercers!C112)))</f>
        <v xml:space="preserve">                              </v>
      </c>
      <c r="D111" s="27" t="str">
        <f>CONCATENATE(Tercers!D112,REPT(" ",30-LEN(Tercers!D112)))</f>
        <v xml:space="preserve">                              </v>
      </c>
      <c r="E111" s="27" t="str">
        <f>CONCATENATE(Tercers!E112,REPT(" ",30-LEN(Tercers!E112)))</f>
        <v xml:space="preserve">                              </v>
      </c>
      <c r="F111" s="27" t="str">
        <f xml:space="preserve">  IF(   LEN(Tercers!F112)&gt;0, CONCATENATE(Tercers!F112,REPT(" ",90-LEN(Tercers!F112))),
                              CONCATENATE(   CONCATENATE(Tercers!D112," ",Tercers!E112," ",Tercers!C112), REPT(" ",90-LEN( CONCATENATE(Tercers!D112," ",Tercers!E112," ",Tercers!CG112) ))) )</f>
        <v xml:space="preserve">                                                                                          </v>
      </c>
      <c r="G111" s="27" t="str">
        <f>CONCATENATE(Tercers!G112,REPT(" ",5-LEN(Tercers!G112)))</f>
        <v xml:space="preserve">     </v>
      </c>
      <c r="H111" s="27" t="str">
        <f>CONCATENATE(Tercers!H112,REPT(" ",45-LEN(Tercers!H112)))</f>
        <v xml:space="preserve">                                             </v>
      </c>
      <c r="I111" s="27" t="str">
        <f>CONCATENATE(Tercers!I112,REPT(" ",5-LEN(Tercers!I112)))</f>
        <v xml:space="preserve">     </v>
      </c>
      <c r="J111" s="27" t="str">
        <f>CONCATENATE(Tercers!J112,REPT(" ",30-LEN(Tercers!J112)))</f>
        <v xml:space="preserve">                              </v>
      </c>
      <c r="K111" s="27" t="str">
        <f>CONCATENATE(Tercers!R112,REPT(" ",30-LEN(Tercers!R112)))</f>
        <v xml:space="preserve">                              </v>
      </c>
      <c r="L111" s="27" t="str">
        <f>CONCATENATE(Tercers!K112,REPT(" ",120-LEN(Tercers!K112)))</f>
        <v xml:space="preserve">                                                                                                                        </v>
      </c>
      <c r="M111" s="27" t="str">
        <f>CONCATENATE(Tercers!L112,REPT(" ",5-LEN(Tercers!L112)))</f>
        <v xml:space="preserve">     </v>
      </c>
      <c r="N111" s="27" t="str">
        <f>CONCATENATE(Tercers!M112,REPT(" ",5-LEN(Tercers!M112)))</f>
        <v xml:space="preserve">     </v>
      </c>
      <c r="O111" s="27" t="str">
        <f>CONCATENATE(Tercers!N112,REPT(" ",2-LEN(Tercers!N112)))</f>
        <v>07</v>
      </c>
      <c r="P111" s="27" t="str">
        <f>CONCATENATE(Tercers!O112,REPT(" ",3-LEN(Tercers!O112)))</f>
        <v xml:space="preserve">   </v>
      </c>
      <c r="Q111" s="27" t="str">
        <f>CONCATENATE(Tercers!P112,REPT(" ",40-LEN(Tercers!P112)))</f>
        <v xml:space="preserve">Illes Balears                           </v>
      </c>
      <c r="R111" s="27" t="str">
        <f>CONCATENATE(Tercers!Q112,REPT(" ",60-LEN(Tercers!Q112)))</f>
        <v xml:space="preserve">                                                            </v>
      </c>
      <c r="S111" s="27" t="str">
        <f>CONCATENATE(Tercers!R112,REPT(" ",200-LEN(Tercers!R112)))</f>
        <v xml:space="preserve">                                                                                                                                                                                                        </v>
      </c>
      <c r="T111" s="27" t="str">
        <f>CONCATENATE(Tercers!S112,REPT(" ",9-LEN(Tercers!S112)))</f>
        <v xml:space="preserve">         </v>
      </c>
      <c r="U111" s="27" t="str">
        <f>CONCATENATE(Tercers!T112,REPT(" ",8-LEN(Tercers!T112)))</f>
        <v xml:space="preserve">        </v>
      </c>
      <c r="V111" s="27" t="str">
        <f>CONCATENATE(Tercers!U112,REPT(" ",12-LEN(Tercers!U112)))</f>
        <v xml:space="preserve">            </v>
      </c>
      <c r="W111" s="27" t="str">
        <f>CONCATENATE(Tercers!V112,REPT(" ",12-LEN(Tercers!V112)))</f>
        <v xml:space="preserve">            </v>
      </c>
      <c r="X111" s="27" t="str">
        <f>CONCATENATE(Tercers!Y112,REPT(" ",160-LEN(Tercers!Y112)))</f>
        <v xml:space="preserve">                                                                                                                                                                </v>
      </c>
      <c r="Y111" s="27" t="str">
        <f>CONCATENATE(Tercers!Z112,REPT(" ",8-LEN(Tercers!Z112)))</f>
        <v xml:space="preserve">        </v>
      </c>
    </row>
    <row r="112" spans="1:25" x14ac:dyDescent="0.2">
      <c r="A112" s="27" t="str">
        <f>CONCATENATE(Tercers!A113,REPT(" ",9-LEN(Tercers!A113)))</f>
        <v xml:space="preserve">         </v>
      </c>
      <c r="B112" s="27" t="str">
        <f>CONCATENATE(Tercers!B113,REPT(" ",1-LEN(Tercers!B113)))</f>
        <v xml:space="preserve"> </v>
      </c>
      <c r="C112" s="27" t="str">
        <f>CONCATENATE(Tercers!C113,REPT(" ",30-LEN(Tercers!C113)))</f>
        <v xml:space="preserve">                              </v>
      </c>
      <c r="D112" s="27" t="str">
        <f>CONCATENATE(Tercers!D113,REPT(" ",30-LEN(Tercers!D113)))</f>
        <v xml:space="preserve">                              </v>
      </c>
      <c r="E112" s="27" t="str">
        <f>CONCATENATE(Tercers!E113,REPT(" ",30-LEN(Tercers!E113)))</f>
        <v xml:space="preserve">                              </v>
      </c>
      <c r="F112" s="27" t="str">
        <f xml:space="preserve">  IF(   LEN(Tercers!F113)&gt;0, CONCATENATE(Tercers!F113,REPT(" ",90-LEN(Tercers!F113))),
                              CONCATENATE(   CONCATENATE(Tercers!D113," ",Tercers!E113," ",Tercers!C113), REPT(" ",90-LEN( CONCATENATE(Tercers!D113," ",Tercers!E113," ",Tercers!CG113) ))) )</f>
        <v xml:space="preserve">                                                                                          </v>
      </c>
      <c r="G112" s="27" t="str">
        <f>CONCATENATE(Tercers!G113,REPT(" ",5-LEN(Tercers!G113)))</f>
        <v xml:space="preserve">     </v>
      </c>
      <c r="H112" s="27" t="str">
        <f>CONCATENATE(Tercers!H113,REPT(" ",45-LEN(Tercers!H113)))</f>
        <v xml:space="preserve">                                             </v>
      </c>
      <c r="I112" s="27" t="str">
        <f>CONCATENATE(Tercers!I113,REPT(" ",5-LEN(Tercers!I113)))</f>
        <v xml:space="preserve">     </v>
      </c>
      <c r="J112" s="27" t="str">
        <f>CONCATENATE(Tercers!J113,REPT(" ",30-LEN(Tercers!J113)))</f>
        <v xml:space="preserve">                              </v>
      </c>
      <c r="K112" s="27" t="str">
        <f>CONCATENATE(Tercers!R113,REPT(" ",30-LEN(Tercers!R113)))</f>
        <v xml:space="preserve">                              </v>
      </c>
      <c r="L112" s="27" t="str">
        <f>CONCATENATE(Tercers!K113,REPT(" ",120-LEN(Tercers!K113)))</f>
        <v xml:space="preserve">                                                                                                                        </v>
      </c>
      <c r="M112" s="27" t="str">
        <f>CONCATENATE(Tercers!L113,REPT(" ",5-LEN(Tercers!L113)))</f>
        <v xml:space="preserve">     </v>
      </c>
      <c r="N112" s="27" t="str">
        <f>CONCATENATE(Tercers!M113,REPT(" ",5-LEN(Tercers!M113)))</f>
        <v xml:space="preserve">     </v>
      </c>
      <c r="O112" s="27" t="str">
        <f>CONCATENATE(Tercers!N113,REPT(" ",2-LEN(Tercers!N113)))</f>
        <v>07</v>
      </c>
      <c r="P112" s="27" t="str">
        <f>CONCATENATE(Tercers!O113,REPT(" ",3-LEN(Tercers!O113)))</f>
        <v xml:space="preserve">   </v>
      </c>
      <c r="Q112" s="27" t="str">
        <f>CONCATENATE(Tercers!P113,REPT(" ",40-LEN(Tercers!P113)))</f>
        <v xml:space="preserve">Illes Balears                           </v>
      </c>
      <c r="R112" s="27" t="str">
        <f>CONCATENATE(Tercers!Q113,REPT(" ",60-LEN(Tercers!Q113)))</f>
        <v xml:space="preserve">                                                            </v>
      </c>
      <c r="S112" s="27" t="str">
        <f>CONCATENATE(Tercers!R113,REPT(" ",200-LEN(Tercers!R113)))</f>
        <v xml:space="preserve">                                                                                                                                                                                                        </v>
      </c>
      <c r="T112" s="27" t="str">
        <f>CONCATENATE(Tercers!S113,REPT(" ",9-LEN(Tercers!S113)))</f>
        <v xml:space="preserve">         </v>
      </c>
      <c r="U112" s="27" t="str">
        <f>CONCATENATE(Tercers!T113,REPT(" ",8-LEN(Tercers!T113)))</f>
        <v xml:space="preserve">        </v>
      </c>
      <c r="V112" s="27" t="str">
        <f>CONCATENATE(Tercers!U113,REPT(" ",12-LEN(Tercers!U113)))</f>
        <v xml:space="preserve">            </v>
      </c>
      <c r="W112" s="27" t="str">
        <f>CONCATENATE(Tercers!V113,REPT(" ",12-LEN(Tercers!V113)))</f>
        <v xml:space="preserve">            </v>
      </c>
      <c r="X112" s="27" t="str">
        <f>CONCATENATE(Tercers!Y113,REPT(" ",160-LEN(Tercers!Y113)))</f>
        <v xml:space="preserve">                                                                                                                                                                </v>
      </c>
      <c r="Y112" s="27" t="str">
        <f>CONCATENATE(Tercers!Z113,REPT(" ",8-LEN(Tercers!Z113)))</f>
        <v xml:space="preserve">        </v>
      </c>
    </row>
    <row r="113" spans="1:25" x14ac:dyDescent="0.2">
      <c r="A113" s="27" t="str">
        <f>CONCATENATE(Tercers!A114,REPT(" ",9-LEN(Tercers!A114)))</f>
        <v xml:space="preserve">         </v>
      </c>
      <c r="B113" s="27" t="str">
        <f>CONCATENATE(Tercers!B114,REPT(" ",1-LEN(Tercers!B114)))</f>
        <v xml:space="preserve"> </v>
      </c>
      <c r="C113" s="27" t="str">
        <f>CONCATENATE(Tercers!C114,REPT(" ",30-LEN(Tercers!C114)))</f>
        <v xml:space="preserve">                              </v>
      </c>
      <c r="D113" s="27" t="str">
        <f>CONCATENATE(Tercers!D114,REPT(" ",30-LEN(Tercers!D114)))</f>
        <v xml:space="preserve">                              </v>
      </c>
      <c r="E113" s="27" t="str">
        <f>CONCATENATE(Tercers!E114,REPT(" ",30-LEN(Tercers!E114)))</f>
        <v xml:space="preserve">                              </v>
      </c>
      <c r="F113" s="27" t="str">
        <f xml:space="preserve">  IF(   LEN(Tercers!F114)&gt;0, CONCATENATE(Tercers!F114,REPT(" ",90-LEN(Tercers!F114))),
                              CONCATENATE(   CONCATENATE(Tercers!D114," ",Tercers!E114," ",Tercers!C114), REPT(" ",90-LEN( CONCATENATE(Tercers!D114," ",Tercers!E114," ",Tercers!CG114) ))) )</f>
        <v xml:space="preserve">                                                                                          </v>
      </c>
      <c r="G113" s="27" t="str">
        <f>CONCATENATE(Tercers!G114,REPT(" ",5-LEN(Tercers!G114)))</f>
        <v xml:space="preserve">     </v>
      </c>
      <c r="H113" s="27" t="str">
        <f>CONCATENATE(Tercers!H114,REPT(" ",45-LEN(Tercers!H114)))</f>
        <v xml:space="preserve">                                             </v>
      </c>
      <c r="I113" s="27" t="str">
        <f>CONCATENATE(Tercers!I114,REPT(" ",5-LEN(Tercers!I114)))</f>
        <v xml:space="preserve">     </v>
      </c>
      <c r="J113" s="27" t="str">
        <f>CONCATENATE(Tercers!J114,REPT(" ",30-LEN(Tercers!J114)))</f>
        <v xml:space="preserve">                              </v>
      </c>
      <c r="K113" s="27" t="str">
        <f>CONCATENATE(Tercers!R114,REPT(" ",30-LEN(Tercers!R114)))</f>
        <v xml:space="preserve">                              </v>
      </c>
      <c r="L113" s="27" t="str">
        <f>CONCATENATE(Tercers!K114,REPT(" ",120-LEN(Tercers!K114)))</f>
        <v xml:space="preserve">                                                                                                                        </v>
      </c>
      <c r="M113" s="27" t="str">
        <f>CONCATENATE(Tercers!L114,REPT(" ",5-LEN(Tercers!L114)))</f>
        <v xml:space="preserve">     </v>
      </c>
      <c r="N113" s="27" t="str">
        <f>CONCATENATE(Tercers!M114,REPT(" ",5-LEN(Tercers!M114)))</f>
        <v xml:space="preserve">     </v>
      </c>
      <c r="O113" s="27" t="str">
        <f>CONCATENATE(Tercers!N114,REPT(" ",2-LEN(Tercers!N114)))</f>
        <v>07</v>
      </c>
      <c r="P113" s="27" t="str">
        <f>CONCATENATE(Tercers!O114,REPT(" ",3-LEN(Tercers!O114)))</f>
        <v xml:space="preserve">   </v>
      </c>
      <c r="Q113" s="27" t="str">
        <f>CONCATENATE(Tercers!P114,REPT(" ",40-LEN(Tercers!P114)))</f>
        <v xml:space="preserve">Illes Balears                           </v>
      </c>
      <c r="R113" s="27" t="str">
        <f>CONCATENATE(Tercers!Q114,REPT(" ",60-LEN(Tercers!Q114)))</f>
        <v xml:space="preserve">                                                            </v>
      </c>
      <c r="S113" s="27" t="str">
        <f>CONCATENATE(Tercers!R114,REPT(" ",200-LEN(Tercers!R114)))</f>
        <v xml:space="preserve">                                                                                                                                                                                                        </v>
      </c>
      <c r="T113" s="27" t="str">
        <f>CONCATENATE(Tercers!S114,REPT(" ",9-LEN(Tercers!S114)))</f>
        <v xml:space="preserve">         </v>
      </c>
      <c r="U113" s="27" t="str">
        <f>CONCATENATE(Tercers!T114,REPT(" ",8-LEN(Tercers!T114)))</f>
        <v xml:space="preserve">        </v>
      </c>
      <c r="V113" s="27" t="str">
        <f>CONCATENATE(Tercers!U114,REPT(" ",12-LEN(Tercers!U114)))</f>
        <v xml:space="preserve">            </v>
      </c>
      <c r="W113" s="27" t="str">
        <f>CONCATENATE(Tercers!V114,REPT(" ",12-LEN(Tercers!V114)))</f>
        <v xml:space="preserve">            </v>
      </c>
      <c r="X113" s="27" t="str">
        <f>CONCATENATE(Tercers!Y114,REPT(" ",160-LEN(Tercers!Y114)))</f>
        <v xml:space="preserve">                                                                                                                                                                </v>
      </c>
      <c r="Y113" s="27" t="str">
        <f>CONCATENATE(Tercers!Z114,REPT(" ",8-LEN(Tercers!Z114)))</f>
        <v xml:space="preserve">        </v>
      </c>
    </row>
    <row r="114" spans="1:25" x14ac:dyDescent="0.2">
      <c r="A114" s="27" t="str">
        <f>CONCATENATE(Tercers!A115,REPT(" ",9-LEN(Tercers!A115)))</f>
        <v xml:space="preserve">         </v>
      </c>
      <c r="B114" s="27" t="str">
        <f>CONCATENATE(Tercers!B115,REPT(" ",1-LEN(Tercers!B115)))</f>
        <v xml:space="preserve"> </v>
      </c>
      <c r="C114" s="27" t="str">
        <f>CONCATENATE(Tercers!C115,REPT(" ",30-LEN(Tercers!C115)))</f>
        <v xml:space="preserve">                              </v>
      </c>
      <c r="D114" s="27" t="str">
        <f>CONCATENATE(Tercers!D115,REPT(" ",30-LEN(Tercers!D115)))</f>
        <v xml:space="preserve">                              </v>
      </c>
      <c r="E114" s="27" t="str">
        <f>CONCATENATE(Tercers!E115,REPT(" ",30-LEN(Tercers!E115)))</f>
        <v xml:space="preserve">                              </v>
      </c>
      <c r="F114" s="27" t="str">
        <f xml:space="preserve">  IF(   LEN(Tercers!F115)&gt;0, CONCATENATE(Tercers!F115,REPT(" ",90-LEN(Tercers!F115))),
                              CONCATENATE(   CONCATENATE(Tercers!D115," ",Tercers!E115," ",Tercers!C115), REPT(" ",90-LEN( CONCATENATE(Tercers!D115," ",Tercers!E115," ",Tercers!CG115) ))) )</f>
        <v xml:space="preserve">                                                                                          </v>
      </c>
      <c r="G114" s="27" t="str">
        <f>CONCATENATE(Tercers!G115,REPT(" ",5-LEN(Tercers!G115)))</f>
        <v xml:space="preserve">     </v>
      </c>
      <c r="H114" s="27" t="str">
        <f>CONCATENATE(Tercers!H115,REPT(" ",45-LEN(Tercers!H115)))</f>
        <v xml:space="preserve">                                             </v>
      </c>
      <c r="I114" s="27" t="str">
        <f>CONCATENATE(Tercers!I115,REPT(" ",5-LEN(Tercers!I115)))</f>
        <v xml:space="preserve">     </v>
      </c>
      <c r="J114" s="27" t="str">
        <f>CONCATENATE(Tercers!J115,REPT(" ",30-LEN(Tercers!J115)))</f>
        <v xml:space="preserve">                              </v>
      </c>
      <c r="K114" s="27" t="str">
        <f>CONCATENATE(Tercers!R115,REPT(" ",30-LEN(Tercers!R115)))</f>
        <v xml:space="preserve">                              </v>
      </c>
      <c r="L114" s="27" t="str">
        <f>CONCATENATE(Tercers!K115,REPT(" ",120-LEN(Tercers!K115)))</f>
        <v xml:space="preserve">                                                                                                                        </v>
      </c>
      <c r="M114" s="27" t="str">
        <f>CONCATENATE(Tercers!L115,REPT(" ",5-LEN(Tercers!L115)))</f>
        <v xml:space="preserve">     </v>
      </c>
      <c r="N114" s="27" t="str">
        <f>CONCATENATE(Tercers!M115,REPT(" ",5-LEN(Tercers!M115)))</f>
        <v xml:space="preserve">     </v>
      </c>
      <c r="O114" s="27" t="str">
        <f>CONCATENATE(Tercers!N115,REPT(" ",2-LEN(Tercers!N115)))</f>
        <v>07</v>
      </c>
      <c r="P114" s="27" t="str">
        <f>CONCATENATE(Tercers!O115,REPT(" ",3-LEN(Tercers!O115)))</f>
        <v xml:space="preserve">   </v>
      </c>
      <c r="Q114" s="27" t="str">
        <f>CONCATENATE(Tercers!P115,REPT(" ",40-LEN(Tercers!P115)))</f>
        <v xml:space="preserve">Illes Balears                           </v>
      </c>
      <c r="R114" s="27" t="str">
        <f>CONCATENATE(Tercers!Q115,REPT(" ",60-LEN(Tercers!Q115)))</f>
        <v xml:space="preserve">                                                            </v>
      </c>
      <c r="S114" s="27" t="str">
        <f>CONCATENATE(Tercers!R115,REPT(" ",200-LEN(Tercers!R115)))</f>
        <v xml:space="preserve">                                                                                                                                                                                                        </v>
      </c>
      <c r="T114" s="27" t="str">
        <f>CONCATENATE(Tercers!S115,REPT(" ",9-LEN(Tercers!S115)))</f>
        <v xml:space="preserve">         </v>
      </c>
      <c r="U114" s="27" t="str">
        <f>CONCATENATE(Tercers!T115,REPT(" ",8-LEN(Tercers!T115)))</f>
        <v xml:space="preserve">        </v>
      </c>
      <c r="V114" s="27" t="str">
        <f>CONCATENATE(Tercers!U115,REPT(" ",12-LEN(Tercers!U115)))</f>
        <v xml:space="preserve">            </v>
      </c>
      <c r="W114" s="27" t="str">
        <f>CONCATENATE(Tercers!V115,REPT(" ",12-LEN(Tercers!V115)))</f>
        <v xml:space="preserve">            </v>
      </c>
      <c r="X114" s="27" t="str">
        <f>CONCATENATE(Tercers!Y115,REPT(" ",160-LEN(Tercers!Y115)))</f>
        <v xml:space="preserve">                                                                                                                                                                </v>
      </c>
      <c r="Y114" s="27" t="str">
        <f>CONCATENATE(Tercers!Z115,REPT(" ",8-LEN(Tercers!Z115)))</f>
        <v xml:space="preserve">        </v>
      </c>
    </row>
    <row r="115" spans="1:25" x14ac:dyDescent="0.2">
      <c r="A115" s="27" t="str">
        <f>CONCATENATE(Tercers!A116,REPT(" ",9-LEN(Tercers!A116)))</f>
        <v xml:space="preserve">         </v>
      </c>
      <c r="B115" s="27" t="str">
        <f>CONCATENATE(Tercers!B116,REPT(" ",1-LEN(Tercers!B116)))</f>
        <v xml:space="preserve"> </v>
      </c>
      <c r="C115" s="27" t="str">
        <f>CONCATENATE(Tercers!C116,REPT(" ",30-LEN(Tercers!C116)))</f>
        <v xml:space="preserve">                              </v>
      </c>
      <c r="D115" s="27" t="str">
        <f>CONCATENATE(Tercers!D116,REPT(" ",30-LEN(Tercers!D116)))</f>
        <v xml:space="preserve">                              </v>
      </c>
      <c r="E115" s="27" t="str">
        <f>CONCATENATE(Tercers!E116,REPT(" ",30-LEN(Tercers!E116)))</f>
        <v xml:space="preserve">                              </v>
      </c>
      <c r="F115" s="27" t="str">
        <f xml:space="preserve">  IF(   LEN(Tercers!F116)&gt;0, CONCATENATE(Tercers!F116,REPT(" ",90-LEN(Tercers!F116))),
                              CONCATENATE(   CONCATENATE(Tercers!D116," ",Tercers!E116," ",Tercers!C116), REPT(" ",90-LEN( CONCATENATE(Tercers!D116," ",Tercers!E116," ",Tercers!CG116) ))) )</f>
        <v xml:space="preserve">                                                                                          </v>
      </c>
      <c r="G115" s="27" t="str">
        <f>CONCATENATE(Tercers!G116,REPT(" ",5-LEN(Tercers!G116)))</f>
        <v xml:space="preserve">     </v>
      </c>
      <c r="H115" s="27" t="str">
        <f>CONCATENATE(Tercers!H116,REPT(" ",45-LEN(Tercers!H116)))</f>
        <v xml:space="preserve">                                             </v>
      </c>
      <c r="I115" s="27" t="str">
        <f>CONCATENATE(Tercers!I116,REPT(" ",5-LEN(Tercers!I116)))</f>
        <v xml:space="preserve">     </v>
      </c>
      <c r="J115" s="27" t="str">
        <f>CONCATENATE(Tercers!J116,REPT(" ",30-LEN(Tercers!J116)))</f>
        <v xml:space="preserve">                              </v>
      </c>
      <c r="K115" s="27" t="str">
        <f>CONCATENATE(Tercers!R116,REPT(" ",30-LEN(Tercers!R116)))</f>
        <v xml:space="preserve">                              </v>
      </c>
      <c r="L115" s="27" t="str">
        <f>CONCATENATE(Tercers!K116,REPT(" ",120-LEN(Tercers!K116)))</f>
        <v xml:space="preserve">                                                                                                                        </v>
      </c>
      <c r="M115" s="27" t="str">
        <f>CONCATENATE(Tercers!L116,REPT(" ",5-LEN(Tercers!L116)))</f>
        <v xml:space="preserve">     </v>
      </c>
      <c r="N115" s="27" t="str">
        <f>CONCATENATE(Tercers!M116,REPT(" ",5-LEN(Tercers!M116)))</f>
        <v xml:space="preserve">     </v>
      </c>
      <c r="O115" s="27" t="str">
        <f>CONCATENATE(Tercers!N116,REPT(" ",2-LEN(Tercers!N116)))</f>
        <v>07</v>
      </c>
      <c r="P115" s="27" t="str">
        <f>CONCATENATE(Tercers!O116,REPT(" ",3-LEN(Tercers!O116)))</f>
        <v xml:space="preserve">   </v>
      </c>
      <c r="Q115" s="27" t="str">
        <f>CONCATENATE(Tercers!P116,REPT(" ",40-LEN(Tercers!P116)))</f>
        <v xml:space="preserve">Illes Balears                           </v>
      </c>
      <c r="R115" s="27" t="str">
        <f>CONCATENATE(Tercers!Q116,REPT(" ",60-LEN(Tercers!Q116)))</f>
        <v xml:space="preserve">                                                            </v>
      </c>
      <c r="S115" s="27" t="str">
        <f>CONCATENATE(Tercers!R116,REPT(" ",200-LEN(Tercers!R116)))</f>
        <v xml:space="preserve">                                                                                                                                                                                                        </v>
      </c>
      <c r="T115" s="27" t="str">
        <f>CONCATENATE(Tercers!S116,REPT(" ",9-LEN(Tercers!S116)))</f>
        <v xml:space="preserve">         </v>
      </c>
      <c r="U115" s="27" t="str">
        <f>CONCATENATE(Tercers!T116,REPT(" ",8-LEN(Tercers!T116)))</f>
        <v xml:space="preserve">        </v>
      </c>
      <c r="V115" s="27" t="str">
        <f>CONCATENATE(Tercers!U116,REPT(" ",12-LEN(Tercers!U116)))</f>
        <v xml:space="preserve">            </v>
      </c>
      <c r="W115" s="27" t="str">
        <f>CONCATENATE(Tercers!V116,REPT(" ",12-LEN(Tercers!V116)))</f>
        <v xml:space="preserve">            </v>
      </c>
      <c r="X115" s="27" t="str">
        <f>CONCATENATE(Tercers!Y116,REPT(" ",160-LEN(Tercers!Y116)))</f>
        <v xml:space="preserve">                                                                                                                                                                </v>
      </c>
      <c r="Y115" s="27" t="str">
        <f>CONCATENATE(Tercers!Z116,REPT(" ",8-LEN(Tercers!Z116)))</f>
        <v xml:space="preserve">        </v>
      </c>
    </row>
    <row r="116" spans="1:25" x14ac:dyDescent="0.2">
      <c r="A116" s="27" t="str">
        <f>CONCATENATE(Tercers!A117,REPT(" ",9-LEN(Tercers!A117)))</f>
        <v xml:space="preserve">         </v>
      </c>
      <c r="B116" s="27" t="str">
        <f>CONCATENATE(Tercers!B117,REPT(" ",1-LEN(Tercers!B117)))</f>
        <v xml:space="preserve"> </v>
      </c>
      <c r="C116" s="27" t="str">
        <f>CONCATENATE(Tercers!C117,REPT(" ",30-LEN(Tercers!C117)))</f>
        <v xml:space="preserve">                              </v>
      </c>
      <c r="D116" s="27" t="str">
        <f>CONCATENATE(Tercers!D117,REPT(" ",30-LEN(Tercers!D117)))</f>
        <v xml:space="preserve">                              </v>
      </c>
      <c r="E116" s="27" t="str">
        <f>CONCATENATE(Tercers!E117,REPT(" ",30-LEN(Tercers!E117)))</f>
        <v xml:space="preserve">                              </v>
      </c>
      <c r="F116" s="27" t="str">
        <f xml:space="preserve">  IF(   LEN(Tercers!F117)&gt;0, CONCATENATE(Tercers!F117,REPT(" ",90-LEN(Tercers!F117))),
                              CONCATENATE(   CONCATENATE(Tercers!D117," ",Tercers!E117," ",Tercers!C117), REPT(" ",90-LEN( CONCATENATE(Tercers!D117," ",Tercers!E117," ",Tercers!CG117) ))) )</f>
        <v xml:space="preserve">                                                                                          </v>
      </c>
      <c r="G116" s="27" t="str">
        <f>CONCATENATE(Tercers!G117,REPT(" ",5-LEN(Tercers!G117)))</f>
        <v xml:space="preserve">     </v>
      </c>
      <c r="H116" s="27" t="str">
        <f>CONCATENATE(Tercers!H117,REPT(" ",45-LEN(Tercers!H117)))</f>
        <v xml:space="preserve">                                             </v>
      </c>
      <c r="I116" s="27" t="str">
        <f>CONCATENATE(Tercers!I117,REPT(" ",5-LEN(Tercers!I117)))</f>
        <v xml:space="preserve">     </v>
      </c>
      <c r="J116" s="27" t="str">
        <f>CONCATENATE(Tercers!J117,REPT(" ",30-LEN(Tercers!J117)))</f>
        <v xml:space="preserve">                              </v>
      </c>
      <c r="K116" s="27" t="str">
        <f>CONCATENATE(Tercers!R117,REPT(" ",30-LEN(Tercers!R117)))</f>
        <v xml:space="preserve">                              </v>
      </c>
      <c r="L116" s="27" t="str">
        <f>CONCATENATE(Tercers!K117,REPT(" ",120-LEN(Tercers!K117)))</f>
        <v xml:space="preserve">                                                                                                                        </v>
      </c>
      <c r="M116" s="27" t="str">
        <f>CONCATENATE(Tercers!L117,REPT(" ",5-LEN(Tercers!L117)))</f>
        <v xml:space="preserve">     </v>
      </c>
      <c r="N116" s="27" t="str">
        <f>CONCATENATE(Tercers!M117,REPT(" ",5-LEN(Tercers!M117)))</f>
        <v xml:space="preserve">     </v>
      </c>
      <c r="O116" s="27" t="str">
        <f>CONCATENATE(Tercers!N117,REPT(" ",2-LEN(Tercers!N117)))</f>
        <v>07</v>
      </c>
      <c r="P116" s="27" t="str">
        <f>CONCATENATE(Tercers!O117,REPT(" ",3-LEN(Tercers!O117)))</f>
        <v xml:space="preserve">   </v>
      </c>
      <c r="Q116" s="27" t="str">
        <f>CONCATENATE(Tercers!P117,REPT(" ",40-LEN(Tercers!P117)))</f>
        <v xml:space="preserve">Illes Balears                           </v>
      </c>
      <c r="R116" s="27" t="str">
        <f>CONCATENATE(Tercers!Q117,REPT(" ",60-LEN(Tercers!Q117)))</f>
        <v xml:space="preserve">                                                            </v>
      </c>
      <c r="S116" s="27" t="str">
        <f>CONCATENATE(Tercers!R117,REPT(" ",200-LEN(Tercers!R117)))</f>
        <v xml:space="preserve">                                                                                                                                                                                                        </v>
      </c>
      <c r="T116" s="27" t="str">
        <f>CONCATENATE(Tercers!S117,REPT(" ",9-LEN(Tercers!S117)))</f>
        <v xml:space="preserve">         </v>
      </c>
      <c r="U116" s="27" t="str">
        <f>CONCATENATE(Tercers!T117,REPT(" ",8-LEN(Tercers!T117)))</f>
        <v xml:space="preserve">        </v>
      </c>
      <c r="V116" s="27" t="str">
        <f>CONCATENATE(Tercers!U117,REPT(" ",12-LEN(Tercers!U117)))</f>
        <v xml:space="preserve">            </v>
      </c>
      <c r="W116" s="27" t="str">
        <f>CONCATENATE(Tercers!V117,REPT(" ",12-LEN(Tercers!V117)))</f>
        <v xml:space="preserve">            </v>
      </c>
      <c r="X116" s="27" t="str">
        <f>CONCATENATE(Tercers!Y117,REPT(" ",160-LEN(Tercers!Y117)))</f>
        <v xml:space="preserve">                                                                                                                                                                </v>
      </c>
      <c r="Y116" s="27" t="str">
        <f>CONCATENATE(Tercers!Z117,REPT(" ",8-LEN(Tercers!Z117)))</f>
        <v xml:space="preserve">        </v>
      </c>
    </row>
    <row r="117" spans="1:25" x14ac:dyDescent="0.2">
      <c r="A117" s="27" t="str">
        <f>CONCATENATE(Tercers!A118,REPT(" ",9-LEN(Tercers!A118)))</f>
        <v xml:space="preserve">         </v>
      </c>
      <c r="B117" s="27" t="str">
        <f>CONCATENATE(Tercers!B118,REPT(" ",1-LEN(Tercers!B118)))</f>
        <v xml:space="preserve"> </v>
      </c>
      <c r="C117" s="27" t="str">
        <f>CONCATENATE(Tercers!C118,REPT(" ",30-LEN(Tercers!C118)))</f>
        <v xml:space="preserve">                              </v>
      </c>
      <c r="D117" s="27" t="str">
        <f>CONCATENATE(Tercers!D118,REPT(" ",30-LEN(Tercers!D118)))</f>
        <v xml:space="preserve">                              </v>
      </c>
      <c r="E117" s="27" t="str">
        <f>CONCATENATE(Tercers!E118,REPT(" ",30-LEN(Tercers!E118)))</f>
        <v xml:space="preserve">                              </v>
      </c>
      <c r="F117" s="27" t="str">
        <f xml:space="preserve">  IF(   LEN(Tercers!F118)&gt;0, CONCATENATE(Tercers!F118,REPT(" ",90-LEN(Tercers!F118))),
                              CONCATENATE(   CONCATENATE(Tercers!D118," ",Tercers!E118," ",Tercers!C118), REPT(" ",90-LEN( CONCATENATE(Tercers!D118," ",Tercers!E118," ",Tercers!CG118) ))) )</f>
        <v xml:space="preserve">                                                                                          </v>
      </c>
      <c r="G117" s="27" t="str">
        <f>CONCATENATE(Tercers!G118,REPT(" ",5-LEN(Tercers!G118)))</f>
        <v xml:space="preserve">     </v>
      </c>
      <c r="H117" s="27" t="str">
        <f>CONCATENATE(Tercers!H118,REPT(" ",45-LEN(Tercers!H118)))</f>
        <v xml:space="preserve">                                             </v>
      </c>
      <c r="I117" s="27" t="str">
        <f>CONCATENATE(Tercers!I118,REPT(" ",5-LEN(Tercers!I118)))</f>
        <v xml:space="preserve">     </v>
      </c>
      <c r="J117" s="27" t="str">
        <f>CONCATENATE(Tercers!J118,REPT(" ",30-LEN(Tercers!J118)))</f>
        <v xml:space="preserve">                              </v>
      </c>
      <c r="K117" s="27" t="str">
        <f>CONCATENATE(Tercers!R118,REPT(" ",30-LEN(Tercers!R118)))</f>
        <v xml:space="preserve">                              </v>
      </c>
      <c r="L117" s="27" t="str">
        <f>CONCATENATE(Tercers!K118,REPT(" ",120-LEN(Tercers!K118)))</f>
        <v xml:space="preserve">                                                                                                                        </v>
      </c>
      <c r="M117" s="27" t="str">
        <f>CONCATENATE(Tercers!L118,REPT(" ",5-LEN(Tercers!L118)))</f>
        <v xml:space="preserve">     </v>
      </c>
      <c r="N117" s="27" t="str">
        <f>CONCATENATE(Tercers!M118,REPT(" ",5-LEN(Tercers!M118)))</f>
        <v xml:space="preserve">     </v>
      </c>
      <c r="O117" s="27" t="str">
        <f>CONCATENATE(Tercers!N118,REPT(" ",2-LEN(Tercers!N118)))</f>
        <v>07</v>
      </c>
      <c r="P117" s="27" t="str">
        <f>CONCATENATE(Tercers!O118,REPT(" ",3-LEN(Tercers!O118)))</f>
        <v xml:space="preserve">   </v>
      </c>
      <c r="Q117" s="27" t="str">
        <f>CONCATENATE(Tercers!P118,REPT(" ",40-LEN(Tercers!P118)))</f>
        <v xml:space="preserve">Illes Balears                           </v>
      </c>
      <c r="R117" s="27" t="str">
        <f>CONCATENATE(Tercers!Q118,REPT(" ",60-LEN(Tercers!Q118)))</f>
        <v xml:space="preserve">                                                            </v>
      </c>
      <c r="S117" s="27" t="str">
        <f>CONCATENATE(Tercers!R118,REPT(" ",200-LEN(Tercers!R118)))</f>
        <v xml:space="preserve">                                                                                                                                                                                                        </v>
      </c>
      <c r="T117" s="27" t="str">
        <f>CONCATENATE(Tercers!S118,REPT(" ",9-LEN(Tercers!S118)))</f>
        <v xml:space="preserve">         </v>
      </c>
      <c r="U117" s="27" t="str">
        <f>CONCATENATE(Tercers!T118,REPT(" ",8-LEN(Tercers!T118)))</f>
        <v xml:space="preserve">        </v>
      </c>
      <c r="V117" s="27" t="str">
        <f>CONCATENATE(Tercers!U118,REPT(" ",12-LEN(Tercers!U118)))</f>
        <v xml:space="preserve">            </v>
      </c>
      <c r="W117" s="27" t="str">
        <f>CONCATENATE(Tercers!V118,REPT(" ",12-LEN(Tercers!V118)))</f>
        <v xml:space="preserve">            </v>
      </c>
      <c r="X117" s="27" t="str">
        <f>CONCATENATE(Tercers!Y118,REPT(" ",160-LEN(Tercers!Y118)))</f>
        <v xml:space="preserve">                                                                                                                                                                </v>
      </c>
      <c r="Y117" s="27" t="str">
        <f>CONCATENATE(Tercers!Z118,REPT(" ",8-LEN(Tercers!Z118)))</f>
        <v xml:space="preserve">        </v>
      </c>
    </row>
    <row r="118" spans="1:25" x14ac:dyDescent="0.2">
      <c r="A118" s="27" t="str">
        <f>CONCATENATE(Tercers!A119,REPT(" ",9-LEN(Tercers!A119)))</f>
        <v xml:space="preserve">         </v>
      </c>
      <c r="B118" s="27" t="str">
        <f>CONCATENATE(Tercers!B119,REPT(" ",1-LEN(Tercers!B119)))</f>
        <v xml:space="preserve"> </v>
      </c>
      <c r="C118" s="27" t="str">
        <f>CONCATENATE(Tercers!C119,REPT(" ",30-LEN(Tercers!C119)))</f>
        <v xml:space="preserve">                              </v>
      </c>
      <c r="D118" s="27" t="str">
        <f>CONCATENATE(Tercers!D119,REPT(" ",30-LEN(Tercers!D119)))</f>
        <v xml:space="preserve">                              </v>
      </c>
      <c r="E118" s="27" t="str">
        <f>CONCATENATE(Tercers!E119,REPT(" ",30-LEN(Tercers!E119)))</f>
        <v xml:space="preserve">                              </v>
      </c>
      <c r="F118" s="27" t="str">
        <f xml:space="preserve">  IF(   LEN(Tercers!F119)&gt;0, CONCATENATE(Tercers!F119,REPT(" ",90-LEN(Tercers!F119))),
                              CONCATENATE(   CONCATENATE(Tercers!D119," ",Tercers!E119," ",Tercers!C119), REPT(" ",90-LEN( CONCATENATE(Tercers!D119," ",Tercers!E119," ",Tercers!CG119) ))) )</f>
        <v xml:space="preserve">                                                                                          </v>
      </c>
      <c r="G118" s="27" t="str">
        <f>CONCATENATE(Tercers!G119,REPT(" ",5-LEN(Tercers!G119)))</f>
        <v xml:space="preserve">     </v>
      </c>
      <c r="H118" s="27" t="str">
        <f>CONCATENATE(Tercers!H119,REPT(" ",45-LEN(Tercers!H119)))</f>
        <v xml:space="preserve">                                             </v>
      </c>
      <c r="I118" s="27" t="str">
        <f>CONCATENATE(Tercers!I119,REPT(" ",5-LEN(Tercers!I119)))</f>
        <v xml:space="preserve">     </v>
      </c>
      <c r="J118" s="27" t="str">
        <f>CONCATENATE(Tercers!J119,REPT(" ",30-LEN(Tercers!J119)))</f>
        <v xml:space="preserve">                              </v>
      </c>
      <c r="K118" s="27" t="str">
        <f>CONCATENATE(Tercers!R119,REPT(" ",30-LEN(Tercers!R119)))</f>
        <v xml:space="preserve">                              </v>
      </c>
      <c r="L118" s="27" t="str">
        <f>CONCATENATE(Tercers!K119,REPT(" ",120-LEN(Tercers!K119)))</f>
        <v xml:space="preserve">                                                                                                                        </v>
      </c>
      <c r="M118" s="27" t="str">
        <f>CONCATENATE(Tercers!L119,REPT(" ",5-LEN(Tercers!L119)))</f>
        <v xml:space="preserve">     </v>
      </c>
      <c r="N118" s="27" t="str">
        <f>CONCATENATE(Tercers!M119,REPT(" ",5-LEN(Tercers!M119)))</f>
        <v xml:space="preserve">     </v>
      </c>
      <c r="O118" s="27" t="str">
        <f>CONCATENATE(Tercers!N119,REPT(" ",2-LEN(Tercers!N119)))</f>
        <v>07</v>
      </c>
      <c r="P118" s="27" t="str">
        <f>CONCATENATE(Tercers!O119,REPT(" ",3-LEN(Tercers!O119)))</f>
        <v xml:space="preserve">   </v>
      </c>
      <c r="Q118" s="27" t="str">
        <f>CONCATENATE(Tercers!P119,REPT(" ",40-LEN(Tercers!P119)))</f>
        <v xml:space="preserve">Illes Balears                           </v>
      </c>
      <c r="R118" s="27" t="str">
        <f>CONCATENATE(Tercers!Q119,REPT(" ",60-LEN(Tercers!Q119)))</f>
        <v xml:space="preserve">                                                            </v>
      </c>
      <c r="S118" s="27" t="str">
        <f>CONCATENATE(Tercers!R119,REPT(" ",200-LEN(Tercers!R119)))</f>
        <v xml:space="preserve">                                                                                                                                                                                                        </v>
      </c>
      <c r="T118" s="27" t="str">
        <f>CONCATENATE(Tercers!S119,REPT(" ",9-LEN(Tercers!S119)))</f>
        <v xml:space="preserve">         </v>
      </c>
      <c r="U118" s="27" t="str">
        <f>CONCATENATE(Tercers!T119,REPT(" ",8-LEN(Tercers!T119)))</f>
        <v xml:space="preserve">        </v>
      </c>
      <c r="V118" s="27" t="str">
        <f>CONCATENATE(Tercers!U119,REPT(" ",12-LEN(Tercers!U119)))</f>
        <v xml:space="preserve">            </v>
      </c>
      <c r="W118" s="27" t="str">
        <f>CONCATENATE(Tercers!V119,REPT(" ",12-LEN(Tercers!V119)))</f>
        <v xml:space="preserve">            </v>
      </c>
      <c r="X118" s="27" t="str">
        <f>CONCATENATE(Tercers!Y119,REPT(" ",160-LEN(Tercers!Y119)))</f>
        <v xml:space="preserve">                                                                                                                                                                </v>
      </c>
      <c r="Y118" s="27" t="str">
        <f>CONCATENATE(Tercers!Z119,REPT(" ",8-LEN(Tercers!Z119)))</f>
        <v xml:space="preserve">        </v>
      </c>
    </row>
    <row r="119" spans="1:25" x14ac:dyDescent="0.2">
      <c r="A119" s="27" t="str">
        <f>CONCATENATE(Tercers!A120,REPT(" ",9-LEN(Tercers!A120)))</f>
        <v xml:space="preserve">         </v>
      </c>
      <c r="B119" s="27" t="str">
        <f>CONCATENATE(Tercers!B120,REPT(" ",1-LEN(Tercers!B120)))</f>
        <v xml:space="preserve"> </v>
      </c>
      <c r="C119" s="27" t="str">
        <f>CONCATENATE(Tercers!C120,REPT(" ",30-LEN(Tercers!C120)))</f>
        <v xml:space="preserve">                              </v>
      </c>
      <c r="D119" s="27" t="str">
        <f>CONCATENATE(Tercers!D120,REPT(" ",30-LEN(Tercers!D120)))</f>
        <v xml:space="preserve">                              </v>
      </c>
      <c r="E119" s="27" t="str">
        <f>CONCATENATE(Tercers!E120,REPT(" ",30-LEN(Tercers!E120)))</f>
        <v xml:space="preserve">                              </v>
      </c>
      <c r="F119" s="27" t="str">
        <f xml:space="preserve">  IF(   LEN(Tercers!F120)&gt;0, CONCATENATE(Tercers!F120,REPT(" ",90-LEN(Tercers!F120))),
                              CONCATENATE(   CONCATENATE(Tercers!D120," ",Tercers!E120," ",Tercers!C120), REPT(" ",90-LEN( CONCATENATE(Tercers!D120," ",Tercers!E120," ",Tercers!CG120) ))) )</f>
        <v xml:space="preserve">                                                                                          </v>
      </c>
      <c r="G119" s="27" t="str">
        <f>CONCATENATE(Tercers!G120,REPT(" ",5-LEN(Tercers!G120)))</f>
        <v xml:space="preserve">     </v>
      </c>
      <c r="H119" s="27" t="str">
        <f>CONCATENATE(Tercers!H120,REPT(" ",45-LEN(Tercers!H120)))</f>
        <v xml:space="preserve">                                             </v>
      </c>
      <c r="I119" s="27" t="str">
        <f>CONCATENATE(Tercers!I120,REPT(" ",5-LEN(Tercers!I120)))</f>
        <v xml:space="preserve">     </v>
      </c>
      <c r="J119" s="27" t="str">
        <f>CONCATENATE(Tercers!J120,REPT(" ",30-LEN(Tercers!J120)))</f>
        <v xml:space="preserve">                              </v>
      </c>
      <c r="K119" s="27" t="str">
        <f>CONCATENATE(Tercers!R120,REPT(" ",30-LEN(Tercers!R120)))</f>
        <v xml:space="preserve">                              </v>
      </c>
      <c r="L119" s="27" t="str">
        <f>CONCATENATE(Tercers!K120,REPT(" ",120-LEN(Tercers!K120)))</f>
        <v xml:space="preserve">                                                                                                                        </v>
      </c>
      <c r="M119" s="27" t="str">
        <f>CONCATENATE(Tercers!L120,REPT(" ",5-LEN(Tercers!L120)))</f>
        <v xml:space="preserve">     </v>
      </c>
      <c r="N119" s="27" t="str">
        <f>CONCATENATE(Tercers!M120,REPT(" ",5-LEN(Tercers!M120)))</f>
        <v xml:space="preserve">     </v>
      </c>
      <c r="O119" s="27" t="str">
        <f>CONCATENATE(Tercers!N120,REPT(" ",2-LEN(Tercers!N120)))</f>
        <v>07</v>
      </c>
      <c r="P119" s="27" t="str">
        <f>CONCATENATE(Tercers!O120,REPT(" ",3-LEN(Tercers!O120)))</f>
        <v xml:space="preserve">   </v>
      </c>
      <c r="Q119" s="27" t="str">
        <f>CONCATENATE(Tercers!P120,REPT(" ",40-LEN(Tercers!P120)))</f>
        <v xml:space="preserve">Illes Balears                           </v>
      </c>
      <c r="R119" s="27" t="str">
        <f>CONCATENATE(Tercers!Q120,REPT(" ",60-LEN(Tercers!Q120)))</f>
        <v xml:space="preserve">                                                            </v>
      </c>
      <c r="S119" s="27" t="str">
        <f>CONCATENATE(Tercers!R120,REPT(" ",200-LEN(Tercers!R120)))</f>
        <v xml:space="preserve">                                                                                                                                                                                                        </v>
      </c>
      <c r="T119" s="27" t="str">
        <f>CONCATENATE(Tercers!S120,REPT(" ",9-LEN(Tercers!S120)))</f>
        <v xml:space="preserve">         </v>
      </c>
      <c r="U119" s="27" t="str">
        <f>CONCATENATE(Tercers!T120,REPT(" ",8-LEN(Tercers!T120)))</f>
        <v xml:space="preserve">        </v>
      </c>
      <c r="V119" s="27" t="str">
        <f>CONCATENATE(Tercers!U120,REPT(" ",12-LEN(Tercers!U120)))</f>
        <v xml:space="preserve">            </v>
      </c>
      <c r="W119" s="27" t="str">
        <f>CONCATENATE(Tercers!V120,REPT(" ",12-LEN(Tercers!V120)))</f>
        <v xml:space="preserve">            </v>
      </c>
      <c r="X119" s="27" t="str">
        <f>CONCATENATE(Tercers!Y120,REPT(" ",160-LEN(Tercers!Y120)))</f>
        <v xml:space="preserve">                                                                                                                                                                </v>
      </c>
      <c r="Y119" s="27" t="str">
        <f>CONCATENATE(Tercers!Z120,REPT(" ",8-LEN(Tercers!Z120)))</f>
        <v xml:space="preserve">        </v>
      </c>
    </row>
    <row r="120" spans="1:25" x14ac:dyDescent="0.2">
      <c r="A120" s="27" t="str">
        <f>CONCATENATE(Tercers!A121,REPT(" ",9-LEN(Tercers!A121)))</f>
        <v xml:space="preserve">         </v>
      </c>
      <c r="B120" s="27" t="str">
        <f>CONCATENATE(Tercers!B121,REPT(" ",1-LEN(Tercers!B121)))</f>
        <v xml:space="preserve"> </v>
      </c>
      <c r="C120" s="27" t="str">
        <f>CONCATENATE(Tercers!C121,REPT(" ",30-LEN(Tercers!C121)))</f>
        <v xml:space="preserve">                              </v>
      </c>
      <c r="D120" s="27" t="str">
        <f>CONCATENATE(Tercers!D121,REPT(" ",30-LEN(Tercers!D121)))</f>
        <v xml:space="preserve">                              </v>
      </c>
      <c r="E120" s="27" t="str">
        <f>CONCATENATE(Tercers!E121,REPT(" ",30-LEN(Tercers!E121)))</f>
        <v xml:space="preserve">                              </v>
      </c>
      <c r="F120" s="27" t="str">
        <f xml:space="preserve">  IF(   LEN(Tercers!F121)&gt;0, CONCATENATE(Tercers!F121,REPT(" ",90-LEN(Tercers!F121))),
                              CONCATENATE(   CONCATENATE(Tercers!D121," ",Tercers!E121," ",Tercers!C121), REPT(" ",90-LEN( CONCATENATE(Tercers!D121," ",Tercers!E121," ",Tercers!CG121) ))) )</f>
        <v xml:space="preserve">                                                                                          </v>
      </c>
      <c r="G120" s="27" t="str">
        <f>CONCATENATE(Tercers!G121,REPT(" ",5-LEN(Tercers!G121)))</f>
        <v xml:space="preserve">     </v>
      </c>
      <c r="H120" s="27" t="str">
        <f>CONCATENATE(Tercers!H121,REPT(" ",45-LEN(Tercers!H121)))</f>
        <v xml:space="preserve">                                             </v>
      </c>
      <c r="I120" s="27" t="str">
        <f>CONCATENATE(Tercers!I121,REPT(" ",5-LEN(Tercers!I121)))</f>
        <v xml:space="preserve">     </v>
      </c>
      <c r="J120" s="27" t="str">
        <f>CONCATENATE(Tercers!J121,REPT(" ",30-LEN(Tercers!J121)))</f>
        <v xml:space="preserve">                              </v>
      </c>
      <c r="K120" s="27" t="str">
        <f>CONCATENATE(Tercers!R121,REPT(" ",30-LEN(Tercers!R121)))</f>
        <v xml:space="preserve">                              </v>
      </c>
      <c r="L120" s="27" t="str">
        <f>CONCATENATE(Tercers!K121,REPT(" ",120-LEN(Tercers!K121)))</f>
        <v xml:space="preserve">                                                                                                                        </v>
      </c>
      <c r="M120" s="27" t="str">
        <f>CONCATENATE(Tercers!L121,REPT(" ",5-LEN(Tercers!L121)))</f>
        <v xml:space="preserve">     </v>
      </c>
      <c r="N120" s="27" t="str">
        <f>CONCATENATE(Tercers!M121,REPT(" ",5-LEN(Tercers!M121)))</f>
        <v xml:space="preserve">     </v>
      </c>
      <c r="O120" s="27" t="str">
        <f>CONCATENATE(Tercers!N121,REPT(" ",2-LEN(Tercers!N121)))</f>
        <v>07</v>
      </c>
      <c r="P120" s="27" t="str">
        <f>CONCATENATE(Tercers!O121,REPT(" ",3-LEN(Tercers!O121)))</f>
        <v xml:space="preserve">   </v>
      </c>
      <c r="Q120" s="27" t="str">
        <f>CONCATENATE(Tercers!P121,REPT(" ",40-LEN(Tercers!P121)))</f>
        <v xml:space="preserve">Illes Balears                           </v>
      </c>
      <c r="R120" s="27" t="str">
        <f>CONCATENATE(Tercers!Q121,REPT(" ",60-LEN(Tercers!Q121)))</f>
        <v xml:space="preserve">                                                            </v>
      </c>
      <c r="S120" s="27" t="str">
        <f>CONCATENATE(Tercers!R121,REPT(" ",200-LEN(Tercers!R121)))</f>
        <v xml:space="preserve">                                                                                                                                                                                                        </v>
      </c>
      <c r="T120" s="27" t="str">
        <f>CONCATENATE(Tercers!S121,REPT(" ",9-LEN(Tercers!S121)))</f>
        <v xml:space="preserve">         </v>
      </c>
      <c r="U120" s="27" t="str">
        <f>CONCATENATE(Tercers!T121,REPT(" ",8-LEN(Tercers!T121)))</f>
        <v xml:space="preserve">        </v>
      </c>
      <c r="V120" s="27" t="str">
        <f>CONCATENATE(Tercers!U121,REPT(" ",12-LEN(Tercers!U121)))</f>
        <v xml:space="preserve">            </v>
      </c>
      <c r="W120" s="27" t="str">
        <f>CONCATENATE(Tercers!V121,REPT(" ",12-LEN(Tercers!V121)))</f>
        <v xml:space="preserve">            </v>
      </c>
      <c r="X120" s="27" t="str">
        <f>CONCATENATE(Tercers!Y121,REPT(" ",160-LEN(Tercers!Y121)))</f>
        <v xml:space="preserve">                                                                                                                                                                </v>
      </c>
      <c r="Y120" s="27" t="str">
        <f>CONCATENATE(Tercers!Z121,REPT(" ",8-LEN(Tercers!Z121)))</f>
        <v xml:space="preserve">        </v>
      </c>
    </row>
    <row r="121" spans="1:25" x14ac:dyDescent="0.2">
      <c r="A121" s="27" t="str">
        <f>CONCATENATE(Tercers!A122,REPT(" ",9-LEN(Tercers!A122)))</f>
        <v xml:space="preserve">         </v>
      </c>
      <c r="B121" s="27" t="str">
        <f>CONCATENATE(Tercers!B122,REPT(" ",1-LEN(Tercers!B122)))</f>
        <v xml:space="preserve"> </v>
      </c>
      <c r="C121" s="27" t="str">
        <f>CONCATENATE(Tercers!C122,REPT(" ",30-LEN(Tercers!C122)))</f>
        <v xml:space="preserve">                              </v>
      </c>
      <c r="D121" s="27" t="str">
        <f>CONCATENATE(Tercers!D122,REPT(" ",30-LEN(Tercers!D122)))</f>
        <v xml:space="preserve">                              </v>
      </c>
      <c r="E121" s="27" t="str">
        <f>CONCATENATE(Tercers!E122,REPT(" ",30-LEN(Tercers!E122)))</f>
        <v xml:space="preserve">                              </v>
      </c>
      <c r="F121" s="27" t="str">
        <f xml:space="preserve">  IF(   LEN(Tercers!F122)&gt;0, CONCATENATE(Tercers!F122,REPT(" ",90-LEN(Tercers!F122))),
                              CONCATENATE(   CONCATENATE(Tercers!D122," ",Tercers!E122," ",Tercers!C122), REPT(" ",90-LEN( CONCATENATE(Tercers!D122," ",Tercers!E122," ",Tercers!CG122) ))) )</f>
        <v xml:space="preserve">                                                                                          </v>
      </c>
      <c r="G121" s="27" t="str">
        <f>CONCATENATE(Tercers!G122,REPT(" ",5-LEN(Tercers!G122)))</f>
        <v xml:space="preserve">     </v>
      </c>
      <c r="H121" s="27" t="str">
        <f>CONCATENATE(Tercers!H122,REPT(" ",45-LEN(Tercers!H122)))</f>
        <v xml:space="preserve">                                             </v>
      </c>
      <c r="I121" s="27" t="str">
        <f>CONCATENATE(Tercers!I122,REPT(" ",5-LEN(Tercers!I122)))</f>
        <v xml:space="preserve">     </v>
      </c>
      <c r="J121" s="27" t="str">
        <f>CONCATENATE(Tercers!J122,REPT(" ",30-LEN(Tercers!J122)))</f>
        <v xml:space="preserve">                              </v>
      </c>
      <c r="K121" s="27" t="str">
        <f>CONCATENATE(Tercers!R122,REPT(" ",30-LEN(Tercers!R122)))</f>
        <v xml:space="preserve">                              </v>
      </c>
      <c r="L121" s="27" t="str">
        <f>CONCATENATE(Tercers!K122,REPT(" ",120-LEN(Tercers!K122)))</f>
        <v xml:space="preserve">                                                                                                                        </v>
      </c>
      <c r="M121" s="27" t="str">
        <f>CONCATENATE(Tercers!L122,REPT(" ",5-LEN(Tercers!L122)))</f>
        <v xml:space="preserve">     </v>
      </c>
      <c r="N121" s="27" t="str">
        <f>CONCATENATE(Tercers!M122,REPT(" ",5-LEN(Tercers!M122)))</f>
        <v xml:space="preserve">     </v>
      </c>
      <c r="O121" s="27" t="str">
        <f>CONCATENATE(Tercers!N122,REPT(" ",2-LEN(Tercers!N122)))</f>
        <v>07</v>
      </c>
      <c r="P121" s="27" t="str">
        <f>CONCATENATE(Tercers!O122,REPT(" ",3-LEN(Tercers!O122)))</f>
        <v xml:space="preserve">   </v>
      </c>
      <c r="Q121" s="27" t="str">
        <f>CONCATENATE(Tercers!P122,REPT(" ",40-LEN(Tercers!P122)))</f>
        <v xml:space="preserve">Illes Balears                           </v>
      </c>
      <c r="R121" s="27" t="str">
        <f>CONCATENATE(Tercers!Q122,REPT(" ",60-LEN(Tercers!Q122)))</f>
        <v xml:space="preserve">                                                            </v>
      </c>
      <c r="S121" s="27" t="str">
        <f>CONCATENATE(Tercers!R122,REPT(" ",200-LEN(Tercers!R122)))</f>
        <v xml:space="preserve">                                                                                                                                                                                                        </v>
      </c>
      <c r="T121" s="27" t="str">
        <f>CONCATENATE(Tercers!S122,REPT(" ",9-LEN(Tercers!S122)))</f>
        <v xml:space="preserve">         </v>
      </c>
      <c r="U121" s="27" t="str">
        <f>CONCATENATE(Tercers!T122,REPT(" ",8-LEN(Tercers!T122)))</f>
        <v xml:space="preserve">        </v>
      </c>
      <c r="V121" s="27" t="str">
        <f>CONCATENATE(Tercers!U122,REPT(" ",12-LEN(Tercers!U122)))</f>
        <v xml:space="preserve">            </v>
      </c>
      <c r="W121" s="27" t="str">
        <f>CONCATENATE(Tercers!V122,REPT(" ",12-LEN(Tercers!V122)))</f>
        <v xml:space="preserve">            </v>
      </c>
      <c r="X121" s="27" t="str">
        <f>CONCATENATE(Tercers!Y122,REPT(" ",160-LEN(Tercers!Y122)))</f>
        <v xml:space="preserve">                                                                                                                                                                </v>
      </c>
      <c r="Y121" s="27" t="str">
        <f>CONCATENATE(Tercers!Z122,REPT(" ",8-LEN(Tercers!Z122)))</f>
        <v xml:space="preserve">        </v>
      </c>
    </row>
    <row r="122" spans="1:25" x14ac:dyDescent="0.2">
      <c r="A122" s="27" t="str">
        <f>CONCATENATE(Tercers!A123,REPT(" ",9-LEN(Tercers!A123)))</f>
        <v xml:space="preserve">         </v>
      </c>
      <c r="B122" s="27" t="str">
        <f>CONCATENATE(Tercers!B123,REPT(" ",1-LEN(Tercers!B123)))</f>
        <v xml:space="preserve"> </v>
      </c>
      <c r="C122" s="27" t="str">
        <f>CONCATENATE(Tercers!C123,REPT(" ",30-LEN(Tercers!C123)))</f>
        <v xml:space="preserve">                              </v>
      </c>
      <c r="D122" s="27" t="str">
        <f>CONCATENATE(Tercers!D123,REPT(" ",30-LEN(Tercers!D123)))</f>
        <v xml:space="preserve">                              </v>
      </c>
      <c r="E122" s="27" t="str">
        <f>CONCATENATE(Tercers!E123,REPT(" ",30-LEN(Tercers!E123)))</f>
        <v xml:space="preserve">                              </v>
      </c>
      <c r="F122" s="27" t="str">
        <f xml:space="preserve">  IF(   LEN(Tercers!F123)&gt;0, CONCATENATE(Tercers!F123,REPT(" ",90-LEN(Tercers!F123))),
                              CONCATENATE(   CONCATENATE(Tercers!D123," ",Tercers!E123," ",Tercers!C123), REPT(" ",90-LEN( CONCATENATE(Tercers!D123," ",Tercers!E123," ",Tercers!CG123) ))) )</f>
        <v xml:space="preserve">                                                                                          </v>
      </c>
      <c r="G122" s="27" t="str">
        <f>CONCATENATE(Tercers!G123,REPT(" ",5-LEN(Tercers!G123)))</f>
        <v xml:space="preserve">     </v>
      </c>
      <c r="H122" s="27" t="str">
        <f>CONCATENATE(Tercers!H123,REPT(" ",45-LEN(Tercers!H123)))</f>
        <v xml:space="preserve">                                             </v>
      </c>
      <c r="I122" s="27" t="str">
        <f>CONCATENATE(Tercers!I123,REPT(" ",5-LEN(Tercers!I123)))</f>
        <v xml:space="preserve">     </v>
      </c>
      <c r="J122" s="27" t="str">
        <f>CONCATENATE(Tercers!J123,REPT(" ",30-LEN(Tercers!J123)))</f>
        <v xml:space="preserve">                              </v>
      </c>
      <c r="K122" s="27" t="str">
        <f>CONCATENATE(Tercers!R123,REPT(" ",30-LEN(Tercers!R123)))</f>
        <v xml:space="preserve">                              </v>
      </c>
      <c r="L122" s="27" t="str">
        <f>CONCATENATE(Tercers!K123,REPT(" ",120-LEN(Tercers!K123)))</f>
        <v xml:space="preserve">                                                                                                                        </v>
      </c>
      <c r="M122" s="27" t="str">
        <f>CONCATENATE(Tercers!L123,REPT(" ",5-LEN(Tercers!L123)))</f>
        <v xml:space="preserve">     </v>
      </c>
      <c r="N122" s="27" t="str">
        <f>CONCATENATE(Tercers!M123,REPT(" ",5-LEN(Tercers!M123)))</f>
        <v xml:space="preserve">     </v>
      </c>
      <c r="O122" s="27" t="str">
        <f>CONCATENATE(Tercers!N123,REPT(" ",2-LEN(Tercers!N123)))</f>
        <v>07</v>
      </c>
      <c r="P122" s="27" t="str">
        <f>CONCATENATE(Tercers!O123,REPT(" ",3-LEN(Tercers!O123)))</f>
        <v xml:space="preserve">   </v>
      </c>
      <c r="Q122" s="27" t="str">
        <f>CONCATENATE(Tercers!P123,REPT(" ",40-LEN(Tercers!P123)))</f>
        <v xml:space="preserve">Illes Balears                           </v>
      </c>
      <c r="R122" s="27" t="str">
        <f>CONCATENATE(Tercers!Q123,REPT(" ",60-LEN(Tercers!Q123)))</f>
        <v xml:space="preserve">                                                            </v>
      </c>
      <c r="S122" s="27" t="str">
        <f>CONCATENATE(Tercers!R123,REPT(" ",200-LEN(Tercers!R123)))</f>
        <v xml:space="preserve">                                                                                                                                                                                                        </v>
      </c>
      <c r="T122" s="27" t="str">
        <f>CONCATENATE(Tercers!S123,REPT(" ",9-LEN(Tercers!S123)))</f>
        <v xml:space="preserve">         </v>
      </c>
      <c r="U122" s="27" t="str">
        <f>CONCATENATE(Tercers!T123,REPT(" ",8-LEN(Tercers!T123)))</f>
        <v xml:space="preserve">        </v>
      </c>
      <c r="V122" s="27" t="str">
        <f>CONCATENATE(Tercers!U123,REPT(" ",12-LEN(Tercers!U123)))</f>
        <v xml:space="preserve">            </v>
      </c>
      <c r="W122" s="27" t="str">
        <f>CONCATENATE(Tercers!V123,REPT(" ",12-LEN(Tercers!V123)))</f>
        <v xml:space="preserve">            </v>
      </c>
      <c r="X122" s="27" t="str">
        <f>CONCATENATE(Tercers!Y123,REPT(" ",160-LEN(Tercers!Y123)))</f>
        <v xml:space="preserve">                                                                                                                                                                </v>
      </c>
      <c r="Y122" s="27" t="str">
        <f>CONCATENATE(Tercers!Z123,REPT(" ",8-LEN(Tercers!Z123)))</f>
        <v xml:space="preserve">        </v>
      </c>
    </row>
    <row r="123" spans="1:25" x14ac:dyDescent="0.2">
      <c r="A123" s="27" t="str">
        <f>CONCATENATE(Tercers!A124,REPT(" ",9-LEN(Tercers!A124)))</f>
        <v xml:space="preserve">         </v>
      </c>
      <c r="B123" s="27" t="str">
        <f>CONCATENATE(Tercers!B124,REPT(" ",1-LEN(Tercers!B124)))</f>
        <v xml:space="preserve"> </v>
      </c>
      <c r="C123" s="27" t="str">
        <f>CONCATENATE(Tercers!C124,REPT(" ",30-LEN(Tercers!C124)))</f>
        <v xml:space="preserve">                              </v>
      </c>
      <c r="D123" s="27" t="str">
        <f>CONCATENATE(Tercers!D124,REPT(" ",30-LEN(Tercers!D124)))</f>
        <v xml:space="preserve">                              </v>
      </c>
      <c r="E123" s="27" t="str">
        <f>CONCATENATE(Tercers!E124,REPT(" ",30-LEN(Tercers!E124)))</f>
        <v xml:space="preserve">                              </v>
      </c>
      <c r="F123" s="27" t="str">
        <f xml:space="preserve">  IF(   LEN(Tercers!F124)&gt;0, CONCATENATE(Tercers!F124,REPT(" ",90-LEN(Tercers!F124))),
                              CONCATENATE(   CONCATENATE(Tercers!D124," ",Tercers!E124," ",Tercers!C124), REPT(" ",90-LEN( CONCATENATE(Tercers!D124," ",Tercers!E124," ",Tercers!CG124) ))) )</f>
        <v xml:space="preserve">                                                                                          </v>
      </c>
      <c r="G123" s="27" t="str">
        <f>CONCATENATE(Tercers!G124,REPT(" ",5-LEN(Tercers!G124)))</f>
        <v xml:space="preserve">     </v>
      </c>
      <c r="H123" s="27" t="str">
        <f>CONCATENATE(Tercers!H124,REPT(" ",45-LEN(Tercers!H124)))</f>
        <v xml:space="preserve">                                             </v>
      </c>
      <c r="I123" s="27" t="str">
        <f>CONCATENATE(Tercers!I124,REPT(" ",5-LEN(Tercers!I124)))</f>
        <v xml:space="preserve">     </v>
      </c>
      <c r="J123" s="27" t="str">
        <f>CONCATENATE(Tercers!J124,REPT(" ",30-LEN(Tercers!J124)))</f>
        <v xml:space="preserve">                              </v>
      </c>
      <c r="K123" s="27" t="str">
        <f>CONCATENATE(Tercers!R124,REPT(" ",30-LEN(Tercers!R124)))</f>
        <v xml:space="preserve">                              </v>
      </c>
      <c r="L123" s="27" t="str">
        <f>CONCATENATE(Tercers!K124,REPT(" ",120-LEN(Tercers!K124)))</f>
        <v xml:space="preserve">                                                                                                                        </v>
      </c>
      <c r="M123" s="27" t="str">
        <f>CONCATENATE(Tercers!L124,REPT(" ",5-LEN(Tercers!L124)))</f>
        <v xml:space="preserve">     </v>
      </c>
      <c r="N123" s="27" t="str">
        <f>CONCATENATE(Tercers!M124,REPT(" ",5-LEN(Tercers!M124)))</f>
        <v xml:space="preserve">     </v>
      </c>
      <c r="O123" s="27" t="str">
        <f>CONCATENATE(Tercers!N124,REPT(" ",2-LEN(Tercers!N124)))</f>
        <v>07</v>
      </c>
      <c r="P123" s="27" t="str">
        <f>CONCATENATE(Tercers!O124,REPT(" ",3-LEN(Tercers!O124)))</f>
        <v xml:space="preserve">   </v>
      </c>
      <c r="Q123" s="27" t="str">
        <f>CONCATENATE(Tercers!P124,REPT(" ",40-LEN(Tercers!P124)))</f>
        <v xml:space="preserve">Illes Balears                           </v>
      </c>
      <c r="R123" s="27" t="str">
        <f>CONCATENATE(Tercers!Q124,REPT(" ",60-LEN(Tercers!Q124)))</f>
        <v xml:space="preserve">                                                            </v>
      </c>
      <c r="S123" s="27" t="str">
        <f>CONCATENATE(Tercers!R124,REPT(" ",200-LEN(Tercers!R124)))</f>
        <v xml:space="preserve">                                                                                                                                                                                                        </v>
      </c>
      <c r="T123" s="27" t="str">
        <f>CONCATENATE(Tercers!S124,REPT(" ",9-LEN(Tercers!S124)))</f>
        <v xml:space="preserve">         </v>
      </c>
      <c r="U123" s="27" t="str">
        <f>CONCATENATE(Tercers!T124,REPT(" ",8-LEN(Tercers!T124)))</f>
        <v xml:space="preserve">        </v>
      </c>
      <c r="V123" s="27" t="str">
        <f>CONCATENATE(Tercers!U124,REPT(" ",12-LEN(Tercers!U124)))</f>
        <v xml:space="preserve">            </v>
      </c>
      <c r="W123" s="27" t="str">
        <f>CONCATENATE(Tercers!V124,REPT(" ",12-LEN(Tercers!V124)))</f>
        <v xml:space="preserve">            </v>
      </c>
      <c r="X123" s="27" t="str">
        <f>CONCATENATE(Tercers!Y124,REPT(" ",160-LEN(Tercers!Y124)))</f>
        <v xml:space="preserve">                                                                                                                                                                </v>
      </c>
      <c r="Y123" s="27" t="str">
        <f>CONCATENATE(Tercers!Z124,REPT(" ",8-LEN(Tercers!Z124)))</f>
        <v xml:space="preserve">        </v>
      </c>
    </row>
    <row r="124" spans="1:25" x14ac:dyDescent="0.2">
      <c r="A124" s="27" t="str">
        <f>CONCATENATE(Tercers!A125,REPT(" ",9-LEN(Tercers!A125)))</f>
        <v xml:space="preserve">         </v>
      </c>
      <c r="B124" s="27" t="str">
        <f>CONCATENATE(Tercers!B125,REPT(" ",1-LEN(Tercers!B125)))</f>
        <v xml:space="preserve"> </v>
      </c>
      <c r="C124" s="27" t="str">
        <f>CONCATENATE(Tercers!C125,REPT(" ",30-LEN(Tercers!C125)))</f>
        <v xml:space="preserve">                              </v>
      </c>
      <c r="D124" s="27" t="str">
        <f>CONCATENATE(Tercers!D125,REPT(" ",30-LEN(Tercers!D125)))</f>
        <v xml:space="preserve">                              </v>
      </c>
      <c r="E124" s="27" t="str">
        <f>CONCATENATE(Tercers!E125,REPT(" ",30-LEN(Tercers!E125)))</f>
        <v xml:space="preserve">                              </v>
      </c>
      <c r="F124" s="27" t="str">
        <f xml:space="preserve">  IF(   LEN(Tercers!F125)&gt;0, CONCATENATE(Tercers!F125,REPT(" ",90-LEN(Tercers!F125))),
                              CONCATENATE(   CONCATENATE(Tercers!D125," ",Tercers!E125," ",Tercers!C125), REPT(" ",90-LEN( CONCATENATE(Tercers!D125," ",Tercers!E125," ",Tercers!CG125) ))) )</f>
        <v xml:space="preserve">                                                                                          </v>
      </c>
      <c r="G124" s="27" t="str">
        <f>CONCATENATE(Tercers!G125,REPT(" ",5-LEN(Tercers!G125)))</f>
        <v xml:space="preserve">     </v>
      </c>
      <c r="H124" s="27" t="str">
        <f>CONCATENATE(Tercers!H125,REPT(" ",45-LEN(Tercers!H125)))</f>
        <v xml:space="preserve">                                             </v>
      </c>
      <c r="I124" s="27" t="str">
        <f>CONCATENATE(Tercers!I125,REPT(" ",5-LEN(Tercers!I125)))</f>
        <v xml:space="preserve">     </v>
      </c>
      <c r="J124" s="27" t="str">
        <f>CONCATENATE(Tercers!J125,REPT(" ",30-LEN(Tercers!J125)))</f>
        <v xml:space="preserve">                              </v>
      </c>
      <c r="K124" s="27" t="str">
        <f>CONCATENATE(Tercers!R125,REPT(" ",30-LEN(Tercers!R125)))</f>
        <v xml:space="preserve">                              </v>
      </c>
      <c r="L124" s="27" t="str">
        <f>CONCATENATE(Tercers!K125,REPT(" ",120-LEN(Tercers!K125)))</f>
        <v xml:space="preserve">                                                                                                                        </v>
      </c>
      <c r="M124" s="27" t="str">
        <f>CONCATENATE(Tercers!L125,REPT(" ",5-LEN(Tercers!L125)))</f>
        <v xml:space="preserve">     </v>
      </c>
      <c r="N124" s="27" t="str">
        <f>CONCATENATE(Tercers!M125,REPT(" ",5-LEN(Tercers!M125)))</f>
        <v xml:space="preserve">     </v>
      </c>
      <c r="O124" s="27" t="str">
        <f>CONCATENATE(Tercers!N125,REPT(" ",2-LEN(Tercers!N125)))</f>
        <v>07</v>
      </c>
      <c r="P124" s="27" t="str">
        <f>CONCATENATE(Tercers!O125,REPT(" ",3-LEN(Tercers!O125)))</f>
        <v xml:space="preserve">   </v>
      </c>
      <c r="Q124" s="27" t="str">
        <f>CONCATENATE(Tercers!P125,REPT(" ",40-LEN(Tercers!P125)))</f>
        <v xml:space="preserve">Illes Balears                           </v>
      </c>
      <c r="R124" s="27" t="str">
        <f>CONCATENATE(Tercers!Q125,REPT(" ",60-LEN(Tercers!Q125)))</f>
        <v xml:space="preserve">                                                            </v>
      </c>
      <c r="S124" s="27" t="str">
        <f>CONCATENATE(Tercers!R125,REPT(" ",200-LEN(Tercers!R125)))</f>
        <v xml:space="preserve">                                                                                                                                                                                                        </v>
      </c>
      <c r="T124" s="27" t="str">
        <f>CONCATENATE(Tercers!S125,REPT(" ",9-LEN(Tercers!S125)))</f>
        <v xml:space="preserve">         </v>
      </c>
      <c r="U124" s="27" t="str">
        <f>CONCATENATE(Tercers!T125,REPT(" ",8-LEN(Tercers!T125)))</f>
        <v xml:space="preserve">        </v>
      </c>
      <c r="V124" s="27" t="str">
        <f>CONCATENATE(Tercers!U125,REPT(" ",12-LEN(Tercers!U125)))</f>
        <v xml:space="preserve">            </v>
      </c>
      <c r="W124" s="27" t="str">
        <f>CONCATENATE(Tercers!V125,REPT(" ",12-LEN(Tercers!V125)))</f>
        <v xml:space="preserve">            </v>
      </c>
      <c r="X124" s="27" t="str">
        <f>CONCATENATE(Tercers!Y125,REPT(" ",160-LEN(Tercers!Y125)))</f>
        <v xml:space="preserve">                                                                                                                                                                </v>
      </c>
      <c r="Y124" s="27" t="str">
        <f>CONCATENATE(Tercers!Z125,REPT(" ",8-LEN(Tercers!Z125)))</f>
        <v xml:space="preserve">        </v>
      </c>
    </row>
    <row r="125" spans="1:25" x14ac:dyDescent="0.2">
      <c r="A125" s="27" t="str">
        <f>CONCATENATE(Tercers!A126,REPT(" ",9-LEN(Tercers!A126)))</f>
        <v xml:space="preserve">         </v>
      </c>
      <c r="B125" s="27" t="str">
        <f>CONCATENATE(Tercers!B126,REPT(" ",1-LEN(Tercers!B126)))</f>
        <v xml:space="preserve"> </v>
      </c>
      <c r="C125" s="27" t="str">
        <f>CONCATENATE(Tercers!C126,REPT(" ",30-LEN(Tercers!C126)))</f>
        <v xml:space="preserve">                              </v>
      </c>
      <c r="D125" s="27" t="str">
        <f>CONCATENATE(Tercers!D126,REPT(" ",30-LEN(Tercers!D126)))</f>
        <v xml:space="preserve">                              </v>
      </c>
      <c r="E125" s="27" t="str">
        <f>CONCATENATE(Tercers!E126,REPT(" ",30-LEN(Tercers!E126)))</f>
        <v xml:space="preserve">                              </v>
      </c>
      <c r="F125" s="27" t="str">
        <f xml:space="preserve">  IF(   LEN(Tercers!F126)&gt;0, CONCATENATE(Tercers!F126,REPT(" ",90-LEN(Tercers!F126))),
                              CONCATENATE(   CONCATENATE(Tercers!D126," ",Tercers!E126," ",Tercers!C126), REPT(" ",90-LEN( CONCATENATE(Tercers!D126," ",Tercers!E126," ",Tercers!CG126) ))) )</f>
        <v xml:space="preserve">                                                                                          </v>
      </c>
      <c r="G125" s="27" t="str">
        <f>CONCATENATE(Tercers!G126,REPT(" ",5-LEN(Tercers!G126)))</f>
        <v xml:space="preserve">     </v>
      </c>
      <c r="H125" s="27" t="str">
        <f>CONCATENATE(Tercers!H126,REPT(" ",45-LEN(Tercers!H126)))</f>
        <v xml:space="preserve">                                             </v>
      </c>
      <c r="I125" s="27" t="str">
        <f>CONCATENATE(Tercers!I126,REPT(" ",5-LEN(Tercers!I126)))</f>
        <v xml:space="preserve">     </v>
      </c>
      <c r="J125" s="27" t="str">
        <f>CONCATENATE(Tercers!J126,REPT(" ",30-LEN(Tercers!J126)))</f>
        <v xml:space="preserve">                              </v>
      </c>
      <c r="K125" s="27" t="str">
        <f>CONCATENATE(Tercers!R126,REPT(" ",30-LEN(Tercers!R126)))</f>
        <v xml:space="preserve">                              </v>
      </c>
      <c r="L125" s="27" t="str">
        <f>CONCATENATE(Tercers!K126,REPT(" ",120-LEN(Tercers!K126)))</f>
        <v xml:space="preserve">                                                                                                                        </v>
      </c>
      <c r="M125" s="27" t="str">
        <f>CONCATENATE(Tercers!L126,REPT(" ",5-LEN(Tercers!L126)))</f>
        <v xml:space="preserve">     </v>
      </c>
      <c r="N125" s="27" t="str">
        <f>CONCATENATE(Tercers!M126,REPT(" ",5-LEN(Tercers!M126)))</f>
        <v xml:space="preserve">     </v>
      </c>
      <c r="O125" s="27" t="str">
        <f>CONCATENATE(Tercers!N126,REPT(" ",2-LEN(Tercers!N126)))</f>
        <v>07</v>
      </c>
      <c r="P125" s="27" t="str">
        <f>CONCATENATE(Tercers!O126,REPT(" ",3-LEN(Tercers!O126)))</f>
        <v xml:space="preserve">   </v>
      </c>
      <c r="Q125" s="27" t="str">
        <f>CONCATENATE(Tercers!P126,REPT(" ",40-LEN(Tercers!P126)))</f>
        <v xml:space="preserve">Illes Balears                           </v>
      </c>
      <c r="R125" s="27" t="str">
        <f>CONCATENATE(Tercers!Q126,REPT(" ",60-LEN(Tercers!Q126)))</f>
        <v xml:space="preserve">                                                            </v>
      </c>
      <c r="S125" s="27" t="str">
        <f>CONCATENATE(Tercers!R126,REPT(" ",200-LEN(Tercers!R126)))</f>
        <v xml:space="preserve">                                                                                                                                                                                                        </v>
      </c>
      <c r="T125" s="27" t="str">
        <f>CONCATENATE(Tercers!S126,REPT(" ",9-LEN(Tercers!S126)))</f>
        <v xml:space="preserve">         </v>
      </c>
      <c r="U125" s="27" t="str">
        <f>CONCATENATE(Tercers!T126,REPT(" ",8-LEN(Tercers!T126)))</f>
        <v xml:space="preserve">        </v>
      </c>
      <c r="V125" s="27" t="str">
        <f>CONCATENATE(Tercers!U126,REPT(" ",12-LEN(Tercers!U126)))</f>
        <v xml:space="preserve">            </v>
      </c>
      <c r="W125" s="27" t="str">
        <f>CONCATENATE(Tercers!V126,REPT(" ",12-LEN(Tercers!V126)))</f>
        <v xml:space="preserve">            </v>
      </c>
      <c r="X125" s="27" t="str">
        <f>CONCATENATE(Tercers!Y126,REPT(" ",160-LEN(Tercers!Y126)))</f>
        <v xml:space="preserve">                                                                                                                                                                </v>
      </c>
      <c r="Y125" s="27" t="str">
        <f>CONCATENATE(Tercers!Z126,REPT(" ",8-LEN(Tercers!Z126)))</f>
        <v xml:space="preserve">        </v>
      </c>
    </row>
    <row r="126" spans="1:25" x14ac:dyDescent="0.2">
      <c r="A126" s="27" t="str">
        <f>CONCATENATE(Tercers!A127,REPT(" ",9-LEN(Tercers!A127)))</f>
        <v xml:space="preserve">         </v>
      </c>
      <c r="B126" s="27" t="str">
        <f>CONCATENATE(Tercers!B127,REPT(" ",1-LEN(Tercers!B127)))</f>
        <v xml:space="preserve"> </v>
      </c>
      <c r="C126" s="27" t="str">
        <f>CONCATENATE(Tercers!C127,REPT(" ",30-LEN(Tercers!C127)))</f>
        <v xml:space="preserve">                              </v>
      </c>
      <c r="D126" s="27" t="str">
        <f>CONCATENATE(Tercers!D127,REPT(" ",30-LEN(Tercers!D127)))</f>
        <v xml:space="preserve">                              </v>
      </c>
      <c r="E126" s="27" t="str">
        <f>CONCATENATE(Tercers!E127,REPT(" ",30-LEN(Tercers!E127)))</f>
        <v xml:space="preserve">                              </v>
      </c>
      <c r="F126" s="27" t="str">
        <f xml:space="preserve">  IF(   LEN(Tercers!F127)&gt;0, CONCATENATE(Tercers!F127,REPT(" ",90-LEN(Tercers!F127))),
                              CONCATENATE(   CONCATENATE(Tercers!D127," ",Tercers!E127," ",Tercers!C127), REPT(" ",90-LEN( CONCATENATE(Tercers!D127," ",Tercers!E127," ",Tercers!CG127) ))) )</f>
        <v xml:space="preserve">                                                                                          </v>
      </c>
      <c r="G126" s="27" t="str">
        <f>CONCATENATE(Tercers!G127,REPT(" ",5-LEN(Tercers!G127)))</f>
        <v xml:space="preserve">     </v>
      </c>
      <c r="H126" s="27" t="str">
        <f>CONCATENATE(Tercers!H127,REPT(" ",45-LEN(Tercers!H127)))</f>
        <v xml:space="preserve">                                             </v>
      </c>
      <c r="I126" s="27" t="str">
        <f>CONCATENATE(Tercers!I127,REPT(" ",5-LEN(Tercers!I127)))</f>
        <v xml:space="preserve">     </v>
      </c>
      <c r="J126" s="27" t="str">
        <f>CONCATENATE(Tercers!J127,REPT(" ",30-LEN(Tercers!J127)))</f>
        <v xml:space="preserve">                              </v>
      </c>
      <c r="K126" s="27" t="str">
        <f>CONCATENATE(Tercers!R127,REPT(" ",30-LEN(Tercers!R127)))</f>
        <v xml:space="preserve">                              </v>
      </c>
      <c r="L126" s="27" t="str">
        <f>CONCATENATE(Tercers!K127,REPT(" ",120-LEN(Tercers!K127)))</f>
        <v xml:space="preserve">                                                                                                                        </v>
      </c>
      <c r="M126" s="27" t="str">
        <f>CONCATENATE(Tercers!L127,REPT(" ",5-LEN(Tercers!L127)))</f>
        <v xml:space="preserve">     </v>
      </c>
      <c r="N126" s="27" t="str">
        <f>CONCATENATE(Tercers!M127,REPT(" ",5-LEN(Tercers!M127)))</f>
        <v xml:space="preserve">     </v>
      </c>
      <c r="O126" s="27" t="str">
        <f>CONCATENATE(Tercers!N127,REPT(" ",2-LEN(Tercers!N127)))</f>
        <v>07</v>
      </c>
      <c r="P126" s="27" t="str">
        <f>CONCATENATE(Tercers!O127,REPT(" ",3-LEN(Tercers!O127)))</f>
        <v xml:space="preserve">   </v>
      </c>
      <c r="Q126" s="27" t="str">
        <f>CONCATENATE(Tercers!P127,REPT(" ",40-LEN(Tercers!P127)))</f>
        <v xml:space="preserve">Illes Balears                           </v>
      </c>
      <c r="R126" s="27" t="str">
        <f>CONCATENATE(Tercers!Q127,REPT(" ",60-LEN(Tercers!Q127)))</f>
        <v xml:space="preserve">                                                            </v>
      </c>
      <c r="S126" s="27" t="str">
        <f>CONCATENATE(Tercers!R127,REPT(" ",200-LEN(Tercers!R127)))</f>
        <v xml:space="preserve">                                                                                                                                                                                                        </v>
      </c>
      <c r="T126" s="27" t="str">
        <f>CONCATENATE(Tercers!S127,REPT(" ",9-LEN(Tercers!S127)))</f>
        <v xml:space="preserve">         </v>
      </c>
      <c r="U126" s="27" t="str">
        <f>CONCATENATE(Tercers!T127,REPT(" ",8-LEN(Tercers!T127)))</f>
        <v xml:space="preserve">        </v>
      </c>
      <c r="V126" s="27" t="str">
        <f>CONCATENATE(Tercers!U127,REPT(" ",12-LEN(Tercers!U127)))</f>
        <v xml:space="preserve">            </v>
      </c>
      <c r="W126" s="27" t="str">
        <f>CONCATENATE(Tercers!V127,REPT(" ",12-LEN(Tercers!V127)))</f>
        <v xml:space="preserve">            </v>
      </c>
      <c r="X126" s="27" t="str">
        <f>CONCATENATE(Tercers!Y127,REPT(" ",160-LEN(Tercers!Y127)))</f>
        <v xml:space="preserve">                                                                                                                                                                </v>
      </c>
      <c r="Y126" s="27" t="str">
        <f>CONCATENATE(Tercers!Z127,REPT(" ",8-LEN(Tercers!Z127)))</f>
        <v xml:space="preserve">        </v>
      </c>
    </row>
    <row r="127" spans="1:25" x14ac:dyDescent="0.2">
      <c r="A127" s="27" t="str">
        <f>CONCATENATE(Tercers!A128,REPT(" ",9-LEN(Tercers!A128)))</f>
        <v xml:space="preserve">         </v>
      </c>
      <c r="B127" s="27" t="str">
        <f>CONCATENATE(Tercers!B128,REPT(" ",1-LEN(Tercers!B128)))</f>
        <v xml:space="preserve"> </v>
      </c>
      <c r="C127" s="27" t="str">
        <f>CONCATENATE(Tercers!C128,REPT(" ",30-LEN(Tercers!C128)))</f>
        <v xml:space="preserve">                              </v>
      </c>
      <c r="D127" s="27" t="str">
        <f>CONCATENATE(Tercers!D128,REPT(" ",30-LEN(Tercers!D128)))</f>
        <v xml:space="preserve">                              </v>
      </c>
      <c r="E127" s="27" t="str">
        <f>CONCATENATE(Tercers!E128,REPT(" ",30-LEN(Tercers!E128)))</f>
        <v xml:space="preserve">                              </v>
      </c>
      <c r="F127" s="27" t="str">
        <f xml:space="preserve">  IF(   LEN(Tercers!F128)&gt;0, CONCATENATE(Tercers!F128,REPT(" ",90-LEN(Tercers!F128))),
                              CONCATENATE(   CONCATENATE(Tercers!D128," ",Tercers!E128," ",Tercers!C128), REPT(" ",90-LEN( CONCATENATE(Tercers!D128," ",Tercers!E128," ",Tercers!CG128) ))) )</f>
        <v xml:space="preserve">                                                                                          </v>
      </c>
      <c r="G127" s="27" t="str">
        <f>CONCATENATE(Tercers!G128,REPT(" ",5-LEN(Tercers!G128)))</f>
        <v xml:space="preserve">     </v>
      </c>
      <c r="H127" s="27" t="str">
        <f>CONCATENATE(Tercers!H128,REPT(" ",45-LEN(Tercers!H128)))</f>
        <v xml:space="preserve">                                             </v>
      </c>
      <c r="I127" s="27" t="str">
        <f>CONCATENATE(Tercers!I128,REPT(" ",5-LEN(Tercers!I128)))</f>
        <v xml:space="preserve">     </v>
      </c>
      <c r="J127" s="27" t="str">
        <f>CONCATENATE(Tercers!J128,REPT(" ",30-LEN(Tercers!J128)))</f>
        <v xml:space="preserve">                              </v>
      </c>
      <c r="K127" s="27" t="str">
        <f>CONCATENATE(Tercers!R128,REPT(" ",30-LEN(Tercers!R128)))</f>
        <v xml:space="preserve">                              </v>
      </c>
      <c r="L127" s="27" t="str">
        <f>CONCATENATE(Tercers!K128,REPT(" ",120-LEN(Tercers!K128)))</f>
        <v xml:space="preserve">                                                                                                                        </v>
      </c>
      <c r="M127" s="27" t="str">
        <f>CONCATENATE(Tercers!L128,REPT(" ",5-LEN(Tercers!L128)))</f>
        <v xml:space="preserve">     </v>
      </c>
      <c r="N127" s="27" t="str">
        <f>CONCATENATE(Tercers!M128,REPT(" ",5-LEN(Tercers!M128)))</f>
        <v xml:space="preserve">     </v>
      </c>
      <c r="O127" s="27" t="str">
        <f>CONCATENATE(Tercers!N128,REPT(" ",2-LEN(Tercers!N128)))</f>
        <v>07</v>
      </c>
      <c r="P127" s="27" t="str">
        <f>CONCATENATE(Tercers!O128,REPT(" ",3-LEN(Tercers!O128)))</f>
        <v xml:space="preserve">   </v>
      </c>
      <c r="Q127" s="27" t="str">
        <f>CONCATENATE(Tercers!P128,REPT(" ",40-LEN(Tercers!P128)))</f>
        <v xml:space="preserve">Illes Balears                           </v>
      </c>
      <c r="R127" s="27" t="str">
        <f>CONCATENATE(Tercers!Q128,REPT(" ",60-LEN(Tercers!Q128)))</f>
        <v xml:space="preserve">                                                            </v>
      </c>
      <c r="S127" s="27" t="str">
        <f>CONCATENATE(Tercers!R128,REPT(" ",200-LEN(Tercers!R128)))</f>
        <v xml:space="preserve">                                                                                                                                                                                                        </v>
      </c>
      <c r="T127" s="27" t="str">
        <f>CONCATENATE(Tercers!S128,REPT(" ",9-LEN(Tercers!S128)))</f>
        <v xml:space="preserve">         </v>
      </c>
      <c r="U127" s="27" t="str">
        <f>CONCATENATE(Tercers!T128,REPT(" ",8-LEN(Tercers!T128)))</f>
        <v xml:space="preserve">        </v>
      </c>
      <c r="V127" s="27" t="str">
        <f>CONCATENATE(Tercers!U128,REPT(" ",12-LEN(Tercers!U128)))</f>
        <v xml:space="preserve">            </v>
      </c>
      <c r="W127" s="27" t="str">
        <f>CONCATENATE(Tercers!V128,REPT(" ",12-LEN(Tercers!V128)))</f>
        <v xml:space="preserve">            </v>
      </c>
      <c r="X127" s="27" t="str">
        <f>CONCATENATE(Tercers!Y128,REPT(" ",160-LEN(Tercers!Y128)))</f>
        <v xml:space="preserve">                                                                                                                                                                </v>
      </c>
      <c r="Y127" s="27" t="str">
        <f>CONCATENATE(Tercers!Z128,REPT(" ",8-LEN(Tercers!Z128)))</f>
        <v xml:space="preserve">        </v>
      </c>
    </row>
    <row r="128" spans="1:25" x14ac:dyDescent="0.2">
      <c r="A128" s="27" t="str">
        <f>CONCATENATE(Tercers!A129,REPT(" ",9-LEN(Tercers!A129)))</f>
        <v xml:space="preserve">         </v>
      </c>
      <c r="B128" s="27" t="str">
        <f>CONCATENATE(Tercers!B129,REPT(" ",1-LEN(Tercers!B129)))</f>
        <v xml:space="preserve"> </v>
      </c>
      <c r="C128" s="27" t="str">
        <f>CONCATENATE(Tercers!C129,REPT(" ",30-LEN(Tercers!C129)))</f>
        <v xml:space="preserve">                              </v>
      </c>
      <c r="D128" s="27" t="str">
        <f>CONCATENATE(Tercers!D129,REPT(" ",30-LEN(Tercers!D129)))</f>
        <v xml:space="preserve">                              </v>
      </c>
      <c r="E128" s="27" t="str">
        <f>CONCATENATE(Tercers!E129,REPT(" ",30-LEN(Tercers!E129)))</f>
        <v xml:space="preserve">                              </v>
      </c>
      <c r="F128" s="27" t="str">
        <f xml:space="preserve">  IF(   LEN(Tercers!F129)&gt;0, CONCATENATE(Tercers!F129,REPT(" ",90-LEN(Tercers!F129))),
                              CONCATENATE(   CONCATENATE(Tercers!D129," ",Tercers!E129," ",Tercers!C129), REPT(" ",90-LEN( CONCATENATE(Tercers!D129," ",Tercers!E129," ",Tercers!CG129) ))) )</f>
        <v xml:space="preserve">                                                                                          </v>
      </c>
      <c r="G128" s="27" t="str">
        <f>CONCATENATE(Tercers!G129,REPT(" ",5-LEN(Tercers!G129)))</f>
        <v xml:space="preserve">     </v>
      </c>
      <c r="H128" s="27" t="str">
        <f>CONCATENATE(Tercers!H129,REPT(" ",45-LEN(Tercers!H129)))</f>
        <v xml:space="preserve">                                             </v>
      </c>
      <c r="I128" s="27" t="str">
        <f>CONCATENATE(Tercers!I129,REPT(" ",5-LEN(Tercers!I129)))</f>
        <v xml:space="preserve">     </v>
      </c>
      <c r="J128" s="27" t="str">
        <f>CONCATENATE(Tercers!J129,REPT(" ",30-LEN(Tercers!J129)))</f>
        <v xml:space="preserve">                              </v>
      </c>
      <c r="K128" s="27" t="str">
        <f>CONCATENATE(Tercers!R129,REPT(" ",30-LEN(Tercers!R129)))</f>
        <v xml:space="preserve">                              </v>
      </c>
      <c r="L128" s="27" t="str">
        <f>CONCATENATE(Tercers!K129,REPT(" ",120-LEN(Tercers!K129)))</f>
        <v xml:space="preserve">                                                                                                                        </v>
      </c>
      <c r="M128" s="27" t="str">
        <f>CONCATENATE(Tercers!L129,REPT(" ",5-LEN(Tercers!L129)))</f>
        <v xml:space="preserve">     </v>
      </c>
      <c r="N128" s="27" t="str">
        <f>CONCATENATE(Tercers!M129,REPT(" ",5-LEN(Tercers!M129)))</f>
        <v xml:space="preserve">     </v>
      </c>
      <c r="O128" s="27" t="str">
        <f>CONCATENATE(Tercers!N129,REPT(" ",2-LEN(Tercers!N129)))</f>
        <v>07</v>
      </c>
      <c r="P128" s="27" t="str">
        <f>CONCATENATE(Tercers!O129,REPT(" ",3-LEN(Tercers!O129)))</f>
        <v xml:space="preserve">   </v>
      </c>
      <c r="Q128" s="27" t="str">
        <f>CONCATENATE(Tercers!P129,REPT(" ",40-LEN(Tercers!P129)))</f>
        <v xml:space="preserve">Illes Balears                           </v>
      </c>
      <c r="R128" s="27" t="str">
        <f>CONCATENATE(Tercers!Q129,REPT(" ",60-LEN(Tercers!Q129)))</f>
        <v xml:space="preserve">                                                            </v>
      </c>
      <c r="S128" s="27" t="str">
        <f>CONCATENATE(Tercers!R129,REPT(" ",200-LEN(Tercers!R129)))</f>
        <v xml:space="preserve">                                                                                                                                                                                                        </v>
      </c>
      <c r="T128" s="27" t="str">
        <f>CONCATENATE(Tercers!S129,REPT(" ",9-LEN(Tercers!S129)))</f>
        <v xml:space="preserve">         </v>
      </c>
      <c r="U128" s="27" t="str">
        <f>CONCATENATE(Tercers!T129,REPT(" ",8-LEN(Tercers!T129)))</f>
        <v xml:space="preserve">        </v>
      </c>
      <c r="V128" s="27" t="str">
        <f>CONCATENATE(Tercers!U129,REPT(" ",12-LEN(Tercers!U129)))</f>
        <v xml:space="preserve">            </v>
      </c>
      <c r="W128" s="27" t="str">
        <f>CONCATENATE(Tercers!V129,REPT(" ",12-LEN(Tercers!V129)))</f>
        <v xml:space="preserve">            </v>
      </c>
      <c r="X128" s="27" t="str">
        <f>CONCATENATE(Tercers!Y129,REPT(" ",160-LEN(Tercers!Y129)))</f>
        <v xml:space="preserve">                                                                                                                                                                </v>
      </c>
      <c r="Y128" s="27" t="str">
        <f>CONCATENATE(Tercers!Z129,REPT(" ",8-LEN(Tercers!Z129)))</f>
        <v xml:space="preserve">        </v>
      </c>
    </row>
    <row r="129" spans="1:25" x14ac:dyDescent="0.2">
      <c r="A129" s="27" t="str">
        <f>CONCATENATE(Tercers!A130,REPT(" ",9-LEN(Tercers!A130)))</f>
        <v xml:space="preserve">         </v>
      </c>
      <c r="B129" s="27" t="str">
        <f>CONCATENATE(Tercers!B130,REPT(" ",1-LEN(Tercers!B130)))</f>
        <v xml:space="preserve"> </v>
      </c>
      <c r="C129" s="27" t="str">
        <f>CONCATENATE(Tercers!C130,REPT(" ",30-LEN(Tercers!C130)))</f>
        <v xml:space="preserve">                              </v>
      </c>
      <c r="D129" s="27" t="str">
        <f>CONCATENATE(Tercers!D130,REPT(" ",30-LEN(Tercers!D130)))</f>
        <v xml:space="preserve">                              </v>
      </c>
      <c r="E129" s="27" t="str">
        <f>CONCATENATE(Tercers!E130,REPT(" ",30-LEN(Tercers!E130)))</f>
        <v xml:space="preserve">                              </v>
      </c>
      <c r="F129" s="27" t="str">
        <f xml:space="preserve">  IF(   LEN(Tercers!F130)&gt;0, CONCATENATE(Tercers!F130,REPT(" ",90-LEN(Tercers!F130))),
                              CONCATENATE(   CONCATENATE(Tercers!D130," ",Tercers!E130," ",Tercers!C130), REPT(" ",90-LEN( CONCATENATE(Tercers!D130," ",Tercers!E130," ",Tercers!CG130) ))) )</f>
        <v xml:space="preserve">                                                                                          </v>
      </c>
      <c r="G129" s="27" t="str">
        <f>CONCATENATE(Tercers!G130,REPT(" ",5-LEN(Tercers!G130)))</f>
        <v xml:space="preserve">     </v>
      </c>
      <c r="H129" s="27" t="str">
        <f>CONCATENATE(Tercers!H130,REPT(" ",45-LEN(Tercers!H130)))</f>
        <v xml:space="preserve">                                             </v>
      </c>
      <c r="I129" s="27" t="str">
        <f>CONCATENATE(Tercers!I130,REPT(" ",5-LEN(Tercers!I130)))</f>
        <v xml:space="preserve">     </v>
      </c>
      <c r="J129" s="27" t="str">
        <f>CONCATENATE(Tercers!J130,REPT(" ",30-LEN(Tercers!J130)))</f>
        <v xml:space="preserve">                              </v>
      </c>
      <c r="K129" s="27" t="str">
        <f>CONCATENATE(Tercers!R130,REPT(" ",30-LEN(Tercers!R130)))</f>
        <v xml:space="preserve">                              </v>
      </c>
      <c r="L129" s="27" t="str">
        <f>CONCATENATE(Tercers!K130,REPT(" ",120-LEN(Tercers!K130)))</f>
        <v xml:space="preserve">                                                                                                                        </v>
      </c>
      <c r="M129" s="27" t="str">
        <f>CONCATENATE(Tercers!L130,REPT(" ",5-LEN(Tercers!L130)))</f>
        <v xml:space="preserve">     </v>
      </c>
      <c r="N129" s="27" t="str">
        <f>CONCATENATE(Tercers!M130,REPT(" ",5-LEN(Tercers!M130)))</f>
        <v xml:space="preserve">     </v>
      </c>
      <c r="O129" s="27" t="str">
        <f>CONCATENATE(Tercers!N130,REPT(" ",2-LEN(Tercers!N130)))</f>
        <v>07</v>
      </c>
      <c r="P129" s="27" t="str">
        <f>CONCATENATE(Tercers!O130,REPT(" ",3-LEN(Tercers!O130)))</f>
        <v xml:space="preserve">   </v>
      </c>
      <c r="Q129" s="27" t="str">
        <f>CONCATENATE(Tercers!P130,REPT(" ",40-LEN(Tercers!P130)))</f>
        <v xml:space="preserve">Illes Balears                           </v>
      </c>
      <c r="R129" s="27" t="str">
        <f>CONCATENATE(Tercers!Q130,REPT(" ",60-LEN(Tercers!Q130)))</f>
        <v xml:space="preserve">                                                            </v>
      </c>
      <c r="S129" s="27" t="str">
        <f>CONCATENATE(Tercers!R130,REPT(" ",200-LEN(Tercers!R130)))</f>
        <v xml:space="preserve">                                                                                                                                                                                                        </v>
      </c>
      <c r="T129" s="27" t="str">
        <f>CONCATENATE(Tercers!S130,REPT(" ",9-LEN(Tercers!S130)))</f>
        <v xml:space="preserve">         </v>
      </c>
      <c r="U129" s="27" t="str">
        <f>CONCATENATE(Tercers!T130,REPT(" ",8-LEN(Tercers!T130)))</f>
        <v xml:space="preserve">        </v>
      </c>
      <c r="V129" s="27" t="str">
        <f>CONCATENATE(Tercers!U130,REPT(" ",12-LEN(Tercers!U130)))</f>
        <v xml:space="preserve">            </v>
      </c>
      <c r="W129" s="27" t="str">
        <f>CONCATENATE(Tercers!V130,REPT(" ",12-LEN(Tercers!V130)))</f>
        <v xml:space="preserve">            </v>
      </c>
      <c r="X129" s="27" t="str">
        <f>CONCATENATE(Tercers!Y130,REPT(" ",160-LEN(Tercers!Y130)))</f>
        <v xml:space="preserve">                                                                                                                                                                </v>
      </c>
      <c r="Y129" s="27" t="str">
        <f>CONCATENATE(Tercers!Z130,REPT(" ",8-LEN(Tercers!Z130)))</f>
        <v xml:space="preserve">        </v>
      </c>
    </row>
    <row r="130" spans="1:25" x14ac:dyDescent="0.2">
      <c r="A130" s="27" t="str">
        <f>CONCATENATE(Tercers!A131,REPT(" ",9-LEN(Tercers!A131)))</f>
        <v xml:space="preserve">         </v>
      </c>
      <c r="B130" s="27" t="str">
        <f>CONCATENATE(Tercers!B131,REPT(" ",1-LEN(Tercers!B131)))</f>
        <v xml:space="preserve"> </v>
      </c>
      <c r="C130" s="27" t="str">
        <f>CONCATENATE(Tercers!C131,REPT(" ",30-LEN(Tercers!C131)))</f>
        <v xml:space="preserve">                              </v>
      </c>
      <c r="D130" s="27" t="str">
        <f>CONCATENATE(Tercers!D131,REPT(" ",30-LEN(Tercers!D131)))</f>
        <v xml:space="preserve">                              </v>
      </c>
      <c r="E130" s="27" t="str">
        <f>CONCATENATE(Tercers!E131,REPT(" ",30-LEN(Tercers!E131)))</f>
        <v xml:space="preserve">                              </v>
      </c>
      <c r="F130" s="27" t="str">
        <f xml:space="preserve">  IF(   LEN(Tercers!F131)&gt;0, CONCATENATE(Tercers!F131,REPT(" ",90-LEN(Tercers!F131))),
                              CONCATENATE(   CONCATENATE(Tercers!D131," ",Tercers!E131," ",Tercers!C131), REPT(" ",90-LEN( CONCATENATE(Tercers!D131," ",Tercers!E131," ",Tercers!CG131) ))) )</f>
        <v xml:space="preserve">                                                                                          </v>
      </c>
      <c r="G130" s="27" t="str">
        <f>CONCATENATE(Tercers!G131,REPT(" ",5-LEN(Tercers!G131)))</f>
        <v xml:space="preserve">     </v>
      </c>
      <c r="H130" s="27" t="str">
        <f>CONCATENATE(Tercers!H131,REPT(" ",45-LEN(Tercers!H131)))</f>
        <v xml:space="preserve">                                             </v>
      </c>
      <c r="I130" s="27" t="str">
        <f>CONCATENATE(Tercers!I131,REPT(" ",5-LEN(Tercers!I131)))</f>
        <v xml:space="preserve">     </v>
      </c>
      <c r="J130" s="27" t="str">
        <f>CONCATENATE(Tercers!J131,REPT(" ",30-LEN(Tercers!J131)))</f>
        <v xml:space="preserve">                              </v>
      </c>
      <c r="K130" s="27" t="str">
        <f>CONCATENATE(Tercers!R131,REPT(" ",30-LEN(Tercers!R131)))</f>
        <v xml:space="preserve">                              </v>
      </c>
      <c r="L130" s="27" t="str">
        <f>CONCATENATE(Tercers!K131,REPT(" ",120-LEN(Tercers!K131)))</f>
        <v xml:space="preserve">                                                                                                                        </v>
      </c>
      <c r="M130" s="27" t="str">
        <f>CONCATENATE(Tercers!L131,REPT(" ",5-LEN(Tercers!L131)))</f>
        <v xml:space="preserve">     </v>
      </c>
      <c r="N130" s="27" t="str">
        <f>CONCATENATE(Tercers!M131,REPT(" ",5-LEN(Tercers!M131)))</f>
        <v xml:space="preserve">     </v>
      </c>
      <c r="O130" s="27" t="str">
        <f>CONCATENATE(Tercers!N131,REPT(" ",2-LEN(Tercers!N131)))</f>
        <v>07</v>
      </c>
      <c r="P130" s="27" t="str">
        <f>CONCATENATE(Tercers!O131,REPT(" ",3-LEN(Tercers!O131)))</f>
        <v xml:space="preserve">   </v>
      </c>
      <c r="Q130" s="27" t="str">
        <f>CONCATENATE(Tercers!P131,REPT(" ",40-LEN(Tercers!P131)))</f>
        <v xml:space="preserve">Illes Balears                           </v>
      </c>
      <c r="R130" s="27" t="str">
        <f>CONCATENATE(Tercers!Q131,REPT(" ",60-LEN(Tercers!Q131)))</f>
        <v xml:space="preserve">                                                            </v>
      </c>
      <c r="S130" s="27" t="str">
        <f>CONCATENATE(Tercers!R131,REPT(" ",200-LEN(Tercers!R131)))</f>
        <v xml:space="preserve">                                                                                                                                                                                                        </v>
      </c>
      <c r="T130" s="27" t="str">
        <f>CONCATENATE(Tercers!S131,REPT(" ",9-LEN(Tercers!S131)))</f>
        <v xml:space="preserve">         </v>
      </c>
      <c r="U130" s="27" t="str">
        <f>CONCATENATE(Tercers!T131,REPT(" ",8-LEN(Tercers!T131)))</f>
        <v xml:space="preserve">        </v>
      </c>
      <c r="V130" s="27" t="str">
        <f>CONCATENATE(Tercers!U131,REPT(" ",12-LEN(Tercers!U131)))</f>
        <v xml:space="preserve">            </v>
      </c>
      <c r="W130" s="27" t="str">
        <f>CONCATENATE(Tercers!V131,REPT(" ",12-LEN(Tercers!V131)))</f>
        <v xml:space="preserve">            </v>
      </c>
      <c r="X130" s="27" t="str">
        <f>CONCATENATE(Tercers!Y131,REPT(" ",160-LEN(Tercers!Y131)))</f>
        <v xml:space="preserve">                                                                                                                                                                </v>
      </c>
      <c r="Y130" s="27" t="str">
        <f>CONCATENATE(Tercers!Z131,REPT(" ",8-LEN(Tercers!Z131)))</f>
        <v xml:space="preserve">        </v>
      </c>
    </row>
    <row r="131" spans="1:25" x14ac:dyDescent="0.2">
      <c r="A131" s="27" t="str">
        <f>CONCATENATE(Tercers!A132,REPT(" ",9-LEN(Tercers!A132)))</f>
        <v xml:space="preserve">         </v>
      </c>
      <c r="B131" s="27" t="str">
        <f>CONCATENATE(Tercers!B132,REPT(" ",1-LEN(Tercers!B132)))</f>
        <v xml:space="preserve"> </v>
      </c>
      <c r="C131" s="27" t="str">
        <f>CONCATENATE(Tercers!C132,REPT(" ",30-LEN(Tercers!C132)))</f>
        <v xml:space="preserve">                              </v>
      </c>
      <c r="D131" s="27" t="str">
        <f>CONCATENATE(Tercers!D132,REPT(" ",30-LEN(Tercers!D132)))</f>
        <v xml:space="preserve">                              </v>
      </c>
      <c r="E131" s="27" t="str">
        <f>CONCATENATE(Tercers!E132,REPT(" ",30-LEN(Tercers!E132)))</f>
        <v xml:space="preserve">                              </v>
      </c>
      <c r="F131" s="27" t="str">
        <f xml:space="preserve">  IF(   LEN(Tercers!F132)&gt;0, CONCATENATE(Tercers!F132,REPT(" ",90-LEN(Tercers!F132))),
                              CONCATENATE(   CONCATENATE(Tercers!D132," ",Tercers!E132," ",Tercers!C132), REPT(" ",90-LEN( CONCATENATE(Tercers!D132," ",Tercers!E132," ",Tercers!CG132) ))) )</f>
        <v xml:space="preserve">                                                                                          </v>
      </c>
      <c r="G131" s="27" t="str">
        <f>CONCATENATE(Tercers!G132,REPT(" ",5-LEN(Tercers!G132)))</f>
        <v xml:space="preserve">     </v>
      </c>
      <c r="H131" s="27" t="str">
        <f>CONCATENATE(Tercers!H132,REPT(" ",45-LEN(Tercers!H132)))</f>
        <v xml:space="preserve">                                             </v>
      </c>
      <c r="I131" s="27" t="str">
        <f>CONCATENATE(Tercers!I132,REPT(" ",5-LEN(Tercers!I132)))</f>
        <v xml:space="preserve">     </v>
      </c>
      <c r="J131" s="27" t="str">
        <f>CONCATENATE(Tercers!J132,REPT(" ",30-LEN(Tercers!J132)))</f>
        <v xml:space="preserve">                              </v>
      </c>
      <c r="K131" s="27" t="str">
        <f>CONCATENATE(Tercers!R132,REPT(" ",30-LEN(Tercers!R132)))</f>
        <v xml:space="preserve">                              </v>
      </c>
      <c r="L131" s="27" t="str">
        <f>CONCATENATE(Tercers!K132,REPT(" ",120-LEN(Tercers!K132)))</f>
        <v xml:space="preserve">                                                                                                                        </v>
      </c>
      <c r="M131" s="27" t="str">
        <f>CONCATENATE(Tercers!L132,REPT(" ",5-LEN(Tercers!L132)))</f>
        <v xml:space="preserve">     </v>
      </c>
      <c r="N131" s="27" t="str">
        <f>CONCATENATE(Tercers!M132,REPT(" ",5-LEN(Tercers!M132)))</f>
        <v xml:space="preserve">     </v>
      </c>
      <c r="O131" s="27" t="str">
        <f>CONCATENATE(Tercers!N132,REPT(" ",2-LEN(Tercers!N132)))</f>
        <v>07</v>
      </c>
      <c r="P131" s="27" t="str">
        <f>CONCATENATE(Tercers!O132,REPT(" ",3-LEN(Tercers!O132)))</f>
        <v xml:space="preserve">   </v>
      </c>
      <c r="Q131" s="27" t="str">
        <f>CONCATENATE(Tercers!P132,REPT(" ",40-LEN(Tercers!P132)))</f>
        <v xml:space="preserve">Illes Balears                           </v>
      </c>
      <c r="R131" s="27" t="str">
        <f>CONCATENATE(Tercers!Q132,REPT(" ",60-LEN(Tercers!Q132)))</f>
        <v xml:space="preserve">                                                            </v>
      </c>
      <c r="S131" s="27" t="str">
        <f>CONCATENATE(Tercers!R132,REPT(" ",200-LEN(Tercers!R132)))</f>
        <v xml:space="preserve">                                                                                                                                                                                                        </v>
      </c>
      <c r="T131" s="27" t="str">
        <f>CONCATENATE(Tercers!S132,REPT(" ",9-LEN(Tercers!S132)))</f>
        <v xml:space="preserve">         </v>
      </c>
      <c r="U131" s="27" t="str">
        <f>CONCATENATE(Tercers!T132,REPT(" ",8-LEN(Tercers!T132)))</f>
        <v xml:space="preserve">        </v>
      </c>
      <c r="V131" s="27" t="str">
        <f>CONCATENATE(Tercers!U132,REPT(" ",12-LEN(Tercers!U132)))</f>
        <v xml:space="preserve">            </v>
      </c>
      <c r="W131" s="27" t="str">
        <f>CONCATENATE(Tercers!V132,REPT(" ",12-LEN(Tercers!V132)))</f>
        <v xml:space="preserve">            </v>
      </c>
      <c r="X131" s="27" t="str">
        <f>CONCATENATE(Tercers!Y132,REPT(" ",160-LEN(Tercers!Y132)))</f>
        <v xml:space="preserve">                                                                                                                                                                </v>
      </c>
      <c r="Y131" s="27" t="str">
        <f>CONCATENATE(Tercers!Z132,REPT(" ",8-LEN(Tercers!Z132)))</f>
        <v xml:space="preserve">        </v>
      </c>
    </row>
    <row r="132" spans="1:25" x14ac:dyDescent="0.2">
      <c r="A132" s="27" t="str">
        <f>CONCATENATE(Tercers!A133,REPT(" ",9-LEN(Tercers!A133)))</f>
        <v xml:space="preserve">         </v>
      </c>
      <c r="B132" s="27" t="str">
        <f>CONCATENATE(Tercers!B133,REPT(" ",1-LEN(Tercers!B133)))</f>
        <v xml:space="preserve"> </v>
      </c>
      <c r="C132" s="27" t="str">
        <f>CONCATENATE(Tercers!C133,REPT(" ",30-LEN(Tercers!C133)))</f>
        <v xml:space="preserve">                              </v>
      </c>
      <c r="D132" s="27" t="str">
        <f>CONCATENATE(Tercers!D133,REPT(" ",30-LEN(Tercers!D133)))</f>
        <v xml:space="preserve">                              </v>
      </c>
      <c r="E132" s="27" t="str">
        <f>CONCATENATE(Tercers!E133,REPT(" ",30-LEN(Tercers!E133)))</f>
        <v xml:space="preserve">                              </v>
      </c>
      <c r="F132" s="27" t="str">
        <f xml:space="preserve">  IF(   LEN(Tercers!F133)&gt;0, CONCATENATE(Tercers!F133,REPT(" ",90-LEN(Tercers!F133))),
                              CONCATENATE(   CONCATENATE(Tercers!D133," ",Tercers!E133," ",Tercers!C133), REPT(" ",90-LEN( CONCATENATE(Tercers!D133," ",Tercers!E133," ",Tercers!CG133) ))) )</f>
        <v xml:space="preserve">                                                                                          </v>
      </c>
      <c r="G132" s="27" t="str">
        <f>CONCATENATE(Tercers!G133,REPT(" ",5-LEN(Tercers!G133)))</f>
        <v xml:space="preserve">     </v>
      </c>
      <c r="H132" s="27" t="str">
        <f>CONCATENATE(Tercers!H133,REPT(" ",45-LEN(Tercers!H133)))</f>
        <v xml:space="preserve">                                             </v>
      </c>
      <c r="I132" s="27" t="str">
        <f>CONCATENATE(Tercers!I133,REPT(" ",5-LEN(Tercers!I133)))</f>
        <v xml:space="preserve">     </v>
      </c>
      <c r="J132" s="27" t="str">
        <f>CONCATENATE(Tercers!J133,REPT(" ",30-LEN(Tercers!J133)))</f>
        <v xml:space="preserve">                              </v>
      </c>
      <c r="K132" s="27" t="str">
        <f>CONCATENATE(Tercers!R133,REPT(" ",30-LEN(Tercers!R133)))</f>
        <v xml:space="preserve">                              </v>
      </c>
      <c r="L132" s="27" t="str">
        <f>CONCATENATE(Tercers!K133,REPT(" ",120-LEN(Tercers!K133)))</f>
        <v xml:space="preserve">                                                                                                                        </v>
      </c>
      <c r="M132" s="27" t="str">
        <f>CONCATENATE(Tercers!L133,REPT(" ",5-LEN(Tercers!L133)))</f>
        <v xml:space="preserve">     </v>
      </c>
      <c r="N132" s="27" t="str">
        <f>CONCATENATE(Tercers!M133,REPT(" ",5-LEN(Tercers!M133)))</f>
        <v xml:space="preserve">     </v>
      </c>
      <c r="O132" s="27" t="str">
        <f>CONCATENATE(Tercers!N133,REPT(" ",2-LEN(Tercers!N133)))</f>
        <v>07</v>
      </c>
      <c r="P132" s="27" t="str">
        <f>CONCATENATE(Tercers!O133,REPT(" ",3-LEN(Tercers!O133)))</f>
        <v xml:space="preserve">   </v>
      </c>
      <c r="Q132" s="27" t="str">
        <f>CONCATENATE(Tercers!P133,REPT(" ",40-LEN(Tercers!P133)))</f>
        <v xml:space="preserve">Illes Balears                           </v>
      </c>
      <c r="R132" s="27" t="str">
        <f>CONCATENATE(Tercers!Q133,REPT(" ",60-LEN(Tercers!Q133)))</f>
        <v xml:space="preserve">                                                            </v>
      </c>
      <c r="S132" s="27" t="str">
        <f>CONCATENATE(Tercers!R133,REPT(" ",200-LEN(Tercers!R133)))</f>
        <v xml:space="preserve">                                                                                                                                                                                                        </v>
      </c>
      <c r="T132" s="27" t="str">
        <f>CONCATENATE(Tercers!S133,REPT(" ",9-LEN(Tercers!S133)))</f>
        <v xml:space="preserve">         </v>
      </c>
      <c r="U132" s="27" t="str">
        <f>CONCATENATE(Tercers!T133,REPT(" ",8-LEN(Tercers!T133)))</f>
        <v xml:space="preserve">        </v>
      </c>
      <c r="V132" s="27" t="str">
        <f>CONCATENATE(Tercers!U133,REPT(" ",12-LEN(Tercers!U133)))</f>
        <v xml:space="preserve">            </v>
      </c>
      <c r="W132" s="27" t="str">
        <f>CONCATENATE(Tercers!V133,REPT(" ",12-LEN(Tercers!V133)))</f>
        <v xml:space="preserve">            </v>
      </c>
      <c r="X132" s="27" t="str">
        <f>CONCATENATE(Tercers!Y133,REPT(" ",160-LEN(Tercers!Y133)))</f>
        <v xml:space="preserve">                                                                                                                                                                </v>
      </c>
      <c r="Y132" s="27" t="str">
        <f>CONCATENATE(Tercers!Z133,REPT(" ",8-LEN(Tercers!Z133)))</f>
        <v xml:space="preserve">        </v>
      </c>
    </row>
    <row r="133" spans="1:25" x14ac:dyDescent="0.2">
      <c r="A133" s="27" t="str">
        <f>CONCATENATE(Tercers!A134,REPT(" ",9-LEN(Tercers!A134)))</f>
        <v xml:space="preserve">         </v>
      </c>
      <c r="B133" s="27" t="str">
        <f>CONCATENATE(Tercers!B134,REPT(" ",1-LEN(Tercers!B134)))</f>
        <v xml:space="preserve"> </v>
      </c>
      <c r="C133" s="27" t="str">
        <f>CONCATENATE(Tercers!C134,REPT(" ",30-LEN(Tercers!C134)))</f>
        <v xml:space="preserve">                              </v>
      </c>
      <c r="D133" s="27" t="str">
        <f>CONCATENATE(Tercers!D134,REPT(" ",30-LEN(Tercers!D134)))</f>
        <v xml:space="preserve">                              </v>
      </c>
      <c r="E133" s="27" t="str">
        <f>CONCATENATE(Tercers!E134,REPT(" ",30-LEN(Tercers!E134)))</f>
        <v xml:space="preserve">                              </v>
      </c>
      <c r="F133" s="27" t="str">
        <f xml:space="preserve">  IF(   LEN(Tercers!F134)&gt;0, CONCATENATE(Tercers!F134,REPT(" ",90-LEN(Tercers!F134))),
                              CONCATENATE(   CONCATENATE(Tercers!D134," ",Tercers!E134," ",Tercers!C134), REPT(" ",90-LEN( CONCATENATE(Tercers!D134," ",Tercers!E134," ",Tercers!CG134) ))) )</f>
        <v xml:space="preserve">                                                                                          </v>
      </c>
      <c r="G133" s="27" t="str">
        <f>CONCATENATE(Tercers!G134,REPT(" ",5-LEN(Tercers!G134)))</f>
        <v xml:space="preserve">     </v>
      </c>
      <c r="H133" s="27" t="str">
        <f>CONCATENATE(Tercers!H134,REPT(" ",45-LEN(Tercers!H134)))</f>
        <v xml:space="preserve">                                             </v>
      </c>
      <c r="I133" s="27" t="str">
        <f>CONCATENATE(Tercers!I134,REPT(" ",5-LEN(Tercers!I134)))</f>
        <v xml:space="preserve">     </v>
      </c>
      <c r="J133" s="27" t="str">
        <f>CONCATENATE(Tercers!J134,REPT(" ",30-LEN(Tercers!J134)))</f>
        <v xml:space="preserve">                              </v>
      </c>
      <c r="K133" s="27" t="str">
        <f>CONCATENATE(Tercers!R134,REPT(" ",30-LEN(Tercers!R134)))</f>
        <v xml:space="preserve">                              </v>
      </c>
      <c r="L133" s="27" t="str">
        <f>CONCATENATE(Tercers!K134,REPT(" ",120-LEN(Tercers!K134)))</f>
        <v xml:space="preserve">                                                                                                                        </v>
      </c>
      <c r="M133" s="27" t="str">
        <f>CONCATENATE(Tercers!L134,REPT(" ",5-LEN(Tercers!L134)))</f>
        <v xml:space="preserve">     </v>
      </c>
      <c r="N133" s="27" t="str">
        <f>CONCATENATE(Tercers!M134,REPT(" ",5-LEN(Tercers!M134)))</f>
        <v xml:space="preserve">     </v>
      </c>
      <c r="O133" s="27" t="str">
        <f>CONCATENATE(Tercers!N134,REPT(" ",2-LEN(Tercers!N134)))</f>
        <v>07</v>
      </c>
      <c r="P133" s="27" t="str">
        <f>CONCATENATE(Tercers!O134,REPT(" ",3-LEN(Tercers!O134)))</f>
        <v xml:space="preserve">   </v>
      </c>
      <c r="Q133" s="27" t="str">
        <f>CONCATENATE(Tercers!P134,REPT(" ",40-LEN(Tercers!P134)))</f>
        <v xml:space="preserve">Illes Balears                           </v>
      </c>
      <c r="R133" s="27" t="str">
        <f>CONCATENATE(Tercers!Q134,REPT(" ",60-LEN(Tercers!Q134)))</f>
        <v xml:space="preserve">                                                            </v>
      </c>
      <c r="S133" s="27" t="str">
        <f>CONCATENATE(Tercers!R134,REPT(" ",200-LEN(Tercers!R134)))</f>
        <v xml:space="preserve">                                                                                                                                                                                                        </v>
      </c>
      <c r="T133" s="27" t="str">
        <f>CONCATENATE(Tercers!S134,REPT(" ",9-LEN(Tercers!S134)))</f>
        <v xml:space="preserve">         </v>
      </c>
      <c r="U133" s="27" t="str">
        <f>CONCATENATE(Tercers!T134,REPT(" ",8-LEN(Tercers!T134)))</f>
        <v xml:space="preserve">        </v>
      </c>
      <c r="V133" s="27" t="str">
        <f>CONCATENATE(Tercers!U134,REPT(" ",12-LEN(Tercers!U134)))</f>
        <v xml:space="preserve">            </v>
      </c>
      <c r="W133" s="27" t="str">
        <f>CONCATENATE(Tercers!V134,REPT(" ",12-LEN(Tercers!V134)))</f>
        <v xml:space="preserve">            </v>
      </c>
      <c r="X133" s="27" t="str">
        <f>CONCATENATE(Tercers!Y134,REPT(" ",160-LEN(Tercers!Y134)))</f>
        <v xml:space="preserve">                                                                                                                                                                </v>
      </c>
      <c r="Y133" s="27" t="str">
        <f>CONCATENATE(Tercers!Z134,REPT(" ",8-LEN(Tercers!Z134)))</f>
        <v xml:space="preserve">        </v>
      </c>
    </row>
    <row r="134" spans="1:25" x14ac:dyDescent="0.2">
      <c r="A134" s="27" t="str">
        <f>CONCATENATE(Tercers!A135,REPT(" ",9-LEN(Tercers!A135)))</f>
        <v xml:space="preserve">         </v>
      </c>
      <c r="B134" s="27" t="str">
        <f>CONCATENATE(Tercers!B135,REPT(" ",1-LEN(Tercers!B135)))</f>
        <v xml:space="preserve"> </v>
      </c>
      <c r="C134" s="27" t="str">
        <f>CONCATENATE(Tercers!C135,REPT(" ",30-LEN(Tercers!C135)))</f>
        <v xml:space="preserve">                              </v>
      </c>
      <c r="D134" s="27" t="str">
        <f>CONCATENATE(Tercers!D135,REPT(" ",30-LEN(Tercers!D135)))</f>
        <v xml:space="preserve">                              </v>
      </c>
      <c r="E134" s="27" t="str">
        <f>CONCATENATE(Tercers!E135,REPT(" ",30-LEN(Tercers!E135)))</f>
        <v xml:space="preserve">                              </v>
      </c>
      <c r="F134" s="27" t="str">
        <f xml:space="preserve">  IF(   LEN(Tercers!F135)&gt;0, CONCATENATE(Tercers!F135,REPT(" ",90-LEN(Tercers!F135))),
                              CONCATENATE(   CONCATENATE(Tercers!D135," ",Tercers!E135," ",Tercers!C135), REPT(" ",90-LEN( CONCATENATE(Tercers!D135," ",Tercers!E135," ",Tercers!CG135) ))) )</f>
        <v xml:space="preserve">                                                                                          </v>
      </c>
      <c r="G134" s="27" t="str">
        <f>CONCATENATE(Tercers!G135,REPT(" ",5-LEN(Tercers!G135)))</f>
        <v xml:space="preserve">     </v>
      </c>
      <c r="H134" s="27" t="str">
        <f>CONCATENATE(Tercers!H135,REPT(" ",45-LEN(Tercers!H135)))</f>
        <v xml:space="preserve">                                             </v>
      </c>
      <c r="I134" s="27" t="str">
        <f>CONCATENATE(Tercers!I135,REPT(" ",5-LEN(Tercers!I135)))</f>
        <v xml:space="preserve">     </v>
      </c>
      <c r="J134" s="27" t="str">
        <f>CONCATENATE(Tercers!J135,REPT(" ",30-LEN(Tercers!J135)))</f>
        <v xml:space="preserve">                              </v>
      </c>
      <c r="K134" s="27" t="str">
        <f>CONCATENATE(Tercers!R135,REPT(" ",30-LEN(Tercers!R135)))</f>
        <v xml:space="preserve">                              </v>
      </c>
      <c r="L134" s="27" t="str">
        <f>CONCATENATE(Tercers!K135,REPT(" ",120-LEN(Tercers!K135)))</f>
        <v xml:space="preserve">                                                                                                                        </v>
      </c>
      <c r="M134" s="27" t="str">
        <f>CONCATENATE(Tercers!L135,REPT(" ",5-LEN(Tercers!L135)))</f>
        <v xml:space="preserve">     </v>
      </c>
      <c r="N134" s="27" t="str">
        <f>CONCATENATE(Tercers!M135,REPT(" ",5-LEN(Tercers!M135)))</f>
        <v xml:space="preserve">     </v>
      </c>
      <c r="O134" s="27" t="str">
        <f>CONCATENATE(Tercers!N135,REPT(" ",2-LEN(Tercers!N135)))</f>
        <v>07</v>
      </c>
      <c r="P134" s="27" t="str">
        <f>CONCATENATE(Tercers!O135,REPT(" ",3-LEN(Tercers!O135)))</f>
        <v xml:space="preserve">   </v>
      </c>
      <c r="Q134" s="27" t="str">
        <f>CONCATENATE(Tercers!P135,REPT(" ",40-LEN(Tercers!P135)))</f>
        <v xml:space="preserve">Illes Balears                           </v>
      </c>
      <c r="R134" s="27" t="str">
        <f>CONCATENATE(Tercers!Q135,REPT(" ",60-LEN(Tercers!Q135)))</f>
        <v xml:space="preserve">                                                            </v>
      </c>
      <c r="S134" s="27" t="str">
        <f>CONCATENATE(Tercers!R135,REPT(" ",200-LEN(Tercers!R135)))</f>
        <v xml:space="preserve">                                                                                                                                                                                                        </v>
      </c>
      <c r="T134" s="27" t="str">
        <f>CONCATENATE(Tercers!S135,REPT(" ",9-LEN(Tercers!S135)))</f>
        <v xml:space="preserve">         </v>
      </c>
      <c r="U134" s="27" t="str">
        <f>CONCATENATE(Tercers!T135,REPT(" ",8-LEN(Tercers!T135)))</f>
        <v xml:space="preserve">        </v>
      </c>
      <c r="V134" s="27" t="str">
        <f>CONCATENATE(Tercers!U135,REPT(" ",12-LEN(Tercers!U135)))</f>
        <v xml:space="preserve">            </v>
      </c>
      <c r="W134" s="27" t="str">
        <f>CONCATENATE(Tercers!V135,REPT(" ",12-LEN(Tercers!V135)))</f>
        <v xml:space="preserve">            </v>
      </c>
      <c r="X134" s="27" t="str">
        <f>CONCATENATE(Tercers!Y135,REPT(" ",160-LEN(Tercers!Y135)))</f>
        <v xml:space="preserve">                                                                                                                                                                </v>
      </c>
      <c r="Y134" s="27" t="str">
        <f>CONCATENATE(Tercers!Z135,REPT(" ",8-LEN(Tercers!Z135)))</f>
        <v xml:space="preserve">        </v>
      </c>
    </row>
    <row r="135" spans="1:25" x14ac:dyDescent="0.2">
      <c r="A135" s="27" t="str">
        <f>CONCATENATE(Tercers!A136,REPT(" ",9-LEN(Tercers!A136)))</f>
        <v xml:space="preserve">         </v>
      </c>
      <c r="B135" s="27" t="str">
        <f>CONCATENATE(Tercers!B136,REPT(" ",1-LEN(Tercers!B136)))</f>
        <v xml:space="preserve"> </v>
      </c>
      <c r="C135" s="27" t="str">
        <f>CONCATENATE(Tercers!C136,REPT(" ",30-LEN(Tercers!C136)))</f>
        <v xml:space="preserve">                              </v>
      </c>
      <c r="D135" s="27" t="str">
        <f>CONCATENATE(Tercers!D136,REPT(" ",30-LEN(Tercers!D136)))</f>
        <v xml:space="preserve">                              </v>
      </c>
      <c r="E135" s="27" t="str">
        <f>CONCATENATE(Tercers!E136,REPT(" ",30-LEN(Tercers!E136)))</f>
        <v xml:space="preserve">                              </v>
      </c>
      <c r="F135" s="27" t="str">
        <f xml:space="preserve">  IF(   LEN(Tercers!F136)&gt;0, CONCATENATE(Tercers!F136,REPT(" ",90-LEN(Tercers!F136))),
                              CONCATENATE(   CONCATENATE(Tercers!D136," ",Tercers!E136," ",Tercers!C136), REPT(" ",90-LEN( CONCATENATE(Tercers!D136," ",Tercers!E136," ",Tercers!CG136) ))) )</f>
        <v xml:space="preserve">                                                                                          </v>
      </c>
      <c r="G135" s="27" t="str">
        <f>CONCATENATE(Tercers!G136,REPT(" ",5-LEN(Tercers!G136)))</f>
        <v xml:space="preserve">     </v>
      </c>
      <c r="H135" s="27" t="str">
        <f>CONCATENATE(Tercers!H136,REPT(" ",45-LEN(Tercers!H136)))</f>
        <v xml:space="preserve">                                             </v>
      </c>
      <c r="I135" s="27" t="str">
        <f>CONCATENATE(Tercers!I136,REPT(" ",5-LEN(Tercers!I136)))</f>
        <v xml:space="preserve">     </v>
      </c>
      <c r="J135" s="27" t="str">
        <f>CONCATENATE(Tercers!J136,REPT(" ",30-LEN(Tercers!J136)))</f>
        <v xml:space="preserve">                              </v>
      </c>
      <c r="K135" s="27" t="str">
        <f>CONCATENATE(Tercers!R136,REPT(" ",30-LEN(Tercers!R136)))</f>
        <v xml:space="preserve">                              </v>
      </c>
      <c r="L135" s="27" t="str">
        <f>CONCATENATE(Tercers!K136,REPT(" ",120-LEN(Tercers!K136)))</f>
        <v xml:space="preserve">                                                                                                                        </v>
      </c>
      <c r="M135" s="27" t="str">
        <f>CONCATENATE(Tercers!L136,REPT(" ",5-LEN(Tercers!L136)))</f>
        <v xml:space="preserve">     </v>
      </c>
      <c r="N135" s="27" t="str">
        <f>CONCATENATE(Tercers!M136,REPT(" ",5-LEN(Tercers!M136)))</f>
        <v xml:space="preserve">     </v>
      </c>
      <c r="O135" s="27" t="str">
        <f>CONCATENATE(Tercers!N136,REPT(" ",2-LEN(Tercers!N136)))</f>
        <v>07</v>
      </c>
      <c r="P135" s="27" t="str">
        <f>CONCATENATE(Tercers!O136,REPT(" ",3-LEN(Tercers!O136)))</f>
        <v xml:space="preserve">   </v>
      </c>
      <c r="Q135" s="27" t="str">
        <f>CONCATENATE(Tercers!P136,REPT(" ",40-LEN(Tercers!P136)))</f>
        <v xml:space="preserve">Illes Balears                           </v>
      </c>
      <c r="R135" s="27" t="str">
        <f>CONCATENATE(Tercers!Q136,REPT(" ",60-LEN(Tercers!Q136)))</f>
        <v xml:space="preserve">                                                            </v>
      </c>
      <c r="S135" s="27" t="str">
        <f>CONCATENATE(Tercers!R136,REPT(" ",200-LEN(Tercers!R136)))</f>
        <v xml:space="preserve">                                                                                                                                                                                                        </v>
      </c>
      <c r="T135" s="27" t="str">
        <f>CONCATENATE(Tercers!S136,REPT(" ",9-LEN(Tercers!S136)))</f>
        <v xml:space="preserve">         </v>
      </c>
      <c r="U135" s="27" t="str">
        <f>CONCATENATE(Tercers!T136,REPT(" ",8-LEN(Tercers!T136)))</f>
        <v xml:space="preserve">        </v>
      </c>
      <c r="V135" s="27" t="str">
        <f>CONCATENATE(Tercers!U136,REPT(" ",12-LEN(Tercers!U136)))</f>
        <v xml:space="preserve">            </v>
      </c>
      <c r="W135" s="27" t="str">
        <f>CONCATENATE(Tercers!V136,REPT(" ",12-LEN(Tercers!V136)))</f>
        <v xml:space="preserve">            </v>
      </c>
      <c r="X135" s="27" t="str">
        <f>CONCATENATE(Tercers!Y136,REPT(" ",160-LEN(Tercers!Y136)))</f>
        <v xml:space="preserve">                                                                                                                                                                </v>
      </c>
      <c r="Y135" s="27" t="str">
        <f>CONCATENATE(Tercers!Z136,REPT(" ",8-LEN(Tercers!Z136)))</f>
        <v xml:space="preserve">        </v>
      </c>
    </row>
    <row r="136" spans="1:25" x14ac:dyDescent="0.2">
      <c r="A136" s="27" t="str">
        <f>CONCATENATE(Tercers!A137,REPT(" ",9-LEN(Tercers!A137)))</f>
        <v xml:space="preserve">         </v>
      </c>
      <c r="B136" s="27" t="str">
        <f>CONCATENATE(Tercers!B137,REPT(" ",1-LEN(Tercers!B137)))</f>
        <v xml:space="preserve"> </v>
      </c>
      <c r="C136" s="27" t="str">
        <f>CONCATENATE(Tercers!C137,REPT(" ",30-LEN(Tercers!C137)))</f>
        <v xml:space="preserve">                              </v>
      </c>
      <c r="D136" s="27" t="str">
        <f>CONCATENATE(Tercers!D137,REPT(" ",30-LEN(Tercers!D137)))</f>
        <v xml:space="preserve">                              </v>
      </c>
      <c r="E136" s="27" t="str">
        <f>CONCATENATE(Tercers!E137,REPT(" ",30-LEN(Tercers!E137)))</f>
        <v xml:space="preserve">                              </v>
      </c>
      <c r="F136" s="27" t="str">
        <f xml:space="preserve">  IF(   LEN(Tercers!F137)&gt;0, CONCATENATE(Tercers!F137,REPT(" ",90-LEN(Tercers!F137))),
                              CONCATENATE(   CONCATENATE(Tercers!D137," ",Tercers!E137," ",Tercers!C137), REPT(" ",90-LEN( CONCATENATE(Tercers!D137," ",Tercers!E137," ",Tercers!CG137) ))) )</f>
        <v xml:space="preserve">                                                                                          </v>
      </c>
      <c r="G136" s="27" t="str">
        <f>CONCATENATE(Tercers!G137,REPT(" ",5-LEN(Tercers!G137)))</f>
        <v xml:space="preserve">     </v>
      </c>
      <c r="H136" s="27" t="str">
        <f>CONCATENATE(Tercers!H137,REPT(" ",45-LEN(Tercers!H137)))</f>
        <v xml:space="preserve">                                             </v>
      </c>
      <c r="I136" s="27" t="str">
        <f>CONCATENATE(Tercers!I137,REPT(" ",5-LEN(Tercers!I137)))</f>
        <v xml:space="preserve">     </v>
      </c>
      <c r="J136" s="27" t="str">
        <f>CONCATENATE(Tercers!J137,REPT(" ",30-LEN(Tercers!J137)))</f>
        <v xml:space="preserve">                              </v>
      </c>
      <c r="K136" s="27" t="str">
        <f>CONCATENATE(Tercers!R137,REPT(" ",30-LEN(Tercers!R137)))</f>
        <v xml:space="preserve">                              </v>
      </c>
      <c r="L136" s="27" t="str">
        <f>CONCATENATE(Tercers!K137,REPT(" ",120-LEN(Tercers!K137)))</f>
        <v xml:space="preserve">                                                                                                                        </v>
      </c>
      <c r="M136" s="27" t="str">
        <f>CONCATENATE(Tercers!L137,REPT(" ",5-LEN(Tercers!L137)))</f>
        <v xml:space="preserve">     </v>
      </c>
      <c r="N136" s="27" t="str">
        <f>CONCATENATE(Tercers!M137,REPT(" ",5-LEN(Tercers!M137)))</f>
        <v xml:space="preserve">     </v>
      </c>
      <c r="O136" s="27" t="str">
        <f>CONCATENATE(Tercers!N137,REPT(" ",2-LEN(Tercers!N137)))</f>
        <v>07</v>
      </c>
      <c r="P136" s="27" t="str">
        <f>CONCATENATE(Tercers!O137,REPT(" ",3-LEN(Tercers!O137)))</f>
        <v xml:space="preserve">   </v>
      </c>
      <c r="Q136" s="27" t="str">
        <f>CONCATENATE(Tercers!P137,REPT(" ",40-LEN(Tercers!P137)))</f>
        <v xml:space="preserve">Illes Balears                           </v>
      </c>
      <c r="R136" s="27" t="str">
        <f>CONCATENATE(Tercers!Q137,REPT(" ",60-LEN(Tercers!Q137)))</f>
        <v xml:space="preserve">                                                            </v>
      </c>
      <c r="S136" s="27" t="str">
        <f>CONCATENATE(Tercers!R137,REPT(" ",200-LEN(Tercers!R137)))</f>
        <v xml:space="preserve">                                                                                                                                                                                                        </v>
      </c>
      <c r="T136" s="27" t="str">
        <f>CONCATENATE(Tercers!S137,REPT(" ",9-LEN(Tercers!S137)))</f>
        <v xml:space="preserve">         </v>
      </c>
      <c r="U136" s="27" t="str">
        <f>CONCATENATE(Tercers!T137,REPT(" ",8-LEN(Tercers!T137)))</f>
        <v xml:space="preserve">        </v>
      </c>
      <c r="V136" s="27" t="str">
        <f>CONCATENATE(Tercers!U137,REPT(" ",12-LEN(Tercers!U137)))</f>
        <v xml:space="preserve">            </v>
      </c>
      <c r="W136" s="27" t="str">
        <f>CONCATENATE(Tercers!V137,REPT(" ",12-LEN(Tercers!V137)))</f>
        <v xml:space="preserve">            </v>
      </c>
      <c r="X136" s="27" t="str">
        <f>CONCATENATE(Tercers!Y137,REPT(" ",160-LEN(Tercers!Y137)))</f>
        <v xml:space="preserve">                                                                                                                                                                </v>
      </c>
      <c r="Y136" s="27" t="str">
        <f>CONCATENATE(Tercers!Z137,REPT(" ",8-LEN(Tercers!Z137)))</f>
        <v xml:space="preserve">        </v>
      </c>
    </row>
    <row r="137" spans="1:25" x14ac:dyDescent="0.2">
      <c r="A137" s="27" t="str">
        <f>CONCATENATE(Tercers!A138,REPT(" ",9-LEN(Tercers!A138)))</f>
        <v xml:space="preserve">         </v>
      </c>
      <c r="B137" s="27" t="str">
        <f>CONCATENATE(Tercers!B138,REPT(" ",1-LEN(Tercers!B138)))</f>
        <v xml:space="preserve"> </v>
      </c>
      <c r="C137" s="27" t="str">
        <f>CONCATENATE(Tercers!C138,REPT(" ",30-LEN(Tercers!C138)))</f>
        <v xml:space="preserve">                              </v>
      </c>
      <c r="D137" s="27" t="str">
        <f>CONCATENATE(Tercers!D138,REPT(" ",30-LEN(Tercers!D138)))</f>
        <v xml:space="preserve">                              </v>
      </c>
      <c r="E137" s="27" t="str">
        <f>CONCATENATE(Tercers!E138,REPT(" ",30-LEN(Tercers!E138)))</f>
        <v xml:space="preserve">                              </v>
      </c>
      <c r="F137" s="27" t="str">
        <f xml:space="preserve">  IF(   LEN(Tercers!F138)&gt;0, CONCATENATE(Tercers!F138,REPT(" ",90-LEN(Tercers!F138))),
                              CONCATENATE(   CONCATENATE(Tercers!D138," ",Tercers!E138," ",Tercers!C138), REPT(" ",90-LEN( CONCATENATE(Tercers!D138," ",Tercers!E138," ",Tercers!CG138) ))) )</f>
        <v xml:space="preserve">                                                                                          </v>
      </c>
      <c r="G137" s="27" t="str">
        <f>CONCATENATE(Tercers!G138,REPT(" ",5-LEN(Tercers!G138)))</f>
        <v xml:space="preserve">     </v>
      </c>
      <c r="H137" s="27" t="str">
        <f>CONCATENATE(Tercers!H138,REPT(" ",45-LEN(Tercers!H138)))</f>
        <v xml:space="preserve">                                             </v>
      </c>
      <c r="I137" s="27" t="str">
        <f>CONCATENATE(Tercers!I138,REPT(" ",5-LEN(Tercers!I138)))</f>
        <v xml:space="preserve">     </v>
      </c>
      <c r="J137" s="27" t="str">
        <f>CONCATENATE(Tercers!J138,REPT(" ",30-LEN(Tercers!J138)))</f>
        <v xml:space="preserve">                              </v>
      </c>
      <c r="K137" s="27" t="str">
        <f>CONCATENATE(Tercers!R138,REPT(" ",30-LEN(Tercers!R138)))</f>
        <v xml:space="preserve">                              </v>
      </c>
      <c r="L137" s="27" t="str">
        <f>CONCATENATE(Tercers!K138,REPT(" ",120-LEN(Tercers!K138)))</f>
        <v xml:space="preserve">                                                                                                                        </v>
      </c>
      <c r="M137" s="27" t="str">
        <f>CONCATENATE(Tercers!L138,REPT(" ",5-LEN(Tercers!L138)))</f>
        <v xml:space="preserve">     </v>
      </c>
      <c r="N137" s="27" t="str">
        <f>CONCATENATE(Tercers!M138,REPT(" ",5-LEN(Tercers!M138)))</f>
        <v xml:space="preserve">     </v>
      </c>
      <c r="O137" s="27" t="str">
        <f>CONCATENATE(Tercers!N138,REPT(" ",2-LEN(Tercers!N138)))</f>
        <v>07</v>
      </c>
      <c r="P137" s="27" t="str">
        <f>CONCATENATE(Tercers!O138,REPT(" ",3-LEN(Tercers!O138)))</f>
        <v xml:space="preserve">   </v>
      </c>
      <c r="Q137" s="27" t="str">
        <f>CONCATENATE(Tercers!P138,REPT(" ",40-LEN(Tercers!P138)))</f>
        <v xml:space="preserve">Illes Balears                           </v>
      </c>
      <c r="R137" s="27" t="str">
        <f>CONCATENATE(Tercers!Q138,REPT(" ",60-LEN(Tercers!Q138)))</f>
        <v xml:space="preserve">                                                            </v>
      </c>
      <c r="S137" s="27" t="str">
        <f>CONCATENATE(Tercers!R138,REPT(" ",200-LEN(Tercers!R138)))</f>
        <v xml:space="preserve">                                                                                                                                                                                                        </v>
      </c>
      <c r="T137" s="27" t="str">
        <f>CONCATENATE(Tercers!S138,REPT(" ",9-LEN(Tercers!S138)))</f>
        <v xml:space="preserve">         </v>
      </c>
      <c r="U137" s="27" t="str">
        <f>CONCATENATE(Tercers!T138,REPT(" ",8-LEN(Tercers!T138)))</f>
        <v xml:space="preserve">        </v>
      </c>
      <c r="V137" s="27" t="str">
        <f>CONCATENATE(Tercers!U138,REPT(" ",12-LEN(Tercers!U138)))</f>
        <v xml:space="preserve">            </v>
      </c>
      <c r="W137" s="27" t="str">
        <f>CONCATENATE(Tercers!V138,REPT(" ",12-LEN(Tercers!V138)))</f>
        <v xml:space="preserve">            </v>
      </c>
      <c r="X137" s="27" t="str">
        <f>CONCATENATE(Tercers!Y138,REPT(" ",160-LEN(Tercers!Y138)))</f>
        <v xml:space="preserve">                                                                                                                                                                </v>
      </c>
      <c r="Y137" s="27" t="str">
        <f>CONCATENATE(Tercers!Z138,REPT(" ",8-LEN(Tercers!Z138)))</f>
        <v xml:space="preserve">        </v>
      </c>
    </row>
    <row r="138" spans="1:25" x14ac:dyDescent="0.2">
      <c r="A138" s="27" t="str">
        <f>CONCATENATE(Tercers!A139,REPT(" ",9-LEN(Tercers!A139)))</f>
        <v xml:space="preserve">         </v>
      </c>
      <c r="B138" s="27" t="str">
        <f>CONCATENATE(Tercers!B139,REPT(" ",1-LEN(Tercers!B139)))</f>
        <v xml:space="preserve"> </v>
      </c>
      <c r="C138" s="27" t="str">
        <f>CONCATENATE(Tercers!C139,REPT(" ",30-LEN(Tercers!C139)))</f>
        <v xml:space="preserve">                              </v>
      </c>
      <c r="D138" s="27" t="str">
        <f>CONCATENATE(Tercers!D139,REPT(" ",30-LEN(Tercers!D139)))</f>
        <v xml:space="preserve">                              </v>
      </c>
      <c r="E138" s="27" t="str">
        <f>CONCATENATE(Tercers!E139,REPT(" ",30-LEN(Tercers!E139)))</f>
        <v xml:space="preserve">                              </v>
      </c>
      <c r="F138" s="27" t="str">
        <f xml:space="preserve">  IF(   LEN(Tercers!F139)&gt;0, CONCATENATE(Tercers!F139,REPT(" ",90-LEN(Tercers!F139))),
                              CONCATENATE(   CONCATENATE(Tercers!D139," ",Tercers!E139," ",Tercers!C139), REPT(" ",90-LEN( CONCATENATE(Tercers!D139," ",Tercers!E139," ",Tercers!CG139) ))) )</f>
        <v xml:space="preserve">                                                                                          </v>
      </c>
      <c r="G138" s="27" t="str">
        <f>CONCATENATE(Tercers!G139,REPT(" ",5-LEN(Tercers!G139)))</f>
        <v xml:space="preserve">     </v>
      </c>
      <c r="H138" s="27" t="str">
        <f>CONCATENATE(Tercers!H139,REPT(" ",45-LEN(Tercers!H139)))</f>
        <v xml:space="preserve">                                             </v>
      </c>
      <c r="I138" s="27" t="str">
        <f>CONCATENATE(Tercers!I139,REPT(" ",5-LEN(Tercers!I139)))</f>
        <v xml:space="preserve">     </v>
      </c>
      <c r="J138" s="27" t="str">
        <f>CONCATENATE(Tercers!J139,REPT(" ",30-LEN(Tercers!J139)))</f>
        <v xml:space="preserve">                              </v>
      </c>
      <c r="K138" s="27" t="str">
        <f>CONCATENATE(Tercers!R139,REPT(" ",30-LEN(Tercers!R139)))</f>
        <v xml:space="preserve">                              </v>
      </c>
      <c r="L138" s="27" t="str">
        <f>CONCATENATE(Tercers!K139,REPT(" ",120-LEN(Tercers!K139)))</f>
        <v xml:space="preserve">                                                                                                                        </v>
      </c>
      <c r="M138" s="27" t="str">
        <f>CONCATENATE(Tercers!L139,REPT(" ",5-LEN(Tercers!L139)))</f>
        <v xml:space="preserve">     </v>
      </c>
      <c r="N138" s="27" t="str">
        <f>CONCATENATE(Tercers!M139,REPT(" ",5-LEN(Tercers!M139)))</f>
        <v xml:space="preserve">     </v>
      </c>
      <c r="O138" s="27" t="str">
        <f>CONCATENATE(Tercers!N139,REPT(" ",2-LEN(Tercers!N139)))</f>
        <v>07</v>
      </c>
      <c r="P138" s="27" t="str">
        <f>CONCATENATE(Tercers!O139,REPT(" ",3-LEN(Tercers!O139)))</f>
        <v xml:space="preserve">   </v>
      </c>
      <c r="Q138" s="27" t="str">
        <f>CONCATENATE(Tercers!P139,REPT(" ",40-LEN(Tercers!P139)))</f>
        <v xml:space="preserve">Illes Balears                           </v>
      </c>
      <c r="R138" s="27" t="str">
        <f>CONCATENATE(Tercers!Q139,REPT(" ",60-LEN(Tercers!Q139)))</f>
        <v xml:space="preserve">                                                            </v>
      </c>
      <c r="S138" s="27" t="str">
        <f>CONCATENATE(Tercers!R139,REPT(" ",200-LEN(Tercers!R139)))</f>
        <v xml:space="preserve">                                                                                                                                                                                                        </v>
      </c>
      <c r="T138" s="27" t="str">
        <f>CONCATENATE(Tercers!S139,REPT(" ",9-LEN(Tercers!S139)))</f>
        <v xml:space="preserve">         </v>
      </c>
      <c r="U138" s="27" t="str">
        <f>CONCATENATE(Tercers!T139,REPT(" ",8-LEN(Tercers!T139)))</f>
        <v xml:space="preserve">        </v>
      </c>
      <c r="V138" s="27" t="str">
        <f>CONCATENATE(Tercers!U139,REPT(" ",12-LEN(Tercers!U139)))</f>
        <v xml:space="preserve">            </v>
      </c>
      <c r="W138" s="27" t="str">
        <f>CONCATENATE(Tercers!V139,REPT(" ",12-LEN(Tercers!V139)))</f>
        <v xml:space="preserve">            </v>
      </c>
      <c r="X138" s="27" t="str">
        <f>CONCATENATE(Tercers!Y139,REPT(" ",160-LEN(Tercers!Y139)))</f>
        <v xml:space="preserve">                                                                                                                                                                </v>
      </c>
      <c r="Y138" s="27" t="str">
        <f>CONCATENATE(Tercers!Z139,REPT(" ",8-LEN(Tercers!Z139)))</f>
        <v xml:space="preserve">        </v>
      </c>
    </row>
    <row r="139" spans="1:25" x14ac:dyDescent="0.2">
      <c r="A139" s="27" t="str">
        <f>CONCATENATE(Tercers!A140,REPT(" ",9-LEN(Tercers!A140)))</f>
        <v xml:space="preserve">         </v>
      </c>
      <c r="B139" s="27" t="str">
        <f>CONCATENATE(Tercers!B140,REPT(" ",1-LEN(Tercers!B140)))</f>
        <v xml:space="preserve"> </v>
      </c>
      <c r="C139" s="27" t="str">
        <f>CONCATENATE(Tercers!C140,REPT(" ",30-LEN(Tercers!C140)))</f>
        <v xml:space="preserve">                              </v>
      </c>
      <c r="D139" s="27" t="str">
        <f>CONCATENATE(Tercers!D140,REPT(" ",30-LEN(Tercers!D140)))</f>
        <v xml:space="preserve">                              </v>
      </c>
      <c r="E139" s="27" t="str">
        <f>CONCATENATE(Tercers!E140,REPT(" ",30-LEN(Tercers!E140)))</f>
        <v xml:space="preserve">                              </v>
      </c>
      <c r="F139" s="27" t="str">
        <f xml:space="preserve">  IF(   LEN(Tercers!F140)&gt;0, CONCATENATE(Tercers!F140,REPT(" ",90-LEN(Tercers!F140))),
                              CONCATENATE(   CONCATENATE(Tercers!D140," ",Tercers!E140," ",Tercers!C140), REPT(" ",90-LEN( CONCATENATE(Tercers!D140," ",Tercers!E140," ",Tercers!CG140) ))) )</f>
        <v xml:space="preserve">                                                                                          </v>
      </c>
      <c r="G139" s="27" t="str">
        <f>CONCATENATE(Tercers!G140,REPT(" ",5-LEN(Tercers!G140)))</f>
        <v xml:space="preserve">     </v>
      </c>
      <c r="H139" s="27" t="str">
        <f>CONCATENATE(Tercers!H140,REPT(" ",45-LEN(Tercers!H140)))</f>
        <v xml:space="preserve">                                             </v>
      </c>
      <c r="I139" s="27" t="str">
        <f>CONCATENATE(Tercers!I140,REPT(" ",5-LEN(Tercers!I140)))</f>
        <v xml:space="preserve">     </v>
      </c>
      <c r="J139" s="27" t="str">
        <f>CONCATENATE(Tercers!J140,REPT(" ",30-LEN(Tercers!J140)))</f>
        <v xml:space="preserve">                              </v>
      </c>
      <c r="K139" s="27" t="str">
        <f>CONCATENATE(Tercers!R140,REPT(" ",30-LEN(Tercers!R140)))</f>
        <v xml:space="preserve">                              </v>
      </c>
      <c r="L139" s="27" t="str">
        <f>CONCATENATE(Tercers!K140,REPT(" ",120-LEN(Tercers!K140)))</f>
        <v xml:space="preserve">                                                                                                                        </v>
      </c>
      <c r="M139" s="27" t="str">
        <f>CONCATENATE(Tercers!L140,REPT(" ",5-LEN(Tercers!L140)))</f>
        <v xml:space="preserve">     </v>
      </c>
      <c r="N139" s="27" t="str">
        <f>CONCATENATE(Tercers!M140,REPT(" ",5-LEN(Tercers!M140)))</f>
        <v xml:space="preserve">     </v>
      </c>
      <c r="O139" s="27" t="str">
        <f>CONCATENATE(Tercers!N140,REPT(" ",2-LEN(Tercers!N140)))</f>
        <v>07</v>
      </c>
      <c r="P139" s="27" t="str">
        <f>CONCATENATE(Tercers!O140,REPT(" ",3-LEN(Tercers!O140)))</f>
        <v xml:space="preserve">   </v>
      </c>
      <c r="Q139" s="27" t="str">
        <f>CONCATENATE(Tercers!P140,REPT(" ",40-LEN(Tercers!P140)))</f>
        <v xml:space="preserve">Illes Balears                           </v>
      </c>
      <c r="R139" s="27" t="str">
        <f>CONCATENATE(Tercers!Q140,REPT(" ",60-LEN(Tercers!Q140)))</f>
        <v xml:space="preserve">                                                            </v>
      </c>
      <c r="S139" s="27" t="str">
        <f>CONCATENATE(Tercers!R140,REPT(" ",200-LEN(Tercers!R140)))</f>
        <v xml:space="preserve">                                                                                                                                                                                                        </v>
      </c>
      <c r="T139" s="27" t="str">
        <f>CONCATENATE(Tercers!S140,REPT(" ",9-LEN(Tercers!S140)))</f>
        <v xml:space="preserve">         </v>
      </c>
      <c r="U139" s="27" t="str">
        <f>CONCATENATE(Tercers!T140,REPT(" ",8-LEN(Tercers!T140)))</f>
        <v xml:space="preserve">        </v>
      </c>
      <c r="V139" s="27" t="str">
        <f>CONCATENATE(Tercers!U140,REPT(" ",12-LEN(Tercers!U140)))</f>
        <v xml:space="preserve">            </v>
      </c>
      <c r="W139" s="27" t="str">
        <f>CONCATENATE(Tercers!V140,REPT(" ",12-LEN(Tercers!V140)))</f>
        <v xml:space="preserve">            </v>
      </c>
      <c r="X139" s="27" t="str">
        <f>CONCATENATE(Tercers!Y140,REPT(" ",160-LEN(Tercers!Y140)))</f>
        <v xml:space="preserve">                                                                                                                                                                </v>
      </c>
      <c r="Y139" s="27" t="str">
        <f>CONCATENATE(Tercers!Z140,REPT(" ",8-LEN(Tercers!Z140)))</f>
        <v xml:space="preserve">        </v>
      </c>
    </row>
    <row r="140" spans="1:25" x14ac:dyDescent="0.2">
      <c r="A140" s="27" t="str">
        <f>CONCATENATE(Tercers!A141,REPT(" ",9-LEN(Tercers!A141)))</f>
        <v xml:space="preserve">         </v>
      </c>
      <c r="B140" s="27" t="str">
        <f>CONCATENATE(Tercers!B141,REPT(" ",1-LEN(Tercers!B141)))</f>
        <v xml:space="preserve"> </v>
      </c>
      <c r="C140" s="27" t="str">
        <f>CONCATENATE(Tercers!C141,REPT(" ",30-LEN(Tercers!C141)))</f>
        <v xml:space="preserve">                              </v>
      </c>
      <c r="D140" s="27" t="str">
        <f>CONCATENATE(Tercers!D141,REPT(" ",30-LEN(Tercers!D141)))</f>
        <v xml:space="preserve">                              </v>
      </c>
      <c r="E140" s="27" t="str">
        <f>CONCATENATE(Tercers!E141,REPT(" ",30-LEN(Tercers!E141)))</f>
        <v xml:space="preserve">                              </v>
      </c>
      <c r="F140" s="27" t="str">
        <f xml:space="preserve">  IF(   LEN(Tercers!F141)&gt;0, CONCATENATE(Tercers!F141,REPT(" ",90-LEN(Tercers!F141))),
                              CONCATENATE(   CONCATENATE(Tercers!D141," ",Tercers!E141," ",Tercers!C141), REPT(" ",90-LEN( CONCATENATE(Tercers!D141," ",Tercers!E141," ",Tercers!CG141) ))) )</f>
        <v xml:space="preserve">                                                                                          </v>
      </c>
      <c r="G140" s="27" t="str">
        <f>CONCATENATE(Tercers!G141,REPT(" ",5-LEN(Tercers!G141)))</f>
        <v xml:space="preserve">     </v>
      </c>
      <c r="H140" s="27" t="str">
        <f>CONCATENATE(Tercers!H141,REPT(" ",45-LEN(Tercers!H141)))</f>
        <v xml:space="preserve">                                             </v>
      </c>
      <c r="I140" s="27" t="str">
        <f>CONCATENATE(Tercers!I141,REPT(" ",5-LEN(Tercers!I141)))</f>
        <v xml:space="preserve">     </v>
      </c>
      <c r="J140" s="27" t="str">
        <f>CONCATENATE(Tercers!J141,REPT(" ",30-LEN(Tercers!J141)))</f>
        <v xml:space="preserve">                              </v>
      </c>
      <c r="K140" s="27" t="str">
        <f>CONCATENATE(Tercers!R141,REPT(" ",30-LEN(Tercers!R141)))</f>
        <v xml:space="preserve">                              </v>
      </c>
      <c r="L140" s="27" t="str">
        <f>CONCATENATE(Tercers!K141,REPT(" ",120-LEN(Tercers!K141)))</f>
        <v xml:space="preserve">                                                                                                                        </v>
      </c>
      <c r="M140" s="27" t="str">
        <f>CONCATENATE(Tercers!L141,REPT(" ",5-LEN(Tercers!L141)))</f>
        <v xml:space="preserve">     </v>
      </c>
      <c r="N140" s="27" t="str">
        <f>CONCATENATE(Tercers!M141,REPT(" ",5-LEN(Tercers!M141)))</f>
        <v xml:space="preserve">     </v>
      </c>
      <c r="O140" s="27" t="str">
        <f>CONCATENATE(Tercers!N141,REPT(" ",2-LEN(Tercers!N141)))</f>
        <v>07</v>
      </c>
      <c r="P140" s="27" t="str">
        <f>CONCATENATE(Tercers!O141,REPT(" ",3-LEN(Tercers!O141)))</f>
        <v xml:space="preserve">   </v>
      </c>
      <c r="Q140" s="27" t="str">
        <f>CONCATENATE(Tercers!P141,REPT(" ",40-LEN(Tercers!P141)))</f>
        <v xml:space="preserve">Illes Balears                           </v>
      </c>
      <c r="R140" s="27" t="str">
        <f>CONCATENATE(Tercers!Q141,REPT(" ",60-LEN(Tercers!Q141)))</f>
        <v xml:space="preserve">                                                            </v>
      </c>
      <c r="S140" s="27" t="str">
        <f>CONCATENATE(Tercers!R141,REPT(" ",200-LEN(Tercers!R141)))</f>
        <v xml:space="preserve">                                                                                                                                                                                                        </v>
      </c>
      <c r="T140" s="27" t="str">
        <f>CONCATENATE(Tercers!S141,REPT(" ",9-LEN(Tercers!S141)))</f>
        <v xml:space="preserve">         </v>
      </c>
      <c r="U140" s="27" t="str">
        <f>CONCATENATE(Tercers!T141,REPT(" ",8-LEN(Tercers!T141)))</f>
        <v xml:space="preserve">        </v>
      </c>
      <c r="V140" s="27" t="str">
        <f>CONCATENATE(Tercers!U141,REPT(" ",12-LEN(Tercers!U141)))</f>
        <v xml:space="preserve">            </v>
      </c>
      <c r="W140" s="27" t="str">
        <f>CONCATENATE(Tercers!V141,REPT(" ",12-LEN(Tercers!V141)))</f>
        <v xml:space="preserve">            </v>
      </c>
      <c r="X140" s="27" t="str">
        <f>CONCATENATE(Tercers!Y141,REPT(" ",160-LEN(Tercers!Y141)))</f>
        <v xml:space="preserve">                                                                                                                                                                </v>
      </c>
      <c r="Y140" s="27" t="str">
        <f>CONCATENATE(Tercers!Z141,REPT(" ",8-LEN(Tercers!Z141)))</f>
        <v xml:space="preserve">        </v>
      </c>
    </row>
    <row r="141" spans="1:25" x14ac:dyDescent="0.2">
      <c r="A141" s="27" t="str">
        <f>CONCATENATE(Tercers!A142,REPT(" ",9-LEN(Tercers!A142)))</f>
        <v xml:space="preserve">         </v>
      </c>
      <c r="B141" s="27" t="str">
        <f>CONCATENATE(Tercers!B142,REPT(" ",1-LEN(Tercers!B142)))</f>
        <v xml:space="preserve"> </v>
      </c>
      <c r="C141" s="27" t="str">
        <f>CONCATENATE(Tercers!C142,REPT(" ",30-LEN(Tercers!C142)))</f>
        <v xml:space="preserve">                              </v>
      </c>
      <c r="D141" s="27" t="str">
        <f>CONCATENATE(Tercers!D142,REPT(" ",30-LEN(Tercers!D142)))</f>
        <v xml:space="preserve">                              </v>
      </c>
      <c r="E141" s="27" t="str">
        <f>CONCATENATE(Tercers!E142,REPT(" ",30-LEN(Tercers!E142)))</f>
        <v xml:space="preserve">                              </v>
      </c>
      <c r="F141" s="27" t="str">
        <f xml:space="preserve">  IF(   LEN(Tercers!F142)&gt;0, CONCATENATE(Tercers!F142,REPT(" ",90-LEN(Tercers!F142))),
                              CONCATENATE(   CONCATENATE(Tercers!D142," ",Tercers!E142," ",Tercers!C142), REPT(" ",90-LEN( CONCATENATE(Tercers!D142," ",Tercers!E142," ",Tercers!CG142) ))) )</f>
        <v xml:space="preserve">                                                                                          </v>
      </c>
      <c r="G141" s="27" t="str">
        <f>CONCATENATE(Tercers!G142,REPT(" ",5-LEN(Tercers!G142)))</f>
        <v xml:space="preserve">     </v>
      </c>
      <c r="H141" s="27" t="str">
        <f>CONCATENATE(Tercers!H142,REPT(" ",45-LEN(Tercers!H142)))</f>
        <v xml:space="preserve">                                             </v>
      </c>
      <c r="I141" s="27" t="str">
        <f>CONCATENATE(Tercers!I142,REPT(" ",5-LEN(Tercers!I142)))</f>
        <v xml:space="preserve">     </v>
      </c>
      <c r="J141" s="27" t="str">
        <f>CONCATENATE(Tercers!J142,REPT(" ",30-LEN(Tercers!J142)))</f>
        <v xml:space="preserve">                              </v>
      </c>
      <c r="K141" s="27" t="str">
        <f>CONCATENATE(Tercers!R142,REPT(" ",30-LEN(Tercers!R142)))</f>
        <v xml:space="preserve">                              </v>
      </c>
      <c r="L141" s="27" t="str">
        <f>CONCATENATE(Tercers!K142,REPT(" ",120-LEN(Tercers!K142)))</f>
        <v xml:space="preserve">                                                                                                                        </v>
      </c>
      <c r="M141" s="27" t="str">
        <f>CONCATENATE(Tercers!L142,REPT(" ",5-LEN(Tercers!L142)))</f>
        <v xml:space="preserve">     </v>
      </c>
      <c r="N141" s="27" t="str">
        <f>CONCATENATE(Tercers!M142,REPT(" ",5-LEN(Tercers!M142)))</f>
        <v xml:space="preserve">     </v>
      </c>
      <c r="O141" s="27" t="str">
        <f>CONCATENATE(Tercers!N142,REPT(" ",2-LEN(Tercers!N142)))</f>
        <v>07</v>
      </c>
      <c r="P141" s="27" t="str">
        <f>CONCATENATE(Tercers!O142,REPT(" ",3-LEN(Tercers!O142)))</f>
        <v xml:space="preserve">   </v>
      </c>
      <c r="Q141" s="27" t="str">
        <f>CONCATENATE(Tercers!P142,REPT(" ",40-LEN(Tercers!P142)))</f>
        <v xml:space="preserve">Illes Balears                           </v>
      </c>
      <c r="R141" s="27" t="str">
        <f>CONCATENATE(Tercers!Q142,REPT(" ",60-LEN(Tercers!Q142)))</f>
        <v xml:space="preserve">                                                            </v>
      </c>
      <c r="S141" s="27" t="str">
        <f>CONCATENATE(Tercers!R142,REPT(" ",200-LEN(Tercers!R142)))</f>
        <v xml:space="preserve">                                                                                                                                                                                                        </v>
      </c>
      <c r="T141" s="27" t="str">
        <f>CONCATENATE(Tercers!S142,REPT(" ",9-LEN(Tercers!S142)))</f>
        <v xml:space="preserve">         </v>
      </c>
      <c r="U141" s="27" t="str">
        <f>CONCATENATE(Tercers!T142,REPT(" ",8-LEN(Tercers!T142)))</f>
        <v xml:space="preserve">        </v>
      </c>
      <c r="V141" s="27" t="str">
        <f>CONCATENATE(Tercers!U142,REPT(" ",12-LEN(Tercers!U142)))</f>
        <v xml:space="preserve">            </v>
      </c>
      <c r="W141" s="27" t="str">
        <f>CONCATENATE(Tercers!V142,REPT(" ",12-LEN(Tercers!V142)))</f>
        <v xml:space="preserve">            </v>
      </c>
      <c r="X141" s="27" t="str">
        <f>CONCATENATE(Tercers!Y142,REPT(" ",160-LEN(Tercers!Y142)))</f>
        <v xml:space="preserve">                                                                                                                                                                </v>
      </c>
      <c r="Y141" s="27" t="str">
        <f>CONCATENATE(Tercers!Z142,REPT(" ",8-LEN(Tercers!Z142)))</f>
        <v xml:space="preserve">        </v>
      </c>
    </row>
    <row r="142" spans="1:25" x14ac:dyDescent="0.2">
      <c r="A142" s="27" t="str">
        <f>CONCATENATE(Tercers!A143,REPT(" ",9-LEN(Tercers!A143)))</f>
        <v xml:space="preserve">         </v>
      </c>
      <c r="B142" s="27" t="str">
        <f>CONCATENATE(Tercers!B143,REPT(" ",1-LEN(Tercers!B143)))</f>
        <v xml:space="preserve"> </v>
      </c>
      <c r="C142" s="27" t="str">
        <f>CONCATENATE(Tercers!C143,REPT(" ",30-LEN(Tercers!C143)))</f>
        <v xml:space="preserve">                              </v>
      </c>
      <c r="D142" s="27" t="str">
        <f>CONCATENATE(Tercers!D143,REPT(" ",30-LEN(Tercers!D143)))</f>
        <v xml:space="preserve">                              </v>
      </c>
      <c r="E142" s="27" t="str">
        <f>CONCATENATE(Tercers!E143,REPT(" ",30-LEN(Tercers!E143)))</f>
        <v xml:space="preserve">                              </v>
      </c>
      <c r="F142" s="27" t="str">
        <f xml:space="preserve">  IF(   LEN(Tercers!F143)&gt;0, CONCATENATE(Tercers!F143,REPT(" ",90-LEN(Tercers!F143))),
                              CONCATENATE(   CONCATENATE(Tercers!D143," ",Tercers!E143," ",Tercers!C143), REPT(" ",90-LEN( CONCATENATE(Tercers!D143," ",Tercers!E143," ",Tercers!CG143) ))) )</f>
        <v xml:space="preserve">                                                                                          </v>
      </c>
      <c r="G142" s="27" t="str">
        <f>CONCATENATE(Tercers!G143,REPT(" ",5-LEN(Tercers!G143)))</f>
        <v xml:space="preserve">     </v>
      </c>
      <c r="H142" s="27" t="str">
        <f>CONCATENATE(Tercers!H143,REPT(" ",45-LEN(Tercers!H143)))</f>
        <v xml:space="preserve">                                             </v>
      </c>
      <c r="I142" s="27" t="str">
        <f>CONCATENATE(Tercers!I143,REPT(" ",5-LEN(Tercers!I143)))</f>
        <v xml:space="preserve">     </v>
      </c>
      <c r="J142" s="27" t="str">
        <f>CONCATENATE(Tercers!J143,REPT(" ",30-LEN(Tercers!J143)))</f>
        <v xml:space="preserve">                              </v>
      </c>
      <c r="K142" s="27" t="str">
        <f>CONCATENATE(Tercers!R143,REPT(" ",30-LEN(Tercers!R143)))</f>
        <v xml:space="preserve">                              </v>
      </c>
      <c r="L142" s="27" t="str">
        <f>CONCATENATE(Tercers!K143,REPT(" ",120-LEN(Tercers!K143)))</f>
        <v xml:space="preserve">                                                                                                                        </v>
      </c>
      <c r="M142" s="27" t="str">
        <f>CONCATENATE(Tercers!L143,REPT(" ",5-LEN(Tercers!L143)))</f>
        <v xml:space="preserve">     </v>
      </c>
      <c r="N142" s="27" t="str">
        <f>CONCATENATE(Tercers!M143,REPT(" ",5-LEN(Tercers!M143)))</f>
        <v xml:space="preserve">     </v>
      </c>
      <c r="O142" s="27" t="str">
        <f>CONCATENATE(Tercers!N143,REPT(" ",2-LEN(Tercers!N143)))</f>
        <v>07</v>
      </c>
      <c r="P142" s="27" t="str">
        <f>CONCATENATE(Tercers!O143,REPT(" ",3-LEN(Tercers!O143)))</f>
        <v xml:space="preserve">   </v>
      </c>
      <c r="Q142" s="27" t="str">
        <f>CONCATENATE(Tercers!P143,REPT(" ",40-LEN(Tercers!P143)))</f>
        <v xml:space="preserve">Illes Balears                           </v>
      </c>
      <c r="R142" s="27" t="str">
        <f>CONCATENATE(Tercers!Q143,REPT(" ",60-LEN(Tercers!Q143)))</f>
        <v xml:space="preserve">                                                            </v>
      </c>
      <c r="S142" s="27" t="str">
        <f>CONCATENATE(Tercers!R143,REPT(" ",200-LEN(Tercers!R143)))</f>
        <v xml:space="preserve">                                                                                                                                                                                                        </v>
      </c>
      <c r="T142" s="27" t="str">
        <f>CONCATENATE(Tercers!S143,REPT(" ",9-LEN(Tercers!S143)))</f>
        <v xml:space="preserve">         </v>
      </c>
      <c r="U142" s="27" t="str">
        <f>CONCATENATE(Tercers!T143,REPT(" ",8-LEN(Tercers!T143)))</f>
        <v xml:space="preserve">        </v>
      </c>
      <c r="V142" s="27" t="str">
        <f>CONCATENATE(Tercers!U143,REPT(" ",12-LEN(Tercers!U143)))</f>
        <v xml:space="preserve">            </v>
      </c>
      <c r="W142" s="27" t="str">
        <f>CONCATENATE(Tercers!V143,REPT(" ",12-LEN(Tercers!V143)))</f>
        <v xml:space="preserve">            </v>
      </c>
      <c r="X142" s="27" t="str">
        <f>CONCATENATE(Tercers!Y143,REPT(" ",160-LEN(Tercers!Y143)))</f>
        <v xml:space="preserve">                                                                                                                                                                </v>
      </c>
      <c r="Y142" s="27" t="str">
        <f>CONCATENATE(Tercers!Z143,REPT(" ",8-LEN(Tercers!Z143)))</f>
        <v xml:space="preserve">        </v>
      </c>
    </row>
    <row r="143" spans="1:25" x14ac:dyDescent="0.2">
      <c r="A143" s="27" t="str">
        <f>CONCATENATE(Tercers!A144,REPT(" ",9-LEN(Tercers!A144)))</f>
        <v xml:space="preserve">         </v>
      </c>
      <c r="B143" s="27" t="str">
        <f>CONCATENATE(Tercers!B144,REPT(" ",1-LEN(Tercers!B144)))</f>
        <v xml:space="preserve"> </v>
      </c>
      <c r="C143" s="27" t="str">
        <f>CONCATENATE(Tercers!C144,REPT(" ",30-LEN(Tercers!C144)))</f>
        <v xml:space="preserve">                              </v>
      </c>
      <c r="D143" s="27" t="str">
        <f>CONCATENATE(Tercers!D144,REPT(" ",30-LEN(Tercers!D144)))</f>
        <v xml:space="preserve">                              </v>
      </c>
      <c r="E143" s="27" t="str">
        <f>CONCATENATE(Tercers!E144,REPT(" ",30-LEN(Tercers!E144)))</f>
        <v xml:space="preserve">                              </v>
      </c>
      <c r="F143" s="27" t="str">
        <f xml:space="preserve">  IF(   LEN(Tercers!F144)&gt;0, CONCATENATE(Tercers!F144,REPT(" ",90-LEN(Tercers!F144))),
                              CONCATENATE(   CONCATENATE(Tercers!D144," ",Tercers!E144," ",Tercers!C144), REPT(" ",90-LEN( CONCATENATE(Tercers!D144," ",Tercers!E144," ",Tercers!CG144) ))) )</f>
        <v xml:space="preserve">                                                                                          </v>
      </c>
      <c r="G143" s="27" t="str">
        <f>CONCATENATE(Tercers!G144,REPT(" ",5-LEN(Tercers!G144)))</f>
        <v xml:space="preserve">     </v>
      </c>
      <c r="H143" s="27" t="str">
        <f>CONCATENATE(Tercers!H144,REPT(" ",45-LEN(Tercers!H144)))</f>
        <v xml:space="preserve">                                             </v>
      </c>
      <c r="I143" s="27" t="str">
        <f>CONCATENATE(Tercers!I144,REPT(" ",5-LEN(Tercers!I144)))</f>
        <v xml:space="preserve">     </v>
      </c>
      <c r="J143" s="27" t="str">
        <f>CONCATENATE(Tercers!J144,REPT(" ",30-LEN(Tercers!J144)))</f>
        <v xml:space="preserve">                              </v>
      </c>
      <c r="K143" s="27" t="str">
        <f>CONCATENATE(Tercers!R144,REPT(" ",30-LEN(Tercers!R144)))</f>
        <v xml:space="preserve">                              </v>
      </c>
      <c r="L143" s="27" t="str">
        <f>CONCATENATE(Tercers!K144,REPT(" ",120-LEN(Tercers!K144)))</f>
        <v xml:space="preserve">                                                                                                                        </v>
      </c>
      <c r="M143" s="27" t="str">
        <f>CONCATENATE(Tercers!L144,REPT(" ",5-LEN(Tercers!L144)))</f>
        <v xml:space="preserve">     </v>
      </c>
      <c r="N143" s="27" t="str">
        <f>CONCATENATE(Tercers!M144,REPT(" ",5-LEN(Tercers!M144)))</f>
        <v xml:space="preserve">     </v>
      </c>
      <c r="O143" s="27" t="str">
        <f>CONCATENATE(Tercers!N144,REPT(" ",2-LEN(Tercers!N144)))</f>
        <v>07</v>
      </c>
      <c r="P143" s="27" t="str">
        <f>CONCATENATE(Tercers!O144,REPT(" ",3-LEN(Tercers!O144)))</f>
        <v xml:space="preserve">   </v>
      </c>
      <c r="Q143" s="27" t="str">
        <f>CONCATENATE(Tercers!P144,REPT(" ",40-LEN(Tercers!P144)))</f>
        <v xml:space="preserve">Illes Balears                           </v>
      </c>
      <c r="R143" s="27" t="str">
        <f>CONCATENATE(Tercers!Q144,REPT(" ",60-LEN(Tercers!Q144)))</f>
        <v xml:space="preserve">                                                            </v>
      </c>
      <c r="S143" s="27" t="str">
        <f>CONCATENATE(Tercers!R144,REPT(" ",200-LEN(Tercers!R144)))</f>
        <v xml:space="preserve">                                                                                                                                                                                                        </v>
      </c>
      <c r="T143" s="27" t="str">
        <f>CONCATENATE(Tercers!S144,REPT(" ",9-LEN(Tercers!S144)))</f>
        <v xml:space="preserve">         </v>
      </c>
      <c r="U143" s="27" t="str">
        <f>CONCATENATE(Tercers!T144,REPT(" ",8-LEN(Tercers!T144)))</f>
        <v xml:space="preserve">        </v>
      </c>
      <c r="V143" s="27" t="str">
        <f>CONCATENATE(Tercers!U144,REPT(" ",12-LEN(Tercers!U144)))</f>
        <v xml:space="preserve">            </v>
      </c>
      <c r="W143" s="27" t="str">
        <f>CONCATENATE(Tercers!V144,REPT(" ",12-LEN(Tercers!V144)))</f>
        <v xml:space="preserve">            </v>
      </c>
      <c r="X143" s="27" t="str">
        <f>CONCATENATE(Tercers!Y144,REPT(" ",160-LEN(Tercers!Y144)))</f>
        <v xml:space="preserve">                                                                                                                                                                </v>
      </c>
      <c r="Y143" s="27" t="str">
        <f>CONCATENATE(Tercers!Z144,REPT(" ",8-LEN(Tercers!Z144)))</f>
        <v xml:space="preserve">        </v>
      </c>
    </row>
    <row r="144" spans="1:25" x14ac:dyDescent="0.2">
      <c r="A144" s="27" t="str">
        <f>CONCATENATE(Tercers!A145,REPT(" ",9-LEN(Tercers!A145)))</f>
        <v xml:space="preserve">         </v>
      </c>
      <c r="B144" s="27" t="str">
        <f>CONCATENATE(Tercers!B145,REPT(" ",1-LEN(Tercers!B145)))</f>
        <v xml:space="preserve"> </v>
      </c>
      <c r="C144" s="27" t="str">
        <f>CONCATENATE(Tercers!C145,REPT(" ",30-LEN(Tercers!C145)))</f>
        <v xml:space="preserve">                              </v>
      </c>
      <c r="D144" s="27" t="str">
        <f>CONCATENATE(Tercers!D145,REPT(" ",30-LEN(Tercers!D145)))</f>
        <v xml:space="preserve">                              </v>
      </c>
      <c r="E144" s="27" t="str">
        <f>CONCATENATE(Tercers!E145,REPT(" ",30-LEN(Tercers!E145)))</f>
        <v xml:space="preserve">                              </v>
      </c>
      <c r="F144" s="27" t="str">
        <f xml:space="preserve">  IF(   LEN(Tercers!F145)&gt;0, CONCATENATE(Tercers!F145,REPT(" ",90-LEN(Tercers!F145))),
                              CONCATENATE(   CONCATENATE(Tercers!D145," ",Tercers!E145," ",Tercers!C145), REPT(" ",90-LEN( CONCATENATE(Tercers!D145," ",Tercers!E145," ",Tercers!CG145) ))) )</f>
        <v xml:space="preserve">                                                                                          </v>
      </c>
      <c r="G144" s="27" t="str">
        <f>CONCATENATE(Tercers!G145,REPT(" ",5-LEN(Tercers!G145)))</f>
        <v xml:space="preserve">     </v>
      </c>
      <c r="H144" s="27" t="str">
        <f>CONCATENATE(Tercers!H145,REPT(" ",45-LEN(Tercers!H145)))</f>
        <v xml:space="preserve">                                             </v>
      </c>
      <c r="I144" s="27" t="str">
        <f>CONCATENATE(Tercers!I145,REPT(" ",5-LEN(Tercers!I145)))</f>
        <v xml:space="preserve">     </v>
      </c>
      <c r="J144" s="27" t="str">
        <f>CONCATENATE(Tercers!J145,REPT(" ",30-LEN(Tercers!J145)))</f>
        <v xml:space="preserve">                              </v>
      </c>
      <c r="K144" s="27" t="str">
        <f>CONCATENATE(Tercers!R145,REPT(" ",30-LEN(Tercers!R145)))</f>
        <v xml:space="preserve">                              </v>
      </c>
      <c r="L144" s="27" t="str">
        <f>CONCATENATE(Tercers!K145,REPT(" ",120-LEN(Tercers!K145)))</f>
        <v xml:space="preserve">                                                                                                                        </v>
      </c>
      <c r="M144" s="27" t="str">
        <f>CONCATENATE(Tercers!L145,REPT(" ",5-LEN(Tercers!L145)))</f>
        <v xml:space="preserve">     </v>
      </c>
      <c r="N144" s="27" t="str">
        <f>CONCATENATE(Tercers!M145,REPT(" ",5-LEN(Tercers!M145)))</f>
        <v xml:space="preserve">     </v>
      </c>
      <c r="O144" s="27" t="str">
        <f>CONCATENATE(Tercers!N145,REPT(" ",2-LEN(Tercers!N145)))</f>
        <v>07</v>
      </c>
      <c r="P144" s="27" t="str">
        <f>CONCATENATE(Tercers!O145,REPT(" ",3-LEN(Tercers!O145)))</f>
        <v xml:space="preserve">   </v>
      </c>
      <c r="Q144" s="27" t="str">
        <f>CONCATENATE(Tercers!P145,REPT(" ",40-LEN(Tercers!P145)))</f>
        <v xml:space="preserve">Illes Balears                           </v>
      </c>
      <c r="R144" s="27" t="str">
        <f>CONCATENATE(Tercers!Q145,REPT(" ",60-LEN(Tercers!Q145)))</f>
        <v xml:space="preserve">                                                            </v>
      </c>
      <c r="S144" s="27" t="str">
        <f>CONCATENATE(Tercers!R145,REPT(" ",200-LEN(Tercers!R145)))</f>
        <v xml:space="preserve">                                                                                                                                                                                                        </v>
      </c>
      <c r="T144" s="27" t="str">
        <f>CONCATENATE(Tercers!S145,REPT(" ",9-LEN(Tercers!S145)))</f>
        <v xml:space="preserve">         </v>
      </c>
      <c r="U144" s="27" t="str">
        <f>CONCATENATE(Tercers!T145,REPT(" ",8-LEN(Tercers!T145)))</f>
        <v xml:space="preserve">        </v>
      </c>
      <c r="V144" s="27" t="str">
        <f>CONCATENATE(Tercers!U145,REPT(" ",12-LEN(Tercers!U145)))</f>
        <v xml:space="preserve">            </v>
      </c>
      <c r="W144" s="27" t="str">
        <f>CONCATENATE(Tercers!V145,REPT(" ",12-LEN(Tercers!V145)))</f>
        <v xml:space="preserve">            </v>
      </c>
      <c r="X144" s="27" t="str">
        <f>CONCATENATE(Tercers!Y145,REPT(" ",160-LEN(Tercers!Y145)))</f>
        <v xml:space="preserve">                                                                                                                                                                </v>
      </c>
      <c r="Y144" s="27" t="str">
        <f>CONCATENATE(Tercers!Z145,REPT(" ",8-LEN(Tercers!Z145)))</f>
        <v xml:space="preserve">        </v>
      </c>
    </row>
    <row r="145" spans="1:25" x14ac:dyDescent="0.2">
      <c r="A145" s="27" t="str">
        <f>CONCATENATE(Tercers!A146,REPT(" ",9-LEN(Tercers!A146)))</f>
        <v xml:space="preserve">         </v>
      </c>
      <c r="B145" s="27" t="str">
        <f>CONCATENATE(Tercers!B146,REPT(" ",1-LEN(Tercers!B146)))</f>
        <v xml:space="preserve"> </v>
      </c>
      <c r="C145" s="27" t="str">
        <f>CONCATENATE(Tercers!C146,REPT(" ",30-LEN(Tercers!C146)))</f>
        <v xml:space="preserve">                              </v>
      </c>
      <c r="D145" s="27" t="str">
        <f>CONCATENATE(Tercers!D146,REPT(" ",30-LEN(Tercers!D146)))</f>
        <v xml:space="preserve">                              </v>
      </c>
      <c r="E145" s="27" t="str">
        <f>CONCATENATE(Tercers!E146,REPT(" ",30-LEN(Tercers!E146)))</f>
        <v xml:space="preserve">                              </v>
      </c>
      <c r="F145" s="27" t="str">
        <f xml:space="preserve">  IF(   LEN(Tercers!F146)&gt;0, CONCATENATE(Tercers!F146,REPT(" ",90-LEN(Tercers!F146))),
                              CONCATENATE(   CONCATENATE(Tercers!D146," ",Tercers!E146," ",Tercers!C146), REPT(" ",90-LEN( CONCATENATE(Tercers!D146," ",Tercers!E146," ",Tercers!CG146) ))) )</f>
        <v xml:space="preserve">                                                                                          </v>
      </c>
      <c r="G145" s="27" t="str">
        <f>CONCATENATE(Tercers!G146,REPT(" ",5-LEN(Tercers!G146)))</f>
        <v xml:space="preserve">     </v>
      </c>
      <c r="H145" s="27" t="str">
        <f>CONCATENATE(Tercers!H146,REPT(" ",45-LEN(Tercers!H146)))</f>
        <v xml:space="preserve">                                             </v>
      </c>
      <c r="I145" s="27" t="str">
        <f>CONCATENATE(Tercers!I146,REPT(" ",5-LEN(Tercers!I146)))</f>
        <v xml:space="preserve">     </v>
      </c>
      <c r="J145" s="27" t="str">
        <f>CONCATENATE(Tercers!J146,REPT(" ",30-LEN(Tercers!J146)))</f>
        <v xml:space="preserve">                              </v>
      </c>
      <c r="K145" s="27" t="str">
        <f>CONCATENATE(Tercers!R146,REPT(" ",30-LEN(Tercers!R146)))</f>
        <v xml:space="preserve">                              </v>
      </c>
      <c r="L145" s="27" t="str">
        <f>CONCATENATE(Tercers!K146,REPT(" ",120-LEN(Tercers!K146)))</f>
        <v xml:space="preserve">                                                                                                                        </v>
      </c>
      <c r="M145" s="27" t="str">
        <f>CONCATENATE(Tercers!L146,REPT(" ",5-LEN(Tercers!L146)))</f>
        <v xml:space="preserve">     </v>
      </c>
      <c r="N145" s="27" t="str">
        <f>CONCATENATE(Tercers!M146,REPT(" ",5-LEN(Tercers!M146)))</f>
        <v xml:space="preserve">     </v>
      </c>
      <c r="O145" s="27" t="str">
        <f>CONCATENATE(Tercers!N146,REPT(" ",2-LEN(Tercers!N146)))</f>
        <v>07</v>
      </c>
      <c r="P145" s="27" t="str">
        <f>CONCATENATE(Tercers!O146,REPT(" ",3-LEN(Tercers!O146)))</f>
        <v xml:space="preserve">   </v>
      </c>
      <c r="Q145" s="27" t="str">
        <f>CONCATENATE(Tercers!P146,REPT(" ",40-LEN(Tercers!P146)))</f>
        <v xml:space="preserve">Illes Balears                           </v>
      </c>
      <c r="R145" s="27" t="str">
        <f>CONCATENATE(Tercers!Q146,REPT(" ",60-LEN(Tercers!Q146)))</f>
        <v xml:space="preserve">                                                            </v>
      </c>
      <c r="S145" s="27" t="str">
        <f>CONCATENATE(Tercers!R146,REPT(" ",200-LEN(Tercers!R146)))</f>
        <v xml:space="preserve">                                                                                                                                                                                                        </v>
      </c>
      <c r="T145" s="27" t="str">
        <f>CONCATENATE(Tercers!S146,REPT(" ",9-LEN(Tercers!S146)))</f>
        <v xml:space="preserve">         </v>
      </c>
      <c r="U145" s="27" t="str">
        <f>CONCATENATE(Tercers!T146,REPT(" ",8-LEN(Tercers!T146)))</f>
        <v xml:space="preserve">        </v>
      </c>
      <c r="V145" s="27" t="str">
        <f>CONCATENATE(Tercers!U146,REPT(" ",12-LEN(Tercers!U146)))</f>
        <v xml:space="preserve">            </v>
      </c>
      <c r="W145" s="27" t="str">
        <f>CONCATENATE(Tercers!V146,REPT(" ",12-LEN(Tercers!V146)))</f>
        <v xml:space="preserve">            </v>
      </c>
      <c r="X145" s="27" t="str">
        <f>CONCATENATE(Tercers!Y146,REPT(" ",160-LEN(Tercers!Y146)))</f>
        <v xml:space="preserve">                                                                                                                                                                </v>
      </c>
      <c r="Y145" s="27" t="str">
        <f>CONCATENATE(Tercers!Z146,REPT(" ",8-LEN(Tercers!Z146)))</f>
        <v xml:space="preserve">        </v>
      </c>
    </row>
    <row r="146" spans="1:25" x14ac:dyDescent="0.2">
      <c r="A146" s="27" t="str">
        <f>CONCATENATE(Tercers!A147,REPT(" ",9-LEN(Tercers!A147)))</f>
        <v xml:space="preserve">         </v>
      </c>
      <c r="B146" s="27" t="str">
        <f>CONCATENATE(Tercers!B147,REPT(" ",1-LEN(Tercers!B147)))</f>
        <v xml:space="preserve"> </v>
      </c>
      <c r="C146" s="27" t="str">
        <f>CONCATENATE(Tercers!C147,REPT(" ",30-LEN(Tercers!C147)))</f>
        <v xml:space="preserve">                              </v>
      </c>
      <c r="D146" s="27" t="str">
        <f>CONCATENATE(Tercers!D147,REPT(" ",30-LEN(Tercers!D147)))</f>
        <v xml:space="preserve">                              </v>
      </c>
      <c r="E146" s="27" t="str">
        <f>CONCATENATE(Tercers!E147,REPT(" ",30-LEN(Tercers!E147)))</f>
        <v xml:space="preserve">                              </v>
      </c>
      <c r="F146" s="27" t="str">
        <f xml:space="preserve">  IF(   LEN(Tercers!F147)&gt;0, CONCATENATE(Tercers!F147,REPT(" ",90-LEN(Tercers!F147))),
                              CONCATENATE(   CONCATENATE(Tercers!D147," ",Tercers!E147," ",Tercers!C147), REPT(" ",90-LEN( CONCATENATE(Tercers!D147," ",Tercers!E147," ",Tercers!CG147) ))) )</f>
        <v xml:space="preserve">                                                                                          </v>
      </c>
      <c r="G146" s="27" t="str">
        <f>CONCATENATE(Tercers!G147,REPT(" ",5-LEN(Tercers!G147)))</f>
        <v xml:space="preserve">     </v>
      </c>
      <c r="H146" s="27" t="str">
        <f>CONCATENATE(Tercers!H147,REPT(" ",45-LEN(Tercers!H147)))</f>
        <v xml:space="preserve">                                             </v>
      </c>
      <c r="I146" s="27" t="str">
        <f>CONCATENATE(Tercers!I147,REPT(" ",5-LEN(Tercers!I147)))</f>
        <v xml:space="preserve">     </v>
      </c>
      <c r="J146" s="27" t="str">
        <f>CONCATENATE(Tercers!J147,REPT(" ",30-LEN(Tercers!J147)))</f>
        <v xml:space="preserve">                              </v>
      </c>
      <c r="K146" s="27" t="str">
        <f>CONCATENATE(Tercers!R147,REPT(" ",30-LEN(Tercers!R147)))</f>
        <v xml:space="preserve">                              </v>
      </c>
      <c r="L146" s="27" t="str">
        <f>CONCATENATE(Tercers!K147,REPT(" ",120-LEN(Tercers!K147)))</f>
        <v xml:space="preserve">                                                                                                                        </v>
      </c>
      <c r="M146" s="27" t="str">
        <f>CONCATENATE(Tercers!L147,REPT(" ",5-LEN(Tercers!L147)))</f>
        <v xml:space="preserve">     </v>
      </c>
      <c r="N146" s="27" t="str">
        <f>CONCATENATE(Tercers!M147,REPT(" ",5-LEN(Tercers!M147)))</f>
        <v xml:space="preserve">     </v>
      </c>
      <c r="O146" s="27" t="str">
        <f>CONCATENATE(Tercers!N147,REPT(" ",2-LEN(Tercers!N147)))</f>
        <v>07</v>
      </c>
      <c r="P146" s="27" t="str">
        <f>CONCATENATE(Tercers!O147,REPT(" ",3-LEN(Tercers!O147)))</f>
        <v xml:space="preserve">   </v>
      </c>
      <c r="Q146" s="27" t="str">
        <f>CONCATENATE(Tercers!P147,REPT(" ",40-LEN(Tercers!P147)))</f>
        <v xml:space="preserve">Illes Balears                           </v>
      </c>
      <c r="R146" s="27" t="str">
        <f>CONCATENATE(Tercers!Q147,REPT(" ",60-LEN(Tercers!Q147)))</f>
        <v xml:space="preserve">                                                            </v>
      </c>
      <c r="S146" s="27" t="str">
        <f>CONCATENATE(Tercers!R147,REPT(" ",200-LEN(Tercers!R147)))</f>
        <v xml:space="preserve">                                                                                                                                                                                                        </v>
      </c>
      <c r="T146" s="27" t="str">
        <f>CONCATENATE(Tercers!S147,REPT(" ",9-LEN(Tercers!S147)))</f>
        <v xml:space="preserve">         </v>
      </c>
      <c r="U146" s="27" t="str">
        <f>CONCATENATE(Tercers!T147,REPT(" ",8-LEN(Tercers!T147)))</f>
        <v xml:space="preserve">        </v>
      </c>
      <c r="V146" s="27" t="str">
        <f>CONCATENATE(Tercers!U147,REPT(" ",12-LEN(Tercers!U147)))</f>
        <v xml:space="preserve">            </v>
      </c>
      <c r="W146" s="27" t="str">
        <f>CONCATENATE(Tercers!V147,REPT(" ",12-LEN(Tercers!V147)))</f>
        <v xml:space="preserve">            </v>
      </c>
      <c r="X146" s="27" t="str">
        <f>CONCATENATE(Tercers!Y147,REPT(" ",160-LEN(Tercers!Y147)))</f>
        <v xml:space="preserve">                                                                                                                                                                </v>
      </c>
      <c r="Y146" s="27" t="str">
        <f>CONCATENATE(Tercers!Z147,REPT(" ",8-LEN(Tercers!Z147)))</f>
        <v xml:space="preserve">        </v>
      </c>
    </row>
    <row r="147" spans="1:25" x14ac:dyDescent="0.2">
      <c r="A147" s="27" t="str">
        <f>CONCATENATE(Tercers!A148,REPT(" ",9-LEN(Tercers!A148)))</f>
        <v xml:space="preserve">         </v>
      </c>
      <c r="B147" s="27" t="str">
        <f>CONCATENATE(Tercers!B148,REPT(" ",1-LEN(Tercers!B148)))</f>
        <v xml:space="preserve"> </v>
      </c>
      <c r="C147" s="27" t="str">
        <f>CONCATENATE(Tercers!C148,REPT(" ",30-LEN(Tercers!C148)))</f>
        <v xml:space="preserve">                              </v>
      </c>
      <c r="D147" s="27" t="str">
        <f>CONCATENATE(Tercers!D148,REPT(" ",30-LEN(Tercers!D148)))</f>
        <v xml:space="preserve">                              </v>
      </c>
      <c r="E147" s="27" t="str">
        <f>CONCATENATE(Tercers!E148,REPT(" ",30-LEN(Tercers!E148)))</f>
        <v xml:space="preserve">                              </v>
      </c>
      <c r="F147" s="27" t="str">
        <f xml:space="preserve">  IF(   LEN(Tercers!F148)&gt;0, CONCATENATE(Tercers!F148,REPT(" ",90-LEN(Tercers!F148))),
                              CONCATENATE(   CONCATENATE(Tercers!D148," ",Tercers!E148," ",Tercers!C148), REPT(" ",90-LEN( CONCATENATE(Tercers!D148," ",Tercers!E148," ",Tercers!CG148) ))) )</f>
        <v xml:space="preserve">                                                                                          </v>
      </c>
      <c r="G147" s="27" t="str">
        <f>CONCATENATE(Tercers!G148,REPT(" ",5-LEN(Tercers!G148)))</f>
        <v xml:space="preserve">     </v>
      </c>
      <c r="H147" s="27" t="str">
        <f>CONCATENATE(Tercers!H148,REPT(" ",45-LEN(Tercers!H148)))</f>
        <v xml:space="preserve">                                             </v>
      </c>
      <c r="I147" s="27" t="str">
        <f>CONCATENATE(Tercers!I148,REPT(" ",5-LEN(Tercers!I148)))</f>
        <v xml:space="preserve">     </v>
      </c>
      <c r="J147" s="27" t="str">
        <f>CONCATENATE(Tercers!J148,REPT(" ",30-LEN(Tercers!J148)))</f>
        <v xml:space="preserve">                              </v>
      </c>
      <c r="K147" s="27" t="str">
        <f>CONCATENATE(Tercers!R148,REPT(" ",30-LEN(Tercers!R148)))</f>
        <v xml:space="preserve">                              </v>
      </c>
      <c r="L147" s="27" t="str">
        <f>CONCATENATE(Tercers!K148,REPT(" ",120-LEN(Tercers!K148)))</f>
        <v xml:space="preserve">                                                                                                                        </v>
      </c>
      <c r="M147" s="27" t="str">
        <f>CONCATENATE(Tercers!L148,REPT(" ",5-LEN(Tercers!L148)))</f>
        <v xml:space="preserve">     </v>
      </c>
      <c r="N147" s="27" t="str">
        <f>CONCATENATE(Tercers!M148,REPT(" ",5-LEN(Tercers!M148)))</f>
        <v xml:space="preserve">     </v>
      </c>
      <c r="O147" s="27" t="str">
        <f>CONCATENATE(Tercers!N148,REPT(" ",2-LEN(Tercers!N148)))</f>
        <v>07</v>
      </c>
      <c r="P147" s="27" t="str">
        <f>CONCATENATE(Tercers!O148,REPT(" ",3-LEN(Tercers!O148)))</f>
        <v xml:space="preserve">   </v>
      </c>
      <c r="Q147" s="27" t="str">
        <f>CONCATENATE(Tercers!P148,REPT(" ",40-LEN(Tercers!P148)))</f>
        <v xml:space="preserve">Illes Balears                           </v>
      </c>
      <c r="R147" s="27" t="str">
        <f>CONCATENATE(Tercers!Q148,REPT(" ",60-LEN(Tercers!Q148)))</f>
        <v xml:space="preserve">                                                            </v>
      </c>
      <c r="S147" s="27" t="str">
        <f>CONCATENATE(Tercers!R148,REPT(" ",200-LEN(Tercers!R148)))</f>
        <v xml:space="preserve">                                                                                                                                                                                                        </v>
      </c>
      <c r="T147" s="27" t="str">
        <f>CONCATENATE(Tercers!S148,REPT(" ",9-LEN(Tercers!S148)))</f>
        <v xml:space="preserve">         </v>
      </c>
      <c r="U147" s="27" t="str">
        <f>CONCATENATE(Tercers!T148,REPT(" ",8-LEN(Tercers!T148)))</f>
        <v xml:space="preserve">        </v>
      </c>
      <c r="V147" s="27" t="str">
        <f>CONCATENATE(Tercers!U148,REPT(" ",12-LEN(Tercers!U148)))</f>
        <v xml:space="preserve">            </v>
      </c>
      <c r="W147" s="27" t="str">
        <f>CONCATENATE(Tercers!V148,REPT(" ",12-LEN(Tercers!V148)))</f>
        <v xml:space="preserve">            </v>
      </c>
      <c r="X147" s="27" t="str">
        <f>CONCATENATE(Tercers!Y148,REPT(" ",160-LEN(Tercers!Y148)))</f>
        <v xml:space="preserve">                                                                                                                                                                </v>
      </c>
      <c r="Y147" s="27" t="str">
        <f>CONCATENATE(Tercers!Z148,REPT(" ",8-LEN(Tercers!Z148)))</f>
        <v xml:space="preserve">        </v>
      </c>
    </row>
    <row r="148" spans="1:25" x14ac:dyDescent="0.2">
      <c r="A148" s="27" t="str">
        <f>CONCATENATE(Tercers!A149,REPT(" ",9-LEN(Tercers!A149)))</f>
        <v xml:space="preserve">         </v>
      </c>
      <c r="B148" s="27" t="str">
        <f>CONCATENATE(Tercers!B149,REPT(" ",1-LEN(Tercers!B149)))</f>
        <v xml:space="preserve"> </v>
      </c>
      <c r="C148" s="27" t="str">
        <f>CONCATENATE(Tercers!C149,REPT(" ",30-LEN(Tercers!C149)))</f>
        <v xml:space="preserve">                              </v>
      </c>
      <c r="D148" s="27" t="str">
        <f>CONCATENATE(Tercers!D149,REPT(" ",30-LEN(Tercers!D149)))</f>
        <v xml:space="preserve">                              </v>
      </c>
      <c r="E148" s="27" t="str">
        <f>CONCATENATE(Tercers!E149,REPT(" ",30-LEN(Tercers!E149)))</f>
        <v xml:space="preserve">                              </v>
      </c>
      <c r="F148" s="27" t="str">
        <f xml:space="preserve">  IF(   LEN(Tercers!F149)&gt;0, CONCATENATE(Tercers!F149,REPT(" ",90-LEN(Tercers!F149))),
                              CONCATENATE(   CONCATENATE(Tercers!D149," ",Tercers!E149," ",Tercers!C149), REPT(" ",90-LEN( CONCATENATE(Tercers!D149," ",Tercers!E149," ",Tercers!CG149) ))) )</f>
        <v xml:space="preserve">                                                                                          </v>
      </c>
      <c r="G148" s="27" t="str">
        <f>CONCATENATE(Tercers!G149,REPT(" ",5-LEN(Tercers!G149)))</f>
        <v xml:space="preserve">     </v>
      </c>
      <c r="H148" s="27" t="str">
        <f>CONCATENATE(Tercers!H149,REPT(" ",45-LEN(Tercers!H149)))</f>
        <v xml:space="preserve">                                             </v>
      </c>
      <c r="I148" s="27" t="str">
        <f>CONCATENATE(Tercers!I149,REPT(" ",5-LEN(Tercers!I149)))</f>
        <v xml:space="preserve">     </v>
      </c>
      <c r="J148" s="27" t="str">
        <f>CONCATENATE(Tercers!J149,REPT(" ",30-LEN(Tercers!J149)))</f>
        <v xml:space="preserve">                              </v>
      </c>
      <c r="K148" s="27" t="str">
        <f>CONCATENATE(Tercers!R149,REPT(" ",30-LEN(Tercers!R149)))</f>
        <v xml:space="preserve">                              </v>
      </c>
      <c r="L148" s="27" t="str">
        <f>CONCATENATE(Tercers!K149,REPT(" ",120-LEN(Tercers!K149)))</f>
        <v xml:space="preserve">                                                                                                                        </v>
      </c>
      <c r="M148" s="27" t="str">
        <f>CONCATENATE(Tercers!L149,REPT(" ",5-LEN(Tercers!L149)))</f>
        <v xml:space="preserve">     </v>
      </c>
      <c r="N148" s="27" t="str">
        <f>CONCATENATE(Tercers!M149,REPT(" ",5-LEN(Tercers!M149)))</f>
        <v xml:space="preserve">     </v>
      </c>
      <c r="O148" s="27" t="str">
        <f>CONCATENATE(Tercers!N149,REPT(" ",2-LEN(Tercers!N149)))</f>
        <v>07</v>
      </c>
      <c r="P148" s="27" t="str">
        <f>CONCATENATE(Tercers!O149,REPT(" ",3-LEN(Tercers!O149)))</f>
        <v xml:space="preserve">   </v>
      </c>
      <c r="Q148" s="27" t="str">
        <f>CONCATENATE(Tercers!P149,REPT(" ",40-LEN(Tercers!P149)))</f>
        <v xml:space="preserve">Illes Balears                           </v>
      </c>
      <c r="R148" s="27" t="str">
        <f>CONCATENATE(Tercers!Q149,REPT(" ",60-LEN(Tercers!Q149)))</f>
        <v xml:space="preserve">                                                            </v>
      </c>
      <c r="S148" s="27" t="str">
        <f>CONCATENATE(Tercers!R149,REPT(" ",200-LEN(Tercers!R149)))</f>
        <v xml:space="preserve">                                                                                                                                                                                                        </v>
      </c>
      <c r="T148" s="27" t="str">
        <f>CONCATENATE(Tercers!S149,REPT(" ",9-LEN(Tercers!S149)))</f>
        <v xml:space="preserve">         </v>
      </c>
      <c r="U148" s="27" t="str">
        <f>CONCATENATE(Tercers!T149,REPT(" ",8-LEN(Tercers!T149)))</f>
        <v xml:space="preserve">        </v>
      </c>
      <c r="V148" s="27" t="str">
        <f>CONCATENATE(Tercers!U149,REPT(" ",12-LEN(Tercers!U149)))</f>
        <v xml:space="preserve">            </v>
      </c>
      <c r="W148" s="27" t="str">
        <f>CONCATENATE(Tercers!V149,REPT(" ",12-LEN(Tercers!V149)))</f>
        <v xml:space="preserve">            </v>
      </c>
      <c r="X148" s="27" t="str">
        <f>CONCATENATE(Tercers!Y149,REPT(" ",160-LEN(Tercers!Y149)))</f>
        <v xml:space="preserve">                                                                                                                                                                </v>
      </c>
      <c r="Y148" s="27" t="str">
        <f>CONCATENATE(Tercers!Z149,REPT(" ",8-LEN(Tercers!Z149)))</f>
        <v xml:space="preserve">        </v>
      </c>
    </row>
    <row r="149" spans="1:25" x14ac:dyDescent="0.2">
      <c r="A149" s="27" t="str">
        <f>CONCATENATE(Tercers!A150,REPT(" ",9-LEN(Tercers!A150)))</f>
        <v xml:space="preserve">         </v>
      </c>
      <c r="B149" s="27" t="str">
        <f>CONCATENATE(Tercers!B150,REPT(" ",1-LEN(Tercers!B150)))</f>
        <v xml:space="preserve"> </v>
      </c>
      <c r="C149" s="27" t="str">
        <f>CONCATENATE(Tercers!C150,REPT(" ",30-LEN(Tercers!C150)))</f>
        <v xml:space="preserve">                              </v>
      </c>
      <c r="D149" s="27" t="str">
        <f>CONCATENATE(Tercers!D150,REPT(" ",30-LEN(Tercers!D150)))</f>
        <v xml:space="preserve">                              </v>
      </c>
      <c r="E149" s="27" t="str">
        <f>CONCATENATE(Tercers!E150,REPT(" ",30-LEN(Tercers!E150)))</f>
        <v xml:space="preserve">                              </v>
      </c>
      <c r="F149" s="27" t="str">
        <f xml:space="preserve">  IF(   LEN(Tercers!F150)&gt;0, CONCATENATE(Tercers!F150,REPT(" ",90-LEN(Tercers!F150))),
                              CONCATENATE(   CONCATENATE(Tercers!D150," ",Tercers!E150," ",Tercers!C150), REPT(" ",90-LEN( CONCATENATE(Tercers!D150," ",Tercers!E150," ",Tercers!CG150) ))) )</f>
        <v xml:space="preserve">                                                                                          </v>
      </c>
      <c r="G149" s="27" t="str">
        <f>CONCATENATE(Tercers!G150,REPT(" ",5-LEN(Tercers!G150)))</f>
        <v xml:space="preserve">     </v>
      </c>
      <c r="H149" s="27" t="str">
        <f>CONCATENATE(Tercers!H150,REPT(" ",45-LEN(Tercers!H150)))</f>
        <v xml:space="preserve">                                             </v>
      </c>
      <c r="I149" s="27" t="str">
        <f>CONCATENATE(Tercers!I150,REPT(" ",5-LEN(Tercers!I150)))</f>
        <v xml:space="preserve">     </v>
      </c>
      <c r="J149" s="27" t="str">
        <f>CONCATENATE(Tercers!J150,REPT(" ",30-LEN(Tercers!J150)))</f>
        <v xml:space="preserve">                              </v>
      </c>
      <c r="K149" s="27" t="str">
        <f>CONCATENATE(Tercers!R150,REPT(" ",30-LEN(Tercers!R150)))</f>
        <v xml:space="preserve">                              </v>
      </c>
      <c r="L149" s="27" t="str">
        <f>CONCATENATE(Tercers!K150,REPT(" ",120-LEN(Tercers!K150)))</f>
        <v xml:space="preserve">                                                                                                                        </v>
      </c>
      <c r="M149" s="27" t="str">
        <f>CONCATENATE(Tercers!L150,REPT(" ",5-LEN(Tercers!L150)))</f>
        <v xml:space="preserve">     </v>
      </c>
      <c r="N149" s="27" t="str">
        <f>CONCATENATE(Tercers!M150,REPT(" ",5-LEN(Tercers!M150)))</f>
        <v xml:space="preserve">     </v>
      </c>
      <c r="O149" s="27" t="str">
        <f>CONCATENATE(Tercers!N150,REPT(" ",2-LEN(Tercers!N150)))</f>
        <v>07</v>
      </c>
      <c r="P149" s="27" t="str">
        <f>CONCATENATE(Tercers!O150,REPT(" ",3-LEN(Tercers!O150)))</f>
        <v xml:space="preserve">   </v>
      </c>
      <c r="Q149" s="27" t="str">
        <f>CONCATENATE(Tercers!P150,REPT(" ",40-LEN(Tercers!P150)))</f>
        <v xml:space="preserve">Illes Balears                           </v>
      </c>
      <c r="R149" s="27" t="str">
        <f>CONCATENATE(Tercers!Q150,REPT(" ",60-LEN(Tercers!Q150)))</f>
        <v xml:space="preserve">                                                            </v>
      </c>
      <c r="S149" s="27" t="str">
        <f>CONCATENATE(Tercers!R150,REPT(" ",200-LEN(Tercers!R150)))</f>
        <v xml:space="preserve">                                                                                                                                                                                                        </v>
      </c>
      <c r="T149" s="27" t="str">
        <f>CONCATENATE(Tercers!S150,REPT(" ",9-LEN(Tercers!S150)))</f>
        <v xml:space="preserve">         </v>
      </c>
      <c r="U149" s="27" t="str">
        <f>CONCATENATE(Tercers!T150,REPT(" ",8-LEN(Tercers!T150)))</f>
        <v xml:space="preserve">        </v>
      </c>
      <c r="V149" s="27" t="str">
        <f>CONCATENATE(Tercers!U150,REPT(" ",12-LEN(Tercers!U150)))</f>
        <v xml:space="preserve">            </v>
      </c>
      <c r="W149" s="27" t="str">
        <f>CONCATENATE(Tercers!V150,REPT(" ",12-LEN(Tercers!V150)))</f>
        <v xml:space="preserve">            </v>
      </c>
      <c r="X149" s="27" t="str">
        <f>CONCATENATE(Tercers!Y150,REPT(" ",160-LEN(Tercers!Y150)))</f>
        <v xml:space="preserve">                                                                                                                                                                </v>
      </c>
      <c r="Y149" s="27" t="str">
        <f>CONCATENATE(Tercers!Z150,REPT(" ",8-LEN(Tercers!Z150)))</f>
        <v xml:space="preserve">        </v>
      </c>
    </row>
    <row r="150" spans="1:25" x14ac:dyDescent="0.2">
      <c r="A150" s="27" t="str">
        <f>CONCATENATE(Tercers!A151,REPT(" ",9-LEN(Tercers!A151)))</f>
        <v xml:space="preserve">         </v>
      </c>
      <c r="B150" s="27" t="str">
        <f>CONCATENATE(Tercers!B151,REPT(" ",1-LEN(Tercers!B151)))</f>
        <v xml:space="preserve"> </v>
      </c>
      <c r="C150" s="27" t="str">
        <f>CONCATENATE(Tercers!C151,REPT(" ",30-LEN(Tercers!C151)))</f>
        <v xml:space="preserve">                              </v>
      </c>
      <c r="D150" s="27" t="str">
        <f>CONCATENATE(Tercers!D151,REPT(" ",30-LEN(Tercers!D151)))</f>
        <v xml:space="preserve">                              </v>
      </c>
      <c r="E150" s="27" t="str">
        <f>CONCATENATE(Tercers!E151,REPT(" ",30-LEN(Tercers!E151)))</f>
        <v xml:space="preserve">                              </v>
      </c>
      <c r="F150" s="27" t="str">
        <f xml:space="preserve">  IF(   LEN(Tercers!F151)&gt;0, CONCATENATE(Tercers!F151,REPT(" ",90-LEN(Tercers!F151))),
                              CONCATENATE(   CONCATENATE(Tercers!D151," ",Tercers!E151," ",Tercers!C151), REPT(" ",90-LEN( CONCATENATE(Tercers!D151," ",Tercers!E151," ",Tercers!CG151) ))) )</f>
        <v xml:space="preserve">                                                                                          </v>
      </c>
      <c r="G150" s="27" t="str">
        <f>CONCATENATE(Tercers!G151,REPT(" ",5-LEN(Tercers!G151)))</f>
        <v xml:space="preserve">     </v>
      </c>
      <c r="H150" s="27" t="str">
        <f>CONCATENATE(Tercers!H151,REPT(" ",45-LEN(Tercers!H151)))</f>
        <v xml:space="preserve">                                             </v>
      </c>
      <c r="I150" s="27" t="str">
        <f>CONCATENATE(Tercers!I151,REPT(" ",5-LEN(Tercers!I151)))</f>
        <v xml:space="preserve">     </v>
      </c>
      <c r="J150" s="27" t="str">
        <f>CONCATENATE(Tercers!J151,REPT(" ",30-LEN(Tercers!J151)))</f>
        <v xml:space="preserve">                              </v>
      </c>
      <c r="K150" s="27" t="str">
        <f>CONCATENATE(Tercers!R151,REPT(" ",30-LEN(Tercers!R151)))</f>
        <v xml:space="preserve">                              </v>
      </c>
      <c r="L150" s="27" t="str">
        <f>CONCATENATE(Tercers!K151,REPT(" ",120-LEN(Tercers!K151)))</f>
        <v xml:space="preserve">                                                                                                                        </v>
      </c>
      <c r="M150" s="27" t="str">
        <f>CONCATENATE(Tercers!L151,REPT(" ",5-LEN(Tercers!L151)))</f>
        <v xml:space="preserve">     </v>
      </c>
      <c r="N150" s="27" t="str">
        <f>CONCATENATE(Tercers!M151,REPT(" ",5-LEN(Tercers!M151)))</f>
        <v xml:space="preserve">     </v>
      </c>
      <c r="O150" s="27" t="str">
        <f>CONCATENATE(Tercers!N151,REPT(" ",2-LEN(Tercers!N151)))</f>
        <v>07</v>
      </c>
      <c r="P150" s="27" t="str">
        <f>CONCATENATE(Tercers!O151,REPT(" ",3-LEN(Tercers!O151)))</f>
        <v xml:space="preserve">   </v>
      </c>
      <c r="Q150" s="27" t="str">
        <f>CONCATENATE(Tercers!P151,REPT(" ",40-LEN(Tercers!P151)))</f>
        <v xml:space="preserve">Illes Balears                           </v>
      </c>
      <c r="R150" s="27" t="str">
        <f>CONCATENATE(Tercers!Q151,REPT(" ",60-LEN(Tercers!Q151)))</f>
        <v xml:space="preserve">                                                            </v>
      </c>
      <c r="S150" s="27" t="str">
        <f>CONCATENATE(Tercers!R151,REPT(" ",200-LEN(Tercers!R151)))</f>
        <v xml:space="preserve">                                                                                                                                                                                                        </v>
      </c>
      <c r="T150" s="27" t="str">
        <f>CONCATENATE(Tercers!S151,REPT(" ",9-LEN(Tercers!S151)))</f>
        <v xml:space="preserve">         </v>
      </c>
      <c r="U150" s="27" t="str">
        <f>CONCATENATE(Tercers!T151,REPT(" ",8-LEN(Tercers!T151)))</f>
        <v xml:space="preserve">        </v>
      </c>
      <c r="V150" s="27" t="str">
        <f>CONCATENATE(Tercers!U151,REPT(" ",12-LEN(Tercers!U151)))</f>
        <v xml:space="preserve">            </v>
      </c>
      <c r="W150" s="27" t="str">
        <f>CONCATENATE(Tercers!V151,REPT(" ",12-LEN(Tercers!V151)))</f>
        <v xml:space="preserve">            </v>
      </c>
      <c r="X150" s="27" t="str">
        <f>CONCATENATE(Tercers!Y151,REPT(" ",160-LEN(Tercers!Y151)))</f>
        <v xml:space="preserve">                                                                                                                                                                </v>
      </c>
      <c r="Y150" s="27" t="str">
        <f>CONCATENATE(Tercers!Z151,REPT(" ",8-LEN(Tercers!Z151)))</f>
        <v xml:space="preserve">        </v>
      </c>
    </row>
    <row r="151" spans="1:25" x14ac:dyDescent="0.2">
      <c r="A151" s="27" t="str">
        <f>CONCATENATE(Tercers!A152,REPT(" ",9-LEN(Tercers!A152)))</f>
        <v xml:space="preserve">         </v>
      </c>
      <c r="B151" s="27" t="str">
        <f>CONCATENATE(Tercers!B152,REPT(" ",1-LEN(Tercers!B152)))</f>
        <v xml:space="preserve"> </v>
      </c>
      <c r="C151" s="27" t="str">
        <f>CONCATENATE(Tercers!C152,REPT(" ",30-LEN(Tercers!C152)))</f>
        <v xml:space="preserve">                              </v>
      </c>
      <c r="D151" s="27" t="str">
        <f>CONCATENATE(Tercers!D152,REPT(" ",30-LEN(Tercers!D152)))</f>
        <v xml:space="preserve">                              </v>
      </c>
      <c r="E151" s="27" t="str">
        <f>CONCATENATE(Tercers!E152,REPT(" ",30-LEN(Tercers!E152)))</f>
        <v xml:space="preserve">                              </v>
      </c>
      <c r="F151" s="27" t="str">
        <f xml:space="preserve">  IF(   LEN(Tercers!F152)&gt;0, CONCATENATE(Tercers!F152,REPT(" ",90-LEN(Tercers!F152))),
                              CONCATENATE(   CONCATENATE(Tercers!D152," ",Tercers!E152," ",Tercers!C152), REPT(" ",90-LEN( CONCATENATE(Tercers!D152," ",Tercers!E152," ",Tercers!CG152) ))) )</f>
        <v xml:space="preserve">                                                                                          </v>
      </c>
      <c r="G151" s="27" t="str">
        <f>CONCATENATE(Tercers!G152,REPT(" ",5-LEN(Tercers!G152)))</f>
        <v xml:space="preserve">     </v>
      </c>
      <c r="H151" s="27" t="str">
        <f>CONCATENATE(Tercers!H152,REPT(" ",45-LEN(Tercers!H152)))</f>
        <v xml:space="preserve">                                             </v>
      </c>
      <c r="I151" s="27" t="str">
        <f>CONCATENATE(Tercers!I152,REPT(" ",5-LEN(Tercers!I152)))</f>
        <v xml:space="preserve">     </v>
      </c>
      <c r="J151" s="27" t="str">
        <f>CONCATENATE(Tercers!J152,REPT(" ",30-LEN(Tercers!J152)))</f>
        <v xml:space="preserve">                              </v>
      </c>
      <c r="K151" s="27" t="str">
        <f>CONCATENATE(Tercers!R152,REPT(" ",30-LEN(Tercers!R152)))</f>
        <v xml:space="preserve">                              </v>
      </c>
      <c r="L151" s="27" t="str">
        <f>CONCATENATE(Tercers!K152,REPT(" ",120-LEN(Tercers!K152)))</f>
        <v xml:space="preserve">                                                                                                                        </v>
      </c>
      <c r="M151" s="27" t="str">
        <f>CONCATENATE(Tercers!L152,REPT(" ",5-LEN(Tercers!L152)))</f>
        <v xml:space="preserve">     </v>
      </c>
      <c r="N151" s="27" t="str">
        <f>CONCATENATE(Tercers!M152,REPT(" ",5-LEN(Tercers!M152)))</f>
        <v xml:space="preserve">     </v>
      </c>
      <c r="O151" s="27" t="str">
        <f>CONCATENATE(Tercers!N152,REPT(" ",2-LEN(Tercers!N152)))</f>
        <v>07</v>
      </c>
      <c r="P151" s="27" t="str">
        <f>CONCATENATE(Tercers!O152,REPT(" ",3-LEN(Tercers!O152)))</f>
        <v xml:space="preserve">   </v>
      </c>
      <c r="Q151" s="27" t="str">
        <f>CONCATENATE(Tercers!P152,REPT(" ",40-LEN(Tercers!P152)))</f>
        <v xml:space="preserve">Illes Balears                           </v>
      </c>
      <c r="R151" s="27" t="str">
        <f>CONCATENATE(Tercers!Q152,REPT(" ",60-LEN(Tercers!Q152)))</f>
        <v xml:space="preserve">                                                            </v>
      </c>
      <c r="S151" s="27" t="str">
        <f>CONCATENATE(Tercers!R152,REPT(" ",200-LEN(Tercers!R152)))</f>
        <v xml:space="preserve">                                                                                                                                                                                                        </v>
      </c>
      <c r="T151" s="27" t="str">
        <f>CONCATENATE(Tercers!S152,REPT(" ",9-LEN(Tercers!S152)))</f>
        <v xml:space="preserve">         </v>
      </c>
      <c r="U151" s="27" t="str">
        <f>CONCATENATE(Tercers!T152,REPT(" ",8-LEN(Tercers!T152)))</f>
        <v xml:space="preserve">        </v>
      </c>
      <c r="V151" s="27" t="str">
        <f>CONCATENATE(Tercers!U152,REPT(" ",12-LEN(Tercers!U152)))</f>
        <v xml:space="preserve">            </v>
      </c>
      <c r="W151" s="27" t="str">
        <f>CONCATENATE(Tercers!V152,REPT(" ",12-LEN(Tercers!V152)))</f>
        <v xml:space="preserve">            </v>
      </c>
      <c r="X151" s="27" t="str">
        <f>CONCATENATE(Tercers!Y152,REPT(" ",160-LEN(Tercers!Y152)))</f>
        <v xml:space="preserve">                                                                                                                                                                </v>
      </c>
      <c r="Y151" s="27" t="str">
        <f>CONCATENATE(Tercers!Z152,REPT(" ",8-LEN(Tercers!Z152)))</f>
        <v xml:space="preserve">        </v>
      </c>
    </row>
    <row r="152" spans="1:25" x14ac:dyDescent="0.2">
      <c r="A152" s="27" t="str">
        <f>CONCATENATE(Tercers!A153,REPT(" ",9-LEN(Tercers!A153)))</f>
        <v xml:space="preserve">         </v>
      </c>
      <c r="B152" s="27" t="str">
        <f>CONCATENATE(Tercers!B153,REPT(" ",1-LEN(Tercers!B153)))</f>
        <v xml:space="preserve"> </v>
      </c>
      <c r="C152" s="27" t="str">
        <f>CONCATENATE(Tercers!C153,REPT(" ",30-LEN(Tercers!C153)))</f>
        <v xml:space="preserve">                              </v>
      </c>
      <c r="D152" s="27" t="str">
        <f>CONCATENATE(Tercers!D153,REPT(" ",30-LEN(Tercers!D153)))</f>
        <v xml:space="preserve">                              </v>
      </c>
      <c r="E152" s="27" t="str">
        <f>CONCATENATE(Tercers!E153,REPT(" ",30-LEN(Tercers!E153)))</f>
        <v xml:space="preserve">                              </v>
      </c>
      <c r="F152" s="27" t="str">
        <f xml:space="preserve">  IF(   LEN(Tercers!F153)&gt;0, CONCATENATE(Tercers!F153,REPT(" ",90-LEN(Tercers!F153))),
                              CONCATENATE(   CONCATENATE(Tercers!D153," ",Tercers!E153," ",Tercers!C153), REPT(" ",90-LEN( CONCATENATE(Tercers!D153," ",Tercers!E153," ",Tercers!CG153) ))) )</f>
        <v xml:space="preserve">                                                                                          </v>
      </c>
      <c r="G152" s="27" t="str">
        <f>CONCATENATE(Tercers!G153,REPT(" ",5-LEN(Tercers!G153)))</f>
        <v xml:space="preserve">     </v>
      </c>
      <c r="H152" s="27" t="str">
        <f>CONCATENATE(Tercers!H153,REPT(" ",45-LEN(Tercers!H153)))</f>
        <v xml:space="preserve">                                             </v>
      </c>
      <c r="I152" s="27" t="str">
        <f>CONCATENATE(Tercers!I153,REPT(" ",5-LEN(Tercers!I153)))</f>
        <v xml:space="preserve">     </v>
      </c>
      <c r="J152" s="27" t="str">
        <f>CONCATENATE(Tercers!J153,REPT(" ",30-LEN(Tercers!J153)))</f>
        <v xml:space="preserve">                              </v>
      </c>
      <c r="K152" s="27" t="str">
        <f>CONCATENATE(Tercers!R153,REPT(" ",30-LEN(Tercers!R153)))</f>
        <v xml:space="preserve">                              </v>
      </c>
      <c r="L152" s="27" t="str">
        <f>CONCATENATE(Tercers!K153,REPT(" ",120-LEN(Tercers!K153)))</f>
        <v xml:space="preserve">                                                                                                                        </v>
      </c>
      <c r="M152" s="27" t="str">
        <f>CONCATENATE(Tercers!L153,REPT(" ",5-LEN(Tercers!L153)))</f>
        <v xml:space="preserve">     </v>
      </c>
      <c r="N152" s="27" t="str">
        <f>CONCATENATE(Tercers!M153,REPT(" ",5-LEN(Tercers!M153)))</f>
        <v xml:space="preserve">     </v>
      </c>
      <c r="O152" s="27" t="str">
        <f>CONCATENATE(Tercers!N153,REPT(" ",2-LEN(Tercers!N153)))</f>
        <v>07</v>
      </c>
      <c r="P152" s="27" t="str">
        <f>CONCATENATE(Tercers!O153,REPT(" ",3-LEN(Tercers!O153)))</f>
        <v xml:space="preserve">   </v>
      </c>
      <c r="Q152" s="27" t="str">
        <f>CONCATENATE(Tercers!P153,REPT(" ",40-LEN(Tercers!P153)))</f>
        <v xml:space="preserve">Illes Balears                           </v>
      </c>
      <c r="R152" s="27" t="str">
        <f>CONCATENATE(Tercers!Q153,REPT(" ",60-LEN(Tercers!Q153)))</f>
        <v xml:space="preserve">                                                            </v>
      </c>
      <c r="S152" s="27" t="str">
        <f>CONCATENATE(Tercers!R153,REPT(" ",200-LEN(Tercers!R153)))</f>
        <v xml:space="preserve">                                                                                                                                                                                                        </v>
      </c>
      <c r="T152" s="27" t="str">
        <f>CONCATENATE(Tercers!S153,REPT(" ",9-LEN(Tercers!S153)))</f>
        <v xml:space="preserve">         </v>
      </c>
      <c r="U152" s="27" t="str">
        <f>CONCATENATE(Tercers!T153,REPT(" ",8-LEN(Tercers!T153)))</f>
        <v xml:space="preserve">        </v>
      </c>
      <c r="V152" s="27" t="str">
        <f>CONCATENATE(Tercers!U153,REPT(" ",12-LEN(Tercers!U153)))</f>
        <v xml:space="preserve">            </v>
      </c>
      <c r="W152" s="27" t="str">
        <f>CONCATENATE(Tercers!V153,REPT(" ",12-LEN(Tercers!V153)))</f>
        <v xml:space="preserve">            </v>
      </c>
      <c r="X152" s="27" t="str">
        <f>CONCATENATE(Tercers!Y153,REPT(" ",160-LEN(Tercers!Y153)))</f>
        <v xml:space="preserve">                                                                                                                                                                </v>
      </c>
      <c r="Y152" s="27" t="str">
        <f>CONCATENATE(Tercers!Z153,REPT(" ",8-LEN(Tercers!Z153)))</f>
        <v xml:space="preserve">        </v>
      </c>
    </row>
    <row r="153" spans="1:25" x14ac:dyDescent="0.2">
      <c r="A153" s="27" t="str">
        <f>CONCATENATE(Tercers!A154,REPT(" ",9-LEN(Tercers!A154)))</f>
        <v xml:space="preserve">         </v>
      </c>
      <c r="B153" s="27" t="str">
        <f>CONCATENATE(Tercers!B154,REPT(" ",1-LEN(Tercers!B154)))</f>
        <v xml:space="preserve"> </v>
      </c>
      <c r="C153" s="27" t="str">
        <f>CONCATENATE(Tercers!C154,REPT(" ",30-LEN(Tercers!C154)))</f>
        <v xml:space="preserve">                              </v>
      </c>
      <c r="D153" s="27" t="str">
        <f>CONCATENATE(Tercers!D154,REPT(" ",30-LEN(Tercers!D154)))</f>
        <v xml:space="preserve">                              </v>
      </c>
      <c r="E153" s="27" t="str">
        <f>CONCATENATE(Tercers!E154,REPT(" ",30-LEN(Tercers!E154)))</f>
        <v xml:space="preserve">                              </v>
      </c>
      <c r="F153" s="27" t="str">
        <f xml:space="preserve">  IF(   LEN(Tercers!F154)&gt;0, CONCATENATE(Tercers!F154,REPT(" ",90-LEN(Tercers!F154))),
                              CONCATENATE(   CONCATENATE(Tercers!D154," ",Tercers!E154," ",Tercers!C154), REPT(" ",90-LEN( CONCATENATE(Tercers!D154," ",Tercers!E154," ",Tercers!CG154) ))) )</f>
        <v xml:space="preserve">                                                                                          </v>
      </c>
      <c r="G153" s="27" t="str">
        <f>CONCATENATE(Tercers!G154,REPT(" ",5-LEN(Tercers!G154)))</f>
        <v xml:space="preserve">     </v>
      </c>
      <c r="H153" s="27" t="str">
        <f>CONCATENATE(Tercers!H154,REPT(" ",45-LEN(Tercers!H154)))</f>
        <v xml:space="preserve">                                             </v>
      </c>
      <c r="I153" s="27" t="str">
        <f>CONCATENATE(Tercers!I154,REPT(" ",5-LEN(Tercers!I154)))</f>
        <v xml:space="preserve">     </v>
      </c>
      <c r="J153" s="27" t="str">
        <f>CONCATENATE(Tercers!J154,REPT(" ",30-LEN(Tercers!J154)))</f>
        <v xml:space="preserve">                              </v>
      </c>
      <c r="K153" s="27" t="str">
        <f>CONCATENATE(Tercers!R154,REPT(" ",30-LEN(Tercers!R154)))</f>
        <v xml:space="preserve">                              </v>
      </c>
      <c r="L153" s="27" t="str">
        <f>CONCATENATE(Tercers!K154,REPT(" ",120-LEN(Tercers!K154)))</f>
        <v xml:space="preserve">                                                                                                                        </v>
      </c>
      <c r="M153" s="27" t="str">
        <f>CONCATENATE(Tercers!L154,REPT(" ",5-LEN(Tercers!L154)))</f>
        <v xml:space="preserve">     </v>
      </c>
      <c r="N153" s="27" t="str">
        <f>CONCATENATE(Tercers!M154,REPT(" ",5-LEN(Tercers!M154)))</f>
        <v xml:space="preserve">     </v>
      </c>
      <c r="O153" s="27" t="str">
        <f>CONCATENATE(Tercers!N154,REPT(" ",2-LEN(Tercers!N154)))</f>
        <v>07</v>
      </c>
      <c r="P153" s="27" t="str">
        <f>CONCATENATE(Tercers!O154,REPT(" ",3-LEN(Tercers!O154)))</f>
        <v xml:space="preserve">   </v>
      </c>
      <c r="Q153" s="27" t="str">
        <f>CONCATENATE(Tercers!P154,REPT(" ",40-LEN(Tercers!P154)))</f>
        <v xml:space="preserve">Illes Balears                           </v>
      </c>
      <c r="R153" s="27" t="str">
        <f>CONCATENATE(Tercers!Q154,REPT(" ",60-LEN(Tercers!Q154)))</f>
        <v xml:space="preserve">                                                            </v>
      </c>
      <c r="S153" s="27" t="str">
        <f>CONCATENATE(Tercers!R154,REPT(" ",200-LEN(Tercers!R154)))</f>
        <v xml:space="preserve">                                                                                                                                                                                                        </v>
      </c>
      <c r="T153" s="27" t="str">
        <f>CONCATENATE(Tercers!S154,REPT(" ",9-LEN(Tercers!S154)))</f>
        <v xml:space="preserve">         </v>
      </c>
      <c r="U153" s="27" t="str">
        <f>CONCATENATE(Tercers!T154,REPT(" ",8-LEN(Tercers!T154)))</f>
        <v xml:space="preserve">        </v>
      </c>
      <c r="V153" s="27" t="str">
        <f>CONCATENATE(Tercers!U154,REPT(" ",12-LEN(Tercers!U154)))</f>
        <v xml:space="preserve">            </v>
      </c>
      <c r="W153" s="27" t="str">
        <f>CONCATENATE(Tercers!V154,REPT(" ",12-LEN(Tercers!V154)))</f>
        <v xml:space="preserve">            </v>
      </c>
      <c r="X153" s="27" t="str">
        <f>CONCATENATE(Tercers!Y154,REPT(" ",160-LEN(Tercers!Y154)))</f>
        <v xml:space="preserve">                                                                                                                                                                </v>
      </c>
      <c r="Y153" s="27" t="str">
        <f>CONCATENATE(Tercers!Z154,REPT(" ",8-LEN(Tercers!Z154)))</f>
        <v xml:space="preserve">        </v>
      </c>
    </row>
    <row r="154" spans="1:25" x14ac:dyDescent="0.2">
      <c r="A154" s="27" t="str">
        <f>CONCATENATE(Tercers!A155,REPT(" ",9-LEN(Tercers!A155)))</f>
        <v xml:space="preserve">         </v>
      </c>
      <c r="B154" s="27" t="str">
        <f>CONCATENATE(Tercers!B155,REPT(" ",1-LEN(Tercers!B155)))</f>
        <v xml:space="preserve"> </v>
      </c>
      <c r="C154" s="27" t="str">
        <f>CONCATENATE(Tercers!C155,REPT(" ",30-LEN(Tercers!C155)))</f>
        <v xml:space="preserve">                              </v>
      </c>
      <c r="D154" s="27" t="str">
        <f>CONCATENATE(Tercers!D155,REPT(" ",30-LEN(Tercers!D155)))</f>
        <v xml:space="preserve">                              </v>
      </c>
      <c r="E154" s="27" t="str">
        <f>CONCATENATE(Tercers!E155,REPT(" ",30-LEN(Tercers!E155)))</f>
        <v xml:space="preserve">                              </v>
      </c>
      <c r="F154" s="27" t="str">
        <f xml:space="preserve">  IF(   LEN(Tercers!F155)&gt;0, CONCATENATE(Tercers!F155,REPT(" ",90-LEN(Tercers!F155))),
                              CONCATENATE(   CONCATENATE(Tercers!D155," ",Tercers!E155," ",Tercers!C155), REPT(" ",90-LEN( CONCATENATE(Tercers!D155," ",Tercers!E155," ",Tercers!CG155) ))) )</f>
        <v xml:space="preserve">                                                                                          </v>
      </c>
      <c r="G154" s="27" t="str">
        <f>CONCATENATE(Tercers!G155,REPT(" ",5-LEN(Tercers!G155)))</f>
        <v xml:space="preserve">     </v>
      </c>
      <c r="H154" s="27" t="str">
        <f>CONCATENATE(Tercers!H155,REPT(" ",45-LEN(Tercers!H155)))</f>
        <v xml:space="preserve">                                             </v>
      </c>
      <c r="I154" s="27" t="str">
        <f>CONCATENATE(Tercers!I155,REPT(" ",5-LEN(Tercers!I155)))</f>
        <v xml:space="preserve">     </v>
      </c>
      <c r="J154" s="27" t="str">
        <f>CONCATENATE(Tercers!J155,REPT(" ",30-LEN(Tercers!J155)))</f>
        <v xml:space="preserve">                              </v>
      </c>
      <c r="K154" s="27" t="str">
        <f>CONCATENATE(Tercers!R155,REPT(" ",30-LEN(Tercers!R155)))</f>
        <v xml:space="preserve">                              </v>
      </c>
      <c r="L154" s="27" t="str">
        <f>CONCATENATE(Tercers!K155,REPT(" ",120-LEN(Tercers!K155)))</f>
        <v xml:space="preserve">                                                                                                                        </v>
      </c>
      <c r="M154" s="27" t="str">
        <f>CONCATENATE(Tercers!L155,REPT(" ",5-LEN(Tercers!L155)))</f>
        <v xml:space="preserve">     </v>
      </c>
      <c r="N154" s="27" t="str">
        <f>CONCATENATE(Tercers!M155,REPT(" ",5-LEN(Tercers!M155)))</f>
        <v xml:space="preserve">     </v>
      </c>
      <c r="O154" s="27" t="str">
        <f>CONCATENATE(Tercers!N155,REPT(" ",2-LEN(Tercers!N155)))</f>
        <v>07</v>
      </c>
      <c r="P154" s="27" t="str">
        <f>CONCATENATE(Tercers!O155,REPT(" ",3-LEN(Tercers!O155)))</f>
        <v xml:space="preserve">   </v>
      </c>
      <c r="Q154" s="27" t="str">
        <f>CONCATENATE(Tercers!P155,REPT(" ",40-LEN(Tercers!P155)))</f>
        <v xml:space="preserve">Illes Balears                           </v>
      </c>
      <c r="R154" s="27" t="str">
        <f>CONCATENATE(Tercers!Q155,REPT(" ",60-LEN(Tercers!Q155)))</f>
        <v xml:space="preserve">                                                            </v>
      </c>
      <c r="S154" s="27" t="str">
        <f>CONCATENATE(Tercers!R155,REPT(" ",200-LEN(Tercers!R155)))</f>
        <v xml:space="preserve">                                                                                                                                                                                                        </v>
      </c>
      <c r="T154" s="27" t="str">
        <f>CONCATENATE(Tercers!S155,REPT(" ",9-LEN(Tercers!S155)))</f>
        <v xml:space="preserve">         </v>
      </c>
      <c r="U154" s="27" t="str">
        <f>CONCATENATE(Tercers!T155,REPT(" ",8-LEN(Tercers!T155)))</f>
        <v xml:space="preserve">        </v>
      </c>
      <c r="V154" s="27" t="str">
        <f>CONCATENATE(Tercers!U155,REPT(" ",12-LEN(Tercers!U155)))</f>
        <v xml:space="preserve">            </v>
      </c>
      <c r="W154" s="27" t="str">
        <f>CONCATENATE(Tercers!V155,REPT(" ",12-LEN(Tercers!V155)))</f>
        <v xml:space="preserve">            </v>
      </c>
      <c r="X154" s="27" t="str">
        <f>CONCATENATE(Tercers!Y155,REPT(" ",160-LEN(Tercers!Y155)))</f>
        <v xml:space="preserve">                                                                                                                                                                </v>
      </c>
      <c r="Y154" s="27" t="str">
        <f>CONCATENATE(Tercers!Z155,REPT(" ",8-LEN(Tercers!Z155)))</f>
        <v xml:space="preserve">        </v>
      </c>
    </row>
    <row r="155" spans="1:25" x14ac:dyDescent="0.2">
      <c r="A155" s="27" t="str">
        <f>CONCATENATE(Tercers!A156,REPT(" ",9-LEN(Tercers!A156)))</f>
        <v xml:space="preserve">         </v>
      </c>
      <c r="B155" s="27" t="str">
        <f>CONCATENATE(Tercers!B156,REPT(" ",1-LEN(Tercers!B156)))</f>
        <v xml:space="preserve"> </v>
      </c>
      <c r="C155" s="27" t="str">
        <f>CONCATENATE(Tercers!C156,REPT(" ",30-LEN(Tercers!C156)))</f>
        <v xml:space="preserve">                              </v>
      </c>
      <c r="D155" s="27" t="str">
        <f>CONCATENATE(Tercers!D156,REPT(" ",30-LEN(Tercers!D156)))</f>
        <v xml:space="preserve">                              </v>
      </c>
      <c r="E155" s="27" t="str">
        <f>CONCATENATE(Tercers!E156,REPT(" ",30-LEN(Tercers!E156)))</f>
        <v xml:space="preserve">                              </v>
      </c>
      <c r="F155" s="27" t="str">
        <f xml:space="preserve">  IF(   LEN(Tercers!F156)&gt;0, CONCATENATE(Tercers!F156,REPT(" ",90-LEN(Tercers!F156))),
                              CONCATENATE(   CONCATENATE(Tercers!D156," ",Tercers!E156," ",Tercers!C156), REPT(" ",90-LEN( CONCATENATE(Tercers!D156," ",Tercers!E156," ",Tercers!CG156) ))) )</f>
        <v xml:space="preserve">                                                                                          </v>
      </c>
      <c r="G155" s="27" t="str">
        <f>CONCATENATE(Tercers!G156,REPT(" ",5-LEN(Tercers!G156)))</f>
        <v xml:space="preserve">     </v>
      </c>
      <c r="H155" s="27" t="str">
        <f>CONCATENATE(Tercers!H156,REPT(" ",45-LEN(Tercers!H156)))</f>
        <v xml:space="preserve">                                             </v>
      </c>
      <c r="I155" s="27" t="str">
        <f>CONCATENATE(Tercers!I156,REPT(" ",5-LEN(Tercers!I156)))</f>
        <v xml:space="preserve">     </v>
      </c>
      <c r="J155" s="27" t="str">
        <f>CONCATENATE(Tercers!J156,REPT(" ",30-LEN(Tercers!J156)))</f>
        <v xml:space="preserve">                              </v>
      </c>
      <c r="K155" s="27" t="str">
        <f>CONCATENATE(Tercers!R156,REPT(" ",30-LEN(Tercers!R156)))</f>
        <v xml:space="preserve">                              </v>
      </c>
      <c r="L155" s="27" t="str">
        <f>CONCATENATE(Tercers!K156,REPT(" ",120-LEN(Tercers!K156)))</f>
        <v xml:space="preserve">                                                                                                                        </v>
      </c>
      <c r="M155" s="27" t="str">
        <f>CONCATENATE(Tercers!L156,REPT(" ",5-LEN(Tercers!L156)))</f>
        <v xml:space="preserve">     </v>
      </c>
      <c r="N155" s="27" t="str">
        <f>CONCATENATE(Tercers!M156,REPT(" ",5-LEN(Tercers!M156)))</f>
        <v xml:space="preserve">     </v>
      </c>
      <c r="O155" s="27" t="str">
        <f>CONCATENATE(Tercers!N156,REPT(" ",2-LEN(Tercers!N156)))</f>
        <v>07</v>
      </c>
      <c r="P155" s="27" t="str">
        <f>CONCATENATE(Tercers!O156,REPT(" ",3-LEN(Tercers!O156)))</f>
        <v xml:space="preserve">   </v>
      </c>
      <c r="Q155" s="27" t="str">
        <f>CONCATENATE(Tercers!P156,REPT(" ",40-LEN(Tercers!P156)))</f>
        <v xml:space="preserve">Illes Balears                           </v>
      </c>
      <c r="R155" s="27" t="str">
        <f>CONCATENATE(Tercers!Q156,REPT(" ",60-LEN(Tercers!Q156)))</f>
        <v xml:space="preserve">                                                            </v>
      </c>
      <c r="S155" s="27" t="str">
        <f>CONCATENATE(Tercers!R156,REPT(" ",200-LEN(Tercers!R156)))</f>
        <v xml:space="preserve">                                                                                                                                                                                                        </v>
      </c>
      <c r="T155" s="27" t="str">
        <f>CONCATENATE(Tercers!S156,REPT(" ",9-LEN(Tercers!S156)))</f>
        <v xml:space="preserve">         </v>
      </c>
      <c r="U155" s="27" t="str">
        <f>CONCATENATE(Tercers!T156,REPT(" ",8-LEN(Tercers!T156)))</f>
        <v xml:space="preserve">        </v>
      </c>
      <c r="V155" s="27" t="str">
        <f>CONCATENATE(Tercers!U156,REPT(" ",12-LEN(Tercers!U156)))</f>
        <v xml:space="preserve">            </v>
      </c>
      <c r="W155" s="27" t="str">
        <f>CONCATENATE(Tercers!V156,REPT(" ",12-LEN(Tercers!V156)))</f>
        <v xml:space="preserve">            </v>
      </c>
      <c r="X155" s="27" t="str">
        <f>CONCATENATE(Tercers!Y156,REPT(" ",160-LEN(Tercers!Y156)))</f>
        <v xml:space="preserve">                                                                                                                                                                </v>
      </c>
      <c r="Y155" s="27" t="str">
        <f>CONCATENATE(Tercers!Z156,REPT(" ",8-LEN(Tercers!Z156)))</f>
        <v xml:space="preserve">        </v>
      </c>
    </row>
    <row r="156" spans="1:25" x14ac:dyDescent="0.2">
      <c r="A156" s="27" t="str">
        <f>CONCATENATE(Tercers!A157,REPT(" ",9-LEN(Tercers!A157)))</f>
        <v xml:space="preserve">         </v>
      </c>
      <c r="B156" s="27" t="str">
        <f>CONCATENATE(Tercers!B157,REPT(" ",1-LEN(Tercers!B157)))</f>
        <v xml:space="preserve"> </v>
      </c>
      <c r="C156" s="27" t="str">
        <f>CONCATENATE(Tercers!C157,REPT(" ",30-LEN(Tercers!C157)))</f>
        <v xml:space="preserve">                              </v>
      </c>
      <c r="D156" s="27" t="str">
        <f>CONCATENATE(Tercers!D157,REPT(" ",30-LEN(Tercers!D157)))</f>
        <v xml:space="preserve">                              </v>
      </c>
      <c r="E156" s="27" t="str">
        <f>CONCATENATE(Tercers!E157,REPT(" ",30-LEN(Tercers!E157)))</f>
        <v xml:space="preserve">                              </v>
      </c>
      <c r="F156" s="27" t="str">
        <f xml:space="preserve">  IF(   LEN(Tercers!F157)&gt;0, CONCATENATE(Tercers!F157,REPT(" ",90-LEN(Tercers!F157))),
                              CONCATENATE(   CONCATENATE(Tercers!D157," ",Tercers!E157," ",Tercers!C157), REPT(" ",90-LEN( CONCATENATE(Tercers!D157," ",Tercers!E157," ",Tercers!CG157) ))) )</f>
        <v xml:space="preserve">                                                                                          </v>
      </c>
      <c r="G156" s="27" t="str">
        <f>CONCATENATE(Tercers!G157,REPT(" ",5-LEN(Tercers!G157)))</f>
        <v xml:space="preserve">     </v>
      </c>
      <c r="H156" s="27" t="str">
        <f>CONCATENATE(Tercers!H157,REPT(" ",45-LEN(Tercers!H157)))</f>
        <v xml:space="preserve">                                             </v>
      </c>
      <c r="I156" s="27" t="str">
        <f>CONCATENATE(Tercers!I157,REPT(" ",5-LEN(Tercers!I157)))</f>
        <v xml:space="preserve">     </v>
      </c>
      <c r="J156" s="27" t="str">
        <f>CONCATENATE(Tercers!J157,REPT(" ",30-LEN(Tercers!J157)))</f>
        <v xml:space="preserve">                              </v>
      </c>
      <c r="K156" s="27" t="str">
        <f>CONCATENATE(Tercers!R157,REPT(" ",30-LEN(Tercers!R157)))</f>
        <v xml:space="preserve">                              </v>
      </c>
      <c r="L156" s="27" t="str">
        <f>CONCATENATE(Tercers!K157,REPT(" ",120-LEN(Tercers!K157)))</f>
        <v xml:space="preserve">                                                                                                                        </v>
      </c>
      <c r="M156" s="27" t="str">
        <f>CONCATENATE(Tercers!L157,REPT(" ",5-LEN(Tercers!L157)))</f>
        <v xml:space="preserve">     </v>
      </c>
      <c r="N156" s="27" t="str">
        <f>CONCATENATE(Tercers!M157,REPT(" ",5-LEN(Tercers!M157)))</f>
        <v xml:space="preserve">     </v>
      </c>
      <c r="O156" s="27" t="str">
        <f>CONCATENATE(Tercers!N157,REPT(" ",2-LEN(Tercers!N157)))</f>
        <v>07</v>
      </c>
      <c r="P156" s="27" t="str">
        <f>CONCATENATE(Tercers!O157,REPT(" ",3-LEN(Tercers!O157)))</f>
        <v xml:space="preserve">   </v>
      </c>
      <c r="Q156" s="27" t="str">
        <f>CONCATENATE(Tercers!P157,REPT(" ",40-LEN(Tercers!P157)))</f>
        <v xml:space="preserve">Illes Balears                           </v>
      </c>
      <c r="R156" s="27" t="str">
        <f>CONCATENATE(Tercers!Q157,REPT(" ",60-LEN(Tercers!Q157)))</f>
        <v xml:space="preserve">                                                            </v>
      </c>
      <c r="S156" s="27" t="str">
        <f>CONCATENATE(Tercers!R157,REPT(" ",200-LEN(Tercers!R157)))</f>
        <v xml:space="preserve">                                                                                                                                                                                                        </v>
      </c>
      <c r="T156" s="27" t="str">
        <f>CONCATENATE(Tercers!S157,REPT(" ",9-LEN(Tercers!S157)))</f>
        <v xml:space="preserve">         </v>
      </c>
      <c r="U156" s="27" t="str">
        <f>CONCATENATE(Tercers!T157,REPT(" ",8-LEN(Tercers!T157)))</f>
        <v xml:space="preserve">        </v>
      </c>
      <c r="V156" s="27" t="str">
        <f>CONCATENATE(Tercers!U157,REPT(" ",12-LEN(Tercers!U157)))</f>
        <v xml:space="preserve">            </v>
      </c>
      <c r="W156" s="27" t="str">
        <f>CONCATENATE(Tercers!V157,REPT(" ",12-LEN(Tercers!V157)))</f>
        <v xml:space="preserve">            </v>
      </c>
      <c r="X156" s="27" t="str">
        <f>CONCATENATE(Tercers!Y157,REPT(" ",160-LEN(Tercers!Y157)))</f>
        <v xml:space="preserve">                                                                                                                                                                </v>
      </c>
      <c r="Y156" s="27" t="str">
        <f>CONCATENATE(Tercers!Z157,REPT(" ",8-LEN(Tercers!Z157)))</f>
        <v xml:space="preserve">        </v>
      </c>
    </row>
    <row r="157" spans="1:25" x14ac:dyDescent="0.2">
      <c r="A157" s="27" t="str">
        <f>CONCATENATE(Tercers!A158,REPT(" ",9-LEN(Tercers!A158)))</f>
        <v xml:space="preserve">         </v>
      </c>
      <c r="B157" s="27" t="str">
        <f>CONCATENATE(Tercers!B158,REPT(" ",1-LEN(Tercers!B158)))</f>
        <v xml:space="preserve"> </v>
      </c>
      <c r="C157" s="27" t="str">
        <f>CONCATENATE(Tercers!C158,REPT(" ",30-LEN(Tercers!C158)))</f>
        <v xml:space="preserve">                              </v>
      </c>
      <c r="D157" s="27" t="str">
        <f>CONCATENATE(Tercers!D158,REPT(" ",30-LEN(Tercers!D158)))</f>
        <v xml:space="preserve">                              </v>
      </c>
      <c r="E157" s="27" t="str">
        <f>CONCATENATE(Tercers!E158,REPT(" ",30-LEN(Tercers!E158)))</f>
        <v xml:space="preserve">                              </v>
      </c>
      <c r="F157" s="27" t="str">
        <f xml:space="preserve">  IF(   LEN(Tercers!F158)&gt;0, CONCATENATE(Tercers!F158,REPT(" ",90-LEN(Tercers!F158))),
                              CONCATENATE(   CONCATENATE(Tercers!D158," ",Tercers!E158," ",Tercers!C158), REPT(" ",90-LEN( CONCATENATE(Tercers!D158," ",Tercers!E158," ",Tercers!CG158) ))) )</f>
        <v xml:space="preserve">                                                                                          </v>
      </c>
      <c r="G157" s="27" t="str">
        <f>CONCATENATE(Tercers!G158,REPT(" ",5-LEN(Tercers!G158)))</f>
        <v xml:space="preserve">     </v>
      </c>
      <c r="H157" s="27" t="str">
        <f>CONCATENATE(Tercers!H158,REPT(" ",45-LEN(Tercers!H158)))</f>
        <v xml:space="preserve">                                             </v>
      </c>
      <c r="I157" s="27" t="str">
        <f>CONCATENATE(Tercers!I158,REPT(" ",5-LEN(Tercers!I158)))</f>
        <v xml:space="preserve">     </v>
      </c>
      <c r="J157" s="27" t="str">
        <f>CONCATENATE(Tercers!J158,REPT(" ",30-LEN(Tercers!J158)))</f>
        <v xml:space="preserve">                              </v>
      </c>
      <c r="K157" s="27" t="str">
        <f>CONCATENATE(Tercers!R158,REPT(" ",30-LEN(Tercers!R158)))</f>
        <v xml:space="preserve">                              </v>
      </c>
      <c r="L157" s="27" t="str">
        <f>CONCATENATE(Tercers!K158,REPT(" ",120-LEN(Tercers!K158)))</f>
        <v xml:space="preserve">                                                                                                                        </v>
      </c>
      <c r="M157" s="27" t="str">
        <f>CONCATENATE(Tercers!L158,REPT(" ",5-LEN(Tercers!L158)))</f>
        <v xml:space="preserve">     </v>
      </c>
      <c r="N157" s="27" t="str">
        <f>CONCATENATE(Tercers!M158,REPT(" ",5-LEN(Tercers!M158)))</f>
        <v xml:space="preserve">     </v>
      </c>
      <c r="O157" s="27" t="str">
        <f>CONCATENATE(Tercers!N158,REPT(" ",2-LEN(Tercers!N158)))</f>
        <v>07</v>
      </c>
      <c r="P157" s="27" t="str">
        <f>CONCATENATE(Tercers!O158,REPT(" ",3-LEN(Tercers!O158)))</f>
        <v xml:space="preserve">   </v>
      </c>
      <c r="Q157" s="27" t="str">
        <f>CONCATENATE(Tercers!P158,REPT(" ",40-LEN(Tercers!P158)))</f>
        <v xml:space="preserve">Illes Balears                           </v>
      </c>
      <c r="R157" s="27" t="str">
        <f>CONCATENATE(Tercers!Q158,REPT(" ",60-LEN(Tercers!Q158)))</f>
        <v xml:space="preserve">                                                            </v>
      </c>
      <c r="S157" s="27" t="str">
        <f>CONCATENATE(Tercers!R158,REPT(" ",200-LEN(Tercers!R158)))</f>
        <v xml:space="preserve">                                                                                                                                                                                                        </v>
      </c>
      <c r="T157" s="27" t="str">
        <f>CONCATENATE(Tercers!S158,REPT(" ",9-LEN(Tercers!S158)))</f>
        <v xml:space="preserve">         </v>
      </c>
      <c r="U157" s="27" t="str">
        <f>CONCATENATE(Tercers!T158,REPT(" ",8-LEN(Tercers!T158)))</f>
        <v xml:space="preserve">        </v>
      </c>
      <c r="V157" s="27" t="str">
        <f>CONCATENATE(Tercers!U158,REPT(" ",12-LEN(Tercers!U158)))</f>
        <v xml:space="preserve">            </v>
      </c>
      <c r="W157" s="27" t="str">
        <f>CONCATENATE(Tercers!V158,REPT(" ",12-LEN(Tercers!V158)))</f>
        <v xml:space="preserve">            </v>
      </c>
      <c r="X157" s="27" t="str">
        <f>CONCATENATE(Tercers!Y158,REPT(" ",160-LEN(Tercers!Y158)))</f>
        <v xml:space="preserve">                                                                                                                                                                </v>
      </c>
      <c r="Y157" s="27" t="str">
        <f>CONCATENATE(Tercers!Z158,REPT(" ",8-LEN(Tercers!Z158)))</f>
        <v xml:space="preserve">        </v>
      </c>
    </row>
    <row r="158" spans="1:25" x14ac:dyDescent="0.2">
      <c r="A158" s="27" t="str">
        <f>CONCATENATE(Tercers!A159,REPT(" ",9-LEN(Tercers!A159)))</f>
        <v xml:space="preserve">         </v>
      </c>
      <c r="B158" s="27" t="str">
        <f>CONCATENATE(Tercers!B159,REPT(" ",1-LEN(Tercers!B159)))</f>
        <v xml:space="preserve"> </v>
      </c>
      <c r="C158" s="27" t="str">
        <f>CONCATENATE(Tercers!C159,REPT(" ",30-LEN(Tercers!C159)))</f>
        <v xml:space="preserve">                              </v>
      </c>
      <c r="D158" s="27" t="str">
        <f>CONCATENATE(Tercers!D159,REPT(" ",30-LEN(Tercers!D159)))</f>
        <v xml:space="preserve">                              </v>
      </c>
      <c r="E158" s="27" t="str">
        <f>CONCATENATE(Tercers!E159,REPT(" ",30-LEN(Tercers!E159)))</f>
        <v xml:space="preserve">                              </v>
      </c>
      <c r="F158" s="27" t="str">
        <f xml:space="preserve">  IF(   LEN(Tercers!F159)&gt;0, CONCATENATE(Tercers!F159,REPT(" ",90-LEN(Tercers!F159))),
                              CONCATENATE(   CONCATENATE(Tercers!D159," ",Tercers!E159," ",Tercers!C159), REPT(" ",90-LEN( CONCATENATE(Tercers!D159," ",Tercers!E159," ",Tercers!CG159) ))) )</f>
        <v xml:space="preserve">                                                                                          </v>
      </c>
      <c r="G158" s="27" t="str">
        <f>CONCATENATE(Tercers!G159,REPT(" ",5-LEN(Tercers!G159)))</f>
        <v xml:space="preserve">     </v>
      </c>
      <c r="H158" s="27" t="str">
        <f>CONCATENATE(Tercers!H159,REPT(" ",45-LEN(Tercers!H159)))</f>
        <v xml:space="preserve">                                             </v>
      </c>
      <c r="I158" s="27" t="str">
        <f>CONCATENATE(Tercers!I159,REPT(" ",5-LEN(Tercers!I159)))</f>
        <v xml:space="preserve">     </v>
      </c>
      <c r="J158" s="27" t="str">
        <f>CONCATENATE(Tercers!J159,REPT(" ",30-LEN(Tercers!J159)))</f>
        <v xml:space="preserve">                              </v>
      </c>
      <c r="K158" s="27" t="str">
        <f>CONCATENATE(Tercers!R159,REPT(" ",30-LEN(Tercers!R159)))</f>
        <v xml:space="preserve">                              </v>
      </c>
      <c r="L158" s="27" t="str">
        <f>CONCATENATE(Tercers!K159,REPT(" ",120-LEN(Tercers!K159)))</f>
        <v xml:space="preserve">                                                                                                                        </v>
      </c>
      <c r="M158" s="27" t="str">
        <f>CONCATENATE(Tercers!L159,REPT(" ",5-LEN(Tercers!L159)))</f>
        <v xml:space="preserve">     </v>
      </c>
      <c r="N158" s="27" t="str">
        <f>CONCATENATE(Tercers!M159,REPT(" ",5-LEN(Tercers!M159)))</f>
        <v xml:space="preserve">     </v>
      </c>
      <c r="O158" s="27" t="str">
        <f>CONCATENATE(Tercers!N159,REPT(" ",2-LEN(Tercers!N159)))</f>
        <v>07</v>
      </c>
      <c r="P158" s="27" t="str">
        <f>CONCATENATE(Tercers!O159,REPT(" ",3-LEN(Tercers!O159)))</f>
        <v xml:space="preserve">   </v>
      </c>
      <c r="Q158" s="27" t="str">
        <f>CONCATENATE(Tercers!P159,REPT(" ",40-LEN(Tercers!P159)))</f>
        <v xml:space="preserve">Illes Balears                           </v>
      </c>
      <c r="R158" s="27" t="str">
        <f>CONCATENATE(Tercers!Q159,REPT(" ",60-LEN(Tercers!Q159)))</f>
        <v xml:space="preserve">                                                            </v>
      </c>
      <c r="S158" s="27" t="str">
        <f>CONCATENATE(Tercers!R159,REPT(" ",200-LEN(Tercers!R159)))</f>
        <v xml:space="preserve">                                                                                                                                                                                                        </v>
      </c>
      <c r="T158" s="27" t="str">
        <f>CONCATENATE(Tercers!S159,REPT(" ",9-LEN(Tercers!S159)))</f>
        <v xml:space="preserve">         </v>
      </c>
      <c r="U158" s="27" t="str">
        <f>CONCATENATE(Tercers!T159,REPT(" ",8-LEN(Tercers!T159)))</f>
        <v xml:space="preserve">        </v>
      </c>
      <c r="V158" s="27" t="str">
        <f>CONCATENATE(Tercers!U159,REPT(" ",12-LEN(Tercers!U159)))</f>
        <v xml:space="preserve">            </v>
      </c>
      <c r="W158" s="27" t="str">
        <f>CONCATENATE(Tercers!V159,REPT(" ",12-LEN(Tercers!V159)))</f>
        <v xml:space="preserve">            </v>
      </c>
      <c r="X158" s="27" t="str">
        <f>CONCATENATE(Tercers!Y159,REPT(" ",160-LEN(Tercers!Y159)))</f>
        <v xml:space="preserve">                                                                                                                                                                </v>
      </c>
      <c r="Y158" s="27" t="str">
        <f>CONCATENATE(Tercers!Z159,REPT(" ",8-LEN(Tercers!Z159)))</f>
        <v xml:space="preserve">        </v>
      </c>
    </row>
    <row r="159" spans="1:25" x14ac:dyDescent="0.2">
      <c r="A159" s="27" t="str">
        <f>CONCATENATE(Tercers!A160,REPT(" ",9-LEN(Tercers!A160)))</f>
        <v xml:space="preserve">         </v>
      </c>
      <c r="B159" s="27" t="str">
        <f>CONCATENATE(Tercers!B160,REPT(" ",1-LEN(Tercers!B160)))</f>
        <v xml:space="preserve"> </v>
      </c>
      <c r="C159" s="27" t="str">
        <f>CONCATENATE(Tercers!C160,REPT(" ",30-LEN(Tercers!C160)))</f>
        <v xml:space="preserve">                              </v>
      </c>
      <c r="D159" s="27" t="str">
        <f>CONCATENATE(Tercers!D160,REPT(" ",30-LEN(Tercers!D160)))</f>
        <v xml:space="preserve">                              </v>
      </c>
      <c r="E159" s="27" t="str">
        <f>CONCATENATE(Tercers!E160,REPT(" ",30-LEN(Tercers!E160)))</f>
        <v xml:space="preserve">                              </v>
      </c>
      <c r="F159" s="27" t="str">
        <f xml:space="preserve">  IF(   LEN(Tercers!F160)&gt;0, CONCATENATE(Tercers!F160,REPT(" ",90-LEN(Tercers!F160))),
                              CONCATENATE(   CONCATENATE(Tercers!D160," ",Tercers!E160," ",Tercers!C160), REPT(" ",90-LEN( CONCATENATE(Tercers!D160," ",Tercers!E160," ",Tercers!CG160) ))) )</f>
        <v xml:space="preserve">                                                                                          </v>
      </c>
      <c r="G159" s="27" t="str">
        <f>CONCATENATE(Tercers!G160,REPT(" ",5-LEN(Tercers!G160)))</f>
        <v xml:space="preserve">     </v>
      </c>
      <c r="H159" s="27" t="str">
        <f>CONCATENATE(Tercers!H160,REPT(" ",45-LEN(Tercers!H160)))</f>
        <v xml:space="preserve">                                             </v>
      </c>
      <c r="I159" s="27" t="str">
        <f>CONCATENATE(Tercers!I160,REPT(" ",5-LEN(Tercers!I160)))</f>
        <v xml:space="preserve">     </v>
      </c>
      <c r="J159" s="27" t="str">
        <f>CONCATENATE(Tercers!J160,REPT(" ",30-LEN(Tercers!J160)))</f>
        <v xml:space="preserve">                              </v>
      </c>
      <c r="K159" s="27" t="str">
        <f>CONCATENATE(Tercers!R160,REPT(" ",30-LEN(Tercers!R160)))</f>
        <v xml:space="preserve">                              </v>
      </c>
      <c r="L159" s="27" t="str">
        <f>CONCATENATE(Tercers!K160,REPT(" ",120-LEN(Tercers!K160)))</f>
        <v xml:space="preserve">                                                                                                                        </v>
      </c>
      <c r="M159" s="27" t="str">
        <f>CONCATENATE(Tercers!L160,REPT(" ",5-LEN(Tercers!L160)))</f>
        <v xml:space="preserve">     </v>
      </c>
      <c r="N159" s="27" t="str">
        <f>CONCATENATE(Tercers!M160,REPT(" ",5-LEN(Tercers!M160)))</f>
        <v xml:space="preserve">     </v>
      </c>
      <c r="O159" s="27" t="str">
        <f>CONCATENATE(Tercers!N160,REPT(" ",2-LEN(Tercers!N160)))</f>
        <v>07</v>
      </c>
      <c r="P159" s="27" t="str">
        <f>CONCATENATE(Tercers!O160,REPT(" ",3-LEN(Tercers!O160)))</f>
        <v xml:space="preserve">   </v>
      </c>
      <c r="Q159" s="27" t="str">
        <f>CONCATENATE(Tercers!P160,REPT(" ",40-LEN(Tercers!P160)))</f>
        <v xml:space="preserve">Illes Balears                           </v>
      </c>
      <c r="R159" s="27" t="str">
        <f>CONCATENATE(Tercers!Q160,REPT(" ",60-LEN(Tercers!Q160)))</f>
        <v xml:space="preserve">                                                            </v>
      </c>
      <c r="S159" s="27" t="str">
        <f>CONCATENATE(Tercers!R160,REPT(" ",200-LEN(Tercers!R160)))</f>
        <v xml:space="preserve">                                                                                                                                                                                                        </v>
      </c>
      <c r="T159" s="27" t="str">
        <f>CONCATENATE(Tercers!S160,REPT(" ",9-LEN(Tercers!S160)))</f>
        <v xml:space="preserve">         </v>
      </c>
      <c r="U159" s="27" t="str">
        <f>CONCATENATE(Tercers!T160,REPT(" ",8-LEN(Tercers!T160)))</f>
        <v xml:space="preserve">        </v>
      </c>
      <c r="V159" s="27" t="str">
        <f>CONCATENATE(Tercers!U160,REPT(" ",12-LEN(Tercers!U160)))</f>
        <v xml:space="preserve">            </v>
      </c>
      <c r="W159" s="27" t="str">
        <f>CONCATENATE(Tercers!V160,REPT(" ",12-LEN(Tercers!V160)))</f>
        <v xml:space="preserve">            </v>
      </c>
      <c r="X159" s="27" t="str">
        <f>CONCATENATE(Tercers!Y160,REPT(" ",160-LEN(Tercers!Y160)))</f>
        <v xml:space="preserve">                                                                                                                                                                </v>
      </c>
      <c r="Y159" s="27" t="str">
        <f>CONCATENATE(Tercers!Z160,REPT(" ",8-LEN(Tercers!Z160)))</f>
        <v xml:space="preserve">        </v>
      </c>
    </row>
    <row r="160" spans="1:25" x14ac:dyDescent="0.2">
      <c r="A160" s="27" t="str">
        <f>CONCATENATE(Tercers!A161,REPT(" ",9-LEN(Tercers!A161)))</f>
        <v xml:space="preserve">         </v>
      </c>
      <c r="B160" s="27" t="str">
        <f>CONCATENATE(Tercers!B161,REPT(" ",1-LEN(Tercers!B161)))</f>
        <v xml:space="preserve"> </v>
      </c>
      <c r="C160" s="27" t="str">
        <f>CONCATENATE(Tercers!C161,REPT(" ",30-LEN(Tercers!C161)))</f>
        <v xml:space="preserve">                              </v>
      </c>
      <c r="D160" s="27" t="str">
        <f>CONCATENATE(Tercers!D161,REPT(" ",30-LEN(Tercers!D161)))</f>
        <v xml:space="preserve">                              </v>
      </c>
      <c r="E160" s="27" t="str">
        <f>CONCATENATE(Tercers!E161,REPT(" ",30-LEN(Tercers!E161)))</f>
        <v xml:space="preserve">                              </v>
      </c>
      <c r="F160" s="27" t="str">
        <f xml:space="preserve">  IF(   LEN(Tercers!F161)&gt;0, CONCATENATE(Tercers!F161,REPT(" ",90-LEN(Tercers!F161))),
                              CONCATENATE(   CONCATENATE(Tercers!D161," ",Tercers!E161," ",Tercers!C161), REPT(" ",90-LEN( CONCATENATE(Tercers!D161," ",Tercers!E161," ",Tercers!CG161) ))) )</f>
        <v xml:space="preserve">                                                                                          </v>
      </c>
      <c r="G160" s="27" t="str">
        <f>CONCATENATE(Tercers!G161,REPT(" ",5-LEN(Tercers!G161)))</f>
        <v xml:space="preserve">     </v>
      </c>
      <c r="H160" s="27" t="str">
        <f>CONCATENATE(Tercers!H161,REPT(" ",45-LEN(Tercers!H161)))</f>
        <v xml:space="preserve">                                             </v>
      </c>
      <c r="I160" s="27" t="str">
        <f>CONCATENATE(Tercers!I161,REPT(" ",5-LEN(Tercers!I161)))</f>
        <v xml:space="preserve">     </v>
      </c>
      <c r="J160" s="27" t="str">
        <f>CONCATENATE(Tercers!J161,REPT(" ",30-LEN(Tercers!J161)))</f>
        <v xml:space="preserve">                              </v>
      </c>
      <c r="K160" s="27" t="str">
        <f>CONCATENATE(Tercers!R161,REPT(" ",30-LEN(Tercers!R161)))</f>
        <v xml:space="preserve">                              </v>
      </c>
      <c r="L160" s="27" t="str">
        <f>CONCATENATE(Tercers!K161,REPT(" ",120-LEN(Tercers!K161)))</f>
        <v xml:space="preserve">                                                                                                                        </v>
      </c>
      <c r="M160" s="27" t="str">
        <f>CONCATENATE(Tercers!L161,REPT(" ",5-LEN(Tercers!L161)))</f>
        <v xml:space="preserve">     </v>
      </c>
      <c r="N160" s="27" t="str">
        <f>CONCATENATE(Tercers!M161,REPT(" ",5-LEN(Tercers!M161)))</f>
        <v xml:space="preserve">     </v>
      </c>
      <c r="O160" s="27" t="str">
        <f>CONCATENATE(Tercers!N161,REPT(" ",2-LEN(Tercers!N161)))</f>
        <v>07</v>
      </c>
      <c r="P160" s="27" t="str">
        <f>CONCATENATE(Tercers!O161,REPT(" ",3-LEN(Tercers!O161)))</f>
        <v xml:space="preserve">   </v>
      </c>
      <c r="Q160" s="27" t="str">
        <f>CONCATENATE(Tercers!P161,REPT(" ",40-LEN(Tercers!P161)))</f>
        <v xml:space="preserve">Illes Balears                           </v>
      </c>
      <c r="R160" s="27" t="str">
        <f>CONCATENATE(Tercers!Q161,REPT(" ",60-LEN(Tercers!Q161)))</f>
        <v xml:space="preserve">                                                            </v>
      </c>
      <c r="S160" s="27" t="str">
        <f>CONCATENATE(Tercers!R161,REPT(" ",200-LEN(Tercers!R161)))</f>
        <v xml:space="preserve">                                                                                                                                                                                                        </v>
      </c>
      <c r="T160" s="27" t="str">
        <f>CONCATENATE(Tercers!S161,REPT(" ",9-LEN(Tercers!S161)))</f>
        <v xml:space="preserve">         </v>
      </c>
      <c r="U160" s="27" t="str">
        <f>CONCATENATE(Tercers!T161,REPT(" ",8-LEN(Tercers!T161)))</f>
        <v xml:space="preserve">        </v>
      </c>
      <c r="V160" s="27" t="str">
        <f>CONCATENATE(Tercers!U161,REPT(" ",12-LEN(Tercers!U161)))</f>
        <v xml:space="preserve">            </v>
      </c>
      <c r="W160" s="27" t="str">
        <f>CONCATENATE(Tercers!V161,REPT(" ",12-LEN(Tercers!V161)))</f>
        <v xml:space="preserve">            </v>
      </c>
      <c r="X160" s="27" t="str">
        <f>CONCATENATE(Tercers!Y161,REPT(" ",160-LEN(Tercers!Y161)))</f>
        <v xml:space="preserve">                                                                                                                                                                </v>
      </c>
      <c r="Y160" s="27" t="str">
        <f>CONCATENATE(Tercers!Z161,REPT(" ",8-LEN(Tercers!Z161)))</f>
        <v xml:space="preserve">        </v>
      </c>
    </row>
    <row r="161" spans="1:25" x14ac:dyDescent="0.2">
      <c r="A161" s="27" t="str">
        <f>CONCATENATE(Tercers!A162,REPT(" ",9-LEN(Tercers!A162)))</f>
        <v xml:space="preserve">         </v>
      </c>
      <c r="B161" s="27" t="str">
        <f>CONCATENATE(Tercers!B162,REPT(" ",1-LEN(Tercers!B162)))</f>
        <v xml:space="preserve"> </v>
      </c>
      <c r="C161" s="27" t="str">
        <f>CONCATENATE(Tercers!C162,REPT(" ",30-LEN(Tercers!C162)))</f>
        <v xml:space="preserve">                              </v>
      </c>
      <c r="D161" s="27" t="str">
        <f>CONCATENATE(Tercers!D162,REPT(" ",30-LEN(Tercers!D162)))</f>
        <v xml:space="preserve">                              </v>
      </c>
      <c r="E161" s="27" t="str">
        <f>CONCATENATE(Tercers!E162,REPT(" ",30-LEN(Tercers!E162)))</f>
        <v xml:space="preserve">                              </v>
      </c>
      <c r="F161" s="27" t="str">
        <f xml:space="preserve">  IF(   LEN(Tercers!F162)&gt;0, CONCATENATE(Tercers!F162,REPT(" ",90-LEN(Tercers!F162))),
                              CONCATENATE(   CONCATENATE(Tercers!D162," ",Tercers!E162," ",Tercers!C162), REPT(" ",90-LEN( CONCATENATE(Tercers!D162," ",Tercers!E162," ",Tercers!CG162) ))) )</f>
        <v xml:space="preserve">                                                                                          </v>
      </c>
      <c r="G161" s="27" t="str">
        <f>CONCATENATE(Tercers!G162,REPT(" ",5-LEN(Tercers!G162)))</f>
        <v xml:space="preserve">     </v>
      </c>
      <c r="H161" s="27" t="str">
        <f>CONCATENATE(Tercers!H162,REPT(" ",45-LEN(Tercers!H162)))</f>
        <v xml:space="preserve">                                             </v>
      </c>
      <c r="I161" s="27" t="str">
        <f>CONCATENATE(Tercers!I162,REPT(" ",5-LEN(Tercers!I162)))</f>
        <v xml:space="preserve">     </v>
      </c>
      <c r="J161" s="27" t="str">
        <f>CONCATENATE(Tercers!J162,REPT(" ",30-LEN(Tercers!J162)))</f>
        <v xml:space="preserve">                              </v>
      </c>
      <c r="K161" s="27" t="str">
        <f>CONCATENATE(Tercers!R162,REPT(" ",30-LEN(Tercers!R162)))</f>
        <v xml:space="preserve">                              </v>
      </c>
      <c r="L161" s="27" t="str">
        <f>CONCATENATE(Tercers!K162,REPT(" ",120-LEN(Tercers!K162)))</f>
        <v xml:space="preserve">                                                                                                                        </v>
      </c>
      <c r="M161" s="27" t="str">
        <f>CONCATENATE(Tercers!L162,REPT(" ",5-LEN(Tercers!L162)))</f>
        <v xml:space="preserve">     </v>
      </c>
      <c r="N161" s="27" t="str">
        <f>CONCATENATE(Tercers!M162,REPT(" ",5-LEN(Tercers!M162)))</f>
        <v xml:space="preserve">     </v>
      </c>
      <c r="O161" s="27" t="str">
        <f>CONCATENATE(Tercers!N162,REPT(" ",2-LEN(Tercers!N162)))</f>
        <v>07</v>
      </c>
      <c r="P161" s="27" t="str">
        <f>CONCATENATE(Tercers!O162,REPT(" ",3-LEN(Tercers!O162)))</f>
        <v xml:space="preserve">   </v>
      </c>
      <c r="Q161" s="27" t="str">
        <f>CONCATENATE(Tercers!P162,REPT(" ",40-LEN(Tercers!P162)))</f>
        <v xml:space="preserve">Illes Balears                           </v>
      </c>
      <c r="R161" s="27" t="str">
        <f>CONCATENATE(Tercers!Q162,REPT(" ",60-LEN(Tercers!Q162)))</f>
        <v xml:space="preserve">                                                            </v>
      </c>
      <c r="S161" s="27" t="str">
        <f>CONCATENATE(Tercers!R162,REPT(" ",200-LEN(Tercers!R162)))</f>
        <v xml:space="preserve">                                                                                                                                                                                                        </v>
      </c>
      <c r="T161" s="27" t="str">
        <f>CONCATENATE(Tercers!S162,REPT(" ",9-LEN(Tercers!S162)))</f>
        <v xml:space="preserve">         </v>
      </c>
      <c r="U161" s="27" t="str">
        <f>CONCATENATE(Tercers!T162,REPT(" ",8-LEN(Tercers!T162)))</f>
        <v xml:space="preserve">        </v>
      </c>
      <c r="V161" s="27" t="str">
        <f>CONCATENATE(Tercers!U162,REPT(" ",12-LEN(Tercers!U162)))</f>
        <v xml:space="preserve">            </v>
      </c>
      <c r="W161" s="27" t="str">
        <f>CONCATENATE(Tercers!V162,REPT(" ",12-LEN(Tercers!V162)))</f>
        <v xml:space="preserve">            </v>
      </c>
      <c r="X161" s="27" t="str">
        <f>CONCATENATE(Tercers!Y162,REPT(" ",160-LEN(Tercers!Y162)))</f>
        <v xml:space="preserve">                                                                                                                                                                </v>
      </c>
      <c r="Y161" s="27" t="str">
        <f>CONCATENATE(Tercers!Z162,REPT(" ",8-LEN(Tercers!Z162)))</f>
        <v xml:space="preserve">        </v>
      </c>
    </row>
    <row r="162" spans="1:25" x14ac:dyDescent="0.2">
      <c r="A162" s="27" t="str">
        <f>CONCATENATE(Tercers!A163,REPT(" ",9-LEN(Tercers!A163)))</f>
        <v xml:space="preserve">         </v>
      </c>
      <c r="B162" s="27" t="str">
        <f>CONCATENATE(Tercers!B163,REPT(" ",1-LEN(Tercers!B163)))</f>
        <v xml:space="preserve"> </v>
      </c>
      <c r="C162" s="27" t="str">
        <f>CONCATENATE(Tercers!C163,REPT(" ",30-LEN(Tercers!C163)))</f>
        <v xml:space="preserve">                              </v>
      </c>
      <c r="D162" s="27" t="str">
        <f>CONCATENATE(Tercers!D163,REPT(" ",30-LEN(Tercers!D163)))</f>
        <v xml:space="preserve">                              </v>
      </c>
      <c r="E162" s="27" t="str">
        <f>CONCATENATE(Tercers!E163,REPT(" ",30-LEN(Tercers!E163)))</f>
        <v xml:space="preserve">                              </v>
      </c>
      <c r="F162" s="27" t="str">
        <f xml:space="preserve">  IF(   LEN(Tercers!F163)&gt;0, CONCATENATE(Tercers!F163,REPT(" ",90-LEN(Tercers!F163))),
                              CONCATENATE(   CONCATENATE(Tercers!D163," ",Tercers!E163," ",Tercers!C163), REPT(" ",90-LEN( CONCATENATE(Tercers!D163," ",Tercers!E163," ",Tercers!CG163) ))) )</f>
        <v xml:space="preserve">                                                                                          </v>
      </c>
      <c r="G162" s="27" t="str">
        <f>CONCATENATE(Tercers!G163,REPT(" ",5-LEN(Tercers!G163)))</f>
        <v xml:space="preserve">     </v>
      </c>
      <c r="H162" s="27" t="str">
        <f>CONCATENATE(Tercers!H163,REPT(" ",45-LEN(Tercers!H163)))</f>
        <v xml:space="preserve">                                             </v>
      </c>
      <c r="I162" s="27" t="str">
        <f>CONCATENATE(Tercers!I163,REPT(" ",5-LEN(Tercers!I163)))</f>
        <v xml:space="preserve">     </v>
      </c>
      <c r="J162" s="27" t="str">
        <f>CONCATENATE(Tercers!J163,REPT(" ",30-LEN(Tercers!J163)))</f>
        <v xml:space="preserve">                              </v>
      </c>
      <c r="K162" s="27" t="str">
        <f>CONCATENATE(Tercers!R163,REPT(" ",30-LEN(Tercers!R163)))</f>
        <v xml:space="preserve">                              </v>
      </c>
      <c r="L162" s="27" t="str">
        <f>CONCATENATE(Tercers!K163,REPT(" ",120-LEN(Tercers!K163)))</f>
        <v xml:space="preserve">                                                                                                                        </v>
      </c>
      <c r="M162" s="27" t="str">
        <f>CONCATENATE(Tercers!L163,REPT(" ",5-LEN(Tercers!L163)))</f>
        <v xml:space="preserve">     </v>
      </c>
      <c r="N162" s="27" t="str">
        <f>CONCATENATE(Tercers!M163,REPT(" ",5-LEN(Tercers!M163)))</f>
        <v xml:space="preserve">     </v>
      </c>
      <c r="O162" s="27" t="str">
        <f>CONCATENATE(Tercers!N163,REPT(" ",2-LEN(Tercers!N163)))</f>
        <v>07</v>
      </c>
      <c r="P162" s="27" t="str">
        <f>CONCATENATE(Tercers!O163,REPT(" ",3-LEN(Tercers!O163)))</f>
        <v xml:space="preserve">   </v>
      </c>
      <c r="Q162" s="27" t="str">
        <f>CONCATENATE(Tercers!P163,REPT(" ",40-LEN(Tercers!P163)))</f>
        <v xml:space="preserve">Illes Balears                           </v>
      </c>
      <c r="R162" s="27" t="str">
        <f>CONCATENATE(Tercers!Q163,REPT(" ",60-LEN(Tercers!Q163)))</f>
        <v xml:space="preserve">                                                            </v>
      </c>
      <c r="S162" s="27" t="str">
        <f>CONCATENATE(Tercers!R163,REPT(" ",200-LEN(Tercers!R163)))</f>
        <v xml:space="preserve">                                                                                                                                                                                                        </v>
      </c>
      <c r="T162" s="27" t="str">
        <f>CONCATENATE(Tercers!S163,REPT(" ",9-LEN(Tercers!S163)))</f>
        <v xml:space="preserve">         </v>
      </c>
      <c r="U162" s="27" t="str">
        <f>CONCATENATE(Tercers!T163,REPT(" ",8-LEN(Tercers!T163)))</f>
        <v xml:space="preserve">        </v>
      </c>
      <c r="V162" s="27" t="str">
        <f>CONCATENATE(Tercers!U163,REPT(" ",12-LEN(Tercers!U163)))</f>
        <v xml:space="preserve">            </v>
      </c>
      <c r="W162" s="27" t="str">
        <f>CONCATENATE(Tercers!V163,REPT(" ",12-LEN(Tercers!V163)))</f>
        <v xml:space="preserve">            </v>
      </c>
      <c r="X162" s="27" t="str">
        <f>CONCATENATE(Tercers!Y163,REPT(" ",160-LEN(Tercers!Y163)))</f>
        <v xml:space="preserve">                                                                                                                                                                </v>
      </c>
      <c r="Y162" s="27" t="str">
        <f>CONCATENATE(Tercers!Z163,REPT(" ",8-LEN(Tercers!Z163)))</f>
        <v xml:space="preserve">        </v>
      </c>
    </row>
    <row r="163" spans="1:25" x14ac:dyDescent="0.2">
      <c r="A163" s="27" t="str">
        <f>CONCATENATE(Tercers!A164,REPT(" ",9-LEN(Tercers!A164)))</f>
        <v xml:space="preserve">         </v>
      </c>
      <c r="B163" s="27" t="str">
        <f>CONCATENATE(Tercers!B164,REPT(" ",1-LEN(Tercers!B164)))</f>
        <v xml:space="preserve"> </v>
      </c>
      <c r="C163" s="27" t="str">
        <f>CONCATENATE(Tercers!C164,REPT(" ",30-LEN(Tercers!C164)))</f>
        <v xml:space="preserve">                              </v>
      </c>
      <c r="D163" s="27" t="str">
        <f>CONCATENATE(Tercers!D164,REPT(" ",30-LEN(Tercers!D164)))</f>
        <v xml:space="preserve">                              </v>
      </c>
      <c r="E163" s="27" t="str">
        <f>CONCATENATE(Tercers!E164,REPT(" ",30-LEN(Tercers!E164)))</f>
        <v xml:space="preserve">                              </v>
      </c>
      <c r="F163" s="27" t="str">
        <f xml:space="preserve">  IF(   LEN(Tercers!F164)&gt;0, CONCATENATE(Tercers!F164,REPT(" ",90-LEN(Tercers!F164))),
                              CONCATENATE(   CONCATENATE(Tercers!D164," ",Tercers!E164," ",Tercers!C164), REPT(" ",90-LEN( CONCATENATE(Tercers!D164," ",Tercers!E164," ",Tercers!CG164) ))) )</f>
        <v xml:space="preserve">                                                                                          </v>
      </c>
      <c r="G163" s="27" t="str">
        <f>CONCATENATE(Tercers!G164,REPT(" ",5-LEN(Tercers!G164)))</f>
        <v xml:space="preserve">     </v>
      </c>
      <c r="H163" s="27" t="str">
        <f>CONCATENATE(Tercers!H164,REPT(" ",45-LEN(Tercers!H164)))</f>
        <v xml:space="preserve">                                             </v>
      </c>
      <c r="I163" s="27" t="str">
        <f>CONCATENATE(Tercers!I164,REPT(" ",5-LEN(Tercers!I164)))</f>
        <v xml:space="preserve">     </v>
      </c>
      <c r="J163" s="27" t="str">
        <f>CONCATENATE(Tercers!J164,REPT(" ",30-LEN(Tercers!J164)))</f>
        <v xml:space="preserve">                              </v>
      </c>
      <c r="K163" s="27" t="str">
        <f>CONCATENATE(Tercers!R164,REPT(" ",30-LEN(Tercers!R164)))</f>
        <v xml:space="preserve">                              </v>
      </c>
      <c r="L163" s="27" t="str">
        <f>CONCATENATE(Tercers!K164,REPT(" ",120-LEN(Tercers!K164)))</f>
        <v xml:space="preserve">                                                                                                                        </v>
      </c>
      <c r="M163" s="27" t="str">
        <f>CONCATENATE(Tercers!L164,REPT(" ",5-LEN(Tercers!L164)))</f>
        <v xml:space="preserve">     </v>
      </c>
      <c r="N163" s="27" t="str">
        <f>CONCATENATE(Tercers!M164,REPT(" ",5-LEN(Tercers!M164)))</f>
        <v xml:space="preserve">     </v>
      </c>
      <c r="O163" s="27" t="str">
        <f>CONCATENATE(Tercers!N164,REPT(" ",2-LEN(Tercers!N164)))</f>
        <v>07</v>
      </c>
      <c r="P163" s="27" t="str">
        <f>CONCATENATE(Tercers!O164,REPT(" ",3-LEN(Tercers!O164)))</f>
        <v xml:space="preserve">   </v>
      </c>
      <c r="Q163" s="27" t="str">
        <f>CONCATENATE(Tercers!P164,REPT(" ",40-LEN(Tercers!P164)))</f>
        <v xml:space="preserve">Illes Balears                           </v>
      </c>
      <c r="R163" s="27" t="str">
        <f>CONCATENATE(Tercers!Q164,REPT(" ",60-LEN(Tercers!Q164)))</f>
        <v xml:space="preserve">                                                            </v>
      </c>
      <c r="S163" s="27" t="str">
        <f>CONCATENATE(Tercers!R164,REPT(" ",200-LEN(Tercers!R164)))</f>
        <v xml:space="preserve">                                                                                                                                                                                                        </v>
      </c>
      <c r="T163" s="27" t="str">
        <f>CONCATENATE(Tercers!S164,REPT(" ",9-LEN(Tercers!S164)))</f>
        <v xml:space="preserve">         </v>
      </c>
      <c r="U163" s="27" t="str">
        <f>CONCATENATE(Tercers!T164,REPT(" ",8-LEN(Tercers!T164)))</f>
        <v xml:space="preserve">        </v>
      </c>
      <c r="V163" s="27" t="str">
        <f>CONCATENATE(Tercers!U164,REPT(" ",12-LEN(Tercers!U164)))</f>
        <v xml:space="preserve">            </v>
      </c>
      <c r="W163" s="27" t="str">
        <f>CONCATENATE(Tercers!V164,REPT(" ",12-LEN(Tercers!V164)))</f>
        <v xml:space="preserve">            </v>
      </c>
      <c r="X163" s="27" t="str">
        <f>CONCATENATE(Tercers!Y164,REPT(" ",160-LEN(Tercers!Y164)))</f>
        <v xml:space="preserve">                                                                                                                                                                </v>
      </c>
      <c r="Y163" s="27" t="str">
        <f>CONCATENATE(Tercers!Z164,REPT(" ",8-LEN(Tercers!Z164)))</f>
        <v xml:space="preserve">        </v>
      </c>
    </row>
    <row r="164" spans="1:25" x14ac:dyDescent="0.2">
      <c r="A164" s="27" t="str">
        <f>CONCATENATE(Tercers!A165,REPT(" ",9-LEN(Tercers!A165)))</f>
        <v xml:space="preserve">         </v>
      </c>
      <c r="B164" s="27" t="str">
        <f>CONCATENATE(Tercers!B165,REPT(" ",1-LEN(Tercers!B165)))</f>
        <v xml:space="preserve"> </v>
      </c>
      <c r="C164" s="27" t="str">
        <f>CONCATENATE(Tercers!C165,REPT(" ",30-LEN(Tercers!C165)))</f>
        <v xml:space="preserve">                              </v>
      </c>
      <c r="D164" s="27" t="str">
        <f>CONCATENATE(Tercers!D165,REPT(" ",30-LEN(Tercers!D165)))</f>
        <v xml:space="preserve">                              </v>
      </c>
      <c r="E164" s="27" t="str">
        <f>CONCATENATE(Tercers!E165,REPT(" ",30-LEN(Tercers!E165)))</f>
        <v xml:space="preserve">                              </v>
      </c>
      <c r="F164" s="27" t="str">
        <f xml:space="preserve">  IF(   LEN(Tercers!F165)&gt;0, CONCATENATE(Tercers!F165,REPT(" ",90-LEN(Tercers!F165))),
                              CONCATENATE(   CONCATENATE(Tercers!D165," ",Tercers!E165," ",Tercers!C165), REPT(" ",90-LEN( CONCATENATE(Tercers!D165," ",Tercers!E165," ",Tercers!CG165) ))) )</f>
        <v xml:space="preserve">                                                                                          </v>
      </c>
      <c r="G164" s="27" t="str">
        <f>CONCATENATE(Tercers!G165,REPT(" ",5-LEN(Tercers!G165)))</f>
        <v xml:space="preserve">     </v>
      </c>
      <c r="H164" s="27" t="str">
        <f>CONCATENATE(Tercers!H165,REPT(" ",45-LEN(Tercers!H165)))</f>
        <v xml:space="preserve">                                             </v>
      </c>
      <c r="I164" s="27" t="str">
        <f>CONCATENATE(Tercers!I165,REPT(" ",5-LEN(Tercers!I165)))</f>
        <v xml:space="preserve">     </v>
      </c>
      <c r="J164" s="27" t="str">
        <f>CONCATENATE(Tercers!J165,REPT(" ",30-LEN(Tercers!J165)))</f>
        <v xml:space="preserve">                              </v>
      </c>
      <c r="K164" s="27" t="str">
        <f>CONCATENATE(Tercers!R165,REPT(" ",30-LEN(Tercers!R165)))</f>
        <v xml:space="preserve">                              </v>
      </c>
      <c r="L164" s="27" t="str">
        <f>CONCATENATE(Tercers!K165,REPT(" ",120-LEN(Tercers!K165)))</f>
        <v xml:space="preserve">                                                                                                                        </v>
      </c>
      <c r="M164" s="27" t="str">
        <f>CONCATENATE(Tercers!L165,REPT(" ",5-LEN(Tercers!L165)))</f>
        <v xml:space="preserve">     </v>
      </c>
      <c r="N164" s="27" t="str">
        <f>CONCATENATE(Tercers!M165,REPT(" ",5-LEN(Tercers!M165)))</f>
        <v xml:space="preserve">     </v>
      </c>
      <c r="O164" s="27" t="str">
        <f>CONCATENATE(Tercers!N165,REPT(" ",2-LEN(Tercers!N165)))</f>
        <v>07</v>
      </c>
      <c r="P164" s="27" t="str">
        <f>CONCATENATE(Tercers!O165,REPT(" ",3-LEN(Tercers!O165)))</f>
        <v xml:space="preserve">   </v>
      </c>
      <c r="Q164" s="27" t="str">
        <f>CONCATENATE(Tercers!P165,REPT(" ",40-LEN(Tercers!P165)))</f>
        <v xml:space="preserve">Illes Balears                           </v>
      </c>
      <c r="R164" s="27" t="str">
        <f>CONCATENATE(Tercers!Q165,REPT(" ",60-LEN(Tercers!Q165)))</f>
        <v xml:space="preserve">                                                            </v>
      </c>
      <c r="S164" s="27" t="str">
        <f>CONCATENATE(Tercers!R165,REPT(" ",200-LEN(Tercers!R165)))</f>
        <v xml:space="preserve">                                                                                                                                                                                                        </v>
      </c>
      <c r="T164" s="27" t="str">
        <f>CONCATENATE(Tercers!S165,REPT(" ",9-LEN(Tercers!S165)))</f>
        <v xml:space="preserve">         </v>
      </c>
      <c r="U164" s="27" t="str">
        <f>CONCATENATE(Tercers!T165,REPT(" ",8-LEN(Tercers!T165)))</f>
        <v xml:space="preserve">        </v>
      </c>
      <c r="V164" s="27" t="str">
        <f>CONCATENATE(Tercers!U165,REPT(" ",12-LEN(Tercers!U165)))</f>
        <v xml:space="preserve">            </v>
      </c>
      <c r="W164" s="27" t="str">
        <f>CONCATENATE(Tercers!V165,REPT(" ",12-LEN(Tercers!V165)))</f>
        <v xml:space="preserve">            </v>
      </c>
      <c r="X164" s="27" t="str">
        <f>CONCATENATE(Tercers!Y165,REPT(" ",160-LEN(Tercers!Y165)))</f>
        <v xml:space="preserve">                                                                                                                                                                </v>
      </c>
      <c r="Y164" s="27" t="str">
        <f>CONCATENATE(Tercers!Z165,REPT(" ",8-LEN(Tercers!Z165)))</f>
        <v xml:space="preserve">        </v>
      </c>
    </row>
    <row r="165" spans="1:25" x14ac:dyDescent="0.2">
      <c r="A165" s="27" t="str">
        <f>CONCATENATE(Tercers!A166,REPT(" ",9-LEN(Tercers!A166)))</f>
        <v xml:space="preserve">         </v>
      </c>
      <c r="B165" s="27" t="str">
        <f>CONCATENATE(Tercers!B166,REPT(" ",1-LEN(Tercers!B166)))</f>
        <v xml:space="preserve"> </v>
      </c>
      <c r="C165" s="27" t="str">
        <f>CONCATENATE(Tercers!C166,REPT(" ",30-LEN(Tercers!C166)))</f>
        <v xml:space="preserve">                              </v>
      </c>
      <c r="D165" s="27" t="str">
        <f>CONCATENATE(Tercers!D166,REPT(" ",30-LEN(Tercers!D166)))</f>
        <v xml:space="preserve">                              </v>
      </c>
      <c r="E165" s="27" t="str">
        <f>CONCATENATE(Tercers!E166,REPT(" ",30-LEN(Tercers!E166)))</f>
        <v xml:space="preserve">                              </v>
      </c>
      <c r="F165" s="27" t="str">
        <f xml:space="preserve">  IF(   LEN(Tercers!F166)&gt;0, CONCATENATE(Tercers!F166,REPT(" ",90-LEN(Tercers!F166))),
                              CONCATENATE(   CONCATENATE(Tercers!D166," ",Tercers!E166," ",Tercers!C166), REPT(" ",90-LEN( CONCATENATE(Tercers!D166," ",Tercers!E166," ",Tercers!CG166) ))) )</f>
        <v xml:space="preserve">                                                                                          </v>
      </c>
      <c r="G165" s="27" t="str">
        <f>CONCATENATE(Tercers!G166,REPT(" ",5-LEN(Tercers!G166)))</f>
        <v xml:space="preserve">     </v>
      </c>
      <c r="H165" s="27" t="str">
        <f>CONCATENATE(Tercers!H166,REPT(" ",45-LEN(Tercers!H166)))</f>
        <v xml:space="preserve">                                             </v>
      </c>
      <c r="I165" s="27" t="str">
        <f>CONCATENATE(Tercers!I166,REPT(" ",5-LEN(Tercers!I166)))</f>
        <v xml:space="preserve">     </v>
      </c>
      <c r="J165" s="27" t="str">
        <f>CONCATENATE(Tercers!J166,REPT(" ",30-LEN(Tercers!J166)))</f>
        <v xml:space="preserve">                              </v>
      </c>
      <c r="K165" s="27" t="str">
        <f>CONCATENATE(Tercers!R166,REPT(" ",30-LEN(Tercers!R166)))</f>
        <v xml:space="preserve">                              </v>
      </c>
      <c r="L165" s="27" t="str">
        <f>CONCATENATE(Tercers!K166,REPT(" ",120-LEN(Tercers!K166)))</f>
        <v xml:space="preserve">                                                                                                                        </v>
      </c>
      <c r="M165" s="27" t="str">
        <f>CONCATENATE(Tercers!L166,REPT(" ",5-LEN(Tercers!L166)))</f>
        <v xml:space="preserve">     </v>
      </c>
      <c r="N165" s="27" t="str">
        <f>CONCATENATE(Tercers!M166,REPT(" ",5-LEN(Tercers!M166)))</f>
        <v xml:space="preserve">     </v>
      </c>
      <c r="O165" s="27" t="str">
        <f>CONCATENATE(Tercers!N166,REPT(" ",2-LEN(Tercers!N166)))</f>
        <v>07</v>
      </c>
      <c r="P165" s="27" t="str">
        <f>CONCATENATE(Tercers!O166,REPT(" ",3-LEN(Tercers!O166)))</f>
        <v xml:space="preserve">   </v>
      </c>
      <c r="Q165" s="27" t="str">
        <f>CONCATENATE(Tercers!P166,REPT(" ",40-LEN(Tercers!P166)))</f>
        <v xml:space="preserve">Illes Balears                           </v>
      </c>
      <c r="R165" s="27" t="str">
        <f>CONCATENATE(Tercers!Q166,REPT(" ",60-LEN(Tercers!Q166)))</f>
        <v xml:space="preserve">                                                            </v>
      </c>
      <c r="S165" s="27" t="str">
        <f>CONCATENATE(Tercers!R166,REPT(" ",200-LEN(Tercers!R166)))</f>
        <v xml:space="preserve">                                                                                                                                                                                                        </v>
      </c>
      <c r="T165" s="27" t="str">
        <f>CONCATENATE(Tercers!S166,REPT(" ",9-LEN(Tercers!S166)))</f>
        <v xml:space="preserve">         </v>
      </c>
      <c r="U165" s="27" t="str">
        <f>CONCATENATE(Tercers!T166,REPT(" ",8-LEN(Tercers!T166)))</f>
        <v xml:space="preserve">        </v>
      </c>
      <c r="V165" s="27" t="str">
        <f>CONCATENATE(Tercers!U166,REPT(" ",12-LEN(Tercers!U166)))</f>
        <v xml:space="preserve">            </v>
      </c>
      <c r="W165" s="27" t="str">
        <f>CONCATENATE(Tercers!V166,REPT(" ",12-LEN(Tercers!V166)))</f>
        <v xml:space="preserve">            </v>
      </c>
      <c r="X165" s="27" t="str">
        <f>CONCATENATE(Tercers!Y166,REPT(" ",160-LEN(Tercers!Y166)))</f>
        <v xml:space="preserve">                                                                                                                                                                </v>
      </c>
      <c r="Y165" s="27" t="str">
        <f>CONCATENATE(Tercers!Z166,REPT(" ",8-LEN(Tercers!Z166)))</f>
        <v xml:space="preserve">        </v>
      </c>
    </row>
    <row r="166" spans="1:25" x14ac:dyDescent="0.2">
      <c r="A166" s="27" t="str">
        <f>CONCATENATE(Tercers!A167,REPT(" ",9-LEN(Tercers!A167)))</f>
        <v xml:space="preserve">         </v>
      </c>
      <c r="B166" s="27" t="str">
        <f>CONCATENATE(Tercers!B167,REPT(" ",1-LEN(Tercers!B167)))</f>
        <v xml:space="preserve"> </v>
      </c>
      <c r="C166" s="27" t="str">
        <f>CONCATENATE(Tercers!C167,REPT(" ",30-LEN(Tercers!C167)))</f>
        <v xml:space="preserve">                              </v>
      </c>
      <c r="D166" s="27" t="str">
        <f>CONCATENATE(Tercers!D167,REPT(" ",30-LEN(Tercers!D167)))</f>
        <v xml:space="preserve">                              </v>
      </c>
      <c r="E166" s="27" t="str">
        <f>CONCATENATE(Tercers!E167,REPT(" ",30-LEN(Tercers!E167)))</f>
        <v xml:space="preserve">                              </v>
      </c>
      <c r="F166" s="27" t="str">
        <f xml:space="preserve">  IF(   LEN(Tercers!F167)&gt;0, CONCATENATE(Tercers!F167,REPT(" ",90-LEN(Tercers!F167))),
                              CONCATENATE(   CONCATENATE(Tercers!D167," ",Tercers!E167," ",Tercers!C167), REPT(" ",90-LEN( CONCATENATE(Tercers!D167," ",Tercers!E167," ",Tercers!CG167) ))) )</f>
        <v xml:space="preserve">                                                                                          </v>
      </c>
      <c r="G166" s="27" t="str">
        <f>CONCATENATE(Tercers!G167,REPT(" ",5-LEN(Tercers!G167)))</f>
        <v xml:space="preserve">     </v>
      </c>
      <c r="H166" s="27" t="str">
        <f>CONCATENATE(Tercers!H167,REPT(" ",45-LEN(Tercers!H167)))</f>
        <v xml:space="preserve">                                             </v>
      </c>
      <c r="I166" s="27" t="str">
        <f>CONCATENATE(Tercers!I167,REPT(" ",5-LEN(Tercers!I167)))</f>
        <v xml:space="preserve">     </v>
      </c>
      <c r="J166" s="27" t="str">
        <f>CONCATENATE(Tercers!J167,REPT(" ",30-LEN(Tercers!J167)))</f>
        <v xml:space="preserve">                              </v>
      </c>
      <c r="K166" s="27" t="str">
        <f>CONCATENATE(Tercers!R167,REPT(" ",30-LEN(Tercers!R167)))</f>
        <v xml:space="preserve">                              </v>
      </c>
      <c r="L166" s="27" t="str">
        <f>CONCATENATE(Tercers!K167,REPT(" ",120-LEN(Tercers!K167)))</f>
        <v xml:space="preserve">                                                                                                                        </v>
      </c>
      <c r="M166" s="27" t="str">
        <f>CONCATENATE(Tercers!L167,REPT(" ",5-LEN(Tercers!L167)))</f>
        <v xml:space="preserve">     </v>
      </c>
      <c r="N166" s="27" t="str">
        <f>CONCATENATE(Tercers!M167,REPT(" ",5-LEN(Tercers!M167)))</f>
        <v xml:space="preserve">     </v>
      </c>
      <c r="O166" s="27" t="str">
        <f>CONCATENATE(Tercers!N167,REPT(" ",2-LEN(Tercers!N167)))</f>
        <v>07</v>
      </c>
      <c r="P166" s="27" t="str">
        <f>CONCATENATE(Tercers!O167,REPT(" ",3-LEN(Tercers!O167)))</f>
        <v xml:space="preserve">   </v>
      </c>
      <c r="Q166" s="27" t="str">
        <f>CONCATENATE(Tercers!P167,REPT(" ",40-LEN(Tercers!P167)))</f>
        <v xml:space="preserve">Illes Balears                           </v>
      </c>
      <c r="R166" s="27" t="str">
        <f>CONCATENATE(Tercers!Q167,REPT(" ",60-LEN(Tercers!Q167)))</f>
        <v xml:space="preserve">                                                            </v>
      </c>
      <c r="S166" s="27" t="str">
        <f>CONCATENATE(Tercers!R167,REPT(" ",200-LEN(Tercers!R167)))</f>
        <v xml:space="preserve">                                                                                                                                                                                                        </v>
      </c>
      <c r="T166" s="27" t="str">
        <f>CONCATENATE(Tercers!S167,REPT(" ",9-LEN(Tercers!S167)))</f>
        <v xml:space="preserve">         </v>
      </c>
      <c r="U166" s="27" t="str">
        <f>CONCATENATE(Tercers!T167,REPT(" ",8-LEN(Tercers!T167)))</f>
        <v xml:space="preserve">        </v>
      </c>
      <c r="V166" s="27" t="str">
        <f>CONCATENATE(Tercers!U167,REPT(" ",12-LEN(Tercers!U167)))</f>
        <v xml:space="preserve">            </v>
      </c>
      <c r="W166" s="27" t="str">
        <f>CONCATENATE(Tercers!V167,REPT(" ",12-LEN(Tercers!V167)))</f>
        <v xml:space="preserve">            </v>
      </c>
      <c r="X166" s="27" t="str">
        <f>CONCATENATE(Tercers!Y167,REPT(" ",160-LEN(Tercers!Y167)))</f>
        <v xml:space="preserve">                                                                                                                                                                </v>
      </c>
      <c r="Y166" s="27" t="str">
        <f>CONCATENATE(Tercers!Z167,REPT(" ",8-LEN(Tercers!Z167)))</f>
        <v xml:space="preserve">        </v>
      </c>
    </row>
    <row r="167" spans="1:25" x14ac:dyDescent="0.2">
      <c r="A167" s="27" t="str">
        <f>CONCATENATE(Tercers!A168,REPT(" ",9-LEN(Tercers!A168)))</f>
        <v xml:space="preserve">         </v>
      </c>
      <c r="B167" s="27" t="str">
        <f>CONCATENATE(Tercers!B168,REPT(" ",1-LEN(Tercers!B168)))</f>
        <v xml:space="preserve"> </v>
      </c>
      <c r="C167" s="27" t="str">
        <f>CONCATENATE(Tercers!C168,REPT(" ",30-LEN(Tercers!C168)))</f>
        <v xml:space="preserve">                              </v>
      </c>
      <c r="D167" s="27" t="str">
        <f>CONCATENATE(Tercers!D168,REPT(" ",30-LEN(Tercers!D168)))</f>
        <v xml:space="preserve">                              </v>
      </c>
      <c r="E167" s="27" t="str">
        <f>CONCATENATE(Tercers!E168,REPT(" ",30-LEN(Tercers!E168)))</f>
        <v xml:space="preserve">                              </v>
      </c>
      <c r="F167" s="27" t="str">
        <f xml:space="preserve">  IF(   LEN(Tercers!F168)&gt;0, CONCATENATE(Tercers!F168,REPT(" ",90-LEN(Tercers!F168))),
                              CONCATENATE(   CONCATENATE(Tercers!D168," ",Tercers!E168," ",Tercers!C168), REPT(" ",90-LEN( CONCATENATE(Tercers!D168," ",Tercers!E168," ",Tercers!CG168) ))) )</f>
        <v xml:space="preserve">                                                                                          </v>
      </c>
      <c r="G167" s="27" t="str">
        <f>CONCATENATE(Tercers!G168,REPT(" ",5-LEN(Tercers!G168)))</f>
        <v xml:space="preserve">     </v>
      </c>
      <c r="H167" s="27" t="str">
        <f>CONCATENATE(Tercers!H168,REPT(" ",45-LEN(Tercers!H168)))</f>
        <v xml:space="preserve">                                             </v>
      </c>
      <c r="I167" s="27" t="str">
        <f>CONCATENATE(Tercers!I168,REPT(" ",5-LEN(Tercers!I168)))</f>
        <v xml:space="preserve">     </v>
      </c>
      <c r="J167" s="27" t="str">
        <f>CONCATENATE(Tercers!J168,REPT(" ",30-LEN(Tercers!J168)))</f>
        <v xml:space="preserve">                              </v>
      </c>
      <c r="K167" s="27" t="str">
        <f>CONCATENATE(Tercers!R168,REPT(" ",30-LEN(Tercers!R168)))</f>
        <v xml:space="preserve">                              </v>
      </c>
      <c r="L167" s="27" t="str">
        <f>CONCATENATE(Tercers!K168,REPT(" ",120-LEN(Tercers!K168)))</f>
        <v xml:space="preserve">                                                                                                                        </v>
      </c>
      <c r="M167" s="27" t="str">
        <f>CONCATENATE(Tercers!L168,REPT(" ",5-LEN(Tercers!L168)))</f>
        <v xml:space="preserve">     </v>
      </c>
      <c r="N167" s="27" t="str">
        <f>CONCATENATE(Tercers!M168,REPT(" ",5-LEN(Tercers!M168)))</f>
        <v xml:space="preserve">     </v>
      </c>
      <c r="O167" s="27" t="str">
        <f>CONCATENATE(Tercers!N168,REPT(" ",2-LEN(Tercers!N168)))</f>
        <v>07</v>
      </c>
      <c r="P167" s="27" t="str">
        <f>CONCATENATE(Tercers!O168,REPT(" ",3-LEN(Tercers!O168)))</f>
        <v xml:space="preserve">   </v>
      </c>
      <c r="Q167" s="27" t="str">
        <f>CONCATENATE(Tercers!P168,REPT(" ",40-LEN(Tercers!P168)))</f>
        <v xml:space="preserve">Illes Balears                           </v>
      </c>
      <c r="R167" s="27" t="str">
        <f>CONCATENATE(Tercers!Q168,REPT(" ",60-LEN(Tercers!Q168)))</f>
        <v xml:space="preserve">                                                            </v>
      </c>
      <c r="S167" s="27" t="str">
        <f>CONCATENATE(Tercers!R168,REPT(" ",200-LEN(Tercers!R168)))</f>
        <v xml:space="preserve">                                                                                                                                                                                                        </v>
      </c>
      <c r="T167" s="27" t="str">
        <f>CONCATENATE(Tercers!S168,REPT(" ",9-LEN(Tercers!S168)))</f>
        <v xml:space="preserve">         </v>
      </c>
      <c r="U167" s="27" t="str">
        <f>CONCATENATE(Tercers!T168,REPT(" ",8-LEN(Tercers!T168)))</f>
        <v xml:space="preserve">        </v>
      </c>
      <c r="V167" s="27" t="str">
        <f>CONCATENATE(Tercers!U168,REPT(" ",12-LEN(Tercers!U168)))</f>
        <v xml:space="preserve">            </v>
      </c>
      <c r="W167" s="27" t="str">
        <f>CONCATENATE(Tercers!V168,REPT(" ",12-LEN(Tercers!V168)))</f>
        <v xml:space="preserve">            </v>
      </c>
      <c r="X167" s="27" t="str">
        <f>CONCATENATE(Tercers!Y168,REPT(" ",160-LEN(Tercers!Y168)))</f>
        <v xml:space="preserve">                                                                                                                                                                </v>
      </c>
      <c r="Y167" s="27" t="str">
        <f>CONCATENATE(Tercers!Z168,REPT(" ",8-LEN(Tercers!Z168)))</f>
        <v xml:space="preserve">        </v>
      </c>
    </row>
    <row r="168" spans="1:25" x14ac:dyDescent="0.2">
      <c r="A168" s="27" t="str">
        <f>CONCATENATE(Tercers!A169,REPT(" ",9-LEN(Tercers!A169)))</f>
        <v xml:space="preserve">         </v>
      </c>
      <c r="B168" s="27" t="str">
        <f>CONCATENATE(Tercers!B169,REPT(" ",1-LEN(Tercers!B169)))</f>
        <v xml:space="preserve"> </v>
      </c>
      <c r="C168" s="27" t="str">
        <f>CONCATENATE(Tercers!C169,REPT(" ",30-LEN(Tercers!C169)))</f>
        <v xml:space="preserve">                              </v>
      </c>
      <c r="D168" s="27" t="str">
        <f>CONCATENATE(Tercers!D169,REPT(" ",30-LEN(Tercers!D169)))</f>
        <v xml:space="preserve">                              </v>
      </c>
      <c r="E168" s="27" t="str">
        <f>CONCATENATE(Tercers!E169,REPT(" ",30-LEN(Tercers!E169)))</f>
        <v xml:space="preserve">                              </v>
      </c>
      <c r="F168" s="27" t="str">
        <f xml:space="preserve">  IF(   LEN(Tercers!F169)&gt;0, CONCATENATE(Tercers!F169,REPT(" ",90-LEN(Tercers!F169))),
                              CONCATENATE(   CONCATENATE(Tercers!D169," ",Tercers!E169," ",Tercers!C169), REPT(" ",90-LEN( CONCATENATE(Tercers!D169," ",Tercers!E169," ",Tercers!CG169) ))) )</f>
        <v xml:space="preserve">                                                                                          </v>
      </c>
      <c r="G168" s="27" t="str">
        <f>CONCATENATE(Tercers!G169,REPT(" ",5-LEN(Tercers!G169)))</f>
        <v xml:space="preserve">     </v>
      </c>
      <c r="H168" s="27" t="str">
        <f>CONCATENATE(Tercers!H169,REPT(" ",45-LEN(Tercers!H169)))</f>
        <v xml:space="preserve">                                             </v>
      </c>
      <c r="I168" s="27" t="str">
        <f>CONCATENATE(Tercers!I169,REPT(" ",5-LEN(Tercers!I169)))</f>
        <v xml:space="preserve">     </v>
      </c>
      <c r="J168" s="27" t="str">
        <f>CONCATENATE(Tercers!J169,REPT(" ",30-LEN(Tercers!J169)))</f>
        <v xml:space="preserve">                              </v>
      </c>
      <c r="K168" s="27" t="str">
        <f>CONCATENATE(Tercers!R169,REPT(" ",30-LEN(Tercers!R169)))</f>
        <v xml:space="preserve">                              </v>
      </c>
      <c r="L168" s="27" t="str">
        <f>CONCATENATE(Tercers!K169,REPT(" ",120-LEN(Tercers!K169)))</f>
        <v xml:space="preserve">                                                                                                                        </v>
      </c>
      <c r="M168" s="27" t="str">
        <f>CONCATENATE(Tercers!L169,REPT(" ",5-LEN(Tercers!L169)))</f>
        <v xml:space="preserve">     </v>
      </c>
      <c r="N168" s="27" t="str">
        <f>CONCATENATE(Tercers!M169,REPT(" ",5-LEN(Tercers!M169)))</f>
        <v xml:space="preserve">     </v>
      </c>
      <c r="O168" s="27" t="str">
        <f>CONCATENATE(Tercers!N169,REPT(" ",2-LEN(Tercers!N169)))</f>
        <v>07</v>
      </c>
      <c r="P168" s="27" t="str">
        <f>CONCATENATE(Tercers!O169,REPT(" ",3-LEN(Tercers!O169)))</f>
        <v xml:space="preserve">   </v>
      </c>
      <c r="Q168" s="27" t="str">
        <f>CONCATENATE(Tercers!P169,REPT(" ",40-LEN(Tercers!P169)))</f>
        <v xml:space="preserve">Illes Balears                           </v>
      </c>
      <c r="R168" s="27" t="str">
        <f>CONCATENATE(Tercers!Q169,REPT(" ",60-LEN(Tercers!Q169)))</f>
        <v xml:space="preserve">                                                            </v>
      </c>
      <c r="S168" s="27" t="str">
        <f>CONCATENATE(Tercers!R169,REPT(" ",200-LEN(Tercers!R169)))</f>
        <v xml:space="preserve">                                                                                                                                                                                                        </v>
      </c>
      <c r="T168" s="27" t="str">
        <f>CONCATENATE(Tercers!S169,REPT(" ",9-LEN(Tercers!S169)))</f>
        <v xml:space="preserve">         </v>
      </c>
      <c r="U168" s="27" t="str">
        <f>CONCATENATE(Tercers!T169,REPT(" ",8-LEN(Tercers!T169)))</f>
        <v xml:space="preserve">        </v>
      </c>
      <c r="V168" s="27" t="str">
        <f>CONCATENATE(Tercers!U169,REPT(" ",12-LEN(Tercers!U169)))</f>
        <v xml:space="preserve">            </v>
      </c>
      <c r="W168" s="27" t="str">
        <f>CONCATENATE(Tercers!V169,REPT(" ",12-LEN(Tercers!V169)))</f>
        <v xml:space="preserve">            </v>
      </c>
      <c r="X168" s="27" t="str">
        <f>CONCATENATE(Tercers!Y169,REPT(" ",160-LEN(Tercers!Y169)))</f>
        <v xml:space="preserve">                                                                                                                                                                </v>
      </c>
      <c r="Y168" s="27" t="str">
        <f>CONCATENATE(Tercers!Z169,REPT(" ",8-LEN(Tercers!Z169)))</f>
        <v xml:space="preserve">        </v>
      </c>
    </row>
    <row r="169" spans="1:25" x14ac:dyDescent="0.2">
      <c r="A169" s="27" t="str">
        <f>CONCATENATE(Tercers!A170,REPT(" ",9-LEN(Tercers!A170)))</f>
        <v xml:space="preserve">         </v>
      </c>
      <c r="B169" s="27" t="str">
        <f>CONCATENATE(Tercers!B170,REPT(" ",1-LEN(Tercers!B170)))</f>
        <v xml:space="preserve"> </v>
      </c>
      <c r="C169" s="27" t="str">
        <f>CONCATENATE(Tercers!C170,REPT(" ",30-LEN(Tercers!C170)))</f>
        <v xml:space="preserve">                              </v>
      </c>
      <c r="D169" s="27" t="str">
        <f>CONCATENATE(Tercers!D170,REPT(" ",30-LEN(Tercers!D170)))</f>
        <v xml:space="preserve">                              </v>
      </c>
      <c r="E169" s="27" t="str">
        <f>CONCATENATE(Tercers!E170,REPT(" ",30-LEN(Tercers!E170)))</f>
        <v xml:space="preserve">                              </v>
      </c>
      <c r="F169" s="27" t="str">
        <f xml:space="preserve">  IF(   LEN(Tercers!F170)&gt;0, CONCATENATE(Tercers!F170,REPT(" ",90-LEN(Tercers!F170))),
                              CONCATENATE(   CONCATENATE(Tercers!D170," ",Tercers!E170," ",Tercers!C170), REPT(" ",90-LEN( CONCATENATE(Tercers!D170," ",Tercers!E170," ",Tercers!CG170) ))) )</f>
        <v xml:space="preserve">                                                                                          </v>
      </c>
      <c r="G169" s="27" t="str">
        <f>CONCATENATE(Tercers!G170,REPT(" ",5-LEN(Tercers!G170)))</f>
        <v xml:space="preserve">     </v>
      </c>
      <c r="H169" s="27" t="str">
        <f>CONCATENATE(Tercers!H170,REPT(" ",45-LEN(Tercers!H170)))</f>
        <v xml:space="preserve">                                             </v>
      </c>
      <c r="I169" s="27" t="str">
        <f>CONCATENATE(Tercers!I170,REPT(" ",5-LEN(Tercers!I170)))</f>
        <v xml:space="preserve">     </v>
      </c>
      <c r="J169" s="27" t="str">
        <f>CONCATENATE(Tercers!J170,REPT(" ",30-LEN(Tercers!J170)))</f>
        <v xml:space="preserve">                              </v>
      </c>
      <c r="K169" s="27" t="str">
        <f>CONCATENATE(Tercers!R170,REPT(" ",30-LEN(Tercers!R170)))</f>
        <v xml:space="preserve">                              </v>
      </c>
      <c r="L169" s="27" t="str">
        <f>CONCATENATE(Tercers!K170,REPT(" ",120-LEN(Tercers!K170)))</f>
        <v xml:space="preserve">                                                                                                                        </v>
      </c>
      <c r="M169" s="27" t="str">
        <f>CONCATENATE(Tercers!L170,REPT(" ",5-LEN(Tercers!L170)))</f>
        <v xml:space="preserve">     </v>
      </c>
      <c r="N169" s="27" t="str">
        <f>CONCATENATE(Tercers!M170,REPT(" ",5-LEN(Tercers!M170)))</f>
        <v xml:space="preserve">     </v>
      </c>
      <c r="O169" s="27" t="str">
        <f>CONCATENATE(Tercers!N170,REPT(" ",2-LEN(Tercers!N170)))</f>
        <v>07</v>
      </c>
      <c r="P169" s="27" t="str">
        <f>CONCATENATE(Tercers!O170,REPT(" ",3-LEN(Tercers!O170)))</f>
        <v xml:space="preserve">   </v>
      </c>
      <c r="Q169" s="27" t="str">
        <f>CONCATENATE(Tercers!P170,REPT(" ",40-LEN(Tercers!P170)))</f>
        <v xml:space="preserve">Illes Balears                           </v>
      </c>
      <c r="R169" s="27" t="str">
        <f>CONCATENATE(Tercers!Q170,REPT(" ",60-LEN(Tercers!Q170)))</f>
        <v xml:space="preserve">                                                            </v>
      </c>
      <c r="S169" s="27" t="str">
        <f>CONCATENATE(Tercers!R170,REPT(" ",200-LEN(Tercers!R170)))</f>
        <v xml:space="preserve">                                                                                                                                                                                                        </v>
      </c>
      <c r="T169" s="27" t="str">
        <f>CONCATENATE(Tercers!S170,REPT(" ",9-LEN(Tercers!S170)))</f>
        <v xml:space="preserve">         </v>
      </c>
      <c r="U169" s="27" t="str">
        <f>CONCATENATE(Tercers!T170,REPT(" ",8-LEN(Tercers!T170)))</f>
        <v xml:space="preserve">        </v>
      </c>
      <c r="V169" s="27" t="str">
        <f>CONCATENATE(Tercers!U170,REPT(" ",12-LEN(Tercers!U170)))</f>
        <v xml:space="preserve">            </v>
      </c>
      <c r="W169" s="27" t="str">
        <f>CONCATENATE(Tercers!V170,REPT(" ",12-LEN(Tercers!V170)))</f>
        <v xml:space="preserve">            </v>
      </c>
      <c r="X169" s="27" t="str">
        <f>CONCATENATE(Tercers!Y170,REPT(" ",160-LEN(Tercers!Y170)))</f>
        <v xml:space="preserve">                                                                                                                                                                </v>
      </c>
      <c r="Y169" s="27" t="str">
        <f>CONCATENATE(Tercers!Z170,REPT(" ",8-LEN(Tercers!Z170)))</f>
        <v xml:space="preserve">        </v>
      </c>
    </row>
    <row r="170" spans="1:25" x14ac:dyDescent="0.2">
      <c r="A170" s="27" t="str">
        <f>CONCATENATE(Tercers!A171,REPT(" ",9-LEN(Tercers!A171)))</f>
        <v xml:space="preserve">         </v>
      </c>
      <c r="B170" s="27" t="str">
        <f>CONCATENATE(Tercers!B171,REPT(" ",1-LEN(Tercers!B171)))</f>
        <v xml:space="preserve"> </v>
      </c>
      <c r="C170" s="27" t="str">
        <f>CONCATENATE(Tercers!C171,REPT(" ",30-LEN(Tercers!C171)))</f>
        <v xml:space="preserve">                              </v>
      </c>
      <c r="D170" s="27" t="str">
        <f>CONCATENATE(Tercers!D171,REPT(" ",30-LEN(Tercers!D171)))</f>
        <v xml:space="preserve">                              </v>
      </c>
      <c r="E170" s="27" t="str">
        <f>CONCATENATE(Tercers!E171,REPT(" ",30-LEN(Tercers!E171)))</f>
        <v xml:space="preserve">                              </v>
      </c>
      <c r="F170" s="27" t="str">
        <f xml:space="preserve">  IF(   LEN(Tercers!F171)&gt;0, CONCATENATE(Tercers!F171,REPT(" ",90-LEN(Tercers!F171))),
                              CONCATENATE(   CONCATENATE(Tercers!D171," ",Tercers!E171," ",Tercers!C171), REPT(" ",90-LEN( CONCATENATE(Tercers!D171," ",Tercers!E171," ",Tercers!CG171) ))) )</f>
        <v xml:space="preserve">                                                                                          </v>
      </c>
      <c r="G170" s="27" t="str">
        <f>CONCATENATE(Tercers!G171,REPT(" ",5-LEN(Tercers!G171)))</f>
        <v xml:space="preserve">     </v>
      </c>
      <c r="H170" s="27" t="str">
        <f>CONCATENATE(Tercers!H171,REPT(" ",45-LEN(Tercers!H171)))</f>
        <v xml:space="preserve">                                             </v>
      </c>
      <c r="I170" s="27" t="str">
        <f>CONCATENATE(Tercers!I171,REPT(" ",5-LEN(Tercers!I171)))</f>
        <v xml:space="preserve">     </v>
      </c>
      <c r="J170" s="27" t="str">
        <f>CONCATENATE(Tercers!J171,REPT(" ",30-LEN(Tercers!J171)))</f>
        <v xml:space="preserve">                              </v>
      </c>
      <c r="K170" s="27" t="str">
        <f>CONCATENATE(Tercers!R171,REPT(" ",30-LEN(Tercers!R171)))</f>
        <v xml:space="preserve">                              </v>
      </c>
      <c r="L170" s="27" t="str">
        <f>CONCATENATE(Tercers!K171,REPT(" ",120-LEN(Tercers!K171)))</f>
        <v xml:space="preserve">                                                                                                                        </v>
      </c>
      <c r="M170" s="27" t="str">
        <f>CONCATENATE(Tercers!L171,REPT(" ",5-LEN(Tercers!L171)))</f>
        <v xml:space="preserve">     </v>
      </c>
      <c r="N170" s="27" t="str">
        <f>CONCATENATE(Tercers!M171,REPT(" ",5-LEN(Tercers!M171)))</f>
        <v xml:space="preserve">     </v>
      </c>
      <c r="O170" s="27" t="str">
        <f>CONCATENATE(Tercers!N171,REPT(" ",2-LEN(Tercers!N171)))</f>
        <v>07</v>
      </c>
      <c r="P170" s="27" t="str">
        <f>CONCATENATE(Tercers!O171,REPT(" ",3-LEN(Tercers!O171)))</f>
        <v xml:space="preserve">   </v>
      </c>
      <c r="Q170" s="27" t="str">
        <f>CONCATENATE(Tercers!P171,REPT(" ",40-LEN(Tercers!P171)))</f>
        <v xml:space="preserve">Illes Balears                           </v>
      </c>
      <c r="R170" s="27" t="str">
        <f>CONCATENATE(Tercers!Q171,REPT(" ",60-LEN(Tercers!Q171)))</f>
        <v xml:space="preserve">                                                            </v>
      </c>
      <c r="S170" s="27" t="str">
        <f>CONCATENATE(Tercers!R171,REPT(" ",200-LEN(Tercers!R171)))</f>
        <v xml:space="preserve">                                                                                                                                                                                                        </v>
      </c>
      <c r="T170" s="27" t="str">
        <f>CONCATENATE(Tercers!S171,REPT(" ",9-LEN(Tercers!S171)))</f>
        <v xml:space="preserve">         </v>
      </c>
      <c r="U170" s="27" t="str">
        <f>CONCATENATE(Tercers!T171,REPT(" ",8-LEN(Tercers!T171)))</f>
        <v xml:space="preserve">        </v>
      </c>
      <c r="V170" s="27" t="str">
        <f>CONCATENATE(Tercers!U171,REPT(" ",12-LEN(Tercers!U171)))</f>
        <v xml:space="preserve">            </v>
      </c>
      <c r="W170" s="27" t="str">
        <f>CONCATENATE(Tercers!V171,REPT(" ",12-LEN(Tercers!V171)))</f>
        <v xml:space="preserve">            </v>
      </c>
      <c r="X170" s="27" t="str">
        <f>CONCATENATE(Tercers!Y171,REPT(" ",160-LEN(Tercers!Y171)))</f>
        <v xml:space="preserve">                                                                                                                                                                </v>
      </c>
      <c r="Y170" s="27" t="str">
        <f>CONCATENATE(Tercers!Z171,REPT(" ",8-LEN(Tercers!Z171)))</f>
        <v xml:space="preserve">        </v>
      </c>
    </row>
    <row r="171" spans="1:25" x14ac:dyDescent="0.2">
      <c r="A171" s="27" t="str">
        <f>CONCATENATE(Tercers!A172,REPT(" ",9-LEN(Tercers!A172)))</f>
        <v xml:space="preserve">         </v>
      </c>
      <c r="B171" s="27" t="str">
        <f>CONCATENATE(Tercers!B172,REPT(" ",1-LEN(Tercers!B172)))</f>
        <v xml:space="preserve"> </v>
      </c>
      <c r="C171" s="27" t="str">
        <f>CONCATENATE(Tercers!C172,REPT(" ",30-LEN(Tercers!C172)))</f>
        <v xml:space="preserve">                              </v>
      </c>
      <c r="D171" s="27" t="str">
        <f>CONCATENATE(Tercers!D172,REPT(" ",30-LEN(Tercers!D172)))</f>
        <v xml:space="preserve">                              </v>
      </c>
      <c r="E171" s="27" t="str">
        <f>CONCATENATE(Tercers!E172,REPT(" ",30-LEN(Tercers!E172)))</f>
        <v xml:space="preserve">                              </v>
      </c>
      <c r="F171" s="27" t="str">
        <f xml:space="preserve">  IF(   LEN(Tercers!F172)&gt;0, CONCATENATE(Tercers!F172,REPT(" ",90-LEN(Tercers!F172))),
                              CONCATENATE(   CONCATENATE(Tercers!D172," ",Tercers!E172," ",Tercers!C172), REPT(" ",90-LEN( CONCATENATE(Tercers!D172," ",Tercers!E172," ",Tercers!CG172) ))) )</f>
        <v xml:space="preserve">                                                                                          </v>
      </c>
      <c r="G171" s="27" t="str">
        <f>CONCATENATE(Tercers!G172,REPT(" ",5-LEN(Tercers!G172)))</f>
        <v xml:space="preserve">     </v>
      </c>
      <c r="H171" s="27" t="str">
        <f>CONCATENATE(Tercers!H172,REPT(" ",45-LEN(Tercers!H172)))</f>
        <v xml:space="preserve">                                             </v>
      </c>
      <c r="I171" s="27" t="str">
        <f>CONCATENATE(Tercers!I172,REPT(" ",5-LEN(Tercers!I172)))</f>
        <v xml:space="preserve">     </v>
      </c>
      <c r="J171" s="27" t="str">
        <f>CONCATENATE(Tercers!J172,REPT(" ",30-LEN(Tercers!J172)))</f>
        <v xml:space="preserve">                              </v>
      </c>
      <c r="K171" s="27" t="str">
        <f>CONCATENATE(Tercers!R172,REPT(" ",30-LEN(Tercers!R172)))</f>
        <v xml:space="preserve">                              </v>
      </c>
      <c r="L171" s="27" t="str">
        <f>CONCATENATE(Tercers!K172,REPT(" ",120-LEN(Tercers!K172)))</f>
        <v xml:space="preserve">                                                                                                                        </v>
      </c>
      <c r="M171" s="27" t="str">
        <f>CONCATENATE(Tercers!L172,REPT(" ",5-LEN(Tercers!L172)))</f>
        <v xml:space="preserve">     </v>
      </c>
      <c r="N171" s="27" t="str">
        <f>CONCATENATE(Tercers!M172,REPT(" ",5-LEN(Tercers!M172)))</f>
        <v xml:space="preserve">     </v>
      </c>
      <c r="O171" s="27" t="str">
        <f>CONCATENATE(Tercers!N172,REPT(" ",2-LEN(Tercers!N172)))</f>
        <v>07</v>
      </c>
      <c r="P171" s="27" t="str">
        <f>CONCATENATE(Tercers!O172,REPT(" ",3-LEN(Tercers!O172)))</f>
        <v xml:space="preserve">   </v>
      </c>
      <c r="Q171" s="27" t="str">
        <f>CONCATENATE(Tercers!P172,REPT(" ",40-LEN(Tercers!P172)))</f>
        <v xml:space="preserve">Illes Balears                           </v>
      </c>
      <c r="R171" s="27" t="str">
        <f>CONCATENATE(Tercers!Q172,REPT(" ",60-LEN(Tercers!Q172)))</f>
        <v xml:space="preserve">                                                            </v>
      </c>
      <c r="S171" s="27" t="str">
        <f>CONCATENATE(Tercers!R172,REPT(" ",200-LEN(Tercers!R172)))</f>
        <v xml:space="preserve">                                                                                                                                                                                                        </v>
      </c>
      <c r="T171" s="27" t="str">
        <f>CONCATENATE(Tercers!S172,REPT(" ",9-LEN(Tercers!S172)))</f>
        <v xml:space="preserve">         </v>
      </c>
      <c r="U171" s="27" t="str">
        <f>CONCATENATE(Tercers!T172,REPT(" ",8-LEN(Tercers!T172)))</f>
        <v xml:space="preserve">        </v>
      </c>
      <c r="V171" s="27" t="str">
        <f>CONCATENATE(Tercers!U172,REPT(" ",12-LEN(Tercers!U172)))</f>
        <v xml:space="preserve">            </v>
      </c>
      <c r="W171" s="27" t="str">
        <f>CONCATENATE(Tercers!V172,REPT(" ",12-LEN(Tercers!V172)))</f>
        <v xml:space="preserve">            </v>
      </c>
      <c r="X171" s="27" t="str">
        <f>CONCATENATE(Tercers!Y172,REPT(" ",160-LEN(Tercers!Y172)))</f>
        <v xml:space="preserve">                                                                                                                                                                </v>
      </c>
      <c r="Y171" s="27" t="str">
        <f>CONCATENATE(Tercers!Z172,REPT(" ",8-LEN(Tercers!Z172)))</f>
        <v xml:space="preserve">        </v>
      </c>
    </row>
    <row r="172" spans="1:25" x14ac:dyDescent="0.2">
      <c r="A172" s="27" t="str">
        <f>CONCATENATE(Tercers!A173,REPT(" ",9-LEN(Tercers!A173)))</f>
        <v xml:space="preserve">         </v>
      </c>
      <c r="B172" s="27" t="str">
        <f>CONCATENATE(Tercers!B173,REPT(" ",1-LEN(Tercers!B173)))</f>
        <v xml:space="preserve"> </v>
      </c>
      <c r="C172" s="27" t="str">
        <f>CONCATENATE(Tercers!C173,REPT(" ",30-LEN(Tercers!C173)))</f>
        <v xml:space="preserve">                              </v>
      </c>
      <c r="D172" s="27" t="str">
        <f>CONCATENATE(Tercers!D173,REPT(" ",30-LEN(Tercers!D173)))</f>
        <v xml:space="preserve">                              </v>
      </c>
      <c r="E172" s="27" t="str">
        <f>CONCATENATE(Tercers!E173,REPT(" ",30-LEN(Tercers!E173)))</f>
        <v xml:space="preserve">                              </v>
      </c>
      <c r="F172" s="27" t="str">
        <f xml:space="preserve">  IF(   LEN(Tercers!F173)&gt;0, CONCATENATE(Tercers!F173,REPT(" ",90-LEN(Tercers!F173))),
                              CONCATENATE(   CONCATENATE(Tercers!D173," ",Tercers!E173," ",Tercers!C173), REPT(" ",90-LEN( CONCATENATE(Tercers!D173," ",Tercers!E173," ",Tercers!CG173) ))) )</f>
        <v xml:space="preserve">                                                                                          </v>
      </c>
      <c r="G172" s="27" t="str">
        <f>CONCATENATE(Tercers!G173,REPT(" ",5-LEN(Tercers!G173)))</f>
        <v xml:space="preserve">     </v>
      </c>
      <c r="H172" s="27" t="str">
        <f>CONCATENATE(Tercers!H173,REPT(" ",45-LEN(Tercers!H173)))</f>
        <v xml:space="preserve">                                             </v>
      </c>
      <c r="I172" s="27" t="str">
        <f>CONCATENATE(Tercers!I173,REPT(" ",5-LEN(Tercers!I173)))</f>
        <v xml:space="preserve">     </v>
      </c>
      <c r="J172" s="27" t="str">
        <f>CONCATENATE(Tercers!J173,REPT(" ",30-LEN(Tercers!J173)))</f>
        <v xml:space="preserve">                              </v>
      </c>
      <c r="K172" s="27" t="str">
        <f>CONCATENATE(Tercers!R173,REPT(" ",30-LEN(Tercers!R173)))</f>
        <v xml:space="preserve">                              </v>
      </c>
      <c r="L172" s="27" t="str">
        <f>CONCATENATE(Tercers!K173,REPT(" ",120-LEN(Tercers!K173)))</f>
        <v xml:space="preserve">                                                                                                                        </v>
      </c>
      <c r="M172" s="27" t="str">
        <f>CONCATENATE(Tercers!L173,REPT(" ",5-LEN(Tercers!L173)))</f>
        <v xml:space="preserve">     </v>
      </c>
      <c r="N172" s="27" t="str">
        <f>CONCATENATE(Tercers!M173,REPT(" ",5-LEN(Tercers!M173)))</f>
        <v xml:space="preserve">     </v>
      </c>
      <c r="O172" s="27" t="str">
        <f>CONCATENATE(Tercers!N173,REPT(" ",2-LEN(Tercers!N173)))</f>
        <v>07</v>
      </c>
      <c r="P172" s="27" t="str">
        <f>CONCATENATE(Tercers!O173,REPT(" ",3-LEN(Tercers!O173)))</f>
        <v xml:space="preserve">   </v>
      </c>
      <c r="Q172" s="27" t="str">
        <f>CONCATENATE(Tercers!P173,REPT(" ",40-LEN(Tercers!P173)))</f>
        <v xml:space="preserve">Illes Balears                           </v>
      </c>
      <c r="R172" s="27" t="str">
        <f>CONCATENATE(Tercers!Q173,REPT(" ",60-LEN(Tercers!Q173)))</f>
        <v xml:space="preserve">                                                            </v>
      </c>
      <c r="S172" s="27" t="str">
        <f>CONCATENATE(Tercers!R173,REPT(" ",200-LEN(Tercers!R173)))</f>
        <v xml:space="preserve">                                                                                                                                                                                                        </v>
      </c>
      <c r="T172" s="27" t="str">
        <f>CONCATENATE(Tercers!S173,REPT(" ",9-LEN(Tercers!S173)))</f>
        <v xml:space="preserve">         </v>
      </c>
      <c r="U172" s="27" t="str">
        <f>CONCATENATE(Tercers!T173,REPT(" ",8-LEN(Tercers!T173)))</f>
        <v xml:space="preserve">        </v>
      </c>
      <c r="V172" s="27" t="str">
        <f>CONCATENATE(Tercers!U173,REPT(" ",12-LEN(Tercers!U173)))</f>
        <v xml:space="preserve">            </v>
      </c>
      <c r="W172" s="27" t="str">
        <f>CONCATENATE(Tercers!V173,REPT(" ",12-LEN(Tercers!V173)))</f>
        <v xml:space="preserve">            </v>
      </c>
      <c r="X172" s="27" t="str">
        <f>CONCATENATE(Tercers!Y173,REPT(" ",160-LEN(Tercers!Y173)))</f>
        <v xml:space="preserve">                                                                                                                                                                </v>
      </c>
      <c r="Y172" s="27" t="str">
        <f>CONCATENATE(Tercers!Z173,REPT(" ",8-LEN(Tercers!Z173)))</f>
        <v xml:space="preserve">        </v>
      </c>
    </row>
    <row r="173" spans="1:25" x14ac:dyDescent="0.2">
      <c r="A173" s="27" t="str">
        <f>CONCATENATE(Tercers!A174,REPT(" ",9-LEN(Tercers!A174)))</f>
        <v xml:space="preserve">         </v>
      </c>
      <c r="B173" s="27" t="str">
        <f>CONCATENATE(Tercers!B174,REPT(" ",1-LEN(Tercers!B174)))</f>
        <v xml:space="preserve"> </v>
      </c>
      <c r="C173" s="27" t="str">
        <f>CONCATENATE(Tercers!C174,REPT(" ",30-LEN(Tercers!C174)))</f>
        <v xml:space="preserve">                              </v>
      </c>
      <c r="D173" s="27" t="str">
        <f>CONCATENATE(Tercers!D174,REPT(" ",30-LEN(Tercers!D174)))</f>
        <v xml:space="preserve">                              </v>
      </c>
      <c r="E173" s="27" t="str">
        <f>CONCATENATE(Tercers!E174,REPT(" ",30-LEN(Tercers!E174)))</f>
        <v xml:space="preserve">                              </v>
      </c>
      <c r="F173" s="27" t="str">
        <f xml:space="preserve">  IF(   LEN(Tercers!F174)&gt;0, CONCATENATE(Tercers!F174,REPT(" ",90-LEN(Tercers!F174))),
                              CONCATENATE(   CONCATENATE(Tercers!D174," ",Tercers!E174," ",Tercers!C174), REPT(" ",90-LEN( CONCATENATE(Tercers!D174," ",Tercers!E174," ",Tercers!CG174) ))) )</f>
        <v xml:space="preserve">                                                                                          </v>
      </c>
      <c r="G173" s="27" t="str">
        <f>CONCATENATE(Tercers!G174,REPT(" ",5-LEN(Tercers!G174)))</f>
        <v xml:space="preserve">     </v>
      </c>
      <c r="H173" s="27" t="str">
        <f>CONCATENATE(Tercers!H174,REPT(" ",45-LEN(Tercers!H174)))</f>
        <v xml:space="preserve">                                             </v>
      </c>
      <c r="I173" s="27" t="str">
        <f>CONCATENATE(Tercers!I174,REPT(" ",5-LEN(Tercers!I174)))</f>
        <v xml:space="preserve">     </v>
      </c>
      <c r="J173" s="27" t="str">
        <f>CONCATENATE(Tercers!J174,REPT(" ",30-LEN(Tercers!J174)))</f>
        <v xml:space="preserve">                              </v>
      </c>
      <c r="K173" s="27" t="str">
        <f>CONCATENATE(Tercers!R174,REPT(" ",30-LEN(Tercers!R174)))</f>
        <v xml:space="preserve">                              </v>
      </c>
      <c r="L173" s="27" t="str">
        <f>CONCATENATE(Tercers!K174,REPT(" ",120-LEN(Tercers!K174)))</f>
        <v xml:space="preserve">                                                                                                                        </v>
      </c>
      <c r="M173" s="27" t="str">
        <f>CONCATENATE(Tercers!L174,REPT(" ",5-LEN(Tercers!L174)))</f>
        <v xml:space="preserve">     </v>
      </c>
      <c r="N173" s="27" t="str">
        <f>CONCATENATE(Tercers!M174,REPT(" ",5-LEN(Tercers!M174)))</f>
        <v xml:space="preserve">     </v>
      </c>
      <c r="O173" s="27" t="str">
        <f>CONCATENATE(Tercers!N174,REPT(" ",2-LEN(Tercers!N174)))</f>
        <v>07</v>
      </c>
      <c r="P173" s="27" t="str">
        <f>CONCATENATE(Tercers!O174,REPT(" ",3-LEN(Tercers!O174)))</f>
        <v xml:space="preserve">   </v>
      </c>
      <c r="Q173" s="27" t="str">
        <f>CONCATENATE(Tercers!P174,REPT(" ",40-LEN(Tercers!P174)))</f>
        <v xml:space="preserve">Illes Balears                           </v>
      </c>
      <c r="R173" s="27" t="str">
        <f>CONCATENATE(Tercers!Q174,REPT(" ",60-LEN(Tercers!Q174)))</f>
        <v xml:space="preserve">                                                            </v>
      </c>
      <c r="S173" s="27" t="str">
        <f>CONCATENATE(Tercers!R174,REPT(" ",200-LEN(Tercers!R174)))</f>
        <v xml:space="preserve">                                                                                                                                                                                                        </v>
      </c>
      <c r="T173" s="27" t="str">
        <f>CONCATENATE(Tercers!S174,REPT(" ",9-LEN(Tercers!S174)))</f>
        <v xml:space="preserve">         </v>
      </c>
      <c r="U173" s="27" t="str">
        <f>CONCATENATE(Tercers!T174,REPT(" ",8-LEN(Tercers!T174)))</f>
        <v xml:space="preserve">        </v>
      </c>
      <c r="V173" s="27" t="str">
        <f>CONCATENATE(Tercers!U174,REPT(" ",12-LEN(Tercers!U174)))</f>
        <v xml:space="preserve">            </v>
      </c>
      <c r="W173" s="27" t="str">
        <f>CONCATENATE(Tercers!V174,REPT(" ",12-LEN(Tercers!V174)))</f>
        <v xml:space="preserve">            </v>
      </c>
      <c r="X173" s="27" t="str">
        <f>CONCATENATE(Tercers!Y174,REPT(" ",160-LEN(Tercers!Y174)))</f>
        <v xml:space="preserve">                                                                                                                                                                </v>
      </c>
      <c r="Y173" s="27" t="str">
        <f>CONCATENATE(Tercers!Z174,REPT(" ",8-LEN(Tercers!Z174)))</f>
        <v xml:space="preserve">        </v>
      </c>
    </row>
    <row r="174" spans="1:25" x14ac:dyDescent="0.2">
      <c r="A174" s="27" t="str">
        <f>CONCATENATE(Tercers!A175,REPT(" ",9-LEN(Tercers!A175)))</f>
        <v xml:space="preserve">         </v>
      </c>
      <c r="B174" s="27" t="str">
        <f>CONCATENATE(Tercers!B175,REPT(" ",1-LEN(Tercers!B175)))</f>
        <v xml:space="preserve"> </v>
      </c>
      <c r="C174" s="27" t="str">
        <f>CONCATENATE(Tercers!C175,REPT(" ",30-LEN(Tercers!C175)))</f>
        <v xml:space="preserve">                              </v>
      </c>
      <c r="D174" s="27" t="str">
        <f>CONCATENATE(Tercers!D175,REPT(" ",30-LEN(Tercers!D175)))</f>
        <v xml:space="preserve">                              </v>
      </c>
      <c r="E174" s="27" t="str">
        <f>CONCATENATE(Tercers!E175,REPT(" ",30-LEN(Tercers!E175)))</f>
        <v xml:space="preserve">                              </v>
      </c>
      <c r="F174" s="27" t="str">
        <f xml:space="preserve">  IF(   LEN(Tercers!F175)&gt;0, CONCATENATE(Tercers!F175,REPT(" ",90-LEN(Tercers!F175))),
                              CONCATENATE(   CONCATENATE(Tercers!D175," ",Tercers!E175," ",Tercers!C175), REPT(" ",90-LEN( CONCATENATE(Tercers!D175," ",Tercers!E175," ",Tercers!CG175) ))) )</f>
        <v xml:space="preserve">                                                                                          </v>
      </c>
      <c r="G174" s="27" t="str">
        <f>CONCATENATE(Tercers!G175,REPT(" ",5-LEN(Tercers!G175)))</f>
        <v xml:space="preserve">     </v>
      </c>
      <c r="H174" s="27" t="str">
        <f>CONCATENATE(Tercers!H175,REPT(" ",45-LEN(Tercers!H175)))</f>
        <v xml:space="preserve">                                             </v>
      </c>
      <c r="I174" s="27" t="str">
        <f>CONCATENATE(Tercers!I175,REPT(" ",5-LEN(Tercers!I175)))</f>
        <v xml:space="preserve">     </v>
      </c>
      <c r="J174" s="27" t="str">
        <f>CONCATENATE(Tercers!J175,REPT(" ",30-LEN(Tercers!J175)))</f>
        <v xml:space="preserve">                              </v>
      </c>
      <c r="K174" s="27" t="str">
        <f>CONCATENATE(Tercers!R175,REPT(" ",30-LEN(Tercers!R175)))</f>
        <v xml:space="preserve">                              </v>
      </c>
      <c r="L174" s="27" t="str">
        <f>CONCATENATE(Tercers!K175,REPT(" ",120-LEN(Tercers!K175)))</f>
        <v xml:space="preserve">                                                                                                                        </v>
      </c>
      <c r="M174" s="27" t="str">
        <f>CONCATENATE(Tercers!L175,REPT(" ",5-LEN(Tercers!L175)))</f>
        <v xml:space="preserve">     </v>
      </c>
      <c r="N174" s="27" t="str">
        <f>CONCATENATE(Tercers!M175,REPT(" ",5-LEN(Tercers!M175)))</f>
        <v xml:space="preserve">     </v>
      </c>
      <c r="O174" s="27" t="str">
        <f>CONCATENATE(Tercers!N175,REPT(" ",2-LEN(Tercers!N175)))</f>
        <v>07</v>
      </c>
      <c r="P174" s="27" t="str">
        <f>CONCATENATE(Tercers!O175,REPT(" ",3-LEN(Tercers!O175)))</f>
        <v xml:space="preserve">   </v>
      </c>
      <c r="Q174" s="27" t="str">
        <f>CONCATENATE(Tercers!P175,REPT(" ",40-LEN(Tercers!P175)))</f>
        <v xml:space="preserve">Illes Balears                           </v>
      </c>
      <c r="R174" s="27" t="str">
        <f>CONCATENATE(Tercers!Q175,REPT(" ",60-LEN(Tercers!Q175)))</f>
        <v xml:space="preserve">                                                            </v>
      </c>
      <c r="S174" s="27" t="str">
        <f>CONCATENATE(Tercers!R175,REPT(" ",200-LEN(Tercers!R175)))</f>
        <v xml:space="preserve">                                                                                                                                                                                                        </v>
      </c>
      <c r="T174" s="27" t="str">
        <f>CONCATENATE(Tercers!S175,REPT(" ",9-LEN(Tercers!S175)))</f>
        <v xml:space="preserve">         </v>
      </c>
      <c r="U174" s="27" t="str">
        <f>CONCATENATE(Tercers!T175,REPT(" ",8-LEN(Tercers!T175)))</f>
        <v xml:space="preserve">        </v>
      </c>
      <c r="V174" s="27" t="str">
        <f>CONCATENATE(Tercers!U175,REPT(" ",12-LEN(Tercers!U175)))</f>
        <v xml:space="preserve">            </v>
      </c>
      <c r="W174" s="27" t="str">
        <f>CONCATENATE(Tercers!V175,REPT(" ",12-LEN(Tercers!V175)))</f>
        <v xml:space="preserve">            </v>
      </c>
      <c r="X174" s="27" t="str">
        <f>CONCATENATE(Tercers!Y175,REPT(" ",160-LEN(Tercers!Y175)))</f>
        <v xml:space="preserve">                                                                                                                                                                </v>
      </c>
      <c r="Y174" s="27" t="str">
        <f>CONCATENATE(Tercers!Z175,REPT(" ",8-LEN(Tercers!Z175)))</f>
        <v xml:space="preserve">        </v>
      </c>
    </row>
    <row r="175" spans="1:25" x14ac:dyDescent="0.2">
      <c r="A175" s="27" t="str">
        <f>CONCATENATE(Tercers!A176,REPT(" ",9-LEN(Tercers!A176)))</f>
        <v xml:space="preserve">         </v>
      </c>
      <c r="B175" s="27" t="str">
        <f>CONCATENATE(Tercers!B176,REPT(" ",1-LEN(Tercers!B176)))</f>
        <v xml:space="preserve"> </v>
      </c>
      <c r="C175" s="27" t="str">
        <f>CONCATENATE(Tercers!C176,REPT(" ",30-LEN(Tercers!C176)))</f>
        <v xml:space="preserve">                              </v>
      </c>
      <c r="D175" s="27" t="str">
        <f>CONCATENATE(Tercers!D176,REPT(" ",30-LEN(Tercers!D176)))</f>
        <v xml:space="preserve">                              </v>
      </c>
      <c r="E175" s="27" t="str">
        <f>CONCATENATE(Tercers!E176,REPT(" ",30-LEN(Tercers!E176)))</f>
        <v xml:space="preserve">                              </v>
      </c>
      <c r="F175" s="27" t="str">
        <f xml:space="preserve">  IF(   LEN(Tercers!F176)&gt;0, CONCATENATE(Tercers!F176,REPT(" ",90-LEN(Tercers!F176))),
                              CONCATENATE(   CONCATENATE(Tercers!D176," ",Tercers!E176," ",Tercers!C176), REPT(" ",90-LEN( CONCATENATE(Tercers!D176," ",Tercers!E176," ",Tercers!CG176) ))) )</f>
        <v xml:space="preserve">                                                                                          </v>
      </c>
      <c r="G175" s="27" t="str">
        <f>CONCATENATE(Tercers!G176,REPT(" ",5-LEN(Tercers!G176)))</f>
        <v xml:space="preserve">     </v>
      </c>
      <c r="H175" s="27" t="str">
        <f>CONCATENATE(Tercers!H176,REPT(" ",45-LEN(Tercers!H176)))</f>
        <v xml:space="preserve">                                             </v>
      </c>
      <c r="I175" s="27" t="str">
        <f>CONCATENATE(Tercers!I176,REPT(" ",5-LEN(Tercers!I176)))</f>
        <v xml:space="preserve">     </v>
      </c>
      <c r="J175" s="27" t="str">
        <f>CONCATENATE(Tercers!J176,REPT(" ",30-LEN(Tercers!J176)))</f>
        <v xml:space="preserve">                              </v>
      </c>
      <c r="K175" s="27" t="str">
        <f>CONCATENATE(Tercers!R176,REPT(" ",30-LEN(Tercers!R176)))</f>
        <v xml:space="preserve">                              </v>
      </c>
      <c r="L175" s="27" t="str">
        <f>CONCATENATE(Tercers!K176,REPT(" ",120-LEN(Tercers!K176)))</f>
        <v xml:space="preserve">                                                                                                                        </v>
      </c>
      <c r="M175" s="27" t="str">
        <f>CONCATENATE(Tercers!L176,REPT(" ",5-LEN(Tercers!L176)))</f>
        <v xml:space="preserve">     </v>
      </c>
      <c r="N175" s="27" t="str">
        <f>CONCATENATE(Tercers!M176,REPT(" ",5-LEN(Tercers!M176)))</f>
        <v xml:space="preserve">     </v>
      </c>
      <c r="O175" s="27" t="str">
        <f>CONCATENATE(Tercers!N176,REPT(" ",2-LEN(Tercers!N176)))</f>
        <v>07</v>
      </c>
      <c r="P175" s="27" t="str">
        <f>CONCATENATE(Tercers!O176,REPT(" ",3-LEN(Tercers!O176)))</f>
        <v xml:space="preserve">   </v>
      </c>
      <c r="Q175" s="27" t="str">
        <f>CONCATENATE(Tercers!P176,REPT(" ",40-LEN(Tercers!P176)))</f>
        <v xml:space="preserve">Illes Balears                           </v>
      </c>
      <c r="R175" s="27" t="str">
        <f>CONCATENATE(Tercers!Q176,REPT(" ",60-LEN(Tercers!Q176)))</f>
        <v xml:space="preserve">                                                            </v>
      </c>
      <c r="S175" s="27" t="str">
        <f>CONCATENATE(Tercers!R176,REPT(" ",200-LEN(Tercers!R176)))</f>
        <v xml:space="preserve">                                                                                                                                                                                                        </v>
      </c>
      <c r="T175" s="27" t="str">
        <f>CONCATENATE(Tercers!S176,REPT(" ",9-LEN(Tercers!S176)))</f>
        <v xml:space="preserve">         </v>
      </c>
      <c r="U175" s="27" t="str">
        <f>CONCATENATE(Tercers!T176,REPT(" ",8-LEN(Tercers!T176)))</f>
        <v xml:space="preserve">        </v>
      </c>
      <c r="V175" s="27" t="str">
        <f>CONCATENATE(Tercers!U176,REPT(" ",12-LEN(Tercers!U176)))</f>
        <v xml:space="preserve">            </v>
      </c>
      <c r="W175" s="27" t="str">
        <f>CONCATENATE(Tercers!V176,REPT(" ",12-LEN(Tercers!V176)))</f>
        <v xml:space="preserve">            </v>
      </c>
      <c r="X175" s="27" t="str">
        <f>CONCATENATE(Tercers!Y176,REPT(" ",160-LEN(Tercers!Y176)))</f>
        <v xml:space="preserve">                                                                                                                                                                </v>
      </c>
      <c r="Y175" s="27" t="str">
        <f>CONCATENATE(Tercers!Z176,REPT(" ",8-LEN(Tercers!Z176)))</f>
        <v xml:space="preserve">        </v>
      </c>
    </row>
    <row r="176" spans="1:25" x14ac:dyDescent="0.2">
      <c r="A176" s="27" t="str">
        <f>CONCATENATE(Tercers!A177,REPT(" ",9-LEN(Tercers!A177)))</f>
        <v xml:space="preserve">         </v>
      </c>
      <c r="B176" s="27" t="str">
        <f>CONCATENATE(Tercers!B177,REPT(" ",1-LEN(Tercers!B177)))</f>
        <v xml:space="preserve"> </v>
      </c>
      <c r="C176" s="27" t="str">
        <f>CONCATENATE(Tercers!C177,REPT(" ",30-LEN(Tercers!C177)))</f>
        <v xml:space="preserve">                              </v>
      </c>
      <c r="D176" s="27" t="str">
        <f>CONCATENATE(Tercers!D177,REPT(" ",30-LEN(Tercers!D177)))</f>
        <v xml:space="preserve">                              </v>
      </c>
      <c r="E176" s="27" t="str">
        <f>CONCATENATE(Tercers!E177,REPT(" ",30-LEN(Tercers!E177)))</f>
        <v xml:space="preserve">                              </v>
      </c>
      <c r="F176" s="27" t="str">
        <f xml:space="preserve">  IF(   LEN(Tercers!F177)&gt;0, CONCATENATE(Tercers!F177,REPT(" ",90-LEN(Tercers!F177))),
                              CONCATENATE(   CONCATENATE(Tercers!D177," ",Tercers!E177," ",Tercers!C177), REPT(" ",90-LEN( CONCATENATE(Tercers!D177," ",Tercers!E177," ",Tercers!CG177) ))) )</f>
        <v xml:space="preserve">                                                                                          </v>
      </c>
      <c r="G176" s="27" t="str">
        <f>CONCATENATE(Tercers!G177,REPT(" ",5-LEN(Tercers!G177)))</f>
        <v xml:space="preserve">     </v>
      </c>
      <c r="H176" s="27" t="str">
        <f>CONCATENATE(Tercers!H177,REPT(" ",45-LEN(Tercers!H177)))</f>
        <v xml:space="preserve">                                             </v>
      </c>
      <c r="I176" s="27" t="str">
        <f>CONCATENATE(Tercers!I177,REPT(" ",5-LEN(Tercers!I177)))</f>
        <v xml:space="preserve">     </v>
      </c>
      <c r="J176" s="27" t="str">
        <f>CONCATENATE(Tercers!J177,REPT(" ",30-LEN(Tercers!J177)))</f>
        <v xml:space="preserve">                              </v>
      </c>
      <c r="K176" s="27" t="str">
        <f>CONCATENATE(Tercers!R177,REPT(" ",30-LEN(Tercers!R177)))</f>
        <v xml:space="preserve">                              </v>
      </c>
      <c r="L176" s="27" t="str">
        <f>CONCATENATE(Tercers!K177,REPT(" ",120-LEN(Tercers!K177)))</f>
        <v xml:space="preserve">                                                                                                                        </v>
      </c>
      <c r="M176" s="27" t="str">
        <f>CONCATENATE(Tercers!L177,REPT(" ",5-LEN(Tercers!L177)))</f>
        <v xml:space="preserve">     </v>
      </c>
      <c r="N176" s="27" t="str">
        <f>CONCATENATE(Tercers!M177,REPT(" ",5-LEN(Tercers!M177)))</f>
        <v xml:space="preserve">     </v>
      </c>
      <c r="O176" s="27" t="str">
        <f>CONCATENATE(Tercers!N177,REPT(" ",2-LEN(Tercers!N177)))</f>
        <v>07</v>
      </c>
      <c r="P176" s="27" t="str">
        <f>CONCATENATE(Tercers!O177,REPT(" ",3-LEN(Tercers!O177)))</f>
        <v xml:space="preserve">   </v>
      </c>
      <c r="Q176" s="27" t="str">
        <f>CONCATENATE(Tercers!P177,REPT(" ",40-LEN(Tercers!P177)))</f>
        <v xml:space="preserve">Illes Balears                           </v>
      </c>
      <c r="R176" s="27" t="str">
        <f>CONCATENATE(Tercers!Q177,REPT(" ",60-LEN(Tercers!Q177)))</f>
        <v xml:space="preserve">                                                            </v>
      </c>
      <c r="S176" s="27" t="str">
        <f>CONCATENATE(Tercers!R177,REPT(" ",200-LEN(Tercers!R177)))</f>
        <v xml:space="preserve">                                                                                                                                                                                                        </v>
      </c>
      <c r="T176" s="27" t="str">
        <f>CONCATENATE(Tercers!S177,REPT(" ",9-LEN(Tercers!S177)))</f>
        <v xml:space="preserve">         </v>
      </c>
      <c r="U176" s="27" t="str">
        <f>CONCATENATE(Tercers!T177,REPT(" ",8-LEN(Tercers!T177)))</f>
        <v xml:space="preserve">        </v>
      </c>
      <c r="V176" s="27" t="str">
        <f>CONCATENATE(Tercers!U177,REPT(" ",12-LEN(Tercers!U177)))</f>
        <v xml:space="preserve">            </v>
      </c>
      <c r="W176" s="27" t="str">
        <f>CONCATENATE(Tercers!V177,REPT(" ",12-LEN(Tercers!V177)))</f>
        <v xml:space="preserve">            </v>
      </c>
      <c r="X176" s="27" t="str">
        <f>CONCATENATE(Tercers!Y177,REPT(" ",160-LEN(Tercers!Y177)))</f>
        <v xml:space="preserve">                                                                                                                                                                </v>
      </c>
      <c r="Y176" s="27" t="str">
        <f>CONCATENATE(Tercers!Z177,REPT(" ",8-LEN(Tercers!Z177)))</f>
        <v xml:space="preserve">        </v>
      </c>
    </row>
    <row r="177" spans="1:25" x14ac:dyDescent="0.2">
      <c r="A177" s="27" t="str">
        <f>CONCATENATE(Tercers!A178,REPT(" ",9-LEN(Tercers!A178)))</f>
        <v xml:space="preserve">         </v>
      </c>
      <c r="B177" s="27" t="str">
        <f>CONCATENATE(Tercers!B178,REPT(" ",1-LEN(Tercers!B178)))</f>
        <v xml:space="preserve"> </v>
      </c>
      <c r="C177" s="27" t="str">
        <f>CONCATENATE(Tercers!C178,REPT(" ",30-LEN(Tercers!C178)))</f>
        <v xml:space="preserve">                              </v>
      </c>
      <c r="D177" s="27" t="str">
        <f>CONCATENATE(Tercers!D178,REPT(" ",30-LEN(Tercers!D178)))</f>
        <v xml:space="preserve">                              </v>
      </c>
      <c r="E177" s="27" t="str">
        <f>CONCATENATE(Tercers!E178,REPT(" ",30-LEN(Tercers!E178)))</f>
        <v xml:space="preserve">                              </v>
      </c>
      <c r="F177" s="27" t="str">
        <f xml:space="preserve">  IF(   LEN(Tercers!F178)&gt;0, CONCATENATE(Tercers!F178,REPT(" ",90-LEN(Tercers!F178))),
                              CONCATENATE(   CONCATENATE(Tercers!D178," ",Tercers!E178," ",Tercers!C178), REPT(" ",90-LEN( CONCATENATE(Tercers!D178," ",Tercers!E178," ",Tercers!CG178) ))) )</f>
        <v xml:space="preserve">                                                                                          </v>
      </c>
      <c r="G177" s="27" t="str">
        <f>CONCATENATE(Tercers!G178,REPT(" ",5-LEN(Tercers!G178)))</f>
        <v xml:space="preserve">     </v>
      </c>
      <c r="H177" s="27" t="str">
        <f>CONCATENATE(Tercers!H178,REPT(" ",45-LEN(Tercers!H178)))</f>
        <v xml:space="preserve">                                             </v>
      </c>
      <c r="I177" s="27" t="str">
        <f>CONCATENATE(Tercers!I178,REPT(" ",5-LEN(Tercers!I178)))</f>
        <v xml:space="preserve">     </v>
      </c>
      <c r="J177" s="27" t="str">
        <f>CONCATENATE(Tercers!J178,REPT(" ",30-LEN(Tercers!J178)))</f>
        <v xml:space="preserve">                              </v>
      </c>
      <c r="K177" s="27" t="str">
        <f>CONCATENATE(Tercers!R178,REPT(" ",30-LEN(Tercers!R178)))</f>
        <v xml:space="preserve">                              </v>
      </c>
      <c r="L177" s="27" t="str">
        <f>CONCATENATE(Tercers!K178,REPT(" ",120-LEN(Tercers!K178)))</f>
        <v xml:space="preserve">                                                                                                                        </v>
      </c>
      <c r="M177" s="27" t="str">
        <f>CONCATENATE(Tercers!L178,REPT(" ",5-LEN(Tercers!L178)))</f>
        <v xml:space="preserve">     </v>
      </c>
      <c r="N177" s="27" t="str">
        <f>CONCATENATE(Tercers!M178,REPT(" ",5-LEN(Tercers!M178)))</f>
        <v xml:space="preserve">     </v>
      </c>
      <c r="O177" s="27" t="str">
        <f>CONCATENATE(Tercers!N178,REPT(" ",2-LEN(Tercers!N178)))</f>
        <v>07</v>
      </c>
      <c r="P177" s="27" t="str">
        <f>CONCATENATE(Tercers!O178,REPT(" ",3-LEN(Tercers!O178)))</f>
        <v xml:space="preserve">   </v>
      </c>
      <c r="Q177" s="27" t="str">
        <f>CONCATENATE(Tercers!P178,REPT(" ",40-LEN(Tercers!P178)))</f>
        <v xml:space="preserve">Illes Balears                           </v>
      </c>
      <c r="R177" s="27" t="str">
        <f>CONCATENATE(Tercers!Q178,REPT(" ",60-LEN(Tercers!Q178)))</f>
        <v xml:space="preserve">                                                            </v>
      </c>
      <c r="S177" s="27" t="str">
        <f>CONCATENATE(Tercers!R178,REPT(" ",200-LEN(Tercers!R178)))</f>
        <v xml:space="preserve">                                                                                                                                                                                                        </v>
      </c>
      <c r="T177" s="27" t="str">
        <f>CONCATENATE(Tercers!S178,REPT(" ",9-LEN(Tercers!S178)))</f>
        <v xml:space="preserve">         </v>
      </c>
      <c r="U177" s="27" t="str">
        <f>CONCATENATE(Tercers!T178,REPT(" ",8-LEN(Tercers!T178)))</f>
        <v xml:space="preserve">        </v>
      </c>
      <c r="V177" s="27" t="str">
        <f>CONCATENATE(Tercers!U178,REPT(" ",12-LEN(Tercers!U178)))</f>
        <v xml:space="preserve">            </v>
      </c>
      <c r="W177" s="27" t="str">
        <f>CONCATENATE(Tercers!V178,REPT(" ",12-LEN(Tercers!V178)))</f>
        <v xml:space="preserve">            </v>
      </c>
      <c r="X177" s="27" t="str">
        <f>CONCATENATE(Tercers!Y178,REPT(" ",160-LEN(Tercers!Y178)))</f>
        <v xml:space="preserve">                                                                                                                                                                </v>
      </c>
      <c r="Y177" s="27" t="str">
        <f>CONCATENATE(Tercers!Z178,REPT(" ",8-LEN(Tercers!Z178)))</f>
        <v xml:space="preserve">        </v>
      </c>
    </row>
    <row r="178" spans="1:25" x14ac:dyDescent="0.2">
      <c r="A178" s="27" t="str">
        <f>CONCATENATE(Tercers!A179,REPT(" ",9-LEN(Tercers!A179)))</f>
        <v xml:space="preserve">         </v>
      </c>
      <c r="B178" s="27" t="str">
        <f>CONCATENATE(Tercers!B179,REPT(" ",1-LEN(Tercers!B179)))</f>
        <v xml:space="preserve"> </v>
      </c>
      <c r="C178" s="27" t="str">
        <f>CONCATENATE(Tercers!C179,REPT(" ",30-LEN(Tercers!C179)))</f>
        <v xml:space="preserve">                              </v>
      </c>
      <c r="D178" s="27" t="str">
        <f>CONCATENATE(Tercers!D179,REPT(" ",30-LEN(Tercers!D179)))</f>
        <v xml:space="preserve">                              </v>
      </c>
      <c r="E178" s="27" t="str">
        <f>CONCATENATE(Tercers!E179,REPT(" ",30-LEN(Tercers!E179)))</f>
        <v xml:space="preserve">                              </v>
      </c>
      <c r="F178" s="27" t="str">
        <f xml:space="preserve">  IF(   LEN(Tercers!F179)&gt;0, CONCATENATE(Tercers!F179,REPT(" ",90-LEN(Tercers!F179))),
                              CONCATENATE(   CONCATENATE(Tercers!D179," ",Tercers!E179," ",Tercers!C179), REPT(" ",90-LEN( CONCATENATE(Tercers!D179," ",Tercers!E179," ",Tercers!CG179) ))) )</f>
        <v xml:space="preserve">                                                                                          </v>
      </c>
      <c r="G178" s="27" t="str">
        <f>CONCATENATE(Tercers!G179,REPT(" ",5-LEN(Tercers!G179)))</f>
        <v xml:space="preserve">     </v>
      </c>
      <c r="H178" s="27" t="str">
        <f>CONCATENATE(Tercers!H179,REPT(" ",45-LEN(Tercers!H179)))</f>
        <v xml:space="preserve">                                             </v>
      </c>
      <c r="I178" s="27" t="str">
        <f>CONCATENATE(Tercers!I179,REPT(" ",5-LEN(Tercers!I179)))</f>
        <v xml:space="preserve">     </v>
      </c>
      <c r="J178" s="27" t="str">
        <f>CONCATENATE(Tercers!J179,REPT(" ",30-LEN(Tercers!J179)))</f>
        <v xml:space="preserve">                              </v>
      </c>
      <c r="K178" s="27" t="str">
        <f>CONCATENATE(Tercers!R179,REPT(" ",30-LEN(Tercers!R179)))</f>
        <v xml:space="preserve">                              </v>
      </c>
      <c r="L178" s="27" t="str">
        <f>CONCATENATE(Tercers!K179,REPT(" ",120-LEN(Tercers!K179)))</f>
        <v xml:space="preserve">                                                                                                                        </v>
      </c>
      <c r="M178" s="27" t="str">
        <f>CONCATENATE(Tercers!L179,REPT(" ",5-LEN(Tercers!L179)))</f>
        <v xml:space="preserve">     </v>
      </c>
      <c r="N178" s="27" t="str">
        <f>CONCATENATE(Tercers!M179,REPT(" ",5-LEN(Tercers!M179)))</f>
        <v xml:space="preserve">     </v>
      </c>
      <c r="O178" s="27" t="str">
        <f>CONCATENATE(Tercers!N179,REPT(" ",2-LEN(Tercers!N179)))</f>
        <v>07</v>
      </c>
      <c r="P178" s="27" t="str">
        <f>CONCATENATE(Tercers!O179,REPT(" ",3-LEN(Tercers!O179)))</f>
        <v xml:space="preserve">   </v>
      </c>
      <c r="Q178" s="27" t="str">
        <f>CONCATENATE(Tercers!P179,REPT(" ",40-LEN(Tercers!P179)))</f>
        <v xml:space="preserve">Illes Balears                           </v>
      </c>
      <c r="R178" s="27" t="str">
        <f>CONCATENATE(Tercers!Q179,REPT(" ",60-LEN(Tercers!Q179)))</f>
        <v xml:space="preserve">                                                            </v>
      </c>
      <c r="S178" s="27" t="str">
        <f>CONCATENATE(Tercers!R179,REPT(" ",200-LEN(Tercers!R179)))</f>
        <v xml:space="preserve">                                                                                                                                                                                                        </v>
      </c>
      <c r="T178" s="27" t="str">
        <f>CONCATENATE(Tercers!S179,REPT(" ",9-LEN(Tercers!S179)))</f>
        <v xml:space="preserve">         </v>
      </c>
      <c r="U178" s="27" t="str">
        <f>CONCATENATE(Tercers!T179,REPT(" ",8-LEN(Tercers!T179)))</f>
        <v xml:space="preserve">        </v>
      </c>
      <c r="V178" s="27" t="str">
        <f>CONCATENATE(Tercers!U179,REPT(" ",12-LEN(Tercers!U179)))</f>
        <v xml:space="preserve">            </v>
      </c>
      <c r="W178" s="27" t="str">
        <f>CONCATENATE(Tercers!V179,REPT(" ",12-LEN(Tercers!V179)))</f>
        <v xml:space="preserve">            </v>
      </c>
      <c r="X178" s="27" t="str">
        <f>CONCATENATE(Tercers!Y179,REPT(" ",160-LEN(Tercers!Y179)))</f>
        <v xml:space="preserve">                                                                                                                                                                </v>
      </c>
      <c r="Y178" s="27" t="str">
        <f>CONCATENATE(Tercers!Z179,REPT(" ",8-LEN(Tercers!Z179)))</f>
        <v xml:space="preserve">        </v>
      </c>
    </row>
    <row r="179" spans="1:25" x14ac:dyDescent="0.2">
      <c r="A179" s="27" t="str">
        <f>CONCATENATE(Tercers!A180,REPT(" ",9-LEN(Tercers!A180)))</f>
        <v xml:space="preserve">         </v>
      </c>
      <c r="B179" s="27" t="str">
        <f>CONCATENATE(Tercers!B180,REPT(" ",1-LEN(Tercers!B180)))</f>
        <v xml:space="preserve"> </v>
      </c>
      <c r="C179" s="27" t="str">
        <f>CONCATENATE(Tercers!C180,REPT(" ",30-LEN(Tercers!C180)))</f>
        <v xml:space="preserve">                              </v>
      </c>
      <c r="D179" s="27" t="str">
        <f>CONCATENATE(Tercers!D180,REPT(" ",30-LEN(Tercers!D180)))</f>
        <v xml:space="preserve">                              </v>
      </c>
      <c r="E179" s="27" t="str">
        <f>CONCATENATE(Tercers!E180,REPT(" ",30-LEN(Tercers!E180)))</f>
        <v xml:space="preserve">                              </v>
      </c>
      <c r="F179" s="27" t="str">
        <f xml:space="preserve">  IF(   LEN(Tercers!F180)&gt;0, CONCATENATE(Tercers!F180,REPT(" ",90-LEN(Tercers!F180))),
                              CONCATENATE(   CONCATENATE(Tercers!D180," ",Tercers!E180," ",Tercers!C180), REPT(" ",90-LEN( CONCATENATE(Tercers!D180," ",Tercers!E180," ",Tercers!CG180) ))) )</f>
        <v xml:space="preserve">                                                                                          </v>
      </c>
      <c r="G179" s="27" t="str">
        <f>CONCATENATE(Tercers!G180,REPT(" ",5-LEN(Tercers!G180)))</f>
        <v xml:space="preserve">     </v>
      </c>
      <c r="H179" s="27" t="str">
        <f>CONCATENATE(Tercers!H180,REPT(" ",45-LEN(Tercers!H180)))</f>
        <v xml:space="preserve">                                             </v>
      </c>
      <c r="I179" s="27" t="str">
        <f>CONCATENATE(Tercers!I180,REPT(" ",5-LEN(Tercers!I180)))</f>
        <v xml:space="preserve">     </v>
      </c>
      <c r="J179" s="27" t="str">
        <f>CONCATENATE(Tercers!J180,REPT(" ",30-LEN(Tercers!J180)))</f>
        <v xml:space="preserve">                              </v>
      </c>
      <c r="K179" s="27" t="str">
        <f>CONCATENATE(Tercers!R180,REPT(" ",30-LEN(Tercers!R180)))</f>
        <v xml:space="preserve">                              </v>
      </c>
      <c r="L179" s="27" t="str">
        <f>CONCATENATE(Tercers!K180,REPT(" ",120-LEN(Tercers!K180)))</f>
        <v xml:space="preserve">                                                                                                                        </v>
      </c>
      <c r="M179" s="27" t="str">
        <f>CONCATENATE(Tercers!L180,REPT(" ",5-LEN(Tercers!L180)))</f>
        <v xml:space="preserve">     </v>
      </c>
      <c r="N179" s="27" t="str">
        <f>CONCATENATE(Tercers!M180,REPT(" ",5-LEN(Tercers!M180)))</f>
        <v xml:space="preserve">     </v>
      </c>
      <c r="O179" s="27" t="str">
        <f>CONCATENATE(Tercers!N180,REPT(" ",2-LEN(Tercers!N180)))</f>
        <v>07</v>
      </c>
      <c r="P179" s="27" t="str">
        <f>CONCATENATE(Tercers!O180,REPT(" ",3-LEN(Tercers!O180)))</f>
        <v xml:space="preserve">   </v>
      </c>
      <c r="Q179" s="27" t="str">
        <f>CONCATENATE(Tercers!P180,REPT(" ",40-LEN(Tercers!P180)))</f>
        <v xml:space="preserve">Illes Balears                           </v>
      </c>
      <c r="R179" s="27" t="str">
        <f>CONCATENATE(Tercers!Q180,REPT(" ",60-LEN(Tercers!Q180)))</f>
        <v xml:space="preserve">                                                            </v>
      </c>
      <c r="S179" s="27" t="str">
        <f>CONCATENATE(Tercers!R180,REPT(" ",200-LEN(Tercers!R180)))</f>
        <v xml:space="preserve">                                                                                                                                                                                                        </v>
      </c>
      <c r="T179" s="27" t="str">
        <f>CONCATENATE(Tercers!S180,REPT(" ",9-LEN(Tercers!S180)))</f>
        <v xml:space="preserve">         </v>
      </c>
      <c r="U179" s="27" t="str">
        <f>CONCATENATE(Tercers!T180,REPT(" ",8-LEN(Tercers!T180)))</f>
        <v xml:space="preserve">        </v>
      </c>
      <c r="V179" s="27" t="str">
        <f>CONCATENATE(Tercers!U180,REPT(" ",12-LEN(Tercers!U180)))</f>
        <v xml:space="preserve">            </v>
      </c>
      <c r="W179" s="27" t="str">
        <f>CONCATENATE(Tercers!V180,REPT(" ",12-LEN(Tercers!V180)))</f>
        <v xml:space="preserve">            </v>
      </c>
      <c r="X179" s="27" t="str">
        <f>CONCATENATE(Tercers!Y180,REPT(" ",160-LEN(Tercers!Y180)))</f>
        <v xml:space="preserve">                                                                                                                                                                </v>
      </c>
      <c r="Y179" s="27" t="str">
        <f>CONCATENATE(Tercers!Z180,REPT(" ",8-LEN(Tercers!Z180)))</f>
        <v xml:space="preserve">        </v>
      </c>
    </row>
    <row r="180" spans="1:25" x14ac:dyDescent="0.2">
      <c r="A180" s="27" t="str">
        <f>CONCATENATE(Tercers!A181,REPT(" ",9-LEN(Tercers!A181)))</f>
        <v xml:space="preserve">         </v>
      </c>
      <c r="B180" s="27" t="str">
        <f>CONCATENATE(Tercers!B181,REPT(" ",1-LEN(Tercers!B181)))</f>
        <v xml:space="preserve"> </v>
      </c>
      <c r="C180" s="27" t="str">
        <f>CONCATENATE(Tercers!C181,REPT(" ",30-LEN(Tercers!C181)))</f>
        <v xml:space="preserve">                              </v>
      </c>
      <c r="D180" s="27" t="str">
        <f>CONCATENATE(Tercers!D181,REPT(" ",30-LEN(Tercers!D181)))</f>
        <v xml:space="preserve">                              </v>
      </c>
      <c r="E180" s="27" t="str">
        <f>CONCATENATE(Tercers!E181,REPT(" ",30-LEN(Tercers!E181)))</f>
        <v xml:space="preserve">                              </v>
      </c>
      <c r="F180" s="27" t="str">
        <f xml:space="preserve">  IF(   LEN(Tercers!F181)&gt;0, CONCATENATE(Tercers!F181,REPT(" ",90-LEN(Tercers!F181))),
                              CONCATENATE(   CONCATENATE(Tercers!D181," ",Tercers!E181," ",Tercers!C181), REPT(" ",90-LEN( CONCATENATE(Tercers!D181," ",Tercers!E181," ",Tercers!CG181) ))) )</f>
        <v xml:space="preserve">                                                                                          </v>
      </c>
      <c r="G180" s="27" t="str">
        <f>CONCATENATE(Tercers!G181,REPT(" ",5-LEN(Tercers!G181)))</f>
        <v xml:space="preserve">     </v>
      </c>
      <c r="H180" s="27" t="str">
        <f>CONCATENATE(Tercers!H181,REPT(" ",45-LEN(Tercers!H181)))</f>
        <v xml:space="preserve">                                             </v>
      </c>
      <c r="I180" s="27" t="str">
        <f>CONCATENATE(Tercers!I181,REPT(" ",5-LEN(Tercers!I181)))</f>
        <v xml:space="preserve">     </v>
      </c>
      <c r="J180" s="27" t="str">
        <f>CONCATENATE(Tercers!J181,REPT(" ",30-LEN(Tercers!J181)))</f>
        <v xml:space="preserve">                              </v>
      </c>
      <c r="K180" s="27" t="str">
        <f>CONCATENATE(Tercers!R181,REPT(" ",30-LEN(Tercers!R181)))</f>
        <v xml:space="preserve">                              </v>
      </c>
      <c r="L180" s="27" t="str">
        <f>CONCATENATE(Tercers!K181,REPT(" ",120-LEN(Tercers!K181)))</f>
        <v xml:space="preserve">                                                                                                                        </v>
      </c>
      <c r="M180" s="27" t="str">
        <f>CONCATENATE(Tercers!L181,REPT(" ",5-LEN(Tercers!L181)))</f>
        <v xml:space="preserve">     </v>
      </c>
      <c r="N180" s="27" t="str">
        <f>CONCATENATE(Tercers!M181,REPT(" ",5-LEN(Tercers!M181)))</f>
        <v xml:space="preserve">     </v>
      </c>
      <c r="O180" s="27" t="str">
        <f>CONCATENATE(Tercers!N181,REPT(" ",2-LEN(Tercers!N181)))</f>
        <v>07</v>
      </c>
      <c r="P180" s="27" t="str">
        <f>CONCATENATE(Tercers!O181,REPT(" ",3-LEN(Tercers!O181)))</f>
        <v xml:space="preserve">   </v>
      </c>
      <c r="Q180" s="27" t="str">
        <f>CONCATENATE(Tercers!P181,REPT(" ",40-LEN(Tercers!P181)))</f>
        <v xml:space="preserve">Illes Balears                           </v>
      </c>
      <c r="R180" s="27" t="str">
        <f>CONCATENATE(Tercers!Q181,REPT(" ",60-LEN(Tercers!Q181)))</f>
        <v xml:space="preserve">                                                            </v>
      </c>
      <c r="S180" s="27" t="str">
        <f>CONCATENATE(Tercers!R181,REPT(" ",200-LEN(Tercers!R181)))</f>
        <v xml:space="preserve">                                                                                                                                                                                                        </v>
      </c>
      <c r="T180" s="27" t="str">
        <f>CONCATENATE(Tercers!S181,REPT(" ",9-LEN(Tercers!S181)))</f>
        <v xml:space="preserve">         </v>
      </c>
      <c r="U180" s="27" t="str">
        <f>CONCATENATE(Tercers!T181,REPT(" ",8-LEN(Tercers!T181)))</f>
        <v xml:space="preserve">        </v>
      </c>
      <c r="V180" s="27" t="str">
        <f>CONCATENATE(Tercers!U181,REPT(" ",12-LEN(Tercers!U181)))</f>
        <v xml:space="preserve">            </v>
      </c>
      <c r="W180" s="27" t="str">
        <f>CONCATENATE(Tercers!V181,REPT(" ",12-LEN(Tercers!V181)))</f>
        <v xml:space="preserve">            </v>
      </c>
      <c r="X180" s="27" t="str">
        <f>CONCATENATE(Tercers!Y181,REPT(" ",160-LEN(Tercers!Y181)))</f>
        <v xml:space="preserve">                                                                                                                                                                </v>
      </c>
      <c r="Y180" s="27" t="str">
        <f>CONCATENATE(Tercers!Z181,REPT(" ",8-LEN(Tercers!Z181)))</f>
        <v xml:space="preserve">        </v>
      </c>
    </row>
    <row r="181" spans="1:25" x14ac:dyDescent="0.2">
      <c r="A181" s="27" t="str">
        <f>CONCATENATE(Tercers!A182,REPT(" ",9-LEN(Tercers!A182)))</f>
        <v xml:space="preserve">         </v>
      </c>
      <c r="B181" s="27" t="str">
        <f>CONCATENATE(Tercers!B182,REPT(" ",1-LEN(Tercers!B182)))</f>
        <v xml:space="preserve"> </v>
      </c>
      <c r="C181" s="27" t="str">
        <f>CONCATENATE(Tercers!C182,REPT(" ",30-LEN(Tercers!C182)))</f>
        <v xml:space="preserve">                              </v>
      </c>
      <c r="D181" s="27" t="str">
        <f>CONCATENATE(Tercers!D182,REPT(" ",30-LEN(Tercers!D182)))</f>
        <v xml:space="preserve">                              </v>
      </c>
      <c r="E181" s="27" t="str">
        <f>CONCATENATE(Tercers!E182,REPT(" ",30-LEN(Tercers!E182)))</f>
        <v xml:space="preserve">                              </v>
      </c>
      <c r="F181" s="27" t="str">
        <f xml:space="preserve">  IF(   LEN(Tercers!F182)&gt;0, CONCATENATE(Tercers!F182,REPT(" ",90-LEN(Tercers!F182))),
                              CONCATENATE(   CONCATENATE(Tercers!D182," ",Tercers!E182," ",Tercers!C182), REPT(" ",90-LEN( CONCATENATE(Tercers!D182," ",Tercers!E182," ",Tercers!CG182) ))) )</f>
        <v xml:space="preserve">                                                                                          </v>
      </c>
      <c r="G181" s="27" t="str">
        <f>CONCATENATE(Tercers!G182,REPT(" ",5-LEN(Tercers!G182)))</f>
        <v xml:space="preserve">     </v>
      </c>
      <c r="H181" s="27" t="str">
        <f>CONCATENATE(Tercers!H182,REPT(" ",45-LEN(Tercers!H182)))</f>
        <v xml:space="preserve">                                             </v>
      </c>
      <c r="I181" s="27" t="str">
        <f>CONCATENATE(Tercers!I182,REPT(" ",5-LEN(Tercers!I182)))</f>
        <v xml:space="preserve">     </v>
      </c>
      <c r="J181" s="27" t="str">
        <f>CONCATENATE(Tercers!J182,REPT(" ",30-LEN(Tercers!J182)))</f>
        <v xml:space="preserve">                              </v>
      </c>
      <c r="K181" s="27" t="str">
        <f>CONCATENATE(Tercers!R182,REPT(" ",30-LEN(Tercers!R182)))</f>
        <v xml:space="preserve">                              </v>
      </c>
      <c r="L181" s="27" t="str">
        <f>CONCATENATE(Tercers!K182,REPT(" ",120-LEN(Tercers!K182)))</f>
        <v xml:space="preserve">                                                                                                                        </v>
      </c>
      <c r="M181" s="27" t="str">
        <f>CONCATENATE(Tercers!L182,REPT(" ",5-LEN(Tercers!L182)))</f>
        <v xml:space="preserve">     </v>
      </c>
      <c r="N181" s="27" t="str">
        <f>CONCATENATE(Tercers!M182,REPT(" ",5-LEN(Tercers!M182)))</f>
        <v xml:space="preserve">     </v>
      </c>
      <c r="O181" s="27" t="str">
        <f>CONCATENATE(Tercers!N182,REPT(" ",2-LEN(Tercers!N182)))</f>
        <v>07</v>
      </c>
      <c r="P181" s="27" t="str">
        <f>CONCATENATE(Tercers!O182,REPT(" ",3-LEN(Tercers!O182)))</f>
        <v xml:space="preserve">   </v>
      </c>
      <c r="Q181" s="27" t="str">
        <f>CONCATENATE(Tercers!P182,REPT(" ",40-LEN(Tercers!P182)))</f>
        <v xml:space="preserve">Illes Balears                           </v>
      </c>
      <c r="R181" s="27" t="str">
        <f>CONCATENATE(Tercers!Q182,REPT(" ",60-LEN(Tercers!Q182)))</f>
        <v xml:space="preserve">                                                            </v>
      </c>
      <c r="S181" s="27" t="str">
        <f>CONCATENATE(Tercers!R182,REPT(" ",200-LEN(Tercers!R182)))</f>
        <v xml:space="preserve">                                                                                                                                                                                                        </v>
      </c>
      <c r="T181" s="27" t="str">
        <f>CONCATENATE(Tercers!S182,REPT(" ",9-LEN(Tercers!S182)))</f>
        <v xml:space="preserve">         </v>
      </c>
      <c r="U181" s="27" t="str">
        <f>CONCATENATE(Tercers!T182,REPT(" ",8-LEN(Tercers!T182)))</f>
        <v xml:space="preserve">        </v>
      </c>
      <c r="V181" s="27" t="str">
        <f>CONCATENATE(Tercers!U182,REPT(" ",12-LEN(Tercers!U182)))</f>
        <v xml:space="preserve">            </v>
      </c>
      <c r="W181" s="27" t="str">
        <f>CONCATENATE(Tercers!V182,REPT(" ",12-LEN(Tercers!V182)))</f>
        <v xml:space="preserve">            </v>
      </c>
      <c r="X181" s="27" t="str">
        <f>CONCATENATE(Tercers!Y182,REPT(" ",160-LEN(Tercers!Y182)))</f>
        <v xml:space="preserve">                                                                                                                                                                </v>
      </c>
      <c r="Y181" s="27" t="str">
        <f>CONCATENATE(Tercers!Z182,REPT(" ",8-LEN(Tercers!Z182)))</f>
        <v xml:space="preserve">        </v>
      </c>
    </row>
    <row r="182" spans="1:25" x14ac:dyDescent="0.2">
      <c r="A182" s="27" t="str">
        <f>CONCATENATE(Tercers!A183,REPT(" ",9-LEN(Tercers!A183)))</f>
        <v xml:space="preserve">         </v>
      </c>
      <c r="B182" s="27" t="str">
        <f>CONCATENATE(Tercers!B183,REPT(" ",1-LEN(Tercers!B183)))</f>
        <v xml:space="preserve"> </v>
      </c>
      <c r="C182" s="27" t="str">
        <f>CONCATENATE(Tercers!C183,REPT(" ",30-LEN(Tercers!C183)))</f>
        <v xml:space="preserve">                              </v>
      </c>
      <c r="D182" s="27" t="str">
        <f>CONCATENATE(Tercers!D183,REPT(" ",30-LEN(Tercers!D183)))</f>
        <v xml:space="preserve">                              </v>
      </c>
      <c r="E182" s="27" t="str">
        <f>CONCATENATE(Tercers!E183,REPT(" ",30-LEN(Tercers!E183)))</f>
        <v xml:space="preserve">                              </v>
      </c>
      <c r="F182" s="27" t="str">
        <f xml:space="preserve">  IF(   LEN(Tercers!F183)&gt;0, CONCATENATE(Tercers!F183,REPT(" ",90-LEN(Tercers!F183))),
                              CONCATENATE(   CONCATENATE(Tercers!D183," ",Tercers!E183," ",Tercers!C183), REPT(" ",90-LEN( CONCATENATE(Tercers!D183," ",Tercers!E183," ",Tercers!CG183) ))) )</f>
        <v xml:space="preserve">                                                                                          </v>
      </c>
      <c r="G182" s="27" t="str">
        <f>CONCATENATE(Tercers!G183,REPT(" ",5-LEN(Tercers!G183)))</f>
        <v xml:space="preserve">     </v>
      </c>
      <c r="H182" s="27" t="str">
        <f>CONCATENATE(Tercers!H183,REPT(" ",45-LEN(Tercers!H183)))</f>
        <v xml:space="preserve">                                             </v>
      </c>
      <c r="I182" s="27" t="str">
        <f>CONCATENATE(Tercers!I183,REPT(" ",5-LEN(Tercers!I183)))</f>
        <v xml:space="preserve">     </v>
      </c>
      <c r="J182" s="27" t="str">
        <f>CONCATENATE(Tercers!J183,REPT(" ",30-LEN(Tercers!J183)))</f>
        <v xml:space="preserve">                              </v>
      </c>
      <c r="K182" s="27" t="str">
        <f>CONCATENATE(Tercers!R183,REPT(" ",30-LEN(Tercers!R183)))</f>
        <v xml:space="preserve">                              </v>
      </c>
      <c r="L182" s="27" t="str">
        <f>CONCATENATE(Tercers!K183,REPT(" ",120-LEN(Tercers!K183)))</f>
        <v xml:space="preserve">                                                                                                                        </v>
      </c>
      <c r="M182" s="27" t="str">
        <f>CONCATENATE(Tercers!L183,REPT(" ",5-LEN(Tercers!L183)))</f>
        <v xml:space="preserve">     </v>
      </c>
      <c r="N182" s="27" t="str">
        <f>CONCATENATE(Tercers!M183,REPT(" ",5-LEN(Tercers!M183)))</f>
        <v xml:space="preserve">     </v>
      </c>
      <c r="O182" s="27" t="str">
        <f>CONCATENATE(Tercers!N183,REPT(" ",2-LEN(Tercers!N183)))</f>
        <v>07</v>
      </c>
      <c r="P182" s="27" t="str">
        <f>CONCATENATE(Tercers!O183,REPT(" ",3-LEN(Tercers!O183)))</f>
        <v xml:space="preserve">   </v>
      </c>
      <c r="Q182" s="27" t="str">
        <f>CONCATENATE(Tercers!P183,REPT(" ",40-LEN(Tercers!P183)))</f>
        <v xml:space="preserve">Illes Balears                           </v>
      </c>
      <c r="R182" s="27" t="str">
        <f>CONCATENATE(Tercers!Q183,REPT(" ",60-LEN(Tercers!Q183)))</f>
        <v xml:space="preserve">                                                            </v>
      </c>
      <c r="S182" s="27" t="str">
        <f>CONCATENATE(Tercers!R183,REPT(" ",200-LEN(Tercers!R183)))</f>
        <v xml:space="preserve">                                                                                                                                                                                                        </v>
      </c>
      <c r="T182" s="27" t="str">
        <f>CONCATENATE(Tercers!S183,REPT(" ",9-LEN(Tercers!S183)))</f>
        <v xml:space="preserve">         </v>
      </c>
      <c r="U182" s="27" t="str">
        <f>CONCATENATE(Tercers!T183,REPT(" ",8-LEN(Tercers!T183)))</f>
        <v xml:space="preserve">        </v>
      </c>
      <c r="V182" s="27" t="str">
        <f>CONCATENATE(Tercers!U183,REPT(" ",12-LEN(Tercers!U183)))</f>
        <v xml:space="preserve">            </v>
      </c>
      <c r="W182" s="27" t="str">
        <f>CONCATENATE(Tercers!V183,REPT(" ",12-LEN(Tercers!V183)))</f>
        <v xml:space="preserve">            </v>
      </c>
      <c r="X182" s="27" t="str">
        <f>CONCATENATE(Tercers!Y183,REPT(" ",160-LEN(Tercers!Y183)))</f>
        <v xml:space="preserve">                                                                                                                                                                </v>
      </c>
      <c r="Y182" s="27" t="str">
        <f>CONCATENATE(Tercers!Z183,REPT(" ",8-LEN(Tercers!Z183)))</f>
        <v xml:space="preserve">        </v>
      </c>
    </row>
    <row r="183" spans="1:25" x14ac:dyDescent="0.2">
      <c r="A183" s="27" t="str">
        <f>CONCATENATE(Tercers!A184,REPT(" ",9-LEN(Tercers!A184)))</f>
        <v xml:space="preserve">         </v>
      </c>
      <c r="B183" s="27" t="str">
        <f>CONCATENATE(Tercers!B184,REPT(" ",1-LEN(Tercers!B184)))</f>
        <v xml:space="preserve"> </v>
      </c>
      <c r="C183" s="27" t="str">
        <f>CONCATENATE(Tercers!C184,REPT(" ",30-LEN(Tercers!C184)))</f>
        <v xml:space="preserve">                              </v>
      </c>
      <c r="D183" s="27" t="str">
        <f>CONCATENATE(Tercers!D184,REPT(" ",30-LEN(Tercers!D184)))</f>
        <v xml:space="preserve">                              </v>
      </c>
      <c r="E183" s="27" t="str">
        <f>CONCATENATE(Tercers!E184,REPT(" ",30-LEN(Tercers!E184)))</f>
        <v xml:space="preserve">                              </v>
      </c>
      <c r="F183" s="27" t="str">
        <f xml:space="preserve">  IF(   LEN(Tercers!F184)&gt;0, CONCATENATE(Tercers!F184,REPT(" ",90-LEN(Tercers!F184))),
                              CONCATENATE(   CONCATENATE(Tercers!D184," ",Tercers!E184," ",Tercers!C184), REPT(" ",90-LEN( CONCATENATE(Tercers!D184," ",Tercers!E184," ",Tercers!CG184) ))) )</f>
        <v xml:space="preserve">                                                                                          </v>
      </c>
      <c r="G183" s="27" t="str">
        <f>CONCATENATE(Tercers!G184,REPT(" ",5-LEN(Tercers!G184)))</f>
        <v xml:space="preserve">     </v>
      </c>
      <c r="H183" s="27" t="str">
        <f>CONCATENATE(Tercers!H184,REPT(" ",45-LEN(Tercers!H184)))</f>
        <v xml:space="preserve">                                             </v>
      </c>
      <c r="I183" s="27" t="str">
        <f>CONCATENATE(Tercers!I184,REPT(" ",5-LEN(Tercers!I184)))</f>
        <v xml:space="preserve">     </v>
      </c>
      <c r="J183" s="27" t="str">
        <f>CONCATENATE(Tercers!J184,REPT(" ",30-LEN(Tercers!J184)))</f>
        <v xml:space="preserve">                              </v>
      </c>
      <c r="K183" s="27" t="str">
        <f>CONCATENATE(Tercers!R184,REPT(" ",30-LEN(Tercers!R184)))</f>
        <v xml:space="preserve">                              </v>
      </c>
      <c r="L183" s="27" t="str">
        <f>CONCATENATE(Tercers!K184,REPT(" ",120-LEN(Tercers!K184)))</f>
        <v xml:space="preserve">                                                                                                                        </v>
      </c>
      <c r="M183" s="27" t="str">
        <f>CONCATENATE(Tercers!L184,REPT(" ",5-LEN(Tercers!L184)))</f>
        <v xml:space="preserve">     </v>
      </c>
      <c r="N183" s="27" t="str">
        <f>CONCATENATE(Tercers!M184,REPT(" ",5-LEN(Tercers!M184)))</f>
        <v xml:space="preserve">     </v>
      </c>
      <c r="O183" s="27" t="str">
        <f>CONCATENATE(Tercers!N184,REPT(" ",2-LEN(Tercers!N184)))</f>
        <v>07</v>
      </c>
      <c r="P183" s="27" t="str">
        <f>CONCATENATE(Tercers!O184,REPT(" ",3-LEN(Tercers!O184)))</f>
        <v xml:space="preserve">   </v>
      </c>
      <c r="Q183" s="27" t="str">
        <f>CONCATENATE(Tercers!P184,REPT(" ",40-LEN(Tercers!P184)))</f>
        <v xml:space="preserve">Illes Balears                           </v>
      </c>
      <c r="R183" s="27" t="str">
        <f>CONCATENATE(Tercers!Q184,REPT(" ",60-LEN(Tercers!Q184)))</f>
        <v xml:space="preserve">                                                            </v>
      </c>
      <c r="S183" s="27" t="str">
        <f>CONCATENATE(Tercers!R184,REPT(" ",200-LEN(Tercers!R184)))</f>
        <v xml:space="preserve">                                                                                                                                                                                                        </v>
      </c>
      <c r="T183" s="27" t="str">
        <f>CONCATENATE(Tercers!S184,REPT(" ",9-LEN(Tercers!S184)))</f>
        <v xml:space="preserve">         </v>
      </c>
      <c r="U183" s="27" t="str">
        <f>CONCATENATE(Tercers!T184,REPT(" ",8-LEN(Tercers!T184)))</f>
        <v xml:space="preserve">        </v>
      </c>
      <c r="V183" s="27" t="str">
        <f>CONCATENATE(Tercers!U184,REPT(" ",12-LEN(Tercers!U184)))</f>
        <v xml:space="preserve">            </v>
      </c>
      <c r="W183" s="27" t="str">
        <f>CONCATENATE(Tercers!V184,REPT(" ",12-LEN(Tercers!V184)))</f>
        <v xml:space="preserve">            </v>
      </c>
      <c r="X183" s="27" t="str">
        <f>CONCATENATE(Tercers!Y184,REPT(" ",160-LEN(Tercers!Y184)))</f>
        <v xml:space="preserve">                                                                                                                                                                </v>
      </c>
      <c r="Y183" s="27" t="str">
        <f>CONCATENATE(Tercers!Z184,REPT(" ",8-LEN(Tercers!Z184)))</f>
        <v xml:space="preserve">        </v>
      </c>
    </row>
    <row r="184" spans="1:25" x14ac:dyDescent="0.2">
      <c r="A184" s="27" t="str">
        <f>CONCATENATE(Tercers!A185,REPT(" ",9-LEN(Tercers!A185)))</f>
        <v xml:space="preserve">         </v>
      </c>
      <c r="B184" s="27" t="str">
        <f>CONCATENATE(Tercers!B185,REPT(" ",1-LEN(Tercers!B185)))</f>
        <v xml:space="preserve"> </v>
      </c>
      <c r="C184" s="27" t="str">
        <f>CONCATENATE(Tercers!C185,REPT(" ",30-LEN(Tercers!C185)))</f>
        <v xml:space="preserve">                              </v>
      </c>
      <c r="D184" s="27" t="str">
        <f>CONCATENATE(Tercers!D185,REPT(" ",30-LEN(Tercers!D185)))</f>
        <v xml:space="preserve">                              </v>
      </c>
      <c r="E184" s="27" t="str">
        <f>CONCATENATE(Tercers!E185,REPT(" ",30-LEN(Tercers!E185)))</f>
        <v xml:space="preserve">                              </v>
      </c>
      <c r="F184" s="27" t="str">
        <f xml:space="preserve">  IF(   LEN(Tercers!F185)&gt;0, CONCATENATE(Tercers!F185,REPT(" ",90-LEN(Tercers!F185))),
                              CONCATENATE(   CONCATENATE(Tercers!D185," ",Tercers!E185," ",Tercers!C185), REPT(" ",90-LEN( CONCATENATE(Tercers!D185," ",Tercers!E185," ",Tercers!CG185) ))) )</f>
        <v xml:space="preserve">                                                                                          </v>
      </c>
      <c r="G184" s="27" t="str">
        <f>CONCATENATE(Tercers!G185,REPT(" ",5-LEN(Tercers!G185)))</f>
        <v xml:space="preserve">     </v>
      </c>
      <c r="H184" s="27" t="str">
        <f>CONCATENATE(Tercers!H185,REPT(" ",45-LEN(Tercers!H185)))</f>
        <v xml:space="preserve">                                             </v>
      </c>
      <c r="I184" s="27" t="str">
        <f>CONCATENATE(Tercers!I185,REPT(" ",5-LEN(Tercers!I185)))</f>
        <v xml:space="preserve">     </v>
      </c>
      <c r="J184" s="27" t="str">
        <f>CONCATENATE(Tercers!J185,REPT(" ",30-LEN(Tercers!J185)))</f>
        <v xml:space="preserve">                              </v>
      </c>
      <c r="K184" s="27" t="str">
        <f>CONCATENATE(Tercers!R185,REPT(" ",30-LEN(Tercers!R185)))</f>
        <v xml:space="preserve">                              </v>
      </c>
      <c r="L184" s="27" t="str">
        <f>CONCATENATE(Tercers!K185,REPT(" ",120-LEN(Tercers!K185)))</f>
        <v xml:space="preserve">                                                                                                                        </v>
      </c>
      <c r="M184" s="27" t="str">
        <f>CONCATENATE(Tercers!L185,REPT(" ",5-LEN(Tercers!L185)))</f>
        <v xml:space="preserve">     </v>
      </c>
      <c r="N184" s="27" t="str">
        <f>CONCATENATE(Tercers!M185,REPT(" ",5-LEN(Tercers!M185)))</f>
        <v xml:space="preserve">     </v>
      </c>
      <c r="O184" s="27" t="str">
        <f>CONCATENATE(Tercers!N185,REPT(" ",2-LEN(Tercers!N185)))</f>
        <v>07</v>
      </c>
      <c r="P184" s="27" t="str">
        <f>CONCATENATE(Tercers!O185,REPT(" ",3-LEN(Tercers!O185)))</f>
        <v xml:space="preserve">   </v>
      </c>
      <c r="Q184" s="27" t="str">
        <f>CONCATENATE(Tercers!P185,REPT(" ",40-LEN(Tercers!P185)))</f>
        <v xml:space="preserve">Illes Balears                           </v>
      </c>
      <c r="R184" s="27" t="str">
        <f>CONCATENATE(Tercers!Q185,REPT(" ",60-LEN(Tercers!Q185)))</f>
        <v xml:space="preserve">                                                            </v>
      </c>
      <c r="S184" s="27" t="str">
        <f>CONCATENATE(Tercers!R185,REPT(" ",200-LEN(Tercers!R185)))</f>
        <v xml:space="preserve">                                                                                                                                                                                                        </v>
      </c>
      <c r="T184" s="27" t="str">
        <f>CONCATENATE(Tercers!S185,REPT(" ",9-LEN(Tercers!S185)))</f>
        <v xml:space="preserve">         </v>
      </c>
      <c r="U184" s="27" t="str">
        <f>CONCATENATE(Tercers!T185,REPT(" ",8-LEN(Tercers!T185)))</f>
        <v xml:space="preserve">        </v>
      </c>
      <c r="V184" s="27" t="str">
        <f>CONCATENATE(Tercers!U185,REPT(" ",12-LEN(Tercers!U185)))</f>
        <v xml:space="preserve">            </v>
      </c>
      <c r="W184" s="27" t="str">
        <f>CONCATENATE(Tercers!V185,REPT(" ",12-LEN(Tercers!V185)))</f>
        <v xml:space="preserve">            </v>
      </c>
      <c r="X184" s="27" t="str">
        <f>CONCATENATE(Tercers!Y185,REPT(" ",160-LEN(Tercers!Y185)))</f>
        <v xml:space="preserve">                                                                                                                                                                </v>
      </c>
      <c r="Y184" s="27" t="str">
        <f>CONCATENATE(Tercers!Z185,REPT(" ",8-LEN(Tercers!Z185)))</f>
        <v xml:space="preserve">        </v>
      </c>
    </row>
    <row r="185" spans="1:25" x14ac:dyDescent="0.2">
      <c r="A185" s="27" t="str">
        <f>CONCATENATE(Tercers!A186,REPT(" ",9-LEN(Tercers!A186)))</f>
        <v xml:space="preserve">         </v>
      </c>
      <c r="B185" s="27" t="str">
        <f>CONCATENATE(Tercers!B186,REPT(" ",1-LEN(Tercers!B186)))</f>
        <v xml:space="preserve"> </v>
      </c>
      <c r="C185" s="27" t="str">
        <f>CONCATENATE(Tercers!C186,REPT(" ",30-LEN(Tercers!C186)))</f>
        <v xml:space="preserve">                              </v>
      </c>
      <c r="D185" s="27" t="str">
        <f>CONCATENATE(Tercers!D186,REPT(" ",30-LEN(Tercers!D186)))</f>
        <v xml:space="preserve">                              </v>
      </c>
      <c r="E185" s="27" t="str">
        <f>CONCATENATE(Tercers!E186,REPT(" ",30-LEN(Tercers!E186)))</f>
        <v xml:space="preserve">                              </v>
      </c>
      <c r="F185" s="27" t="str">
        <f xml:space="preserve">  IF(   LEN(Tercers!F186)&gt;0, CONCATENATE(Tercers!F186,REPT(" ",90-LEN(Tercers!F186))),
                              CONCATENATE(   CONCATENATE(Tercers!D186," ",Tercers!E186," ",Tercers!C186), REPT(" ",90-LEN( CONCATENATE(Tercers!D186," ",Tercers!E186," ",Tercers!CG186) ))) )</f>
        <v xml:space="preserve">                                                                                          </v>
      </c>
      <c r="G185" s="27" t="str">
        <f>CONCATENATE(Tercers!G186,REPT(" ",5-LEN(Tercers!G186)))</f>
        <v xml:space="preserve">     </v>
      </c>
      <c r="H185" s="27" t="str">
        <f>CONCATENATE(Tercers!H186,REPT(" ",45-LEN(Tercers!H186)))</f>
        <v xml:space="preserve">                                             </v>
      </c>
      <c r="I185" s="27" t="str">
        <f>CONCATENATE(Tercers!I186,REPT(" ",5-LEN(Tercers!I186)))</f>
        <v xml:space="preserve">     </v>
      </c>
      <c r="J185" s="27" t="str">
        <f>CONCATENATE(Tercers!J186,REPT(" ",30-LEN(Tercers!J186)))</f>
        <v xml:space="preserve">                              </v>
      </c>
      <c r="K185" s="27" t="str">
        <f>CONCATENATE(Tercers!R186,REPT(" ",30-LEN(Tercers!R186)))</f>
        <v xml:space="preserve">                              </v>
      </c>
      <c r="L185" s="27" t="str">
        <f>CONCATENATE(Tercers!K186,REPT(" ",120-LEN(Tercers!K186)))</f>
        <v xml:space="preserve">                                                                                                                        </v>
      </c>
      <c r="M185" s="27" t="str">
        <f>CONCATENATE(Tercers!L186,REPT(" ",5-LEN(Tercers!L186)))</f>
        <v xml:space="preserve">     </v>
      </c>
      <c r="N185" s="27" t="str">
        <f>CONCATENATE(Tercers!M186,REPT(" ",5-LEN(Tercers!M186)))</f>
        <v xml:space="preserve">     </v>
      </c>
      <c r="O185" s="27" t="str">
        <f>CONCATENATE(Tercers!N186,REPT(" ",2-LEN(Tercers!N186)))</f>
        <v>07</v>
      </c>
      <c r="P185" s="27" t="str">
        <f>CONCATENATE(Tercers!O186,REPT(" ",3-LEN(Tercers!O186)))</f>
        <v xml:space="preserve">   </v>
      </c>
      <c r="Q185" s="27" t="str">
        <f>CONCATENATE(Tercers!P186,REPT(" ",40-LEN(Tercers!P186)))</f>
        <v xml:space="preserve">Illes Balears                           </v>
      </c>
      <c r="R185" s="27" t="str">
        <f>CONCATENATE(Tercers!Q186,REPT(" ",60-LEN(Tercers!Q186)))</f>
        <v xml:space="preserve">                                                            </v>
      </c>
      <c r="S185" s="27" t="str">
        <f>CONCATENATE(Tercers!R186,REPT(" ",200-LEN(Tercers!R186)))</f>
        <v xml:space="preserve">                                                                                                                                                                                                        </v>
      </c>
      <c r="T185" s="27" t="str">
        <f>CONCATENATE(Tercers!S186,REPT(" ",9-LEN(Tercers!S186)))</f>
        <v xml:space="preserve">         </v>
      </c>
      <c r="U185" s="27" t="str">
        <f>CONCATENATE(Tercers!T186,REPT(" ",8-LEN(Tercers!T186)))</f>
        <v xml:space="preserve">        </v>
      </c>
      <c r="V185" s="27" t="str">
        <f>CONCATENATE(Tercers!U186,REPT(" ",12-LEN(Tercers!U186)))</f>
        <v xml:space="preserve">            </v>
      </c>
      <c r="W185" s="27" t="str">
        <f>CONCATENATE(Tercers!V186,REPT(" ",12-LEN(Tercers!V186)))</f>
        <v xml:space="preserve">            </v>
      </c>
      <c r="X185" s="27" t="str">
        <f>CONCATENATE(Tercers!Y186,REPT(" ",160-LEN(Tercers!Y186)))</f>
        <v xml:space="preserve">                                                                                                                                                                </v>
      </c>
      <c r="Y185" s="27" t="str">
        <f>CONCATENATE(Tercers!Z186,REPT(" ",8-LEN(Tercers!Z186)))</f>
        <v xml:space="preserve">        </v>
      </c>
    </row>
    <row r="186" spans="1:25" x14ac:dyDescent="0.2">
      <c r="A186" s="27" t="str">
        <f>CONCATENATE(Tercers!A187,REPT(" ",9-LEN(Tercers!A187)))</f>
        <v xml:space="preserve">         </v>
      </c>
      <c r="B186" s="27" t="str">
        <f>CONCATENATE(Tercers!B187,REPT(" ",1-LEN(Tercers!B187)))</f>
        <v xml:space="preserve"> </v>
      </c>
      <c r="C186" s="27" t="str">
        <f>CONCATENATE(Tercers!C187,REPT(" ",30-LEN(Tercers!C187)))</f>
        <v xml:space="preserve">                              </v>
      </c>
      <c r="D186" s="27" t="str">
        <f>CONCATENATE(Tercers!D187,REPT(" ",30-LEN(Tercers!D187)))</f>
        <v xml:space="preserve">                              </v>
      </c>
      <c r="E186" s="27" t="str">
        <f>CONCATENATE(Tercers!E187,REPT(" ",30-LEN(Tercers!E187)))</f>
        <v xml:space="preserve">                              </v>
      </c>
      <c r="F186" s="27" t="str">
        <f xml:space="preserve">  IF(   LEN(Tercers!F187)&gt;0, CONCATENATE(Tercers!F187,REPT(" ",90-LEN(Tercers!F187))),
                              CONCATENATE(   CONCATENATE(Tercers!D187," ",Tercers!E187," ",Tercers!C187), REPT(" ",90-LEN( CONCATENATE(Tercers!D187," ",Tercers!E187," ",Tercers!CG187) ))) )</f>
        <v xml:space="preserve">                                                                                          </v>
      </c>
      <c r="G186" s="27" t="str">
        <f>CONCATENATE(Tercers!G187,REPT(" ",5-LEN(Tercers!G187)))</f>
        <v xml:space="preserve">     </v>
      </c>
      <c r="H186" s="27" t="str">
        <f>CONCATENATE(Tercers!H187,REPT(" ",45-LEN(Tercers!H187)))</f>
        <v xml:space="preserve">                                             </v>
      </c>
      <c r="I186" s="27" t="str">
        <f>CONCATENATE(Tercers!I187,REPT(" ",5-LEN(Tercers!I187)))</f>
        <v xml:space="preserve">     </v>
      </c>
      <c r="J186" s="27" t="str">
        <f>CONCATENATE(Tercers!J187,REPT(" ",30-LEN(Tercers!J187)))</f>
        <v xml:space="preserve">                              </v>
      </c>
      <c r="K186" s="27" t="str">
        <f>CONCATENATE(Tercers!R187,REPT(" ",30-LEN(Tercers!R187)))</f>
        <v xml:space="preserve">                              </v>
      </c>
      <c r="L186" s="27" t="str">
        <f>CONCATENATE(Tercers!K187,REPT(" ",120-LEN(Tercers!K187)))</f>
        <v xml:space="preserve">                                                                                                                        </v>
      </c>
      <c r="M186" s="27" t="str">
        <f>CONCATENATE(Tercers!L187,REPT(" ",5-LEN(Tercers!L187)))</f>
        <v xml:space="preserve">     </v>
      </c>
      <c r="N186" s="27" t="str">
        <f>CONCATENATE(Tercers!M187,REPT(" ",5-LEN(Tercers!M187)))</f>
        <v xml:space="preserve">     </v>
      </c>
      <c r="O186" s="27" t="str">
        <f>CONCATENATE(Tercers!N187,REPT(" ",2-LEN(Tercers!N187)))</f>
        <v>07</v>
      </c>
      <c r="P186" s="27" t="str">
        <f>CONCATENATE(Tercers!O187,REPT(" ",3-LEN(Tercers!O187)))</f>
        <v xml:space="preserve">   </v>
      </c>
      <c r="Q186" s="27" t="str">
        <f>CONCATENATE(Tercers!P187,REPT(" ",40-LEN(Tercers!P187)))</f>
        <v xml:space="preserve">Illes Balears                           </v>
      </c>
      <c r="R186" s="27" t="str">
        <f>CONCATENATE(Tercers!Q187,REPT(" ",60-LEN(Tercers!Q187)))</f>
        <v xml:space="preserve">                                                            </v>
      </c>
      <c r="S186" s="27" t="str">
        <f>CONCATENATE(Tercers!R187,REPT(" ",200-LEN(Tercers!R187)))</f>
        <v xml:space="preserve">                                                                                                                                                                                                        </v>
      </c>
      <c r="T186" s="27" t="str">
        <f>CONCATENATE(Tercers!S187,REPT(" ",9-LEN(Tercers!S187)))</f>
        <v xml:space="preserve">         </v>
      </c>
      <c r="U186" s="27" t="str">
        <f>CONCATENATE(Tercers!T187,REPT(" ",8-LEN(Tercers!T187)))</f>
        <v xml:space="preserve">        </v>
      </c>
      <c r="V186" s="27" t="str">
        <f>CONCATENATE(Tercers!U187,REPT(" ",12-LEN(Tercers!U187)))</f>
        <v xml:space="preserve">            </v>
      </c>
      <c r="W186" s="27" t="str">
        <f>CONCATENATE(Tercers!V187,REPT(" ",12-LEN(Tercers!V187)))</f>
        <v xml:space="preserve">            </v>
      </c>
      <c r="X186" s="27" t="str">
        <f>CONCATENATE(Tercers!Y187,REPT(" ",160-LEN(Tercers!Y187)))</f>
        <v xml:space="preserve">                                                                                                                                                                </v>
      </c>
      <c r="Y186" s="27" t="str">
        <f>CONCATENATE(Tercers!Z187,REPT(" ",8-LEN(Tercers!Z187)))</f>
        <v xml:space="preserve">        </v>
      </c>
    </row>
    <row r="187" spans="1:25" x14ac:dyDescent="0.2">
      <c r="A187" s="27" t="str">
        <f>CONCATENATE(Tercers!A188,REPT(" ",9-LEN(Tercers!A188)))</f>
        <v xml:space="preserve">         </v>
      </c>
      <c r="B187" s="27" t="str">
        <f>CONCATENATE(Tercers!B188,REPT(" ",1-LEN(Tercers!B188)))</f>
        <v xml:space="preserve"> </v>
      </c>
      <c r="C187" s="27" t="str">
        <f>CONCATENATE(Tercers!C188,REPT(" ",30-LEN(Tercers!C188)))</f>
        <v xml:space="preserve">                              </v>
      </c>
      <c r="D187" s="27" t="str">
        <f>CONCATENATE(Tercers!D188,REPT(" ",30-LEN(Tercers!D188)))</f>
        <v xml:space="preserve">                              </v>
      </c>
      <c r="E187" s="27" t="str">
        <f>CONCATENATE(Tercers!E188,REPT(" ",30-LEN(Tercers!E188)))</f>
        <v xml:space="preserve">                              </v>
      </c>
      <c r="F187" s="27" t="str">
        <f xml:space="preserve">  IF(   LEN(Tercers!F188)&gt;0, CONCATENATE(Tercers!F188,REPT(" ",90-LEN(Tercers!F188))),
                              CONCATENATE(   CONCATENATE(Tercers!D188," ",Tercers!E188," ",Tercers!C188), REPT(" ",90-LEN( CONCATENATE(Tercers!D188," ",Tercers!E188," ",Tercers!CG188) ))) )</f>
        <v xml:space="preserve">                                                                                          </v>
      </c>
      <c r="G187" s="27" t="str">
        <f>CONCATENATE(Tercers!G188,REPT(" ",5-LEN(Tercers!G188)))</f>
        <v xml:space="preserve">     </v>
      </c>
      <c r="H187" s="27" t="str">
        <f>CONCATENATE(Tercers!H188,REPT(" ",45-LEN(Tercers!H188)))</f>
        <v xml:space="preserve">                                             </v>
      </c>
      <c r="I187" s="27" t="str">
        <f>CONCATENATE(Tercers!I188,REPT(" ",5-LEN(Tercers!I188)))</f>
        <v xml:space="preserve">     </v>
      </c>
      <c r="J187" s="27" t="str">
        <f>CONCATENATE(Tercers!J188,REPT(" ",30-LEN(Tercers!J188)))</f>
        <v xml:space="preserve">                              </v>
      </c>
      <c r="K187" s="27" t="str">
        <f>CONCATENATE(Tercers!R188,REPT(" ",30-LEN(Tercers!R188)))</f>
        <v xml:space="preserve">                              </v>
      </c>
      <c r="L187" s="27" t="str">
        <f>CONCATENATE(Tercers!K188,REPT(" ",120-LEN(Tercers!K188)))</f>
        <v xml:space="preserve">                                                                                                                        </v>
      </c>
      <c r="M187" s="27" t="str">
        <f>CONCATENATE(Tercers!L188,REPT(" ",5-LEN(Tercers!L188)))</f>
        <v xml:space="preserve">     </v>
      </c>
      <c r="N187" s="27" t="str">
        <f>CONCATENATE(Tercers!M188,REPT(" ",5-LEN(Tercers!M188)))</f>
        <v xml:space="preserve">     </v>
      </c>
      <c r="O187" s="27" t="str">
        <f>CONCATENATE(Tercers!N188,REPT(" ",2-LEN(Tercers!N188)))</f>
        <v>07</v>
      </c>
      <c r="P187" s="27" t="str">
        <f>CONCATENATE(Tercers!O188,REPT(" ",3-LEN(Tercers!O188)))</f>
        <v xml:space="preserve">   </v>
      </c>
      <c r="Q187" s="27" t="str">
        <f>CONCATENATE(Tercers!P188,REPT(" ",40-LEN(Tercers!P188)))</f>
        <v xml:space="preserve">Illes Balears                           </v>
      </c>
      <c r="R187" s="27" t="str">
        <f>CONCATENATE(Tercers!Q188,REPT(" ",60-LEN(Tercers!Q188)))</f>
        <v xml:space="preserve">                                                            </v>
      </c>
      <c r="S187" s="27" t="str">
        <f>CONCATENATE(Tercers!R188,REPT(" ",200-LEN(Tercers!R188)))</f>
        <v xml:space="preserve">                                                                                                                                                                                                        </v>
      </c>
      <c r="T187" s="27" t="str">
        <f>CONCATENATE(Tercers!S188,REPT(" ",9-LEN(Tercers!S188)))</f>
        <v xml:space="preserve">         </v>
      </c>
      <c r="U187" s="27" t="str">
        <f>CONCATENATE(Tercers!T188,REPT(" ",8-LEN(Tercers!T188)))</f>
        <v xml:space="preserve">        </v>
      </c>
      <c r="V187" s="27" t="str">
        <f>CONCATENATE(Tercers!U188,REPT(" ",12-LEN(Tercers!U188)))</f>
        <v xml:space="preserve">            </v>
      </c>
      <c r="W187" s="27" t="str">
        <f>CONCATENATE(Tercers!V188,REPT(" ",12-LEN(Tercers!V188)))</f>
        <v xml:space="preserve">            </v>
      </c>
      <c r="X187" s="27" t="str">
        <f>CONCATENATE(Tercers!Y188,REPT(" ",160-LEN(Tercers!Y188)))</f>
        <v xml:space="preserve">                                                                                                                                                                </v>
      </c>
      <c r="Y187" s="27" t="str">
        <f>CONCATENATE(Tercers!Z188,REPT(" ",8-LEN(Tercers!Z188)))</f>
        <v xml:space="preserve">        </v>
      </c>
    </row>
    <row r="188" spans="1:25" x14ac:dyDescent="0.2">
      <c r="A188" s="27" t="str">
        <f>CONCATENATE(Tercers!A189,REPT(" ",9-LEN(Tercers!A189)))</f>
        <v xml:space="preserve">         </v>
      </c>
      <c r="B188" s="27" t="str">
        <f>CONCATENATE(Tercers!B189,REPT(" ",1-LEN(Tercers!B189)))</f>
        <v xml:space="preserve"> </v>
      </c>
      <c r="C188" s="27" t="str">
        <f>CONCATENATE(Tercers!C189,REPT(" ",30-LEN(Tercers!C189)))</f>
        <v xml:space="preserve">                              </v>
      </c>
      <c r="D188" s="27" t="str">
        <f>CONCATENATE(Tercers!D189,REPT(" ",30-LEN(Tercers!D189)))</f>
        <v xml:space="preserve">                              </v>
      </c>
      <c r="E188" s="27" t="str">
        <f>CONCATENATE(Tercers!E189,REPT(" ",30-LEN(Tercers!E189)))</f>
        <v xml:space="preserve">                              </v>
      </c>
      <c r="F188" s="27" t="str">
        <f xml:space="preserve">  IF(   LEN(Tercers!F189)&gt;0, CONCATENATE(Tercers!F189,REPT(" ",90-LEN(Tercers!F189))),
                              CONCATENATE(   CONCATENATE(Tercers!D189," ",Tercers!E189," ",Tercers!C189), REPT(" ",90-LEN( CONCATENATE(Tercers!D189," ",Tercers!E189," ",Tercers!CG189) ))) )</f>
        <v xml:space="preserve">                                                                                          </v>
      </c>
      <c r="G188" s="27" t="str">
        <f>CONCATENATE(Tercers!G189,REPT(" ",5-LEN(Tercers!G189)))</f>
        <v xml:space="preserve">     </v>
      </c>
      <c r="H188" s="27" t="str">
        <f>CONCATENATE(Tercers!H189,REPT(" ",45-LEN(Tercers!H189)))</f>
        <v xml:space="preserve">                                             </v>
      </c>
      <c r="I188" s="27" t="str">
        <f>CONCATENATE(Tercers!I189,REPT(" ",5-LEN(Tercers!I189)))</f>
        <v xml:space="preserve">     </v>
      </c>
      <c r="J188" s="27" t="str">
        <f>CONCATENATE(Tercers!J189,REPT(" ",30-LEN(Tercers!J189)))</f>
        <v xml:space="preserve">                              </v>
      </c>
      <c r="K188" s="27" t="str">
        <f>CONCATENATE(Tercers!R189,REPT(" ",30-LEN(Tercers!R189)))</f>
        <v xml:space="preserve">                              </v>
      </c>
      <c r="L188" s="27" t="str">
        <f>CONCATENATE(Tercers!K189,REPT(" ",120-LEN(Tercers!K189)))</f>
        <v xml:space="preserve">                                                                                                                        </v>
      </c>
      <c r="M188" s="27" t="str">
        <f>CONCATENATE(Tercers!L189,REPT(" ",5-LEN(Tercers!L189)))</f>
        <v xml:space="preserve">     </v>
      </c>
      <c r="N188" s="27" t="str">
        <f>CONCATENATE(Tercers!M189,REPT(" ",5-LEN(Tercers!M189)))</f>
        <v xml:space="preserve">     </v>
      </c>
      <c r="O188" s="27" t="str">
        <f>CONCATENATE(Tercers!N189,REPT(" ",2-LEN(Tercers!N189)))</f>
        <v>07</v>
      </c>
      <c r="P188" s="27" t="str">
        <f>CONCATENATE(Tercers!O189,REPT(" ",3-LEN(Tercers!O189)))</f>
        <v xml:space="preserve">   </v>
      </c>
      <c r="Q188" s="27" t="str">
        <f>CONCATENATE(Tercers!P189,REPT(" ",40-LEN(Tercers!P189)))</f>
        <v xml:space="preserve">Illes Balears                           </v>
      </c>
      <c r="R188" s="27" t="str">
        <f>CONCATENATE(Tercers!Q189,REPT(" ",60-LEN(Tercers!Q189)))</f>
        <v xml:space="preserve">                                                            </v>
      </c>
      <c r="S188" s="27" t="str">
        <f>CONCATENATE(Tercers!R189,REPT(" ",200-LEN(Tercers!R189)))</f>
        <v xml:space="preserve">                                                                                                                                                                                                        </v>
      </c>
      <c r="T188" s="27" t="str">
        <f>CONCATENATE(Tercers!S189,REPT(" ",9-LEN(Tercers!S189)))</f>
        <v xml:space="preserve">         </v>
      </c>
      <c r="U188" s="27" t="str">
        <f>CONCATENATE(Tercers!T189,REPT(" ",8-LEN(Tercers!T189)))</f>
        <v xml:space="preserve">        </v>
      </c>
      <c r="V188" s="27" t="str">
        <f>CONCATENATE(Tercers!U189,REPT(" ",12-LEN(Tercers!U189)))</f>
        <v xml:space="preserve">            </v>
      </c>
      <c r="W188" s="27" t="str">
        <f>CONCATENATE(Tercers!V189,REPT(" ",12-LEN(Tercers!V189)))</f>
        <v xml:space="preserve">            </v>
      </c>
      <c r="X188" s="27" t="str">
        <f>CONCATENATE(Tercers!Y189,REPT(" ",160-LEN(Tercers!Y189)))</f>
        <v xml:space="preserve">                                                                                                                                                                </v>
      </c>
      <c r="Y188" s="27" t="str">
        <f>CONCATENATE(Tercers!Z189,REPT(" ",8-LEN(Tercers!Z189)))</f>
        <v xml:space="preserve">        </v>
      </c>
    </row>
    <row r="189" spans="1:25" x14ac:dyDescent="0.2">
      <c r="A189" s="27" t="str">
        <f>CONCATENATE(Tercers!A190,REPT(" ",9-LEN(Tercers!A190)))</f>
        <v xml:space="preserve">         </v>
      </c>
      <c r="B189" s="27" t="str">
        <f>CONCATENATE(Tercers!B190,REPT(" ",1-LEN(Tercers!B190)))</f>
        <v xml:space="preserve"> </v>
      </c>
      <c r="C189" s="27" t="str">
        <f>CONCATENATE(Tercers!C190,REPT(" ",30-LEN(Tercers!C190)))</f>
        <v xml:space="preserve">                              </v>
      </c>
      <c r="D189" s="27" t="str">
        <f>CONCATENATE(Tercers!D190,REPT(" ",30-LEN(Tercers!D190)))</f>
        <v xml:space="preserve">                              </v>
      </c>
      <c r="E189" s="27" t="str">
        <f>CONCATENATE(Tercers!E190,REPT(" ",30-LEN(Tercers!E190)))</f>
        <v xml:space="preserve">                              </v>
      </c>
      <c r="F189" s="27" t="str">
        <f xml:space="preserve">  IF(   LEN(Tercers!F190)&gt;0, CONCATENATE(Tercers!F190,REPT(" ",90-LEN(Tercers!F190))),
                              CONCATENATE(   CONCATENATE(Tercers!D190," ",Tercers!E190," ",Tercers!C190), REPT(" ",90-LEN( CONCATENATE(Tercers!D190," ",Tercers!E190," ",Tercers!CG190) ))) )</f>
        <v xml:space="preserve">                                                                                          </v>
      </c>
      <c r="G189" s="27" t="str">
        <f>CONCATENATE(Tercers!G190,REPT(" ",5-LEN(Tercers!G190)))</f>
        <v xml:space="preserve">     </v>
      </c>
      <c r="H189" s="27" t="str">
        <f>CONCATENATE(Tercers!H190,REPT(" ",45-LEN(Tercers!H190)))</f>
        <v xml:space="preserve">                                             </v>
      </c>
      <c r="I189" s="27" t="str">
        <f>CONCATENATE(Tercers!I190,REPT(" ",5-LEN(Tercers!I190)))</f>
        <v xml:space="preserve">     </v>
      </c>
      <c r="J189" s="27" t="str">
        <f>CONCATENATE(Tercers!J190,REPT(" ",30-LEN(Tercers!J190)))</f>
        <v xml:space="preserve">                              </v>
      </c>
      <c r="K189" s="27" t="str">
        <f>CONCATENATE(Tercers!R190,REPT(" ",30-LEN(Tercers!R190)))</f>
        <v xml:space="preserve">                              </v>
      </c>
      <c r="L189" s="27" t="str">
        <f>CONCATENATE(Tercers!K190,REPT(" ",120-LEN(Tercers!K190)))</f>
        <v xml:space="preserve">                                                                                                                        </v>
      </c>
      <c r="M189" s="27" t="str">
        <f>CONCATENATE(Tercers!L190,REPT(" ",5-LEN(Tercers!L190)))</f>
        <v xml:space="preserve">     </v>
      </c>
      <c r="N189" s="27" t="str">
        <f>CONCATENATE(Tercers!M190,REPT(" ",5-LEN(Tercers!M190)))</f>
        <v xml:space="preserve">     </v>
      </c>
      <c r="O189" s="27" t="str">
        <f>CONCATENATE(Tercers!N190,REPT(" ",2-LEN(Tercers!N190)))</f>
        <v>07</v>
      </c>
      <c r="P189" s="27" t="str">
        <f>CONCATENATE(Tercers!O190,REPT(" ",3-LEN(Tercers!O190)))</f>
        <v xml:space="preserve">   </v>
      </c>
      <c r="Q189" s="27" t="str">
        <f>CONCATENATE(Tercers!P190,REPT(" ",40-LEN(Tercers!P190)))</f>
        <v xml:space="preserve">Illes Balears                           </v>
      </c>
      <c r="R189" s="27" t="str">
        <f>CONCATENATE(Tercers!Q190,REPT(" ",60-LEN(Tercers!Q190)))</f>
        <v xml:space="preserve">                                                            </v>
      </c>
      <c r="S189" s="27" t="str">
        <f>CONCATENATE(Tercers!R190,REPT(" ",200-LEN(Tercers!R190)))</f>
        <v xml:space="preserve">                                                                                                                                                                                                        </v>
      </c>
      <c r="T189" s="27" t="str">
        <f>CONCATENATE(Tercers!S190,REPT(" ",9-LEN(Tercers!S190)))</f>
        <v xml:space="preserve">         </v>
      </c>
      <c r="U189" s="27" t="str">
        <f>CONCATENATE(Tercers!T190,REPT(" ",8-LEN(Tercers!T190)))</f>
        <v xml:space="preserve">        </v>
      </c>
      <c r="V189" s="27" t="str">
        <f>CONCATENATE(Tercers!U190,REPT(" ",12-LEN(Tercers!U190)))</f>
        <v xml:space="preserve">            </v>
      </c>
      <c r="W189" s="27" t="str">
        <f>CONCATENATE(Tercers!V190,REPT(" ",12-LEN(Tercers!V190)))</f>
        <v xml:space="preserve">            </v>
      </c>
      <c r="X189" s="27" t="str">
        <f>CONCATENATE(Tercers!Y190,REPT(" ",160-LEN(Tercers!Y190)))</f>
        <v xml:space="preserve">                                                                                                                                                                </v>
      </c>
      <c r="Y189" s="27" t="str">
        <f>CONCATENATE(Tercers!Z190,REPT(" ",8-LEN(Tercers!Z190)))</f>
        <v xml:space="preserve">        </v>
      </c>
    </row>
    <row r="190" spans="1:25" x14ac:dyDescent="0.2">
      <c r="A190" s="27" t="str">
        <f>CONCATENATE(Tercers!A191,REPT(" ",9-LEN(Tercers!A191)))</f>
        <v xml:space="preserve">         </v>
      </c>
      <c r="B190" s="27" t="str">
        <f>CONCATENATE(Tercers!B191,REPT(" ",1-LEN(Tercers!B191)))</f>
        <v xml:space="preserve"> </v>
      </c>
      <c r="C190" s="27" t="str">
        <f>CONCATENATE(Tercers!C191,REPT(" ",30-LEN(Tercers!C191)))</f>
        <v xml:space="preserve">                              </v>
      </c>
      <c r="D190" s="27" t="str">
        <f>CONCATENATE(Tercers!D191,REPT(" ",30-LEN(Tercers!D191)))</f>
        <v xml:space="preserve">                              </v>
      </c>
      <c r="E190" s="27" t="str">
        <f>CONCATENATE(Tercers!E191,REPT(" ",30-LEN(Tercers!E191)))</f>
        <v xml:space="preserve">                              </v>
      </c>
      <c r="F190" s="27" t="str">
        <f xml:space="preserve">  IF(   LEN(Tercers!F191)&gt;0, CONCATENATE(Tercers!F191,REPT(" ",90-LEN(Tercers!F191))),
                              CONCATENATE(   CONCATENATE(Tercers!D191," ",Tercers!E191," ",Tercers!C191), REPT(" ",90-LEN( CONCATENATE(Tercers!D191," ",Tercers!E191," ",Tercers!CG191) ))) )</f>
        <v xml:space="preserve">                                                                                          </v>
      </c>
      <c r="G190" s="27" t="str">
        <f>CONCATENATE(Tercers!G191,REPT(" ",5-LEN(Tercers!G191)))</f>
        <v xml:space="preserve">     </v>
      </c>
      <c r="H190" s="27" t="str">
        <f>CONCATENATE(Tercers!H191,REPT(" ",45-LEN(Tercers!H191)))</f>
        <v xml:space="preserve">                                             </v>
      </c>
      <c r="I190" s="27" t="str">
        <f>CONCATENATE(Tercers!I191,REPT(" ",5-LEN(Tercers!I191)))</f>
        <v xml:space="preserve">     </v>
      </c>
      <c r="J190" s="27" t="str">
        <f>CONCATENATE(Tercers!J191,REPT(" ",30-LEN(Tercers!J191)))</f>
        <v xml:space="preserve">                              </v>
      </c>
      <c r="K190" s="27" t="str">
        <f>CONCATENATE(Tercers!R191,REPT(" ",30-LEN(Tercers!R191)))</f>
        <v xml:space="preserve">                              </v>
      </c>
      <c r="L190" s="27" t="str">
        <f>CONCATENATE(Tercers!K191,REPT(" ",120-LEN(Tercers!K191)))</f>
        <v xml:space="preserve">                                                                                                                        </v>
      </c>
      <c r="M190" s="27" t="str">
        <f>CONCATENATE(Tercers!L191,REPT(" ",5-LEN(Tercers!L191)))</f>
        <v xml:space="preserve">     </v>
      </c>
      <c r="N190" s="27" t="str">
        <f>CONCATENATE(Tercers!M191,REPT(" ",5-LEN(Tercers!M191)))</f>
        <v xml:space="preserve">     </v>
      </c>
      <c r="O190" s="27" t="str">
        <f>CONCATENATE(Tercers!N191,REPT(" ",2-LEN(Tercers!N191)))</f>
        <v>07</v>
      </c>
      <c r="P190" s="27" t="str">
        <f>CONCATENATE(Tercers!O191,REPT(" ",3-LEN(Tercers!O191)))</f>
        <v xml:space="preserve">   </v>
      </c>
      <c r="Q190" s="27" t="str">
        <f>CONCATENATE(Tercers!P191,REPT(" ",40-LEN(Tercers!P191)))</f>
        <v xml:space="preserve">Illes Balears                           </v>
      </c>
      <c r="R190" s="27" t="str">
        <f>CONCATENATE(Tercers!Q191,REPT(" ",60-LEN(Tercers!Q191)))</f>
        <v xml:space="preserve">                                                            </v>
      </c>
      <c r="S190" s="27" t="str">
        <f>CONCATENATE(Tercers!R191,REPT(" ",200-LEN(Tercers!R191)))</f>
        <v xml:space="preserve">                                                                                                                                                                                                        </v>
      </c>
      <c r="T190" s="27" t="str">
        <f>CONCATENATE(Tercers!S191,REPT(" ",9-LEN(Tercers!S191)))</f>
        <v xml:space="preserve">         </v>
      </c>
      <c r="U190" s="27" t="str">
        <f>CONCATENATE(Tercers!T191,REPT(" ",8-LEN(Tercers!T191)))</f>
        <v xml:space="preserve">        </v>
      </c>
      <c r="V190" s="27" t="str">
        <f>CONCATENATE(Tercers!U191,REPT(" ",12-LEN(Tercers!U191)))</f>
        <v xml:space="preserve">            </v>
      </c>
      <c r="W190" s="27" t="str">
        <f>CONCATENATE(Tercers!V191,REPT(" ",12-LEN(Tercers!V191)))</f>
        <v xml:space="preserve">            </v>
      </c>
      <c r="X190" s="27" t="str">
        <f>CONCATENATE(Tercers!Y191,REPT(" ",160-LEN(Tercers!Y191)))</f>
        <v xml:space="preserve">                                                                                                                                                                </v>
      </c>
      <c r="Y190" s="27" t="str">
        <f>CONCATENATE(Tercers!Z191,REPT(" ",8-LEN(Tercers!Z191)))</f>
        <v xml:space="preserve">        </v>
      </c>
    </row>
    <row r="191" spans="1:25" x14ac:dyDescent="0.2">
      <c r="A191" s="27" t="str">
        <f>CONCATENATE(Tercers!A192,REPT(" ",9-LEN(Tercers!A192)))</f>
        <v xml:space="preserve">         </v>
      </c>
      <c r="B191" s="27" t="str">
        <f>CONCATENATE(Tercers!B192,REPT(" ",1-LEN(Tercers!B192)))</f>
        <v xml:space="preserve"> </v>
      </c>
      <c r="C191" s="27" t="str">
        <f>CONCATENATE(Tercers!C192,REPT(" ",30-LEN(Tercers!C192)))</f>
        <v xml:space="preserve">                              </v>
      </c>
      <c r="D191" s="27" t="str">
        <f>CONCATENATE(Tercers!D192,REPT(" ",30-LEN(Tercers!D192)))</f>
        <v xml:space="preserve">                              </v>
      </c>
      <c r="E191" s="27" t="str">
        <f>CONCATENATE(Tercers!E192,REPT(" ",30-LEN(Tercers!E192)))</f>
        <v xml:space="preserve">                              </v>
      </c>
      <c r="F191" s="27" t="str">
        <f xml:space="preserve">  IF(   LEN(Tercers!F192)&gt;0, CONCATENATE(Tercers!F192,REPT(" ",90-LEN(Tercers!F192))),
                              CONCATENATE(   CONCATENATE(Tercers!D192," ",Tercers!E192," ",Tercers!C192), REPT(" ",90-LEN( CONCATENATE(Tercers!D192," ",Tercers!E192," ",Tercers!CG192) ))) )</f>
        <v xml:space="preserve">                                                                                          </v>
      </c>
      <c r="G191" s="27" t="str">
        <f>CONCATENATE(Tercers!G192,REPT(" ",5-LEN(Tercers!G192)))</f>
        <v xml:space="preserve">     </v>
      </c>
      <c r="H191" s="27" t="str">
        <f>CONCATENATE(Tercers!H192,REPT(" ",45-LEN(Tercers!H192)))</f>
        <v xml:space="preserve">                                             </v>
      </c>
      <c r="I191" s="27" t="str">
        <f>CONCATENATE(Tercers!I192,REPT(" ",5-LEN(Tercers!I192)))</f>
        <v xml:space="preserve">     </v>
      </c>
      <c r="J191" s="27" t="str">
        <f>CONCATENATE(Tercers!J192,REPT(" ",30-LEN(Tercers!J192)))</f>
        <v xml:space="preserve">                              </v>
      </c>
      <c r="K191" s="27" t="str">
        <f>CONCATENATE(Tercers!R192,REPT(" ",30-LEN(Tercers!R192)))</f>
        <v xml:space="preserve">                              </v>
      </c>
      <c r="L191" s="27" t="str">
        <f>CONCATENATE(Tercers!K192,REPT(" ",120-LEN(Tercers!K192)))</f>
        <v xml:space="preserve">                                                                                                                        </v>
      </c>
      <c r="M191" s="27" t="str">
        <f>CONCATENATE(Tercers!L192,REPT(" ",5-LEN(Tercers!L192)))</f>
        <v xml:space="preserve">     </v>
      </c>
      <c r="N191" s="27" t="str">
        <f>CONCATENATE(Tercers!M192,REPT(" ",5-LEN(Tercers!M192)))</f>
        <v xml:space="preserve">     </v>
      </c>
      <c r="O191" s="27" t="str">
        <f>CONCATENATE(Tercers!N192,REPT(" ",2-LEN(Tercers!N192)))</f>
        <v>07</v>
      </c>
      <c r="P191" s="27" t="str">
        <f>CONCATENATE(Tercers!O192,REPT(" ",3-LEN(Tercers!O192)))</f>
        <v xml:space="preserve">   </v>
      </c>
      <c r="Q191" s="27" t="str">
        <f>CONCATENATE(Tercers!P192,REPT(" ",40-LEN(Tercers!P192)))</f>
        <v xml:space="preserve">Illes Balears                           </v>
      </c>
      <c r="R191" s="27" t="str">
        <f>CONCATENATE(Tercers!Q192,REPT(" ",60-LEN(Tercers!Q192)))</f>
        <v xml:space="preserve">                                                            </v>
      </c>
      <c r="S191" s="27" t="str">
        <f>CONCATENATE(Tercers!R192,REPT(" ",200-LEN(Tercers!R192)))</f>
        <v xml:space="preserve">                                                                                                                                                                                                        </v>
      </c>
      <c r="T191" s="27" t="str">
        <f>CONCATENATE(Tercers!S192,REPT(" ",9-LEN(Tercers!S192)))</f>
        <v xml:space="preserve">         </v>
      </c>
      <c r="U191" s="27" t="str">
        <f>CONCATENATE(Tercers!T192,REPT(" ",8-LEN(Tercers!T192)))</f>
        <v xml:space="preserve">        </v>
      </c>
      <c r="V191" s="27" t="str">
        <f>CONCATENATE(Tercers!U192,REPT(" ",12-LEN(Tercers!U192)))</f>
        <v xml:space="preserve">            </v>
      </c>
      <c r="W191" s="27" t="str">
        <f>CONCATENATE(Tercers!V192,REPT(" ",12-LEN(Tercers!V192)))</f>
        <v xml:space="preserve">            </v>
      </c>
      <c r="X191" s="27" t="str">
        <f>CONCATENATE(Tercers!Y192,REPT(" ",160-LEN(Tercers!Y192)))</f>
        <v xml:space="preserve">                                                                                                                                                                </v>
      </c>
      <c r="Y191" s="27" t="str">
        <f>CONCATENATE(Tercers!Z192,REPT(" ",8-LEN(Tercers!Z192)))</f>
        <v xml:space="preserve">        </v>
      </c>
    </row>
    <row r="192" spans="1:25" x14ac:dyDescent="0.2">
      <c r="A192" s="27" t="str">
        <f>CONCATENATE(Tercers!A193,REPT(" ",9-LEN(Tercers!A193)))</f>
        <v xml:space="preserve">         </v>
      </c>
      <c r="B192" s="27" t="str">
        <f>CONCATENATE(Tercers!B193,REPT(" ",1-LEN(Tercers!B193)))</f>
        <v xml:space="preserve"> </v>
      </c>
      <c r="C192" s="27" t="str">
        <f>CONCATENATE(Tercers!C193,REPT(" ",30-LEN(Tercers!C193)))</f>
        <v xml:space="preserve">                              </v>
      </c>
      <c r="D192" s="27" t="str">
        <f>CONCATENATE(Tercers!D193,REPT(" ",30-LEN(Tercers!D193)))</f>
        <v xml:space="preserve">                              </v>
      </c>
      <c r="E192" s="27" t="str">
        <f>CONCATENATE(Tercers!E193,REPT(" ",30-LEN(Tercers!E193)))</f>
        <v xml:space="preserve">                              </v>
      </c>
      <c r="F192" s="27" t="str">
        <f xml:space="preserve">  IF(   LEN(Tercers!F193)&gt;0, CONCATENATE(Tercers!F193,REPT(" ",90-LEN(Tercers!F193))),
                              CONCATENATE(   CONCATENATE(Tercers!D193," ",Tercers!E193," ",Tercers!C193), REPT(" ",90-LEN( CONCATENATE(Tercers!D193," ",Tercers!E193," ",Tercers!CG193) ))) )</f>
        <v xml:space="preserve">                                                                                          </v>
      </c>
      <c r="G192" s="27" t="str">
        <f>CONCATENATE(Tercers!G193,REPT(" ",5-LEN(Tercers!G193)))</f>
        <v xml:space="preserve">     </v>
      </c>
      <c r="H192" s="27" t="str">
        <f>CONCATENATE(Tercers!H193,REPT(" ",45-LEN(Tercers!H193)))</f>
        <v xml:space="preserve">                                             </v>
      </c>
      <c r="I192" s="27" t="str">
        <f>CONCATENATE(Tercers!I193,REPT(" ",5-LEN(Tercers!I193)))</f>
        <v xml:space="preserve">     </v>
      </c>
      <c r="J192" s="27" t="str">
        <f>CONCATENATE(Tercers!J193,REPT(" ",30-LEN(Tercers!J193)))</f>
        <v xml:space="preserve">                              </v>
      </c>
      <c r="K192" s="27" t="str">
        <f>CONCATENATE(Tercers!R193,REPT(" ",30-LEN(Tercers!R193)))</f>
        <v xml:space="preserve">                              </v>
      </c>
      <c r="L192" s="27" t="str">
        <f>CONCATENATE(Tercers!K193,REPT(" ",120-LEN(Tercers!K193)))</f>
        <v xml:space="preserve">                                                                                                                        </v>
      </c>
      <c r="M192" s="27" t="str">
        <f>CONCATENATE(Tercers!L193,REPT(" ",5-LEN(Tercers!L193)))</f>
        <v xml:space="preserve">     </v>
      </c>
      <c r="N192" s="27" t="str">
        <f>CONCATENATE(Tercers!M193,REPT(" ",5-LEN(Tercers!M193)))</f>
        <v xml:space="preserve">     </v>
      </c>
      <c r="O192" s="27" t="str">
        <f>CONCATENATE(Tercers!N193,REPT(" ",2-LEN(Tercers!N193)))</f>
        <v>07</v>
      </c>
      <c r="P192" s="27" t="str">
        <f>CONCATENATE(Tercers!O193,REPT(" ",3-LEN(Tercers!O193)))</f>
        <v xml:space="preserve">   </v>
      </c>
      <c r="Q192" s="27" t="str">
        <f>CONCATENATE(Tercers!P193,REPT(" ",40-LEN(Tercers!P193)))</f>
        <v xml:space="preserve">Illes Balears                           </v>
      </c>
      <c r="R192" s="27" t="str">
        <f>CONCATENATE(Tercers!Q193,REPT(" ",60-LEN(Tercers!Q193)))</f>
        <v xml:space="preserve">                                                            </v>
      </c>
      <c r="S192" s="27" t="str">
        <f>CONCATENATE(Tercers!R193,REPT(" ",200-LEN(Tercers!R193)))</f>
        <v xml:space="preserve">                                                                                                                                                                                                        </v>
      </c>
      <c r="T192" s="27" t="str">
        <f>CONCATENATE(Tercers!S193,REPT(" ",9-LEN(Tercers!S193)))</f>
        <v xml:space="preserve">         </v>
      </c>
      <c r="U192" s="27" t="str">
        <f>CONCATENATE(Tercers!T193,REPT(" ",8-LEN(Tercers!T193)))</f>
        <v xml:space="preserve">        </v>
      </c>
      <c r="V192" s="27" t="str">
        <f>CONCATENATE(Tercers!U193,REPT(" ",12-LEN(Tercers!U193)))</f>
        <v xml:space="preserve">            </v>
      </c>
      <c r="W192" s="27" t="str">
        <f>CONCATENATE(Tercers!V193,REPT(" ",12-LEN(Tercers!V193)))</f>
        <v xml:space="preserve">            </v>
      </c>
      <c r="X192" s="27" t="str">
        <f>CONCATENATE(Tercers!Y193,REPT(" ",160-LEN(Tercers!Y193)))</f>
        <v xml:space="preserve">                                                                                                                                                                </v>
      </c>
      <c r="Y192" s="27" t="str">
        <f>CONCATENATE(Tercers!Z193,REPT(" ",8-LEN(Tercers!Z193)))</f>
        <v xml:space="preserve">        </v>
      </c>
    </row>
    <row r="193" spans="1:25" x14ac:dyDescent="0.2">
      <c r="A193" s="27" t="str">
        <f>CONCATENATE(Tercers!A194,REPT(" ",9-LEN(Tercers!A194)))</f>
        <v xml:space="preserve">         </v>
      </c>
      <c r="B193" s="27" t="str">
        <f>CONCATENATE(Tercers!B194,REPT(" ",1-LEN(Tercers!B194)))</f>
        <v xml:space="preserve"> </v>
      </c>
      <c r="C193" s="27" t="str">
        <f>CONCATENATE(Tercers!C194,REPT(" ",30-LEN(Tercers!C194)))</f>
        <v xml:space="preserve">                              </v>
      </c>
      <c r="D193" s="27" t="str">
        <f>CONCATENATE(Tercers!D194,REPT(" ",30-LEN(Tercers!D194)))</f>
        <v xml:space="preserve">                              </v>
      </c>
      <c r="E193" s="27" t="str">
        <f>CONCATENATE(Tercers!E194,REPT(" ",30-LEN(Tercers!E194)))</f>
        <v xml:space="preserve">                              </v>
      </c>
      <c r="F193" s="27" t="str">
        <f xml:space="preserve">  IF(   LEN(Tercers!F194)&gt;0, CONCATENATE(Tercers!F194,REPT(" ",90-LEN(Tercers!F194))),
                              CONCATENATE(   CONCATENATE(Tercers!D194," ",Tercers!E194," ",Tercers!C194), REPT(" ",90-LEN( CONCATENATE(Tercers!D194," ",Tercers!E194," ",Tercers!CG194) ))) )</f>
        <v xml:space="preserve">                                                                                          </v>
      </c>
      <c r="G193" s="27" t="str">
        <f>CONCATENATE(Tercers!G194,REPT(" ",5-LEN(Tercers!G194)))</f>
        <v xml:space="preserve">     </v>
      </c>
      <c r="H193" s="27" t="str">
        <f>CONCATENATE(Tercers!H194,REPT(" ",45-LEN(Tercers!H194)))</f>
        <v xml:space="preserve">                                             </v>
      </c>
      <c r="I193" s="27" t="str">
        <f>CONCATENATE(Tercers!I194,REPT(" ",5-LEN(Tercers!I194)))</f>
        <v xml:space="preserve">     </v>
      </c>
      <c r="J193" s="27" t="str">
        <f>CONCATENATE(Tercers!J194,REPT(" ",30-LEN(Tercers!J194)))</f>
        <v xml:space="preserve">                              </v>
      </c>
      <c r="K193" s="27" t="str">
        <f>CONCATENATE(Tercers!R194,REPT(" ",30-LEN(Tercers!R194)))</f>
        <v xml:space="preserve">                              </v>
      </c>
      <c r="L193" s="27" t="str">
        <f>CONCATENATE(Tercers!K194,REPT(" ",120-LEN(Tercers!K194)))</f>
        <v xml:space="preserve">                                                                                                                        </v>
      </c>
      <c r="M193" s="27" t="str">
        <f>CONCATENATE(Tercers!L194,REPT(" ",5-LEN(Tercers!L194)))</f>
        <v xml:space="preserve">     </v>
      </c>
      <c r="N193" s="27" t="str">
        <f>CONCATENATE(Tercers!M194,REPT(" ",5-LEN(Tercers!M194)))</f>
        <v xml:space="preserve">     </v>
      </c>
      <c r="O193" s="27" t="str">
        <f>CONCATENATE(Tercers!N194,REPT(" ",2-LEN(Tercers!N194)))</f>
        <v>07</v>
      </c>
      <c r="P193" s="27" t="str">
        <f>CONCATENATE(Tercers!O194,REPT(" ",3-LEN(Tercers!O194)))</f>
        <v xml:space="preserve">   </v>
      </c>
      <c r="Q193" s="27" t="str">
        <f>CONCATENATE(Tercers!P194,REPT(" ",40-LEN(Tercers!P194)))</f>
        <v xml:space="preserve">Illes Balears                           </v>
      </c>
      <c r="R193" s="27" t="str">
        <f>CONCATENATE(Tercers!Q194,REPT(" ",60-LEN(Tercers!Q194)))</f>
        <v xml:space="preserve">                                                            </v>
      </c>
      <c r="S193" s="27" t="str">
        <f>CONCATENATE(Tercers!R194,REPT(" ",200-LEN(Tercers!R194)))</f>
        <v xml:space="preserve">                                                                                                                                                                                                        </v>
      </c>
      <c r="T193" s="27" t="str">
        <f>CONCATENATE(Tercers!S194,REPT(" ",9-LEN(Tercers!S194)))</f>
        <v xml:space="preserve">         </v>
      </c>
      <c r="U193" s="27" t="str">
        <f>CONCATENATE(Tercers!T194,REPT(" ",8-LEN(Tercers!T194)))</f>
        <v xml:space="preserve">        </v>
      </c>
      <c r="V193" s="27" t="str">
        <f>CONCATENATE(Tercers!U194,REPT(" ",12-LEN(Tercers!U194)))</f>
        <v xml:space="preserve">            </v>
      </c>
      <c r="W193" s="27" t="str">
        <f>CONCATENATE(Tercers!V194,REPT(" ",12-LEN(Tercers!V194)))</f>
        <v xml:space="preserve">            </v>
      </c>
      <c r="X193" s="27" t="str">
        <f>CONCATENATE(Tercers!Y194,REPT(" ",160-LEN(Tercers!Y194)))</f>
        <v xml:space="preserve">                                                                                                                                                                </v>
      </c>
      <c r="Y193" s="27" t="str">
        <f>CONCATENATE(Tercers!Z194,REPT(" ",8-LEN(Tercers!Z194)))</f>
        <v xml:space="preserve">        </v>
      </c>
    </row>
    <row r="194" spans="1:25" x14ac:dyDescent="0.2">
      <c r="A194" s="27" t="str">
        <f>CONCATENATE(Tercers!A195,REPT(" ",9-LEN(Tercers!A195)))</f>
        <v xml:space="preserve">         </v>
      </c>
      <c r="B194" s="27" t="str">
        <f>CONCATENATE(Tercers!B195,REPT(" ",1-LEN(Tercers!B195)))</f>
        <v xml:space="preserve"> </v>
      </c>
      <c r="C194" s="27" t="str">
        <f>CONCATENATE(Tercers!C195,REPT(" ",30-LEN(Tercers!C195)))</f>
        <v xml:space="preserve">                              </v>
      </c>
      <c r="D194" s="27" t="str">
        <f>CONCATENATE(Tercers!D195,REPT(" ",30-LEN(Tercers!D195)))</f>
        <v xml:space="preserve">                              </v>
      </c>
      <c r="E194" s="27" t="str">
        <f>CONCATENATE(Tercers!E195,REPT(" ",30-LEN(Tercers!E195)))</f>
        <v xml:space="preserve">                              </v>
      </c>
      <c r="F194" s="27" t="str">
        <f xml:space="preserve">  IF(   LEN(Tercers!F195)&gt;0, CONCATENATE(Tercers!F195,REPT(" ",90-LEN(Tercers!F195))),
                              CONCATENATE(   CONCATENATE(Tercers!D195," ",Tercers!E195," ",Tercers!C195), REPT(" ",90-LEN( CONCATENATE(Tercers!D195," ",Tercers!E195," ",Tercers!CG195) ))) )</f>
        <v xml:space="preserve">                                                                                          </v>
      </c>
      <c r="G194" s="27" t="str">
        <f>CONCATENATE(Tercers!G195,REPT(" ",5-LEN(Tercers!G195)))</f>
        <v xml:space="preserve">     </v>
      </c>
      <c r="H194" s="27" t="str">
        <f>CONCATENATE(Tercers!H195,REPT(" ",45-LEN(Tercers!H195)))</f>
        <v xml:space="preserve">                                             </v>
      </c>
      <c r="I194" s="27" t="str">
        <f>CONCATENATE(Tercers!I195,REPT(" ",5-LEN(Tercers!I195)))</f>
        <v xml:space="preserve">     </v>
      </c>
      <c r="J194" s="27" t="str">
        <f>CONCATENATE(Tercers!J195,REPT(" ",30-LEN(Tercers!J195)))</f>
        <v xml:space="preserve">                              </v>
      </c>
      <c r="K194" s="27" t="str">
        <f>CONCATENATE(Tercers!R195,REPT(" ",30-LEN(Tercers!R195)))</f>
        <v xml:space="preserve">                              </v>
      </c>
      <c r="L194" s="27" t="str">
        <f>CONCATENATE(Tercers!K195,REPT(" ",120-LEN(Tercers!K195)))</f>
        <v xml:space="preserve">                                                                                                                        </v>
      </c>
      <c r="M194" s="27" t="str">
        <f>CONCATENATE(Tercers!L195,REPT(" ",5-LEN(Tercers!L195)))</f>
        <v xml:space="preserve">     </v>
      </c>
      <c r="N194" s="27" t="str">
        <f>CONCATENATE(Tercers!M195,REPT(" ",5-LEN(Tercers!M195)))</f>
        <v xml:space="preserve">     </v>
      </c>
      <c r="O194" s="27" t="str">
        <f>CONCATENATE(Tercers!N195,REPT(" ",2-LEN(Tercers!N195)))</f>
        <v>07</v>
      </c>
      <c r="P194" s="27" t="str">
        <f>CONCATENATE(Tercers!O195,REPT(" ",3-LEN(Tercers!O195)))</f>
        <v xml:space="preserve">   </v>
      </c>
      <c r="Q194" s="27" t="str">
        <f>CONCATENATE(Tercers!P195,REPT(" ",40-LEN(Tercers!P195)))</f>
        <v xml:space="preserve">Illes Balears                           </v>
      </c>
      <c r="R194" s="27" t="str">
        <f>CONCATENATE(Tercers!Q195,REPT(" ",60-LEN(Tercers!Q195)))</f>
        <v xml:space="preserve">                                                            </v>
      </c>
      <c r="S194" s="27" t="str">
        <f>CONCATENATE(Tercers!R195,REPT(" ",200-LEN(Tercers!R195)))</f>
        <v xml:space="preserve">                                                                                                                                                                                                        </v>
      </c>
      <c r="T194" s="27" t="str">
        <f>CONCATENATE(Tercers!S195,REPT(" ",9-LEN(Tercers!S195)))</f>
        <v xml:space="preserve">         </v>
      </c>
      <c r="U194" s="27" t="str">
        <f>CONCATENATE(Tercers!T195,REPT(" ",8-LEN(Tercers!T195)))</f>
        <v xml:space="preserve">        </v>
      </c>
      <c r="V194" s="27" t="str">
        <f>CONCATENATE(Tercers!U195,REPT(" ",12-LEN(Tercers!U195)))</f>
        <v xml:space="preserve">            </v>
      </c>
      <c r="W194" s="27" t="str">
        <f>CONCATENATE(Tercers!V195,REPT(" ",12-LEN(Tercers!V195)))</f>
        <v xml:space="preserve">            </v>
      </c>
      <c r="X194" s="27" t="str">
        <f>CONCATENATE(Tercers!Y195,REPT(" ",160-LEN(Tercers!Y195)))</f>
        <v xml:space="preserve">                                                                                                                                                                </v>
      </c>
      <c r="Y194" s="27" t="str">
        <f>CONCATENATE(Tercers!Z195,REPT(" ",8-LEN(Tercers!Z195)))</f>
        <v xml:space="preserve">        </v>
      </c>
    </row>
    <row r="195" spans="1:25" x14ac:dyDescent="0.2">
      <c r="A195" s="27" t="str">
        <f>CONCATENATE(Tercers!A196,REPT(" ",9-LEN(Tercers!A196)))</f>
        <v xml:space="preserve">         </v>
      </c>
      <c r="B195" s="27" t="str">
        <f>CONCATENATE(Tercers!B196,REPT(" ",1-LEN(Tercers!B196)))</f>
        <v xml:space="preserve"> </v>
      </c>
      <c r="C195" s="27" t="str">
        <f>CONCATENATE(Tercers!C196,REPT(" ",30-LEN(Tercers!C196)))</f>
        <v xml:space="preserve">                              </v>
      </c>
      <c r="D195" s="27" t="str">
        <f>CONCATENATE(Tercers!D196,REPT(" ",30-LEN(Tercers!D196)))</f>
        <v xml:space="preserve">                              </v>
      </c>
      <c r="E195" s="27" t="str">
        <f>CONCATENATE(Tercers!E196,REPT(" ",30-LEN(Tercers!E196)))</f>
        <v xml:space="preserve">                              </v>
      </c>
      <c r="F195" s="27" t="str">
        <f xml:space="preserve">  IF(   LEN(Tercers!F196)&gt;0, CONCATENATE(Tercers!F196,REPT(" ",90-LEN(Tercers!F196))),
                              CONCATENATE(   CONCATENATE(Tercers!D196," ",Tercers!E196," ",Tercers!C196), REPT(" ",90-LEN( CONCATENATE(Tercers!D196," ",Tercers!E196," ",Tercers!CG196) ))) )</f>
        <v xml:space="preserve">                                                                                          </v>
      </c>
      <c r="G195" s="27" t="str">
        <f>CONCATENATE(Tercers!G196,REPT(" ",5-LEN(Tercers!G196)))</f>
        <v xml:space="preserve">     </v>
      </c>
      <c r="H195" s="27" t="str">
        <f>CONCATENATE(Tercers!H196,REPT(" ",45-LEN(Tercers!H196)))</f>
        <v xml:space="preserve">                                             </v>
      </c>
      <c r="I195" s="27" t="str">
        <f>CONCATENATE(Tercers!I196,REPT(" ",5-LEN(Tercers!I196)))</f>
        <v xml:space="preserve">     </v>
      </c>
      <c r="J195" s="27" t="str">
        <f>CONCATENATE(Tercers!J196,REPT(" ",30-LEN(Tercers!J196)))</f>
        <v xml:space="preserve">                              </v>
      </c>
      <c r="K195" s="27" t="str">
        <f>CONCATENATE(Tercers!R196,REPT(" ",30-LEN(Tercers!R196)))</f>
        <v xml:space="preserve">                              </v>
      </c>
      <c r="L195" s="27" t="str">
        <f>CONCATENATE(Tercers!K196,REPT(" ",120-LEN(Tercers!K196)))</f>
        <v xml:space="preserve">                                                                                                                        </v>
      </c>
      <c r="M195" s="27" t="str">
        <f>CONCATENATE(Tercers!L196,REPT(" ",5-LEN(Tercers!L196)))</f>
        <v xml:space="preserve">     </v>
      </c>
      <c r="N195" s="27" t="str">
        <f>CONCATENATE(Tercers!M196,REPT(" ",5-LEN(Tercers!M196)))</f>
        <v xml:space="preserve">     </v>
      </c>
      <c r="O195" s="27" t="str">
        <f>CONCATENATE(Tercers!N196,REPT(" ",2-LEN(Tercers!N196)))</f>
        <v>07</v>
      </c>
      <c r="P195" s="27" t="str">
        <f>CONCATENATE(Tercers!O196,REPT(" ",3-LEN(Tercers!O196)))</f>
        <v xml:space="preserve">   </v>
      </c>
      <c r="Q195" s="27" t="str">
        <f>CONCATENATE(Tercers!P196,REPT(" ",40-LEN(Tercers!P196)))</f>
        <v xml:space="preserve">Illes Balears                           </v>
      </c>
      <c r="R195" s="27" t="str">
        <f>CONCATENATE(Tercers!Q196,REPT(" ",60-LEN(Tercers!Q196)))</f>
        <v xml:space="preserve">                                                            </v>
      </c>
      <c r="S195" s="27" t="str">
        <f>CONCATENATE(Tercers!R196,REPT(" ",200-LEN(Tercers!R196)))</f>
        <v xml:space="preserve">                                                                                                                                                                                                        </v>
      </c>
      <c r="T195" s="27" t="str">
        <f>CONCATENATE(Tercers!S196,REPT(" ",9-LEN(Tercers!S196)))</f>
        <v xml:space="preserve">         </v>
      </c>
      <c r="U195" s="27" t="str">
        <f>CONCATENATE(Tercers!T196,REPT(" ",8-LEN(Tercers!T196)))</f>
        <v xml:space="preserve">        </v>
      </c>
      <c r="V195" s="27" t="str">
        <f>CONCATENATE(Tercers!U196,REPT(" ",12-LEN(Tercers!U196)))</f>
        <v xml:space="preserve">            </v>
      </c>
      <c r="W195" s="27" t="str">
        <f>CONCATENATE(Tercers!V196,REPT(" ",12-LEN(Tercers!V196)))</f>
        <v xml:space="preserve">            </v>
      </c>
      <c r="X195" s="27" t="str">
        <f>CONCATENATE(Tercers!Y196,REPT(" ",160-LEN(Tercers!Y196)))</f>
        <v xml:space="preserve">                                                                                                                                                                </v>
      </c>
      <c r="Y195" s="27" t="str">
        <f>CONCATENATE(Tercers!Z196,REPT(" ",8-LEN(Tercers!Z196)))</f>
        <v xml:space="preserve">        </v>
      </c>
    </row>
    <row r="196" spans="1:25" x14ac:dyDescent="0.2">
      <c r="A196" s="27" t="str">
        <f>CONCATENATE(Tercers!A197,REPT(" ",9-LEN(Tercers!A197)))</f>
        <v xml:space="preserve">         </v>
      </c>
      <c r="B196" s="27" t="str">
        <f>CONCATENATE(Tercers!B197,REPT(" ",1-LEN(Tercers!B197)))</f>
        <v xml:space="preserve"> </v>
      </c>
      <c r="C196" s="27" t="str">
        <f>CONCATENATE(Tercers!C197,REPT(" ",30-LEN(Tercers!C197)))</f>
        <v xml:space="preserve">                              </v>
      </c>
      <c r="D196" s="27" t="str">
        <f>CONCATENATE(Tercers!D197,REPT(" ",30-LEN(Tercers!D197)))</f>
        <v xml:space="preserve">                              </v>
      </c>
      <c r="E196" s="27" t="str">
        <f>CONCATENATE(Tercers!E197,REPT(" ",30-LEN(Tercers!E197)))</f>
        <v xml:space="preserve">                              </v>
      </c>
      <c r="F196" s="27" t="str">
        <f xml:space="preserve">  IF(   LEN(Tercers!F197)&gt;0, CONCATENATE(Tercers!F197,REPT(" ",90-LEN(Tercers!F197))),
                              CONCATENATE(   CONCATENATE(Tercers!D197," ",Tercers!E197," ",Tercers!C197), REPT(" ",90-LEN( CONCATENATE(Tercers!D197," ",Tercers!E197," ",Tercers!CG197) ))) )</f>
        <v xml:space="preserve">                                                                                          </v>
      </c>
      <c r="G196" s="27" t="str">
        <f>CONCATENATE(Tercers!G197,REPT(" ",5-LEN(Tercers!G197)))</f>
        <v xml:space="preserve">     </v>
      </c>
      <c r="H196" s="27" t="str">
        <f>CONCATENATE(Tercers!H197,REPT(" ",45-LEN(Tercers!H197)))</f>
        <v xml:space="preserve">                                             </v>
      </c>
      <c r="I196" s="27" t="str">
        <f>CONCATENATE(Tercers!I197,REPT(" ",5-LEN(Tercers!I197)))</f>
        <v xml:space="preserve">     </v>
      </c>
      <c r="J196" s="27" t="str">
        <f>CONCATENATE(Tercers!J197,REPT(" ",30-LEN(Tercers!J197)))</f>
        <v xml:space="preserve">                              </v>
      </c>
      <c r="K196" s="27" t="str">
        <f>CONCATENATE(Tercers!R197,REPT(" ",30-LEN(Tercers!R197)))</f>
        <v xml:space="preserve">                              </v>
      </c>
      <c r="L196" s="27" t="str">
        <f>CONCATENATE(Tercers!K197,REPT(" ",120-LEN(Tercers!K197)))</f>
        <v xml:space="preserve">                                                                                                                        </v>
      </c>
      <c r="M196" s="27" t="str">
        <f>CONCATENATE(Tercers!L197,REPT(" ",5-LEN(Tercers!L197)))</f>
        <v xml:space="preserve">     </v>
      </c>
      <c r="N196" s="27" t="str">
        <f>CONCATENATE(Tercers!M197,REPT(" ",5-LEN(Tercers!M197)))</f>
        <v xml:space="preserve">     </v>
      </c>
      <c r="O196" s="27" t="str">
        <f>CONCATENATE(Tercers!N197,REPT(" ",2-LEN(Tercers!N197)))</f>
        <v>07</v>
      </c>
      <c r="P196" s="27" t="str">
        <f>CONCATENATE(Tercers!O197,REPT(" ",3-LEN(Tercers!O197)))</f>
        <v xml:space="preserve">   </v>
      </c>
      <c r="Q196" s="27" t="str">
        <f>CONCATENATE(Tercers!P197,REPT(" ",40-LEN(Tercers!P197)))</f>
        <v xml:space="preserve">Illes Balears                           </v>
      </c>
      <c r="R196" s="27" t="str">
        <f>CONCATENATE(Tercers!Q197,REPT(" ",60-LEN(Tercers!Q197)))</f>
        <v xml:space="preserve">                                                            </v>
      </c>
      <c r="S196" s="27" t="str">
        <f>CONCATENATE(Tercers!R197,REPT(" ",200-LEN(Tercers!R197)))</f>
        <v xml:space="preserve">                                                                                                                                                                                                        </v>
      </c>
      <c r="T196" s="27" t="str">
        <f>CONCATENATE(Tercers!S197,REPT(" ",9-LEN(Tercers!S197)))</f>
        <v xml:space="preserve">         </v>
      </c>
      <c r="U196" s="27" t="str">
        <f>CONCATENATE(Tercers!T197,REPT(" ",8-LEN(Tercers!T197)))</f>
        <v xml:space="preserve">        </v>
      </c>
      <c r="V196" s="27" t="str">
        <f>CONCATENATE(Tercers!U197,REPT(" ",12-LEN(Tercers!U197)))</f>
        <v xml:space="preserve">            </v>
      </c>
      <c r="W196" s="27" t="str">
        <f>CONCATENATE(Tercers!V197,REPT(" ",12-LEN(Tercers!V197)))</f>
        <v xml:space="preserve">            </v>
      </c>
      <c r="X196" s="27" t="str">
        <f>CONCATENATE(Tercers!Y197,REPT(" ",160-LEN(Tercers!Y197)))</f>
        <v xml:space="preserve">                                                                                                                                                                </v>
      </c>
      <c r="Y196" s="27" t="str">
        <f>CONCATENATE(Tercers!Z197,REPT(" ",8-LEN(Tercers!Z197)))</f>
        <v xml:space="preserve">        </v>
      </c>
    </row>
    <row r="197" spans="1:25" x14ac:dyDescent="0.2">
      <c r="A197" s="27" t="str">
        <f>CONCATENATE(Tercers!A198,REPT(" ",9-LEN(Tercers!A198)))</f>
        <v xml:space="preserve">         </v>
      </c>
      <c r="B197" s="27" t="str">
        <f>CONCATENATE(Tercers!B198,REPT(" ",1-LEN(Tercers!B198)))</f>
        <v xml:space="preserve"> </v>
      </c>
      <c r="C197" s="27" t="str">
        <f>CONCATENATE(Tercers!C198,REPT(" ",30-LEN(Tercers!C198)))</f>
        <v xml:space="preserve">                              </v>
      </c>
      <c r="D197" s="27" t="str">
        <f>CONCATENATE(Tercers!D198,REPT(" ",30-LEN(Tercers!D198)))</f>
        <v xml:space="preserve">                              </v>
      </c>
      <c r="E197" s="27" t="str">
        <f>CONCATENATE(Tercers!E198,REPT(" ",30-LEN(Tercers!E198)))</f>
        <v xml:space="preserve">                              </v>
      </c>
      <c r="F197" s="27" t="str">
        <f xml:space="preserve">  IF(   LEN(Tercers!F198)&gt;0, CONCATENATE(Tercers!F198,REPT(" ",90-LEN(Tercers!F198))),
                              CONCATENATE(   CONCATENATE(Tercers!D198," ",Tercers!E198," ",Tercers!C198), REPT(" ",90-LEN( CONCATENATE(Tercers!D198," ",Tercers!E198," ",Tercers!CG198) ))) )</f>
        <v xml:space="preserve">                                                                                          </v>
      </c>
      <c r="G197" s="27" t="str">
        <f>CONCATENATE(Tercers!G198,REPT(" ",5-LEN(Tercers!G198)))</f>
        <v xml:space="preserve">     </v>
      </c>
      <c r="H197" s="27" t="str">
        <f>CONCATENATE(Tercers!H198,REPT(" ",45-LEN(Tercers!H198)))</f>
        <v xml:space="preserve">                                             </v>
      </c>
      <c r="I197" s="27" t="str">
        <f>CONCATENATE(Tercers!I198,REPT(" ",5-LEN(Tercers!I198)))</f>
        <v xml:space="preserve">     </v>
      </c>
      <c r="J197" s="27" t="str">
        <f>CONCATENATE(Tercers!J198,REPT(" ",30-LEN(Tercers!J198)))</f>
        <v xml:space="preserve">                              </v>
      </c>
      <c r="K197" s="27" t="str">
        <f>CONCATENATE(Tercers!R198,REPT(" ",30-LEN(Tercers!R198)))</f>
        <v xml:space="preserve">                              </v>
      </c>
      <c r="L197" s="27" t="str">
        <f>CONCATENATE(Tercers!K198,REPT(" ",120-LEN(Tercers!K198)))</f>
        <v xml:space="preserve">                                                                                                                        </v>
      </c>
      <c r="M197" s="27" t="str">
        <f>CONCATENATE(Tercers!L198,REPT(" ",5-LEN(Tercers!L198)))</f>
        <v xml:space="preserve">     </v>
      </c>
      <c r="N197" s="27" t="str">
        <f>CONCATENATE(Tercers!M198,REPT(" ",5-LEN(Tercers!M198)))</f>
        <v xml:space="preserve">     </v>
      </c>
      <c r="O197" s="27" t="str">
        <f>CONCATENATE(Tercers!N198,REPT(" ",2-LEN(Tercers!N198)))</f>
        <v>07</v>
      </c>
      <c r="P197" s="27" t="str">
        <f>CONCATENATE(Tercers!O198,REPT(" ",3-LEN(Tercers!O198)))</f>
        <v xml:space="preserve">   </v>
      </c>
      <c r="Q197" s="27" t="str">
        <f>CONCATENATE(Tercers!P198,REPT(" ",40-LEN(Tercers!P198)))</f>
        <v xml:space="preserve">Illes Balears                           </v>
      </c>
      <c r="R197" s="27" t="str">
        <f>CONCATENATE(Tercers!Q198,REPT(" ",60-LEN(Tercers!Q198)))</f>
        <v xml:space="preserve">                                                            </v>
      </c>
      <c r="S197" s="27" t="str">
        <f>CONCATENATE(Tercers!R198,REPT(" ",200-LEN(Tercers!R198)))</f>
        <v xml:space="preserve">                                                                                                                                                                                                        </v>
      </c>
      <c r="T197" s="27" t="str">
        <f>CONCATENATE(Tercers!S198,REPT(" ",9-LEN(Tercers!S198)))</f>
        <v xml:space="preserve">         </v>
      </c>
      <c r="U197" s="27" t="str">
        <f>CONCATENATE(Tercers!T198,REPT(" ",8-LEN(Tercers!T198)))</f>
        <v xml:space="preserve">        </v>
      </c>
      <c r="V197" s="27" t="str">
        <f>CONCATENATE(Tercers!U198,REPT(" ",12-LEN(Tercers!U198)))</f>
        <v xml:space="preserve">            </v>
      </c>
      <c r="W197" s="27" t="str">
        <f>CONCATENATE(Tercers!V198,REPT(" ",12-LEN(Tercers!V198)))</f>
        <v xml:space="preserve">            </v>
      </c>
      <c r="X197" s="27" t="str">
        <f>CONCATENATE(Tercers!Y198,REPT(" ",160-LEN(Tercers!Y198)))</f>
        <v xml:space="preserve">                                                                                                                                                                </v>
      </c>
      <c r="Y197" s="27" t="str">
        <f>CONCATENATE(Tercers!Z198,REPT(" ",8-LEN(Tercers!Z198)))</f>
        <v xml:space="preserve">        </v>
      </c>
    </row>
    <row r="198" spans="1:25" x14ac:dyDescent="0.2">
      <c r="A198" s="27" t="str">
        <f>CONCATENATE(Tercers!A199,REPT(" ",9-LEN(Tercers!A199)))</f>
        <v xml:space="preserve">         </v>
      </c>
      <c r="B198" s="27" t="str">
        <f>CONCATENATE(Tercers!B199,REPT(" ",1-LEN(Tercers!B199)))</f>
        <v xml:space="preserve"> </v>
      </c>
      <c r="C198" s="27" t="str">
        <f>CONCATENATE(Tercers!C199,REPT(" ",30-LEN(Tercers!C199)))</f>
        <v xml:space="preserve">                              </v>
      </c>
      <c r="D198" s="27" t="str">
        <f>CONCATENATE(Tercers!D199,REPT(" ",30-LEN(Tercers!D199)))</f>
        <v xml:space="preserve">                              </v>
      </c>
      <c r="E198" s="27" t="str">
        <f>CONCATENATE(Tercers!E199,REPT(" ",30-LEN(Tercers!E199)))</f>
        <v xml:space="preserve">                              </v>
      </c>
      <c r="F198" s="27" t="str">
        <f xml:space="preserve">  IF(   LEN(Tercers!F199)&gt;0, CONCATENATE(Tercers!F199,REPT(" ",90-LEN(Tercers!F199))),
                              CONCATENATE(   CONCATENATE(Tercers!D199," ",Tercers!E199," ",Tercers!C199), REPT(" ",90-LEN( CONCATENATE(Tercers!D199," ",Tercers!E199," ",Tercers!CG199) ))) )</f>
        <v xml:space="preserve">                                                                                          </v>
      </c>
      <c r="G198" s="27" t="str">
        <f>CONCATENATE(Tercers!G199,REPT(" ",5-LEN(Tercers!G199)))</f>
        <v xml:space="preserve">     </v>
      </c>
      <c r="H198" s="27" t="str">
        <f>CONCATENATE(Tercers!H199,REPT(" ",45-LEN(Tercers!H199)))</f>
        <v xml:space="preserve">                                             </v>
      </c>
      <c r="I198" s="27" t="str">
        <f>CONCATENATE(Tercers!I199,REPT(" ",5-LEN(Tercers!I199)))</f>
        <v xml:space="preserve">     </v>
      </c>
      <c r="J198" s="27" t="str">
        <f>CONCATENATE(Tercers!J199,REPT(" ",30-LEN(Tercers!J199)))</f>
        <v xml:space="preserve">                              </v>
      </c>
      <c r="K198" s="27" t="str">
        <f>CONCATENATE(Tercers!R199,REPT(" ",30-LEN(Tercers!R199)))</f>
        <v xml:space="preserve">                              </v>
      </c>
      <c r="L198" s="27" t="str">
        <f>CONCATENATE(Tercers!K199,REPT(" ",120-LEN(Tercers!K199)))</f>
        <v xml:space="preserve">                                                                                                                        </v>
      </c>
      <c r="M198" s="27" t="str">
        <f>CONCATENATE(Tercers!L199,REPT(" ",5-LEN(Tercers!L199)))</f>
        <v xml:space="preserve">     </v>
      </c>
      <c r="N198" s="27" t="str">
        <f>CONCATENATE(Tercers!M199,REPT(" ",5-LEN(Tercers!M199)))</f>
        <v xml:space="preserve">     </v>
      </c>
      <c r="O198" s="27" t="str">
        <f>CONCATENATE(Tercers!N199,REPT(" ",2-LEN(Tercers!N199)))</f>
        <v>07</v>
      </c>
      <c r="P198" s="27" t="str">
        <f>CONCATENATE(Tercers!O199,REPT(" ",3-LEN(Tercers!O199)))</f>
        <v xml:space="preserve">   </v>
      </c>
      <c r="Q198" s="27" t="str">
        <f>CONCATENATE(Tercers!P199,REPT(" ",40-LEN(Tercers!P199)))</f>
        <v xml:space="preserve">Illes Balears                           </v>
      </c>
      <c r="R198" s="27" t="str">
        <f>CONCATENATE(Tercers!Q199,REPT(" ",60-LEN(Tercers!Q199)))</f>
        <v xml:space="preserve">                                                            </v>
      </c>
      <c r="S198" s="27" t="str">
        <f>CONCATENATE(Tercers!R199,REPT(" ",200-LEN(Tercers!R199)))</f>
        <v xml:space="preserve">                                                                                                                                                                                                        </v>
      </c>
      <c r="T198" s="27" t="str">
        <f>CONCATENATE(Tercers!S199,REPT(" ",9-LEN(Tercers!S199)))</f>
        <v xml:space="preserve">         </v>
      </c>
      <c r="U198" s="27" t="str">
        <f>CONCATENATE(Tercers!T199,REPT(" ",8-LEN(Tercers!T199)))</f>
        <v xml:space="preserve">        </v>
      </c>
      <c r="V198" s="27" t="str">
        <f>CONCATENATE(Tercers!U199,REPT(" ",12-LEN(Tercers!U199)))</f>
        <v xml:space="preserve">            </v>
      </c>
      <c r="W198" s="27" t="str">
        <f>CONCATENATE(Tercers!V199,REPT(" ",12-LEN(Tercers!V199)))</f>
        <v xml:space="preserve">            </v>
      </c>
      <c r="X198" s="27" t="str">
        <f>CONCATENATE(Tercers!Y199,REPT(" ",160-LEN(Tercers!Y199)))</f>
        <v xml:space="preserve">                                                                                                                                                                </v>
      </c>
      <c r="Y198" s="27" t="str">
        <f>CONCATENATE(Tercers!Z199,REPT(" ",8-LEN(Tercers!Z199)))</f>
        <v xml:space="preserve">        </v>
      </c>
    </row>
    <row r="199" spans="1:25" x14ac:dyDescent="0.2">
      <c r="A199" s="27" t="str">
        <f>CONCATENATE(Tercers!A200,REPT(" ",9-LEN(Tercers!A200)))</f>
        <v xml:space="preserve">         </v>
      </c>
      <c r="B199" s="27" t="str">
        <f>CONCATENATE(Tercers!B200,REPT(" ",1-LEN(Tercers!B200)))</f>
        <v xml:space="preserve"> </v>
      </c>
      <c r="C199" s="27" t="str">
        <f>CONCATENATE(Tercers!C200,REPT(" ",30-LEN(Tercers!C200)))</f>
        <v xml:space="preserve">                              </v>
      </c>
      <c r="D199" s="27" t="str">
        <f>CONCATENATE(Tercers!D200,REPT(" ",30-LEN(Tercers!D200)))</f>
        <v xml:space="preserve">                              </v>
      </c>
      <c r="E199" s="27" t="str">
        <f>CONCATENATE(Tercers!E200,REPT(" ",30-LEN(Tercers!E200)))</f>
        <v xml:space="preserve">                              </v>
      </c>
      <c r="F199" s="27" t="str">
        <f xml:space="preserve">  IF(   LEN(Tercers!F200)&gt;0, CONCATENATE(Tercers!F200,REPT(" ",90-LEN(Tercers!F200))),
                              CONCATENATE(   CONCATENATE(Tercers!D200," ",Tercers!E200," ",Tercers!C200), REPT(" ",90-LEN( CONCATENATE(Tercers!D200," ",Tercers!E200," ",Tercers!CG200) ))) )</f>
        <v xml:space="preserve">                                                                                          </v>
      </c>
      <c r="G199" s="27" t="str">
        <f>CONCATENATE(Tercers!G200,REPT(" ",5-LEN(Tercers!G200)))</f>
        <v xml:space="preserve">     </v>
      </c>
      <c r="H199" s="27" t="str">
        <f>CONCATENATE(Tercers!H200,REPT(" ",45-LEN(Tercers!H200)))</f>
        <v xml:space="preserve">                                             </v>
      </c>
      <c r="I199" s="27" t="str">
        <f>CONCATENATE(Tercers!I200,REPT(" ",5-LEN(Tercers!I200)))</f>
        <v xml:space="preserve">     </v>
      </c>
      <c r="J199" s="27" t="str">
        <f>CONCATENATE(Tercers!J200,REPT(" ",30-LEN(Tercers!J200)))</f>
        <v xml:space="preserve">                              </v>
      </c>
      <c r="K199" s="27" t="str">
        <f>CONCATENATE(Tercers!R200,REPT(" ",30-LEN(Tercers!R200)))</f>
        <v xml:space="preserve">                              </v>
      </c>
      <c r="L199" s="27" t="str">
        <f>CONCATENATE(Tercers!K200,REPT(" ",120-LEN(Tercers!K200)))</f>
        <v xml:space="preserve">                                                                                                                        </v>
      </c>
      <c r="M199" s="27" t="str">
        <f>CONCATENATE(Tercers!L200,REPT(" ",5-LEN(Tercers!L200)))</f>
        <v xml:space="preserve">     </v>
      </c>
      <c r="N199" s="27" t="str">
        <f>CONCATENATE(Tercers!M200,REPT(" ",5-LEN(Tercers!M200)))</f>
        <v xml:space="preserve">     </v>
      </c>
      <c r="O199" s="27" t="str">
        <f>CONCATENATE(Tercers!N200,REPT(" ",2-LEN(Tercers!N200)))</f>
        <v>07</v>
      </c>
      <c r="P199" s="27" t="str">
        <f>CONCATENATE(Tercers!O200,REPT(" ",3-LEN(Tercers!O200)))</f>
        <v xml:space="preserve">   </v>
      </c>
      <c r="Q199" s="27" t="str">
        <f>CONCATENATE(Tercers!P200,REPT(" ",40-LEN(Tercers!P200)))</f>
        <v xml:space="preserve">Illes Balears                           </v>
      </c>
      <c r="R199" s="27" t="str">
        <f>CONCATENATE(Tercers!Q200,REPT(" ",60-LEN(Tercers!Q200)))</f>
        <v xml:space="preserve">                                                            </v>
      </c>
      <c r="S199" s="27" t="str">
        <f>CONCATENATE(Tercers!R200,REPT(" ",200-LEN(Tercers!R200)))</f>
        <v xml:space="preserve">                                                                                                                                                                                                        </v>
      </c>
      <c r="T199" s="27" t="str">
        <f>CONCATENATE(Tercers!S200,REPT(" ",9-LEN(Tercers!S200)))</f>
        <v xml:space="preserve">         </v>
      </c>
      <c r="U199" s="27" t="str">
        <f>CONCATENATE(Tercers!T200,REPT(" ",8-LEN(Tercers!T200)))</f>
        <v xml:space="preserve">        </v>
      </c>
      <c r="V199" s="27" t="str">
        <f>CONCATENATE(Tercers!U200,REPT(" ",12-LEN(Tercers!U200)))</f>
        <v xml:space="preserve">            </v>
      </c>
      <c r="W199" s="27" t="str">
        <f>CONCATENATE(Tercers!V200,REPT(" ",12-LEN(Tercers!V200)))</f>
        <v xml:space="preserve">            </v>
      </c>
      <c r="X199" s="27" t="str">
        <f>CONCATENATE(Tercers!Y200,REPT(" ",160-LEN(Tercers!Y200)))</f>
        <v xml:space="preserve">                                                                                                                                                                </v>
      </c>
      <c r="Y199" s="27" t="str">
        <f>CONCATENATE(Tercers!Z200,REPT(" ",8-LEN(Tercers!Z200)))</f>
        <v xml:space="preserve">        </v>
      </c>
    </row>
    <row r="200" spans="1:25" x14ac:dyDescent="0.2">
      <c r="A200" s="27" t="str">
        <f>CONCATENATE(Tercers!A201,REPT(" ",9-LEN(Tercers!A201)))</f>
        <v xml:space="preserve">         </v>
      </c>
      <c r="B200" s="27" t="str">
        <f>CONCATENATE(Tercers!B201,REPT(" ",1-LEN(Tercers!B201)))</f>
        <v xml:space="preserve"> </v>
      </c>
      <c r="C200" s="27" t="str">
        <f>CONCATENATE(Tercers!C201,REPT(" ",30-LEN(Tercers!C201)))</f>
        <v xml:space="preserve">                              </v>
      </c>
      <c r="D200" s="27" t="str">
        <f>CONCATENATE(Tercers!D201,REPT(" ",30-LEN(Tercers!D201)))</f>
        <v xml:space="preserve">                              </v>
      </c>
      <c r="E200" s="27" t="str">
        <f>CONCATENATE(Tercers!E201,REPT(" ",30-LEN(Tercers!E201)))</f>
        <v xml:space="preserve">                              </v>
      </c>
      <c r="F200" s="27" t="str">
        <f xml:space="preserve">  IF(   LEN(Tercers!F201)&gt;0, CONCATENATE(Tercers!F201,REPT(" ",90-LEN(Tercers!F201))),
                              CONCATENATE(   CONCATENATE(Tercers!D201," ",Tercers!E201," ",Tercers!C201), REPT(" ",90-LEN( CONCATENATE(Tercers!D201," ",Tercers!E201," ",Tercers!CG201) ))) )</f>
        <v xml:space="preserve">                                                                                          </v>
      </c>
      <c r="G200" s="27" t="str">
        <f>CONCATENATE(Tercers!G201,REPT(" ",5-LEN(Tercers!G201)))</f>
        <v xml:space="preserve">     </v>
      </c>
      <c r="H200" s="27" t="str">
        <f>CONCATENATE(Tercers!H201,REPT(" ",45-LEN(Tercers!H201)))</f>
        <v xml:space="preserve">                                             </v>
      </c>
      <c r="I200" s="27" t="str">
        <f>CONCATENATE(Tercers!I201,REPT(" ",5-LEN(Tercers!I201)))</f>
        <v xml:space="preserve">     </v>
      </c>
      <c r="J200" s="27" t="str">
        <f>CONCATENATE(Tercers!J201,REPT(" ",30-LEN(Tercers!J201)))</f>
        <v xml:space="preserve">                              </v>
      </c>
      <c r="K200" s="27" t="str">
        <f>CONCATENATE(Tercers!R201,REPT(" ",30-LEN(Tercers!R201)))</f>
        <v xml:space="preserve">                              </v>
      </c>
      <c r="L200" s="27" t="str">
        <f>CONCATENATE(Tercers!K201,REPT(" ",120-LEN(Tercers!K201)))</f>
        <v xml:space="preserve">                                                                                                                        </v>
      </c>
      <c r="M200" s="27" t="str">
        <f>CONCATENATE(Tercers!L201,REPT(" ",5-LEN(Tercers!L201)))</f>
        <v xml:space="preserve">     </v>
      </c>
      <c r="N200" s="27" t="str">
        <f>CONCATENATE(Tercers!M201,REPT(" ",5-LEN(Tercers!M201)))</f>
        <v xml:space="preserve">     </v>
      </c>
      <c r="O200" s="27" t="str">
        <f>CONCATENATE(Tercers!N201,REPT(" ",2-LEN(Tercers!N201)))</f>
        <v>07</v>
      </c>
      <c r="P200" s="27" t="str">
        <f>CONCATENATE(Tercers!O201,REPT(" ",3-LEN(Tercers!O201)))</f>
        <v xml:space="preserve">   </v>
      </c>
      <c r="Q200" s="27" t="str">
        <f>CONCATENATE(Tercers!P201,REPT(" ",40-LEN(Tercers!P201)))</f>
        <v xml:space="preserve">Illes Balears                           </v>
      </c>
      <c r="R200" s="27" t="str">
        <f>CONCATENATE(Tercers!Q201,REPT(" ",60-LEN(Tercers!Q201)))</f>
        <v xml:space="preserve">                                                            </v>
      </c>
      <c r="S200" s="27" t="str">
        <f>CONCATENATE(Tercers!R201,REPT(" ",200-LEN(Tercers!R201)))</f>
        <v xml:space="preserve">                                                                                                                                                                                                        </v>
      </c>
      <c r="T200" s="27" t="str">
        <f>CONCATENATE(Tercers!S201,REPT(" ",9-LEN(Tercers!S201)))</f>
        <v xml:space="preserve">         </v>
      </c>
      <c r="U200" s="27" t="str">
        <f>CONCATENATE(Tercers!T201,REPT(" ",8-LEN(Tercers!T201)))</f>
        <v xml:space="preserve">        </v>
      </c>
      <c r="V200" s="27" t="str">
        <f>CONCATENATE(Tercers!U201,REPT(" ",12-LEN(Tercers!U201)))</f>
        <v xml:space="preserve">            </v>
      </c>
      <c r="W200" s="27" t="str">
        <f>CONCATENATE(Tercers!V201,REPT(" ",12-LEN(Tercers!V201)))</f>
        <v xml:space="preserve">            </v>
      </c>
      <c r="X200" s="27" t="str">
        <f>CONCATENATE(Tercers!Y201,REPT(" ",160-LEN(Tercers!Y201)))</f>
        <v xml:space="preserve">                                                                                                                                                                </v>
      </c>
      <c r="Y200" s="27" t="str">
        <f>CONCATENATE(Tercers!Z201,REPT(" ",8-LEN(Tercers!Z201)))</f>
        <v xml:space="preserve">        </v>
      </c>
    </row>
    <row r="201" spans="1:25" x14ac:dyDescent="0.2">
      <c r="A201" s="27" t="str">
        <f>CONCATENATE(Tercers!A202,REPT(" ",9-LEN(Tercers!A202)))</f>
        <v xml:space="preserve">         </v>
      </c>
      <c r="B201" s="27" t="str">
        <f>CONCATENATE(Tercers!B202,REPT(" ",1-LEN(Tercers!B202)))</f>
        <v xml:space="preserve"> </v>
      </c>
      <c r="C201" s="27" t="str">
        <f>CONCATENATE(Tercers!C202,REPT(" ",30-LEN(Tercers!C202)))</f>
        <v xml:space="preserve">                              </v>
      </c>
      <c r="D201" s="27" t="str">
        <f>CONCATENATE(Tercers!D202,REPT(" ",30-LEN(Tercers!D202)))</f>
        <v xml:space="preserve">                              </v>
      </c>
      <c r="E201" s="27" t="str">
        <f>CONCATENATE(Tercers!E202,REPT(" ",30-LEN(Tercers!E202)))</f>
        <v xml:space="preserve">                              </v>
      </c>
      <c r="F201" s="27" t="str">
        <f xml:space="preserve">  IF(   LEN(Tercers!F202)&gt;0, CONCATENATE(Tercers!F202,REPT(" ",90-LEN(Tercers!F202))),
                              CONCATENATE(   CONCATENATE(Tercers!D202," ",Tercers!E202," ",Tercers!C202), REPT(" ",90-LEN( CONCATENATE(Tercers!D202," ",Tercers!E202," ",Tercers!CG202) ))) )</f>
        <v xml:space="preserve">                                                                                          </v>
      </c>
      <c r="G201" s="27" t="str">
        <f>CONCATENATE(Tercers!G202,REPT(" ",5-LEN(Tercers!G202)))</f>
        <v xml:space="preserve">     </v>
      </c>
      <c r="H201" s="27" t="str">
        <f>CONCATENATE(Tercers!H202,REPT(" ",45-LEN(Tercers!H202)))</f>
        <v xml:space="preserve">                                             </v>
      </c>
      <c r="I201" s="27" t="str">
        <f>CONCATENATE(Tercers!I202,REPT(" ",5-LEN(Tercers!I202)))</f>
        <v xml:space="preserve">     </v>
      </c>
      <c r="J201" s="27" t="str">
        <f>CONCATENATE(Tercers!J202,REPT(" ",30-LEN(Tercers!J202)))</f>
        <v xml:space="preserve">                              </v>
      </c>
      <c r="K201" s="27" t="str">
        <f>CONCATENATE(Tercers!R202,REPT(" ",30-LEN(Tercers!R202)))</f>
        <v xml:space="preserve">                              </v>
      </c>
      <c r="L201" s="27" t="str">
        <f>CONCATENATE(Tercers!K202,REPT(" ",120-LEN(Tercers!K202)))</f>
        <v xml:space="preserve">                                                                                                                        </v>
      </c>
      <c r="M201" s="27" t="str">
        <f>CONCATENATE(Tercers!L202,REPT(" ",5-LEN(Tercers!L202)))</f>
        <v xml:space="preserve">     </v>
      </c>
      <c r="N201" s="27" t="str">
        <f>CONCATENATE(Tercers!M202,REPT(" ",5-LEN(Tercers!M202)))</f>
        <v xml:space="preserve">     </v>
      </c>
      <c r="O201" s="27" t="str">
        <f>CONCATENATE(Tercers!N202,REPT(" ",2-LEN(Tercers!N202)))</f>
        <v>07</v>
      </c>
      <c r="P201" s="27" t="str">
        <f>CONCATENATE(Tercers!O202,REPT(" ",3-LEN(Tercers!O202)))</f>
        <v xml:space="preserve">   </v>
      </c>
      <c r="Q201" s="27" t="str">
        <f>CONCATENATE(Tercers!P202,REPT(" ",40-LEN(Tercers!P202)))</f>
        <v xml:space="preserve">Illes Balears                           </v>
      </c>
      <c r="R201" s="27" t="str">
        <f>CONCATENATE(Tercers!Q202,REPT(" ",60-LEN(Tercers!Q202)))</f>
        <v xml:space="preserve">                                                            </v>
      </c>
      <c r="S201" s="27" t="str">
        <f>CONCATENATE(Tercers!R202,REPT(" ",200-LEN(Tercers!R202)))</f>
        <v xml:space="preserve">                                                                                                                                                                                                        </v>
      </c>
      <c r="T201" s="27" t="str">
        <f>CONCATENATE(Tercers!S202,REPT(" ",9-LEN(Tercers!S202)))</f>
        <v xml:space="preserve">         </v>
      </c>
      <c r="U201" s="27" t="str">
        <f>CONCATENATE(Tercers!T202,REPT(" ",8-LEN(Tercers!T202)))</f>
        <v xml:space="preserve">        </v>
      </c>
      <c r="V201" s="27" t="str">
        <f>CONCATENATE(Tercers!U202,REPT(" ",12-LEN(Tercers!U202)))</f>
        <v xml:space="preserve">            </v>
      </c>
      <c r="W201" s="27" t="str">
        <f>CONCATENATE(Tercers!V202,REPT(" ",12-LEN(Tercers!V202)))</f>
        <v xml:space="preserve">            </v>
      </c>
      <c r="X201" s="27" t="str">
        <f>CONCATENATE(Tercers!Y202,REPT(" ",160-LEN(Tercers!Y202)))</f>
        <v xml:space="preserve">                                                                                                                                                                </v>
      </c>
      <c r="Y201" s="27" t="str">
        <f>CONCATENATE(Tercers!Z202,REPT(" ",8-LEN(Tercers!Z202)))</f>
        <v xml:space="preserve">        </v>
      </c>
    </row>
    <row r="202" spans="1:25" x14ac:dyDescent="0.2">
      <c r="A202" s="27" t="str">
        <f>CONCATENATE(Tercers!A203,REPT(" ",9-LEN(Tercers!A203)))</f>
        <v xml:space="preserve">         </v>
      </c>
      <c r="B202" s="27" t="str">
        <f>CONCATENATE(Tercers!B203,REPT(" ",1-LEN(Tercers!B203)))</f>
        <v xml:space="preserve"> </v>
      </c>
      <c r="C202" s="27" t="str">
        <f>CONCATENATE(Tercers!C203,REPT(" ",30-LEN(Tercers!C203)))</f>
        <v xml:space="preserve">                              </v>
      </c>
      <c r="D202" s="27" t="str">
        <f>CONCATENATE(Tercers!D203,REPT(" ",30-LEN(Tercers!D203)))</f>
        <v xml:space="preserve">                              </v>
      </c>
      <c r="E202" s="27" t="str">
        <f>CONCATENATE(Tercers!E203,REPT(" ",30-LEN(Tercers!E203)))</f>
        <v xml:space="preserve">                              </v>
      </c>
      <c r="F202" s="27" t="str">
        <f xml:space="preserve">  IF(   LEN(Tercers!F203)&gt;0, CONCATENATE(Tercers!F203,REPT(" ",90-LEN(Tercers!F203))),
                              CONCATENATE(   CONCATENATE(Tercers!D203," ",Tercers!E203," ",Tercers!C203), REPT(" ",90-LEN( CONCATENATE(Tercers!D203," ",Tercers!E203," ",Tercers!CG203) ))) )</f>
        <v xml:space="preserve">                                                                                          </v>
      </c>
      <c r="G202" s="27" t="str">
        <f>CONCATENATE(Tercers!G203,REPT(" ",5-LEN(Tercers!G203)))</f>
        <v xml:space="preserve">     </v>
      </c>
      <c r="H202" s="27" t="str">
        <f>CONCATENATE(Tercers!H203,REPT(" ",45-LEN(Tercers!H203)))</f>
        <v xml:space="preserve">                                             </v>
      </c>
      <c r="I202" s="27" t="str">
        <f>CONCATENATE(Tercers!I203,REPT(" ",5-LEN(Tercers!I203)))</f>
        <v xml:space="preserve">     </v>
      </c>
      <c r="J202" s="27" t="str">
        <f>CONCATENATE(Tercers!J203,REPT(" ",30-LEN(Tercers!J203)))</f>
        <v xml:space="preserve">                              </v>
      </c>
      <c r="K202" s="27" t="str">
        <f>CONCATENATE(Tercers!R203,REPT(" ",30-LEN(Tercers!R203)))</f>
        <v xml:space="preserve">                              </v>
      </c>
      <c r="L202" s="27" t="str">
        <f>CONCATENATE(Tercers!K203,REPT(" ",120-LEN(Tercers!K203)))</f>
        <v xml:space="preserve">                                                                                                                        </v>
      </c>
      <c r="M202" s="27" t="str">
        <f>CONCATENATE(Tercers!L203,REPT(" ",5-LEN(Tercers!L203)))</f>
        <v xml:space="preserve">     </v>
      </c>
      <c r="N202" s="27" t="str">
        <f>CONCATENATE(Tercers!M203,REPT(" ",5-LEN(Tercers!M203)))</f>
        <v xml:space="preserve">     </v>
      </c>
      <c r="O202" s="27" t="str">
        <f>CONCATENATE(Tercers!N203,REPT(" ",2-LEN(Tercers!N203)))</f>
        <v>07</v>
      </c>
      <c r="P202" s="27" t="str">
        <f>CONCATENATE(Tercers!O203,REPT(" ",3-LEN(Tercers!O203)))</f>
        <v xml:space="preserve">   </v>
      </c>
      <c r="Q202" s="27" t="str">
        <f>CONCATENATE(Tercers!P203,REPT(" ",40-LEN(Tercers!P203)))</f>
        <v xml:space="preserve">Illes Balears                           </v>
      </c>
      <c r="R202" s="27" t="str">
        <f>CONCATENATE(Tercers!Q203,REPT(" ",60-LEN(Tercers!Q203)))</f>
        <v xml:space="preserve">                                                            </v>
      </c>
      <c r="S202" s="27" t="str">
        <f>CONCATENATE(Tercers!R203,REPT(" ",200-LEN(Tercers!R203)))</f>
        <v xml:space="preserve">                                                                                                                                                                                                        </v>
      </c>
      <c r="T202" s="27" t="str">
        <f>CONCATENATE(Tercers!S203,REPT(" ",9-LEN(Tercers!S203)))</f>
        <v xml:space="preserve">         </v>
      </c>
      <c r="U202" s="27" t="str">
        <f>CONCATENATE(Tercers!T203,REPT(" ",8-LEN(Tercers!T203)))</f>
        <v xml:space="preserve">        </v>
      </c>
      <c r="V202" s="27" t="str">
        <f>CONCATENATE(Tercers!U203,REPT(" ",12-LEN(Tercers!U203)))</f>
        <v xml:space="preserve">            </v>
      </c>
      <c r="W202" s="27" t="str">
        <f>CONCATENATE(Tercers!V203,REPT(" ",12-LEN(Tercers!V203)))</f>
        <v xml:space="preserve">            </v>
      </c>
      <c r="X202" s="27" t="str">
        <f>CONCATENATE(Tercers!Y203,REPT(" ",160-LEN(Tercers!Y203)))</f>
        <v xml:space="preserve">                                                                                                                                                                </v>
      </c>
      <c r="Y202" s="27" t="str">
        <f>CONCATENATE(Tercers!Z203,REPT(" ",8-LEN(Tercers!Z203)))</f>
        <v xml:space="preserve">        </v>
      </c>
    </row>
    <row r="203" spans="1:25" x14ac:dyDescent="0.2">
      <c r="A203" s="27" t="str">
        <f>CONCATENATE(Tercers!A204,REPT(" ",9-LEN(Tercers!A204)))</f>
        <v xml:space="preserve">         </v>
      </c>
      <c r="B203" s="27" t="str">
        <f>CONCATENATE(Tercers!B204,REPT(" ",1-LEN(Tercers!B204)))</f>
        <v xml:space="preserve"> </v>
      </c>
      <c r="C203" s="27" t="str">
        <f>CONCATENATE(Tercers!C204,REPT(" ",30-LEN(Tercers!C204)))</f>
        <v xml:space="preserve">                              </v>
      </c>
      <c r="D203" s="27" t="str">
        <f>CONCATENATE(Tercers!D204,REPT(" ",30-LEN(Tercers!D204)))</f>
        <v xml:space="preserve">                              </v>
      </c>
      <c r="E203" s="27" t="str">
        <f>CONCATENATE(Tercers!E204,REPT(" ",30-LEN(Tercers!E204)))</f>
        <v xml:space="preserve">                              </v>
      </c>
      <c r="F203" s="27" t="str">
        <f xml:space="preserve">  IF(   LEN(Tercers!F204)&gt;0, CONCATENATE(Tercers!F204,REPT(" ",90-LEN(Tercers!F204))),
                              CONCATENATE(   CONCATENATE(Tercers!D204," ",Tercers!E204," ",Tercers!C204), REPT(" ",90-LEN( CONCATENATE(Tercers!D204," ",Tercers!E204," ",Tercers!CG204) ))) )</f>
        <v xml:space="preserve">                                                                                          </v>
      </c>
      <c r="G203" s="27" t="str">
        <f>CONCATENATE(Tercers!G204,REPT(" ",5-LEN(Tercers!G204)))</f>
        <v xml:space="preserve">     </v>
      </c>
      <c r="H203" s="27" t="str">
        <f>CONCATENATE(Tercers!H204,REPT(" ",45-LEN(Tercers!H204)))</f>
        <v xml:space="preserve">                                             </v>
      </c>
      <c r="I203" s="27" t="str">
        <f>CONCATENATE(Tercers!I204,REPT(" ",5-LEN(Tercers!I204)))</f>
        <v xml:space="preserve">     </v>
      </c>
      <c r="J203" s="27" t="str">
        <f>CONCATENATE(Tercers!J204,REPT(" ",30-LEN(Tercers!J204)))</f>
        <v xml:space="preserve">                              </v>
      </c>
      <c r="K203" s="27" t="str">
        <f>CONCATENATE(Tercers!R204,REPT(" ",30-LEN(Tercers!R204)))</f>
        <v xml:space="preserve">                              </v>
      </c>
      <c r="L203" s="27" t="str">
        <f>CONCATENATE(Tercers!K204,REPT(" ",120-LEN(Tercers!K204)))</f>
        <v xml:space="preserve">                                                                                                                        </v>
      </c>
      <c r="M203" s="27" t="str">
        <f>CONCATENATE(Tercers!L204,REPT(" ",5-LEN(Tercers!L204)))</f>
        <v xml:space="preserve">     </v>
      </c>
      <c r="N203" s="27" t="str">
        <f>CONCATENATE(Tercers!M204,REPT(" ",5-LEN(Tercers!M204)))</f>
        <v xml:space="preserve">     </v>
      </c>
      <c r="O203" s="27" t="str">
        <f>CONCATENATE(Tercers!N204,REPT(" ",2-LEN(Tercers!N204)))</f>
        <v>07</v>
      </c>
      <c r="P203" s="27" t="str">
        <f>CONCATENATE(Tercers!O204,REPT(" ",3-LEN(Tercers!O204)))</f>
        <v xml:space="preserve">   </v>
      </c>
      <c r="Q203" s="27" t="str">
        <f>CONCATENATE(Tercers!P204,REPT(" ",40-LEN(Tercers!P204)))</f>
        <v xml:space="preserve">Illes Balears                           </v>
      </c>
      <c r="R203" s="27" t="str">
        <f>CONCATENATE(Tercers!Q204,REPT(" ",60-LEN(Tercers!Q204)))</f>
        <v xml:space="preserve">                                                            </v>
      </c>
      <c r="S203" s="27" t="str">
        <f>CONCATENATE(Tercers!R204,REPT(" ",200-LEN(Tercers!R204)))</f>
        <v xml:space="preserve">                                                                                                                                                                                                        </v>
      </c>
      <c r="T203" s="27" t="str">
        <f>CONCATENATE(Tercers!S204,REPT(" ",9-LEN(Tercers!S204)))</f>
        <v xml:space="preserve">         </v>
      </c>
      <c r="U203" s="27" t="str">
        <f>CONCATENATE(Tercers!T204,REPT(" ",8-LEN(Tercers!T204)))</f>
        <v xml:space="preserve">        </v>
      </c>
      <c r="V203" s="27" t="str">
        <f>CONCATENATE(Tercers!U204,REPT(" ",12-LEN(Tercers!U204)))</f>
        <v xml:space="preserve">            </v>
      </c>
      <c r="W203" s="27" t="str">
        <f>CONCATENATE(Tercers!V204,REPT(" ",12-LEN(Tercers!V204)))</f>
        <v xml:space="preserve">            </v>
      </c>
      <c r="X203" s="27" t="str">
        <f>CONCATENATE(Tercers!Y204,REPT(" ",160-LEN(Tercers!Y204)))</f>
        <v xml:space="preserve">                                                                                                                                                                </v>
      </c>
      <c r="Y203" s="27" t="str">
        <f>CONCATENATE(Tercers!Z204,REPT(" ",8-LEN(Tercers!Z204)))</f>
        <v xml:space="preserve">        </v>
      </c>
    </row>
    <row r="204" spans="1:25" x14ac:dyDescent="0.2">
      <c r="A204" s="27" t="str">
        <f>CONCATENATE(Tercers!A205,REPT(" ",9-LEN(Tercers!A205)))</f>
        <v xml:space="preserve">         </v>
      </c>
      <c r="B204" s="27" t="str">
        <f>CONCATENATE(Tercers!B205,REPT(" ",1-LEN(Tercers!B205)))</f>
        <v xml:space="preserve"> </v>
      </c>
      <c r="C204" s="27" t="str">
        <f>CONCATENATE(Tercers!C205,REPT(" ",30-LEN(Tercers!C205)))</f>
        <v xml:space="preserve">                              </v>
      </c>
      <c r="D204" s="27" t="str">
        <f>CONCATENATE(Tercers!D205,REPT(" ",30-LEN(Tercers!D205)))</f>
        <v xml:space="preserve">                              </v>
      </c>
      <c r="E204" s="27" t="str">
        <f>CONCATENATE(Tercers!E205,REPT(" ",30-LEN(Tercers!E205)))</f>
        <v xml:space="preserve">                              </v>
      </c>
      <c r="F204" s="27" t="str">
        <f xml:space="preserve">  IF(   LEN(Tercers!F205)&gt;0, CONCATENATE(Tercers!F205,REPT(" ",90-LEN(Tercers!F205))),
                              CONCATENATE(   CONCATENATE(Tercers!D205," ",Tercers!E205," ",Tercers!C205), REPT(" ",90-LEN( CONCATENATE(Tercers!D205," ",Tercers!E205," ",Tercers!CG205) ))) )</f>
        <v xml:space="preserve">                                                                                          </v>
      </c>
      <c r="G204" s="27" t="str">
        <f>CONCATENATE(Tercers!G205,REPT(" ",5-LEN(Tercers!G205)))</f>
        <v xml:space="preserve">     </v>
      </c>
      <c r="H204" s="27" t="str">
        <f>CONCATENATE(Tercers!H205,REPT(" ",45-LEN(Tercers!H205)))</f>
        <v xml:space="preserve">                                             </v>
      </c>
      <c r="I204" s="27" t="str">
        <f>CONCATENATE(Tercers!I205,REPT(" ",5-LEN(Tercers!I205)))</f>
        <v xml:space="preserve">     </v>
      </c>
      <c r="J204" s="27" t="str">
        <f>CONCATENATE(Tercers!J205,REPT(" ",30-LEN(Tercers!J205)))</f>
        <v xml:space="preserve">                              </v>
      </c>
      <c r="K204" s="27" t="str">
        <f>CONCATENATE(Tercers!R205,REPT(" ",30-LEN(Tercers!R205)))</f>
        <v xml:space="preserve">                              </v>
      </c>
      <c r="L204" s="27" t="str">
        <f>CONCATENATE(Tercers!K205,REPT(" ",120-LEN(Tercers!K205)))</f>
        <v xml:space="preserve">                                                                                                                        </v>
      </c>
      <c r="M204" s="27" t="str">
        <f>CONCATENATE(Tercers!L205,REPT(" ",5-LEN(Tercers!L205)))</f>
        <v xml:space="preserve">     </v>
      </c>
      <c r="N204" s="27" t="str">
        <f>CONCATENATE(Tercers!M205,REPT(" ",5-LEN(Tercers!M205)))</f>
        <v xml:space="preserve">     </v>
      </c>
      <c r="O204" s="27" t="str">
        <f>CONCATENATE(Tercers!N205,REPT(" ",2-LEN(Tercers!N205)))</f>
        <v>07</v>
      </c>
      <c r="P204" s="27" t="str">
        <f>CONCATENATE(Tercers!O205,REPT(" ",3-LEN(Tercers!O205)))</f>
        <v xml:space="preserve">   </v>
      </c>
      <c r="Q204" s="27" t="str">
        <f>CONCATENATE(Tercers!P205,REPT(" ",40-LEN(Tercers!P205)))</f>
        <v xml:space="preserve">Illes Balears                           </v>
      </c>
      <c r="R204" s="27" t="str">
        <f>CONCATENATE(Tercers!Q205,REPT(" ",60-LEN(Tercers!Q205)))</f>
        <v xml:space="preserve">                                                            </v>
      </c>
      <c r="S204" s="27" t="str">
        <f>CONCATENATE(Tercers!R205,REPT(" ",200-LEN(Tercers!R205)))</f>
        <v xml:space="preserve">                                                                                                                                                                                                        </v>
      </c>
      <c r="T204" s="27" t="str">
        <f>CONCATENATE(Tercers!S205,REPT(" ",9-LEN(Tercers!S205)))</f>
        <v xml:space="preserve">         </v>
      </c>
      <c r="U204" s="27" t="str">
        <f>CONCATENATE(Tercers!T205,REPT(" ",8-LEN(Tercers!T205)))</f>
        <v xml:space="preserve">        </v>
      </c>
      <c r="V204" s="27" t="str">
        <f>CONCATENATE(Tercers!U205,REPT(" ",12-LEN(Tercers!U205)))</f>
        <v xml:space="preserve">            </v>
      </c>
      <c r="W204" s="27" t="str">
        <f>CONCATENATE(Tercers!V205,REPT(" ",12-LEN(Tercers!V205)))</f>
        <v xml:space="preserve">            </v>
      </c>
      <c r="X204" s="27" t="str">
        <f>CONCATENATE(Tercers!Y205,REPT(" ",160-LEN(Tercers!Y205)))</f>
        <v xml:space="preserve">                                                                                                                                                                </v>
      </c>
      <c r="Y204" s="27" t="str">
        <f>CONCATENATE(Tercers!Z205,REPT(" ",8-LEN(Tercers!Z205)))</f>
        <v xml:space="preserve">        </v>
      </c>
    </row>
    <row r="205" spans="1:25" x14ac:dyDescent="0.2">
      <c r="A205" s="27" t="str">
        <f>CONCATENATE(Tercers!A206,REPT(" ",9-LEN(Tercers!A206)))</f>
        <v xml:space="preserve">         </v>
      </c>
      <c r="B205" s="27" t="str">
        <f>CONCATENATE(Tercers!B206,REPT(" ",1-LEN(Tercers!B206)))</f>
        <v xml:space="preserve"> </v>
      </c>
      <c r="C205" s="27" t="str">
        <f>CONCATENATE(Tercers!C206,REPT(" ",30-LEN(Tercers!C206)))</f>
        <v xml:space="preserve">                              </v>
      </c>
      <c r="D205" s="27" t="str">
        <f>CONCATENATE(Tercers!D206,REPT(" ",30-LEN(Tercers!D206)))</f>
        <v xml:space="preserve">                              </v>
      </c>
      <c r="E205" s="27" t="str">
        <f>CONCATENATE(Tercers!E206,REPT(" ",30-LEN(Tercers!E206)))</f>
        <v xml:space="preserve">                              </v>
      </c>
      <c r="F205" s="27" t="str">
        <f xml:space="preserve">  IF(   LEN(Tercers!F206)&gt;0, CONCATENATE(Tercers!F206,REPT(" ",90-LEN(Tercers!F206))),
                              CONCATENATE(   CONCATENATE(Tercers!D206," ",Tercers!E206," ",Tercers!C206), REPT(" ",90-LEN( CONCATENATE(Tercers!D206," ",Tercers!E206," ",Tercers!CG206) ))) )</f>
        <v xml:space="preserve">                                                                                          </v>
      </c>
      <c r="G205" s="27" t="str">
        <f>CONCATENATE(Tercers!G206,REPT(" ",5-LEN(Tercers!G206)))</f>
        <v xml:space="preserve">     </v>
      </c>
      <c r="H205" s="27" t="str">
        <f>CONCATENATE(Tercers!H206,REPT(" ",45-LEN(Tercers!H206)))</f>
        <v xml:space="preserve">                                             </v>
      </c>
      <c r="I205" s="27" t="str">
        <f>CONCATENATE(Tercers!I206,REPT(" ",5-LEN(Tercers!I206)))</f>
        <v xml:space="preserve">     </v>
      </c>
      <c r="J205" s="27" t="str">
        <f>CONCATENATE(Tercers!J206,REPT(" ",30-LEN(Tercers!J206)))</f>
        <v xml:space="preserve">                              </v>
      </c>
      <c r="K205" s="27" t="str">
        <f>CONCATENATE(Tercers!R206,REPT(" ",30-LEN(Tercers!R206)))</f>
        <v xml:space="preserve">                              </v>
      </c>
      <c r="L205" s="27" t="str">
        <f>CONCATENATE(Tercers!K206,REPT(" ",120-LEN(Tercers!K206)))</f>
        <v xml:space="preserve">                                                                                                                        </v>
      </c>
      <c r="M205" s="27" t="str">
        <f>CONCATENATE(Tercers!L206,REPT(" ",5-LEN(Tercers!L206)))</f>
        <v xml:space="preserve">     </v>
      </c>
      <c r="N205" s="27" t="str">
        <f>CONCATENATE(Tercers!M206,REPT(" ",5-LEN(Tercers!M206)))</f>
        <v xml:space="preserve">     </v>
      </c>
      <c r="O205" s="27" t="str">
        <f>CONCATENATE(Tercers!N206,REPT(" ",2-LEN(Tercers!N206)))</f>
        <v>07</v>
      </c>
      <c r="P205" s="27" t="str">
        <f>CONCATENATE(Tercers!O206,REPT(" ",3-LEN(Tercers!O206)))</f>
        <v xml:space="preserve">   </v>
      </c>
      <c r="Q205" s="27" t="str">
        <f>CONCATENATE(Tercers!P206,REPT(" ",40-LEN(Tercers!P206)))</f>
        <v xml:space="preserve">Illes Balears                           </v>
      </c>
      <c r="R205" s="27" t="str">
        <f>CONCATENATE(Tercers!Q206,REPT(" ",60-LEN(Tercers!Q206)))</f>
        <v xml:space="preserve">                                                            </v>
      </c>
      <c r="S205" s="27" t="str">
        <f>CONCATENATE(Tercers!R206,REPT(" ",200-LEN(Tercers!R206)))</f>
        <v xml:space="preserve">                                                                                                                                                                                                        </v>
      </c>
      <c r="T205" s="27" t="str">
        <f>CONCATENATE(Tercers!S206,REPT(" ",9-LEN(Tercers!S206)))</f>
        <v xml:space="preserve">         </v>
      </c>
      <c r="U205" s="27" t="str">
        <f>CONCATENATE(Tercers!T206,REPT(" ",8-LEN(Tercers!T206)))</f>
        <v xml:space="preserve">        </v>
      </c>
      <c r="V205" s="27" t="str">
        <f>CONCATENATE(Tercers!U206,REPT(" ",12-LEN(Tercers!U206)))</f>
        <v xml:space="preserve">            </v>
      </c>
      <c r="W205" s="27" t="str">
        <f>CONCATENATE(Tercers!V206,REPT(" ",12-LEN(Tercers!V206)))</f>
        <v xml:space="preserve">            </v>
      </c>
      <c r="X205" s="27" t="str">
        <f>CONCATENATE(Tercers!Y206,REPT(" ",160-LEN(Tercers!Y206)))</f>
        <v xml:space="preserve">                                                                                                                                                                </v>
      </c>
      <c r="Y205" s="27" t="str">
        <f>CONCATENATE(Tercers!Z206,REPT(" ",8-LEN(Tercers!Z206)))</f>
        <v xml:space="preserve">        </v>
      </c>
    </row>
    <row r="206" spans="1:25" x14ac:dyDescent="0.2">
      <c r="A206" s="27" t="str">
        <f>CONCATENATE(Tercers!A207,REPT(" ",9-LEN(Tercers!A207)))</f>
        <v xml:space="preserve">         </v>
      </c>
      <c r="B206" s="27" t="str">
        <f>CONCATENATE(Tercers!B207,REPT(" ",1-LEN(Tercers!B207)))</f>
        <v xml:space="preserve"> </v>
      </c>
      <c r="C206" s="27" t="str">
        <f>CONCATENATE(Tercers!C207,REPT(" ",30-LEN(Tercers!C207)))</f>
        <v xml:space="preserve">                              </v>
      </c>
      <c r="D206" s="27" t="str">
        <f>CONCATENATE(Tercers!D207,REPT(" ",30-LEN(Tercers!D207)))</f>
        <v xml:space="preserve">                              </v>
      </c>
      <c r="E206" s="27" t="str">
        <f>CONCATENATE(Tercers!E207,REPT(" ",30-LEN(Tercers!E207)))</f>
        <v xml:space="preserve">                              </v>
      </c>
      <c r="F206" s="27" t="str">
        <f xml:space="preserve">  IF(   LEN(Tercers!F207)&gt;0, CONCATENATE(Tercers!F207,REPT(" ",90-LEN(Tercers!F207))),
                              CONCATENATE(   CONCATENATE(Tercers!D207," ",Tercers!E207," ",Tercers!C207), REPT(" ",90-LEN( CONCATENATE(Tercers!D207," ",Tercers!E207," ",Tercers!CG207) ))) )</f>
        <v xml:space="preserve">                                                                                          </v>
      </c>
      <c r="G206" s="27" t="str">
        <f>CONCATENATE(Tercers!G207,REPT(" ",5-LEN(Tercers!G207)))</f>
        <v xml:space="preserve">     </v>
      </c>
      <c r="H206" s="27" t="str">
        <f>CONCATENATE(Tercers!H207,REPT(" ",45-LEN(Tercers!H207)))</f>
        <v xml:space="preserve">                                             </v>
      </c>
      <c r="I206" s="27" t="str">
        <f>CONCATENATE(Tercers!I207,REPT(" ",5-LEN(Tercers!I207)))</f>
        <v xml:space="preserve">     </v>
      </c>
      <c r="J206" s="27" t="str">
        <f>CONCATENATE(Tercers!J207,REPT(" ",30-LEN(Tercers!J207)))</f>
        <v xml:space="preserve">                              </v>
      </c>
      <c r="K206" s="27" t="str">
        <f>CONCATENATE(Tercers!R207,REPT(" ",30-LEN(Tercers!R207)))</f>
        <v xml:space="preserve">                              </v>
      </c>
      <c r="L206" s="27" t="str">
        <f>CONCATENATE(Tercers!K207,REPT(" ",120-LEN(Tercers!K207)))</f>
        <v xml:space="preserve">                                                                                                                        </v>
      </c>
      <c r="M206" s="27" t="str">
        <f>CONCATENATE(Tercers!L207,REPT(" ",5-LEN(Tercers!L207)))</f>
        <v xml:space="preserve">     </v>
      </c>
      <c r="N206" s="27" t="str">
        <f>CONCATENATE(Tercers!M207,REPT(" ",5-LEN(Tercers!M207)))</f>
        <v xml:space="preserve">     </v>
      </c>
      <c r="O206" s="27" t="str">
        <f>CONCATENATE(Tercers!N207,REPT(" ",2-LEN(Tercers!N207)))</f>
        <v>07</v>
      </c>
      <c r="P206" s="27" t="str">
        <f>CONCATENATE(Tercers!O207,REPT(" ",3-LEN(Tercers!O207)))</f>
        <v xml:space="preserve">   </v>
      </c>
      <c r="Q206" s="27" t="str">
        <f>CONCATENATE(Tercers!P207,REPT(" ",40-LEN(Tercers!P207)))</f>
        <v xml:space="preserve">Illes Balears                           </v>
      </c>
      <c r="R206" s="27" t="str">
        <f>CONCATENATE(Tercers!Q207,REPT(" ",60-LEN(Tercers!Q207)))</f>
        <v xml:space="preserve">                                                            </v>
      </c>
      <c r="S206" s="27" t="str">
        <f>CONCATENATE(Tercers!R207,REPT(" ",200-LEN(Tercers!R207)))</f>
        <v xml:space="preserve">                                                                                                                                                                                                        </v>
      </c>
      <c r="T206" s="27" t="str">
        <f>CONCATENATE(Tercers!S207,REPT(" ",9-LEN(Tercers!S207)))</f>
        <v xml:space="preserve">         </v>
      </c>
      <c r="U206" s="27" t="str">
        <f>CONCATENATE(Tercers!T207,REPT(" ",8-LEN(Tercers!T207)))</f>
        <v xml:space="preserve">        </v>
      </c>
      <c r="V206" s="27" t="str">
        <f>CONCATENATE(Tercers!U207,REPT(" ",12-LEN(Tercers!U207)))</f>
        <v xml:space="preserve">            </v>
      </c>
      <c r="W206" s="27" t="str">
        <f>CONCATENATE(Tercers!V207,REPT(" ",12-LEN(Tercers!V207)))</f>
        <v xml:space="preserve">            </v>
      </c>
      <c r="X206" s="27" t="str">
        <f>CONCATENATE(Tercers!Y207,REPT(" ",160-LEN(Tercers!Y207)))</f>
        <v xml:space="preserve">                                                                                                                                                                </v>
      </c>
      <c r="Y206" s="27" t="str">
        <f>CONCATENATE(Tercers!Z207,REPT(" ",8-LEN(Tercers!Z207)))</f>
        <v xml:space="preserve">        </v>
      </c>
    </row>
    <row r="207" spans="1:25" x14ac:dyDescent="0.2">
      <c r="A207" s="27" t="str">
        <f>CONCATENATE(Tercers!A208,REPT(" ",9-LEN(Tercers!A208)))</f>
        <v xml:space="preserve">         </v>
      </c>
      <c r="B207" s="27" t="str">
        <f>CONCATENATE(Tercers!B208,REPT(" ",1-LEN(Tercers!B208)))</f>
        <v xml:space="preserve"> </v>
      </c>
      <c r="C207" s="27" t="str">
        <f>CONCATENATE(Tercers!C208,REPT(" ",30-LEN(Tercers!C208)))</f>
        <v xml:space="preserve">                              </v>
      </c>
      <c r="D207" s="27" t="str">
        <f>CONCATENATE(Tercers!D208,REPT(" ",30-LEN(Tercers!D208)))</f>
        <v xml:space="preserve">                              </v>
      </c>
      <c r="E207" s="27" t="str">
        <f>CONCATENATE(Tercers!E208,REPT(" ",30-LEN(Tercers!E208)))</f>
        <v xml:space="preserve">                              </v>
      </c>
      <c r="F207" s="27" t="str">
        <f xml:space="preserve">  IF(   LEN(Tercers!F208)&gt;0, CONCATENATE(Tercers!F208,REPT(" ",90-LEN(Tercers!F208))),
                              CONCATENATE(   CONCATENATE(Tercers!D208," ",Tercers!E208," ",Tercers!C208), REPT(" ",90-LEN( CONCATENATE(Tercers!D208," ",Tercers!E208," ",Tercers!CG208) ))) )</f>
        <v xml:space="preserve">                                                                                          </v>
      </c>
      <c r="G207" s="27" t="str">
        <f>CONCATENATE(Tercers!G208,REPT(" ",5-LEN(Tercers!G208)))</f>
        <v xml:space="preserve">     </v>
      </c>
      <c r="H207" s="27" t="str">
        <f>CONCATENATE(Tercers!H208,REPT(" ",45-LEN(Tercers!H208)))</f>
        <v xml:space="preserve">                                             </v>
      </c>
      <c r="I207" s="27" t="str">
        <f>CONCATENATE(Tercers!I208,REPT(" ",5-LEN(Tercers!I208)))</f>
        <v xml:space="preserve">     </v>
      </c>
      <c r="J207" s="27" t="str">
        <f>CONCATENATE(Tercers!J208,REPT(" ",30-LEN(Tercers!J208)))</f>
        <v xml:space="preserve">                              </v>
      </c>
      <c r="K207" s="27" t="str">
        <f>CONCATENATE(Tercers!R208,REPT(" ",30-LEN(Tercers!R208)))</f>
        <v xml:space="preserve">                              </v>
      </c>
      <c r="L207" s="27" t="str">
        <f>CONCATENATE(Tercers!K208,REPT(" ",120-LEN(Tercers!K208)))</f>
        <v xml:space="preserve">                                                                                                                        </v>
      </c>
      <c r="M207" s="27" t="str">
        <f>CONCATENATE(Tercers!L208,REPT(" ",5-LEN(Tercers!L208)))</f>
        <v xml:space="preserve">     </v>
      </c>
      <c r="N207" s="27" t="str">
        <f>CONCATENATE(Tercers!M208,REPT(" ",5-LEN(Tercers!M208)))</f>
        <v xml:space="preserve">     </v>
      </c>
      <c r="O207" s="27" t="str">
        <f>CONCATENATE(Tercers!N208,REPT(" ",2-LEN(Tercers!N208)))</f>
        <v>07</v>
      </c>
      <c r="P207" s="27" t="str">
        <f>CONCATENATE(Tercers!O208,REPT(" ",3-LEN(Tercers!O208)))</f>
        <v xml:space="preserve">   </v>
      </c>
      <c r="Q207" s="27" t="str">
        <f>CONCATENATE(Tercers!P208,REPT(" ",40-LEN(Tercers!P208)))</f>
        <v xml:space="preserve">Illes Balears                           </v>
      </c>
      <c r="R207" s="27" t="str">
        <f>CONCATENATE(Tercers!Q208,REPT(" ",60-LEN(Tercers!Q208)))</f>
        <v xml:space="preserve">                                                            </v>
      </c>
      <c r="S207" s="27" t="str">
        <f>CONCATENATE(Tercers!R208,REPT(" ",200-LEN(Tercers!R208)))</f>
        <v xml:space="preserve">                                                                                                                                                                                                        </v>
      </c>
      <c r="T207" s="27" t="str">
        <f>CONCATENATE(Tercers!S208,REPT(" ",9-LEN(Tercers!S208)))</f>
        <v xml:space="preserve">         </v>
      </c>
      <c r="U207" s="27" t="str">
        <f>CONCATENATE(Tercers!T208,REPT(" ",8-LEN(Tercers!T208)))</f>
        <v xml:space="preserve">        </v>
      </c>
      <c r="V207" s="27" t="str">
        <f>CONCATENATE(Tercers!U208,REPT(" ",12-LEN(Tercers!U208)))</f>
        <v xml:space="preserve">            </v>
      </c>
      <c r="W207" s="27" t="str">
        <f>CONCATENATE(Tercers!V208,REPT(" ",12-LEN(Tercers!V208)))</f>
        <v xml:space="preserve">            </v>
      </c>
      <c r="X207" s="27" t="str">
        <f>CONCATENATE(Tercers!Y208,REPT(" ",160-LEN(Tercers!Y208)))</f>
        <v xml:space="preserve">                                                                                                                                                                </v>
      </c>
      <c r="Y207" s="27" t="str">
        <f>CONCATENATE(Tercers!Z208,REPT(" ",8-LEN(Tercers!Z208)))</f>
        <v xml:space="preserve">        </v>
      </c>
    </row>
    <row r="208" spans="1:25" x14ac:dyDescent="0.2">
      <c r="A208" s="27" t="str">
        <f>CONCATENATE(Tercers!A209,REPT(" ",9-LEN(Tercers!A209)))</f>
        <v xml:space="preserve">         </v>
      </c>
      <c r="B208" s="27" t="str">
        <f>CONCATENATE(Tercers!B209,REPT(" ",1-LEN(Tercers!B209)))</f>
        <v xml:space="preserve"> </v>
      </c>
      <c r="C208" s="27" t="str">
        <f>CONCATENATE(Tercers!C209,REPT(" ",30-LEN(Tercers!C209)))</f>
        <v xml:space="preserve">                              </v>
      </c>
      <c r="D208" s="27" t="str">
        <f>CONCATENATE(Tercers!D209,REPT(" ",30-LEN(Tercers!D209)))</f>
        <v xml:space="preserve">                              </v>
      </c>
      <c r="E208" s="27" t="str">
        <f>CONCATENATE(Tercers!E209,REPT(" ",30-LEN(Tercers!E209)))</f>
        <v xml:space="preserve">                              </v>
      </c>
      <c r="F208" s="27" t="str">
        <f xml:space="preserve">  IF(   LEN(Tercers!F209)&gt;0, CONCATENATE(Tercers!F209,REPT(" ",90-LEN(Tercers!F209))),
                              CONCATENATE(   CONCATENATE(Tercers!D209," ",Tercers!E209," ",Tercers!C209), REPT(" ",90-LEN( CONCATENATE(Tercers!D209," ",Tercers!E209," ",Tercers!CG209) ))) )</f>
        <v xml:space="preserve">                                                                                          </v>
      </c>
      <c r="G208" s="27" t="str">
        <f>CONCATENATE(Tercers!G209,REPT(" ",5-LEN(Tercers!G209)))</f>
        <v xml:space="preserve">     </v>
      </c>
      <c r="H208" s="27" t="str">
        <f>CONCATENATE(Tercers!H209,REPT(" ",45-LEN(Tercers!H209)))</f>
        <v xml:space="preserve">                                             </v>
      </c>
      <c r="I208" s="27" t="str">
        <f>CONCATENATE(Tercers!I209,REPT(" ",5-LEN(Tercers!I209)))</f>
        <v xml:space="preserve">     </v>
      </c>
      <c r="J208" s="27" t="str">
        <f>CONCATENATE(Tercers!J209,REPT(" ",30-LEN(Tercers!J209)))</f>
        <v xml:space="preserve">                              </v>
      </c>
      <c r="K208" s="27" t="str">
        <f>CONCATENATE(Tercers!R209,REPT(" ",30-LEN(Tercers!R209)))</f>
        <v xml:space="preserve">                              </v>
      </c>
      <c r="L208" s="27" t="str">
        <f>CONCATENATE(Tercers!K209,REPT(" ",120-LEN(Tercers!K209)))</f>
        <v xml:space="preserve">                                                                                                                        </v>
      </c>
      <c r="M208" s="27" t="str">
        <f>CONCATENATE(Tercers!L209,REPT(" ",5-LEN(Tercers!L209)))</f>
        <v xml:space="preserve">     </v>
      </c>
      <c r="N208" s="27" t="str">
        <f>CONCATENATE(Tercers!M209,REPT(" ",5-LEN(Tercers!M209)))</f>
        <v xml:space="preserve">     </v>
      </c>
      <c r="O208" s="27" t="str">
        <f>CONCATENATE(Tercers!N209,REPT(" ",2-LEN(Tercers!N209)))</f>
        <v>07</v>
      </c>
      <c r="P208" s="27" t="str">
        <f>CONCATENATE(Tercers!O209,REPT(" ",3-LEN(Tercers!O209)))</f>
        <v xml:space="preserve">   </v>
      </c>
      <c r="Q208" s="27" t="str">
        <f>CONCATENATE(Tercers!P209,REPT(" ",40-LEN(Tercers!P209)))</f>
        <v xml:space="preserve">Illes Balears                           </v>
      </c>
      <c r="R208" s="27" t="str">
        <f>CONCATENATE(Tercers!Q209,REPT(" ",60-LEN(Tercers!Q209)))</f>
        <v xml:space="preserve">                                                            </v>
      </c>
      <c r="S208" s="27" t="str">
        <f>CONCATENATE(Tercers!R209,REPT(" ",200-LEN(Tercers!R209)))</f>
        <v xml:space="preserve">                                                                                                                                                                                                        </v>
      </c>
      <c r="T208" s="27" t="str">
        <f>CONCATENATE(Tercers!S209,REPT(" ",9-LEN(Tercers!S209)))</f>
        <v xml:space="preserve">         </v>
      </c>
      <c r="U208" s="27" t="str">
        <f>CONCATENATE(Tercers!T209,REPT(" ",8-LEN(Tercers!T209)))</f>
        <v xml:space="preserve">        </v>
      </c>
      <c r="V208" s="27" t="str">
        <f>CONCATENATE(Tercers!U209,REPT(" ",12-LEN(Tercers!U209)))</f>
        <v xml:space="preserve">            </v>
      </c>
      <c r="W208" s="27" t="str">
        <f>CONCATENATE(Tercers!V209,REPT(" ",12-LEN(Tercers!V209)))</f>
        <v xml:space="preserve">            </v>
      </c>
      <c r="X208" s="27" t="str">
        <f>CONCATENATE(Tercers!Y209,REPT(" ",160-LEN(Tercers!Y209)))</f>
        <v xml:space="preserve">                                                                                                                                                                </v>
      </c>
      <c r="Y208" s="27" t="str">
        <f>CONCATENATE(Tercers!Z209,REPT(" ",8-LEN(Tercers!Z209)))</f>
        <v xml:space="preserve">        </v>
      </c>
    </row>
    <row r="209" spans="1:25" x14ac:dyDescent="0.2">
      <c r="A209" s="27" t="str">
        <f>CONCATENATE(Tercers!A210,REPT(" ",9-LEN(Tercers!A210)))</f>
        <v xml:space="preserve">         </v>
      </c>
      <c r="B209" s="27" t="str">
        <f>CONCATENATE(Tercers!B210,REPT(" ",1-LEN(Tercers!B210)))</f>
        <v xml:space="preserve"> </v>
      </c>
      <c r="C209" s="27" t="str">
        <f>CONCATENATE(Tercers!C210,REPT(" ",30-LEN(Tercers!C210)))</f>
        <v xml:space="preserve">                              </v>
      </c>
      <c r="D209" s="27" t="str">
        <f>CONCATENATE(Tercers!D210,REPT(" ",30-LEN(Tercers!D210)))</f>
        <v xml:space="preserve">                              </v>
      </c>
      <c r="E209" s="27" t="str">
        <f>CONCATENATE(Tercers!E210,REPT(" ",30-LEN(Tercers!E210)))</f>
        <v xml:space="preserve">                              </v>
      </c>
      <c r="F209" s="27" t="str">
        <f xml:space="preserve">  IF(   LEN(Tercers!F210)&gt;0, CONCATENATE(Tercers!F210,REPT(" ",90-LEN(Tercers!F210))),
                              CONCATENATE(   CONCATENATE(Tercers!D210," ",Tercers!E210," ",Tercers!C210), REPT(" ",90-LEN( CONCATENATE(Tercers!D210," ",Tercers!E210," ",Tercers!CG210) ))) )</f>
        <v xml:space="preserve">                                                                                          </v>
      </c>
      <c r="G209" s="27" t="str">
        <f>CONCATENATE(Tercers!G210,REPT(" ",5-LEN(Tercers!G210)))</f>
        <v xml:space="preserve">     </v>
      </c>
      <c r="H209" s="27" t="str">
        <f>CONCATENATE(Tercers!H210,REPT(" ",45-LEN(Tercers!H210)))</f>
        <v xml:space="preserve">                                             </v>
      </c>
      <c r="I209" s="27" t="str">
        <f>CONCATENATE(Tercers!I210,REPT(" ",5-LEN(Tercers!I210)))</f>
        <v xml:space="preserve">     </v>
      </c>
      <c r="J209" s="27" t="str">
        <f>CONCATENATE(Tercers!J210,REPT(" ",30-LEN(Tercers!J210)))</f>
        <v xml:space="preserve">                              </v>
      </c>
      <c r="K209" s="27" t="str">
        <f>CONCATENATE(Tercers!R210,REPT(" ",30-LEN(Tercers!R210)))</f>
        <v xml:space="preserve">                              </v>
      </c>
      <c r="L209" s="27" t="str">
        <f>CONCATENATE(Tercers!K210,REPT(" ",120-LEN(Tercers!K210)))</f>
        <v xml:space="preserve">                                                                                                                        </v>
      </c>
      <c r="M209" s="27" t="str">
        <f>CONCATENATE(Tercers!L210,REPT(" ",5-LEN(Tercers!L210)))</f>
        <v xml:space="preserve">     </v>
      </c>
      <c r="N209" s="27" t="str">
        <f>CONCATENATE(Tercers!M210,REPT(" ",5-LEN(Tercers!M210)))</f>
        <v xml:space="preserve">     </v>
      </c>
      <c r="O209" s="27" t="str">
        <f>CONCATENATE(Tercers!N210,REPT(" ",2-LEN(Tercers!N210)))</f>
        <v>07</v>
      </c>
      <c r="P209" s="27" t="str">
        <f>CONCATENATE(Tercers!O210,REPT(" ",3-LEN(Tercers!O210)))</f>
        <v xml:space="preserve">   </v>
      </c>
      <c r="Q209" s="27" t="str">
        <f>CONCATENATE(Tercers!P210,REPT(" ",40-LEN(Tercers!P210)))</f>
        <v xml:space="preserve">Illes Balears                           </v>
      </c>
      <c r="R209" s="27" t="str">
        <f>CONCATENATE(Tercers!Q210,REPT(" ",60-LEN(Tercers!Q210)))</f>
        <v xml:space="preserve">                                                            </v>
      </c>
      <c r="S209" s="27" t="str">
        <f>CONCATENATE(Tercers!R210,REPT(" ",200-LEN(Tercers!R210)))</f>
        <v xml:space="preserve">                                                                                                                                                                                                        </v>
      </c>
      <c r="T209" s="27" t="str">
        <f>CONCATENATE(Tercers!S210,REPT(" ",9-LEN(Tercers!S210)))</f>
        <v xml:space="preserve">         </v>
      </c>
      <c r="U209" s="27" t="str">
        <f>CONCATENATE(Tercers!T210,REPT(" ",8-LEN(Tercers!T210)))</f>
        <v xml:space="preserve">        </v>
      </c>
      <c r="V209" s="27" t="str">
        <f>CONCATENATE(Tercers!U210,REPT(" ",12-LEN(Tercers!U210)))</f>
        <v xml:space="preserve">            </v>
      </c>
      <c r="W209" s="27" t="str">
        <f>CONCATENATE(Tercers!V210,REPT(" ",12-LEN(Tercers!V210)))</f>
        <v xml:space="preserve">            </v>
      </c>
      <c r="X209" s="27" t="str">
        <f>CONCATENATE(Tercers!Y210,REPT(" ",160-LEN(Tercers!Y210)))</f>
        <v xml:space="preserve">                                                                                                                                                                </v>
      </c>
      <c r="Y209" s="27" t="str">
        <f>CONCATENATE(Tercers!Z210,REPT(" ",8-LEN(Tercers!Z210)))</f>
        <v xml:space="preserve">        </v>
      </c>
    </row>
    <row r="210" spans="1:25" x14ac:dyDescent="0.2">
      <c r="A210" s="27" t="str">
        <f>CONCATENATE(Tercers!A211,REPT(" ",9-LEN(Tercers!A211)))</f>
        <v xml:space="preserve">         </v>
      </c>
      <c r="B210" s="27" t="str">
        <f>CONCATENATE(Tercers!B211,REPT(" ",1-LEN(Tercers!B211)))</f>
        <v xml:space="preserve"> </v>
      </c>
      <c r="C210" s="27" t="str">
        <f>CONCATENATE(Tercers!C211,REPT(" ",30-LEN(Tercers!C211)))</f>
        <v xml:space="preserve">                              </v>
      </c>
      <c r="D210" s="27" t="str">
        <f>CONCATENATE(Tercers!D211,REPT(" ",30-LEN(Tercers!D211)))</f>
        <v xml:space="preserve">                              </v>
      </c>
      <c r="E210" s="27" t="str">
        <f>CONCATENATE(Tercers!E211,REPT(" ",30-LEN(Tercers!E211)))</f>
        <v xml:space="preserve">                              </v>
      </c>
      <c r="F210" s="27" t="str">
        <f xml:space="preserve">  IF(   LEN(Tercers!F211)&gt;0, CONCATENATE(Tercers!F211,REPT(" ",90-LEN(Tercers!F211))),
                              CONCATENATE(   CONCATENATE(Tercers!D211," ",Tercers!E211," ",Tercers!C211), REPT(" ",90-LEN( CONCATENATE(Tercers!D211," ",Tercers!E211," ",Tercers!CG211) ))) )</f>
        <v xml:space="preserve">                                                                                          </v>
      </c>
      <c r="G210" s="27" t="str">
        <f>CONCATENATE(Tercers!G211,REPT(" ",5-LEN(Tercers!G211)))</f>
        <v xml:space="preserve">     </v>
      </c>
      <c r="H210" s="27" t="str">
        <f>CONCATENATE(Tercers!H211,REPT(" ",45-LEN(Tercers!H211)))</f>
        <v xml:space="preserve">                                             </v>
      </c>
      <c r="I210" s="27" t="str">
        <f>CONCATENATE(Tercers!I211,REPT(" ",5-LEN(Tercers!I211)))</f>
        <v xml:space="preserve">     </v>
      </c>
      <c r="J210" s="27" t="str">
        <f>CONCATENATE(Tercers!J211,REPT(" ",30-LEN(Tercers!J211)))</f>
        <v xml:space="preserve">                              </v>
      </c>
      <c r="K210" s="27" t="str">
        <f>CONCATENATE(Tercers!R211,REPT(" ",30-LEN(Tercers!R211)))</f>
        <v xml:space="preserve">                              </v>
      </c>
      <c r="L210" s="27" t="str">
        <f>CONCATENATE(Tercers!K211,REPT(" ",120-LEN(Tercers!K211)))</f>
        <v xml:space="preserve">                                                                                                                        </v>
      </c>
      <c r="M210" s="27" t="str">
        <f>CONCATENATE(Tercers!L211,REPT(" ",5-LEN(Tercers!L211)))</f>
        <v xml:space="preserve">     </v>
      </c>
      <c r="N210" s="27" t="str">
        <f>CONCATENATE(Tercers!M211,REPT(" ",5-LEN(Tercers!M211)))</f>
        <v xml:space="preserve">     </v>
      </c>
      <c r="O210" s="27" t="str">
        <f>CONCATENATE(Tercers!N211,REPT(" ",2-LEN(Tercers!N211)))</f>
        <v>07</v>
      </c>
      <c r="P210" s="27" t="str">
        <f>CONCATENATE(Tercers!O211,REPT(" ",3-LEN(Tercers!O211)))</f>
        <v xml:space="preserve">   </v>
      </c>
      <c r="Q210" s="27" t="str">
        <f>CONCATENATE(Tercers!P211,REPT(" ",40-LEN(Tercers!P211)))</f>
        <v xml:space="preserve">Illes Balears                           </v>
      </c>
      <c r="R210" s="27" t="str">
        <f>CONCATENATE(Tercers!Q211,REPT(" ",60-LEN(Tercers!Q211)))</f>
        <v xml:space="preserve">                                                            </v>
      </c>
      <c r="S210" s="27" t="str">
        <f>CONCATENATE(Tercers!R211,REPT(" ",200-LEN(Tercers!R211)))</f>
        <v xml:space="preserve">                                                                                                                                                                                                        </v>
      </c>
      <c r="T210" s="27" t="str">
        <f>CONCATENATE(Tercers!S211,REPT(" ",9-LEN(Tercers!S211)))</f>
        <v xml:space="preserve">         </v>
      </c>
      <c r="U210" s="27" t="str">
        <f>CONCATENATE(Tercers!T211,REPT(" ",8-LEN(Tercers!T211)))</f>
        <v xml:space="preserve">        </v>
      </c>
      <c r="V210" s="27" t="str">
        <f>CONCATENATE(Tercers!U211,REPT(" ",12-LEN(Tercers!U211)))</f>
        <v xml:space="preserve">            </v>
      </c>
      <c r="W210" s="27" t="str">
        <f>CONCATENATE(Tercers!V211,REPT(" ",12-LEN(Tercers!V211)))</f>
        <v xml:space="preserve">            </v>
      </c>
      <c r="X210" s="27" t="str">
        <f>CONCATENATE(Tercers!Y211,REPT(" ",160-LEN(Tercers!Y211)))</f>
        <v xml:space="preserve">                                                                                                                                                                </v>
      </c>
      <c r="Y210" s="27" t="str">
        <f>CONCATENATE(Tercers!Z211,REPT(" ",8-LEN(Tercers!Z211)))</f>
        <v xml:space="preserve">        </v>
      </c>
    </row>
    <row r="211" spans="1:25" x14ac:dyDescent="0.2">
      <c r="A211" s="27" t="str">
        <f>CONCATENATE(Tercers!A212,REPT(" ",9-LEN(Tercers!A212)))</f>
        <v xml:space="preserve">         </v>
      </c>
      <c r="B211" s="27" t="str">
        <f>CONCATENATE(Tercers!B212,REPT(" ",1-LEN(Tercers!B212)))</f>
        <v xml:space="preserve"> </v>
      </c>
      <c r="C211" s="27" t="str">
        <f>CONCATENATE(Tercers!C212,REPT(" ",30-LEN(Tercers!C212)))</f>
        <v xml:space="preserve">                              </v>
      </c>
      <c r="D211" s="27" t="str">
        <f>CONCATENATE(Tercers!D212,REPT(" ",30-LEN(Tercers!D212)))</f>
        <v xml:space="preserve">                              </v>
      </c>
      <c r="E211" s="27" t="str">
        <f>CONCATENATE(Tercers!E212,REPT(" ",30-LEN(Tercers!E212)))</f>
        <v xml:space="preserve">                              </v>
      </c>
      <c r="F211" s="27" t="str">
        <f xml:space="preserve">  IF(   LEN(Tercers!F212)&gt;0, CONCATENATE(Tercers!F212,REPT(" ",90-LEN(Tercers!F212))),
                              CONCATENATE(   CONCATENATE(Tercers!D212," ",Tercers!E212," ",Tercers!C212), REPT(" ",90-LEN( CONCATENATE(Tercers!D212," ",Tercers!E212," ",Tercers!CG212) ))) )</f>
        <v xml:space="preserve">                                                                                          </v>
      </c>
      <c r="G211" s="27" t="str">
        <f>CONCATENATE(Tercers!G212,REPT(" ",5-LEN(Tercers!G212)))</f>
        <v xml:space="preserve">     </v>
      </c>
      <c r="H211" s="27" t="str">
        <f>CONCATENATE(Tercers!H212,REPT(" ",45-LEN(Tercers!H212)))</f>
        <v xml:space="preserve">                                             </v>
      </c>
      <c r="I211" s="27" t="str">
        <f>CONCATENATE(Tercers!I212,REPT(" ",5-LEN(Tercers!I212)))</f>
        <v xml:space="preserve">     </v>
      </c>
      <c r="J211" s="27" t="str">
        <f>CONCATENATE(Tercers!J212,REPT(" ",30-LEN(Tercers!J212)))</f>
        <v xml:space="preserve">                              </v>
      </c>
      <c r="K211" s="27" t="str">
        <f>CONCATENATE(Tercers!R212,REPT(" ",30-LEN(Tercers!R212)))</f>
        <v xml:space="preserve">                              </v>
      </c>
      <c r="L211" s="27" t="str">
        <f>CONCATENATE(Tercers!K212,REPT(" ",120-LEN(Tercers!K212)))</f>
        <v xml:space="preserve">                                                                                                                        </v>
      </c>
      <c r="M211" s="27" t="str">
        <f>CONCATENATE(Tercers!L212,REPT(" ",5-LEN(Tercers!L212)))</f>
        <v xml:space="preserve">     </v>
      </c>
      <c r="N211" s="27" t="str">
        <f>CONCATENATE(Tercers!M212,REPT(" ",5-LEN(Tercers!M212)))</f>
        <v xml:space="preserve">     </v>
      </c>
      <c r="O211" s="27" t="str">
        <f>CONCATENATE(Tercers!N212,REPT(" ",2-LEN(Tercers!N212)))</f>
        <v>07</v>
      </c>
      <c r="P211" s="27" t="str">
        <f>CONCATENATE(Tercers!O212,REPT(" ",3-LEN(Tercers!O212)))</f>
        <v xml:space="preserve">   </v>
      </c>
      <c r="Q211" s="27" t="str">
        <f>CONCATENATE(Tercers!P212,REPT(" ",40-LEN(Tercers!P212)))</f>
        <v xml:space="preserve">Illes Balears                           </v>
      </c>
      <c r="R211" s="27" t="str">
        <f>CONCATENATE(Tercers!Q212,REPT(" ",60-LEN(Tercers!Q212)))</f>
        <v xml:space="preserve">                                                            </v>
      </c>
      <c r="S211" s="27" t="str">
        <f>CONCATENATE(Tercers!R212,REPT(" ",200-LEN(Tercers!R212)))</f>
        <v xml:space="preserve">                                                                                                                                                                                                        </v>
      </c>
      <c r="T211" s="27" t="str">
        <f>CONCATENATE(Tercers!S212,REPT(" ",9-LEN(Tercers!S212)))</f>
        <v xml:space="preserve">         </v>
      </c>
      <c r="U211" s="27" t="str">
        <f>CONCATENATE(Tercers!T212,REPT(" ",8-LEN(Tercers!T212)))</f>
        <v xml:space="preserve">        </v>
      </c>
      <c r="V211" s="27" t="str">
        <f>CONCATENATE(Tercers!U212,REPT(" ",12-LEN(Tercers!U212)))</f>
        <v xml:space="preserve">            </v>
      </c>
      <c r="W211" s="27" t="str">
        <f>CONCATENATE(Tercers!V212,REPT(" ",12-LEN(Tercers!V212)))</f>
        <v xml:space="preserve">            </v>
      </c>
      <c r="X211" s="27" t="str">
        <f>CONCATENATE(Tercers!Y212,REPT(" ",160-LEN(Tercers!Y212)))</f>
        <v xml:space="preserve">                                                                                                                                                                </v>
      </c>
      <c r="Y211" s="27" t="str">
        <f>CONCATENATE(Tercers!Z212,REPT(" ",8-LEN(Tercers!Z212)))</f>
        <v xml:space="preserve">        </v>
      </c>
    </row>
    <row r="212" spans="1:25" x14ac:dyDescent="0.2">
      <c r="A212" s="27" t="str">
        <f>CONCATENATE(Tercers!A213,REPT(" ",9-LEN(Tercers!A213)))</f>
        <v xml:space="preserve">         </v>
      </c>
      <c r="B212" s="27" t="str">
        <f>CONCATENATE(Tercers!B213,REPT(" ",1-LEN(Tercers!B213)))</f>
        <v xml:space="preserve"> </v>
      </c>
      <c r="C212" s="27" t="str">
        <f>CONCATENATE(Tercers!C213,REPT(" ",30-LEN(Tercers!C213)))</f>
        <v xml:space="preserve">                              </v>
      </c>
      <c r="D212" s="27" t="str">
        <f>CONCATENATE(Tercers!D213,REPT(" ",30-LEN(Tercers!D213)))</f>
        <v xml:space="preserve">                              </v>
      </c>
      <c r="E212" s="27" t="str">
        <f>CONCATENATE(Tercers!E213,REPT(" ",30-LEN(Tercers!E213)))</f>
        <v xml:space="preserve">                              </v>
      </c>
      <c r="F212" s="27" t="str">
        <f xml:space="preserve">  IF(   LEN(Tercers!F213)&gt;0, CONCATENATE(Tercers!F213,REPT(" ",90-LEN(Tercers!F213))),
                              CONCATENATE(   CONCATENATE(Tercers!D213," ",Tercers!E213," ",Tercers!C213), REPT(" ",90-LEN( CONCATENATE(Tercers!D213," ",Tercers!E213," ",Tercers!CG213) ))) )</f>
        <v xml:space="preserve">                                                                                          </v>
      </c>
      <c r="G212" s="27" t="str">
        <f>CONCATENATE(Tercers!G213,REPT(" ",5-LEN(Tercers!G213)))</f>
        <v xml:space="preserve">     </v>
      </c>
      <c r="H212" s="27" t="str">
        <f>CONCATENATE(Tercers!H213,REPT(" ",45-LEN(Tercers!H213)))</f>
        <v xml:space="preserve">                                             </v>
      </c>
      <c r="I212" s="27" t="str">
        <f>CONCATENATE(Tercers!I213,REPT(" ",5-LEN(Tercers!I213)))</f>
        <v xml:space="preserve">     </v>
      </c>
      <c r="J212" s="27" t="str">
        <f>CONCATENATE(Tercers!J213,REPT(" ",30-LEN(Tercers!J213)))</f>
        <v xml:space="preserve">                              </v>
      </c>
      <c r="K212" s="27" t="str">
        <f>CONCATENATE(Tercers!R213,REPT(" ",30-LEN(Tercers!R213)))</f>
        <v xml:space="preserve">                              </v>
      </c>
      <c r="L212" s="27" t="str">
        <f>CONCATENATE(Tercers!K213,REPT(" ",120-LEN(Tercers!K213)))</f>
        <v xml:space="preserve">                                                                                                                        </v>
      </c>
      <c r="M212" s="27" t="str">
        <f>CONCATENATE(Tercers!L213,REPT(" ",5-LEN(Tercers!L213)))</f>
        <v xml:space="preserve">     </v>
      </c>
      <c r="N212" s="27" t="str">
        <f>CONCATENATE(Tercers!M213,REPT(" ",5-LEN(Tercers!M213)))</f>
        <v xml:space="preserve">     </v>
      </c>
      <c r="O212" s="27" t="str">
        <f>CONCATENATE(Tercers!N213,REPT(" ",2-LEN(Tercers!N213)))</f>
        <v>07</v>
      </c>
      <c r="P212" s="27" t="str">
        <f>CONCATENATE(Tercers!O213,REPT(" ",3-LEN(Tercers!O213)))</f>
        <v xml:space="preserve">   </v>
      </c>
      <c r="Q212" s="27" t="str">
        <f>CONCATENATE(Tercers!P213,REPT(" ",40-LEN(Tercers!P213)))</f>
        <v xml:space="preserve">Illes Balears                           </v>
      </c>
      <c r="R212" s="27" t="str">
        <f>CONCATENATE(Tercers!Q213,REPT(" ",60-LEN(Tercers!Q213)))</f>
        <v xml:space="preserve">                                                            </v>
      </c>
      <c r="S212" s="27" t="str">
        <f>CONCATENATE(Tercers!R213,REPT(" ",200-LEN(Tercers!R213)))</f>
        <v xml:space="preserve">                                                                                                                                                                                                        </v>
      </c>
      <c r="T212" s="27" t="str">
        <f>CONCATENATE(Tercers!S213,REPT(" ",9-LEN(Tercers!S213)))</f>
        <v xml:space="preserve">         </v>
      </c>
      <c r="U212" s="27" t="str">
        <f>CONCATENATE(Tercers!T213,REPT(" ",8-LEN(Tercers!T213)))</f>
        <v xml:space="preserve">        </v>
      </c>
      <c r="V212" s="27" t="str">
        <f>CONCATENATE(Tercers!U213,REPT(" ",12-LEN(Tercers!U213)))</f>
        <v xml:space="preserve">            </v>
      </c>
      <c r="W212" s="27" t="str">
        <f>CONCATENATE(Tercers!V213,REPT(" ",12-LEN(Tercers!V213)))</f>
        <v xml:space="preserve">            </v>
      </c>
      <c r="X212" s="27" t="str">
        <f>CONCATENATE(Tercers!Y213,REPT(" ",160-LEN(Tercers!Y213)))</f>
        <v xml:space="preserve">                                                                                                                                                                </v>
      </c>
      <c r="Y212" s="27" t="str">
        <f>CONCATENATE(Tercers!Z213,REPT(" ",8-LEN(Tercers!Z213)))</f>
        <v xml:space="preserve">        </v>
      </c>
    </row>
    <row r="213" spans="1:25" x14ac:dyDescent="0.2">
      <c r="A213" s="27" t="str">
        <f>CONCATENATE(Tercers!A214,REPT(" ",9-LEN(Tercers!A214)))</f>
        <v xml:space="preserve">         </v>
      </c>
      <c r="B213" s="27" t="str">
        <f>CONCATENATE(Tercers!B214,REPT(" ",1-LEN(Tercers!B214)))</f>
        <v xml:space="preserve"> </v>
      </c>
      <c r="C213" s="27" t="str">
        <f>CONCATENATE(Tercers!C214,REPT(" ",30-LEN(Tercers!C214)))</f>
        <v xml:space="preserve">                              </v>
      </c>
      <c r="D213" s="27" t="str">
        <f>CONCATENATE(Tercers!D214,REPT(" ",30-LEN(Tercers!D214)))</f>
        <v xml:space="preserve">                              </v>
      </c>
      <c r="E213" s="27" t="str">
        <f>CONCATENATE(Tercers!E214,REPT(" ",30-LEN(Tercers!E214)))</f>
        <v xml:space="preserve">                              </v>
      </c>
      <c r="F213" s="27" t="str">
        <f xml:space="preserve">  IF(   LEN(Tercers!F214)&gt;0, CONCATENATE(Tercers!F214,REPT(" ",90-LEN(Tercers!F214))),
                              CONCATENATE(   CONCATENATE(Tercers!D214," ",Tercers!E214," ",Tercers!C214), REPT(" ",90-LEN( CONCATENATE(Tercers!D214," ",Tercers!E214," ",Tercers!CG214) ))) )</f>
        <v xml:space="preserve">                                                                                          </v>
      </c>
      <c r="G213" s="27" t="str">
        <f>CONCATENATE(Tercers!G214,REPT(" ",5-LEN(Tercers!G214)))</f>
        <v xml:space="preserve">     </v>
      </c>
      <c r="H213" s="27" t="str">
        <f>CONCATENATE(Tercers!H214,REPT(" ",45-LEN(Tercers!H214)))</f>
        <v xml:space="preserve">                                             </v>
      </c>
      <c r="I213" s="27" t="str">
        <f>CONCATENATE(Tercers!I214,REPT(" ",5-LEN(Tercers!I214)))</f>
        <v xml:space="preserve">     </v>
      </c>
      <c r="J213" s="27" t="str">
        <f>CONCATENATE(Tercers!J214,REPT(" ",30-LEN(Tercers!J214)))</f>
        <v xml:space="preserve">                              </v>
      </c>
      <c r="K213" s="27" t="str">
        <f>CONCATENATE(Tercers!R214,REPT(" ",30-LEN(Tercers!R214)))</f>
        <v xml:space="preserve">                              </v>
      </c>
      <c r="L213" s="27" t="str">
        <f>CONCATENATE(Tercers!K214,REPT(" ",120-LEN(Tercers!K214)))</f>
        <v xml:space="preserve">                                                                                                                        </v>
      </c>
      <c r="M213" s="27" t="str">
        <f>CONCATENATE(Tercers!L214,REPT(" ",5-LEN(Tercers!L214)))</f>
        <v xml:space="preserve">     </v>
      </c>
      <c r="N213" s="27" t="str">
        <f>CONCATENATE(Tercers!M214,REPT(" ",5-LEN(Tercers!M214)))</f>
        <v xml:space="preserve">     </v>
      </c>
      <c r="O213" s="27" t="str">
        <f>CONCATENATE(Tercers!N214,REPT(" ",2-LEN(Tercers!N214)))</f>
        <v>07</v>
      </c>
      <c r="P213" s="27" t="str">
        <f>CONCATENATE(Tercers!O214,REPT(" ",3-LEN(Tercers!O214)))</f>
        <v xml:space="preserve">   </v>
      </c>
      <c r="Q213" s="27" t="str">
        <f>CONCATENATE(Tercers!P214,REPT(" ",40-LEN(Tercers!P214)))</f>
        <v xml:space="preserve">Illes Balears                           </v>
      </c>
      <c r="R213" s="27" t="str">
        <f>CONCATENATE(Tercers!Q214,REPT(" ",60-LEN(Tercers!Q214)))</f>
        <v xml:space="preserve">                                                            </v>
      </c>
      <c r="S213" s="27" t="str">
        <f>CONCATENATE(Tercers!R214,REPT(" ",200-LEN(Tercers!R214)))</f>
        <v xml:space="preserve">                                                                                                                                                                                                        </v>
      </c>
      <c r="T213" s="27" t="str">
        <f>CONCATENATE(Tercers!S214,REPT(" ",9-LEN(Tercers!S214)))</f>
        <v xml:space="preserve">         </v>
      </c>
      <c r="U213" s="27" t="str">
        <f>CONCATENATE(Tercers!T214,REPT(" ",8-LEN(Tercers!T214)))</f>
        <v xml:space="preserve">        </v>
      </c>
      <c r="V213" s="27" t="str">
        <f>CONCATENATE(Tercers!U214,REPT(" ",12-LEN(Tercers!U214)))</f>
        <v xml:space="preserve">            </v>
      </c>
      <c r="W213" s="27" t="str">
        <f>CONCATENATE(Tercers!V214,REPT(" ",12-LEN(Tercers!V214)))</f>
        <v xml:space="preserve">            </v>
      </c>
      <c r="X213" s="27" t="str">
        <f>CONCATENATE(Tercers!Y214,REPT(" ",160-LEN(Tercers!Y214)))</f>
        <v xml:space="preserve">                                                                                                                                                                </v>
      </c>
      <c r="Y213" s="27" t="str">
        <f>CONCATENATE(Tercers!Z214,REPT(" ",8-LEN(Tercers!Z214)))</f>
        <v xml:space="preserve">        </v>
      </c>
    </row>
    <row r="214" spans="1:25" x14ac:dyDescent="0.2">
      <c r="A214" s="27" t="str">
        <f>CONCATENATE(Tercers!A215,REPT(" ",9-LEN(Tercers!A215)))</f>
        <v xml:space="preserve">         </v>
      </c>
      <c r="B214" s="27" t="str">
        <f>CONCATENATE(Tercers!B215,REPT(" ",1-LEN(Tercers!B215)))</f>
        <v xml:space="preserve"> </v>
      </c>
      <c r="C214" s="27" t="str">
        <f>CONCATENATE(Tercers!C215,REPT(" ",30-LEN(Tercers!C215)))</f>
        <v xml:space="preserve">                              </v>
      </c>
      <c r="D214" s="27" t="str">
        <f>CONCATENATE(Tercers!D215,REPT(" ",30-LEN(Tercers!D215)))</f>
        <v xml:space="preserve">                              </v>
      </c>
      <c r="E214" s="27" t="str">
        <f>CONCATENATE(Tercers!E215,REPT(" ",30-LEN(Tercers!E215)))</f>
        <v xml:space="preserve">                              </v>
      </c>
      <c r="F214" s="27" t="str">
        <f xml:space="preserve">  IF(   LEN(Tercers!F215)&gt;0, CONCATENATE(Tercers!F215,REPT(" ",90-LEN(Tercers!F215))),
                              CONCATENATE(   CONCATENATE(Tercers!D215," ",Tercers!E215," ",Tercers!C215), REPT(" ",90-LEN( CONCATENATE(Tercers!D215," ",Tercers!E215," ",Tercers!CG215) ))) )</f>
        <v xml:space="preserve">                                                                                          </v>
      </c>
      <c r="G214" s="27" t="str">
        <f>CONCATENATE(Tercers!G215,REPT(" ",5-LEN(Tercers!G215)))</f>
        <v xml:space="preserve">     </v>
      </c>
      <c r="H214" s="27" t="str">
        <f>CONCATENATE(Tercers!H215,REPT(" ",45-LEN(Tercers!H215)))</f>
        <v xml:space="preserve">                                             </v>
      </c>
      <c r="I214" s="27" t="str">
        <f>CONCATENATE(Tercers!I215,REPT(" ",5-LEN(Tercers!I215)))</f>
        <v xml:space="preserve">     </v>
      </c>
      <c r="J214" s="27" t="str">
        <f>CONCATENATE(Tercers!J215,REPT(" ",30-LEN(Tercers!J215)))</f>
        <v xml:space="preserve">                              </v>
      </c>
      <c r="K214" s="27" t="str">
        <f>CONCATENATE(Tercers!R215,REPT(" ",30-LEN(Tercers!R215)))</f>
        <v xml:space="preserve">                              </v>
      </c>
      <c r="L214" s="27" t="str">
        <f>CONCATENATE(Tercers!K215,REPT(" ",120-LEN(Tercers!K215)))</f>
        <v xml:space="preserve">                                                                                                                        </v>
      </c>
      <c r="M214" s="27" t="str">
        <f>CONCATENATE(Tercers!L215,REPT(" ",5-LEN(Tercers!L215)))</f>
        <v xml:space="preserve">     </v>
      </c>
      <c r="N214" s="27" t="str">
        <f>CONCATENATE(Tercers!M215,REPT(" ",5-LEN(Tercers!M215)))</f>
        <v xml:space="preserve">     </v>
      </c>
      <c r="O214" s="27" t="str">
        <f>CONCATENATE(Tercers!N215,REPT(" ",2-LEN(Tercers!N215)))</f>
        <v>07</v>
      </c>
      <c r="P214" s="27" t="str">
        <f>CONCATENATE(Tercers!O215,REPT(" ",3-LEN(Tercers!O215)))</f>
        <v xml:space="preserve">   </v>
      </c>
      <c r="Q214" s="27" t="str">
        <f>CONCATENATE(Tercers!P215,REPT(" ",40-LEN(Tercers!P215)))</f>
        <v xml:space="preserve">Illes Balears                           </v>
      </c>
      <c r="R214" s="27" t="str">
        <f>CONCATENATE(Tercers!Q215,REPT(" ",60-LEN(Tercers!Q215)))</f>
        <v xml:space="preserve">                                                            </v>
      </c>
      <c r="S214" s="27" t="str">
        <f>CONCATENATE(Tercers!R215,REPT(" ",200-LEN(Tercers!R215)))</f>
        <v xml:space="preserve">                                                                                                                                                                                                        </v>
      </c>
      <c r="T214" s="27" t="str">
        <f>CONCATENATE(Tercers!S215,REPT(" ",9-LEN(Tercers!S215)))</f>
        <v xml:space="preserve">         </v>
      </c>
      <c r="U214" s="27" t="str">
        <f>CONCATENATE(Tercers!T215,REPT(" ",8-LEN(Tercers!T215)))</f>
        <v xml:space="preserve">        </v>
      </c>
      <c r="V214" s="27" t="str">
        <f>CONCATENATE(Tercers!U215,REPT(" ",12-LEN(Tercers!U215)))</f>
        <v xml:space="preserve">            </v>
      </c>
      <c r="W214" s="27" t="str">
        <f>CONCATENATE(Tercers!V215,REPT(" ",12-LEN(Tercers!V215)))</f>
        <v xml:space="preserve">            </v>
      </c>
      <c r="X214" s="27" t="str">
        <f>CONCATENATE(Tercers!Y215,REPT(" ",160-LEN(Tercers!Y215)))</f>
        <v xml:space="preserve">                                                                                                                                                                </v>
      </c>
      <c r="Y214" s="27" t="str">
        <f>CONCATENATE(Tercers!Z215,REPT(" ",8-LEN(Tercers!Z215)))</f>
        <v xml:space="preserve">        </v>
      </c>
    </row>
    <row r="215" spans="1:25" x14ac:dyDescent="0.2">
      <c r="A215" s="27" t="str">
        <f>CONCATENATE(Tercers!A216,REPT(" ",9-LEN(Tercers!A216)))</f>
        <v xml:space="preserve">         </v>
      </c>
      <c r="B215" s="27" t="str">
        <f>CONCATENATE(Tercers!B216,REPT(" ",1-LEN(Tercers!B216)))</f>
        <v xml:space="preserve"> </v>
      </c>
      <c r="C215" s="27" t="str">
        <f>CONCATENATE(Tercers!C216,REPT(" ",30-LEN(Tercers!C216)))</f>
        <v xml:space="preserve">                              </v>
      </c>
      <c r="D215" s="27" t="str">
        <f>CONCATENATE(Tercers!D216,REPT(" ",30-LEN(Tercers!D216)))</f>
        <v xml:space="preserve">                              </v>
      </c>
      <c r="E215" s="27" t="str">
        <f>CONCATENATE(Tercers!E216,REPT(" ",30-LEN(Tercers!E216)))</f>
        <v xml:space="preserve">                              </v>
      </c>
      <c r="F215" s="27" t="str">
        <f xml:space="preserve">  IF(   LEN(Tercers!F216)&gt;0, CONCATENATE(Tercers!F216,REPT(" ",90-LEN(Tercers!F216))),
                              CONCATENATE(   CONCATENATE(Tercers!D216," ",Tercers!E216," ",Tercers!C216), REPT(" ",90-LEN( CONCATENATE(Tercers!D216," ",Tercers!E216," ",Tercers!CG216) ))) )</f>
        <v xml:space="preserve">                                                                                          </v>
      </c>
      <c r="G215" s="27" t="str">
        <f>CONCATENATE(Tercers!G216,REPT(" ",5-LEN(Tercers!G216)))</f>
        <v xml:space="preserve">     </v>
      </c>
      <c r="H215" s="27" t="str">
        <f>CONCATENATE(Tercers!H216,REPT(" ",45-LEN(Tercers!H216)))</f>
        <v xml:space="preserve">                                             </v>
      </c>
      <c r="I215" s="27" t="str">
        <f>CONCATENATE(Tercers!I216,REPT(" ",5-LEN(Tercers!I216)))</f>
        <v xml:space="preserve">     </v>
      </c>
      <c r="J215" s="27" t="str">
        <f>CONCATENATE(Tercers!J216,REPT(" ",30-LEN(Tercers!J216)))</f>
        <v xml:space="preserve">                              </v>
      </c>
      <c r="K215" s="27" t="str">
        <f>CONCATENATE(Tercers!R216,REPT(" ",30-LEN(Tercers!R216)))</f>
        <v xml:space="preserve">                              </v>
      </c>
      <c r="L215" s="27" t="str">
        <f>CONCATENATE(Tercers!K216,REPT(" ",120-LEN(Tercers!K216)))</f>
        <v xml:space="preserve">                                                                                                                        </v>
      </c>
      <c r="M215" s="27" t="str">
        <f>CONCATENATE(Tercers!L216,REPT(" ",5-LEN(Tercers!L216)))</f>
        <v xml:space="preserve">     </v>
      </c>
      <c r="N215" s="27" t="str">
        <f>CONCATENATE(Tercers!M216,REPT(" ",5-LEN(Tercers!M216)))</f>
        <v xml:space="preserve">     </v>
      </c>
      <c r="O215" s="27" t="str">
        <f>CONCATENATE(Tercers!N216,REPT(" ",2-LEN(Tercers!N216)))</f>
        <v>07</v>
      </c>
      <c r="P215" s="27" t="str">
        <f>CONCATENATE(Tercers!O216,REPT(" ",3-LEN(Tercers!O216)))</f>
        <v xml:space="preserve">   </v>
      </c>
      <c r="Q215" s="27" t="str">
        <f>CONCATENATE(Tercers!P216,REPT(" ",40-LEN(Tercers!P216)))</f>
        <v xml:space="preserve">Illes Balears                           </v>
      </c>
      <c r="R215" s="27" t="str">
        <f>CONCATENATE(Tercers!Q216,REPT(" ",60-LEN(Tercers!Q216)))</f>
        <v xml:space="preserve">                                                            </v>
      </c>
      <c r="S215" s="27" t="str">
        <f>CONCATENATE(Tercers!R216,REPT(" ",200-LEN(Tercers!R216)))</f>
        <v xml:space="preserve">                                                                                                                                                                                                        </v>
      </c>
      <c r="T215" s="27" t="str">
        <f>CONCATENATE(Tercers!S216,REPT(" ",9-LEN(Tercers!S216)))</f>
        <v xml:space="preserve">         </v>
      </c>
      <c r="U215" s="27" t="str">
        <f>CONCATENATE(Tercers!T216,REPT(" ",8-LEN(Tercers!T216)))</f>
        <v xml:space="preserve">        </v>
      </c>
      <c r="V215" s="27" t="str">
        <f>CONCATENATE(Tercers!U216,REPT(" ",12-LEN(Tercers!U216)))</f>
        <v xml:space="preserve">            </v>
      </c>
      <c r="W215" s="27" t="str">
        <f>CONCATENATE(Tercers!V216,REPT(" ",12-LEN(Tercers!V216)))</f>
        <v xml:space="preserve">            </v>
      </c>
      <c r="X215" s="27" t="str">
        <f>CONCATENATE(Tercers!Y216,REPT(" ",160-LEN(Tercers!Y216)))</f>
        <v xml:space="preserve">                                                                                                                                                                </v>
      </c>
      <c r="Y215" s="27" t="str">
        <f>CONCATENATE(Tercers!Z216,REPT(" ",8-LEN(Tercers!Z216)))</f>
        <v xml:space="preserve">        </v>
      </c>
    </row>
    <row r="216" spans="1:25" x14ac:dyDescent="0.2">
      <c r="A216" s="27" t="str">
        <f>CONCATENATE(Tercers!A217,REPT(" ",9-LEN(Tercers!A217)))</f>
        <v xml:space="preserve">         </v>
      </c>
      <c r="B216" s="27" t="str">
        <f>CONCATENATE(Tercers!B217,REPT(" ",1-LEN(Tercers!B217)))</f>
        <v xml:space="preserve"> </v>
      </c>
      <c r="C216" s="27" t="str">
        <f>CONCATENATE(Tercers!C217,REPT(" ",30-LEN(Tercers!C217)))</f>
        <v xml:space="preserve">                              </v>
      </c>
      <c r="D216" s="27" t="str">
        <f>CONCATENATE(Tercers!D217,REPT(" ",30-LEN(Tercers!D217)))</f>
        <v xml:space="preserve">                              </v>
      </c>
      <c r="E216" s="27" t="str">
        <f>CONCATENATE(Tercers!E217,REPT(" ",30-LEN(Tercers!E217)))</f>
        <v xml:space="preserve">                              </v>
      </c>
      <c r="F216" s="27" t="str">
        <f xml:space="preserve">  IF(   LEN(Tercers!F217)&gt;0, CONCATENATE(Tercers!F217,REPT(" ",90-LEN(Tercers!F217))),
                              CONCATENATE(   CONCATENATE(Tercers!D217," ",Tercers!E217," ",Tercers!C217), REPT(" ",90-LEN( CONCATENATE(Tercers!D217," ",Tercers!E217," ",Tercers!CG217) ))) )</f>
        <v xml:space="preserve">                                                                                          </v>
      </c>
      <c r="G216" s="27" t="str">
        <f>CONCATENATE(Tercers!G217,REPT(" ",5-LEN(Tercers!G217)))</f>
        <v xml:space="preserve">     </v>
      </c>
      <c r="H216" s="27" t="str">
        <f>CONCATENATE(Tercers!H217,REPT(" ",45-LEN(Tercers!H217)))</f>
        <v xml:space="preserve">                                             </v>
      </c>
      <c r="I216" s="27" t="str">
        <f>CONCATENATE(Tercers!I217,REPT(" ",5-LEN(Tercers!I217)))</f>
        <v xml:space="preserve">     </v>
      </c>
      <c r="J216" s="27" t="str">
        <f>CONCATENATE(Tercers!J217,REPT(" ",30-LEN(Tercers!J217)))</f>
        <v xml:space="preserve">                              </v>
      </c>
      <c r="K216" s="27" t="str">
        <f>CONCATENATE(Tercers!R217,REPT(" ",30-LEN(Tercers!R217)))</f>
        <v xml:space="preserve">                              </v>
      </c>
      <c r="L216" s="27" t="str">
        <f>CONCATENATE(Tercers!K217,REPT(" ",120-LEN(Tercers!K217)))</f>
        <v xml:space="preserve">                                                                                                                        </v>
      </c>
      <c r="M216" s="27" t="str">
        <f>CONCATENATE(Tercers!L217,REPT(" ",5-LEN(Tercers!L217)))</f>
        <v xml:space="preserve">     </v>
      </c>
      <c r="N216" s="27" t="str">
        <f>CONCATENATE(Tercers!M217,REPT(" ",5-LEN(Tercers!M217)))</f>
        <v xml:space="preserve">     </v>
      </c>
      <c r="O216" s="27" t="str">
        <f>CONCATENATE(Tercers!N217,REPT(" ",2-LEN(Tercers!N217)))</f>
        <v>07</v>
      </c>
      <c r="P216" s="27" t="str">
        <f>CONCATENATE(Tercers!O217,REPT(" ",3-LEN(Tercers!O217)))</f>
        <v xml:space="preserve">   </v>
      </c>
      <c r="Q216" s="27" t="str">
        <f>CONCATENATE(Tercers!P217,REPT(" ",40-LEN(Tercers!P217)))</f>
        <v xml:space="preserve">Illes Balears                           </v>
      </c>
      <c r="R216" s="27" t="str">
        <f>CONCATENATE(Tercers!Q217,REPT(" ",60-LEN(Tercers!Q217)))</f>
        <v xml:space="preserve">                                                            </v>
      </c>
      <c r="S216" s="27" t="str">
        <f>CONCATENATE(Tercers!R217,REPT(" ",200-LEN(Tercers!R217)))</f>
        <v xml:space="preserve">                                                                                                                                                                                                        </v>
      </c>
      <c r="T216" s="27" t="str">
        <f>CONCATENATE(Tercers!S217,REPT(" ",9-LEN(Tercers!S217)))</f>
        <v xml:space="preserve">         </v>
      </c>
      <c r="U216" s="27" t="str">
        <f>CONCATENATE(Tercers!T217,REPT(" ",8-LEN(Tercers!T217)))</f>
        <v xml:space="preserve">        </v>
      </c>
      <c r="V216" s="27" t="str">
        <f>CONCATENATE(Tercers!U217,REPT(" ",12-LEN(Tercers!U217)))</f>
        <v xml:space="preserve">            </v>
      </c>
      <c r="W216" s="27" t="str">
        <f>CONCATENATE(Tercers!V217,REPT(" ",12-LEN(Tercers!V217)))</f>
        <v xml:space="preserve">            </v>
      </c>
      <c r="X216" s="27" t="str">
        <f>CONCATENATE(Tercers!Y217,REPT(" ",160-LEN(Tercers!Y217)))</f>
        <v xml:space="preserve">                                                                                                                                                                </v>
      </c>
      <c r="Y216" s="27" t="str">
        <f>CONCATENATE(Tercers!Z217,REPT(" ",8-LEN(Tercers!Z217)))</f>
        <v xml:space="preserve">        </v>
      </c>
    </row>
    <row r="217" spans="1:25" x14ac:dyDescent="0.2">
      <c r="A217" s="27" t="str">
        <f>CONCATENATE(Tercers!A218,REPT(" ",9-LEN(Tercers!A218)))</f>
        <v xml:space="preserve">         </v>
      </c>
      <c r="B217" s="27" t="str">
        <f>CONCATENATE(Tercers!B218,REPT(" ",1-LEN(Tercers!B218)))</f>
        <v xml:space="preserve"> </v>
      </c>
      <c r="C217" s="27" t="str">
        <f>CONCATENATE(Tercers!C218,REPT(" ",30-LEN(Tercers!C218)))</f>
        <v xml:space="preserve">                              </v>
      </c>
      <c r="D217" s="27" t="str">
        <f>CONCATENATE(Tercers!D218,REPT(" ",30-LEN(Tercers!D218)))</f>
        <v xml:space="preserve">                              </v>
      </c>
      <c r="E217" s="27" t="str">
        <f>CONCATENATE(Tercers!E218,REPT(" ",30-LEN(Tercers!E218)))</f>
        <v xml:space="preserve">                              </v>
      </c>
      <c r="F217" s="27" t="str">
        <f xml:space="preserve">  IF(   LEN(Tercers!F218)&gt;0, CONCATENATE(Tercers!F218,REPT(" ",90-LEN(Tercers!F218))),
                              CONCATENATE(   CONCATENATE(Tercers!D218," ",Tercers!E218," ",Tercers!C218), REPT(" ",90-LEN( CONCATENATE(Tercers!D218," ",Tercers!E218," ",Tercers!CG218) ))) )</f>
        <v xml:space="preserve">                                                                                          </v>
      </c>
      <c r="G217" s="27" t="str">
        <f>CONCATENATE(Tercers!G218,REPT(" ",5-LEN(Tercers!G218)))</f>
        <v xml:space="preserve">     </v>
      </c>
      <c r="H217" s="27" t="str">
        <f>CONCATENATE(Tercers!H218,REPT(" ",45-LEN(Tercers!H218)))</f>
        <v xml:space="preserve">                                             </v>
      </c>
      <c r="I217" s="27" t="str">
        <f>CONCATENATE(Tercers!I218,REPT(" ",5-LEN(Tercers!I218)))</f>
        <v xml:space="preserve">     </v>
      </c>
      <c r="J217" s="27" t="str">
        <f>CONCATENATE(Tercers!J218,REPT(" ",30-LEN(Tercers!J218)))</f>
        <v xml:space="preserve">                              </v>
      </c>
      <c r="K217" s="27" t="str">
        <f>CONCATENATE(Tercers!R218,REPT(" ",30-LEN(Tercers!R218)))</f>
        <v xml:space="preserve">                              </v>
      </c>
      <c r="L217" s="27" t="str">
        <f>CONCATENATE(Tercers!K218,REPT(" ",120-LEN(Tercers!K218)))</f>
        <v xml:space="preserve">                                                                                                                        </v>
      </c>
      <c r="M217" s="27" t="str">
        <f>CONCATENATE(Tercers!L218,REPT(" ",5-LEN(Tercers!L218)))</f>
        <v xml:space="preserve">     </v>
      </c>
      <c r="N217" s="27" t="str">
        <f>CONCATENATE(Tercers!M218,REPT(" ",5-LEN(Tercers!M218)))</f>
        <v xml:space="preserve">     </v>
      </c>
      <c r="O217" s="27" t="str">
        <f>CONCATENATE(Tercers!N218,REPT(" ",2-LEN(Tercers!N218)))</f>
        <v>07</v>
      </c>
      <c r="P217" s="27" t="str">
        <f>CONCATENATE(Tercers!O218,REPT(" ",3-LEN(Tercers!O218)))</f>
        <v xml:space="preserve">   </v>
      </c>
      <c r="Q217" s="27" t="str">
        <f>CONCATENATE(Tercers!P218,REPT(" ",40-LEN(Tercers!P218)))</f>
        <v xml:space="preserve">Illes Balears                           </v>
      </c>
      <c r="R217" s="27" t="str">
        <f>CONCATENATE(Tercers!Q218,REPT(" ",60-LEN(Tercers!Q218)))</f>
        <v xml:space="preserve">                                                            </v>
      </c>
      <c r="S217" s="27" t="str">
        <f>CONCATENATE(Tercers!R218,REPT(" ",200-LEN(Tercers!R218)))</f>
        <v xml:space="preserve">                                                                                                                                                                                                        </v>
      </c>
      <c r="T217" s="27" t="str">
        <f>CONCATENATE(Tercers!S218,REPT(" ",9-LEN(Tercers!S218)))</f>
        <v xml:space="preserve">         </v>
      </c>
      <c r="U217" s="27" t="str">
        <f>CONCATENATE(Tercers!T218,REPT(" ",8-LEN(Tercers!T218)))</f>
        <v xml:space="preserve">        </v>
      </c>
      <c r="V217" s="27" t="str">
        <f>CONCATENATE(Tercers!U218,REPT(" ",12-LEN(Tercers!U218)))</f>
        <v xml:space="preserve">            </v>
      </c>
      <c r="W217" s="27" t="str">
        <f>CONCATENATE(Tercers!V218,REPT(" ",12-LEN(Tercers!V218)))</f>
        <v xml:space="preserve">            </v>
      </c>
      <c r="X217" s="27" t="str">
        <f>CONCATENATE(Tercers!Y218,REPT(" ",160-LEN(Tercers!Y218)))</f>
        <v xml:space="preserve">                                                                                                                                                                </v>
      </c>
      <c r="Y217" s="27" t="str">
        <f>CONCATENATE(Tercers!Z218,REPT(" ",8-LEN(Tercers!Z218)))</f>
        <v xml:space="preserve">        </v>
      </c>
    </row>
    <row r="218" spans="1:25" x14ac:dyDescent="0.2">
      <c r="A218" s="27" t="str">
        <f>CONCATENATE(Tercers!A219,REPT(" ",9-LEN(Tercers!A219)))</f>
        <v xml:space="preserve">         </v>
      </c>
      <c r="B218" s="27" t="str">
        <f>CONCATENATE(Tercers!B219,REPT(" ",1-LEN(Tercers!B219)))</f>
        <v xml:space="preserve"> </v>
      </c>
      <c r="C218" s="27" t="str">
        <f>CONCATENATE(Tercers!C219,REPT(" ",30-LEN(Tercers!C219)))</f>
        <v xml:space="preserve">                              </v>
      </c>
      <c r="D218" s="27" t="str">
        <f>CONCATENATE(Tercers!D219,REPT(" ",30-LEN(Tercers!D219)))</f>
        <v xml:space="preserve">                              </v>
      </c>
      <c r="E218" s="27" t="str">
        <f>CONCATENATE(Tercers!E219,REPT(" ",30-LEN(Tercers!E219)))</f>
        <v xml:space="preserve">                              </v>
      </c>
      <c r="F218" s="27" t="str">
        <f xml:space="preserve">  IF(   LEN(Tercers!F219)&gt;0, CONCATENATE(Tercers!F219,REPT(" ",90-LEN(Tercers!F219))),
                              CONCATENATE(   CONCATENATE(Tercers!D219," ",Tercers!E219," ",Tercers!C219), REPT(" ",90-LEN( CONCATENATE(Tercers!D219," ",Tercers!E219," ",Tercers!CG219) ))) )</f>
        <v xml:space="preserve">                                                                                          </v>
      </c>
      <c r="G218" s="27" t="str">
        <f>CONCATENATE(Tercers!G219,REPT(" ",5-LEN(Tercers!G219)))</f>
        <v xml:space="preserve">     </v>
      </c>
      <c r="H218" s="27" t="str">
        <f>CONCATENATE(Tercers!H219,REPT(" ",45-LEN(Tercers!H219)))</f>
        <v xml:space="preserve">                                             </v>
      </c>
      <c r="I218" s="27" t="str">
        <f>CONCATENATE(Tercers!I219,REPT(" ",5-LEN(Tercers!I219)))</f>
        <v xml:space="preserve">     </v>
      </c>
      <c r="J218" s="27" t="str">
        <f>CONCATENATE(Tercers!J219,REPT(" ",30-LEN(Tercers!J219)))</f>
        <v xml:space="preserve">                              </v>
      </c>
      <c r="K218" s="27" t="str">
        <f>CONCATENATE(Tercers!R219,REPT(" ",30-LEN(Tercers!R219)))</f>
        <v xml:space="preserve">                              </v>
      </c>
      <c r="L218" s="27" t="str">
        <f>CONCATENATE(Tercers!K219,REPT(" ",120-LEN(Tercers!K219)))</f>
        <v xml:space="preserve">                                                                                                                        </v>
      </c>
      <c r="M218" s="27" t="str">
        <f>CONCATENATE(Tercers!L219,REPT(" ",5-LEN(Tercers!L219)))</f>
        <v xml:space="preserve">     </v>
      </c>
      <c r="N218" s="27" t="str">
        <f>CONCATENATE(Tercers!M219,REPT(" ",5-LEN(Tercers!M219)))</f>
        <v xml:space="preserve">     </v>
      </c>
      <c r="O218" s="27" t="str">
        <f>CONCATENATE(Tercers!N219,REPT(" ",2-LEN(Tercers!N219)))</f>
        <v>07</v>
      </c>
      <c r="P218" s="27" t="str">
        <f>CONCATENATE(Tercers!O219,REPT(" ",3-LEN(Tercers!O219)))</f>
        <v xml:space="preserve">   </v>
      </c>
      <c r="Q218" s="27" t="str">
        <f>CONCATENATE(Tercers!P219,REPT(" ",40-LEN(Tercers!P219)))</f>
        <v xml:space="preserve">Illes Balears                           </v>
      </c>
      <c r="R218" s="27" t="str">
        <f>CONCATENATE(Tercers!Q219,REPT(" ",60-LEN(Tercers!Q219)))</f>
        <v xml:space="preserve">                                                            </v>
      </c>
      <c r="S218" s="27" t="str">
        <f>CONCATENATE(Tercers!R219,REPT(" ",200-LEN(Tercers!R219)))</f>
        <v xml:space="preserve">                                                                                                                                                                                                        </v>
      </c>
      <c r="T218" s="27" t="str">
        <f>CONCATENATE(Tercers!S219,REPT(" ",9-LEN(Tercers!S219)))</f>
        <v xml:space="preserve">         </v>
      </c>
      <c r="U218" s="27" t="str">
        <f>CONCATENATE(Tercers!T219,REPT(" ",8-LEN(Tercers!T219)))</f>
        <v xml:space="preserve">        </v>
      </c>
      <c r="V218" s="27" t="str">
        <f>CONCATENATE(Tercers!U219,REPT(" ",12-LEN(Tercers!U219)))</f>
        <v xml:space="preserve">            </v>
      </c>
      <c r="W218" s="27" t="str">
        <f>CONCATENATE(Tercers!V219,REPT(" ",12-LEN(Tercers!V219)))</f>
        <v xml:space="preserve">            </v>
      </c>
      <c r="X218" s="27" t="str">
        <f>CONCATENATE(Tercers!Y219,REPT(" ",160-LEN(Tercers!Y219)))</f>
        <v xml:space="preserve">                                                                                                                                                                </v>
      </c>
      <c r="Y218" s="27" t="str">
        <f>CONCATENATE(Tercers!Z219,REPT(" ",8-LEN(Tercers!Z219)))</f>
        <v xml:space="preserve">        </v>
      </c>
    </row>
    <row r="219" spans="1:25" x14ac:dyDescent="0.2">
      <c r="A219" s="27" t="str">
        <f>CONCATENATE(Tercers!A220,REPT(" ",9-LEN(Tercers!A220)))</f>
        <v xml:space="preserve">         </v>
      </c>
      <c r="B219" s="27" t="str">
        <f>CONCATENATE(Tercers!B220,REPT(" ",1-LEN(Tercers!B220)))</f>
        <v xml:space="preserve"> </v>
      </c>
      <c r="C219" s="27" t="str">
        <f>CONCATENATE(Tercers!C220,REPT(" ",30-LEN(Tercers!C220)))</f>
        <v xml:space="preserve">                              </v>
      </c>
      <c r="D219" s="27" t="str">
        <f>CONCATENATE(Tercers!D220,REPT(" ",30-LEN(Tercers!D220)))</f>
        <v xml:space="preserve">                              </v>
      </c>
      <c r="E219" s="27" t="str">
        <f>CONCATENATE(Tercers!E220,REPT(" ",30-LEN(Tercers!E220)))</f>
        <v xml:space="preserve">                              </v>
      </c>
      <c r="F219" s="27" t="str">
        <f xml:space="preserve">  IF(   LEN(Tercers!F220)&gt;0, CONCATENATE(Tercers!F220,REPT(" ",90-LEN(Tercers!F220))),
                              CONCATENATE(   CONCATENATE(Tercers!D220," ",Tercers!E220," ",Tercers!C220), REPT(" ",90-LEN( CONCATENATE(Tercers!D220," ",Tercers!E220," ",Tercers!CG220) ))) )</f>
        <v xml:space="preserve">                                                                                          </v>
      </c>
      <c r="G219" s="27" t="str">
        <f>CONCATENATE(Tercers!G220,REPT(" ",5-LEN(Tercers!G220)))</f>
        <v xml:space="preserve">     </v>
      </c>
      <c r="H219" s="27" t="str">
        <f>CONCATENATE(Tercers!H220,REPT(" ",45-LEN(Tercers!H220)))</f>
        <v xml:space="preserve">                                             </v>
      </c>
      <c r="I219" s="27" t="str">
        <f>CONCATENATE(Tercers!I220,REPT(" ",5-LEN(Tercers!I220)))</f>
        <v xml:space="preserve">     </v>
      </c>
      <c r="J219" s="27" t="str">
        <f>CONCATENATE(Tercers!J220,REPT(" ",30-LEN(Tercers!J220)))</f>
        <v xml:space="preserve">                              </v>
      </c>
      <c r="K219" s="27" t="str">
        <f>CONCATENATE(Tercers!R220,REPT(" ",30-LEN(Tercers!R220)))</f>
        <v xml:space="preserve">                              </v>
      </c>
      <c r="L219" s="27" t="str">
        <f>CONCATENATE(Tercers!K220,REPT(" ",120-LEN(Tercers!K220)))</f>
        <v xml:space="preserve">                                                                                                                        </v>
      </c>
      <c r="M219" s="27" t="str">
        <f>CONCATENATE(Tercers!L220,REPT(" ",5-LEN(Tercers!L220)))</f>
        <v xml:space="preserve">     </v>
      </c>
      <c r="N219" s="27" t="str">
        <f>CONCATENATE(Tercers!M220,REPT(" ",5-LEN(Tercers!M220)))</f>
        <v xml:space="preserve">     </v>
      </c>
      <c r="O219" s="27" t="str">
        <f>CONCATENATE(Tercers!N220,REPT(" ",2-LEN(Tercers!N220)))</f>
        <v>07</v>
      </c>
      <c r="P219" s="27" t="str">
        <f>CONCATENATE(Tercers!O220,REPT(" ",3-LEN(Tercers!O220)))</f>
        <v xml:space="preserve">   </v>
      </c>
      <c r="Q219" s="27" t="str">
        <f>CONCATENATE(Tercers!P220,REPT(" ",40-LEN(Tercers!P220)))</f>
        <v xml:space="preserve">Illes Balears                           </v>
      </c>
      <c r="R219" s="27" t="str">
        <f>CONCATENATE(Tercers!Q220,REPT(" ",60-LEN(Tercers!Q220)))</f>
        <v xml:space="preserve">                                                            </v>
      </c>
      <c r="S219" s="27" t="str">
        <f>CONCATENATE(Tercers!R220,REPT(" ",200-LEN(Tercers!R220)))</f>
        <v xml:space="preserve">                                                                                                                                                                                                        </v>
      </c>
      <c r="T219" s="27" t="str">
        <f>CONCATENATE(Tercers!S220,REPT(" ",9-LEN(Tercers!S220)))</f>
        <v xml:space="preserve">         </v>
      </c>
      <c r="U219" s="27" t="str">
        <f>CONCATENATE(Tercers!T220,REPT(" ",8-LEN(Tercers!T220)))</f>
        <v xml:space="preserve">        </v>
      </c>
      <c r="V219" s="27" t="str">
        <f>CONCATENATE(Tercers!U220,REPT(" ",12-LEN(Tercers!U220)))</f>
        <v xml:space="preserve">            </v>
      </c>
      <c r="W219" s="27" t="str">
        <f>CONCATENATE(Tercers!V220,REPT(" ",12-LEN(Tercers!V220)))</f>
        <v xml:space="preserve">            </v>
      </c>
      <c r="X219" s="27" t="str">
        <f>CONCATENATE(Tercers!Y220,REPT(" ",160-LEN(Tercers!Y220)))</f>
        <v xml:space="preserve">                                                                                                                                                                </v>
      </c>
      <c r="Y219" s="27" t="str">
        <f>CONCATENATE(Tercers!Z220,REPT(" ",8-LEN(Tercers!Z220)))</f>
        <v xml:space="preserve">        </v>
      </c>
    </row>
    <row r="220" spans="1:25" x14ac:dyDescent="0.2">
      <c r="A220" s="27" t="str">
        <f>CONCATENATE(Tercers!A221,REPT(" ",9-LEN(Tercers!A221)))</f>
        <v xml:space="preserve">         </v>
      </c>
      <c r="B220" s="27" t="str">
        <f>CONCATENATE(Tercers!B221,REPT(" ",1-LEN(Tercers!B221)))</f>
        <v xml:space="preserve"> </v>
      </c>
      <c r="C220" s="27" t="str">
        <f>CONCATENATE(Tercers!C221,REPT(" ",30-LEN(Tercers!C221)))</f>
        <v xml:space="preserve">                              </v>
      </c>
      <c r="D220" s="27" t="str">
        <f>CONCATENATE(Tercers!D221,REPT(" ",30-LEN(Tercers!D221)))</f>
        <v xml:space="preserve">                              </v>
      </c>
      <c r="E220" s="27" t="str">
        <f>CONCATENATE(Tercers!E221,REPT(" ",30-LEN(Tercers!E221)))</f>
        <v xml:space="preserve">                              </v>
      </c>
      <c r="F220" s="27" t="str">
        <f xml:space="preserve">  IF(   LEN(Tercers!F221)&gt;0, CONCATENATE(Tercers!F221,REPT(" ",90-LEN(Tercers!F221))),
                              CONCATENATE(   CONCATENATE(Tercers!D221," ",Tercers!E221," ",Tercers!C221), REPT(" ",90-LEN( CONCATENATE(Tercers!D221," ",Tercers!E221," ",Tercers!CG221) ))) )</f>
        <v xml:space="preserve">                                                                                          </v>
      </c>
      <c r="G220" s="27" t="str">
        <f>CONCATENATE(Tercers!G221,REPT(" ",5-LEN(Tercers!G221)))</f>
        <v xml:space="preserve">     </v>
      </c>
      <c r="H220" s="27" t="str">
        <f>CONCATENATE(Tercers!H221,REPT(" ",45-LEN(Tercers!H221)))</f>
        <v xml:space="preserve">                                             </v>
      </c>
      <c r="I220" s="27" t="str">
        <f>CONCATENATE(Tercers!I221,REPT(" ",5-LEN(Tercers!I221)))</f>
        <v xml:space="preserve">     </v>
      </c>
      <c r="J220" s="27" t="str">
        <f>CONCATENATE(Tercers!J221,REPT(" ",30-LEN(Tercers!J221)))</f>
        <v xml:space="preserve">                              </v>
      </c>
      <c r="K220" s="27" t="str">
        <f>CONCATENATE(Tercers!R221,REPT(" ",30-LEN(Tercers!R221)))</f>
        <v xml:space="preserve">                              </v>
      </c>
      <c r="L220" s="27" t="str">
        <f>CONCATENATE(Tercers!K221,REPT(" ",120-LEN(Tercers!K221)))</f>
        <v xml:space="preserve">                                                                                                                        </v>
      </c>
      <c r="M220" s="27" t="str">
        <f>CONCATENATE(Tercers!L221,REPT(" ",5-LEN(Tercers!L221)))</f>
        <v xml:space="preserve">     </v>
      </c>
      <c r="N220" s="27" t="str">
        <f>CONCATENATE(Tercers!M221,REPT(" ",5-LEN(Tercers!M221)))</f>
        <v xml:space="preserve">     </v>
      </c>
      <c r="O220" s="27" t="str">
        <f>CONCATENATE(Tercers!N221,REPT(" ",2-LEN(Tercers!N221)))</f>
        <v>07</v>
      </c>
      <c r="P220" s="27" t="str">
        <f>CONCATENATE(Tercers!O221,REPT(" ",3-LEN(Tercers!O221)))</f>
        <v xml:space="preserve">   </v>
      </c>
      <c r="Q220" s="27" t="str">
        <f>CONCATENATE(Tercers!P221,REPT(" ",40-LEN(Tercers!P221)))</f>
        <v xml:space="preserve">Illes Balears                           </v>
      </c>
      <c r="R220" s="27" t="str">
        <f>CONCATENATE(Tercers!Q221,REPT(" ",60-LEN(Tercers!Q221)))</f>
        <v xml:space="preserve">                                                            </v>
      </c>
      <c r="S220" s="27" t="str">
        <f>CONCATENATE(Tercers!R221,REPT(" ",200-LEN(Tercers!R221)))</f>
        <v xml:space="preserve">                                                                                                                                                                                                        </v>
      </c>
      <c r="T220" s="27" t="str">
        <f>CONCATENATE(Tercers!S221,REPT(" ",9-LEN(Tercers!S221)))</f>
        <v xml:space="preserve">         </v>
      </c>
      <c r="U220" s="27" t="str">
        <f>CONCATENATE(Tercers!T221,REPT(" ",8-LEN(Tercers!T221)))</f>
        <v xml:space="preserve">        </v>
      </c>
      <c r="V220" s="27" t="str">
        <f>CONCATENATE(Tercers!U221,REPT(" ",12-LEN(Tercers!U221)))</f>
        <v xml:space="preserve">            </v>
      </c>
      <c r="W220" s="27" t="str">
        <f>CONCATENATE(Tercers!V221,REPT(" ",12-LEN(Tercers!V221)))</f>
        <v xml:space="preserve">            </v>
      </c>
      <c r="X220" s="27" t="str">
        <f>CONCATENATE(Tercers!Y221,REPT(" ",160-LEN(Tercers!Y221)))</f>
        <v xml:space="preserve">                                                                                                                                                                </v>
      </c>
      <c r="Y220" s="27" t="str">
        <f>CONCATENATE(Tercers!Z221,REPT(" ",8-LEN(Tercers!Z221)))</f>
        <v xml:space="preserve">        </v>
      </c>
    </row>
    <row r="221" spans="1:25" x14ac:dyDescent="0.2">
      <c r="A221" s="27" t="str">
        <f>CONCATENATE(Tercers!A222,REPT(" ",9-LEN(Tercers!A222)))</f>
        <v xml:space="preserve">         </v>
      </c>
      <c r="B221" s="27" t="str">
        <f>CONCATENATE(Tercers!B222,REPT(" ",1-LEN(Tercers!B222)))</f>
        <v xml:space="preserve"> </v>
      </c>
      <c r="C221" s="27" t="str">
        <f>CONCATENATE(Tercers!C222,REPT(" ",30-LEN(Tercers!C222)))</f>
        <v xml:space="preserve">                              </v>
      </c>
      <c r="D221" s="27" t="str">
        <f>CONCATENATE(Tercers!D222,REPT(" ",30-LEN(Tercers!D222)))</f>
        <v xml:space="preserve">                              </v>
      </c>
      <c r="E221" s="27" t="str">
        <f>CONCATENATE(Tercers!E222,REPT(" ",30-LEN(Tercers!E222)))</f>
        <v xml:space="preserve">                              </v>
      </c>
      <c r="F221" s="27" t="str">
        <f xml:space="preserve">  IF(   LEN(Tercers!F222)&gt;0, CONCATENATE(Tercers!F222,REPT(" ",90-LEN(Tercers!F222))),
                              CONCATENATE(   CONCATENATE(Tercers!D222," ",Tercers!E222," ",Tercers!C222), REPT(" ",90-LEN( CONCATENATE(Tercers!D222," ",Tercers!E222," ",Tercers!CG222) ))) )</f>
        <v xml:space="preserve">                                                                                          </v>
      </c>
      <c r="G221" s="27" t="str">
        <f>CONCATENATE(Tercers!G222,REPT(" ",5-LEN(Tercers!G222)))</f>
        <v xml:space="preserve">     </v>
      </c>
      <c r="H221" s="27" t="str">
        <f>CONCATENATE(Tercers!H222,REPT(" ",45-LEN(Tercers!H222)))</f>
        <v xml:space="preserve">                                             </v>
      </c>
      <c r="I221" s="27" t="str">
        <f>CONCATENATE(Tercers!I222,REPT(" ",5-LEN(Tercers!I222)))</f>
        <v xml:space="preserve">     </v>
      </c>
      <c r="J221" s="27" t="str">
        <f>CONCATENATE(Tercers!J222,REPT(" ",30-LEN(Tercers!J222)))</f>
        <v xml:space="preserve">                              </v>
      </c>
      <c r="K221" s="27" t="str">
        <f>CONCATENATE(Tercers!R222,REPT(" ",30-LEN(Tercers!R222)))</f>
        <v xml:space="preserve">                              </v>
      </c>
      <c r="L221" s="27" t="str">
        <f>CONCATENATE(Tercers!K222,REPT(" ",120-LEN(Tercers!K222)))</f>
        <v xml:space="preserve">                                                                                                                        </v>
      </c>
      <c r="M221" s="27" t="str">
        <f>CONCATENATE(Tercers!L222,REPT(" ",5-LEN(Tercers!L222)))</f>
        <v xml:space="preserve">     </v>
      </c>
      <c r="N221" s="27" t="str">
        <f>CONCATENATE(Tercers!M222,REPT(" ",5-LEN(Tercers!M222)))</f>
        <v xml:space="preserve">     </v>
      </c>
      <c r="O221" s="27" t="str">
        <f>CONCATENATE(Tercers!N222,REPT(" ",2-LEN(Tercers!N222)))</f>
        <v>07</v>
      </c>
      <c r="P221" s="27" t="str">
        <f>CONCATENATE(Tercers!O222,REPT(" ",3-LEN(Tercers!O222)))</f>
        <v xml:space="preserve">   </v>
      </c>
      <c r="Q221" s="27" t="str">
        <f>CONCATENATE(Tercers!P222,REPT(" ",40-LEN(Tercers!P222)))</f>
        <v xml:space="preserve">Illes Balears                           </v>
      </c>
      <c r="R221" s="27" t="str">
        <f>CONCATENATE(Tercers!Q222,REPT(" ",60-LEN(Tercers!Q222)))</f>
        <v xml:space="preserve">                                                            </v>
      </c>
      <c r="S221" s="27" t="str">
        <f>CONCATENATE(Tercers!R222,REPT(" ",200-LEN(Tercers!R222)))</f>
        <v xml:space="preserve">                                                                                                                                                                                                        </v>
      </c>
      <c r="T221" s="27" t="str">
        <f>CONCATENATE(Tercers!S222,REPT(" ",9-LEN(Tercers!S222)))</f>
        <v xml:space="preserve">         </v>
      </c>
      <c r="U221" s="27" t="str">
        <f>CONCATENATE(Tercers!T222,REPT(" ",8-LEN(Tercers!T222)))</f>
        <v xml:space="preserve">        </v>
      </c>
      <c r="V221" s="27" t="str">
        <f>CONCATENATE(Tercers!U222,REPT(" ",12-LEN(Tercers!U222)))</f>
        <v xml:space="preserve">            </v>
      </c>
      <c r="W221" s="27" t="str">
        <f>CONCATENATE(Tercers!V222,REPT(" ",12-LEN(Tercers!V222)))</f>
        <v xml:space="preserve">            </v>
      </c>
      <c r="X221" s="27" t="str">
        <f>CONCATENATE(Tercers!Y222,REPT(" ",160-LEN(Tercers!Y222)))</f>
        <v xml:space="preserve">                                                                                                                                                                </v>
      </c>
      <c r="Y221" s="27" t="str">
        <f>CONCATENATE(Tercers!Z222,REPT(" ",8-LEN(Tercers!Z222)))</f>
        <v xml:space="preserve">        </v>
      </c>
    </row>
    <row r="222" spans="1:25" x14ac:dyDescent="0.2">
      <c r="A222" s="27" t="str">
        <f>CONCATENATE(Tercers!A223,REPT(" ",9-LEN(Tercers!A223)))</f>
        <v xml:space="preserve">         </v>
      </c>
      <c r="B222" s="27" t="str">
        <f>CONCATENATE(Tercers!B223,REPT(" ",1-LEN(Tercers!B223)))</f>
        <v xml:space="preserve"> </v>
      </c>
      <c r="C222" s="27" t="str">
        <f>CONCATENATE(Tercers!C223,REPT(" ",30-LEN(Tercers!C223)))</f>
        <v xml:space="preserve">                              </v>
      </c>
      <c r="D222" s="27" t="str">
        <f>CONCATENATE(Tercers!D223,REPT(" ",30-LEN(Tercers!D223)))</f>
        <v xml:space="preserve">                              </v>
      </c>
      <c r="E222" s="27" t="str">
        <f>CONCATENATE(Tercers!E223,REPT(" ",30-LEN(Tercers!E223)))</f>
        <v xml:space="preserve">                              </v>
      </c>
      <c r="F222" s="27" t="str">
        <f xml:space="preserve">  IF(   LEN(Tercers!F223)&gt;0, CONCATENATE(Tercers!F223,REPT(" ",90-LEN(Tercers!F223))),
                              CONCATENATE(   CONCATENATE(Tercers!D223," ",Tercers!E223," ",Tercers!C223), REPT(" ",90-LEN( CONCATENATE(Tercers!D223," ",Tercers!E223," ",Tercers!CG223) ))) )</f>
        <v xml:space="preserve">                                                                                          </v>
      </c>
      <c r="G222" s="27" t="str">
        <f>CONCATENATE(Tercers!G223,REPT(" ",5-LEN(Tercers!G223)))</f>
        <v xml:space="preserve">     </v>
      </c>
      <c r="H222" s="27" t="str">
        <f>CONCATENATE(Tercers!H223,REPT(" ",45-LEN(Tercers!H223)))</f>
        <v xml:space="preserve">                                             </v>
      </c>
      <c r="I222" s="27" t="str">
        <f>CONCATENATE(Tercers!I223,REPT(" ",5-LEN(Tercers!I223)))</f>
        <v xml:space="preserve">     </v>
      </c>
      <c r="J222" s="27" t="str">
        <f>CONCATENATE(Tercers!J223,REPT(" ",30-LEN(Tercers!J223)))</f>
        <v xml:space="preserve">                              </v>
      </c>
      <c r="K222" s="27" t="str">
        <f>CONCATENATE(Tercers!R223,REPT(" ",30-LEN(Tercers!R223)))</f>
        <v xml:space="preserve">                              </v>
      </c>
      <c r="L222" s="27" t="str">
        <f>CONCATENATE(Tercers!K223,REPT(" ",120-LEN(Tercers!K223)))</f>
        <v xml:space="preserve">                                                                                                                        </v>
      </c>
      <c r="M222" s="27" t="str">
        <f>CONCATENATE(Tercers!L223,REPT(" ",5-LEN(Tercers!L223)))</f>
        <v xml:space="preserve">     </v>
      </c>
      <c r="N222" s="27" t="str">
        <f>CONCATENATE(Tercers!M223,REPT(" ",5-LEN(Tercers!M223)))</f>
        <v xml:space="preserve">     </v>
      </c>
      <c r="O222" s="27" t="str">
        <f>CONCATENATE(Tercers!N223,REPT(" ",2-LEN(Tercers!N223)))</f>
        <v>07</v>
      </c>
      <c r="P222" s="27" t="str">
        <f>CONCATENATE(Tercers!O223,REPT(" ",3-LEN(Tercers!O223)))</f>
        <v xml:space="preserve">   </v>
      </c>
      <c r="Q222" s="27" t="str">
        <f>CONCATENATE(Tercers!P223,REPT(" ",40-LEN(Tercers!P223)))</f>
        <v xml:space="preserve">Illes Balears                           </v>
      </c>
      <c r="R222" s="27" t="str">
        <f>CONCATENATE(Tercers!Q223,REPT(" ",60-LEN(Tercers!Q223)))</f>
        <v xml:space="preserve">                                                            </v>
      </c>
      <c r="S222" s="27" t="str">
        <f>CONCATENATE(Tercers!R223,REPT(" ",200-LEN(Tercers!R223)))</f>
        <v xml:space="preserve">                                                                                                                                                                                                        </v>
      </c>
      <c r="T222" s="27" t="str">
        <f>CONCATENATE(Tercers!S223,REPT(" ",9-LEN(Tercers!S223)))</f>
        <v xml:space="preserve">         </v>
      </c>
      <c r="U222" s="27" t="str">
        <f>CONCATENATE(Tercers!T223,REPT(" ",8-LEN(Tercers!T223)))</f>
        <v xml:space="preserve">        </v>
      </c>
      <c r="V222" s="27" t="str">
        <f>CONCATENATE(Tercers!U223,REPT(" ",12-LEN(Tercers!U223)))</f>
        <v xml:space="preserve">            </v>
      </c>
      <c r="W222" s="27" t="str">
        <f>CONCATENATE(Tercers!V223,REPT(" ",12-LEN(Tercers!V223)))</f>
        <v xml:space="preserve">            </v>
      </c>
      <c r="X222" s="27" t="str">
        <f>CONCATENATE(Tercers!Y223,REPT(" ",160-LEN(Tercers!Y223)))</f>
        <v xml:space="preserve">                                                                                                                                                                </v>
      </c>
      <c r="Y222" s="27" t="str">
        <f>CONCATENATE(Tercers!Z223,REPT(" ",8-LEN(Tercers!Z223)))</f>
        <v xml:space="preserve">        </v>
      </c>
    </row>
    <row r="223" spans="1:25" x14ac:dyDescent="0.2">
      <c r="A223" s="27" t="str">
        <f>CONCATENATE(Tercers!A224,REPT(" ",9-LEN(Tercers!A224)))</f>
        <v xml:space="preserve">         </v>
      </c>
      <c r="B223" s="27" t="str">
        <f>CONCATENATE(Tercers!B224,REPT(" ",1-LEN(Tercers!B224)))</f>
        <v xml:space="preserve"> </v>
      </c>
      <c r="C223" s="27" t="str">
        <f>CONCATENATE(Tercers!C224,REPT(" ",30-LEN(Tercers!C224)))</f>
        <v xml:space="preserve">                              </v>
      </c>
      <c r="D223" s="27" t="str">
        <f>CONCATENATE(Tercers!D224,REPT(" ",30-LEN(Tercers!D224)))</f>
        <v xml:space="preserve">                              </v>
      </c>
      <c r="E223" s="27" t="str">
        <f>CONCATENATE(Tercers!E224,REPT(" ",30-LEN(Tercers!E224)))</f>
        <v xml:space="preserve">                              </v>
      </c>
      <c r="F223" s="27" t="str">
        <f xml:space="preserve">  IF(   LEN(Tercers!F224)&gt;0, CONCATENATE(Tercers!F224,REPT(" ",90-LEN(Tercers!F224))),
                              CONCATENATE(   CONCATENATE(Tercers!D224," ",Tercers!E224," ",Tercers!C224), REPT(" ",90-LEN( CONCATENATE(Tercers!D224," ",Tercers!E224," ",Tercers!CG224) ))) )</f>
        <v xml:space="preserve">                                                                                          </v>
      </c>
      <c r="G223" s="27" t="str">
        <f>CONCATENATE(Tercers!G224,REPT(" ",5-LEN(Tercers!G224)))</f>
        <v xml:space="preserve">     </v>
      </c>
      <c r="H223" s="27" t="str">
        <f>CONCATENATE(Tercers!H224,REPT(" ",45-LEN(Tercers!H224)))</f>
        <v xml:space="preserve">                                             </v>
      </c>
      <c r="I223" s="27" t="str">
        <f>CONCATENATE(Tercers!I224,REPT(" ",5-LEN(Tercers!I224)))</f>
        <v xml:space="preserve">     </v>
      </c>
      <c r="J223" s="27" t="str">
        <f>CONCATENATE(Tercers!J224,REPT(" ",30-LEN(Tercers!J224)))</f>
        <v xml:space="preserve">                              </v>
      </c>
      <c r="K223" s="27" t="str">
        <f>CONCATENATE(Tercers!R224,REPT(" ",30-LEN(Tercers!R224)))</f>
        <v xml:space="preserve">                              </v>
      </c>
      <c r="L223" s="27" t="str">
        <f>CONCATENATE(Tercers!K224,REPT(" ",120-LEN(Tercers!K224)))</f>
        <v xml:space="preserve">                                                                                                                        </v>
      </c>
      <c r="M223" s="27" t="str">
        <f>CONCATENATE(Tercers!L224,REPT(" ",5-LEN(Tercers!L224)))</f>
        <v xml:space="preserve">     </v>
      </c>
      <c r="N223" s="27" t="str">
        <f>CONCATENATE(Tercers!M224,REPT(" ",5-LEN(Tercers!M224)))</f>
        <v xml:space="preserve">     </v>
      </c>
      <c r="O223" s="27" t="str">
        <f>CONCATENATE(Tercers!N224,REPT(" ",2-LEN(Tercers!N224)))</f>
        <v>07</v>
      </c>
      <c r="P223" s="27" t="str">
        <f>CONCATENATE(Tercers!O224,REPT(" ",3-LEN(Tercers!O224)))</f>
        <v xml:space="preserve">   </v>
      </c>
      <c r="Q223" s="27" t="str">
        <f>CONCATENATE(Tercers!P224,REPT(" ",40-LEN(Tercers!P224)))</f>
        <v xml:space="preserve">Illes Balears                           </v>
      </c>
      <c r="R223" s="27" t="str">
        <f>CONCATENATE(Tercers!Q224,REPT(" ",60-LEN(Tercers!Q224)))</f>
        <v xml:space="preserve">                                                            </v>
      </c>
      <c r="S223" s="27" t="str">
        <f>CONCATENATE(Tercers!R224,REPT(" ",200-LEN(Tercers!R224)))</f>
        <v xml:space="preserve">                                                                                                                                                                                                        </v>
      </c>
      <c r="T223" s="27" t="str">
        <f>CONCATENATE(Tercers!S224,REPT(" ",9-LEN(Tercers!S224)))</f>
        <v xml:space="preserve">         </v>
      </c>
      <c r="U223" s="27" t="str">
        <f>CONCATENATE(Tercers!T224,REPT(" ",8-LEN(Tercers!T224)))</f>
        <v xml:space="preserve">        </v>
      </c>
      <c r="V223" s="27" t="str">
        <f>CONCATENATE(Tercers!U224,REPT(" ",12-LEN(Tercers!U224)))</f>
        <v xml:space="preserve">            </v>
      </c>
      <c r="W223" s="27" t="str">
        <f>CONCATENATE(Tercers!V224,REPT(" ",12-LEN(Tercers!V224)))</f>
        <v xml:space="preserve">            </v>
      </c>
      <c r="X223" s="27" t="str">
        <f>CONCATENATE(Tercers!Y224,REPT(" ",160-LEN(Tercers!Y224)))</f>
        <v xml:space="preserve">                                                                                                                                                                </v>
      </c>
      <c r="Y223" s="27" t="str">
        <f>CONCATENATE(Tercers!Z224,REPT(" ",8-LEN(Tercers!Z224)))</f>
        <v xml:space="preserve">        </v>
      </c>
    </row>
    <row r="224" spans="1:25" x14ac:dyDescent="0.2">
      <c r="A224" s="27" t="str">
        <f>CONCATENATE(Tercers!A225,REPT(" ",9-LEN(Tercers!A225)))</f>
        <v xml:space="preserve">         </v>
      </c>
      <c r="B224" s="27" t="str">
        <f>CONCATENATE(Tercers!B225,REPT(" ",1-LEN(Tercers!B225)))</f>
        <v xml:space="preserve"> </v>
      </c>
      <c r="C224" s="27" t="str">
        <f>CONCATENATE(Tercers!C225,REPT(" ",30-LEN(Tercers!C225)))</f>
        <v xml:space="preserve">                              </v>
      </c>
      <c r="D224" s="27" t="str">
        <f>CONCATENATE(Tercers!D225,REPT(" ",30-LEN(Tercers!D225)))</f>
        <v xml:space="preserve">                              </v>
      </c>
      <c r="E224" s="27" t="str">
        <f>CONCATENATE(Tercers!E225,REPT(" ",30-LEN(Tercers!E225)))</f>
        <v xml:space="preserve">                              </v>
      </c>
      <c r="F224" s="27" t="str">
        <f xml:space="preserve">  IF(   LEN(Tercers!F225)&gt;0, CONCATENATE(Tercers!F225,REPT(" ",90-LEN(Tercers!F225))),
                              CONCATENATE(   CONCATENATE(Tercers!D225," ",Tercers!E225," ",Tercers!C225), REPT(" ",90-LEN( CONCATENATE(Tercers!D225," ",Tercers!E225," ",Tercers!CG225) ))) )</f>
        <v xml:space="preserve">                                                                                          </v>
      </c>
      <c r="G224" s="27" t="str">
        <f>CONCATENATE(Tercers!G225,REPT(" ",5-LEN(Tercers!G225)))</f>
        <v xml:space="preserve">     </v>
      </c>
      <c r="H224" s="27" t="str">
        <f>CONCATENATE(Tercers!H225,REPT(" ",45-LEN(Tercers!H225)))</f>
        <v xml:space="preserve">                                             </v>
      </c>
      <c r="I224" s="27" t="str">
        <f>CONCATENATE(Tercers!I225,REPT(" ",5-LEN(Tercers!I225)))</f>
        <v xml:space="preserve">     </v>
      </c>
      <c r="J224" s="27" t="str">
        <f>CONCATENATE(Tercers!J225,REPT(" ",30-LEN(Tercers!J225)))</f>
        <v xml:space="preserve">                              </v>
      </c>
      <c r="K224" s="27" t="str">
        <f>CONCATENATE(Tercers!R225,REPT(" ",30-LEN(Tercers!R225)))</f>
        <v xml:space="preserve">                              </v>
      </c>
      <c r="L224" s="27" t="str">
        <f>CONCATENATE(Tercers!K225,REPT(" ",120-LEN(Tercers!K225)))</f>
        <v xml:space="preserve">                                                                                                                        </v>
      </c>
      <c r="M224" s="27" t="str">
        <f>CONCATENATE(Tercers!L225,REPT(" ",5-LEN(Tercers!L225)))</f>
        <v xml:space="preserve">     </v>
      </c>
      <c r="N224" s="27" t="str">
        <f>CONCATENATE(Tercers!M225,REPT(" ",5-LEN(Tercers!M225)))</f>
        <v xml:space="preserve">     </v>
      </c>
      <c r="O224" s="27" t="str">
        <f>CONCATENATE(Tercers!N225,REPT(" ",2-LEN(Tercers!N225)))</f>
        <v>07</v>
      </c>
      <c r="P224" s="27" t="str">
        <f>CONCATENATE(Tercers!O225,REPT(" ",3-LEN(Tercers!O225)))</f>
        <v xml:space="preserve">   </v>
      </c>
      <c r="Q224" s="27" t="str">
        <f>CONCATENATE(Tercers!P225,REPT(" ",40-LEN(Tercers!P225)))</f>
        <v xml:space="preserve">Illes Balears                           </v>
      </c>
      <c r="R224" s="27" t="str">
        <f>CONCATENATE(Tercers!Q225,REPT(" ",60-LEN(Tercers!Q225)))</f>
        <v xml:space="preserve">                                                            </v>
      </c>
      <c r="S224" s="27" t="str">
        <f>CONCATENATE(Tercers!R225,REPT(" ",200-LEN(Tercers!R225)))</f>
        <v xml:space="preserve">                                                                                                                                                                                                        </v>
      </c>
      <c r="T224" s="27" t="str">
        <f>CONCATENATE(Tercers!S225,REPT(" ",9-LEN(Tercers!S225)))</f>
        <v xml:space="preserve">         </v>
      </c>
      <c r="U224" s="27" t="str">
        <f>CONCATENATE(Tercers!T225,REPT(" ",8-LEN(Tercers!T225)))</f>
        <v xml:space="preserve">        </v>
      </c>
      <c r="V224" s="27" t="str">
        <f>CONCATENATE(Tercers!U225,REPT(" ",12-LEN(Tercers!U225)))</f>
        <v xml:space="preserve">            </v>
      </c>
      <c r="W224" s="27" t="str">
        <f>CONCATENATE(Tercers!V225,REPT(" ",12-LEN(Tercers!V225)))</f>
        <v xml:space="preserve">            </v>
      </c>
      <c r="X224" s="27" t="str">
        <f>CONCATENATE(Tercers!Y225,REPT(" ",160-LEN(Tercers!Y225)))</f>
        <v xml:space="preserve">                                                                                                                                                                </v>
      </c>
      <c r="Y224" s="27" t="str">
        <f>CONCATENATE(Tercers!Z225,REPT(" ",8-LEN(Tercers!Z225)))</f>
        <v xml:space="preserve">        </v>
      </c>
    </row>
    <row r="225" spans="1:25" x14ac:dyDescent="0.2">
      <c r="A225" s="27" t="str">
        <f>CONCATENATE(Tercers!A226,REPT(" ",9-LEN(Tercers!A226)))</f>
        <v xml:space="preserve">         </v>
      </c>
      <c r="B225" s="27" t="str">
        <f>CONCATENATE(Tercers!B226,REPT(" ",1-LEN(Tercers!B226)))</f>
        <v xml:space="preserve"> </v>
      </c>
      <c r="C225" s="27" t="str">
        <f>CONCATENATE(Tercers!C226,REPT(" ",30-LEN(Tercers!C226)))</f>
        <v xml:space="preserve">                              </v>
      </c>
      <c r="D225" s="27" t="str">
        <f>CONCATENATE(Tercers!D226,REPT(" ",30-LEN(Tercers!D226)))</f>
        <v xml:space="preserve">                              </v>
      </c>
      <c r="E225" s="27" t="str">
        <f>CONCATENATE(Tercers!E226,REPT(" ",30-LEN(Tercers!E226)))</f>
        <v xml:space="preserve">                              </v>
      </c>
      <c r="F225" s="27" t="str">
        <f xml:space="preserve">  IF(   LEN(Tercers!F226)&gt;0, CONCATENATE(Tercers!F226,REPT(" ",90-LEN(Tercers!F226))),
                              CONCATENATE(   CONCATENATE(Tercers!D226," ",Tercers!E226," ",Tercers!C226), REPT(" ",90-LEN( CONCATENATE(Tercers!D226," ",Tercers!E226," ",Tercers!CG226) ))) )</f>
        <v xml:space="preserve">                                                                                          </v>
      </c>
      <c r="G225" s="27" t="str">
        <f>CONCATENATE(Tercers!G226,REPT(" ",5-LEN(Tercers!G226)))</f>
        <v xml:space="preserve">     </v>
      </c>
      <c r="H225" s="27" t="str">
        <f>CONCATENATE(Tercers!H226,REPT(" ",45-LEN(Tercers!H226)))</f>
        <v xml:space="preserve">                                             </v>
      </c>
      <c r="I225" s="27" t="str">
        <f>CONCATENATE(Tercers!I226,REPT(" ",5-LEN(Tercers!I226)))</f>
        <v xml:space="preserve">     </v>
      </c>
      <c r="J225" s="27" t="str">
        <f>CONCATENATE(Tercers!J226,REPT(" ",30-LEN(Tercers!J226)))</f>
        <v xml:space="preserve">                              </v>
      </c>
      <c r="K225" s="27" t="str">
        <f>CONCATENATE(Tercers!R226,REPT(" ",30-LEN(Tercers!R226)))</f>
        <v xml:space="preserve">                              </v>
      </c>
      <c r="L225" s="27" t="str">
        <f>CONCATENATE(Tercers!K226,REPT(" ",120-LEN(Tercers!K226)))</f>
        <v xml:space="preserve">                                                                                                                        </v>
      </c>
      <c r="M225" s="27" t="str">
        <f>CONCATENATE(Tercers!L226,REPT(" ",5-LEN(Tercers!L226)))</f>
        <v xml:space="preserve">     </v>
      </c>
      <c r="N225" s="27" t="str">
        <f>CONCATENATE(Tercers!M226,REPT(" ",5-LEN(Tercers!M226)))</f>
        <v xml:space="preserve">     </v>
      </c>
      <c r="O225" s="27" t="str">
        <f>CONCATENATE(Tercers!N226,REPT(" ",2-LEN(Tercers!N226)))</f>
        <v>07</v>
      </c>
      <c r="P225" s="27" t="str">
        <f>CONCATENATE(Tercers!O226,REPT(" ",3-LEN(Tercers!O226)))</f>
        <v xml:space="preserve">   </v>
      </c>
      <c r="Q225" s="27" t="str">
        <f>CONCATENATE(Tercers!P226,REPT(" ",40-LEN(Tercers!P226)))</f>
        <v xml:space="preserve">Illes Balears                           </v>
      </c>
      <c r="R225" s="27" t="str">
        <f>CONCATENATE(Tercers!Q226,REPT(" ",60-LEN(Tercers!Q226)))</f>
        <v xml:space="preserve">                                                            </v>
      </c>
      <c r="S225" s="27" t="str">
        <f>CONCATENATE(Tercers!R226,REPT(" ",200-LEN(Tercers!R226)))</f>
        <v xml:space="preserve">                                                                                                                                                                                                        </v>
      </c>
      <c r="T225" s="27" t="str">
        <f>CONCATENATE(Tercers!S226,REPT(" ",9-LEN(Tercers!S226)))</f>
        <v xml:space="preserve">         </v>
      </c>
      <c r="U225" s="27" t="str">
        <f>CONCATENATE(Tercers!T226,REPT(" ",8-LEN(Tercers!T226)))</f>
        <v xml:space="preserve">        </v>
      </c>
      <c r="V225" s="27" t="str">
        <f>CONCATENATE(Tercers!U226,REPT(" ",12-LEN(Tercers!U226)))</f>
        <v xml:space="preserve">            </v>
      </c>
      <c r="W225" s="27" t="str">
        <f>CONCATENATE(Tercers!V226,REPT(" ",12-LEN(Tercers!V226)))</f>
        <v xml:space="preserve">            </v>
      </c>
      <c r="X225" s="27" t="str">
        <f>CONCATENATE(Tercers!Y226,REPT(" ",160-LEN(Tercers!Y226)))</f>
        <v xml:space="preserve">                                                                                                                                                                </v>
      </c>
      <c r="Y225" s="27" t="str">
        <f>CONCATENATE(Tercers!Z226,REPT(" ",8-LEN(Tercers!Z226)))</f>
        <v xml:space="preserve">        </v>
      </c>
    </row>
    <row r="226" spans="1:25" x14ac:dyDescent="0.2">
      <c r="A226" s="27" t="str">
        <f>CONCATENATE(Tercers!A227,REPT(" ",9-LEN(Tercers!A227)))</f>
        <v xml:space="preserve">         </v>
      </c>
      <c r="B226" s="27" t="str">
        <f>CONCATENATE(Tercers!B227,REPT(" ",1-LEN(Tercers!B227)))</f>
        <v xml:space="preserve"> </v>
      </c>
      <c r="C226" s="27" t="str">
        <f>CONCATENATE(Tercers!C227,REPT(" ",30-LEN(Tercers!C227)))</f>
        <v xml:space="preserve">                              </v>
      </c>
      <c r="D226" s="27" t="str">
        <f>CONCATENATE(Tercers!D227,REPT(" ",30-LEN(Tercers!D227)))</f>
        <v xml:space="preserve">                              </v>
      </c>
      <c r="E226" s="27" t="str">
        <f>CONCATENATE(Tercers!E227,REPT(" ",30-LEN(Tercers!E227)))</f>
        <v xml:space="preserve">                              </v>
      </c>
      <c r="F226" s="27" t="str">
        <f xml:space="preserve">  IF(   LEN(Tercers!F227)&gt;0, CONCATENATE(Tercers!F227,REPT(" ",90-LEN(Tercers!F227))),
                              CONCATENATE(   CONCATENATE(Tercers!D227," ",Tercers!E227," ",Tercers!C227), REPT(" ",90-LEN( CONCATENATE(Tercers!D227," ",Tercers!E227," ",Tercers!CG227) ))) )</f>
        <v xml:space="preserve">                                                                                          </v>
      </c>
      <c r="G226" s="27" t="str">
        <f>CONCATENATE(Tercers!G227,REPT(" ",5-LEN(Tercers!G227)))</f>
        <v xml:space="preserve">     </v>
      </c>
      <c r="H226" s="27" t="str">
        <f>CONCATENATE(Tercers!H227,REPT(" ",45-LEN(Tercers!H227)))</f>
        <v xml:space="preserve">                                             </v>
      </c>
      <c r="I226" s="27" t="str">
        <f>CONCATENATE(Tercers!I227,REPT(" ",5-LEN(Tercers!I227)))</f>
        <v xml:space="preserve">     </v>
      </c>
      <c r="J226" s="27" t="str">
        <f>CONCATENATE(Tercers!J227,REPT(" ",30-LEN(Tercers!J227)))</f>
        <v xml:space="preserve">                              </v>
      </c>
      <c r="K226" s="27" t="str">
        <f>CONCATENATE(Tercers!R227,REPT(" ",30-LEN(Tercers!R227)))</f>
        <v xml:space="preserve">                              </v>
      </c>
      <c r="L226" s="27" t="str">
        <f>CONCATENATE(Tercers!K227,REPT(" ",120-LEN(Tercers!K227)))</f>
        <v xml:space="preserve">                                                                                                                        </v>
      </c>
      <c r="M226" s="27" t="str">
        <f>CONCATENATE(Tercers!L227,REPT(" ",5-LEN(Tercers!L227)))</f>
        <v xml:space="preserve">     </v>
      </c>
      <c r="N226" s="27" t="str">
        <f>CONCATENATE(Tercers!M227,REPT(" ",5-LEN(Tercers!M227)))</f>
        <v xml:space="preserve">     </v>
      </c>
      <c r="O226" s="27" t="str">
        <f>CONCATENATE(Tercers!N227,REPT(" ",2-LEN(Tercers!N227)))</f>
        <v>07</v>
      </c>
      <c r="P226" s="27" t="str">
        <f>CONCATENATE(Tercers!O227,REPT(" ",3-LEN(Tercers!O227)))</f>
        <v xml:space="preserve">   </v>
      </c>
      <c r="Q226" s="27" t="str">
        <f>CONCATENATE(Tercers!P227,REPT(" ",40-LEN(Tercers!P227)))</f>
        <v xml:space="preserve">Illes Balears                           </v>
      </c>
      <c r="R226" s="27" t="str">
        <f>CONCATENATE(Tercers!Q227,REPT(" ",60-LEN(Tercers!Q227)))</f>
        <v xml:space="preserve">                                                            </v>
      </c>
      <c r="S226" s="27" t="str">
        <f>CONCATENATE(Tercers!R227,REPT(" ",200-LEN(Tercers!R227)))</f>
        <v xml:space="preserve">                                                                                                                                                                                                        </v>
      </c>
      <c r="T226" s="27" t="str">
        <f>CONCATENATE(Tercers!S227,REPT(" ",9-LEN(Tercers!S227)))</f>
        <v xml:space="preserve">         </v>
      </c>
      <c r="U226" s="27" t="str">
        <f>CONCATENATE(Tercers!T227,REPT(" ",8-LEN(Tercers!T227)))</f>
        <v xml:space="preserve">        </v>
      </c>
      <c r="V226" s="27" t="str">
        <f>CONCATENATE(Tercers!U227,REPT(" ",12-LEN(Tercers!U227)))</f>
        <v xml:space="preserve">            </v>
      </c>
      <c r="W226" s="27" t="str">
        <f>CONCATENATE(Tercers!V227,REPT(" ",12-LEN(Tercers!V227)))</f>
        <v xml:space="preserve">            </v>
      </c>
      <c r="X226" s="27" t="str">
        <f>CONCATENATE(Tercers!Y227,REPT(" ",160-LEN(Tercers!Y227)))</f>
        <v xml:space="preserve">                                                                                                                                                                </v>
      </c>
      <c r="Y226" s="27" t="str">
        <f>CONCATENATE(Tercers!Z227,REPT(" ",8-LEN(Tercers!Z227)))</f>
        <v xml:space="preserve">        </v>
      </c>
    </row>
    <row r="227" spans="1:25" x14ac:dyDescent="0.2">
      <c r="A227" s="27" t="str">
        <f>CONCATENATE(Tercers!A228,REPT(" ",9-LEN(Tercers!A228)))</f>
        <v xml:space="preserve">         </v>
      </c>
      <c r="B227" s="27" t="str">
        <f>CONCATENATE(Tercers!B228,REPT(" ",1-LEN(Tercers!B228)))</f>
        <v xml:space="preserve"> </v>
      </c>
      <c r="C227" s="27" t="str">
        <f>CONCATENATE(Tercers!C228,REPT(" ",30-LEN(Tercers!C228)))</f>
        <v xml:space="preserve">                              </v>
      </c>
      <c r="D227" s="27" t="str">
        <f>CONCATENATE(Tercers!D228,REPT(" ",30-LEN(Tercers!D228)))</f>
        <v xml:space="preserve">                              </v>
      </c>
      <c r="E227" s="27" t="str">
        <f>CONCATENATE(Tercers!E228,REPT(" ",30-LEN(Tercers!E228)))</f>
        <v xml:space="preserve">                              </v>
      </c>
      <c r="F227" s="27" t="str">
        <f xml:space="preserve">  IF(   LEN(Tercers!F228)&gt;0, CONCATENATE(Tercers!F228,REPT(" ",90-LEN(Tercers!F228))),
                              CONCATENATE(   CONCATENATE(Tercers!D228," ",Tercers!E228," ",Tercers!C228), REPT(" ",90-LEN( CONCATENATE(Tercers!D228," ",Tercers!E228," ",Tercers!CG228) ))) )</f>
        <v xml:space="preserve">                                                                                          </v>
      </c>
      <c r="G227" s="27" t="str">
        <f>CONCATENATE(Tercers!G228,REPT(" ",5-LEN(Tercers!G228)))</f>
        <v xml:space="preserve">     </v>
      </c>
      <c r="H227" s="27" t="str">
        <f>CONCATENATE(Tercers!H228,REPT(" ",45-LEN(Tercers!H228)))</f>
        <v xml:space="preserve">                                             </v>
      </c>
      <c r="I227" s="27" t="str">
        <f>CONCATENATE(Tercers!I228,REPT(" ",5-LEN(Tercers!I228)))</f>
        <v xml:space="preserve">     </v>
      </c>
      <c r="J227" s="27" t="str">
        <f>CONCATENATE(Tercers!J228,REPT(" ",30-LEN(Tercers!J228)))</f>
        <v xml:space="preserve">                              </v>
      </c>
      <c r="K227" s="27" t="str">
        <f>CONCATENATE(Tercers!R228,REPT(" ",30-LEN(Tercers!R228)))</f>
        <v xml:space="preserve">                              </v>
      </c>
      <c r="L227" s="27" t="str">
        <f>CONCATENATE(Tercers!K228,REPT(" ",120-LEN(Tercers!K228)))</f>
        <v xml:space="preserve">                                                                                                                        </v>
      </c>
      <c r="M227" s="27" t="str">
        <f>CONCATENATE(Tercers!L228,REPT(" ",5-LEN(Tercers!L228)))</f>
        <v xml:space="preserve">     </v>
      </c>
      <c r="N227" s="27" t="str">
        <f>CONCATENATE(Tercers!M228,REPT(" ",5-LEN(Tercers!M228)))</f>
        <v xml:space="preserve">     </v>
      </c>
      <c r="O227" s="27" t="str">
        <f>CONCATENATE(Tercers!N228,REPT(" ",2-LEN(Tercers!N228)))</f>
        <v>07</v>
      </c>
      <c r="P227" s="27" t="str">
        <f>CONCATENATE(Tercers!O228,REPT(" ",3-LEN(Tercers!O228)))</f>
        <v xml:space="preserve">   </v>
      </c>
      <c r="Q227" s="27" t="str">
        <f>CONCATENATE(Tercers!P228,REPT(" ",40-LEN(Tercers!P228)))</f>
        <v xml:space="preserve">Illes Balears                           </v>
      </c>
      <c r="R227" s="27" t="str">
        <f>CONCATENATE(Tercers!Q228,REPT(" ",60-LEN(Tercers!Q228)))</f>
        <v xml:space="preserve">                                                            </v>
      </c>
      <c r="S227" s="27" t="str">
        <f>CONCATENATE(Tercers!R228,REPT(" ",200-LEN(Tercers!R228)))</f>
        <v xml:space="preserve">                                                                                                                                                                                                        </v>
      </c>
      <c r="T227" s="27" t="str">
        <f>CONCATENATE(Tercers!S228,REPT(" ",9-LEN(Tercers!S228)))</f>
        <v xml:space="preserve">         </v>
      </c>
      <c r="U227" s="27" t="str">
        <f>CONCATENATE(Tercers!T228,REPT(" ",8-LEN(Tercers!T228)))</f>
        <v xml:space="preserve">        </v>
      </c>
      <c r="V227" s="27" t="str">
        <f>CONCATENATE(Tercers!U228,REPT(" ",12-LEN(Tercers!U228)))</f>
        <v xml:space="preserve">            </v>
      </c>
      <c r="W227" s="27" t="str">
        <f>CONCATENATE(Tercers!V228,REPT(" ",12-LEN(Tercers!V228)))</f>
        <v xml:space="preserve">            </v>
      </c>
      <c r="X227" s="27" t="str">
        <f>CONCATENATE(Tercers!Y228,REPT(" ",160-LEN(Tercers!Y228)))</f>
        <v xml:space="preserve">                                                                                                                                                                </v>
      </c>
      <c r="Y227" s="27" t="str">
        <f>CONCATENATE(Tercers!Z228,REPT(" ",8-LEN(Tercers!Z228)))</f>
        <v xml:space="preserve">        </v>
      </c>
    </row>
    <row r="228" spans="1:25" x14ac:dyDescent="0.2">
      <c r="A228" s="27" t="str">
        <f>CONCATENATE(Tercers!A229,REPT(" ",9-LEN(Tercers!A229)))</f>
        <v xml:space="preserve">         </v>
      </c>
      <c r="B228" s="27" t="str">
        <f>CONCATENATE(Tercers!B229,REPT(" ",1-LEN(Tercers!B229)))</f>
        <v xml:space="preserve"> </v>
      </c>
      <c r="C228" s="27" t="str">
        <f>CONCATENATE(Tercers!C229,REPT(" ",30-LEN(Tercers!C229)))</f>
        <v xml:space="preserve">                              </v>
      </c>
      <c r="D228" s="27" t="str">
        <f>CONCATENATE(Tercers!D229,REPT(" ",30-LEN(Tercers!D229)))</f>
        <v xml:space="preserve">                              </v>
      </c>
      <c r="E228" s="27" t="str">
        <f>CONCATENATE(Tercers!E229,REPT(" ",30-LEN(Tercers!E229)))</f>
        <v xml:space="preserve">                              </v>
      </c>
      <c r="F228" s="27" t="str">
        <f xml:space="preserve">  IF(   LEN(Tercers!F229)&gt;0, CONCATENATE(Tercers!F229,REPT(" ",90-LEN(Tercers!F229))),
                              CONCATENATE(   CONCATENATE(Tercers!D229," ",Tercers!E229," ",Tercers!C229), REPT(" ",90-LEN( CONCATENATE(Tercers!D229," ",Tercers!E229," ",Tercers!CG229) ))) )</f>
        <v xml:space="preserve">                                                                                          </v>
      </c>
      <c r="G228" s="27" t="str">
        <f>CONCATENATE(Tercers!G229,REPT(" ",5-LEN(Tercers!G229)))</f>
        <v xml:space="preserve">     </v>
      </c>
      <c r="H228" s="27" t="str">
        <f>CONCATENATE(Tercers!H229,REPT(" ",45-LEN(Tercers!H229)))</f>
        <v xml:space="preserve">                                             </v>
      </c>
      <c r="I228" s="27" t="str">
        <f>CONCATENATE(Tercers!I229,REPT(" ",5-LEN(Tercers!I229)))</f>
        <v xml:space="preserve">     </v>
      </c>
      <c r="J228" s="27" t="str">
        <f>CONCATENATE(Tercers!J229,REPT(" ",30-LEN(Tercers!J229)))</f>
        <v xml:space="preserve">                              </v>
      </c>
      <c r="K228" s="27" t="str">
        <f>CONCATENATE(Tercers!R229,REPT(" ",30-LEN(Tercers!R229)))</f>
        <v xml:space="preserve">                              </v>
      </c>
      <c r="L228" s="27" t="str">
        <f>CONCATENATE(Tercers!K229,REPT(" ",120-LEN(Tercers!K229)))</f>
        <v xml:space="preserve">                                                                                                                        </v>
      </c>
      <c r="M228" s="27" t="str">
        <f>CONCATENATE(Tercers!L229,REPT(" ",5-LEN(Tercers!L229)))</f>
        <v xml:space="preserve">     </v>
      </c>
      <c r="N228" s="27" t="str">
        <f>CONCATENATE(Tercers!M229,REPT(" ",5-LEN(Tercers!M229)))</f>
        <v xml:space="preserve">     </v>
      </c>
      <c r="O228" s="27" t="str">
        <f>CONCATENATE(Tercers!N229,REPT(" ",2-LEN(Tercers!N229)))</f>
        <v>07</v>
      </c>
      <c r="P228" s="27" t="str">
        <f>CONCATENATE(Tercers!O229,REPT(" ",3-LEN(Tercers!O229)))</f>
        <v xml:space="preserve">   </v>
      </c>
      <c r="Q228" s="27" t="str">
        <f>CONCATENATE(Tercers!P229,REPT(" ",40-LEN(Tercers!P229)))</f>
        <v xml:space="preserve">Illes Balears                           </v>
      </c>
      <c r="R228" s="27" t="str">
        <f>CONCATENATE(Tercers!Q229,REPT(" ",60-LEN(Tercers!Q229)))</f>
        <v xml:space="preserve">                                                            </v>
      </c>
      <c r="S228" s="27" t="str">
        <f>CONCATENATE(Tercers!R229,REPT(" ",200-LEN(Tercers!R229)))</f>
        <v xml:space="preserve">                                                                                                                                                                                                        </v>
      </c>
      <c r="T228" s="27" t="str">
        <f>CONCATENATE(Tercers!S229,REPT(" ",9-LEN(Tercers!S229)))</f>
        <v xml:space="preserve">         </v>
      </c>
      <c r="U228" s="27" t="str">
        <f>CONCATENATE(Tercers!T229,REPT(" ",8-LEN(Tercers!T229)))</f>
        <v xml:space="preserve">        </v>
      </c>
      <c r="V228" s="27" t="str">
        <f>CONCATENATE(Tercers!U229,REPT(" ",12-LEN(Tercers!U229)))</f>
        <v xml:space="preserve">            </v>
      </c>
      <c r="W228" s="27" t="str">
        <f>CONCATENATE(Tercers!V229,REPT(" ",12-LEN(Tercers!V229)))</f>
        <v xml:space="preserve">            </v>
      </c>
      <c r="X228" s="27" t="str">
        <f>CONCATENATE(Tercers!Y229,REPT(" ",160-LEN(Tercers!Y229)))</f>
        <v xml:space="preserve">                                                                                                                                                                </v>
      </c>
      <c r="Y228" s="27" t="str">
        <f>CONCATENATE(Tercers!Z229,REPT(" ",8-LEN(Tercers!Z229)))</f>
        <v xml:space="preserve">        </v>
      </c>
    </row>
    <row r="229" spans="1:25" x14ac:dyDescent="0.2">
      <c r="A229" s="27" t="str">
        <f>CONCATENATE(Tercers!A230,REPT(" ",9-LEN(Tercers!A230)))</f>
        <v xml:space="preserve">         </v>
      </c>
      <c r="B229" s="27" t="str">
        <f>CONCATENATE(Tercers!B230,REPT(" ",1-LEN(Tercers!B230)))</f>
        <v xml:space="preserve"> </v>
      </c>
      <c r="C229" s="27" t="str">
        <f>CONCATENATE(Tercers!C230,REPT(" ",30-LEN(Tercers!C230)))</f>
        <v xml:space="preserve">                              </v>
      </c>
      <c r="D229" s="27" t="str">
        <f>CONCATENATE(Tercers!D230,REPT(" ",30-LEN(Tercers!D230)))</f>
        <v xml:space="preserve">                              </v>
      </c>
      <c r="E229" s="27" t="str">
        <f>CONCATENATE(Tercers!E230,REPT(" ",30-LEN(Tercers!E230)))</f>
        <v xml:space="preserve">                              </v>
      </c>
      <c r="F229" s="27" t="str">
        <f xml:space="preserve">  IF(   LEN(Tercers!F230)&gt;0, CONCATENATE(Tercers!F230,REPT(" ",90-LEN(Tercers!F230))),
                              CONCATENATE(   CONCATENATE(Tercers!D230," ",Tercers!E230," ",Tercers!C230), REPT(" ",90-LEN( CONCATENATE(Tercers!D230," ",Tercers!E230," ",Tercers!CG230) ))) )</f>
        <v xml:space="preserve">                                                                                          </v>
      </c>
      <c r="G229" s="27" t="str">
        <f>CONCATENATE(Tercers!G230,REPT(" ",5-LEN(Tercers!G230)))</f>
        <v xml:space="preserve">     </v>
      </c>
      <c r="H229" s="27" t="str">
        <f>CONCATENATE(Tercers!H230,REPT(" ",45-LEN(Tercers!H230)))</f>
        <v xml:space="preserve">                                             </v>
      </c>
      <c r="I229" s="27" t="str">
        <f>CONCATENATE(Tercers!I230,REPT(" ",5-LEN(Tercers!I230)))</f>
        <v xml:space="preserve">     </v>
      </c>
      <c r="J229" s="27" t="str">
        <f>CONCATENATE(Tercers!J230,REPT(" ",30-LEN(Tercers!J230)))</f>
        <v xml:space="preserve">                              </v>
      </c>
      <c r="K229" s="27" t="str">
        <f>CONCATENATE(Tercers!R230,REPT(" ",30-LEN(Tercers!R230)))</f>
        <v xml:space="preserve">                              </v>
      </c>
      <c r="L229" s="27" t="str">
        <f>CONCATENATE(Tercers!K230,REPT(" ",120-LEN(Tercers!K230)))</f>
        <v xml:space="preserve">                                                                                                                        </v>
      </c>
      <c r="M229" s="27" t="str">
        <f>CONCATENATE(Tercers!L230,REPT(" ",5-LEN(Tercers!L230)))</f>
        <v xml:space="preserve">     </v>
      </c>
      <c r="N229" s="27" t="str">
        <f>CONCATENATE(Tercers!M230,REPT(" ",5-LEN(Tercers!M230)))</f>
        <v xml:space="preserve">     </v>
      </c>
      <c r="O229" s="27" t="str">
        <f>CONCATENATE(Tercers!N230,REPT(" ",2-LEN(Tercers!N230)))</f>
        <v>07</v>
      </c>
      <c r="P229" s="27" t="str">
        <f>CONCATENATE(Tercers!O230,REPT(" ",3-LEN(Tercers!O230)))</f>
        <v xml:space="preserve">   </v>
      </c>
      <c r="Q229" s="27" t="str">
        <f>CONCATENATE(Tercers!P230,REPT(" ",40-LEN(Tercers!P230)))</f>
        <v xml:space="preserve">Illes Balears                           </v>
      </c>
      <c r="R229" s="27" t="str">
        <f>CONCATENATE(Tercers!Q230,REPT(" ",60-LEN(Tercers!Q230)))</f>
        <v xml:space="preserve">                                                            </v>
      </c>
      <c r="S229" s="27" t="str">
        <f>CONCATENATE(Tercers!R230,REPT(" ",200-LEN(Tercers!R230)))</f>
        <v xml:space="preserve">                                                                                                                                                                                                        </v>
      </c>
      <c r="T229" s="27" t="str">
        <f>CONCATENATE(Tercers!S230,REPT(" ",9-LEN(Tercers!S230)))</f>
        <v xml:space="preserve">         </v>
      </c>
      <c r="U229" s="27" t="str">
        <f>CONCATENATE(Tercers!T230,REPT(" ",8-LEN(Tercers!T230)))</f>
        <v xml:space="preserve">        </v>
      </c>
      <c r="V229" s="27" t="str">
        <f>CONCATENATE(Tercers!U230,REPT(" ",12-LEN(Tercers!U230)))</f>
        <v xml:space="preserve">            </v>
      </c>
      <c r="W229" s="27" t="str">
        <f>CONCATENATE(Tercers!V230,REPT(" ",12-LEN(Tercers!V230)))</f>
        <v xml:space="preserve">            </v>
      </c>
      <c r="X229" s="27" t="str">
        <f>CONCATENATE(Tercers!Y230,REPT(" ",160-LEN(Tercers!Y230)))</f>
        <v xml:space="preserve">                                                                                                                                                                </v>
      </c>
      <c r="Y229" s="27" t="str">
        <f>CONCATENATE(Tercers!Z230,REPT(" ",8-LEN(Tercers!Z230)))</f>
        <v xml:space="preserve">        </v>
      </c>
    </row>
    <row r="230" spans="1:25" x14ac:dyDescent="0.2">
      <c r="A230" s="27" t="str">
        <f>CONCATENATE(Tercers!A231,REPT(" ",9-LEN(Tercers!A231)))</f>
        <v xml:space="preserve">         </v>
      </c>
      <c r="B230" s="27" t="str">
        <f>CONCATENATE(Tercers!B231,REPT(" ",1-LEN(Tercers!B231)))</f>
        <v xml:space="preserve"> </v>
      </c>
      <c r="C230" s="27" t="str">
        <f>CONCATENATE(Tercers!C231,REPT(" ",30-LEN(Tercers!C231)))</f>
        <v xml:space="preserve">                              </v>
      </c>
      <c r="D230" s="27" t="str">
        <f>CONCATENATE(Tercers!D231,REPT(" ",30-LEN(Tercers!D231)))</f>
        <v xml:space="preserve">                              </v>
      </c>
      <c r="E230" s="27" t="str">
        <f>CONCATENATE(Tercers!E231,REPT(" ",30-LEN(Tercers!E231)))</f>
        <v xml:space="preserve">                              </v>
      </c>
      <c r="F230" s="27" t="str">
        <f xml:space="preserve">  IF(   LEN(Tercers!F231)&gt;0, CONCATENATE(Tercers!F231,REPT(" ",90-LEN(Tercers!F231))),
                              CONCATENATE(   CONCATENATE(Tercers!D231," ",Tercers!E231," ",Tercers!C231), REPT(" ",90-LEN( CONCATENATE(Tercers!D231," ",Tercers!E231," ",Tercers!CG231) ))) )</f>
        <v xml:space="preserve">                                                                                          </v>
      </c>
      <c r="G230" s="27" t="str">
        <f>CONCATENATE(Tercers!G231,REPT(" ",5-LEN(Tercers!G231)))</f>
        <v xml:space="preserve">     </v>
      </c>
      <c r="H230" s="27" t="str">
        <f>CONCATENATE(Tercers!H231,REPT(" ",45-LEN(Tercers!H231)))</f>
        <v xml:space="preserve">                                             </v>
      </c>
      <c r="I230" s="27" t="str">
        <f>CONCATENATE(Tercers!I231,REPT(" ",5-LEN(Tercers!I231)))</f>
        <v xml:space="preserve">     </v>
      </c>
      <c r="J230" s="27" t="str">
        <f>CONCATENATE(Tercers!J231,REPT(" ",30-LEN(Tercers!J231)))</f>
        <v xml:space="preserve">                              </v>
      </c>
      <c r="K230" s="27" t="str">
        <f>CONCATENATE(Tercers!R231,REPT(" ",30-LEN(Tercers!R231)))</f>
        <v xml:space="preserve">                              </v>
      </c>
      <c r="L230" s="27" t="str">
        <f>CONCATENATE(Tercers!K231,REPT(" ",120-LEN(Tercers!K231)))</f>
        <v xml:space="preserve">                                                                                                                        </v>
      </c>
      <c r="M230" s="27" t="str">
        <f>CONCATENATE(Tercers!L231,REPT(" ",5-LEN(Tercers!L231)))</f>
        <v xml:space="preserve">     </v>
      </c>
      <c r="N230" s="27" t="str">
        <f>CONCATENATE(Tercers!M231,REPT(" ",5-LEN(Tercers!M231)))</f>
        <v xml:space="preserve">     </v>
      </c>
      <c r="O230" s="27" t="str">
        <f>CONCATENATE(Tercers!N231,REPT(" ",2-LEN(Tercers!N231)))</f>
        <v>07</v>
      </c>
      <c r="P230" s="27" t="str">
        <f>CONCATENATE(Tercers!O231,REPT(" ",3-LEN(Tercers!O231)))</f>
        <v xml:space="preserve">   </v>
      </c>
      <c r="Q230" s="27" t="str">
        <f>CONCATENATE(Tercers!P231,REPT(" ",40-LEN(Tercers!P231)))</f>
        <v xml:space="preserve">Illes Balears                           </v>
      </c>
      <c r="R230" s="27" t="str">
        <f>CONCATENATE(Tercers!Q231,REPT(" ",60-LEN(Tercers!Q231)))</f>
        <v xml:space="preserve">                                                            </v>
      </c>
      <c r="S230" s="27" t="str">
        <f>CONCATENATE(Tercers!R231,REPT(" ",200-LEN(Tercers!R231)))</f>
        <v xml:space="preserve">                                                                                                                                                                                                        </v>
      </c>
      <c r="T230" s="27" t="str">
        <f>CONCATENATE(Tercers!S231,REPT(" ",9-LEN(Tercers!S231)))</f>
        <v xml:space="preserve">         </v>
      </c>
      <c r="U230" s="27" t="str">
        <f>CONCATENATE(Tercers!T231,REPT(" ",8-LEN(Tercers!T231)))</f>
        <v xml:space="preserve">        </v>
      </c>
      <c r="V230" s="27" t="str">
        <f>CONCATENATE(Tercers!U231,REPT(" ",12-LEN(Tercers!U231)))</f>
        <v xml:space="preserve">            </v>
      </c>
      <c r="W230" s="27" t="str">
        <f>CONCATENATE(Tercers!V231,REPT(" ",12-LEN(Tercers!V231)))</f>
        <v xml:space="preserve">            </v>
      </c>
      <c r="X230" s="27" t="str">
        <f>CONCATENATE(Tercers!Y231,REPT(" ",160-LEN(Tercers!Y231)))</f>
        <v xml:space="preserve">                                                                                                                                                                </v>
      </c>
      <c r="Y230" s="27" t="str">
        <f>CONCATENATE(Tercers!Z231,REPT(" ",8-LEN(Tercers!Z231)))</f>
        <v xml:space="preserve">        </v>
      </c>
    </row>
    <row r="231" spans="1:25" x14ac:dyDescent="0.2">
      <c r="A231" s="27" t="str">
        <f>CONCATENATE(Tercers!A232,REPT(" ",9-LEN(Tercers!A232)))</f>
        <v xml:space="preserve">         </v>
      </c>
      <c r="B231" s="27" t="str">
        <f>CONCATENATE(Tercers!B232,REPT(" ",1-LEN(Tercers!B232)))</f>
        <v xml:space="preserve"> </v>
      </c>
      <c r="C231" s="27" t="str">
        <f>CONCATENATE(Tercers!C232,REPT(" ",30-LEN(Tercers!C232)))</f>
        <v xml:space="preserve">                              </v>
      </c>
      <c r="D231" s="27" t="str">
        <f>CONCATENATE(Tercers!D232,REPT(" ",30-LEN(Tercers!D232)))</f>
        <v xml:space="preserve">                              </v>
      </c>
      <c r="E231" s="27" t="str">
        <f>CONCATENATE(Tercers!E232,REPT(" ",30-LEN(Tercers!E232)))</f>
        <v xml:space="preserve">                              </v>
      </c>
      <c r="F231" s="27" t="str">
        <f xml:space="preserve">  IF(   LEN(Tercers!F232)&gt;0, CONCATENATE(Tercers!F232,REPT(" ",90-LEN(Tercers!F232))),
                              CONCATENATE(   CONCATENATE(Tercers!D232," ",Tercers!E232," ",Tercers!C232), REPT(" ",90-LEN( CONCATENATE(Tercers!D232," ",Tercers!E232," ",Tercers!CG232) ))) )</f>
        <v xml:space="preserve">                                                                                          </v>
      </c>
      <c r="G231" s="27" t="str">
        <f>CONCATENATE(Tercers!G232,REPT(" ",5-LEN(Tercers!G232)))</f>
        <v xml:space="preserve">     </v>
      </c>
      <c r="H231" s="27" t="str">
        <f>CONCATENATE(Tercers!H232,REPT(" ",45-LEN(Tercers!H232)))</f>
        <v xml:space="preserve">                                             </v>
      </c>
      <c r="I231" s="27" t="str">
        <f>CONCATENATE(Tercers!I232,REPT(" ",5-LEN(Tercers!I232)))</f>
        <v xml:space="preserve">     </v>
      </c>
      <c r="J231" s="27" t="str">
        <f>CONCATENATE(Tercers!J232,REPT(" ",30-LEN(Tercers!J232)))</f>
        <v xml:space="preserve">                              </v>
      </c>
      <c r="K231" s="27" t="str">
        <f>CONCATENATE(Tercers!R232,REPT(" ",30-LEN(Tercers!R232)))</f>
        <v xml:space="preserve">                              </v>
      </c>
      <c r="L231" s="27" t="str">
        <f>CONCATENATE(Tercers!K232,REPT(" ",120-LEN(Tercers!K232)))</f>
        <v xml:space="preserve">                                                                                                                        </v>
      </c>
      <c r="M231" s="27" t="str">
        <f>CONCATENATE(Tercers!L232,REPT(" ",5-LEN(Tercers!L232)))</f>
        <v xml:space="preserve">     </v>
      </c>
      <c r="N231" s="27" t="str">
        <f>CONCATENATE(Tercers!M232,REPT(" ",5-LEN(Tercers!M232)))</f>
        <v xml:space="preserve">     </v>
      </c>
      <c r="O231" s="27" t="str">
        <f>CONCATENATE(Tercers!N232,REPT(" ",2-LEN(Tercers!N232)))</f>
        <v>07</v>
      </c>
      <c r="P231" s="27" t="str">
        <f>CONCATENATE(Tercers!O232,REPT(" ",3-LEN(Tercers!O232)))</f>
        <v xml:space="preserve">   </v>
      </c>
      <c r="Q231" s="27" t="str">
        <f>CONCATENATE(Tercers!P232,REPT(" ",40-LEN(Tercers!P232)))</f>
        <v xml:space="preserve">Illes Balears                           </v>
      </c>
      <c r="R231" s="27" t="str">
        <f>CONCATENATE(Tercers!Q232,REPT(" ",60-LEN(Tercers!Q232)))</f>
        <v xml:space="preserve">                                                            </v>
      </c>
      <c r="S231" s="27" t="str">
        <f>CONCATENATE(Tercers!R232,REPT(" ",200-LEN(Tercers!R232)))</f>
        <v xml:space="preserve">                                                                                                                                                                                                        </v>
      </c>
      <c r="T231" s="27" t="str">
        <f>CONCATENATE(Tercers!S232,REPT(" ",9-LEN(Tercers!S232)))</f>
        <v xml:space="preserve">         </v>
      </c>
      <c r="U231" s="27" t="str">
        <f>CONCATENATE(Tercers!T232,REPT(" ",8-LEN(Tercers!T232)))</f>
        <v xml:space="preserve">        </v>
      </c>
      <c r="V231" s="27" t="str">
        <f>CONCATENATE(Tercers!U232,REPT(" ",12-LEN(Tercers!U232)))</f>
        <v xml:space="preserve">            </v>
      </c>
      <c r="W231" s="27" t="str">
        <f>CONCATENATE(Tercers!V232,REPT(" ",12-LEN(Tercers!V232)))</f>
        <v xml:space="preserve">            </v>
      </c>
      <c r="X231" s="27" t="str">
        <f>CONCATENATE(Tercers!Y232,REPT(" ",160-LEN(Tercers!Y232)))</f>
        <v xml:space="preserve">                                                                                                                                                                </v>
      </c>
      <c r="Y231" s="27" t="str">
        <f>CONCATENATE(Tercers!Z232,REPT(" ",8-LEN(Tercers!Z232)))</f>
        <v xml:space="preserve">        </v>
      </c>
    </row>
    <row r="232" spans="1:25" x14ac:dyDescent="0.2">
      <c r="A232" s="27" t="str">
        <f>CONCATENATE(Tercers!A233,REPT(" ",9-LEN(Tercers!A233)))</f>
        <v xml:space="preserve">         </v>
      </c>
      <c r="B232" s="27" t="str">
        <f>CONCATENATE(Tercers!B233,REPT(" ",1-LEN(Tercers!B233)))</f>
        <v xml:space="preserve"> </v>
      </c>
      <c r="C232" s="27" t="str">
        <f>CONCATENATE(Tercers!C233,REPT(" ",30-LEN(Tercers!C233)))</f>
        <v xml:space="preserve">                              </v>
      </c>
      <c r="D232" s="27" t="str">
        <f>CONCATENATE(Tercers!D233,REPT(" ",30-LEN(Tercers!D233)))</f>
        <v xml:space="preserve">                              </v>
      </c>
      <c r="E232" s="27" t="str">
        <f>CONCATENATE(Tercers!E233,REPT(" ",30-LEN(Tercers!E233)))</f>
        <v xml:space="preserve">                              </v>
      </c>
      <c r="F232" s="27" t="str">
        <f xml:space="preserve">  IF(   LEN(Tercers!F233)&gt;0, CONCATENATE(Tercers!F233,REPT(" ",90-LEN(Tercers!F233))),
                              CONCATENATE(   CONCATENATE(Tercers!D233," ",Tercers!E233," ",Tercers!C233), REPT(" ",90-LEN( CONCATENATE(Tercers!D233," ",Tercers!E233," ",Tercers!CG233) ))) )</f>
        <v xml:space="preserve">                                                                                          </v>
      </c>
      <c r="G232" s="27" t="str">
        <f>CONCATENATE(Tercers!G233,REPT(" ",5-LEN(Tercers!G233)))</f>
        <v xml:space="preserve">     </v>
      </c>
      <c r="H232" s="27" t="str">
        <f>CONCATENATE(Tercers!H233,REPT(" ",45-LEN(Tercers!H233)))</f>
        <v xml:space="preserve">                                             </v>
      </c>
      <c r="I232" s="27" t="str">
        <f>CONCATENATE(Tercers!I233,REPT(" ",5-LEN(Tercers!I233)))</f>
        <v xml:space="preserve">     </v>
      </c>
      <c r="J232" s="27" t="str">
        <f>CONCATENATE(Tercers!J233,REPT(" ",30-LEN(Tercers!J233)))</f>
        <v xml:space="preserve">                              </v>
      </c>
      <c r="K232" s="27" t="str">
        <f>CONCATENATE(Tercers!R233,REPT(" ",30-LEN(Tercers!R233)))</f>
        <v xml:space="preserve">                              </v>
      </c>
      <c r="L232" s="27" t="str">
        <f>CONCATENATE(Tercers!K233,REPT(" ",120-LEN(Tercers!K233)))</f>
        <v xml:space="preserve">                                                                                                                        </v>
      </c>
      <c r="M232" s="27" t="str">
        <f>CONCATENATE(Tercers!L233,REPT(" ",5-LEN(Tercers!L233)))</f>
        <v xml:space="preserve">     </v>
      </c>
      <c r="N232" s="27" t="str">
        <f>CONCATENATE(Tercers!M233,REPT(" ",5-LEN(Tercers!M233)))</f>
        <v xml:space="preserve">     </v>
      </c>
      <c r="O232" s="27" t="str">
        <f>CONCATENATE(Tercers!N233,REPT(" ",2-LEN(Tercers!N233)))</f>
        <v>07</v>
      </c>
      <c r="P232" s="27" t="str">
        <f>CONCATENATE(Tercers!O233,REPT(" ",3-LEN(Tercers!O233)))</f>
        <v xml:space="preserve">   </v>
      </c>
      <c r="Q232" s="27" t="str">
        <f>CONCATENATE(Tercers!P233,REPT(" ",40-LEN(Tercers!P233)))</f>
        <v xml:space="preserve">Illes Balears                           </v>
      </c>
      <c r="R232" s="27" t="str">
        <f>CONCATENATE(Tercers!Q233,REPT(" ",60-LEN(Tercers!Q233)))</f>
        <v xml:space="preserve">                                                            </v>
      </c>
      <c r="S232" s="27" t="str">
        <f>CONCATENATE(Tercers!R233,REPT(" ",200-LEN(Tercers!R233)))</f>
        <v xml:space="preserve">                                                                                                                                                                                                        </v>
      </c>
      <c r="T232" s="27" t="str">
        <f>CONCATENATE(Tercers!S233,REPT(" ",9-LEN(Tercers!S233)))</f>
        <v xml:space="preserve">         </v>
      </c>
      <c r="U232" s="27" t="str">
        <f>CONCATENATE(Tercers!T233,REPT(" ",8-LEN(Tercers!T233)))</f>
        <v xml:space="preserve">        </v>
      </c>
      <c r="V232" s="27" t="str">
        <f>CONCATENATE(Tercers!U233,REPT(" ",12-LEN(Tercers!U233)))</f>
        <v xml:space="preserve">            </v>
      </c>
      <c r="W232" s="27" t="str">
        <f>CONCATENATE(Tercers!V233,REPT(" ",12-LEN(Tercers!V233)))</f>
        <v xml:space="preserve">            </v>
      </c>
      <c r="X232" s="27" t="str">
        <f>CONCATENATE(Tercers!Y233,REPT(" ",160-LEN(Tercers!Y233)))</f>
        <v xml:space="preserve">                                                                                                                                                                </v>
      </c>
      <c r="Y232" s="27" t="str">
        <f>CONCATENATE(Tercers!Z233,REPT(" ",8-LEN(Tercers!Z233)))</f>
        <v xml:space="preserve">        </v>
      </c>
    </row>
    <row r="233" spans="1:25" x14ac:dyDescent="0.2">
      <c r="A233" s="27" t="str">
        <f>CONCATENATE(Tercers!A234,REPT(" ",9-LEN(Tercers!A234)))</f>
        <v xml:space="preserve">         </v>
      </c>
      <c r="B233" s="27" t="str">
        <f>CONCATENATE(Tercers!B234,REPT(" ",1-LEN(Tercers!B234)))</f>
        <v xml:space="preserve"> </v>
      </c>
      <c r="C233" s="27" t="str">
        <f>CONCATENATE(Tercers!C234,REPT(" ",30-LEN(Tercers!C234)))</f>
        <v xml:space="preserve">                              </v>
      </c>
      <c r="D233" s="27" t="str">
        <f>CONCATENATE(Tercers!D234,REPT(" ",30-LEN(Tercers!D234)))</f>
        <v xml:space="preserve">                              </v>
      </c>
      <c r="E233" s="27" t="str">
        <f>CONCATENATE(Tercers!E234,REPT(" ",30-LEN(Tercers!E234)))</f>
        <v xml:space="preserve">                              </v>
      </c>
      <c r="F233" s="27" t="str">
        <f xml:space="preserve">  IF(   LEN(Tercers!F234)&gt;0, CONCATENATE(Tercers!F234,REPT(" ",90-LEN(Tercers!F234))),
                              CONCATENATE(   CONCATENATE(Tercers!D234," ",Tercers!E234," ",Tercers!C234), REPT(" ",90-LEN( CONCATENATE(Tercers!D234," ",Tercers!E234," ",Tercers!CG234) ))) )</f>
        <v xml:space="preserve">                                                                                          </v>
      </c>
      <c r="G233" s="27" t="str">
        <f>CONCATENATE(Tercers!G234,REPT(" ",5-LEN(Tercers!G234)))</f>
        <v xml:space="preserve">     </v>
      </c>
      <c r="H233" s="27" t="str">
        <f>CONCATENATE(Tercers!H234,REPT(" ",45-LEN(Tercers!H234)))</f>
        <v xml:space="preserve">                                             </v>
      </c>
      <c r="I233" s="27" t="str">
        <f>CONCATENATE(Tercers!I234,REPT(" ",5-LEN(Tercers!I234)))</f>
        <v xml:space="preserve">     </v>
      </c>
      <c r="J233" s="27" t="str">
        <f>CONCATENATE(Tercers!J234,REPT(" ",30-LEN(Tercers!J234)))</f>
        <v xml:space="preserve">                              </v>
      </c>
      <c r="K233" s="27" t="str">
        <f>CONCATENATE(Tercers!R234,REPT(" ",30-LEN(Tercers!R234)))</f>
        <v xml:space="preserve">                              </v>
      </c>
      <c r="L233" s="27" t="str">
        <f>CONCATENATE(Tercers!K234,REPT(" ",120-LEN(Tercers!K234)))</f>
        <v xml:space="preserve">                                                                                                                        </v>
      </c>
      <c r="M233" s="27" t="str">
        <f>CONCATENATE(Tercers!L234,REPT(" ",5-LEN(Tercers!L234)))</f>
        <v xml:space="preserve">     </v>
      </c>
      <c r="N233" s="27" t="str">
        <f>CONCATENATE(Tercers!M234,REPT(" ",5-LEN(Tercers!M234)))</f>
        <v xml:space="preserve">     </v>
      </c>
      <c r="O233" s="27" t="str">
        <f>CONCATENATE(Tercers!N234,REPT(" ",2-LEN(Tercers!N234)))</f>
        <v>07</v>
      </c>
      <c r="P233" s="27" t="str">
        <f>CONCATENATE(Tercers!O234,REPT(" ",3-LEN(Tercers!O234)))</f>
        <v xml:space="preserve">   </v>
      </c>
      <c r="Q233" s="27" t="str">
        <f>CONCATENATE(Tercers!P234,REPT(" ",40-LEN(Tercers!P234)))</f>
        <v xml:space="preserve">Illes Balears                           </v>
      </c>
      <c r="R233" s="27" t="str">
        <f>CONCATENATE(Tercers!Q234,REPT(" ",60-LEN(Tercers!Q234)))</f>
        <v xml:space="preserve">                                                            </v>
      </c>
      <c r="S233" s="27" t="str">
        <f>CONCATENATE(Tercers!R234,REPT(" ",200-LEN(Tercers!R234)))</f>
        <v xml:space="preserve">                                                                                                                                                                                                        </v>
      </c>
      <c r="T233" s="27" t="str">
        <f>CONCATENATE(Tercers!S234,REPT(" ",9-LEN(Tercers!S234)))</f>
        <v xml:space="preserve">         </v>
      </c>
      <c r="U233" s="27" t="str">
        <f>CONCATENATE(Tercers!T234,REPT(" ",8-LEN(Tercers!T234)))</f>
        <v xml:space="preserve">        </v>
      </c>
      <c r="V233" s="27" t="str">
        <f>CONCATENATE(Tercers!U234,REPT(" ",12-LEN(Tercers!U234)))</f>
        <v xml:space="preserve">            </v>
      </c>
      <c r="W233" s="27" t="str">
        <f>CONCATENATE(Tercers!V234,REPT(" ",12-LEN(Tercers!V234)))</f>
        <v xml:space="preserve">            </v>
      </c>
      <c r="X233" s="27" t="str">
        <f>CONCATENATE(Tercers!Y234,REPT(" ",160-LEN(Tercers!Y234)))</f>
        <v xml:space="preserve">                                                                                                                                                                </v>
      </c>
      <c r="Y233" s="27" t="str">
        <f>CONCATENATE(Tercers!Z234,REPT(" ",8-LEN(Tercers!Z234)))</f>
        <v xml:space="preserve">        </v>
      </c>
    </row>
    <row r="234" spans="1:25" x14ac:dyDescent="0.2">
      <c r="A234" s="27" t="str">
        <f>CONCATENATE(Tercers!A235,REPT(" ",9-LEN(Tercers!A235)))</f>
        <v xml:space="preserve">         </v>
      </c>
      <c r="B234" s="27" t="str">
        <f>CONCATENATE(Tercers!B235,REPT(" ",1-LEN(Tercers!B235)))</f>
        <v xml:space="preserve"> </v>
      </c>
      <c r="C234" s="27" t="str">
        <f>CONCATENATE(Tercers!C235,REPT(" ",30-LEN(Tercers!C235)))</f>
        <v xml:space="preserve">                              </v>
      </c>
      <c r="D234" s="27" t="str">
        <f>CONCATENATE(Tercers!D235,REPT(" ",30-LEN(Tercers!D235)))</f>
        <v xml:space="preserve">                              </v>
      </c>
      <c r="E234" s="27" t="str">
        <f>CONCATENATE(Tercers!E235,REPT(" ",30-LEN(Tercers!E235)))</f>
        <v xml:space="preserve">                              </v>
      </c>
      <c r="F234" s="27" t="str">
        <f xml:space="preserve">  IF(   LEN(Tercers!F235)&gt;0, CONCATENATE(Tercers!F235,REPT(" ",90-LEN(Tercers!F235))),
                              CONCATENATE(   CONCATENATE(Tercers!D235," ",Tercers!E235," ",Tercers!C235), REPT(" ",90-LEN( CONCATENATE(Tercers!D235," ",Tercers!E235," ",Tercers!CG235) ))) )</f>
        <v xml:space="preserve">                                                                                          </v>
      </c>
      <c r="G234" s="27" t="str">
        <f>CONCATENATE(Tercers!G235,REPT(" ",5-LEN(Tercers!G235)))</f>
        <v xml:space="preserve">     </v>
      </c>
      <c r="H234" s="27" t="str">
        <f>CONCATENATE(Tercers!H235,REPT(" ",45-LEN(Tercers!H235)))</f>
        <v xml:space="preserve">                                             </v>
      </c>
      <c r="I234" s="27" t="str">
        <f>CONCATENATE(Tercers!I235,REPT(" ",5-LEN(Tercers!I235)))</f>
        <v xml:space="preserve">     </v>
      </c>
      <c r="J234" s="27" t="str">
        <f>CONCATENATE(Tercers!J235,REPT(" ",30-LEN(Tercers!J235)))</f>
        <v xml:space="preserve">                              </v>
      </c>
      <c r="K234" s="27" t="str">
        <f>CONCATENATE(Tercers!R235,REPT(" ",30-LEN(Tercers!R235)))</f>
        <v xml:space="preserve">                              </v>
      </c>
      <c r="L234" s="27" t="str">
        <f>CONCATENATE(Tercers!K235,REPT(" ",120-LEN(Tercers!K235)))</f>
        <v xml:space="preserve">                                                                                                                        </v>
      </c>
      <c r="M234" s="27" t="str">
        <f>CONCATENATE(Tercers!L235,REPT(" ",5-LEN(Tercers!L235)))</f>
        <v xml:space="preserve">     </v>
      </c>
      <c r="N234" s="27" t="str">
        <f>CONCATENATE(Tercers!M235,REPT(" ",5-LEN(Tercers!M235)))</f>
        <v xml:space="preserve">     </v>
      </c>
      <c r="O234" s="27" t="str">
        <f>CONCATENATE(Tercers!N235,REPT(" ",2-LEN(Tercers!N235)))</f>
        <v>07</v>
      </c>
      <c r="P234" s="27" t="str">
        <f>CONCATENATE(Tercers!O235,REPT(" ",3-LEN(Tercers!O235)))</f>
        <v xml:space="preserve">   </v>
      </c>
      <c r="Q234" s="27" t="str">
        <f>CONCATENATE(Tercers!P235,REPT(" ",40-LEN(Tercers!P235)))</f>
        <v xml:space="preserve">Illes Balears                           </v>
      </c>
      <c r="R234" s="27" t="str">
        <f>CONCATENATE(Tercers!Q235,REPT(" ",60-LEN(Tercers!Q235)))</f>
        <v xml:space="preserve">                                                            </v>
      </c>
      <c r="S234" s="27" t="str">
        <f>CONCATENATE(Tercers!R235,REPT(" ",200-LEN(Tercers!R235)))</f>
        <v xml:space="preserve">                                                                                                                                                                                                        </v>
      </c>
      <c r="T234" s="27" t="str">
        <f>CONCATENATE(Tercers!S235,REPT(" ",9-LEN(Tercers!S235)))</f>
        <v xml:space="preserve">         </v>
      </c>
      <c r="U234" s="27" t="str">
        <f>CONCATENATE(Tercers!T235,REPT(" ",8-LEN(Tercers!T235)))</f>
        <v xml:space="preserve">        </v>
      </c>
      <c r="V234" s="27" t="str">
        <f>CONCATENATE(Tercers!U235,REPT(" ",12-LEN(Tercers!U235)))</f>
        <v xml:space="preserve">            </v>
      </c>
      <c r="W234" s="27" t="str">
        <f>CONCATENATE(Tercers!V235,REPT(" ",12-LEN(Tercers!V235)))</f>
        <v xml:space="preserve">            </v>
      </c>
      <c r="X234" s="27" t="str">
        <f>CONCATENATE(Tercers!Y235,REPT(" ",160-LEN(Tercers!Y235)))</f>
        <v xml:space="preserve">                                                                                                                                                                </v>
      </c>
      <c r="Y234" s="27" t="str">
        <f>CONCATENATE(Tercers!Z235,REPT(" ",8-LEN(Tercers!Z235)))</f>
        <v xml:space="preserve">        </v>
      </c>
    </row>
    <row r="235" spans="1:25" x14ac:dyDescent="0.2">
      <c r="A235" s="27" t="str">
        <f>CONCATENATE(Tercers!A236,REPT(" ",9-LEN(Tercers!A236)))</f>
        <v xml:space="preserve">         </v>
      </c>
      <c r="B235" s="27" t="str">
        <f>CONCATENATE(Tercers!B236,REPT(" ",1-LEN(Tercers!B236)))</f>
        <v xml:space="preserve"> </v>
      </c>
      <c r="C235" s="27" t="str">
        <f>CONCATENATE(Tercers!C236,REPT(" ",30-LEN(Tercers!C236)))</f>
        <v xml:space="preserve">                              </v>
      </c>
      <c r="D235" s="27" t="str">
        <f>CONCATENATE(Tercers!D236,REPT(" ",30-LEN(Tercers!D236)))</f>
        <v xml:space="preserve">                              </v>
      </c>
      <c r="E235" s="27" t="str">
        <f>CONCATENATE(Tercers!E236,REPT(" ",30-LEN(Tercers!E236)))</f>
        <v xml:space="preserve">                              </v>
      </c>
      <c r="F235" s="27" t="str">
        <f xml:space="preserve">  IF(   LEN(Tercers!F236)&gt;0, CONCATENATE(Tercers!F236,REPT(" ",90-LEN(Tercers!F236))),
                              CONCATENATE(   CONCATENATE(Tercers!D236," ",Tercers!E236," ",Tercers!C236), REPT(" ",90-LEN( CONCATENATE(Tercers!D236," ",Tercers!E236," ",Tercers!CG236) ))) )</f>
        <v xml:space="preserve">                                                                                          </v>
      </c>
      <c r="G235" s="27" t="str">
        <f>CONCATENATE(Tercers!G236,REPT(" ",5-LEN(Tercers!G236)))</f>
        <v xml:space="preserve">     </v>
      </c>
      <c r="H235" s="27" t="str">
        <f>CONCATENATE(Tercers!H236,REPT(" ",45-LEN(Tercers!H236)))</f>
        <v xml:space="preserve">                                             </v>
      </c>
      <c r="I235" s="27" t="str">
        <f>CONCATENATE(Tercers!I236,REPT(" ",5-LEN(Tercers!I236)))</f>
        <v xml:space="preserve">     </v>
      </c>
      <c r="J235" s="27" t="str">
        <f>CONCATENATE(Tercers!J236,REPT(" ",30-LEN(Tercers!J236)))</f>
        <v xml:space="preserve">                              </v>
      </c>
      <c r="K235" s="27" t="str">
        <f>CONCATENATE(Tercers!R236,REPT(" ",30-LEN(Tercers!R236)))</f>
        <v xml:space="preserve">                              </v>
      </c>
      <c r="L235" s="27" t="str">
        <f>CONCATENATE(Tercers!K236,REPT(" ",120-LEN(Tercers!K236)))</f>
        <v xml:space="preserve">                                                                                                                        </v>
      </c>
      <c r="M235" s="27" t="str">
        <f>CONCATENATE(Tercers!L236,REPT(" ",5-LEN(Tercers!L236)))</f>
        <v xml:space="preserve">     </v>
      </c>
      <c r="N235" s="27" t="str">
        <f>CONCATENATE(Tercers!M236,REPT(" ",5-LEN(Tercers!M236)))</f>
        <v xml:space="preserve">     </v>
      </c>
      <c r="O235" s="27" t="str">
        <f>CONCATENATE(Tercers!N236,REPT(" ",2-LEN(Tercers!N236)))</f>
        <v>07</v>
      </c>
      <c r="P235" s="27" t="str">
        <f>CONCATENATE(Tercers!O236,REPT(" ",3-LEN(Tercers!O236)))</f>
        <v xml:space="preserve">   </v>
      </c>
      <c r="Q235" s="27" t="str">
        <f>CONCATENATE(Tercers!P236,REPT(" ",40-LEN(Tercers!P236)))</f>
        <v xml:space="preserve">Illes Balears                           </v>
      </c>
      <c r="R235" s="27" t="str">
        <f>CONCATENATE(Tercers!Q236,REPT(" ",60-LEN(Tercers!Q236)))</f>
        <v xml:space="preserve">                                                            </v>
      </c>
      <c r="S235" s="27" t="str">
        <f>CONCATENATE(Tercers!R236,REPT(" ",200-LEN(Tercers!R236)))</f>
        <v xml:space="preserve">                                                                                                                                                                                                        </v>
      </c>
      <c r="T235" s="27" t="str">
        <f>CONCATENATE(Tercers!S236,REPT(" ",9-LEN(Tercers!S236)))</f>
        <v xml:space="preserve">         </v>
      </c>
      <c r="U235" s="27" t="str">
        <f>CONCATENATE(Tercers!T236,REPT(" ",8-LEN(Tercers!T236)))</f>
        <v xml:space="preserve">        </v>
      </c>
      <c r="V235" s="27" t="str">
        <f>CONCATENATE(Tercers!U236,REPT(" ",12-LEN(Tercers!U236)))</f>
        <v xml:space="preserve">            </v>
      </c>
      <c r="W235" s="27" t="str">
        <f>CONCATENATE(Tercers!V236,REPT(" ",12-LEN(Tercers!V236)))</f>
        <v xml:space="preserve">            </v>
      </c>
      <c r="X235" s="27" t="str">
        <f>CONCATENATE(Tercers!Y236,REPT(" ",160-LEN(Tercers!Y236)))</f>
        <v xml:space="preserve">                                                                                                                                                                </v>
      </c>
      <c r="Y235" s="27" t="str">
        <f>CONCATENATE(Tercers!Z236,REPT(" ",8-LEN(Tercers!Z236)))</f>
        <v xml:space="preserve">        </v>
      </c>
    </row>
    <row r="236" spans="1:25" x14ac:dyDescent="0.2">
      <c r="A236" s="27" t="str">
        <f>CONCATENATE(Tercers!A237,REPT(" ",9-LEN(Tercers!A237)))</f>
        <v xml:space="preserve">         </v>
      </c>
      <c r="B236" s="27" t="str">
        <f>CONCATENATE(Tercers!B237,REPT(" ",1-LEN(Tercers!B237)))</f>
        <v xml:space="preserve"> </v>
      </c>
      <c r="C236" s="27" t="str">
        <f>CONCATENATE(Tercers!C237,REPT(" ",30-LEN(Tercers!C237)))</f>
        <v xml:space="preserve">                              </v>
      </c>
      <c r="D236" s="27" t="str">
        <f>CONCATENATE(Tercers!D237,REPT(" ",30-LEN(Tercers!D237)))</f>
        <v xml:space="preserve">                              </v>
      </c>
      <c r="E236" s="27" t="str">
        <f>CONCATENATE(Tercers!E237,REPT(" ",30-LEN(Tercers!E237)))</f>
        <v xml:space="preserve">                              </v>
      </c>
      <c r="F236" s="27" t="str">
        <f xml:space="preserve">  IF(   LEN(Tercers!F237)&gt;0, CONCATENATE(Tercers!F237,REPT(" ",90-LEN(Tercers!F237))),
                              CONCATENATE(   CONCATENATE(Tercers!D237," ",Tercers!E237," ",Tercers!C237), REPT(" ",90-LEN( CONCATENATE(Tercers!D237," ",Tercers!E237," ",Tercers!CG237) ))) )</f>
        <v xml:space="preserve">                                                                                          </v>
      </c>
      <c r="G236" s="27" t="str">
        <f>CONCATENATE(Tercers!G237,REPT(" ",5-LEN(Tercers!G237)))</f>
        <v xml:space="preserve">     </v>
      </c>
      <c r="H236" s="27" t="str">
        <f>CONCATENATE(Tercers!H237,REPT(" ",45-LEN(Tercers!H237)))</f>
        <v xml:space="preserve">                                             </v>
      </c>
      <c r="I236" s="27" t="str">
        <f>CONCATENATE(Tercers!I237,REPT(" ",5-LEN(Tercers!I237)))</f>
        <v xml:space="preserve">     </v>
      </c>
      <c r="J236" s="27" t="str">
        <f>CONCATENATE(Tercers!J237,REPT(" ",30-LEN(Tercers!J237)))</f>
        <v xml:space="preserve">                              </v>
      </c>
      <c r="K236" s="27" t="str">
        <f>CONCATENATE(Tercers!R237,REPT(" ",30-LEN(Tercers!R237)))</f>
        <v xml:space="preserve">                              </v>
      </c>
      <c r="L236" s="27" t="str">
        <f>CONCATENATE(Tercers!K237,REPT(" ",120-LEN(Tercers!K237)))</f>
        <v xml:space="preserve">                                                                                                                        </v>
      </c>
      <c r="M236" s="27" t="str">
        <f>CONCATENATE(Tercers!L237,REPT(" ",5-LEN(Tercers!L237)))</f>
        <v xml:space="preserve">     </v>
      </c>
      <c r="N236" s="27" t="str">
        <f>CONCATENATE(Tercers!M237,REPT(" ",5-LEN(Tercers!M237)))</f>
        <v xml:space="preserve">     </v>
      </c>
      <c r="O236" s="27" t="str">
        <f>CONCATENATE(Tercers!N237,REPT(" ",2-LEN(Tercers!N237)))</f>
        <v>07</v>
      </c>
      <c r="P236" s="27" t="str">
        <f>CONCATENATE(Tercers!O237,REPT(" ",3-LEN(Tercers!O237)))</f>
        <v xml:space="preserve">   </v>
      </c>
      <c r="Q236" s="27" t="str">
        <f>CONCATENATE(Tercers!P237,REPT(" ",40-LEN(Tercers!P237)))</f>
        <v xml:space="preserve">Illes Balears                           </v>
      </c>
      <c r="R236" s="27" t="str">
        <f>CONCATENATE(Tercers!Q237,REPT(" ",60-LEN(Tercers!Q237)))</f>
        <v xml:space="preserve">                                                            </v>
      </c>
      <c r="S236" s="27" t="str">
        <f>CONCATENATE(Tercers!R237,REPT(" ",200-LEN(Tercers!R237)))</f>
        <v xml:space="preserve">                                                                                                                                                                                                        </v>
      </c>
      <c r="T236" s="27" t="str">
        <f>CONCATENATE(Tercers!S237,REPT(" ",9-LEN(Tercers!S237)))</f>
        <v xml:space="preserve">         </v>
      </c>
      <c r="U236" s="27" t="str">
        <f>CONCATENATE(Tercers!T237,REPT(" ",8-LEN(Tercers!T237)))</f>
        <v xml:space="preserve">        </v>
      </c>
      <c r="V236" s="27" t="str">
        <f>CONCATENATE(Tercers!U237,REPT(" ",12-LEN(Tercers!U237)))</f>
        <v xml:space="preserve">            </v>
      </c>
      <c r="W236" s="27" t="str">
        <f>CONCATENATE(Tercers!V237,REPT(" ",12-LEN(Tercers!V237)))</f>
        <v xml:space="preserve">            </v>
      </c>
      <c r="X236" s="27" t="str">
        <f>CONCATENATE(Tercers!Y237,REPT(" ",160-LEN(Tercers!Y237)))</f>
        <v xml:space="preserve">                                                                                                                                                                </v>
      </c>
      <c r="Y236" s="27" t="str">
        <f>CONCATENATE(Tercers!Z237,REPT(" ",8-LEN(Tercers!Z237)))</f>
        <v xml:space="preserve">        </v>
      </c>
    </row>
    <row r="237" spans="1:25" x14ac:dyDescent="0.2">
      <c r="A237" s="27" t="str">
        <f>CONCATENATE(Tercers!A238,REPT(" ",9-LEN(Tercers!A238)))</f>
        <v xml:space="preserve">         </v>
      </c>
      <c r="B237" s="27" t="str">
        <f>CONCATENATE(Tercers!B238,REPT(" ",1-LEN(Tercers!B238)))</f>
        <v xml:space="preserve"> </v>
      </c>
      <c r="C237" s="27" t="str">
        <f>CONCATENATE(Tercers!C238,REPT(" ",30-LEN(Tercers!C238)))</f>
        <v xml:space="preserve">                              </v>
      </c>
      <c r="D237" s="27" t="str">
        <f>CONCATENATE(Tercers!D238,REPT(" ",30-LEN(Tercers!D238)))</f>
        <v xml:space="preserve">                              </v>
      </c>
      <c r="E237" s="27" t="str">
        <f>CONCATENATE(Tercers!E238,REPT(" ",30-LEN(Tercers!E238)))</f>
        <v xml:space="preserve">                              </v>
      </c>
      <c r="F237" s="27" t="str">
        <f xml:space="preserve">  IF(   LEN(Tercers!F238)&gt;0, CONCATENATE(Tercers!F238,REPT(" ",90-LEN(Tercers!F238))),
                              CONCATENATE(   CONCATENATE(Tercers!D238," ",Tercers!E238," ",Tercers!C238), REPT(" ",90-LEN( CONCATENATE(Tercers!D238," ",Tercers!E238," ",Tercers!CG238) ))) )</f>
        <v xml:space="preserve">                                                                                          </v>
      </c>
      <c r="G237" s="27" t="str">
        <f>CONCATENATE(Tercers!G238,REPT(" ",5-LEN(Tercers!G238)))</f>
        <v xml:space="preserve">     </v>
      </c>
      <c r="H237" s="27" t="str">
        <f>CONCATENATE(Tercers!H238,REPT(" ",45-LEN(Tercers!H238)))</f>
        <v xml:space="preserve">                                             </v>
      </c>
      <c r="I237" s="27" t="str">
        <f>CONCATENATE(Tercers!I238,REPT(" ",5-LEN(Tercers!I238)))</f>
        <v xml:space="preserve">     </v>
      </c>
      <c r="J237" s="27" t="str">
        <f>CONCATENATE(Tercers!J238,REPT(" ",30-LEN(Tercers!J238)))</f>
        <v xml:space="preserve">                              </v>
      </c>
      <c r="K237" s="27" t="str">
        <f>CONCATENATE(Tercers!R238,REPT(" ",30-LEN(Tercers!R238)))</f>
        <v xml:space="preserve">                              </v>
      </c>
      <c r="L237" s="27" t="str">
        <f>CONCATENATE(Tercers!K238,REPT(" ",120-LEN(Tercers!K238)))</f>
        <v xml:space="preserve">                                                                                                                        </v>
      </c>
      <c r="M237" s="27" t="str">
        <f>CONCATENATE(Tercers!L238,REPT(" ",5-LEN(Tercers!L238)))</f>
        <v xml:space="preserve">     </v>
      </c>
      <c r="N237" s="27" t="str">
        <f>CONCATENATE(Tercers!M238,REPT(" ",5-LEN(Tercers!M238)))</f>
        <v xml:space="preserve">     </v>
      </c>
      <c r="O237" s="27" t="str">
        <f>CONCATENATE(Tercers!N238,REPT(" ",2-LEN(Tercers!N238)))</f>
        <v>07</v>
      </c>
      <c r="P237" s="27" t="str">
        <f>CONCATENATE(Tercers!O238,REPT(" ",3-LEN(Tercers!O238)))</f>
        <v xml:space="preserve">   </v>
      </c>
      <c r="Q237" s="27" t="str">
        <f>CONCATENATE(Tercers!P238,REPT(" ",40-LEN(Tercers!P238)))</f>
        <v xml:space="preserve">Illes Balears                           </v>
      </c>
      <c r="R237" s="27" t="str">
        <f>CONCATENATE(Tercers!Q238,REPT(" ",60-LEN(Tercers!Q238)))</f>
        <v xml:space="preserve">                                                            </v>
      </c>
      <c r="S237" s="27" t="str">
        <f>CONCATENATE(Tercers!R238,REPT(" ",200-LEN(Tercers!R238)))</f>
        <v xml:space="preserve">                                                                                                                                                                                                        </v>
      </c>
      <c r="T237" s="27" t="str">
        <f>CONCATENATE(Tercers!S238,REPT(" ",9-LEN(Tercers!S238)))</f>
        <v xml:space="preserve">         </v>
      </c>
      <c r="U237" s="27" t="str">
        <f>CONCATENATE(Tercers!T238,REPT(" ",8-LEN(Tercers!T238)))</f>
        <v xml:space="preserve">        </v>
      </c>
      <c r="V237" s="27" t="str">
        <f>CONCATENATE(Tercers!U238,REPT(" ",12-LEN(Tercers!U238)))</f>
        <v xml:space="preserve">            </v>
      </c>
      <c r="W237" s="27" t="str">
        <f>CONCATENATE(Tercers!V238,REPT(" ",12-LEN(Tercers!V238)))</f>
        <v xml:space="preserve">            </v>
      </c>
      <c r="X237" s="27" t="str">
        <f>CONCATENATE(Tercers!Y238,REPT(" ",160-LEN(Tercers!Y238)))</f>
        <v xml:space="preserve">                                                                                                                                                                </v>
      </c>
      <c r="Y237" s="27" t="str">
        <f>CONCATENATE(Tercers!Z238,REPT(" ",8-LEN(Tercers!Z238)))</f>
        <v xml:space="preserve">        </v>
      </c>
    </row>
    <row r="238" spans="1:25" x14ac:dyDescent="0.2">
      <c r="A238" s="27" t="str">
        <f>CONCATENATE(Tercers!A239,REPT(" ",9-LEN(Tercers!A239)))</f>
        <v xml:space="preserve">         </v>
      </c>
      <c r="B238" s="27" t="str">
        <f>CONCATENATE(Tercers!B239,REPT(" ",1-LEN(Tercers!B239)))</f>
        <v xml:space="preserve"> </v>
      </c>
      <c r="C238" s="27" t="str">
        <f>CONCATENATE(Tercers!C239,REPT(" ",30-LEN(Tercers!C239)))</f>
        <v xml:space="preserve">                              </v>
      </c>
      <c r="D238" s="27" t="str">
        <f>CONCATENATE(Tercers!D239,REPT(" ",30-LEN(Tercers!D239)))</f>
        <v xml:space="preserve">                              </v>
      </c>
      <c r="E238" s="27" t="str">
        <f>CONCATENATE(Tercers!E239,REPT(" ",30-LEN(Tercers!E239)))</f>
        <v xml:space="preserve">                              </v>
      </c>
      <c r="F238" s="27" t="str">
        <f xml:space="preserve">  IF(   LEN(Tercers!F239)&gt;0, CONCATENATE(Tercers!F239,REPT(" ",90-LEN(Tercers!F239))),
                              CONCATENATE(   CONCATENATE(Tercers!D239," ",Tercers!E239," ",Tercers!C239), REPT(" ",90-LEN( CONCATENATE(Tercers!D239," ",Tercers!E239," ",Tercers!CG239) ))) )</f>
        <v xml:space="preserve">                                                                                          </v>
      </c>
      <c r="G238" s="27" t="str">
        <f>CONCATENATE(Tercers!G239,REPT(" ",5-LEN(Tercers!G239)))</f>
        <v xml:space="preserve">     </v>
      </c>
      <c r="H238" s="27" t="str">
        <f>CONCATENATE(Tercers!H239,REPT(" ",45-LEN(Tercers!H239)))</f>
        <v xml:space="preserve">                                             </v>
      </c>
      <c r="I238" s="27" t="str">
        <f>CONCATENATE(Tercers!I239,REPT(" ",5-LEN(Tercers!I239)))</f>
        <v xml:space="preserve">     </v>
      </c>
      <c r="J238" s="27" t="str">
        <f>CONCATENATE(Tercers!J239,REPT(" ",30-LEN(Tercers!J239)))</f>
        <v xml:space="preserve">                              </v>
      </c>
      <c r="K238" s="27" t="str">
        <f>CONCATENATE(Tercers!R239,REPT(" ",30-LEN(Tercers!R239)))</f>
        <v xml:space="preserve">                              </v>
      </c>
      <c r="L238" s="27" t="str">
        <f>CONCATENATE(Tercers!K239,REPT(" ",120-LEN(Tercers!K239)))</f>
        <v xml:space="preserve">                                                                                                                        </v>
      </c>
      <c r="M238" s="27" t="str">
        <f>CONCATENATE(Tercers!L239,REPT(" ",5-LEN(Tercers!L239)))</f>
        <v xml:space="preserve">     </v>
      </c>
      <c r="N238" s="27" t="str">
        <f>CONCATENATE(Tercers!M239,REPT(" ",5-LEN(Tercers!M239)))</f>
        <v xml:space="preserve">     </v>
      </c>
      <c r="O238" s="27" t="str">
        <f>CONCATENATE(Tercers!N239,REPT(" ",2-LEN(Tercers!N239)))</f>
        <v>07</v>
      </c>
      <c r="P238" s="27" t="str">
        <f>CONCATENATE(Tercers!O239,REPT(" ",3-LEN(Tercers!O239)))</f>
        <v xml:space="preserve">   </v>
      </c>
      <c r="Q238" s="27" t="str">
        <f>CONCATENATE(Tercers!P239,REPT(" ",40-LEN(Tercers!P239)))</f>
        <v xml:space="preserve">Illes Balears                           </v>
      </c>
      <c r="R238" s="27" t="str">
        <f>CONCATENATE(Tercers!Q239,REPT(" ",60-LEN(Tercers!Q239)))</f>
        <v xml:space="preserve">                                                            </v>
      </c>
      <c r="S238" s="27" t="str">
        <f>CONCATENATE(Tercers!R239,REPT(" ",200-LEN(Tercers!R239)))</f>
        <v xml:space="preserve">                                                                                                                                                                                                        </v>
      </c>
      <c r="T238" s="27" t="str">
        <f>CONCATENATE(Tercers!S239,REPT(" ",9-LEN(Tercers!S239)))</f>
        <v xml:space="preserve">         </v>
      </c>
      <c r="U238" s="27" t="str">
        <f>CONCATENATE(Tercers!T239,REPT(" ",8-LEN(Tercers!T239)))</f>
        <v xml:space="preserve">        </v>
      </c>
      <c r="V238" s="27" t="str">
        <f>CONCATENATE(Tercers!U239,REPT(" ",12-LEN(Tercers!U239)))</f>
        <v xml:space="preserve">            </v>
      </c>
      <c r="W238" s="27" t="str">
        <f>CONCATENATE(Tercers!V239,REPT(" ",12-LEN(Tercers!V239)))</f>
        <v xml:space="preserve">            </v>
      </c>
      <c r="X238" s="27" t="str">
        <f>CONCATENATE(Tercers!Y239,REPT(" ",160-LEN(Tercers!Y239)))</f>
        <v xml:space="preserve">                                                                                                                                                                </v>
      </c>
      <c r="Y238" s="27" t="str">
        <f>CONCATENATE(Tercers!Z239,REPT(" ",8-LEN(Tercers!Z239)))</f>
        <v xml:space="preserve">        </v>
      </c>
    </row>
    <row r="239" spans="1:25" x14ac:dyDescent="0.2">
      <c r="A239" s="27" t="str">
        <f>CONCATENATE(Tercers!A240,REPT(" ",9-LEN(Tercers!A240)))</f>
        <v xml:space="preserve">         </v>
      </c>
      <c r="B239" s="27" t="str">
        <f>CONCATENATE(Tercers!B240,REPT(" ",1-LEN(Tercers!B240)))</f>
        <v xml:space="preserve"> </v>
      </c>
      <c r="C239" s="27" t="str">
        <f>CONCATENATE(Tercers!C240,REPT(" ",30-LEN(Tercers!C240)))</f>
        <v xml:space="preserve">                              </v>
      </c>
      <c r="D239" s="27" t="str">
        <f>CONCATENATE(Tercers!D240,REPT(" ",30-LEN(Tercers!D240)))</f>
        <v xml:space="preserve">                              </v>
      </c>
      <c r="E239" s="27" t="str">
        <f>CONCATENATE(Tercers!E240,REPT(" ",30-LEN(Tercers!E240)))</f>
        <v xml:space="preserve">                              </v>
      </c>
      <c r="F239" s="27" t="str">
        <f xml:space="preserve">  IF(   LEN(Tercers!F240)&gt;0, CONCATENATE(Tercers!F240,REPT(" ",90-LEN(Tercers!F240))),
                              CONCATENATE(   CONCATENATE(Tercers!D240," ",Tercers!E240," ",Tercers!C240), REPT(" ",90-LEN( CONCATENATE(Tercers!D240," ",Tercers!E240," ",Tercers!CG240) ))) )</f>
        <v xml:space="preserve">                                                                                          </v>
      </c>
      <c r="G239" s="27" t="str">
        <f>CONCATENATE(Tercers!G240,REPT(" ",5-LEN(Tercers!G240)))</f>
        <v xml:space="preserve">     </v>
      </c>
      <c r="H239" s="27" t="str">
        <f>CONCATENATE(Tercers!H240,REPT(" ",45-LEN(Tercers!H240)))</f>
        <v xml:space="preserve">                                             </v>
      </c>
      <c r="I239" s="27" t="str">
        <f>CONCATENATE(Tercers!I240,REPT(" ",5-LEN(Tercers!I240)))</f>
        <v xml:space="preserve">     </v>
      </c>
      <c r="J239" s="27" t="str">
        <f>CONCATENATE(Tercers!J240,REPT(" ",30-LEN(Tercers!J240)))</f>
        <v xml:space="preserve">                              </v>
      </c>
      <c r="K239" s="27" t="str">
        <f>CONCATENATE(Tercers!R240,REPT(" ",30-LEN(Tercers!R240)))</f>
        <v xml:space="preserve">                              </v>
      </c>
      <c r="L239" s="27" t="str">
        <f>CONCATENATE(Tercers!K240,REPT(" ",120-LEN(Tercers!K240)))</f>
        <v xml:space="preserve">                                                                                                                        </v>
      </c>
      <c r="M239" s="27" t="str">
        <f>CONCATENATE(Tercers!L240,REPT(" ",5-LEN(Tercers!L240)))</f>
        <v xml:space="preserve">     </v>
      </c>
      <c r="N239" s="27" t="str">
        <f>CONCATENATE(Tercers!M240,REPT(" ",5-LEN(Tercers!M240)))</f>
        <v xml:space="preserve">     </v>
      </c>
      <c r="O239" s="27" t="str">
        <f>CONCATENATE(Tercers!N240,REPT(" ",2-LEN(Tercers!N240)))</f>
        <v>07</v>
      </c>
      <c r="P239" s="27" t="str">
        <f>CONCATENATE(Tercers!O240,REPT(" ",3-LEN(Tercers!O240)))</f>
        <v xml:space="preserve">   </v>
      </c>
      <c r="Q239" s="27" t="str">
        <f>CONCATENATE(Tercers!P240,REPT(" ",40-LEN(Tercers!P240)))</f>
        <v xml:space="preserve">Illes Balears                           </v>
      </c>
      <c r="R239" s="27" t="str">
        <f>CONCATENATE(Tercers!Q240,REPT(" ",60-LEN(Tercers!Q240)))</f>
        <v xml:space="preserve">                                                            </v>
      </c>
      <c r="S239" s="27" t="str">
        <f>CONCATENATE(Tercers!R240,REPT(" ",200-LEN(Tercers!R240)))</f>
        <v xml:space="preserve">                                                                                                                                                                                                        </v>
      </c>
      <c r="T239" s="27" t="str">
        <f>CONCATENATE(Tercers!S240,REPT(" ",9-LEN(Tercers!S240)))</f>
        <v xml:space="preserve">         </v>
      </c>
      <c r="U239" s="27" t="str">
        <f>CONCATENATE(Tercers!T240,REPT(" ",8-LEN(Tercers!T240)))</f>
        <v xml:space="preserve">        </v>
      </c>
      <c r="V239" s="27" t="str">
        <f>CONCATENATE(Tercers!U240,REPT(" ",12-LEN(Tercers!U240)))</f>
        <v xml:space="preserve">            </v>
      </c>
      <c r="W239" s="27" t="str">
        <f>CONCATENATE(Tercers!V240,REPT(" ",12-LEN(Tercers!V240)))</f>
        <v xml:space="preserve">            </v>
      </c>
      <c r="X239" s="27" t="str">
        <f>CONCATENATE(Tercers!Y240,REPT(" ",160-LEN(Tercers!Y240)))</f>
        <v xml:space="preserve">                                                                                                                                                                </v>
      </c>
      <c r="Y239" s="27" t="str">
        <f>CONCATENATE(Tercers!Z240,REPT(" ",8-LEN(Tercers!Z240)))</f>
        <v xml:space="preserve">        </v>
      </c>
    </row>
    <row r="240" spans="1:25" x14ac:dyDescent="0.2">
      <c r="A240" s="27" t="str">
        <f>CONCATENATE(Tercers!A241,REPT(" ",9-LEN(Tercers!A241)))</f>
        <v xml:space="preserve">         </v>
      </c>
      <c r="B240" s="27" t="str">
        <f>CONCATENATE(Tercers!B241,REPT(" ",1-LEN(Tercers!B241)))</f>
        <v xml:space="preserve"> </v>
      </c>
      <c r="C240" s="27" t="str">
        <f>CONCATENATE(Tercers!C241,REPT(" ",30-LEN(Tercers!C241)))</f>
        <v xml:space="preserve">                              </v>
      </c>
      <c r="D240" s="27" t="str">
        <f>CONCATENATE(Tercers!D241,REPT(" ",30-LEN(Tercers!D241)))</f>
        <v xml:space="preserve">                              </v>
      </c>
      <c r="E240" s="27" t="str">
        <f>CONCATENATE(Tercers!E241,REPT(" ",30-LEN(Tercers!E241)))</f>
        <v xml:space="preserve">                              </v>
      </c>
      <c r="F240" s="27" t="str">
        <f xml:space="preserve">  IF(   LEN(Tercers!F241)&gt;0, CONCATENATE(Tercers!F241,REPT(" ",90-LEN(Tercers!F241))),
                              CONCATENATE(   CONCATENATE(Tercers!D241," ",Tercers!E241," ",Tercers!C241), REPT(" ",90-LEN( CONCATENATE(Tercers!D241," ",Tercers!E241," ",Tercers!CG241) ))) )</f>
        <v xml:space="preserve">                                                                                          </v>
      </c>
      <c r="G240" s="27" t="str">
        <f>CONCATENATE(Tercers!G241,REPT(" ",5-LEN(Tercers!G241)))</f>
        <v xml:space="preserve">     </v>
      </c>
      <c r="H240" s="27" t="str">
        <f>CONCATENATE(Tercers!H241,REPT(" ",45-LEN(Tercers!H241)))</f>
        <v xml:space="preserve">                                             </v>
      </c>
      <c r="I240" s="27" t="str">
        <f>CONCATENATE(Tercers!I241,REPT(" ",5-LEN(Tercers!I241)))</f>
        <v xml:space="preserve">     </v>
      </c>
      <c r="J240" s="27" t="str">
        <f>CONCATENATE(Tercers!J241,REPT(" ",30-LEN(Tercers!J241)))</f>
        <v xml:space="preserve">                              </v>
      </c>
      <c r="K240" s="27" t="str">
        <f>CONCATENATE(Tercers!R241,REPT(" ",30-LEN(Tercers!R241)))</f>
        <v xml:space="preserve">                              </v>
      </c>
      <c r="L240" s="27" t="str">
        <f>CONCATENATE(Tercers!K241,REPT(" ",120-LEN(Tercers!K241)))</f>
        <v xml:space="preserve">                                                                                                                        </v>
      </c>
      <c r="M240" s="27" t="str">
        <f>CONCATENATE(Tercers!L241,REPT(" ",5-LEN(Tercers!L241)))</f>
        <v xml:space="preserve">     </v>
      </c>
      <c r="N240" s="27" t="str">
        <f>CONCATENATE(Tercers!M241,REPT(" ",5-LEN(Tercers!M241)))</f>
        <v xml:space="preserve">     </v>
      </c>
      <c r="O240" s="27" t="str">
        <f>CONCATENATE(Tercers!N241,REPT(" ",2-LEN(Tercers!N241)))</f>
        <v>07</v>
      </c>
      <c r="P240" s="27" t="str">
        <f>CONCATENATE(Tercers!O241,REPT(" ",3-LEN(Tercers!O241)))</f>
        <v xml:space="preserve">   </v>
      </c>
      <c r="Q240" s="27" t="str">
        <f>CONCATENATE(Tercers!P241,REPT(" ",40-LEN(Tercers!P241)))</f>
        <v xml:space="preserve">Illes Balears                           </v>
      </c>
      <c r="R240" s="27" t="str">
        <f>CONCATENATE(Tercers!Q241,REPT(" ",60-LEN(Tercers!Q241)))</f>
        <v xml:space="preserve">                                                            </v>
      </c>
      <c r="S240" s="27" t="str">
        <f>CONCATENATE(Tercers!R241,REPT(" ",200-LEN(Tercers!R241)))</f>
        <v xml:space="preserve">                                                                                                                                                                                                        </v>
      </c>
      <c r="T240" s="27" t="str">
        <f>CONCATENATE(Tercers!S241,REPT(" ",9-LEN(Tercers!S241)))</f>
        <v xml:space="preserve">         </v>
      </c>
      <c r="U240" s="27" t="str">
        <f>CONCATENATE(Tercers!T241,REPT(" ",8-LEN(Tercers!T241)))</f>
        <v xml:space="preserve">        </v>
      </c>
      <c r="V240" s="27" t="str">
        <f>CONCATENATE(Tercers!U241,REPT(" ",12-LEN(Tercers!U241)))</f>
        <v xml:space="preserve">            </v>
      </c>
      <c r="W240" s="27" t="str">
        <f>CONCATENATE(Tercers!V241,REPT(" ",12-LEN(Tercers!V241)))</f>
        <v xml:space="preserve">            </v>
      </c>
      <c r="X240" s="27" t="str">
        <f>CONCATENATE(Tercers!Y241,REPT(" ",160-LEN(Tercers!Y241)))</f>
        <v xml:space="preserve">                                                                                                                                                                </v>
      </c>
      <c r="Y240" s="27" t="str">
        <f>CONCATENATE(Tercers!Z241,REPT(" ",8-LEN(Tercers!Z241)))</f>
        <v xml:space="preserve">        </v>
      </c>
    </row>
    <row r="241" spans="1:25" x14ac:dyDescent="0.2">
      <c r="A241" s="27" t="str">
        <f>CONCATENATE(Tercers!A242,REPT(" ",9-LEN(Tercers!A242)))</f>
        <v xml:space="preserve">         </v>
      </c>
      <c r="B241" s="27" t="str">
        <f>CONCATENATE(Tercers!B242,REPT(" ",1-LEN(Tercers!B242)))</f>
        <v xml:space="preserve"> </v>
      </c>
      <c r="C241" s="27" t="str">
        <f>CONCATENATE(Tercers!C242,REPT(" ",30-LEN(Tercers!C242)))</f>
        <v xml:space="preserve">                              </v>
      </c>
      <c r="D241" s="27" t="str">
        <f>CONCATENATE(Tercers!D242,REPT(" ",30-LEN(Tercers!D242)))</f>
        <v xml:space="preserve">                              </v>
      </c>
      <c r="E241" s="27" t="str">
        <f>CONCATENATE(Tercers!E242,REPT(" ",30-LEN(Tercers!E242)))</f>
        <v xml:space="preserve">                              </v>
      </c>
      <c r="F241" s="27" t="str">
        <f xml:space="preserve">  IF(   LEN(Tercers!F242)&gt;0, CONCATENATE(Tercers!F242,REPT(" ",90-LEN(Tercers!F242))),
                              CONCATENATE(   CONCATENATE(Tercers!D242," ",Tercers!E242," ",Tercers!C242), REPT(" ",90-LEN( CONCATENATE(Tercers!D242," ",Tercers!E242," ",Tercers!CG242) ))) )</f>
        <v xml:space="preserve">                                                                                          </v>
      </c>
      <c r="G241" s="27" t="str">
        <f>CONCATENATE(Tercers!G242,REPT(" ",5-LEN(Tercers!G242)))</f>
        <v xml:space="preserve">     </v>
      </c>
      <c r="H241" s="27" t="str">
        <f>CONCATENATE(Tercers!H242,REPT(" ",45-LEN(Tercers!H242)))</f>
        <v xml:space="preserve">                                             </v>
      </c>
      <c r="I241" s="27" t="str">
        <f>CONCATENATE(Tercers!I242,REPT(" ",5-LEN(Tercers!I242)))</f>
        <v xml:space="preserve">     </v>
      </c>
      <c r="J241" s="27" t="str">
        <f>CONCATENATE(Tercers!J242,REPT(" ",30-LEN(Tercers!J242)))</f>
        <v xml:space="preserve">                              </v>
      </c>
      <c r="K241" s="27" t="str">
        <f>CONCATENATE(Tercers!R242,REPT(" ",30-LEN(Tercers!R242)))</f>
        <v xml:space="preserve">                              </v>
      </c>
      <c r="L241" s="27" t="str">
        <f>CONCATENATE(Tercers!K242,REPT(" ",120-LEN(Tercers!K242)))</f>
        <v xml:space="preserve">                                                                                                                        </v>
      </c>
      <c r="M241" s="27" t="str">
        <f>CONCATENATE(Tercers!L242,REPT(" ",5-LEN(Tercers!L242)))</f>
        <v xml:space="preserve">     </v>
      </c>
      <c r="N241" s="27" t="str">
        <f>CONCATENATE(Tercers!M242,REPT(" ",5-LEN(Tercers!M242)))</f>
        <v xml:space="preserve">     </v>
      </c>
      <c r="O241" s="27" t="str">
        <f>CONCATENATE(Tercers!N242,REPT(" ",2-LEN(Tercers!N242)))</f>
        <v>07</v>
      </c>
      <c r="P241" s="27" t="str">
        <f>CONCATENATE(Tercers!O242,REPT(" ",3-LEN(Tercers!O242)))</f>
        <v xml:space="preserve">   </v>
      </c>
      <c r="Q241" s="27" t="str">
        <f>CONCATENATE(Tercers!P242,REPT(" ",40-LEN(Tercers!P242)))</f>
        <v xml:space="preserve">Illes Balears                           </v>
      </c>
      <c r="R241" s="27" t="str">
        <f>CONCATENATE(Tercers!Q242,REPT(" ",60-LEN(Tercers!Q242)))</f>
        <v xml:space="preserve">                                                            </v>
      </c>
      <c r="S241" s="27" t="str">
        <f>CONCATENATE(Tercers!R242,REPT(" ",200-LEN(Tercers!R242)))</f>
        <v xml:space="preserve">                                                                                                                                                                                                        </v>
      </c>
      <c r="T241" s="27" t="str">
        <f>CONCATENATE(Tercers!S242,REPT(" ",9-LEN(Tercers!S242)))</f>
        <v xml:space="preserve">         </v>
      </c>
      <c r="U241" s="27" t="str">
        <f>CONCATENATE(Tercers!T242,REPT(" ",8-LEN(Tercers!T242)))</f>
        <v xml:space="preserve">        </v>
      </c>
      <c r="V241" s="27" t="str">
        <f>CONCATENATE(Tercers!U242,REPT(" ",12-LEN(Tercers!U242)))</f>
        <v xml:space="preserve">            </v>
      </c>
      <c r="W241" s="27" t="str">
        <f>CONCATENATE(Tercers!V242,REPT(" ",12-LEN(Tercers!V242)))</f>
        <v xml:space="preserve">            </v>
      </c>
      <c r="X241" s="27" t="str">
        <f>CONCATENATE(Tercers!Y242,REPT(" ",160-LEN(Tercers!Y242)))</f>
        <v xml:space="preserve">                                                                                                                                                                </v>
      </c>
      <c r="Y241" s="27" t="str">
        <f>CONCATENATE(Tercers!Z242,REPT(" ",8-LEN(Tercers!Z242)))</f>
        <v xml:space="preserve">        </v>
      </c>
    </row>
    <row r="242" spans="1:25" x14ac:dyDescent="0.2">
      <c r="A242" s="27" t="str">
        <f>CONCATENATE(Tercers!A243,REPT(" ",9-LEN(Tercers!A243)))</f>
        <v xml:space="preserve">         </v>
      </c>
      <c r="B242" s="27" t="str">
        <f>CONCATENATE(Tercers!B243,REPT(" ",1-LEN(Tercers!B243)))</f>
        <v xml:space="preserve"> </v>
      </c>
      <c r="C242" s="27" t="str">
        <f>CONCATENATE(Tercers!C243,REPT(" ",30-LEN(Tercers!C243)))</f>
        <v xml:space="preserve">                              </v>
      </c>
      <c r="D242" s="27" t="str">
        <f>CONCATENATE(Tercers!D243,REPT(" ",30-LEN(Tercers!D243)))</f>
        <v xml:space="preserve">                              </v>
      </c>
      <c r="E242" s="27" t="str">
        <f>CONCATENATE(Tercers!E243,REPT(" ",30-LEN(Tercers!E243)))</f>
        <v xml:space="preserve">                              </v>
      </c>
      <c r="F242" s="27" t="str">
        <f xml:space="preserve">  IF(   LEN(Tercers!F243)&gt;0, CONCATENATE(Tercers!F243,REPT(" ",90-LEN(Tercers!F243))),
                              CONCATENATE(   CONCATENATE(Tercers!D243," ",Tercers!E243," ",Tercers!C243), REPT(" ",90-LEN( CONCATENATE(Tercers!D243," ",Tercers!E243," ",Tercers!CG243) ))) )</f>
        <v xml:space="preserve">                                                                                          </v>
      </c>
      <c r="G242" s="27" t="str">
        <f>CONCATENATE(Tercers!G243,REPT(" ",5-LEN(Tercers!G243)))</f>
        <v xml:space="preserve">     </v>
      </c>
      <c r="H242" s="27" t="str">
        <f>CONCATENATE(Tercers!H243,REPT(" ",45-LEN(Tercers!H243)))</f>
        <v xml:space="preserve">                                             </v>
      </c>
      <c r="I242" s="27" t="str">
        <f>CONCATENATE(Tercers!I243,REPT(" ",5-LEN(Tercers!I243)))</f>
        <v xml:space="preserve">     </v>
      </c>
      <c r="J242" s="27" t="str">
        <f>CONCATENATE(Tercers!J243,REPT(" ",30-LEN(Tercers!J243)))</f>
        <v xml:space="preserve">                              </v>
      </c>
      <c r="K242" s="27" t="str">
        <f>CONCATENATE(Tercers!R243,REPT(" ",30-LEN(Tercers!R243)))</f>
        <v xml:space="preserve">                              </v>
      </c>
      <c r="L242" s="27" t="str">
        <f>CONCATENATE(Tercers!K243,REPT(" ",120-LEN(Tercers!K243)))</f>
        <v xml:space="preserve">                                                                                                                        </v>
      </c>
      <c r="M242" s="27" t="str">
        <f>CONCATENATE(Tercers!L243,REPT(" ",5-LEN(Tercers!L243)))</f>
        <v xml:space="preserve">     </v>
      </c>
      <c r="N242" s="27" t="str">
        <f>CONCATENATE(Tercers!M243,REPT(" ",5-LEN(Tercers!M243)))</f>
        <v xml:space="preserve">     </v>
      </c>
      <c r="O242" s="27" t="str">
        <f>CONCATENATE(Tercers!N243,REPT(" ",2-LEN(Tercers!N243)))</f>
        <v>07</v>
      </c>
      <c r="P242" s="27" t="str">
        <f>CONCATENATE(Tercers!O243,REPT(" ",3-LEN(Tercers!O243)))</f>
        <v xml:space="preserve">   </v>
      </c>
      <c r="Q242" s="27" t="str">
        <f>CONCATENATE(Tercers!P243,REPT(" ",40-LEN(Tercers!P243)))</f>
        <v xml:space="preserve">Illes Balears                           </v>
      </c>
      <c r="R242" s="27" t="str">
        <f>CONCATENATE(Tercers!Q243,REPT(" ",60-LEN(Tercers!Q243)))</f>
        <v xml:space="preserve">                                                            </v>
      </c>
      <c r="S242" s="27" t="str">
        <f>CONCATENATE(Tercers!R243,REPT(" ",200-LEN(Tercers!R243)))</f>
        <v xml:space="preserve">                                                                                                                                                                                                        </v>
      </c>
      <c r="T242" s="27" t="str">
        <f>CONCATENATE(Tercers!S243,REPT(" ",9-LEN(Tercers!S243)))</f>
        <v xml:space="preserve">         </v>
      </c>
      <c r="U242" s="27" t="str">
        <f>CONCATENATE(Tercers!T243,REPT(" ",8-LEN(Tercers!T243)))</f>
        <v xml:space="preserve">        </v>
      </c>
      <c r="V242" s="27" t="str">
        <f>CONCATENATE(Tercers!U243,REPT(" ",12-LEN(Tercers!U243)))</f>
        <v xml:space="preserve">            </v>
      </c>
      <c r="W242" s="27" t="str">
        <f>CONCATENATE(Tercers!V243,REPT(" ",12-LEN(Tercers!V243)))</f>
        <v xml:space="preserve">            </v>
      </c>
      <c r="X242" s="27" t="str">
        <f>CONCATENATE(Tercers!Y243,REPT(" ",160-LEN(Tercers!Y243)))</f>
        <v xml:space="preserve">                                                                                                                                                                </v>
      </c>
      <c r="Y242" s="27" t="str">
        <f>CONCATENATE(Tercers!Z243,REPT(" ",8-LEN(Tercers!Z243)))</f>
        <v xml:space="preserve">        </v>
      </c>
    </row>
    <row r="243" spans="1:25" x14ac:dyDescent="0.2">
      <c r="A243" s="27" t="str">
        <f>CONCATENATE(Tercers!A244,REPT(" ",9-LEN(Tercers!A244)))</f>
        <v xml:space="preserve">         </v>
      </c>
      <c r="B243" s="27" t="str">
        <f>CONCATENATE(Tercers!B244,REPT(" ",1-LEN(Tercers!B244)))</f>
        <v xml:space="preserve"> </v>
      </c>
      <c r="C243" s="27" t="str">
        <f>CONCATENATE(Tercers!C244,REPT(" ",30-LEN(Tercers!C244)))</f>
        <v xml:space="preserve">                              </v>
      </c>
      <c r="D243" s="27" t="str">
        <f>CONCATENATE(Tercers!D244,REPT(" ",30-LEN(Tercers!D244)))</f>
        <v xml:space="preserve">                              </v>
      </c>
      <c r="E243" s="27" t="str">
        <f>CONCATENATE(Tercers!E244,REPT(" ",30-LEN(Tercers!E244)))</f>
        <v xml:space="preserve">                              </v>
      </c>
      <c r="F243" s="27" t="str">
        <f xml:space="preserve">  IF(   LEN(Tercers!F244)&gt;0, CONCATENATE(Tercers!F244,REPT(" ",90-LEN(Tercers!F244))),
                              CONCATENATE(   CONCATENATE(Tercers!D244," ",Tercers!E244," ",Tercers!C244), REPT(" ",90-LEN( CONCATENATE(Tercers!D244," ",Tercers!E244," ",Tercers!CG244) ))) )</f>
        <v xml:space="preserve">                                                                                          </v>
      </c>
      <c r="G243" s="27" t="str">
        <f>CONCATENATE(Tercers!G244,REPT(" ",5-LEN(Tercers!G244)))</f>
        <v xml:space="preserve">     </v>
      </c>
      <c r="H243" s="27" t="str">
        <f>CONCATENATE(Tercers!H244,REPT(" ",45-LEN(Tercers!H244)))</f>
        <v xml:space="preserve">                                             </v>
      </c>
      <c r="I243" s="27" t="str">
        <f>CONCATENATE(Tercers!I244,REPT(" ",5-LEN(Tercers!I244)))</f>
        <v xml:space="preserve">     </v>
      </c>
      <c r="J243" s="27" t="str">
        <f>CONCATENATE(Tercers!J244,REPT(" ",30-LEN(Tercers!J244)))</f>
        <v xml:space="preserve">                              </v>
      </c>
      <c r="K243" s="27" t="str">
        <f>CONCATENATE(Tercers!R244,REPT(" ",30-LEN(Tercers!R244)))</f>
        <v xml:space="preserve">                              </v>
      </c>
      <c r="L243" s="27" t="str">
        <f>CONCATENATE(Tercers!K244,REPT(" ",120-LEN(Tercers!K244)))</f>
        <v xml:space="preserve">                                                                                                                        </v>
      </c>
      <c r="M243" s="27" t="str">
        <f>CONCATENATE(Tercers!L244,REPT(" ",5-LEN(Tercers!L244)))</f>
        <v xml:space="preserve">     </v>
      </c>
      <c r="N243" s="27" t="str">
        <f>CONCATENATE(Tercers!M244,REPT(" ",5-LEN(Tercers!M244)))</f>
        <v xml:space="preserve">     </v>
      </c>
      <c r="O243" s="27" t="str">
        <f>CONCATENATE(Tercers!N244,REPT(" ",2-LEN(Tercers!N244)))</f>
        <v>07</v>
      </c>
      <c r="P243" s="27" t="str">
        <f>CONCATENATE(Tercers!O244,REPT(" ",3-LEN(Tercers!O244)))</f>
        <v xml:space="preserve">   </v>
      </c>
      <c r="Q243" s="27" t="str">
        <f>CONCATENATE(Tercers!P244,REPT(" ",40-LEN(Tercers!P244)))</f>
        <v xml:space="preserve">Illes Balears                           </v>
      </c>
      <c r="R243" s="27" t="str">
        <f>CONCATENATE(Tercers!Q244,REPT(" ",60-LEN(Tercers!Q244)))</f>
        <v xml:space="preserve">                                                            </v>
      </c>
      <c r="S243" s="27" t="str">
        <f>CONCATENATE(Tercers!R244,REPT(" ",200-LEN(Tercers!R244)))</f>
        <v xml:space="preserve">                                                                                                                                                                                                        </v>
      </c>
      <c r="T243" s="27" t="str">
        <f>CONCATENATE(Tercers!S244,REPT(" ",9-LEN(Tercers!S244)))</f>
        <v xml:space="preserve">         </v>
      </c>
      <c r="U243" s="27" t="str">
        <f>CONCATENATE(Tercers!T244,REPT(" ",8-LEN(Tercers!T244)))</f>
        <v xml:space="preserve">        </v>
      </c>
      <c r="V243" s="27" t="str">
        <f>CONCATENATE(Tercers!U244,REPT(" ",12-LEN(Tercers!U244)))</f>
        <v xml:space="preserve">            </v>
      </c>
      <c r="W243" s="27" t="str">
        <f>CONCATENATE(Tercers!V244,REPT(" ",12-LEN(Tercers!V244)))</f>
        <v xml:space="preserve">            </v>
      </c>
      <c r="X243" s="27" t="str">
        <f>CONCATENATE(Tercers!Y244,REPT(" ",160-LEN(Tercers!Y244)))</f>
        <v xml:space="preserve">                                                                                                                                                                </v>
      </c>
      <c r="Y243" s="27" t="str">
        <f>CONCATENATE(Tercers!Z244,REPT(" ",8-LEN(Tercers!Z244)))</f>
        <v xml:space="preserve">        </v>
      </c>
    </row>
    <row r="244" spans="1:25" x14ac:dyDescent="0.2">
      <c r="A244" s="27" t="str">
        <f>CONCATENATE(Tercers!A245,REPT(" ",9-LEN(Tercers!A245)))</f>
        <v xml:space="preserve">         </v>
      </c>
      <c r="B244" s="27" t="str">
        <f>CONCATENATE(Tercers!B245,REPT(" ",1-LEN(Tercers!B245)))</f>
        <v xml:space="preserve"> </v>
      </c>
      <c r="C244" s="27" t="str">
        <f>CONCATENATE(Tercers!C245,REPT(" ",30-LEN(Tercers!C245)))</f>
        <v xml:space="preserve">                              </v>
      </c>
      <c r="D244" s="27" t="str">
        <f>CONCATENATE(Tercers!D245,REPT(" ",30-LEN(Tercers!D245)))</f>
        <v xml:space="preserve">                              </v>
      </c>
      <c r="E244" s="27" t="str">
        <f>CONCATENATE(Tercers!E245,REPT(" ",30-LEN(Tercers!E245)))</f>
        <v xml:space="preserve">                              </v>
      </c>
      <c r="F244" s="27" t="str">
        <f xml:space="preserve">  IF(   LEN(Tercers!F245)&gt;0, CONCATENATE(Tercers!F245,REPT(" ",90-LEN(Tercers!F245))),
                              CONCATENATE(   CONCATENATE(Tercers!D245," ",Tercers!E245," ",Tercers!C245), REPT(" ",90-LEN( CONCATENATE(Tercers!D245," ",Tercers!E245," ",Tercers!CG245) ))) )</f>
        <v xml:space="preserve">                                                                                          </v>
      </c>
      <c r="G244" s="27" t="str">
        <f>CONCATENATE(Tercers!G245,REPT(" ",5-LEN(Tercers!G245)))</f>
        <v xml:space="preserve">     </v>
      </c>
      <c r="H244" s="27" t="str">
        <f>CONCATENATE(Tercers!H245,REPT(" ",45-LEN(Tercers!H245)))</f>
        <v xml:space="preserve">                                             </v>
      </c>
      <c r="I244" s="27" t="str">
        <f>CONCATENATE(Tercers!I245,REPT(" ",5-LEN(Tercers!I245)))</f>
        <v xml:space="preserve">     </v>
      </c>
      <c r="J244" s="27" t="str">
        <f>CONCATENATE(Tercers!J245,REPT(" ",30-LEN(Tercers!J245)))</f>
        <v xml:space="preserve">                              </v>
      </c>
      <c r="K244" s="27" t="str">
        <f>CONCATENATE(Tercers!R245,REPT(" ",30-LEN(Tercers!R245)))</f>
        <v xml:space="preserve">                              </v>
      </c>
      <c r="L244" s="27" t="str">
        <f>CONCATENATE(Tercers!K245,REPT(" ",120-LEN(Tercers!K245)))</f>
        <v xml:space="preserve">                                                                                                                        </v>
      </c>
      <c r="M244" s="27" t="str">
        <f>CONCATENATE(Tercers!L245,REPT(" ",5-LEN(Tercers!L245)))</f>
        <v xml:space="preserve">     </v>
      </c>
      <c r="N244" s="27" t="str">
        <f>CONCATENATE(Tercers!M245,REPT(" ",5-LEN(Tercers!M245)))</f>
        <v xml:space="preserve">     </v>
      </c>
      <c r="O244" s="27" t="str">
        <f>CONCATENATE(Tercers!N245,REPT(" ",2-LEN(Tercers!N245)))</f>
        <v>07</v>
      </c>
      <c r="P244" s="27" t="str">
        <f>CONCATENATE(Tercers!O245,REPT(" ",3-LEN(Tercers!O245)))</f>
        <v xml:space="preserve">   </v>
      </c>
      <c r="Q244" s="27" t="str">
        <f>CONCATENATE(Tercers!P245,REPT(" ",40-LEN(Tercers!P245)))</f>
        <v xml:space="preserve">Illes Balears                           </v>
      </c>
      <c r="R244" s="27" t="str">
        <f>CONCATENATE(Tercers!Q245,REPT(" ",60-LEN(Tercers!Q245)))</f>
        <v xml:space="preserve">                                                            </v>
      </c>
      <c r="S244" s="27" t="str">
        <f>CONCATENATE(Tercers!R245,REPT(" ",200-LEN(Tercers!R245)))</f>
        <v xml:space="preserve">                                                                                                                                                                                                        </v>
      </c>
      <c r="T244" s="27" t="str">
        <f>CONCATENATE(Tercers!S245,REPT(" ",9-LEN(Tercers!S245)))</f>
        <v xml:space="preserve">         </v>
      </c>
      <c r="U244" s="27" t="str">
        <f>CONCATENATE(Tercers!T245,REPT(" ",8-LEN(Tercers!T245)))</f>
        <v xml:space="preserve">        </v>
      </c>
      <c r="V244" s="27" t="str">
        <f>CONCATENATE(Tercers!U245,REPT(" ",12-LEN(Tercers!U245)))</f>
        <v xml:space="preserve">            </v>
      </c>
      <c r="W244" s="27" t="str">
        <f>CONCATENATE(Tercers!V245,REPT(" ",12-LEN(Tercers!V245)))</f>
        <v xml:space="preserve">            </v>
      </c>
      <c r="X244" s="27" t="str">
        <f>CONCATENATE(Tercers!Y245,REPT(" ",160-LEN(Tercers!Y245)))</f>
        <v xml:space="preserve">                                                                                                                                                                </v>
      </c>
      <c r="Y244" s="27" t="str">
        <f>CONCATENATE(Tercers!Z245,REPT(" ",8-LEN(Tercers!Z245)))</f>
        <v xml:space="preserve">        </v>
      </c>
    </row>
    <row r="245" spans="1:25" x14ac:dyDescent="0.2">
      <c r="A245" s="27" t="str">
        <f>CONCATENATE(Tercers!A246,REPT(" ",9-LEN(Tercers!A246)))</f>
        <v xml:space="preserve">         </v>
      </c>
      <c r="B245" s="27" t="str">
        <f>CONCATENATE(Tercers!B246,REPT(" ",1-LEN(Tercers!B246)))</f>
        <v xml:space="preserve"> </v>
      </c>
      <c r="C245" s="27" t="str">
        <f>CONCATENATE(Tercers!C246,REPT(" ",30-LEN(Tercers!C246)))</f>
        <v xml:space="preserve">                              </v>
      </c>
      <c r="D245" s="27" t="str">
        <f>CONCATENATE(Tercers!D246,REPT(" ",30-LEN(Tercers!D246)))</f>
        <v xml:space="preserve">                              </v>
      </c>
      <c r="E245" s="27" t="str">
        <f>CONCATENATE(Tercers!E246,REPT(" ",30-LEN(Tercers!E246)))</f>
        <v xml:space="preserve">                              </v>
      </c>
      <c r="F245" s="27" t="str">
        <f xml:space="preserve">  IF(   LEN(Tercers!F246)&gt;0, CONCATENATE(Tercers!F246,REPT(" ",90-LEN(Tercers!F246))),
                              CONCATENATE(   CONCATENATE(Tercers!D246," ",Tercers!E246," ",Tercers!C246), REPT(" ",90-LEN( CONCATENATE(Tercers!D246," ",Tercers!E246," ",Tercers!CG246) ))) )</f>
        <v xml:space="preserve">                                                                                          </v>
      </c>
      <c r="G245" s="27" t="str">
        <f>CONCATENATE(Tercers!G246,REPT(" ",5-LEN(Tercers!G246)))</f>
        <v xml:space="preserve">     </v>
      </c>
      <c r="H245" s="27" t="str">
        <f>CONCATENATE(Tercers!H246,REPT(" ",45-LEN(Tercers!H246)))</f>
        <v xml:space="preserve">                                             </v>
      </c>
      <c r="I245" s="27" t="str">
        <f>CONCATENATE(Tercers!I246,REPT(" ",5-LEN(Tercers!I246)))</f>
        <v xml:space="preserve">     </v>
      </c>
      <c r="J245" s="27" t="str">
        <f>CONCATENATE(Tercers!J246,REPT(" ",30-LEN(Tercers!J246)))</f>
        <v xml:space="preserve">                              </v>
      </c>
      <c r="K245" s="27" t="str">
        <f>CONCATENATE(Tercers!R246,REPT(" ",30-LEN(Tercers!R246)))</f>
        <v xml:space="preserve">                              </v>
      </c>
      <c r="L245" s="27" t="str">
        <f>CONCATENATE(Tercers!K246,REPT(" ",120-LEN(Tercers!K246)))</f>
        <v xml:space="preserve">                                                                                                                        </v>
      </c>
      <c r="M245" s="27" t="str">
        <f>CONCATENATE(Tercers!L246,REPT(" ",5-LEN(Tercers!L246)))</f>
        <v xml:space="preserve">     </v>
      </c>
      <c r="N245" s="27" t="str">
        <f>CONCATENATE(Tercers!M246,REPT(" ",5-LEN(Tercers!M246)))</f>
        <v xml:space="preserve">     </v>
      </c>
      <c r="O245" s="27" t="str">
        <f>CONCATENATE(Tercers!N246,REPT(" ",2-LEN(Tercers!N246)))</f>
        <v>07</v>
      </c>
      <c r="P245" s="27" t="str">
        <f>CONCATENATE(Tercers!O246,REPT(" ",3-LEN(Tercers!O246)))</f>
        <v xml:space="preserve">   </v>
      </c>
      <c r="Q245" s="27" t="str">
        <f>CONCATENATE(Tercers!P246,REPT(" ",40-LEN(Tercers!P246)))</f>
        <v xml:space="preserve">Illes Balears                           </v>
      </c>
      <c r="R245" s="27" t="str">
        <f>CONCATENATE(Tercers!Q246,REPT(" ",60-LEN(Tercers!Q246)))</f>
        <v xml:space="preserve">                                                            </v>
      </c>
      <c r="S245" s="27" t="str">
        <f>CONCATENATE(Tercers!R246,REPT(" ",200-LEN(Tercers!R246)))</f>
        <v xml:space="preserve">                                                                                                                                                                                                        </v>
      </c>
      <c r="T245" s="27" t="str">
        <f>CONCATENATE(Tercers!S246,REPT(" ",9-LEN(Tercers!S246)))</f>
        <v xml:space="preserve">         </v>
      </c>
      <c r="U245" s="27" t="str">
        <f>CONCATENATE(Tercers!T246,REPT(" ",8-LEN(Tercers!T246)))</f>
        <v xml:space="preserve">        </v>
      </c>
      <c r="V245" s="27" t="str">
        <f>CONCATENATE(Tercers!U246,REPT(" ",12-LEN(Tercers!U246)))</f>
        <v xml:space="preserve">            </v>
      </c>
      <c r="W245" s="27" t="str">
        <f>CONCATENATE(Tercers!V246,REPT(" ",12-LEN(Tercers!V246)))</f>
        <v xml:space="preserve">            </v>
      </c>
      <c r="X245" s="27" t="str">
        <f>CONCATENATE(Tercers!Y246,REPT(" ",160-LEN(Tercers!Y246)))</f>
        <v xml:space="preserve">                                                                                                                                                                </v>
      </c>
      <c r="Y245" s="27" t="str">
        <f>CONCATENATE(Tercers!Z246,REPT(" ",8-LEN(Tercers!Z246)))</f>
        <v xml:space="preserve">        </v>
      </c>
    </row>
    <row r="246" spans="1:25" x14ac:dyDescent="0.2">
      <c r="A246" s="27" t="str">
        <f>CONCATENATE(Tercers!A247,REPT(" ",9-LEN(Tercers!A247)))</f>
        <v xml:space="preserve">         </v>
      </c>
      <c r="B246" s="27" t="str">
        <f>CONCATENATE(Tercers!B247,REPT(" ",1-LEN(Tercers!B247)))</f>
        <v xml:space="preserve"> </v>
      </c>
      <c r="C246" s="27" t="str">
        <f>CONCATENATE(Tercers!C247,REPT(" ",30-LEN(Tercers!C247)))</f>
        <v xml:space="preserve">                              </v>
      </c>
      <c r="D246" s="27" t="str">
        <f>CONCATENATE(Tercers!D247,REPT(" ",30-LEN(Tercers!D247)))</f>
        <v xml:space="preserve">                              </v>
      </c>
      <c r="E246" s="27" t="str">
        <f>CONCATENATE(Tercers!E247,REPT(" ",30-LEN(Tercers!E247)))</f>
        <v xml:space="preserve">                              </v>
      </c>
      <c r="F246" s="27" t="str">
        <f xml:space="preserve">  IF(   LEN(Tercers!F247)&gt;0, CONCATENATE(Tercers!F247,REPT(" ",90-LEN(Tercers!F247))),
                              CONCATENATE(   CONCATENATE(Tercers!D247," ",Tercers!E247," ",Tercers!C247), REPT(" ",90-LEN( CONCATENATE(Tercers!D247," ",Tercers!E247," ",Tercers!CG247) ))) )</f>
        <v xml:space="preserve">                                                                                          </v>
      </c>
      <c r="G246" s="27" t="str">
        <f>CONCATENATE(Tercers!G247,REPT(" ",5-LEN(Tercers!G247)))</f>
        <v xml:space="preserve">     </v>
      </c>
      <c r="H246" s="27" t="str">
        <f>CONCATENATE(Tercers!H247,REPT(" ",45-LEN(Tercers!H247)))</f>
        <v xml:space="preserve">                                             </v>
      </c>
      <c r="I246" s="27" t="str">
        <f>CONCATENATE(Tercers!I247,REPT(" ",5-LEN(Tercers!I247)))</f>
        <v xml:space="preserve">     </v>
      </c>
      <c r="J246" s="27" t="str">
        <f>CONCATENATE(Tercers!J247,REPT(" ",30-LEN(Tercers!J247)))</f>
        <v xml:space="preserve">                              </v>
      </c>
      <c r="K246" s="27" t="str">
        <f>CONCATENATE(Tercers!R247,REPT(" ",30-LEN(Tercers!R247)))</f>
        <v xml:space="preserve">                              </v>
      </c>
      <c r="L246" s="27" t="str">
        <f>CONCATENATE(Tercers!K247,REPT(" ",120-LEN(Tercers!K247)))</f>
        <v xml:space="preserve">                                                                                                                        </v>
      </c>
      <c r="M246" s="27" t="str">
        <f>CONCATENATE(Tercers!L247,REPT(" ",5-LEN(Tercers!L247)))</f>
        <v xml:space="preserve">     </v>
      </c>
      <c r="N246" s="27" t="str">
        <f>CONCATENATE(Tercers!M247,REPT(" ",5-LEN(Tercers!M247)))</f>
        <v xml:space="preserve">     </v>
      </c>
      <c r="O246" s="27" t="str">
        <f>CONCATENATE(Tercers!N247,REPT(" ",2-LEN(Tercers!N247)))</f>
        <v>07</v>
      </c>
      <c r="P246" s="27" t="str">
        <f>CONCATENATE(Tercers!O247,REPT(" ",3-LEN(Tercers!O247)))</f>
        <v xml:space="preserve">   </v>
      </c>
      <c r="Q246" s="27" t="str">
        <f>CONCATENATE(Tercers!P247,REPT(" ",40-LEN(Tercers!P247)))</f>
        <v xml:space="preserve">Illes Balears                           </v>
      </c>
      <c r="R246" s="27" t="str">
        <f>CONCATENATE(Tercers!Q247,REPT(" ",60-LEN(Tercers!Q247)))</f>
        <v xml:space="preserve">                                                            </v>
      </c>
      <c r="S246" s="27" t="str">
        <f>CONCATENATE(Tercers!R247,REPT(" ",200-LEN(Tercers!R247)))</f>
        <v xml:space="preserve">                                                                                                                                                                                                        </v>
      </c>
      <c r="T246" s="27" t="str">
        <f>CONCATENATE(Tercers!S247,REPT(" ",9-LEN(Tercers!S247)))</f>
        <v xml:space="preserve">         </v>
      </c>
      <c r="U246" s="27" t="str">
        <f>CONCATENATE(Tercers!T247,REPT(" ",8-LEN(Tercers!T247)))</f>
        <v xml:space="preserve">        </v>
      </c>
      <c r="V246" s="27" t="str">
        <f>CONCATENATE(Tercers!U247,REPT(" ",12-LEN(Tercers!U247)))</f>
        <v xml:space="preserve">            </v>
      </c>
      <c r="W246" s="27" t="str">
        <f>CONCATENATE(Tercers!V247,REPT(" ",12-LEN(Tercers!V247)))</f>
        <v xml:space="preserve">            </v>
      </c>
      <c r="X246" s="27" t="str">
        <f>CONCATENATE(Tercers!Y247,REPT(" ",160-LEN(Tercers!Y247)))</f>
        <v xml:space="preserve">                                                                                                                                                                </v>
      </c>
      <c r="Y246" s="27" t="str">
        <f>CONCATENATE(Tercers!Z247,REPT(" ",8-LEN(Tercers!Z247)))</f>
        <v xml:space="preserve">        </v>
      </c>
    </row>
    <row r="247" spans="1:25" x14ac:dyDescent="0.2">
      <c r="A247" s="27" t="str">
        <f>CONCATENATE(Tercers!A248,REPT(" ",9-LEN(Tercers!A248)))</f>
        <v xml:space="preserve">         </v>
      </c>
      <c r="B247" s="27" t="str">
        <f>CONCATENATE(Tercers!B248,REPT(" ",1-LEN(Tercers!B248)))</f>
        <v xml:space="preserve"> </v>
      </c>
      <c r="C247" s="27" t="str">
        <f>CONCATENATE(Tercers!C248,REPT(" ",30-LEN(Tercers!C248)))</f>
        <v xml:space="preserve">                              </v>
      </c>
      <c r="D247" s="27" t="str">
        <f>CONCATENATE(Tercers!D248,REPT(" ",30-LEN(Tercers!D248)))</f>
        <v xml:space="preserve">                              </v>
      </c>
      <c r="E247" s="27" t="str">
        <f>CONCATENATE(Tercers!E248,REPT(" ",30-LEN(Tercers!E248)))</f>
        <v xml:space="preserve">                              </v>
      </c>
      <c r="F247" s="27" t="str">
        <f xml:space="preserve">  IF(   LEN(Tercers!F248)&gt;0, CONCATENATE(Tercers!F248,REPT(" ",90-LEN(Tercers!F248))),
                              CONCATENATE(   CONCATENATE(Tercers!D248," ",Tercers!E248," ",Tercers!C248), REPT(" ",90-LEN( CONCATENATE(Tercers!D248," ",Tercers!E248," ",Tercers!CG248) ))) )</f>
        <v xml:space="preserve">                                                                                          </v>
      </c>
      <c r="G247" s="27" t="str">
        <f>CONCATENATE(Tercers!G248,REPT(" ",5-LEN(Tercers!G248)))</f>
        <v xml:space="preserve">     </v>
      </c>
      <c r="H247" s="27" t="str">
        <f>CONCATENATE(Tercers!H248,REPT(" ",45-LEN(Tercers!H248)))</f>
        <v xml:space="preserve">                                             </v>
      </c>
      <c r="I247" s="27" t="str">
        <f>CONCATENATE(Tercers!I248,REPT(" ",5-LEN(Tercers!I248)))</f>
        <v xml:space="preserve">     </v>
      </c>
      <c r="J247" s="27" t="str">
        <f>CONCATENATE(Tercers!J248,REPT(" ",30-LEN(Tercers!J248)))</f>
        <v xml:space="preserve">                              </v>
      </c>
      <c r="K247" s="27" t="str">
        <f>CONCATENATE(Tercers!R248,REPT(" ",30-LEN(Tercers!R248)))</f>
        <v xml:space="preserve">                              </v>
      </c>
      <c r="L247" s="27" t="str">
        <f>CONCATENATE(Tercers!K248,REPT(" ",120-LEN(Tercers!K248)))</f>
        <v xml:space="preserve">                                                                                                                        </v>
      </c>
      <c r="M247" s="27" t="str">
        <f>CONCATENATE(Tercers!L248,REPT(" ",5-LEN(Tercers!L248)))</f>
        <v xml:space="preserve">     </v>
      </c>
      <c r="N247" s="27" t="str">
        <f>CONCATENATE(Tercers!M248,REPT(" ",5-LEN(Tercers!M248)))</f>
        <v xml:space="preserve">     </v>
      </c>
      <c r="O247" s="27" t="str">
        <f>CONCATENATE(Tercers!N248,REPT(" ",2-LEN(Tercers!N248)))</f>
        <v>07</v>
      </c>
      <c r="P247" s="27" t="str">
        <f>CONCATENATE(Tercers!O248,REPT(" ",3-LEN(Tercers!O248)))</f>
        <v xml:space="preserve">   </v>
      </c>
      <c r="Q247" s="27" t="str">
        <f>CONCATENATE(Tercers!P248,REPT(" ",40-LEN(Tercers!P248)))</f>
        <v xml:space="preserve">Illes Balears                           </v>
      </c>
      <c r="R247" s="27" t="str">
        <f>CONCATENATE(Tercers!Q248,REPT(" ",60-LEN(Tercers!Q248)))</f>
        <v xml:space="preserve">                                                            </v>
      </c>
      <c r="S247" s="27" t="str">
        <f>CONCATENATE(Tercers!R248,REPT(" ",200-LEN(Tercers!R248)))</f>
        <v xml:space="preserve">                                                                                                                                                                                                        </v>
      </c>
      <c r="T247" s="27" t="str">
        <f>CONCATENATE(Tercers!S248,REPT(" ",9-LEN(Tercers!S248)))</f>
        <v xml:space="preserve">         </v>
      </c>
      <c r="U247" s="27" t="str">
        <f>CONCATENATE(Tercers!T248,REPT(" ",8-LEN(Tercers!T248)))</f>
        <v xml:space="preserve">        </v>
      </c>
      <c r="V247" s="27" t="str">
        <f>CONCATENATE(Tercers!U248,REPT(" ",12-LEN(Tercers!U248)))</f>
        <v xml:space="preserve">            </v>
      </c>
      <c r="W247" s="27" t="str">
        <f>CONCATENATE(Tercers!V248,REPT(" ",12-LEN(Tercers!V248)))</f>
        <v xml:space="preserve">            </v>
      </c>
      <c r="X247" s="27" t="str">
        <f>CONCATENATE(Tercers!Y248,REPT(" ",160-LEN(Tercers!Y248)))</f>
        <v xml:space="preserve">                                                                                                                                                                </v>
      </c>
      <c r="Y247" s="27" t="str">
        <f>CONCATENATE(Tercers!Z248,REPT(" ",8-LEN(Tercers!Z248)))</f>
        <v xml:space="preserve">        </v>
      </c>
    </row>
    <row r="248" spans="1:25" x14ac:dyDescent="0.2">
      <c r="A248" s="27" t="str">
        <f>CONCATENATE(Tercers!A249,REPT(" ",9-LEN(Tercers!A249)))</f>
        <v xml:space="preserve">         </v>
      </c>
      <c r="B248" s="27" t="str">
        <f>CONCATENATE(Tercers!B249,REPT(" ",1-LEN(Tercers!B249)))</f>
        <v xml:space="preserve"> </v>
      </c>
      <c r="C248" s="27" t="str">
        <f>CONCATENATE(Tercers!C249,REPT(" ",30-LEN(Tercers!C249)))</f>
        <v xml:space="preserve">                              </v>
      </c>
      <c r="D248" s="27" t="str">
        <f>CONCATENATE(Tercers!D249,REPT(" ",30-LEN(Tercers!D249)))</f>
        <v xml:space="preserve">                              </v>
      </c>
      <c r="E248" s="27" t="str">
        <f>CONCATENATE(Tercers!E249,REPT(" ",30-LEN(Tercers!E249)))</f>
        <v xml:space="preserve">                              </v>
      </c>
      <c r="F248" s="27" t="str">
        <f xml:space="preserve">  IF(   LEN(Tercers!F249)&gt;0, CONCATENATE(Tercers!F249,REPT(" ",90-LEN(Tercers!F249))),
                              CONCATENATE(   CONCATENATE(Tercers!D249," ",Tercers!E249," ",Tercers!C249), REPT(" ",90-LEN( CONCATENATE(Tercers!D249," ",Tercers!E249," ",Tercers!CG249) ))) )</f>
        <v xml:space="preserve">                                                                                          </v>
      </c>
      <c r="G248" s="27" t="str">
        <f>CONCATENATE(Tercers!G249,REPT(" ",5-LEN(Tercers!G249)))</f>
        <v xml:space="preserve">     </v>
      </c>
      <c r="H248" s="27" t="str">
        <f>CONCATENATE(Tercers!H249,REPT(" ",45-LEN(Tercers!H249)))</f>
        <v xml:space="preserve">                                             </v>
      </c>
      <c r="I248" s="27" t="str">
        <f>CONCATENATE(Tercers!I249,REPT(" ",5-LEN(Tercers!I249)))</f>
        <v xml:space="preserve">     </v>
      </c>
      <c r="J248" s="27" t="str">
        <f>CONCATENATE(Tercers!J249,REPT(" ",30-LEN(Tercers!J249)))</f>
        <v xml:space="preserve">                              </v>
      </c>
      <c r="K248" s="27" t="str">
        <f>CONCATENATE(Tercers!R249,REPT(" ",30-LEN(Tercers!R249)))</f>
        <v xml:space="preserve">                              </v>
      </c>
      <c r="L248" s="27" t="str">
        <f>CONCATENATE(Tercers!K249,REPT(" ",120-LEN(Tercers!K249)))</f>
        <v xml:space="preserve">                                                                                                                        </v>
      </c>
      <c r="M248" s="27" t="str">
        <f>CONCATENATE(Tercers!L249,REPT(" ",5-LEN(Tercers!L249)))</f>
        <v xml:space="preserve">     </v>
      </c>
      <c r="N248" s="27" t="str">
        <f>CONCATENATE(Tercers!M249,REPT(" ",5-LEN(Tercers!M249)))</f>
        <v xml:space="preserve">     </v>
      </c>
      <c r="O248" s="27" t="str">
        <f>CONCATENATE(Tercers!N249,REPT(" ",2-LEN(Tercers!N249)))</f>
        <v>07</v>
      </c>
      <c r="P248" s="27" t="str">
        <f>CONCATENATE(Tercers!O249,REPT(" ",3-LEN(Tercers!O249)))</f>
        <v xml:space="preserve">   </v>
      </c>
      <c r="Q248" s="27" t="str">
        <f>CONCATENATE(Tercers!P249,REPT(" ",40-LEN(Tercers!P249)))</f>
        <v xml:space="preserve">Illes Balears                           </v>
      </c>
      <c r="R248" s="27" t="str">
        <f>CONCATENATE(Tercers!Q249,REPT(" ",60-LEN(Tercers!Q249)))</f>
        <v xml:space="preserve">                                                            </v>
      </c>
      <c r="S248" s="27" t="str">
        <f>CONCATENATE(Tercers!R249,REPT(" ",200-LEN(Tercers!R249)))</f>
        <v xml:space="preserve">                                                                                                                                                                                                        </v>
      </c>
      <c r="T248" s="27" t="str">
        <f>CONCATENATE(Tercers!S249,REPT(" ",9-LEN(Tercers!S249)))</f>
        <v xml:space="preserve">         </v>
      </c>
      <c r="U248" s="27" t="str">
        <f>CONCATENATE(Tercers!T249,REPT(" ",8-LEN(Tercers!T249)))</f>
        <v xml:space="preserve">        </v>
      </c>
      <c r="V248" s="27" t="str">
        <f>CONCATENATE(Tercers!U249,REPT(" ",12-LEN(Tercers!U249)))</f>
        <v xml:space="preserve">            </v>
      </c>
      <c r="W248" s="27" t="str">
        <f>CONCATENATE(Tercers!V249,REPT(" ",12-LEN(Tercers!V249)))</f>
        <v xml:space="preserve">            </v>
      </c>
      <c r="X248" s="27" t="str">
        <f>CONCATENATE(Tercers!Y249,REPT(" ",160-LEN(Tercers!Y249)))</f>
        <v xml:space="preserve">                                                                                                                                                                </v>
      </c>
      <c r="Y248" s="27" t="str">
        <f>CONCATENATE(Tercers!Z249,REPT(" ",8-LEN(Tercers!Z249)))</f>
        <v xml:space="preserve">        </v>
      </c>
    </row>
    <row r="249" spans="1:25" x14ac:dyDescent="0.2">
      <c r="A249" s="27" t="str">
        <f>CONCATENATE(Tercers!A250,REPT(" ",9-LEN(Tercers!A250)))</f>
        <v xml:space="preserve">         </v>
      </c>
      <c r="B249" s="27" t="str">
        <f>CONCATENATE(Tercers!B250,REPT(" ",1-LEN(Tercers!B250)))</f>
        <v xml:space="preserve"> </v>
      </c>
      <c r="C249" s="27" t="str">
        <f>CONCATENATE(Tercers!C250,REPT(" ",30-LEN(Tercers!C250)))</f>
        <v xml:space="preserve">                              </v>
      </c>
      <c r="D249" s="27" t="str">
        <f>CONCATENATE(Tercers!D250,REPT(" ",30-LEN(Tercers!D250)))</f>
        <v xml:space="preserve">                              </v>
      </c>
      <c r="E249" s="27" t="str">
        <f>CONCATENATE(Tercers!E250,REPT(" ",30-LEN(Tercers!E250)))</f>
        <v xml:space="preserve">                              </v>
      </c>
      <c r="F249" s="27" t="str">
        <f xml:space="preserve">  IF(   LEN(Tercers!F250)&gt;0, CONCATENATE(Tercers!F250,REPT(" ",90-LEN(Tercers!F250))),
                              CONCATENATE(   CONCATENATE(Tercers!D250," ",Tercers!E250," ",Tercers!C250), REPT(" ",90-LEN( CONCATENATE(Tercers!D250," ",Tercers!E250," ",Tercers!CG250) ))) )</f>
        <v xml:space="preserve">                                                                                          </v>
      </c>
      <c r="G249" s="27" t="str">
        <f>CONCATENATE(Tercers!G250,REPT(" ",5-LEN(Tercers!G250)))</f>
        <v xml:space="preserve">     </v>
      </c>
      <c r="H249" s="27" t="str">
        <f>CONCATENATE(Tercers!H250,REPT(" ",45-LEN(Tercers!H250)))</f>
        <v xml:space="preserve">                                             </v>
      </c>
      <c r="I249" s="27" t="str">
        <f>CONCATENATE(Tercers!I250,REPT(" ",5-LEN(Tercers!I250)))</f>
        <v xml:space="preserve">     </v>
      </c>
      <c r="J249" s="27" t="str">
        <f>CONCATENATE(Tercers!J250,REPT(" ",30-LEN(Tercers!J250)))</f>
        <v xml:space="preserve">                              </v>
      </c>
      <c r="K249" s="27" t="str">
        <f>CONCATENATE(Tercers!R250,REPT(" ",30-LEN(Tercers!R250)))</f>
        <v xml:space="preserve">                              </v>
      </c>
      <c r="L249" s="27" t="str">
        <f>CONCATENATE(Tercers!K250,REPT(" ",120-LEN(Tercers!K250)))</f>
        <v xml:space="preserve">                                                                                                                        </v>
      </c>
      <c r="M249" s="27" t="str">
        <f>CONCATENATE(Tercers!L250,REPT(" ",5-LEN(Tercers!L250)))</f>
        <v xml:space="preserve">     </v>
      </c>
      <c r="N249" s="27" t="str">
        <f>CONCATENATE(Tercers!M250,REPT(" ",5-LEN(Tercers!M250)))</f>
        <v xml:space="preserve">     </v>
      </c>
      <c r="O249" s="27" t="str">
        <f>CONCATENATE(Tercers!N250,REPT(" ",2-LEN(Tercers!N250)))</f>
        <v>07</v>
      </c>
      <c r="P249" s="27" t="str">
        <f>CONCATENATE(Tercers!O250,REPT(" ",3-LEN(Tercers!O250)))</f>
        <v xml:space="preserve">   </v>
      </c>
      <c r="Q249" s="27" t="str">
        <f>CONCATENATE(Tercers!P250,REPT(" ",40-LEN(Tercers!P250)))</f>
        <v xml:space="preserve">Illes Balears                           </v>
      </c>
      <c r="R249" s="27" t="str">
        <f>CONCATENATE(Tercers!Q250,REPT(" ",60-LEN(Tercers!Q250)))</f>
        <v xml:space="preserve">                                                            </v>
      </c>
      <c r="S249" s="27" t="str">
        <f>CONCATENATE(Tercers!R250,REPT(" ",200-LEN(Tercers!R250)))</f>
        <v xml:space="preserve">                                                                                                                                                                                                        </v>
      </c>
      <c r="T249" s="27" t="str">
        <f>CONCATENATE(Tercers!S250,REPT(" ",9-LEN(Tercers!S250)))</f>
        <v xml:space="preserve">         </v>
      </c>
      <c r="U249" s="27" t="str">
        <f>CONCATENATE(Tercers!T250,REPT(" ",8-LEN(Tercers!T250)))</f>
        <v xml:space="preserve">        </v>
      </c>
      <c r="V249" s="27" t="str">
        <f>CONCATENATE(Tercers!U250,REPT(" ",12-LEN(Tercers!U250)))</f>
        <v xml:space="preserve">            </v>
      </c>
      <c r="W249" s="27" t="str">
        <f>CONCATENATE(Tercers!V250,REPT(" ",12-LEN(Tercers!V250)))</f>
        <v xml:space="preserve">            </v>
      </c>
      <c r="X249" s="27" t="str">
        <f>CONCATENATE(Tercers!Y250,REPT(" ",160-LEN(Tercers!Y250)))</f>
        <v xml:space="preserve">                                                                                                                                                                </v>
      </c>
      <c r="Y249" s="27" t="str">
        <f>CONCATENATE(Tercers!Z250,REPT(" ",8-LEN(Tercers!Z250)))</f>
        <v xml:space="preserve">        </v>
      </c>
    </row>
    <row r="250" spans="1:25" x14ac:dyDescent="0.2">
      <c r="A250" s="27" t="str">
        <f>CONCATENATE(Tercers!A251,REPT(" ",9-LEN(Tercers!A251)))</f>
        <v xml:space="preserve">         </v>
      </c>
      <c r="B250" s="27" t="str">
        <f>CONCATENATE(Tercers!B251,REPT(" ",1-LEN(Tercers!B251)))</f>
        <v xml:space="preserve"> </v>
      </c>
      <c r="C250" s="27" t="str">
        <f>CONCATENATE(Tercers!C251,REPT(" ",30-LEN(Tercers!C251)))</f>
        <v xml:space="preserve">                              </v>
      </c>
      <c r="D250" s="27" t="str">
        <f>CONCATENATE(Tercers!D251,REPT(" ",30-LEN(Tercers!D251)))</f>
        <v xml:space="preserve">                              </v>
      </c>
      <c r="E250" s="27" t="str">
        <f>CONCATENATE(Tercers!E251,REPT(" ",30-LEN(Tercers!E251)))</f>
        <v xml:space="preserve">                              </v>
      </c>
      <c r="F250" s="27" t="str">
        <f xml:space="preserve">  IF(   LEN(Tercers!F251)&gt;0, CONCATENATE(Tercers!F251,REPT(" ",90-LEN(Tercers!F251))),
                              CONCATENATE(   CONCATENATE(Tercers!D251," ",Tercers!E251," ",Tercers!C251), REPT(" ",90-LEN( CONCATENATE(Tercers!D251," ",Tercers!E251," ",Tercers!CG251) ))) )</f>
        <v xml:space="preserve">                                                                                          </v>
      </c>
      <c r="G250" s="27" t="str">
        <f>CONCATENATE(Tercers!G251,REPT(" ",5-LEN(Tercers!G251)))</f>
        <v xml:space="preserve">     </v>
      </c>
      <c r="H250" s="27" t="str">
        <f>CONCATENATE(Tercers!H251,REPT(" ",45-LEN(Tercers!H251)))</f>
        <v xml:space="preserve">                                             </v>
      </c>
      <c r="I250" s="27" t="str">
        <f>CONCATENATE(Tercers!I251,REPT(" ",5-LEN(Tercers!I251)))</f>
        <v xml:space="preserve">     </v>
      </c>
      <c r="J250" s="27" t="str">
        <f>CONCATENATE(Tercers!J251,REPT(" ",30-LEN(Tercers!J251)))</f>
        <v xml:space="preserve">                              </v>
      </c>
      <c r="K250" s="27" t="str">
        <f>CONCATENATE(Tercers!R251,REPT(" ",30-LEN(Tercers!R251)))</f>
        <v xml:space="preserve">                              </v>
      </c>
      <c r="L250" s="27" t="str">
        <f>CONCATENATE(Tercers!K251,REPT(" ",120-LEN(Tercers!K251)))</f>
        <v xml:space="preserve">                                                                                                                        </v>
      </c>
      <c r="M250" s="27" t="str">
        <f>CONCATENATE(Tercers!L251,REPT(" ",5-LEN(Tercers!L251)))</f>
        <v xml:space="preserve">     </v>
      </c>
      <c r="N250" s="27" t="str">
        <f>CONCATENATE(Tercers!M251,REPT(" ",5-LEN(Tercers!M251)))</f>
        <v xml:space="preserve">     </v>
      </c>
      <c r="O250" s="27" t="str">
        <f>CONCATENATE(Tercers!N251,REPT(" ",2-LEN(Tercers!N251)))</f>
        <v>07</v>
      </c>
      <c r="P250" s="27" t="str">
        <f>CONCATENATE(Tercers!O251,REPT(" ",3-LEN(Tercers!O251)))</f>
        <v xml:space="preserve">   </v>
      </c>
      <c r="Q250" s="27" t="str">
        <f>CONCATENATE(Tercers!P251,REPT(" ",40-LEN(Tercers!P251)))</f>
        <v xml:space="preserve">Illes Balears                           </v>
      </c>
      <c r="R250" s="27" t="str">
        <f>CONCATENATE(Tercers!Q251,REPT(" ",60-LEN(Tercers!Q251)))</f>
        <v xml:space="preserve">                                                            </v>
      </c>
      <c r="S250" s="27" t="str">
        <f>CONCATENATE(Tercers!R251,REPT(" ",200-LEN(Tercers!R251)))</f>
        <v xml:space="preserve">                                                                                                                                                                                                        </v>
      </c>
      <c r="T250" s="27" t="str">
        <f>CONCATENATE(Tercers!S251,REPT(" ",9-LEN(Tercers!S251)))</f>
        <v xml:space="preserve">         </v>
      </c>
      <c r="U250" s="27" t="str">
        <f>CONCATENATE(Tercers!T251,REPT(" ",8-LEN(Tercers!T251)))</f>
        <v xml:space="preserve">        </v>
      </c>
      <c r="V250" s="27" t="str">
        <f>CONCATENATE(Tercers!U251,REPT(" ",12-LEN(Tercers!U251)))</f>
        <v xml:space="preserve">            </v>
      </c>
      <c r="W250" s="27" t="str">
        <f>CONCATENATE(Tercers!V251,REPT(" ",12-LEN(Tercers!V251)))</f>
        <v xml:space="preserve">            </v>
      </c>
      <c r="X250" s="27" t="str">
        <f>CONCATENATE(Tercers!Y251,REPT(" ",160-LEN(Tercers!Y251)))</f>
        <v xml:space="preserve">                                                                                                                                                                </v>
      </c>
      <c r="Y250" s="27" t="str">
        <f>CONCATENATE(Tercers!Z251,REPT(" ",8-LEN(Tercers!Z251)))</f>
        <v xml:space="preserve">        </v>
      </c>
    </row>
    <row r="251" spans="1:25" x14ac:dyDescent="0.2">
      <c r="A251" s="27" t="str">
        <f>CONCATENATE(Tercers!A252,REPT(" ",9-LEN(Tercers!A252)))</f>
        <v xml:space="preserve">         </v>
      </c>
      <c r="B251" s="27" t="str">
        <f>CONCATENATE(Tercers!B252,REPT(" ",1-LEN(Tercers!B252)))</f>
        <v xml:space="preserve"> </v>
      </c>
      <c r="C251" s="27" t="str">
        <f>CONCATENATE(Tercers!C252,REPT(" ",30-LEN(Tercers!C252)))</f>
        <v xml:space="preserve">                              </v>
      </c>
      <c r="D251" s="27" t="str">
        <f>CONCATENATE(Tercers!D252,REPT(" ",30-LEN(Tercers!D252)))</f>
        <v xml:space="preserve">                              </v>
      </c>
      <c r="E251" s="27" t="str">
        <f>CONCATENATE(Tercers!E252,REPT(" ",30-LEN(Tercers!E252)))</f>
        <v xml:space="preserve">                              </v>
      </c>
      <c r="F251" s="27" t="str">
        <f xml:space="preserve">  IF(   LEN(Tercers!F252)&gt;0, CONCATENATE(Tercers!F252,REPT(" ",90-LEN(Tercers!F252))),
                              CONCATENATE(   CONCATENATE(Tercers!D252," ",Tercers!E252," ",Tercers!C252), REPT(" ",90-LEN( CONCATENATE(Tercers!D252," ",Tercers!E252," ",Tercers!CG252) ))) )</f>
        <v xml:space="preserve">                                                                                          </v>
      </c>
      <c r="G251" s="27" t="str">
        <f>CONCATENATE(Tercers!G252,REPT(" ",5-LEN(Tercers!G252)))</f>
        <v xml:space="preserve">     </v>
      </c>
      <c r="H251" s="27" t="str">
        <f>CONCATENATE(Tercers!H252,REPT(" ",45-LEN(Tercers!H252)))</f>
        <v xml:space="preserve">                                             </v>
      </c>
      <c r="I251" s="27" t="str">
        <f>CONCATENATE(Tercers!I252,REPT(" ",5-LEN(Tercers!I252)))</f>
        <v xml:space="preserve">     </v>
      </c>
      <c r="J251" s="27" t="str">
        <f>CONCATENATE(Tercers!J252,REPT(" ",30-LEN(Tercers!J252)))</f>
        <v xml:space="preserve">                              </v>
      </c>
      <c r="K251" s="27" t="str">
        <f>CONCATENATE(Tercers!R252,REPT(" ",30-LEN(Tercers!R252)))</f>
        <v xml:space="preserve">                              </v>
      </c>
      <c r="L251" s="27" t="str">
        <f>CONCATENATE(Tercers!K252,REPT(" ",120-LEN(Tercers!K252)))</f>
        <v xml:space="preserve">                                                                                                                        </v>
      </c>
      <c r="M251" s="27" t="str">
        <f>CONCATENATE(Tercers!L252,REPT(" ",5-LEN(Tercers!L252)))</f>
        <v xml:space="preserve">     </v>
      </c>
      <c r="N251" s="27" t="str">
        <f>CONCATENATE(Tercers!M252,REPT(" ",5-LEN(Tercers!M252)))</f>
        <v xml:space="preserve">     </v>
      </c>
      <c r="O251" s="27" t="str">
        <f>CONCATENATE(Tercers!N252,REPT(" ",2-LEN(Tercers!N252)))</f>
        <v>07</v>
      </c>
      <c r="P251" s="27" t="str">
        <f>CONCATENATE(Tercers!O252,REPT(" ",3-LEN(Tercers!O252)))</f>
        <v xml:space="preserve">   </v>
      </c>
      <c r="Q251" s="27" t="str">
        <f>CONCATENATE(Tercers!P252,REPT(" ",40-LEN(Tercers!P252)))</f>
        <v xml:space="preserve">Illes Balears                           </v>
      </c>
      <c r="R251" s="27" t="str">
        <f>CONCATENATE(Tercers!Q252,REPT(" ",60-LEN(Tercers!Q252)))</f>
        <v xml:space="preserve">                                                            </v>
      </c>
      <c r="S251" s="27" t="str">
        <f>CONCATENATE(Tercers!R252,REPT(" ",200-LEN(Tercers!R252)))</f>
        <v xml:space="preserve">                                                                                                                                                                                                        </v>
      </c>
      <c r="T251" s="27" t="str">
        <f>CONCATENATE(Tercers!S252,REPT(" ",9-LEN(Tercers!S252)))</f>
        <v xml:space="preserve">         </v>
      </c>
      <c r="U251" s="27" t="str">
        <f>CONCATENATE(Tercers!T252,REPT(" ",8-LEN(Tercers!T252)))</f>
        <v xml:space="preserve">        </v>
      </c>
      <c r="V251" s="27" t="str">
        <f>CONCATENATE(Tercers!U252,REPT(" ",12-LEN(Tercers!U252)))</f>
        <v xml:space="preserve">            </v>
      </c>
      <c r="W251" s="27" t="str">
        <f>CONCATENATE(Tercers!V252,REPT(" ",12-LEN(Tercers!V252)))</f>
        <v xml:space="preserve">            </v>
      </c>
      <c r="X251" s="27" t="str">
        <f>CONCATENATE(Tercers!Y252,REPT(" ",160-LEN(Tercers!Y252)))</f>
        <v xml:space="preserve">                                                                                                                                                                </v>
      </c>
      <c r="Y251" s="27" t="str">
        <f>CONCATENATE(Tercers!Z252,REPT(" ",8-LEN(Tercers!Z252)))</f>
        <v xml:space="preserve">        </v>
      </c>
    </row>
    <row r="252" spans="1:25" x14ac:dyDescent="0.2">
      <c r="A252" s="27" t="str">
        <f>CONCATENATE(Tercers!A253,REPT(" ",9-LEN(Tercers!A253)))</f>
        <v xml:space="preserve">         </v>
      </c>
      <c r="B252" s="27" t="str">
        <f>CONCATENATE(Tercers!B253,REPT(" ",1-LEN(Tercers!B253)))</f>
        <v xml:space="preserve"> </v>
      </c>
      <c r="C252" s="27" t="str">
        <f>CONCATENATE(Tercers!C253,REPT(" ",30-LEN(Tercers!C253)))</f>
        <v xml:space="preserve">                              </v>
      </c>
      <c r="D252" s="27" t="str">
        <f>CONCATENATE(Tercers!D253,REPT(" ",30-LEN(Tercers!D253)))</f>
        <v xml:space="preserve">                              </v>
      </c>
      <c r="E252" s="27" t="str">
        <f>CONCATENATE(Tercers!E253,REPT(" ",30-LEN(Tercers!E253)))</f>
        <v xml:space="preserve">                              </v>
      </c>
      <c r="F252" s="27" t="str">
        <f xml:space="preserve">  IF(   LEN(Tercers!F253)&gt;0, CONCATENATE(Tercers!F253,REPT(" ",90-LEN(Tercers!F253))),
                              CONCATENATE(   CONCATENATE(Tercers!D253," ",Tercers!E253," ",Tercers!C253), REPT(" ",90-LEN( CONCATENATE(Tercers!D253," ",Tercers!E253," ",Tercers!CG253) ))) )</f>
        <v xml:space="preserve">                                                                                          </v>
      </c>
      <c r="G252" s="27" t="str">
        <f>CONCATENATE(Tercers!G253,REPT(" ",5-LEN(Tercers!G253)))</f>
        <v xml:space="preserve">     </v>
      </c>
      <c r="H252" s="27" t="str">
        <f>CONCATENATE(Tercers!H253,REPT(" ",45-LEN(Tercers!H253)))</f>
        <v xml:space="preserve">                                             </v>
      </c>
      <c r="I252" s="27" t="str">
        <f>CONCATENATE(Tercers!I253,REPT(" ",5-LEN(Tercers!I253)))</f>
        <v xml:space="preserve">     </v>
      </c>
      <c r="J252" s="27" t="str">
        <f>CONCATENATE(Tercers!J253,REPT(" ",30-LEN(Tercers!J253)))</f>
        <v xml:space="preserve">                              </v>
      </c>
      <c r="K252" s="27" t="str">
        <f>CONCATENATE(Tercers!R253,REPT(" ",30-LEN(Tercers!R253)))</f>
        <v xml:space="preserve">                              </v>
      </c>
      <c r="L252" s="27" t="str">
        <f>CONCATENATE(Tercers!K253,REPT(" ",120-LEN(Tercers!K253)))</f>
        <v xml:space="preserve">                                                                                                                        </v>
      </c>
      <c r="M252" s="27" t="str">
        <f>CONCATENATE(Tercers!L253,REPT(" ",5-LEN(Tercers!L253)))</f>
        <v xml:space="preserve">     </v>
      </c>
      <c r="N252" s="27" t="str">
        <f>CONCATENATE(Tercers!M253,REPT(" ",5-LEN(Tercers!M253)))</f>
        <v xml:space="preserve">     </v>
      </c>
      <c r="O252" s="27" t="str">
        <f>CONCATENATE(Tercers!N253,REPT(" ",2-LEN(Tercers!N253)))</f>
        <v>07</v>
      </c>
      <c r="P252" s="27" t="str">
        <f>CONCATENATE(Tercers!O253,REPT(" ",3-LEN(Tercers!O253)))</f>
        <v xml:space="preserve">   </v>
      </c>
      <c r="Q252" s="27" t="str">
        <f>CONCATENATE(Tercers!P253,REPT(" ",40-LEN(Tercers!P253)))</f>
        <v xml:space="preserve">Illes Balears                           </v>
      </c>
      <c r="R252" s="27" t="str">
        <f>CONCATENATE(Tercers!Q253,REPT(" ",60-LEN(Tercers!Q253)))</f>
        <v xml:space="preserve">                                                            </v>
      </c>
      <c r="S252" s="27" t="str">
        <f>CONCATENATE(Tercers!R253,REPT(" ",200-LEN(Tercers!R253)))</f>
        <v xml:space="preserve">                                                                                                                                                                                                        </v>
      </c>
      <c r="T252" s="27" t="str">
        <f>CONCATENATE(Tercers!S253,REPT(" ",9-LEN(Tercers!S253)))</f>
        <v xml:space="preserve">         </v>
      </c>
      <c r="U252" s="27" t="str">
        <f>CONCATENATE(Tercers!T253,REPT(" ",8-LEN(Tercers!T253)))</f>
        <v xml:space="preserve">        </v>
      </c>
      <c r="V252" s="27" t="str">
        <f>CONCATENATE(Tercers!U253,REPT(" ",12-LEN(Tercers!U253)))</f>
        <v xml:space="preserve">            </v>
      </c>
      <c r="W252" s="27" t="str">
        <f>CONCATENATE(Tercers!V253,REPT(" ",12-LEN(Tercers!V253)))</f>
        <v xml:space="preserve">            </v>
      </c>
      <c r="X252" s="27" t="str">
        <f>CONCATENATE(Tercers!Y253,REPT(" ",160-LEN(Tercers!Y253)))</f>
        <v xml:space="preserve">                                                                                                                                                                </v>
      </c>
      <c r="Y252" s="27" t="str">
        <f>CONCATENATE(Tercers!Z253,REPT(" ",8-LEN(Tercers!Z253)))</f>
        <v xml:space="preserve">        </v>
      </c>
    </row>
    <row r="253" spans="1:25" x14ac:dyDescent="0.2">
      <c r="A253" s="27" t="str">
        <f>CONCATENATE(Tercers!A254,REPT(" ",9-LEN(Tercers!A254)))</f>
        <v xml:space="preserve">         </v>
      </c>
      <c r="B253" s="27" t="str">
        <f>CONCATENATE(Tercers!B254,REPT(" ",1-LEN(Tercers!B254)))</f>
        <v xml:space="preserve"> </v>
      </c>
      <c r="C253" s="27" t="str">
        <f>CONCATENATE(Tercers!C254,REPT(" ",30-LEN(Tercers!C254)))</f>
        <v xml:space="preserve">                              </v>
      </c>
      <c r="D253" s="27" t="str">
        <f>CONCATENATE(Tercers!D254,REPT(" ",30-LEN(Tercers!D254)))</f>
        <v xml:space="preserve">                              </v>
      </c>
      <c r="E253" s="27" t="str">
        <f>CONCATENATE(Tercers!E254,REPT(" ",30-LEN(Tercers!E254)))</f>
        <v xml:space="preserve">                              </v>
      </c>
      <c r="F253" s="27" t="str">
        <f xml:space="preserve">  IF(   LEN(Tercers!F254)&gt;0, CONCATENATE(Tercers!F254,REPT(" ",90-LEN(Tercers!F254))),
                              CONCATENATE(   CONCATENATE(Tercers!D254," ",Tercers!E254," ",Tercers!C254), REPT(" ",90-LEN( CONCATENATE(Tercers!D254," ",Tercers!E254," ",Tercers!CG254) ))) )</f>
        <v xml:space="preserve">                                                                                          </v>
      </c>
      <c r="G253" s="27" t="str">
        <f>CONCATENATE(Tercers!G254,REPT(" ",5-LEN(Tercers!G254)))</f>
        <v xml:space="preserve">     </v>
      </c>
      <c r="H253" s="27" t="str">
        <f>CONCATENATE(Tercers!H254,REPT(" ",45-LEN(Tercers!H254)))</f>
        <v xml:space="preserve">                                             </v>
      </c>
      <c r="I253" s="27" t="str">
        <f>CONCATENATE(Tercers!I254,REPT(" ",5-LEN(Tercers!I254)))</f>
        <v xml:space="preserve">     </v>
      </c>
      <c r="J253" s="27" t="str">
        <f>CONCATENATE(Tercers!J254,REPT(" ",30-LEN(Tercers!J254)))</f>
        <v xml:space="preserve">                              </v>
      </c>
      <c r="K253" s="27" t="str">
        <f>CONCATENATE(Tercers!R254,REPT(" ",30-LEN(Tercers!R254)))</f>
        <v xml:space="preserve">                              </v>
      </c>
      <c r="L253" s="27" t="str">
        <f>CONCATENATE(Tercers!K254,REPT(" ",120-LEN(Tercers!K254)))</f>
        <v xml:space="preserve">                                                                                                                        </v>
      </c>
      <c r="M253" s="27" t="str">
        <f>CONCATENATE(Tercers!L254,REPT(" ",5-LEN(Tercers!L254)))</f>
        <v xml:space="preserve">     </v>
      </c>
      <c r="N253" s="27" t="str">
        <f>CONCATENATE(Tercers!M254,REPT(" ",5-LEN(Tercers!M254)))</f>
        <v xml:space="preserve">     </v>
      </c>
      <c r="O253" s="27" t="str">
        <f>CONCATENATE(Tercers!N254,REPT(" ",2-LEN(Tercers!N254)))</f>
        <v>07</v>
      </c>
      <c r="P253" s="27" t="str">
        <f>CONCATENATE(Tercers!O254,REPT(" ",3-LEN(Tercers!O254)))</f>
        <v xml:space="preserve">   </v>
      </c>
      <c r="Q253" s="27" t="str">
        <f>CONCATENATE(Tercers!P254,REPT(" ",40-LEN(Tercers!P254)))</f>
        <v xml:space="preserve">Illes Balears                           </v>
      </c>
      <c r="R253" s="27" t="str">
        <f>CONCATENATE(Tercers!Q254,REPT(" ",60-LEN(Tercers!Q254)))</f>
        <v xml:space="preserve">                                                            </v>
      </c>
      <c r="S253" s="27" t="str">
        <f>CONCATENATE(Tercers!R254,REPT(" ",200-LEN(Tercers!R254)))</f>
        <v xml:space="preserve">                                                                                                                                                                                                        </v>
      </c>
      <c r="T253" s="27" t="str">
        <f>CONCATENATE(Tercers!S254,REPT(" ",9-LEN(Tercers!S254)))</f>
        <v xml:space="preserve">         </v>
      </c>
      <c r="U253" s="27" t="str">
        <f>CONCATENATE(Tercers!T254,REPT(" ",8-LEN(Tercers!T254)))</f>
        <v xml:space="preserve">        </v>
      </c>
      <c r="V253" s="27" t="str">
        <f>CONCATENATE(Tercers!U254,REPT(" ",12-LEN(Tercers!U254)))</f>
        <v xml:space="preserve">            </v>
      </c>
      <c r="W253" s="27" t="str">
        <f>CONCATENATE(Tercers!V254,REPT(" ",12-LEN(Tercers!V254)))</f>
        <v xml:space="preserve">            </v>
      </c>
      <c r="X253" s="27" t="str">
        <f>CONCATENATE(Tercers!Y254,REPT(" ",160-LEN(Tercers!Y254)))</f>
        <v xml:space="preserve">                                                                                                                                                                </v>
      </c>
      <c r="Y253" s="27" t="str">
        <f>CONCATENATE(Tercers!Z254,REPT(" ",8-LEN(Tercers!Z254)))</f>
        <v xml:space="preserve">        </v>
      </c>
    </row>
    <row r="254" spans="1:25" x14ac:dyDescent="0.2">
      <c r="A254" s="27" t="str">
        <f>CONCATENATE(Tercers!A255,REPT(" ",9-LEN(Tercers!A255)))</f>
        <v xml:space="preserve">         </v>
      </c>
      <c r="B254" s="27" t="str">
        <f>CONCATENATE(Tercers!B255,REPT(" ",1-LEN(Tercers!B255)))</f>
        <v xml:space="preserve"> </v>
      </c>
      <c r="C254" s="27" t="str">
        <f>CONCATENATE(Tercers!C255,REPT(" ",30-LEN(Tercers!C255)))</f>
        <v xml:space="preserve">                              </v>
      </c>
      <c r="D254" s="27" t="str">
        <f>CONCATENATE(Tercers!D255,REPT(" ",30-LEN(Tercers!D255)))</f>
        <v xml:space="preserve">                              </v>
      </c>
      <c r="E254" s="27" t="str">
        <f>CONCATENATE(Tercers!E255,REPT(" ",30-LEN(Tercers!E255)))</f>
        <v xml:space="preserve">                              </v>
      </c>
      <c r="F254" s="27" t="str">
        <f xml:space="preserve">  IF(   LEN(Tercers!F255)&gt;0, CONCATENATE(Tercers!F255,REPT(" ",90-LEN(Tercers!F255))),
                              CONCATENATE(   CONCATENATE(Tercers!D255," ",Tercers!E255," ",Tercers!C255), REPT(" ",90-LEN( CONCATENATE(Tercers!D255," ",Tercers!E255," ",Tercers!CG255) ))) )</f>
        <v xml:space="preserve">                                                                                          </v>
      </c>
      <c r="G254" s="27" t="str">
        <f>CONCATENATE(Tercers!G255,REPT(" ",5-LEN(Tercers!G255)))</f>
        <v xml:space="preserve">     </v>
      </c>
      <c r="H254" s="27" t="str">
        <f>CONCATENATE(Tercers!H255,REPT(" ",45-LEN(Tercers!H255)))</f>
        <v xml:space="preserve">                                             </v>
      </c>
      <c r="I254" s="27" t="str">
        <f>CONCATENATE(Tercers!I255,REPT(" ",5-LEN(Tercers!I255)))</f>
        <v xml:space="preserve">     </v>
      </c>
      <c r="J254" s="27" t="str">
        <f>CONCATENATE(Tercers!J255,REPT(" ",30-LEN(Tercers!J255)))</f>
        <v xml:space="preserve">                              </v>
      </c>
      <c r="K254" s="27" t="str">
        <f>CONCATENATE(Tercers!R255,REPT(" ",30-LEN(Tercers!R255)))</f>
        <v xml:space="preserve">                              </v>
      </c>
      <c r="L254" s="27" t="str">
        <f>CONCATENATE(Tercers!K255,REPT(" ",120-LEN(Tercers!K255)))</f>
        <v xml:space="preserve">                                                                                                                        </v>
      </c>
      <c r="M254" s="27" t="str">
        <f>CONCATENATE(Tercers!L255,REPT(" ",5-LEN(Tercers!L255)))</f>
        <v xml:space="preserve">     </v>
      </c>
      <c r="N254" s="27" t="str">
        <f>CONCATENATE(Tercers!M255,REPT(" ",5-LEN(Tercers!M255)))</f>
        <v xml:space="preserve">     </v>
      </c>
      <c r="O254" s="27" t="str">
        <f>CONCATENATE(Tercers!N255,REPT(" ",2-LEN(Tercers!N255)))</f>
        <v>07</v>
      </c>
      <c r="P254" s="27" t="str">
        <f>CONCATENATE(Tercers!O255,REPT(" ",3-LEN(Tercers!O255)))</f>
        <v xml:space="preserve">   </v>
      </c>
      <c r="Q254" s="27" t="str">
        <f>CONCATENATE(Tercers!P255,REPT(" ",40-LEN(Tercers!P255)))</f>
        <v xml:space="preserve">Illes Balears                           </v>
      </c>
      <c r="R254" s="27" t="str">
        <f>CONCATENATE(Tercers!Q255,REPT(" ",60-LEN(Tercers!Q255)))</f>
        <v xml:space="preserve">                                                            </v>
      </c>
      <c r="S254" s="27" t="str">
        <f>CONCATENATE(Tercers!R255,REPT(" ",200-LEN(Tercers!R255)))</f>
        <v xml:space="preserve">                                                                                                                                                                                                        </v>
      </c>
      <c r="T254" s="27" t="str">
        <f>CONCATENATE(Tercers!S255,REPT(" ",9-LEN(Tercers!S255)))</f>
        <v xml:space="preserve">         </v>
      </c>
      <c r="U254" s="27" t="str">
        <f>CONCATENATE(Tercers!T255,REPT(" ",8-LEN(Tercers!T255)))</f>
        <v xml:space="preserve">        </v>
      </c>
      <c r="V254" s="27" t="str">
        <f>CONCATENATE(Tercers!U255,REPT(" ",12-LEN(Tercers!U255)))</f>
        <v xml:space="preserve">            </v>
      </c>
      <c r="W254" s="27" t="str">
        <f>CONCATENATE(Tercers!V255,REPT(" ",12-LEN(Tercers!V255)))</f>
        <v xml:space="preserve">            </v>
      </c>
      <c r="X254" s="27" t="str">
        <f>CONCATENATE(Tercers!Y255,REPT(" ",160-LEN(Tercers!Y255)))</f>
        <v xml:space="preserve">                                                                                                                                                                </v>
      </c>
      <c r="Y254" s="27" t="str">
        <f>CONCATENATE(Tercers!Z255,REPT(" ",8-LEN(Tercers!Z255)))</f>
        <v xml:space="preserve">        </v>
      </c>
    </row>
    <row r="255" spans="1:25" x14ac:dyDescent="0.2">
      <c r="A255" s="27" t="str">
        <f>CONCATENATE(Tercers!A256,REPT(" ",9-LEN(Tercers!A256)))</f>
        <v xml:space="preserve">         </v>
      </c>
      <c r="B255" s="27" t="str">
        <f>CONCATENATE(Tercers!B256,REPT(" ",1-LEN(Tercers!B256)))</f>
        <v xml:space="preserve"> </v>
      </c>
      <c r="C255" s="27" t="str">
        <f>CONCATENATE(Tercers!C256,REPT(" ",30-LEN(Tercers!C256)))</f>
        <v xml:space="preserve">                              </v>
      </c>
      <c r="D255" s="27" t="str">
        <f>CONCATENATE(Tercers!D256,REPT(" ",30-LEN(Tercers!D256)))</f>
        <v xml:space="preserve">                              </v>
      </c>
      <c r="E255" s="27" t="str">
        <f>CONCATENATE(Tercers!E256,REPT(" ",30-LEN(Tercers!E256)))</f>
        <v xml:space="preserve">                              </v>
      </c>
      <c r="F255" s="27" t="str">
        <f xml:space="preserve">  IF(   LEN(Tercers!F256)&gt;0, CONCATENATE(Tercers!F256,REPT(" ",90-LEN(Tercers!F256))),
                              CONCATENATE(   CONCATENATE(Tercers!D256," ",Tercers!E256," ",Tercers!C256), REPT(" ",90-LEN( CONCATENATE(Tercers!D256," ",Tercers!E256," ",Tercers!CG256) ))) )</f>
        <v xml:space="preserve">                                                                                          </v>
      </c>
      <c r="G255" s="27" t="str">
        <f>CONCATENATE(Tercers!G256,REPT(" ",5-LEN(Tercers!G256)))</f>
        <v xml:space="preserve">     </v>
      </c>
      <c r="H255" s="27" t="str">
        <f>CONCATENATE(Tercers!H256,REPT(" ",45-LEN(Tercers!H256)))</f>
        <v xml:space="preserve">                                             </v>
      </c>
      <c r="I255" s="27" t="str">
        <f>CONCATENATE(Tercers!I256,REPT(" ",5-LEN(Tercers!I256)))</f>
        <v xml:space="preserve">     </v>
      </c>
      <c r="J255" s="27" t="str">
        <f>CONCATENATE(Tercers!J256,REPT(" ",30-LEN(Tercers!J256)))</f>
        <v xml:space="preserve">                              </v>
      </c>
      <c r="K255" s="27" t="str">
        <f>CONCATENATE(Tercers!R256,REPT(" ",30-LEN(Tercers!R256)))</f>
        <v xml:space="preserve">                              </v>
      </c>
      <c r="L255" s="27" t="str">
        <f>CONCATENATE(Tercers!K256,REPT(" ",120-LEN(Tercers!K256)))</f>
        <v xml:space="preserve">                                                                                                                        </v>
      </c>
      <c r="M255" s="27" t="str">
        <f>CONCATENATE(Tercers!L256,REPT(" ",5-LEN(Tercers!L256)))</f>
        <v xml:space="preserve">     </v>
      </c>
      <c r="N255" s="27" t="str">
        <f>CONCATENATE(Tercers!M256,REPT(" ",5-LEN(Tercers!M256)))</f>
        <v xml:space="preserve">     </v>
      </c>
      <c r="O255" s="27" t="str">
        <f>CONCATENATE(Tercers!N256,REPT(" ",2-LEN(Tercers!N256)))</f>
        <v>07</v>
      </c>
      <c r="P255" s="27" t="str">
        <f>CONCATENATE(Tercers!O256,REPT(" ",3-LEN(Tercers!O256)))</f>
        <v xml:space="preserve">   </v>
      </c>
      <c r="Q255" s="27" t="str">
        <f>CONCATENATE(Tercers!P256,REPT(" ",40-LEN(Tercers!P256)))</f>
        <v xml:space="preserve">Illes Balears                           </v>
      </c>
      <c r="R255" s="27" t="str">
        <f>CONCATENATE(Tercers!Q256,REPT(" ",60-LEN(Tercers!Q256)))</f>
        <v xml:space="preserve">                                                            </v>
      </c>
      <c r="S255" s="27" t="str">
        <f>CONCATENATE(Tercers!R256,REPT(" ",200-LEN(Tercers!R256)))</f>
        <v xml:space="preserve">                                                                                                                                                                                                        </v>
      </c>
      <c r="T255" s="27" t="str">
        <f>CONCATENATE(Tercers!S256,REPT(" ",9-LEN(Tercers!S256)))</f>
        <v xml:space="preserve">         </v>
      </c>
      <c r="U255" s="27" t="str">
        <f>CONCATENATE(Tercers!T256,REPT(" ",8-LEN(Tercers!T256)))</f>
        <v xml:space="preserve">        </v>
      </c>
      <c r="V255" s="27" t="str">
        <f>CONCATENATE(Tercers!U256,REPT(" ",12-LEN(Tercers!U256)))</f>
        <v xml:space="preserve">            </v>
      </c>
      <c r="W255" s="27" t="str">
        <f>CONCATENATE(Tercers!V256,REPT(" ",12-LEN(Tercers!V256)))</f>
        <v xml:space="preserve">            </v>
      </c>
      <c r="X255" s="27" t="str">
        <f>CONCATENATE(Tercers!Y256,REPT(" ",160-LEN(Tercers!Y256)))</f>
        <v xml:space="preserve">                                                                                                                                                                </v>
      </c>
      <c r="Y255" s="27" t="str">
        <f>CONCATENATE(Tercers!Z256,REPT(" ",8-LEN(Tercers!Z256)))</f>
        <v xml:space="preserve">        </v>
      </c>
    </row>
    <row r="256" spans="1:25" x14ac:dyDescent="0.2">
      <c r="A256" s="27" t="str">
        <f>CONCATENATE(Tercers!A257,REPT(" ",9-LEN(Tercers!A257)))</f>
        <v xml:space="preserve">         </v>
      </c>
      <c r="B256" s="27" t="str">
        <f>CONCATENATE(Tercers!B257,REPT(" ",1-LEN(Tercers!B257)))</f>
        <v xml:space="preserve"> </v>
      </c>
      <c r="C256" s="27" t="str">
        <f>CONCATENATE(Tercers!C257,REPT(" ",30-LEN(Tercers!C257)))</f>
        <v xml:space="preserve">                              </v>
      </c>
      <c r="D256" s="27" t="str">
        <f>CONCATENATE(Tercers!D257,REPT(" ",30-LEN(Tercers!D257)))</f>
        <v xml:space="preserve">                              </v>
      </c>
      <c r="E256" s="27" t="str">
        <f>CONCATENATE(Tercers!E257,REPT(" ",30-LEN(Tercers!E257)))</f>
        <v xml:space="preserve">                              </v>
      </c>
      <c r="F256" s="27" t="str">
        <f xml:space="preserve">  IF(   LEN(Tercers!F257)&gt;0, CONCATENATE(Tercers!F257,REPT(" ",90-LEN(Tercers!F257))),
                              CONCATENATE(   CONCATENATE(Tercers!D257," ",Tercers!E257," ",Tercers!C257), REPT(" ",90-LEN( CONCATENATE(Tercers!D257," ",Tercers!E257," ",Tercers!CG257) ))) )</f>
        <v xml:space="preserve">                                                                                          </v>
      </c>
      <c r="G256" s="27" t="str">
        <f>CONCATENATE(Tercers!G257,REPT(" ",5-LEN(Tercers!G257)))</f>
        <v xml:space="preserve">     </v>
      </c>
      <c r="H256" s="27" t="str">
        <f>CONCATENATE(Tercers!H257,REPT(" ",45-LEN(Tercers!H257)))</f>
        <v xml:space="preserve">                                             </v>
      </c>
      <c r="I256" s="27" t="str">
        <f>CONCATENATE(Tercers!I257,REPT(" ",5-LEN(Tercers!I257)))</f>
        <v xml:space="preserve">     </v>
      </c>
      <c r="J256" s="27" t="str">
        <f>CONCATENATE(Tercers!J257,REPT(" ",30-LEN(Tercers!J257)))</f>
        <v xml:space="preserve">                              </v>
      </c>
      <c r="K256" s="27" t="str">
        <f>CONCATENATE(Tercers!R257,REPT(" ",30-LEN(Tercers!R257)))</f>
        <v xml:space="preserve">                              </v>
      </c>
      <c r="L256" s="27" t="str">
        <f>CONCATENATE(Tercers!K257,REPT(" ",120-LEN(Tercers!K257)))</f>
        <v xml:space="preserve">                                                                                                                        </v>
      </c>
      <c r="M256" s="27" t="str">
        <f>CONCATENATE(Tercers!L257,REPT(" ",5-LEN(Tercers!L257)))</f>
        <v xml:space="preserve">     </v>
      </c>
      <c r="N256" s="27" t="str">
        <f>CONCATENATE(Tercers!M257,REPT(" ",5-LEN(Tercers!M257)))</f>
        <v xml:space="preserve">     </v>
      </c>
      <c r="O256" s="27" t="str">
        <f>CONCATENATE(Tercers!N257,REPT(" ",2-LEN(Tercers!N257)))</f>
        <v>07</v>
      </c>
      <c r="P256" s="27" t="str">
        <f>CONCATENATE(Tercers!O257,REPT(" ",3-LEN(Tercers!O257)))</f>
        <v xml:space="preserve">   </v>
      </c>
      <c r="Q256" s="27" t="str">
        <f>CONCATENATE(Tercers!P257,REPT(" ",40-LEN(Tercers!P257)))</f>
        <v xml:space="preserve">Illes Balears                           </v>
      </c>
      <c r="R256" s="27" t="str">
        <f>CONCATENATE(Tercers!Q257,REPT(" ",60-LEN(Tercers!Q257)))</f>
        <v xml:space="preserve">                                                            </v>
      </c>
      <c r="S256" s="27" t="str">
        <f>CONCATENATE(Tercers!R257,REPT(" ",200-LEN(Tercers!R257)))</f>
        <v xml:space="preserve">                                                                                                                                                                                                        </v>
      </c>
      <c r="T256" s="27" t="str">
        <f>CONCATENATE(Tercers!S257,REPT(" ",9-LEN(Tercers!S257)))</f>
        <v xml:space="preserve">         </v>
      </c>
      <c r="U256" s="27" t="str">
        <f>CONCATENATE(Tercers!T257,REPT(" ",8-LEN(Tercers!T257)))</f>
        <v xml:space="preserve">        </v>
      </c>
      <c r="V256" s="27" t="str">
        <f>CONCATENATE(Tercers!U257,REPT(" ",12-LEN(Tercers!U257)))</f>
        <v xml:space="preserve">            </v>
      </c>
      <c r="W256" s="27" t="str">
        <f>CONCATENATE(Tercers!V257,REPT(" ",12-LEN(Tercers!V257)))</f>
        <v xml:space="preserve">            </v>
      </c>
      <c r="X256" s="27" t="str">
        <f>CONCATENATE(Tercers!Y257,REPT(" ",160-LEN(Tercers!Y257)))</f>
        <v xml:space="preserve">                                                                                                                                                                </v>
      </c>
      <c r="Y256" s="27" t="str">
        <f>CONCATENATE(Tercers!Z257,REPT(" ",8-LEN(Tercers!Z257)))</f>
        <v xml:space="preserve">        </v>
      </c>
    </row>
    <row r="257" spans="1:25" x14ac:dyDescent="0.2">
      <c r="A257" s="27" t="str">
        <f>CONCATENATE(Tercers!A258,REPT(" ",9-LEN(Tercers!A258)))</f>
        <v xml:space="preserve">         </v>
      </c>
      <c r="B257" s="27" t="str">
        <f>CONCATENATE(Tercers!B258,REPT(" ",1-LEN(Tercers!B258)))</f>
        <v xml:space="preserve"> </v>
      </c>
      <c r="C257" s="27" t="str">
        <f>CONCATENATE(Tercers!C258,REPT(" ",30-LEN(Tercers!C258)))</f>
        <v xml:space="preserve">                              </v>
      </c>
      <c r="D257" s="27" t="str">
        <f>CONCATENATE(Tercers!D258,REPT(" ",30-LEN(Tercers!D258)))</f>
        <v xml:space="preserve">                              </v>
      </c>
      <c r="E257" s="27" t="str">
        <f>CONCATENATE(Tercers!E258,REPT(" ",30-LEN(Tercers!E258)))</f>
        <v xml:space="preserve">                              </v>
      </c>
      <c r="F257" s="27" t="str">
        <f xml:space="preserve">  IF(   LEN(Tercers!F258)&gt;0, CONCATENATE(Tercers!F258,REPT(" ",90-LEN(Tercers!F258))),
                              CONCATENATE(   CONCATENATE(Tercers!D258," ",Tercers!E258," ",Tercers!C258), REPT(" ",90-LEN( CONCATENATE(Tercers!D258," ",Tercers!E258," ",Tercers!CG258) ))) )</f>
        <v xml:space="preserve">                                                                                          </v>
      </c>
      <c r="G257" s="27" t="str">
        <f>CONCATENATE(Tercers!G258,REPT(" ",5-LEN(Tercers!G258)))</f>
        <v xml:space="preserve">     </v>
      </c>
      <c r="H257" s="27" t="str">
        <f>CONCATENATE(Tercers!H258,REPT(" ",45-LEN(Tercers!H258)))</f>
        <v xml:space="preserve">                                             </v>
      </c>
      <c r="I257" s="27" t="str">
        <f>CONCATENATE(Tercers!I258,REPT(" ",5-LEN(Tercers!I258)))</f>
        <v xml:space="preserve">     </v>
      </c>
      <c r="J257" s="27" t="str">
        <f>CONCATENATE(Tercers!J258,REPT(" ",30-LEN(Tercers!J258)))</f>
        <v xml:space="preserve">                              </v>
      </c>
      <c r="K257" s="27" t="str">
        <f>CONCATENATE(Tercers!R258,REPT(" ",30-LEN(Tercers!R258)))</f>
        <v xml:space="preserve">                              </v>
      </c>
      <c r="L257" s="27" t="str">
        <f>CONCATENATE(Tercers!K258,REPT(" ",120-LEN(Tercers!K258)))</f>
        <v xml:space="preserve">                                                                                                                        </v>
      </c>
      <c r="M257" s="27" t="str">
        <f>CONCATENATE(Tercers!L258,REPT(" ",5-LEN(Tercers!L258)))</f>
        <v xml:space="preserve">     </v>
      </c>
      <c r="N257" s="27" t="str">
        <f>CONCATENATE(Tercers!M258,REPT(" ",5-LEN(Tercers!M258)))</f>
        <v xml:space="preserve">     </v>
      </c>
      <c r="O257" s="27" t="str">
        <f>CONCATENATE(Tercers!N258,REPT(" ",2-LEN(Tercers!N258)))</f>
        <v>07</v>
      </c>
      <c r="P257" s="27" t="str">
        <f>CONCATENATE(Tercers!O258,REPT(" ",3-LEN(Tercers!O258)))</f>
        <v xml:space="preserve">   </v>
      </c>
      <c r="Q257" s="27" t="str">
        <f>CONCATENATE(Tercers!P258,REPT(" ",40-LEN(Tercers!P258)))</f>
        <v xml:space="preserve">Illes Balears                           </v>
      </c>
      <c r="R257" s="27" t="str">
        <f>CONCATENATE(Tercers!Q258,REPT(" ",60-LEN(Tercers!Q258)))</f>
        <v xml:space="preserve">                                                            </v>
      </c>
      <c r="S257" s="27" t="str">
        <f>CONCATENATE(Tercers!R258,REPT(" ",200-LEN(Tercers!R258)))</f>
        <v xml:space="preserve">                                                                                                                                                                                                        </v>
      </c>
      <c r="T257" s="27" t="str">
        <f>CONCATENATE(Tercers!S258,REPT(" ",9-LEN(Tercers!S258)))</f>
        <v xml:space="preserve">         </v>
      </c>
      <c r="U257" s="27" t="str">
        <f>CONCATENATE(Tercers!T258,REPT(" ",8-LEN(Tercers!T258)))</f>
        <v xml:space="preserve">        </v>
      </c>
      <c r="V257" s="27" t="str">
        <f>CONCATENATE(Tercers!U258,REPT(" ",12-LEN(Tercers!U258)))</f>
        <v xml:space="preserve">            </v>
      </c>
      <c r="W257" s="27" t="str">
        <f>CONCATENATE(Tercers!V258,REPT(" ",12-LEN(Tercers!V258)))</f>
        <v xml:space="preserve">            </v>
      </c>
      <c r="X257" s="27" t="str">
        <f>CONCATENATE(Tercers!Y258,REPT(" ",160-LEN(Tercers!Y258)))</f>
        <v xml:space="preserve">                                                                                                                                                                </v>
      </c>
      <c r="Y257" s="27" t="str">
        <f>CONCATENATE(Tercers!Z258,REPT(" ",8-LEN(Tercers!Z258)))</f>
        <v xml:space="preserve">        </v>
      </c>
    </row>
    <row r="258" spans="1:25" x14ac:dyDescent="0.2">
      <c r="A258" s="27" t="str">
        <f>CONCATENATE(Tercers!A259,REPT(" ",9-LEN(Tercers!A259)))</f>
        <v xml:space="preserve">         </v>
      </c>
      <c r="B258" s="27" t="str">
        <f>CONCATENATE(Tercers!B259,REPT(" ",1-LEN(Tercers!B259)))</f>
        <v xml:space="preserve"> </v>
      </c>
      <c r="C258" s="27" t="str">
        <f>CONCATENATE(Tercers!C259,REPT(" ",30-LEN(Tercers!C259)))</f>
        <v xml:space="preserve">                              </v>
      </c>
      <c r="D258" s="27" t="str">
        <f>CONCATENATE(Tercers!D259,REPT(" ",30-LEN(Tercers!D259)))</f>
        <v xml:space="preserve">                              </v>
      </c>
      <c r="E258" s="27" t="str">
        <f>CONCATENATE(Tercers!E259,REPT(" ",30-LEN(Tercers!E259)))</f>
        <v xml:space="preserve">                              </v>
      </c>
      <c r="F258" s="27" t="str">
        <f xml:space="preserve">  IF(   LEN(Tercers!F259)&gt;0, CONCATENATE(Tercers!F259,REPT(" ",90-LEN(Tercers!F259))),
                              CONCATENATE(   CONCATENATE(Tercers!D259," ",Tercers!E259," ",Tercers!C259), REPT(" ",90-LEN( CONCATENATE(Tercers!D259," ",Tercers!E259," ",Tercers!CG259) ))) )</f>
        <v xml:space="preserve">                                                                                          </v>
      </c>
      <c r="G258" s="27" t="str">
        <f>CONCATENATE(Tercers!G259,REPT(" ",5-LEN(Tercers!G259)))</f>
        <v xml:space="preserve">     </v>
      </c>
      <c r="H258" s="27" t="str">
        <f>CONCATENATE(Tercers!H259,REPT(" ",45-LEN(Tercers!H259)))</f>
        <v xml:space="preserve">                                             </v>
      </c>
      <c r="I258" s="27" t="str">
        <f>CONCATENATE(Tercers!I259,REPT(" ",5-LEN(Tercers!I259)))</f>
        <v xml:space="preserve">     </v>
      </c>
      <c r="J258" s="27" t="str">
        <f>CONCATENATE(Tercers!J259,REPT(" ",30-LEN(Tercers!J259)))</f>
        <v xml:space="preserve">                              </v>
      </c>
      <c r="K258" s="27" t="str">
        <f>CONCATENATE(Tercers!R259,REPT(" ",30-LEN(Tercers!R259)))</f>
        <v xml:space="preserve">                              </v>
      </c>
      <c r="L258" s="27" t="str">
        <f>CONCATENATE(Tercers!K259,REPT(" ",120-LEN(Tercers!K259)))</f>
        <v xml:space="preserve">                                                                                                                        </v>
      </c>
      <c r="M258" s="27" t="str">
        <f>CONCATENATE(Tercers!L259,REPT(" ",5-LEN(Tercers!L259)))</f>
        <v xml:space="preserve">     </v>
      </c>
      <c r="N258" s="27" t="str">
        <f>CONCATENATE(Tercers!M259,REPT(" ",5-LEN(Tercers!M259)))</f>
        <v xml:space="preserve">     </v>
      </c>
      <c r="O258" s="27" t="str">
        <f>CONCATENATE(Tercers!N259,REPT(" ",2-LEN(Tercers!N259)))</f>
        <v>07</v>
      </c>
      <c r="P258" s="27" t="str">
        <f>CONCATENATE(Tercers!O259,REPT(" ",3-LEN(Tercers!O259)))</f>
        <v xml:space="preserve">   </v>
      </c>
      <c r="Q258" s="27" t="str">
        <f>CONCATENATE(Tercers!P259,REPT(" ",40-LEN(Tercers!P259)))</f>
        <v xml:space="preserve">Illes Balears                           </v>
      </c>
      <c r="R258" s="27" t="str">
        <f>CONCATENATE(Tercers!Q259,REPT(" ",60-LEN(Tercers!Q259)))</f>
        <v xml:space="preserve">                                                            </v>
      </c>
      <c r="S258" s="27" t="str">
        <f>CONCATENATE(Tercers!R259,REPT(" ",200-LEN(Tercers!R259)))</f>
        <v xml:space="preserve">                                                                                                                                                                                                        </v>
      </c>
      <c r="T258" s="27" t="str">
        <f>CONCATENATE(Tercers!S259,REPT(" ",9-LEN(Tercers!S259)))</f>
        <v xml:space="preserve">         </v>
      </c>
      <c r="U258" s="27" t="str">
        <f>CONCATENATE(Tercers!T259,REPT(" ",8-LEN(Tercers!T259)))</f>
        <v xml:space="preserve">        </v>
      </c>
      <c r="V258" s="27" t="str">
        <f>CONCATENATE(Tercers!U259,REPT(" ",12-LEN(Tercers!U259)))</f>
        <v xml:space="preserve">            </v>
      </c>
      <c r="W258" s="27" t="str">
        <f>CONCATENATE(Tercers!V259,REPT(" ",12-LEN(Tercers!V259)))</f>
        <v xml:space="preserve">            </v>
      </c>
      <c r="X258" s="27" t="str">
        <f>CONCATENATE(Tercers!Y259,REPT(" ",160-LEN(Tercers!Y259)))</f>
        <v xml:space="preserve">                                                                                                                                                                </v>
      </c>
      <c r="Y258" s="27" t="str">
        <f>CONCATENATE(Tercers!Z259,REPT(" ",8-LEN(Tercers!Z259)))</f>
        <v xml:space="preserve">        </v>
      </c>
    </row>
    <row r="259" spans="1:25" x14ac:dyDescent="0.2">
      <c r="A259" s="27" t="str">
        <f>CONCATENATE(Tercers!A260,REPT(" ",9-LEN(Tercers!A260)))</f>
        <v xml:space="preserve">         </v>
      </c>
      <c r="B259" s="27" t="str">
        <f>CONCATENATE(Tercers!B260,REPT(" ",1-LEN(Tercers!B260)))</f>
        <v xml:space="preserve"> </v>
      </c>
      <c r="C259" s="27" t="str">
        <f>CONCATENATE(Tercers!C260,REPT(" ",30-LEN(Tercers!C260)))</f>
        <v xml:space="preserve">                              </v>
      </c>
      <c r="D259" s="27" t="str">
        <f>CONCATENATE(Tercers!D260,REPT(" ",30-LEN(Tercers!D260)))</f>
        <v xml:space="preserve">                              </v>
      </c>
      <c r="E259" s="27" t="str">
        <f>CONCATENATE(Tercers!E260,REPT(" ",30-LEN(Tercers!E260)))</f>
        <v xml:space="preserve">                              </v>
      </c>
      <c r="F259" s="27" t="str">
        <f xml:space="preserve">  IF(   LEN(Tercers!F260)&gt;0, CONCATENATE(Tercers!F260,REPT(" ",90-LEN(Tercers!F260))),
                              CONCATENATE(   CONCATENATE(Tercers!D260," ",Tercers!E260," ",Tercers!C260), REPT(" ",90-LEN( CONCATENATE(Tercers!D260," ",Tercers!E260," ",Tercers!CG260) ))) )</f>
        <v xml:space="preserve">                                                                                          </v>
      </c>
      <c r="G259" s="27" t="str">
        <f>CONCATENATE(Tercers!G260,REPT(" ",5-LEN(Tercers!G260)))</f>
        <v xml:space="preserve">     </v>
      </c>
      <c r="H259" s="27" t="str">
        <f>CONCATENATE(Tercers!H260,REPT(" ",45-LEN(Tercers!H260)))</f>
        <v xml:space="preserve">                                             </v>
      </c>
      <c r="I259" s="27" t="str">
        <f>CONCATENATE(Tercers!I260,REPT(" ",5-LEN(Tercers!I260)))</f>
        <v xml:space="preserve">     </v>
      </c>
      <c r="J259" s="27" t="str">
        <f>CONCATENATE(Tercers!J260,REPT(" ",30-LEN(Tercers!J260)))</f>
        <v xml:space="preserve">                              </v>
      </c>
      <c r="K259" s="27" t="str">
        <f>CONCATENATE(Tercers!R260,REPT(" ",30-LEN(Tercers!R260)))</f>
        <v xml:space="preserve">                              </v>
      </c>
      <c r="L259" s="27" t="str">
        <f>CONCATENATE(Tercers!K260,REPT(" ",120-LEN(Tercers!K260)))</f>
        <v xml:space="preserve">                                                                                                                        </v>
      </c>
      <c r="M259" s="27" t="str">
        <f>CONCATENATE(Tercers!L260,REPT(" ",5-LEN(Tercers!L260)))</f>
        <v xml:space="preserve">     </v>
      </c>
      <c r="N259" s="27" t="str">
        <f>CONCATENATE(Tercers!M260,REPT(" ",5-LEN(Tercers!M260)))</f>
        <v xml:space="preserve">     </v>
      </c>
      <c r="O259" s="27" t="str">
        <f>CONCATENATE(Tercers!N260,REPT(" ",2-LEN(Tercers!N260)))</f>
        <v>07</v>
      </c>
      <c r="P259" s="27" t="str">
        <f>CONCATENATE(Tercers!O260,REPT(" ",3-LEN(Tercers!O260)))</f>
        <v xml:space="preserve">   </v>
      </c>
      <c r="Q259" s="27" t="str">
        <f>CONCATENATE(Tercers!P260,REPT(" ",40-LEN(Tercers!P260)))</f>
        <v xml:space="preserve">Illes Balears                           </v>
      </c>
      <c r="R259" s="27" t="str">
        <f>CONCATENATE(Tercers!Q260,REPT(" ",60-LEN(Tercers!Q260)))</f>
        <v xml:space="preserve">                                                            </v>
      </c>
      <c r="S259" s="27" t="str">
        <f>CONCATENATE(Tercers!R260,REPT(" ",200-LEN(Tercers!R260)))</f>
        <v xml:space="preserve">                                                                                                                                                                                                        </v>
      </c>
      <c r="T259" s="27" t="str">
        <f>CONCATENATE(Tercers!S260,REPT(" ",9-LEN(Tercers!S260)))</f>
        <v xml:space="preserve">         </v>
      </c>
      <c r="U259" s="27" t="str">
        <f>CONCATENATE(Tercers!T260,REPT(" ",8-LEN(Tercers!T260)))</f>
        <v xml:space="preserve">        </v>
      </c>
      <c r="V259" s="27" t="str">
        <f>CONCATENATE(Tercers!U260,REPT(" ",12-LEN(Tercers!U260)))</f>
        <v xml:space="preserve">            </v>
      </c>
      <c r="W259" s="27" t="str">
        <f>CONCATENATE(Tercers!V260,REPT(" ",12-LEN(Tercers!V260)))</f>
        <v xml:space="preserve">            </v>
      </c>
      <c r="X259" s="27" t="str">
        <f>CONCATENATE(Tercers!Y260,REPT(" ",160-LEN(Tercers!Y260)))</f>
        <v xml:space="preserve">                                                                                                                                                                </v>
      </c>
      <c r="Y259" s="27" t="str">
        <f>CONCATENATE(Tercers!Z260,REPT(" ",8-LEN(Tercers!Z260)))</f>
        <v xml:space="preserve">        </v>
      </c>
    </row>
    <row r="260" spans="1:25" x14ac:dyDescent="0.2">
      <c r="A260" s="27" t="str">
        <f>CONCATENATE(Tercers!A261,REPT(" ",9-LEN(Tercers!A261)))</f>
        <v xml:space="preserve">         </v>
      </c>
      <c r="B260" s="27" t="str">
        <f>CONCATENATE(Tercers!B261,REPT(" ",1-LEN(Tercers!B261)))</f>
        <v xml:space="preserve"> </v>
      </c>
      <c r="C260" s="27" t="str">
        <f>CONCATENATE(Tercers!C261,REPT(" ",30-LEN(Tercers!C261)))</f>
        <v xml:space="preserve">                              </v>
      </c>
      <c r="D260" s="27" t="str">
        <f>CONCATENATE(Tercers!D261,REPT(" ",30-LEN(Tercers!D261)))</f>
        <v xml:space="preserve">                              </v>
      </c>
      <c r="E260" s="27" t="str">
        <f>CONCATENATE(Tercers!E261,REPT(" ",30-LEN(Tercers!E261)))</f>
        <v xml:space="preserve">                              </v>
      </c>
      <c r="F260" s="27" t="str">
        <f xml:space="preserve">  IF(   LEN(Tercers!F261)&gt;0, CONCATENATE(Tercers!F261,REPT(" ",90-LEN(Tercers!F261))),
                              CONCATENATE(   CONCATENATE(Tercers!D261," ",Tercers!E261," ",Tercers!C261), REPT(" ",90-LEN( CONCATENATE(Tercers!D261," ",Tercers!E261," ",Tercers!CG261) ))) )</f>
        <v xml:space="preserve">                                                                                          </v>
      </c>
      <c r="G260" s="27" t="str">
        <f>CONCATENATE(Tercers!G261,REPT(" ",5-LEN(Tercers!G261)))</f>
        <v xml:space="preserve">     </v>
      </c>
      <c r="H260" s="27" t="str">
        <f>CONCATENATE(Tercers!H261,REPT(" ",45-LEN(Tercers!H261)))</f>
        <v xml:space="preserve">                                             </v>
      </c>
      <c r="I260" s="27" t="str">
        <f>CONCATENATE(Tercers!I261,REPT(" ",5-LEN(Tercers!I261)))</f>
        <v xml:space="preserve">     </v>
      </c>
      <c r="J260" s="27" t="str">
        <f>CONCATENATE(Tercers!J261,REPT(" ",30-LEN(Tercers!J261)))</f>
        <v xml:space="preserve">                              </v>
      </c>
      <c r="K260" s="27" t="str">
        <f>CONCATENATE(Tercers!R261,REPT(" ",30-LEN(Tercers!R261)))</f>
        <v xml:space="preserve">                              </v>
      </c>
      <c r="L260" s="27" t="str">
        <f>CONCATENATE(Tercers!K261,REPT(" ",120-LEN(Tercers!K261)))</f>
        <v xml:space="preserve">                                                                                                                        </v>
      </c>
      <c r="M260" s="27" t="str">
        <f>CONCATENATE(Tercers!L261,REPT(" ",5-LEN(Tercers!L261)))</f>
        <v xml:space="preserve">     </v>
      </c>
      <c r="N260" s="27" t="str">
        <f>CONCATENATE(Tercers!M261,REPT(" ",5-LEN(Tercers!M261)))</f>
        <v xml:space="preserve">     </v>
      </c>
      <c r="O260" s="27" t="str">
        <f>CONCATENATE(Tercers!N261,REPT(" ",2-LEN(Tercers!N261)))</f>
        <v>07</v>
      </c>
      <c r="P260" s="27" t="str">
        <f>CONCATENATE(Tercers!O261,REPT(" ",3-LEN(Tercers!O261)))</f>
        <v xml:space="preserve">   </v>
      </c>
      <c r="Q260" s="27" t="str">
        <f>CONCATENATE(Tercers!P261,REPT(" ",40-LEN(Tercers!P261)))</f>
        <v xml:space="preserve">Illes Balears                           </v>
      </c>
      <c r="R260" s="27" t="str">
        <f>CONCATENATE(Tercers!Q261,REPT(" ",60-LEN(Tercers!Q261)))</f>
        <v xml:space="preserve">                                                            </v>
      </c>
      <c r="S260" s="27" t="str">
        <f>CONCATENATE(Tercers!R261,REPT(" ",200-LEN(Tercers!R261)))</f>
        <v xml:space="preserve">                                                                                                                                                                                                        </v>
      </c>
      <c r="T260" s="27" t="str">
        <f>CONCATENATE(Tercers!S261,REPT(" ",9-LEN(Tercers!S261)))</f>
        <v xml:space="preserve">         </v>
      </c>
      <c r="U260" s="27" t="str">
        <f>CONCATENATE(Tercers!T261,REPT(" ",8-LEN(Tercers!T261)))</f>
        <v xml:space="preserve">        </v>
      </c>
      <c r="V260" s="27" t="str">
        <f>CONCATENATE(Tercers!U261,REPT(" ",12-LEN(Tercers!U261)))</f>
        <v xml:space="preserve">            </v>
      </c>
      <c r="W260" s="27" t="str">
        <f>CONCATENATE(Tercers!V261,REPT(" ",12-LEN(Tercers!V261)))</f>
        <v xml:space="preserve">            </v>
      </c>
      <c r="X260" s="27" t="str">
        <f>CONCATENATE(Tercers!Y261,REPT(" ",160-LEN(Tercers!Y261)))</f>
        <v xml:space="preserve">                                                                                                                                                                </v>
      </c>
      <c r="Y260" s="27" t="str">
        <f>CONCATENATE(Tercers!Z261,REPT(" ",8-LEN(Tercers!Z261)))</f>
        <v xml:space="preserve">        </v>
      </c>
    </row>
    <row r="261" spans="1:25" x14ac:dyDescent="0.2">
      <c r="A261" s="27" t="str">
        <f>CONCATENATE(Tercers!A262,REPT(" ",9-LEN(Tercers!A262)))</f>
        <v xml:space="preserve">         </v>
      </c>
      <c r="B261" s="27" t="str">
        <f>CONCATENATE(Tercers!B262,REPT(" ",1-LEN(Tercers!B262)))</f>
        <v xml:space="preserve"> </v>
      </c>
      <c r="C261" s="27" t="str">
        <f>CONCATENATE(Tercers!C262,REPT(" ",30-LEN(Tercers!C262)))</f>
        <v xml:space="preserve">                              </v>
      </c>
      <c r="D261" s="27" t="str">
        <f>CONCATENATE(Tercers!D262,REPT(" ",30-LEN(Tercers!D262)))</f>
        <v xml:space="preserve">                              </v>
      </c>
      <c r="E261" s="27" t="str">
        <f>CONCATENATE(Tercers!E262,REPT(" ",30-LEN(Tercers!E262)))</f>
        <v xml:space="preserve">                              </v>
      </c>
      <c r="F261" s="27" t="str">
        <f xml:space="preserve">  IF(   LEN(Tercers!F262)&gt;0, CONCATENATE(Tercers!F262,REPT(" ",90-LEN(Tercers!F262))),
                              CONCATENATE(   CONCATENATE(Tercers!D262," ",Tercers!E262," ",Tercers!C262), REPT(" ",90-LEN( CONCATENATE(Tercers!D262," ",Tercers!E262," ",Tercers!CG262) ))) )</f>
        <v xml:space="preserve">                                                                                          </v>
      </c>
      <c r="G261" s="27" t="str">
        <f>CONCATENATE(Tercers!G262,REPT(" ",5-LEN(Tercers!G262)))</f>
        <v xml:space="preserve">     </v>
      </c>
      <c r="H261" s="27" t="str">
        <f>CONCATENATE(Tercers!H262,REPT(" ",45-LEN(Tercers!H262)))</f>
        <v xml:space="preserve">                                             </v>
      </c>
      <c r="I261" s="27" t="str">
        <f>CONCATENATE(Tercers!I262,REPT(" ",5-LEN(Tercers!I262)))</f>
        <v xml:space="preserve">     </v>
      </c>
      <c r="J261" s="27" t="str">
        <f>CONCATENATE(Tercers!J262,REPT(" ",30-LEN(Tercers!J262)))</f>
        <v xml:space="preserve">                              </v>
      </c>
      <c r="K261" s="27" t="str">
        <f>CONCATENATE(Tercers!R262,REPT(" ",30-LEN(Tercers!R262)))</f>
        <v xml:space="preserve">                              </v>
      </c>
      <c r="L261" s="27" t="str">
        <f>CONCATENATE(Tercers!K262,REPT(" ",120-LEN(Tercers!K262)))</f>
        <v xml:space="preserve">                                                                                                                        </v>
      </c>
      <c r="M261" s="27" t="str">
        <f>CONCATENATE(Tercers!L262,REPT(" ",5-LEN(Tercers!L262)))</f>
        <v xml:space="preserve">     </v>
      </c>
      <c r="N261" s="27" t="str">
        <f>CONCATENATE(Tercers!M262,REPT(" ",5-LEN(Tercers!M262)))</f>
        <v xml:space="preserve">     </v>
      </c>
      <c r="O261" s="27" t="str">
        <f>CONCATENATE(Tercers!N262,REPT(" ",2-LEN(Tercers!N262)))</f>
        <v>07</v>
      </c>
      <c r="P261" s="27" t="str">
        <f>CONCATENATE(Tercers!O262,REPT(" ",3-LEN(Tercers!O262)))</f>
        <v xml:space="preserve">   </v>
      </c>
      <c r="Q261" s="27" t="str">
        <f>CONCATENATE(Tercers!P262,REPT(" ",40-LEN(Tercers!P262)))</f>
        <v xml:space="preserve">Illes Balears                           </v>
      </c>
      <c r="R261" s="27" t="str">
        <f>CONCATENATE(Tercers!Q262,REPT(" ",60-LEN(Tercers!Q262)))</f>
        <v xml:space="preserve">                                                            </v>
      </c>
      <c r="S261" s="27" t="str">
        <f>CONCATENATE(Tercers!R262,REPT(" ",200-LEN(Tercers!R262)))</f>
        <v xml:space="preserve">                                                                                                                                                                                                        </v>
      </c>
      <c r="T261" s="27" t="str">
        <f>CONCATENATE(Tercers!S262,REPT(" ",9-LEN(Tercers!S262)))</f>
        <v xml:space="preserve">         </v>
      </c>
      <c r="U261" s="27" t="str">
        <f>CONCATENATE(Tercers!T262,REPT(" ",8-LEN(Tercers!T262)))</f>
        <v xml:space="preserve">        </v>
      </c>
      <c r="V261" s="27" t="str">
        <f>CONCATENATE(Tercers!U262,REPT(" ",12-LEN(Tercers!U262)))</f>
        <v xml:space="preserve">            </v>
      </c>
      <c r="W261" s="27" t="str">
        <f>CONCATENATE(Tercers!V262,REPT(" ",12-LEN(Tercers!V262)))</f>
        <v xml:space="preserve">            </v>
      </c>
      <c r="X261" s="27" t="str">
        <f>CONCATENATE(Tercers!Y262,REPT(" ",160-LEN(Tercers!Y262)))</f>
        <v xml:space="preserve">                                                                                                                                                                </v>
      </c>
      <c r="Y261" s="27" t="str">
        <f>CONCATENATE(Tercers!Z262,REPT(" ",8-LEN(Tercers!Z262)))</f>
        <v xml:space="preserve">        </v>
      </c>
    </row>
    <row r="262" spans="1:25" x14ac:dyDescent="0.2">
      <c r="A262" s="27" t="str">
        <f>CONCATENATE(Tercers!A263,REPT(" ",9-LEN(Tercers!A263)))</f>
        <v xml:space="preserve">         </v>
      </c>
      <c r="B262" s="27" t="str">
        <f>CONCATENATE(Tercers!B263,REPT(" ",1-LEN(Tercers!B263)))</f>
        <v xml:space="preserve"> </v>
      </c>
      <c r="C262" s="27" t="str">
        <f>CONCATENATE(Tercers!C263,REPT(" ",30-LEN(Tercers!C263)))</f>
        <v xml:space="preserve">                              </v>
      </c>
      <c r="D262" s="27" t="str">
        <f>CONCATENATE(Tercers!D263,REPT(" ",30-LEN(Tercers!D263)))</f>
        <v xml:space="preserve">                              </v>
      </c>
      <c r="E262" s="27" t="str">
        <f>CONCATENATE(Tercers!E263,REPT(" ",30-LEN(Tercers!E263)))</f>
        <v xml:space="preserve">                              </v>
      </c>
      <c r="F262" s="27" t="str">
        <f xml:space="preserve">  IF(   LEN(Tercers!F263)&gt;0, CONCATENATE(Tercers!F263,REPT(" ",90-LEN(Tercers!F263))),
                              CONCATENATE(   CONCATENATE(Tercers!D263," ",Tercers!E263," ",Tercers!C263), REPT(" ",90-LEN( CONCATENATE(Tercers!D263," ",Tercers!E263," ",Tercers!CG263) ))) )</f>
        <v xml:space="preserve">                                                                                          </v>
      </c>
      <c r="G262" s="27" t="str">
        <f>CONCATENATE(Tercers!G263,REPT(" ",5-LEN(Tercers!G263)))</f>
        <v xml:space="preserve">     </v>
      </c>
      <c r="H262" s="27" t="str">
        <f>CONCATENATE(Tercers!H263,REPT(" ",45-LEN(Tercers!H263)))</f>
        <v xml:space="preserve">                                             </v>
      </c>
      <c r="I262" s="27" t="str">
        <f>CONCATENATE(Tercers!I263,REPT(" ",5-LEN(Tercers!I263)))</f>
        <v xml:space="preserve">     </v>
      </c>
      <c r="J262" s="27" t="str">
        <f>CONCATENATE(Tercers!J263,REPT(" ",30-LEN(Tercers!J263)))</f>
        <v xml:space="preserve">                              </v>
      </c>
      <c r="K262" s="27" t="str">
        <f>CONCATENATE(Tercers!R263,REPT(" ",30-LEN(Tercers!R263)))</f>
        <v xml:space="preserve">                              </v>
      </c>
      <c r="L262" s="27" t="str">
        <f>CONCATENATE(Tercers!K263,REPT(" ",120-LEN(Tercers!K263)))</f>
        <v xml:space="preserve">                                                                                                                        </v>
      </c>
      <c r="M262" s="27" t="str">
        <f>CONCATENATE(Tercers!L263,REPT(" ",5-LEN(Tercers!L263)))</f>
        <v xml:space="preserve">     </v>
      </c>
      <c r="N262" s="27" t="str">
        <f>CONCATENATE(Tercers!M263,REPT(" ",5-LEN(Tercers!M263)))</f>
        <v xml:space="preserve">     </v>
      </c>
      <c r="O262" s="27" t="str">
        <f>CONCATENATE(Tercers!N263,REPT(" ",2-LEN(Tercers!N263)))</f>
        <v>07</v>
      </c>
      <c r="P262" s="27" t="str">
        <f>CONCATENATE(Tercers!O263,REPT(" ",3-LEN(Tercers!O263)))</f>
        <v xml:space="preserve">   </v>
      </c>
      <c r="Q262" s="27" t="str">
        <f>CONCATENATE(Tercers!P263,REPT(" ",40-LEN(Tercers!P263)))</f>
        <v xml:space="preserve">Illes Balears                           </v>
      </c>
      <c r="R262" s="27" t="str">
        <f>CONCATENATE(Tercers!Q263,REPT(" ",60-LEN(Tercers!Q263)))</f>
        <v xml:space="preserve">                                                            </v>
      </c>
      <c r="S262" s="27" t="str">
        <f>CONCATENATE(Tercers!R263,REPT(" ",200-LEN(Tercers!R263)))</f>
        <v xml:space="preserve">                                                                                                                                                                                                        </v>
      </c>
      <c r="T262" s="27" t="str">
        <f>CONCATENATE(Tercers!S263,REPT(" ",9-LEN(Tercers!S263)))</f>
        <v xml:space="preserve">         </v>
      </c>
      <c r="U262" s="27" t="str">
        <f>CONCATENATE(Tercers!T263,REPT(" ",8-LEN(Tercers!T263)))</f>
        <v xml:space="preserve">        </v>
      </c>
      <c r="V262" s="27" t="str">
        <f>CONCATENATE(Tercers!U263,REPT(" ",12-LEN(Tercers!U263)))</f>
        <v xml:space="preserve">            </v>
      </c>
      <c r="W262" s="27" t="str">
        <f>CONCATENATE(Tercers!V263,REPT(" ",12-LEN(Tercers!V263)))</f>
        <v xml:space="preserve">            </v>
      </c>
      <c r="X262" s="27" t="str">
        <f>CONCATENATE(Tercers!Y263,REPT(" ",160-LEN(Tercers!Y263)))</f>
        <v xml:space="preserve">                                                                                                                                                                </v>
      </c>
      <c r="Y262" s="27" t="str">
        <f>CONCATENATE(Tercers!Z263,REPT(" ",8-LEN(Tercers!Z263)))</f>
        <v xml:space="preserve">        </v>
      </c>
    </row>
    <row r="263" spans="1:25" x14ac:dyDescent="0.2">
      <c r="A263" s="27" t="str">
        <f>CONCATENATE(Tercers!A264,REPT(" ",9-LEN(Tercers!A264)))</f>
        <v xml:space="preserve">         </v>
      </c>
      <c r="B263" s="27" t="str">
        <f>CONCATENATE(Tercers!B264,REPT(" ",1-LEN(Tercers!B264)))</f>
        <v xml:space="preserve"> </v>
      </c>
      <c r="C263" s="27" t="str">
        <f>CONCATENATE(Tercers!C264,REPT(" ",30-LEN(Tercers!C264)))</f>
        <v xml:space="preserve">                              </v>
      </c>
      <c r="D263" s="27" t="str">
        <f>CONCATENATE(Tercers!D264,REPT(" ",30-LEN(Tercers!D264)))</f>
        <v xml:space="preserve">                              </v>
      </c>
      <c r="E263" s="27" t="str">
        <f>CONCATENATE(Tercers!E264,REPT(" ",30-LEN(Tercers!E264)))</f>
        <v xml:space="preserve">                              </v>
      </c>
      <c r="F263" s="27" t="str">
        <f xml:space="preserve">  IF(   LEN(Tercers!F264)&gt;0, CONCATENATE(Tercers!F264,REPT(" ",90-LEN(Tercers!F264))),
                              CONCATENATE(   CONCATENATE(Tercers!D264," ",Tercers!E264," ",Tercers!C264), REPT(" ",90-LEN( CONCATENATE(Tercers!D264," ",Tercers!E264," ",Tercers!CG264) ))) )</f>
        <v xml:space="preserve">                                                                                          </v>
      </c>
      <c r="G263" s="27" t="str">
        <f>CONCATENATE(Tercers!G264,REPT(" ",5-LEN(Tercers!G264)))</f>
        <v xml:space="preserve">     </v>
      </c>
      <c r="H263" s="27" t="str">
        <f>CONCATENATE(Tercers!H264,REPT(" ",45-LEN(Tercers!H264)))</f>
        <v xml:space="preserve">                                             </v>
      </c>
      <c r="I263" s="27" t="str">
        <f>CONCATENATE(Tercers!I264,REPT(" ",5-LEN(Tercers!I264)))</f>
        <v xml:space="preserve">     </v>
      </c>
      <c r="J263" s="27" t="str">
        <f>CONCATENATE(Tercers!J264,REPT(" ",30-LEN(Tercers!J264)))</f>
        <v xml:space="preserve">                              </v>
      </c>
      <c r="K263" s="27" t="str">
        <f>CONCATENATE(Tercers!R264,REPT(" ",30-LEN(Tercers!R264)))</f>
        <v xml:space="preserve">                              </v>
      </c>
      <c r="L263" s="27" t="str">
        <f>CONCATENATE(Tercers!K264,REPT(" ",120-LEN(Tercers!K264)))</f>
        <v xml:space="preserve">                                                                                                                        </v>
      </c>
      <c r="M263" s="27" t="str">
        <f>CONCATENATE(Tercers!L264,REPT(" ",5-LEN(Tercers!L264)))</f>
        <v xml:space="preserve">     </v>
      </c>
      <c r="N263" s="27" t="str">
        <f>CONCATENATE(Tercers!M264,REPT(" ",5-LEN(Tercers!M264)))</f>
        <v xml:space="preserve">     </v>
      </c>
      <c r="O263" s="27" t="str">
        <f>CONCATENATE(Tercers!N264,REPT(" ",2-LEN(Tercers!N264)))</f>
        <v>07</v>
      </c>
      <c r="P263" s="27" t="str">
        <f>CONCATENATE(Tercers!O264,REPT(" ",3-LEN(Tercers!O264)))</f>
        <v xml:space="preserve">   </v>
      </c>
      <c r="Q263" s="27" t="str">
        <f>CONCATENATE(Tercers!P264,REPT(" ",40-LEN(Tercers!P264)))</f>
        <v xml:space="preserve">Illes Balears                           </v>
      </c>
      <c r="R263" s="27" t="str">
        <f>CONCATENATE(Tercers!Q264,REPT(" ",60-LEN(Tercers!Q264)))</f>
        <v xml:space="preserve">                                                            </v>
      </c>
      <c r="S263" s="27" t="str">
        <f>CONCATENATE(Tercers!R264,REPT(" ",200-LEN(Tercers!R264)))</f>
        <v xml:space="preserve">                                                                                                                                                                                                        </v>
      </c>
      <c r="T263" s="27" t="str">
        <f>CONCATENATE(Tercers!S264,REPT(" ",9-LEN(Tercers!S264)))</f>
        <v xml:space="preserve">         </v>
      </c>
      <c r="U263" s="27" t="str">
        <f>CONCATENATE(Tercers!T264,REPT(" ",8-LEN(Tercers!T264)))</f>
        <v xml:space="preserve">        </v>
      </c>
      <c r="V263" s="27" t="str">
        <f>CONCATENATE(Tercers!U264,REPT(" ",12-LEN(Tercers!U264)))</f>
        <v xml:space="preserve">            </v>
      </c>
      <c r="W263" s="27" t="str">
        <f>CONCATENATE(Tercers!V264,REPT(" ",12-LEN(Tercers!V264)))</f>
        <v xml:space="preserve">            </v>
      </c>
      <c r="X263" s="27" t="str">
        <f>CONCATENATE(Tercers!Y264,REPT(" ",160-LEN(Tercers!Y264)))</f>
        <v xml:space="preserve">                                                                                                                                                                </v>
      </c>
      <c r="Y263" s="27" t="str">
        <f>CONCATENATE(Tercers!Z264,REPT(" ",8-LEN(Tercers!Z264)))</f>
        <v xml:space="preserve">        </v>
      </c>
    </row>
    <row r="264" spans="1:25" x14ac:dyDescent="0.2">
      <c r="A264" s="27" t="str">
        <f>CONCATENATE(Tercers!A265,REPT(" ",9-LEN(Tercers!A265)))</f>
        <v xml:space="preserve">         </v>
      </c>
      <c r="B264" s="27" t="str">
        <f>CONCATENATE(Tercers!B265,REPT(" ",1-LEN(Tercers!B265)))</f>
        <v xml:space="preserve"> </v>
      </c>
      <c r="C264" s="27" t="str">
        <f>CONCATENATE(Tercers!C265,REPT(" ",30-LEN(Tercers!C265)))</f>
        <v xml:space="preserve">                              </v>
      </c>
      <c r="D264" s="27" t="str">
        <f>CONCATENATE(Tercers!D265,REPT(" ",30-LEN(Tercers!D265)))</f>
        <v xml:space="preserve">                              </v>
      </c>
      <c r="E264" s="27" t="str">
        <f>CONCATENATE(Tercers!E265,REPT(" ",30-LEN(Tercers!E265)))</f>
        <v xml:space="preserve">                              </v>
      </c>
      <c r="F264" s="27" t="str">
        <f xml:space="preserve">  IF(   LEN(Tercers!F265)&gt;0, CONCATENATE(Tercers!F265,REPT(" ",90-LEN(Tercers!F265))),
                              CONCATENATE(   CONCATENATE(Tercers!D265," ",Tercers!E265," ",Tercers!C265), REPT(" ",90-LEN( CONCATENATE(Tercers!D265," ",Tercers!E265," ",Tercers!CG265) ))) )</f>
        <v xml:space="preserve">                                                                                          </v>
      </c>
      <c r="G264" s="27" t="str">
        <f>CONCATENATE(Tercers!G265,REPT(" ",5-LEN(Tercers!G265)))</f>
        <v xml:space="preserve">     </v>
      </c>
      <c r="H264" s="27" t="str">
        <f>CONCATENATE(Tercers!H265,REPT(" ",45-LEN(Tercers!H265)))</f>
        <v xml:space="preserve">                                             </v>
      </c>
      <c r="I264" s="27" t="str">
        <f>CONCATENATE(Tercers!I265,REPT(" ",5-LEN(Tercers!I265)))</f>
        <v xml:space="preserve">     </v>
      </c>
      <c r="J264" s="27" t="str">
        <f>CONCATENATE(Tercers!J265,REPT(" ",30-LEN(Tercers!J265)))</f>
        <v xml:space="preserve">                              </v>
      </c>
      <c r="K264" s="27" t="str">
        <f>CONCATENATE(Tercers!R265,REPT(" ",30-LEN(Tercers!R265)))</f>
        <v xml:space="preserve">                              </v>
      </c>
      <c r="L264" s="27" t="str">
        <f>CONCATENATE(Tercers!K265,REPT(" ",120-LEN(Tercers!K265)))</f>
        <v xml:space="preserve">                                                                                                                        </v>
      </c>
      <c r="M264" s="27" t="str">
        <f>CONCATENATE(Tercers!L265,REPT(" ",5-LEN(Tercers!L265)))</f>
        <v xml:space="preserve">     </v>
      </c>
      <c r="N264" s="27" t="str">
        <f>CONCATENATE(Tercers!M265,REPT(" ",5-LEN(Tercers!M265)))</f>
        <v xml:space="preserve">     </v>
      </c>
      <c r="O264" s="27" t="str">
        <f>CONCATENATE(Tercers!N265,REPT(" ",2-LEN(Tercers!N265)))</f>
        <v>07</v>
      </c>
      <c r="P264" s="27" t="str">
        <f>CONCATENATE(Tercers!O265,REPT(" ",3-LEN(Tercers!O265)))</f>
        <v xml:space="preserve">   </v>
      </c>
      <c r="Q264" s="27" t="str">
        <f>CONCATENATE(Tercers!P265,REPT(" ",40-LEN(Tercers!P265)))</f>
        <v xml:space="preserve">Illes Balears                           </v>
      </c>
      <c r="R264" s="27" t="str">
        <f>CONCATENATE(Tercers!Q265,REPT(" ",60-LEN(Tercers!Q265)))</f>
        <v xml:space="preserve">                                                            </v>
      </c>
      <c r="S264" s="27" t="str">
        <f>CONCATENATE(Tercers!R265,REPT(" ",200-LEN(Tercers!R265)))</f>
        <v xml:space="preserve">                                                                                                                                                                                                        </v>
      </c>
      <c r="T264" s="27" t="str">
        <f>CONCATENATE(Tercers!S265,REPT(" ",9-LEN(Tercers!S265)))</f>
        <v xml:space="preserve">         </v>
      </c>
      <c r="U264" s="27" t="str">
        <f>CONCATENATE(Tercers!T265,REPT(" ",8-LEN(Tercers!T265)))</f>
        <v xml:space="preserve">        </v>
      </c>
      <c r="V264" s="27" t="str">
        <f>CONCATENATE(Tercers!U265,REPT(" ",12-LEN(Tercers!U265)))</f>
        <v xml:space="preserve">            </v>
      </c>
      <c r="W264" s="27" t="str">
        <f>CONCATENATE(Tercers!V265,REPT(" ",12-LEN(Tercers!V265)))</f>
        <v xml:space="preserve">            </v>
      </c>
      <c r="X264" s="27" t="str">
        <f>CONCATENATE(Tercers!Y265,REPT(" ",160-LEN(Tercers!Y265)))</f>
        <v xml:space="preserve">                                                                                                                                                                </v>
      </c>
      <c r="Y264" s="27" t="str">
        <f>CONCATENATE(Tercers!Z265,REPT(" ",8-LEN(Tercers!Z265)))</f>
        <v xml:space="preserve">        </v>
      </c>
    </row>
    <row r="265" spans="1:25" x14ac:dyDescent="0.2">
      <c r="A265" s="27" t="str">
        <f>CONCATENATE(Tercers!A266,REPT(" ",9-LEN(Tercers!A266)))</f>
        <v xml:space="preserve">         </v>
      </c>
      <c r="B265" s="27" t="str">
        <f>CONCATENATE(Tercers!B266,REPT(" ",1-LEN(Tercers!B266)))</f>
        <v xml:space="preserve"> </v>
      </c>
      <c r="C265" s="27" t="str">
        <f>CONCATENATE(Tercers!C266,REPT(" ",30-LEN(Tercers!C266)))</f>
        <v xml:space="preserve">                              </v>
      </c>
      <c r="D265" s="27" t="str">
        <f>CONCATENATE(Tercers!D266,REPT(" ",30-LEN(Tercers!D266)))</f>
        <v xml:space="preserve">                              </v>
      </c>
      <c r="E265" s="27" t="str">
        <f>CONCATENATE(Tercers!E266,REPT(" ",30-LEN(Tercers!E266)))</f>
        <v xml:space="preserve">                              </v>
      </c>
      <c r="F265" s="27" t="str">
        <f xml:space="preserve">  IF(   LEN(Tercers!F266)&gt;0, CONCATENATE(Tercers!F266,REPT(" ",90-LEN(Tercers!F266))),
                              CONCATENATE(   CONCATENATE(Tercers!D266," ",Tercers!E266," ",Tercers!C266), REPT(" ",90-LEN( CONCATENATE(Tercers!D266," ",Tercers!E266," ",Tercers!CG266) ))) )</f>
        <v xml:space="preserve">                                                                                          </v>
      </c>
      <c r="G265" s="27" t="str">
        <f>CONCATENATE(Tercers!G266,REPT(" ",5-LEN(Tercers!G266)))</f>
        <v xml:space="preserve">     </v>
      </c>
      <c r="H265" s="27" t="str">
        <f>CONCATENATE(Tercers!H266,REPT(" ",45-LEN(Tercers!H266)))</f>
        <v xml:space="preserve">                                             </v>
      </c>
      <c r="I265" s="27" t="str">
        <f>CONCATENATE(Tercers!I266,REPT(" ",5-LEN(Tercers!I266)))</f>
        <v xml:space="preserve">     </v>
      </c>
      <c r="J265" s="27" t="str">
        <f>CONCATENATE(Tercers!J266,REPT(" ",30-LEN(Tercers!J266)))</f>
        <v xml:space="preserve">                              </v>
      </c>
      <c r="K265" s="27" t="str">
        <f>CONCATENATE(Tercers!R266,REPT(" ",30-LEN(Tercers!R266)))</f>
        <v xml:space="preserve">                              </v>
      </c>
      <c r="L265" s="27" t="str">
        <f>CONCATENATE(Tercers!K266,REPT(" ",120-LEN(Tercers!K266)))</f>
        <v xml:space="preserve">                                                                                                                        </v>
      </c>
      <c r="M265" s="27" t="str">
        <f>CONCATENATE(Tercers!L266,REPT(" ",5-LEN(Tercers!L266)))</f>
        <v xml:space="preserve">     </v>
      </c>
      <c r="N265" s="27" t="str">
        <f>CONCATENATE(Tercers!M266,REPT(" ",5-LEN(Tercers!M266)))</f>
        <v xml:space="preserve">     </v>
      </c>
      <c r="O265" s="27" t="str">
        <f>CONCATENATE(Tercers!N266,REPT(" ",2-LEN(Tercers!N266)))</f>
        <v>07</v>
      </c>
      <c r="P265" s="27" t="str">
        <f>CONCATENATE(Tercers!O266,REPT(" ",3-LEN(Tercers!O266)))</f>
        <v xml:space="preserve">   </v>
      </c>
      <c r="Q265" s="27" t="str">
        <f>CONCATENATE(Tercers!P266,REPT(" ",40-LEN(Tercers!P266)))</f>
        <v xml:space="preserve">Illes Balears                           </v>
      </c>
      <c r="R265" s="27" t="str">
        <f>CONCATENATE(Tercers!Q266,REPT(" ",60-LEN(Tercers!Q266)))</f>
        <v xml:space="preserve">                                                            </v>
      </c>
      <c r="S265" s="27" t="str">
        <f>CONCATENATE(Tercers!R266,REPT(" ",200-LEN(Tercers!R266)))</f>
        <v xml:space="preserve">                                                                                                                                                                                                        </v>
      </c>
      <c r="T265" s="27" t="str">
        <f>CONCATENATE(Tercers!S266,REPT(" ",9-LEN(Tercers!S266)))</f>
        <v xml:space="preserve">         </v>
      </c>
      <c r="U265" s="27" t="str">
        <f>CONCATENATE(Tercers!T266,REPT(" ",8-LEN(Tercers!T266)))</f>
        <v xml:space="preserve">        </v>
      </c>
      <c r="V265" s="27" t="str">
        <f>CONCATENATE(Tercers!U266,REPT(" ",12-LEN(Tercers!U266)))</f>
        <v xml:space="preserve">            </v>
      </c>
      <c r="W265" s="27" t="str">
        <f>CONCATENATE(Tercers!V266,REPT(" ",12-LEN(Tercers!V266)))</f>
        <v xml:space="preserve">            </v>
      </c>
      <c r="X265" s="27" t="str">
        <f>CONCATENATE(Tercers!Y266,REPT(" ",160-LEN(Tercers!Y266)))</f>
        <v xml:space="preserve">                                                                                                                                                                </v>
      </c>
      <c r="Y265" s="27" t="str">
        <f>CONCATENATE(Tercers!Z266,REPT(" ",8-LEN(Tercers!Z266)))</f>
        <v xml:space="preserve">        </v>
      </c>
    </row>
    <row r="266" spans="1:25" x14ac:dyDescent="0.2">
      <c r="A266" s="27" t="str">
        <f>CONCATENATE(Tercers!A267,REPT(" ",9-LEN(Tercers!A267)))</f>
        <v xml:space="preserve">         </v>
      </c>
      <c r="B266" s="27" t="str">
        <f>CONCATENATE(Tercers!B267,REPT(" ",1-LEN(Tercers!B267)))</f>
        <v xml:space="preserve"> </v>
      </c>
      <c r="C266" s="27" t="str">
        <f>CONCATENATE(Tercers!C267,REPT(" ",30-LEN(Tercers!C267)))</f>
        <v xml:space="preserve">                              </v>
      </c>
      <c r="D266" s="27" t="str">
        <f>CONCATENATE(Tercers!D267,REPT(" ",30-LEN(Tercers!D267)))</f>
        <v xml:space="preserve">                              </v>
      </c>
      <c r="E266" s="27" t="str">
        <f>CONCATENATE(Tercers!E267,REPT(" ",30-LEN(Tercers!E267)))</f>
        <v xml:space="preserve">                              </v>
      </c>
      <c r="F266" s="27" t="str">
        <f xml:space="preserve">  IF(   LEN(Tercers!F267)&gt;0, CONCATENATE(Tercers!F267,REPT(" ",90-LEN(Tercers!F267))),
                              CONCATENATE(   CONCATENATE(Tercers!D267," ",Tercers!E267," ",Tercers!C267), REPT(" ",90-LEN( CONCATENATE(Tercers!D267," ",Tercers!E267," ",Tercers!CG267) ))) )</f>
        <v xml:space="preserve">                                                                                          </v>
      </c>
      <c r="G266" s="27" t="str">
        <f>CONCATENATE(Tercers!G267,REPT(" ",5-LEN(Tercers!G267)))</f>
        <v xml:space="preserve">     </v>
      </c>
      <c r="H266" s="27" t="str">
        <f>CONCATENATE(Tercers!H267,REPT(" ",45-LEN(Tercers!H267)))</f>
        <v xml:space="preserve">                                             </v>
      </c>
      <c r="I266" s="27" t="str">
        <f>CONCATENATE(Tercers!I267,REPT(" ",5-LEN(Tercers!I267)))</f>
        <v xml:space="preserve">     </v>
      </c>
      <c r="J266" s="27" t="str">
        <f>CONCATENATE(Tercers!J267,REPT(" ",30-LEN(Tercers!J267)))</f>
        <v xml:space="preserve">                              </v>
      </c>
      <c r="K266" s="27" t="str">
        <f>CONCATENATE(Tercers!R267,REPT(" ",30-LEN(Tercers!R267)))</f>
        <v xml:space="preserve">                              </v>
      </c>
      <c r="L266" s="27" t="str">
        <f>CONCATENATE(Tercers!K267,REPT(" ",120-LEN(Tercers!K267)))</f>
        <v xml:space="preserve">                                                                                                                        </v>
      </c>
      <c r="M266" s="27" t="str">
        <f>CONCATENATE(Tercers!L267,REPT(" ",5-LEN(Tercers!L267)))</f>
        <v xml:space="preserve">     </v>
      </c>
      <c r="N266" s="27" t="str">
        <f>CONCATENATE(Tercers!M267,REPT(" ",5-LEN(Tercers!M267)))</f>
        <v xml:space="preserve">     </v>
      </c>
      <c r="O266" s="27" t="str">
        <f>CONCATENATE(Tercers!N267,REPT(" ",2-LEN(Tercers!N267)))</f>
        <v>07</v>
      </c>
      <c r="P266" s="27" t="str">
        <f>CONCATENATE(Tercers!O267,REPT(" ",3-LEN(Tercers!O267)))</f>
        <v xml:space="preserve">   </v>
      </c>
      <c r="Q266" s="27" t="str">
        <f>CONCATENATE(Tercers!P267,REPT(" ",40-LEN(Tercers!P267)))</f>
        <v xml:space="preserve">Illes Balears                           </v>
      </c>
      <c r="R266" s="27" t="str">
        <f>CONCATENATE(Tercers!Q267,REPT(" ",60-LEN(Tercers!Q267)))</f>
        <v xml:space="preserve">                                                            </v>
      </c>
      <c r="S266" s="27" t="str">
        <f>CONCATENATE(Tercers!R267,REPT(" ",200-LEN(Tercers!R267)))</f>
        <v xml:space="preserve">                                                                                                                                                                                                        </v>
      </c>
      <c r="T266" s="27" t="str">
        <f>CONCATENATE(Tercers!S267,REPT(" ",9-LEN(Tercers!S267)))</f>
        <v xml:space="preserve">         </v>
      </c>
      <c r="U266" s="27" t="str">
        <f>CONCATENATE(Tercers!T267,REPT(" ",8-LEN(Tercers!T267)))</f>
        <v xml:space="preserve">        </v>
      </c>
      <c r="V266" s="27" t="str">
        <f>CONCATENATE(Tercers!U267,REPT(" ",12-LEN(Tercers!U267)))</f>
        <v xml:space="preserve">            </v>
      </c>
      <c r="W266" s="27" t="str">
        <f>CONCATENATE(Tercers!V267,REPT(" ",12-LEN(Tercers!V267)))</f>
        <v xml:space="preserve">            </v>
      </c>
      <c r="X266" s="27" t="str">
        <f>CONCATENATE(Tercers!Y267,REPT(" ",160-LEN(Tercers!Y267)))</f>
        <v xml:space="preserve">                                                                                                                                                                </v>
      </c>
      <c r="Y266" s="27" t="str">
        <f>CONCATENATE(Tercers!Z267,REPT(" ",8-LEN(Tercers!Z267)))</f>
        <v xml:space="preserve">        </v>
      </c>
    </row>
    <row r="267" spans="1:25" x14ac:dyDescent="0.2">
      <c r="A267" s="27" t="str">
        <f>CONCATENATE(Tercers!A268,REPT(" ",9-LEN(Tercers!A268)))</f>
        <v xml:space="preserve">         </v>
      </c>
      <c r="B267" s="27" t="str">
        <f>CONCATENATE(Tercers!B268,REPT(" ",1-LEN(Tercers!B268)))</f>
        <v xml:space="preserve"> </v>
      </c>
      <c r="C267" s="27" t="str">
        <f>CONCATENATE(Tercers!C268,REPT(" ",30-LEN(Tercers!C268)))</f>
        <v xml:space="preserve">                              </v>
      </c>
      <c r="D267" s="27" t="str">
        <f>CONCATENATE(Tercers!D268,REPT(" ",30-LEN(Tercers!D268)))</f>
        <v xml:space="preserve">                              </v>
      </c>
      <c r="E267" s="27" t="str">
        <f>CONCATENATE(Tercers!E268,REPT(" ",30-LEN(Tercers!E268)))</f>
        <v xml:space="preserve">                              </v>
      </c>
      <c r="F267" s="27" t="str">
        <f xml:space="preserve">  IF(   LEN(Tercers!F268)&gt;0, CONCATENATE(Tercers!F268,REPT(" ",90-LEN(Tercers!F268))),
                              CONCATENATE(   CONCATENATE(Tercers!D268," ",Tercers!E268," ",Tercers!C268), REPT(" ",90-LEN( CONCATENATE(Tercers!D268," ",Tercers!E268," ",Tercers!CG268) ))) )</f>
        <v xml:space="preserve">                                                                                          </v>
      </c>
      <c r="G267" s="27" t="str">
        <f>CONCATENATE(Tercers!G268,REPT(" ",5-LEN(Tercers!G268)))</f>
        <v xml:space="preserve">     </v>
      </c>
      <c r="H267" s="27" t="str">
        <f>CONCATENATE(Tercers!H268,REPT(" ",45-LEN(Tercers!H268)))</f>
        <v xml:space="preserve">                                             </v>
      </c>
      <c r="I267" s="27" t="str">
        <f>CONCATENATE(Tercers!I268,REPT(" ",5-LEN(Tercers!I268)))</f>
        <v xml:space="preserve">     </v>
      </c>
      <c r="J267" s="27" t="str">
        <f>CONCATENATE(Tercers!J268,REPT(" ",30-LEN(Tercers!J268)))</f>
        <v xml:space="preserve">                              </v>
      </c>
      <c r="K267" s="27" t="str">
        <f>CONCATENATE(Tercers!R268,REPT(" ",30-LEN(Tercers!R268)))</f>
        <v xml:space="preserve">                              </v>
      </c>
      <c r="L267" s="27" t="str">
        <f>CONCATENATE(Tercers!K268,REPT(" ",120-LEN(Tercers!K268)))</f>
        <v xml:space="preserve">                                                                                                                        </v>
      </c>
      <c r="M267" s="27" t="str">
        <f>CONCATENATE(Tercers!L268,REPT(" ",5-LEN(Tercers!L268)))</f>
        <v xml:space="preserve">     </v>
      </c>
      <c r="N267" s="27" t="str">
        <f>CONCATENATE(Tercers!M268,REPT(" ",5-LEN(Tercers!M268)))</f>
        <v xml:space="preserve">     </v>
      </c>
      <c r="O267" s="27" t="str">
        <f>CONCATENATE(Tercers!N268,REPT(" ",2-LEN(Tercers!N268)))</f>
        <v>07</v>
      </c>
      <c r="P267" s="27" t="str">
        <f>CONCATENATE(Tercers!O268,REPT(" ",3-LEN(Tercers!O268)))</f>
        <v xml:space="preserve">   </v>
      </c>
      <c r="Q267" s="27" t="str">
        <f>CONCATENATE(Tercers!P268,REPT(" ",40-LEN(Tercers!P268)))</f>
        <v xml:space="preserve">Illes Balears                           </v>
      </c>
      <c r="R267" s="27" t="str">
        <f>CONCATENATE(Tercers!Q268,REPT(" ",60-LEN(Tercers!Q268)))</f>
        <v xml:space="preserve">                                                            </v>
      </c>
      <c r="S267" s="27" t="str">
        <f>CONCATENATE(Tercers!R268,REPT(" ",200-LEN(Tercers!R268)))</f>
        <v xml:space="preserve">                                                                                                                                                                                                        </v>
      </c>
      <c r="T267" s="27" t="str">
        <f>CONCATENATE(Tercers!S268,REPT(" ",9-LEN(Tercers!S268)))</f>
        <v xml:space="preserve">         </v>
      </c>
      <c r="U267" s="27" t="str">
        <f>CONCATENATE(Tercers!T268,REPT(" ",8-LEN(Tercers!T268)))</f>
        <v xml:space="preserve">        </v>
      </c>
      <c r="V267" s="27" t="str">
        <f>CONCATENATE(Tercers!U268,REPT(" ",12-LEN(Tercers!U268)))</f>
        <v xml:space="preserve">            </v>
      </c>
      <c r="W267" s="27" t="str">
        <f>CONCATENATE(Tercers!V268,REPT(" ",12-LEN(Tercers!V268)))</f>
        <v xml:space="preserve">            </v>
      </c>
      <c r="X267" s="27" t="str">
        <f>CONCATENATE(Tercers!Y268,REPT(" ",160-LEN(Tercers!Y268)))</f>
        <v xml:space="preserve">                                                                                                                                                                </v>
      </c>
      <c r="Y267" s="27" t="str">
        <f>CONCATENATE(Tercers!Z268,REPT(" ",8-LEN(Tercers!Z268)))</f>
        <v xml:space="preserve">        </v>
      </c>
    </row>
    <row r="268" spans="1:25" x14ac:dyDescent="0.2">
      <c r="A268" s="27" t="str">
        <f>CONCATENATE(Tercers!A269,REPT(" ",9-LEN(Tercers!A269)))</f>
        <v xml:space="preserve">         </v>
      </c>
      <c r="B268" s="27" t="str">
        <f>CONCATENATE(Tercers!B269,REPT(" ",1-LEN(Tercers!B269)))</f>
        <v xml:space="preserve"> </v>
      </c>
      <c r="C268" s="27" t="str">
        <f>CONCATENATE(Tercers!C269,REPT(" ",30-LEN(Tercers!C269)))</f>
        <v xml:space="preserve">                              </v>
      </c>
      <c r="D268" s="27" t="str">
        <f>CONCATENATE(Tercers!D269,REPT(" ",30-LEN(Tercers!D269)))</f>
        <v xml:space="preserve">                              </v>
      </c>
      <c r="E268" s="27" t="str">
        <f>CONCATENATE(Tercers!E269,REPT(" ",30-LEN(Tercers!E269)))</f>
        <v xml:space="preserve">                              </v>
      </c>
      <c r="F268" s="27" t="str">
        <f xml:space="preserve">  IF(   LEN(Tercers!F269)&gt;0, CONCATENATE(Tercers!F269,REPT(" ",90-LEN(Tercers!F269))),
                              CONCATENATE(   CONCATENATE(Tercers!D269," ",Tercers!E269," ",Tercers!C269), REPT(" ",90-LEN( CONCATENATE(Tercers!D269," ",Tercers!E269," ",Tercers!CG269) ))) )</f>
        <v xml:space="preserve">                                                                                          </v>
      </c>
      <c r="G268" s="27" t="str">
        <f>CONCATENATE(Tercers!G269,REPT(" ",5-LEN(Tercers!G269)))</f>
        <v xml:space="preserve">     </v>
      </c>
      <c r="H268" s="27" t="str">
        <f>CONCATENATE(Tercers!H269,REPT(" ",45-LEN(Tercers!H269)))</f>
        <v xml:space="preserve">                                             </v>
      </c>
      <c r="I268" s="27" t="str">
        <f>CONCATENATE(Tercers!I269,REPT(" ",5-LEN(Tercers!I269)))</f>
        <v xml:space="preserve">     </v>
      </c>
      <c r="J268" s="27" t="str">
        <f>CONCATENATE(Tercers!J269,REPT(" ",30-LEN(Tercers!J269)))</f>
        <v xml:space="preserve">                              </v>
      </c>
      <c r="K268" s="27" t="str">
        <f>CONCATENATE(Tercers!R269,REPT(" ",30-LEN(Tercers!R269)))</f>
        <v xml:space="preserve">                              </v>
      </c>
      <c r="L268" s="27" t="str">
        <f>CONCATENATE(Tercers!K269,REPT(" ",120-LEN(Tercers!K269)))</f>
        <v xml:space="preserve">                                                                                                                        </v>
      </c>
      <c r="M268" s="27" t="str">
        <f>CONCATENATE(Tercers!L269,REPT(" ",5-LEN(Tercers!L269)))</f>
        <v xml:space="preserve">     </v>
      </c>
      <c r="N268" s="27" t="str">
        <f>CONCATENATE(Tercers!M269,REPT(" ",5-LEN(Tercers!M269)))</f>
        <v xml:space="preserve">     </v>
      </c>
      <c r="O268" s="27" t="str">
        <f>CONCATENATE(Tercers!N269,REPT(" ",2-LEN(Tercers!N269)))</f>
        <v>07</v>
      </c>
      <c r="P268" s="27" t="str">
        <f>CONCATENATE(Tercers!O269,REPT(" ",3-LEN(Tercers!O269)))</f>
        <v xml:space="preserve">   </v>
      </c>
      <c r="Q268" s="27" t="str">
        <f>CONCATENATE(Tercers!P269,REPT(" ",40-LEN(Tercers!P269)))</f>
        <v xml:space="preserve">Illes Balears                           </v>
      </c>
      <c r="R268" s="27" t="str">
        <f>CONCATENATE(Tercers!Q269,REPT(" ",60-LEN(Tercers!Q269)))</f>
        <v xml:space="preserve">                                                            </v>
      </c>
      <c r="S268" s="27" t="str">
        <f>CONCATENATE(Tercers!R269,REPT(" ",200-LEN(Tercers!R269)))</f>
        <v xml:space="preserve">                                                                                                                                                                                                        </v>
      </c>
      <c r="T268" s="27" t="str">
        <f>CONCATENATE(Tercers!S269,REPT(" ",9-LEN(Tercers!S269)))</f>
        <v xml:space="preserve">         </v>
      </c>
      <c r="U268" s="27" t="str">
        <f>CONCATENATE(Tercers!T269,REPT(" ",8-LEN(Tercers!T269)))</f>
        <v xml:space="preserve">        </v>
      </c>
      <c r="V268" s="27" t="str">
        <f>CONCATENATE(Tercers!U269,REPT(" ",12-LEN(Tercers!U269)))</f>
        <v xml:space="preserve">            </v>
      </c>
      <c r="W268" s="27" t="str">
        <f>CONCATENATE(Tercers!V269,REPT(" ",12-LEN(Tercers!V269)))</f>
        <v xml:space="preserve">            </v>
      </c>
      <c r="X268" s="27" t="str">
        <f>CONCATENATE(Tercers!Y269,REPT(" ",160-LEN(Tercers!Y269)))</f>
        <v xml:space="preserve">                                                                                                                                                                </v>
      </c>
      <c r="Y268" s="27" t="str">
        <f>CONCATENATE(Tercers!Z269,REPT(" ",8-LEN(Tercers!Z269)))</f>
        <v xml:space="preserve">        </v>
      </c>
    </row>
    <row r="269" spans="1:25" x14ac:dyDescent="0.2">
      <c r="A269" s="27" t="str">
        <f>CONCATENATE(Tercers!A270,REPT(" ",9-LEN(Tercers!A270)))</f>
        <v xml:space="preserve">         </v>
      </c>
      <c r="B269" s="27" t="str">
        <f>CONCATENATE(Tercers!B270,REPT(" ",1-LEN(Tercers!B270)))</f>
        <v xml:space="preserve"> </v>
      </c>
      <c r="C269" s="27" t="str">
        <f>CONCATENATE(Tercers!C270,REPT(" ",30-LEN(Tercers!C270)))</f>
        <v xml:space="preserve">                              </v>
      </c>
      <c r="D269" s="27" t="str">
        <f>CONCATENATE(Tercers!D270,REPT(" ",30-LEN(Tercers!D270)))</f>
        <v xml:space="preserve">                              </v>
      </c>
      <c r="E269" s="27" t="str">
        <f>CONCATENATE(Tercers!E270,REPT(" ",30-LEN(Tercers!E270)))</f>
        <v xml:space="preserve">                              </v>
      </c>
      <c r="F269" s="27" t="str">
        <f xml:space="preserve">  IF(   LEN(Tercers!F270)&gt;0, CONCATENATE(Tercers!F270,REPT(" ",90-LEN(Tercers!F270))),
                              CONCATENATE(   CONCATENATE(Tercers!D270," ",Tercers!E270," ",Tercers!C270), REPT(" ",90-LEN( CONCATENATE(Tercers!D270," ",Tercers!E270," ",Tercers!CG270) ))) )</f>
        <v xml:space="preserve">                                                                                          </v>
      </c>
      <c r="G269" s="27" t="str">
        <f>CONCATENATE(Tercers!G270,REPT(" ",5-LEN(Tercers!G270)))</f>
        <v xml:space="preserve">     </v>
      </c>
      <c r="H269" s="27" t="str">
        <f>CONCATENATE(Tercers!H270,REPT(" ",45-LEN(Tercers!H270)))</f>
        <v xml:space="preserve">                                             </v>
      </c>
      <c r="I269" s="27" t="str">
        <f>CONCATENATE(Tercers!I270,REPT(" ",5-LEN(Tercers!I270)))</f>
        <v xml:space="preserve">     </v>
      </c>
      <c r="J269" s="27" t="str">
        <f>CONCATENATE(Tercers!J270,REPT(" ",30-LEN(Tercers!J270)))</f>
        <v xml:space="preserve">                              </v>
      </c>
      <c r="K269" s="27" t="str">
        <f>CONCATENATE(Tercers!R270,REPT(" ",30-LEN(Tercers!R270)))</f>
        <v xml:space="preserve">                              </v>
      </c>
      <c r="L269" s="27" t="str">
        <f>CONCATENATE(Tercers!K270,REPT(" ",120-LEN(Tercers!K270)))</f>
        <v xml:space="preserve">                                                                                                                        </v>
      </c>
      <c r="M269" s="27" t="str">
        <f>CONCATENATE(Tercers!L270,REPT(" ",5-LEN(Tercers!L270)))</f>
        <v xml:space="preserve">     </v>
      </c>
      <c r="N269" s="27" t="str">
        <f>CONCATENATE(Tercers!M270,REPT(" ",5-LEN(Tercers!M270)))</f>
        <v xml:space="preserve">     </v>
      </c>
      <c r="O269" s="27" t="str">
        <f>CONCATENATE(Tercers!N270,REPT(" ",2-LEN(Tercers!N270)))</f>
        <v>07</v>
      </c>
      <c r="P269" s="27" t="str">
        <f>CONCATENATE(Tercers!O270,REPT(" ",3-LEN(Tercers!O270)))</f>
        <v xml:space="preserve">   </v>
      </c>
      <c r="Q269" s="27" t="str">
        <f>CONCATENATE(Tercers!P270,REPT(" ",40-LEN(Tercers!P270)))</f>
        <v xml:space="preserve">Illes Balears                           </v>
      </c>
      <c r="R269" s="27" t="str">
        <f>CONCATENATE(Tercers!Q270,REPT(" ",60-LEN(Tercers!Q270)))</f>
        <v xml:space="preserve">                                                            </v>
      </c>
      <c r="S269" s="27" t="str">
        <f>CONCATENATE(Tercers!R270,REPT(" ",200-LEN(Tercers!R270)))</f>
        <v xml:space="preserve">                                                                                                                                                                                                        </v>
      </c>
      <c r="T269" s="27" t="str">
        <f>CONCATENATE(Tercers!S270,REPT(" ",9-LEN(Tercers!S270)))</f>
        <v xml:space="preserve">         </v>
      </c>
      <c r="U269" s="27" t="str">
        <f>CONCATENATE(Tercers!T270,REPT(" ",8-LEN(Tercers!T270)))</f>
        <v xml:space="preserve">        </v>
      </c>
      <c r="V269" s="27" t="str">
        <f>CONCATENATE(Tercers!U270,REPT(" ",12-LEN(Tercers!U270)))</f>
        <v xml:space="preserve">            </v>
      </c>
      <c r="W269" s="27" t="str">
        <f>CONCATENATE(Tercers!V270,REPT(" ",12-LEN(Tercers!V270)))</f>
        <v xml:space="preserve">            </v>
      </c>
      <c r="X269" s="27" t="str">
        <f>CONCATENATE(Tercers!Y270,REPT(" ",160-LEN(Tercers!Y270)))</f>
        <v xml:space="preserve">                                                                                                                                                                </v>
      </c>
      <c r="Y269" s="27" t="str">
        <f>CONCATENATE(Tercers!Z270,REPT(" ",8-LEN(Tercers!Z270)))</f>
        <v xml:space="preserve">        </v>
      </c>
    </row>
    <row r="270" spans="1:25" x14ac:dyDescent="0.2">
      <c r="A270" s="27" t="str">
        <f>CONCATENATE(Tercers!A271,REPT(" ",9-LEN(Tercers!A271)))</f>
        <v xml:space="preserve">         </v>
      </c>
      <c r="B270" s="27" t="str">
        <f>CONCATENATE(Tercers!B271,REPT(" ",1-LEN(Tercers!B271)))</f>
        <v xml:space="preserve"> </v>
      </c>
      <c r="C270" s="27" t="str">
        <f>CONCATENATE(Tercers!C271,REPT(" ",30-LEN(Tercers!C271)))</f>
        <v xml:space="preserve">                              </v>
      </c>
      <c r="D270" s="27" t="str">
        <f>CONCATENATE(Tercers!D271,REPT(" ",30-LEN(Tercers!D271)))</f>
        <v xml:space="preserve">                              </v>
      </c>
      <c r="E270" s="27" t="str">
        <f>CONCATENATE(Tercers!E271,REPT(" ",30-LEN(Tercers!E271)))</f>
        <v xml:space="preserve">                              </v>
      </c>
      <c r="F270" s="27" t="str">
        <f xml:space="preserve">  IF(   LEN(Tercers!F271)&gt;0, CONCATENATE(Tercers!F271,REPT(" ",90-LEN(Tercers!F271))),
                              CONCATENATE(   CONCATENATE(Tercers!D271," ",Tercers!E271," ",Tercers!C271), REPT(" ",90-LEN( CONCATENATE(Tercers!D271," ",Tercers!E271," ",Tercers!CG271) ))) )</f>
        <v xml:space="preserve">                                                                                          </v>
      </c>
      <c r="G270" s="27" t="str">
        <f>CONCATENATE(Tercers!G271,REPT(" ",5-LEN(Tercers!G271)))</f>
        <v xml:space="preserve">     </v>
      </c>
      <c r="H270" s="27" t="str">
        <f>CONCATENATE(Tercers!H271,REPT(" ",45-LEN(Tercers!H271)))</f>
        <v xml:space="preserve">                                             </v>
      </c>
      <c r="I270" s="27" t="str">
        <f>CONCATENATE(Tercers!I271,REPT(" ",5-LEN(Tercers!I271)))</f>
        <v xml:space="preserve">     </v>
      </c>
      <c r="J270" s="27" t="str">
        <f>CONCATENATE(Tercers!J271,REPT(" ",30-LEN(Tercers!J271)))</f>
        <v xml:space="preserve">                              </v>
      </c>
      <c r="K270" s="27" t="str">
        <f>CONCATENATE(Tercers!R271,REPT(" ",30-LEN(Tercers!R271)))</f>
        <v xml:space="preserve">                              </v>
      </c>
      <c r="L270" s="27" t="str">
        <f>CONCATENATE(Tercers!K271,REPT(" ",120-LEN(Tercers!K271)))</f>
        <v xml:space="preserve">                                                                                                                        </v>
      </c>
      <c r="M270" s="27" t="str">
        <f>CONCATENATE(Tercers!L271,REPT(" ",5-LEN(Tercers!L271)))</f>
        <v xml:space="preserve">     </v>
      </c>
      <c r="N270" s="27" t="str">
        <f>CONCATENATE(Tercers!M271,REPT(" ",5-LEN(Tercers!M271)))</f>
        <v xml:space="preserve">     </v>
      </c>
      <c r="O270" s="27" t="str">
        <f>CONCATENATE(Tercers!N271,REPT(" ",2-LEN(Tercers!N271)))</f>
        <v>07</v>
      </c>
      <c r="P270" s="27" t="str">
        <f>CONCATENATE(Tercers!O271,REPT(" ",3-LEN(Tercers!O271)))</f>
        <v xml:space="preserve">   </v>
      </c>
      <c r="Q270" s="27" t="str">
        <f>CONCATENATE(Tercers!P271,REPT(" ",40-LEN(Tercers!P271)))</f>
        <v xml:space="preserve">Illes Balears                           </v>
      </c>
      <c r="R270" s="27" t="str">
        <f>CONCATENATE(Tercers!Q271,REPT(" ",60-LEN(Tercers!Q271)))</f>
        <v xml:space="preserve">                                                            </v>
      </c>
      <c r="S270" s="27" t="str">
        <f>CONCATENATE(Tercers!R271,REPT(" ",200-LEN(Tercers!R271)))</f>
        <v xml:space="preserve">                                                                                                                                                                                                        </v>
      </c>
      <c r="T270" s="27" t="str">
        <f>CONCATENATE(Tercers!S271,REPT(" ",9-LEN(Tercers!S271)))</f>
        <v xml:space="preserve">         </v>
      </c>
      <c r="U270" s="27" t="str">
        <f>CONCATENATE(Tercers!T271,REPT(" ",8-LEN(Tercers!T271)))</f>
        <v xml:space="preserve">        </v>
      </c>
      <c r="V270" s="27" t="str">
        <f>CONCATENATE(Tercers!U271,REPT(" ",12-LEN(Tercers!U271)))</f>
        <v xml:space="preserve">            </v>
      </c>
      <c r="W270" s="27" t="str">
        <f>CONCATENATE(Tercers!V271,REPT(" ",12-LEN(Tercers!V271)))</f>
        <v xml:space="preserve">            </v>
      </c>
      <c r="X270" s="27" t="str">
        <f>CONCATENATE(Tercers!Y271,REPT(" ",160-LEN(Tercers!Y271)))</f>
        <v xml:space="preserve">                                                                                                                                                                </v>
      </c>
      <c r="Y270" s="27" t="str">
        <f>CONCATENATE(Tercers!Z271,REPT(" ",8-LEN(Tercers!Z271)))</f>
        <v xml:space="preserve">        </v>
      </c>
    </row>
    <row r="271" spans="1:25" x14ac:dyDescent="0.2">
      <c r="A271" s="27" t="str">
        <f>CONCATENATE(Tercers!A272,REPT(" ",9-LEN(Tercers!A272)))</f>
        <v xml:space="preserve">         </v>
      </c>
      <c r="B271" s="27" t="str">
        <f>CONCATENATE(Tercers!B272,REPT(" ",1-LEN(Tercers!B272)))</f>
        <v xml:space="preserve"> </v>
      </c>
      <c r="C271" s="27" t="str">
        <f>CONCATENATE(Tercers!C272,REPT(" ",30-LEN(Tercers!C272)))</f>
        <v xml:space="preserve">                              </v>
      </c>
      <c r="D271" s="27" t="str">
        <f>CONCATENATE(Tercers!D272,REPT(" ",30-LEN(Tercers!D272)))</f>
        <v xml:space="preserve">                              </v>
      </c>
      <c r="E271" s="27" t="str">
        <f>CONCATENATE(Tercers!E272,REPT(" ",30-LEN(Tercers!E272)))</f>
        <v xml:space="preserve">                              </v>
      </c>
      <c r="F271" s="27" t="str">
        <f xml:space="preserve">  IF(   LEN(Tercers!F272)&gt;0, CONCATENATE(Tercers!F272,REPT(" ",90-LEN(Tercers!F272))),
                              CONCATENATE(   CONCATENATE(Tercers!D272," ",Tercers!E272," ",Tercers!C272), REPT(" ",90-LEN( CONCATENATE(Tercers!D272," ",Tercers!E272," ",Tercers!CG272) ))) )</f>
        <v xml:space="preserve">                                                                                          </v>
      </c>
      <c r="G271" s="27" t="str">
        <f>CONCATENATE(Tercers!G272,REPT(" ",5-LEN(Tercers!G272)))</f>
        <v xml:space="preserve">     </v>
      </c>
      <c r="H271" s="27" t="str">
        <f>CONCATENATE(Tercers!H272,REPT(" ",45-LEN(Tercers!H272)))</f>
        <v xml:space="preserve">                                             </v>
      </c>
      <c r="I271" s="27" t="str">
        <f>CONCATENATE(Tercers!I272,REPT(" ",5-LEN(Tercers!I272)))</f>
        <v xml:space="preserve">     </v>
      </c>
      <c r="J271" s="27" t="str">
        <f>CONCATENATE(Tercers!J272,REPT(" ",30-LEN(Tercers!J272)))</f>
        <v xml:space="preserve">                              </v>
      </c>
      <c r="K271" s="27" t="str">
        <f>CONCATENATE(Tercers!R272,REPT(" ",30-LEN(Tercers!R272)))</f>
        <v xml:space="preserve">                              </v>
      </c>
      <c r="L271" s="27" t="str">
        <f>CONCATENATE(Tercers!K272,REPT(" ",120-LEN(Tercers!K272)))</f>
        <v xml:space="preserve">                                                                                                                        </v>
      </c>
      <c r="M271" s="27" t="str">
        <f>CONCATENATE(Tercers!L272,REPT(" ",5-LEN(Tercers!L272)))</f>
        <v xml:space="preserve">     </v>
      </c>
      <c r="N271" s="27" t="str">
        <f>CONCATENATE(Tercers!M272,REPT(" ",5-LEN(Tercers!M272)))</f>
        <v xml:space="preserve">     </v>
      </c>
      <c r="O271" s="27" t="str">
        <f>CONCATENATE(Tercers!N272,REPT(" ",2-LEN(Tercers!N272)))</f>
        <v>07</v>
      </c>
      <c r="P271" s="27" t="str">
        <f>CONCATENATE(Tercers!O272,REPT(" ",3-LEN(Tercers!O272)))</f>
        <v xml:space="preserve">   </v>
      </c>
      <c r="Q271" s="27" t="str">
        <f>CONCATENATE(Tercers!P272,REPT(" ",40-LEN(Tercers!P272)))</f>
        <v xml:space="preserve">Illes Balears                           </v>
      </c>
      <c r="R271" s="27" t="str">
        <f>CONCATENATE(Tercers!Q272,REPT(" ",60-LEN(Tercers!Q272)))</f>
        <v xml:space="preserve">                                                            </v>
      </c>
      <c r="S271" s="27" t="str">
        <f>CONCATENATE(Tercers!R272,REPT(" ",200-LEN(Tercers!R272)))</f>
        <v xml:space="preserve">                                                                                                                                                                                                        </v>
      </c>
      <c r="T271" s="27" t="str">
        <f>CONCATENATE(Tercers!S272,REPT(" ",9-LEN(Tercers!S272)))</f>
        <v xml:space="preserve">         </v>
      </c>
      <c r="U271" s="27" t="str">
        <f>CONCATENATE(Tercers!T272,REPT(" ",8-LEN(Tercers!T272)))</f>
        <v xml:space="preserve">        </v>
      </c>
      <c r="V271" s="27" t="str">
        <f>CONCATENATE(Tercers!U272,REPT(" ",12-LEN(Tercers!U272)))</f>
        <v xml:space="preserve">            </v>
      </c>
      <c r="W271" s="27" t="str">
        <f>CONCATENATE(Tercers!V272,REPT(" ",12-LEN(Tercers!V272)))</f>
        <v xml:space="preserve">            </v>
      </c>
      <c r="X271" s="27" t="str">
        <f>CONCATENATE(Tercers!Y272,REPT(" ",160-LEN(Tercers!Y272)))</f>
        <v xml:space="preserve">                                                                                                                                                                </v>
      </c>
      <c r="Y271" s="27" t="str">
        <f>CONCATENATE(Tercers!Z272,REPT(" ",8-LEN(Tercers!Z272)))</f>
        <v xml:space="preserve">        </v>
      </c>
    </row>
    <row r="272" spans="1:25" x14ac:dyDescent="0.2">
      <c r="A272" s="27" t="str">
        <f>CONCATENATE(Tercers!A273,REPT(" ",9-LEN(Tercers!A273)))</f>
        <v xml:space="preserve">         </v>
      </c>
      <c r="B272" s="27" t="str">
        <f>CONCATENATE(Tercers!B273,REPT(" ",1-LEN(Tercers!B273)))</f>
        <v xml:space="preserve"> </v>
      </c>
      <c r="C272" s="27" t="str">
        <f>CONCATENATE(Tercers!C273,REPT(" ",30-LEN(Tercers!C273)))</f>
        <v xml:space="preserve">                              </v>
      </c>
      <c r="D272" s="27" t="str">
        <f>CONCATENATE(Tercers!D273,REPT(" ",30-LEN(Tercers!D273)))</f>
        <v xml:space="preserve">                              </v>
      </c>
      <c r="E272" s="27" t="str">
        <f>CONCATENATE(Tercers!E273,REPT(" ",30-LEN(Tercers!E273)))</f>
        <v xml:space="preserve">                              </v>
      </c>
      <c r="F272" s="27" t="str">
        <f xml:space="preserve">  IF(   LEN(Tercers!F273)&gt;0, CONCATENATE(Tercers!F273,REPT(" ",90-LEN(Tercers!F273))),
                              CONCATENATE(   CONCATENATE(Tercers!D273," ",Tercers!E273," ",Tercers!C273), REPT(" ",90-LEN( CONCATENATE(Tercers!D273," ",Tercers!E273," ",Tercers!CG273) ))) )</f>
        <v xml:space="preserve">                                                                                          </v>
      </c>
      <c r="G272" s="27" t="str">
        <f>CONCATENATE(Tercers!G273,REPT(" ",5-LEN(Tercers!G273)))</f>
        <v xml:space="preserve">     </v>
      </c>
      <c r="H272" s="27" t="str">
        <f>CONCATENATE(Tercers!H273,REPT(" ",45-LEN(Tercers!H273)))</f>
        <v xml:space="preserve">                                             </v>
      </c>
      <c r="I272" s="27" t="str">
        <f>CONCATENATE(Tercers!I273,REPT(" ",5-LEN(Tercers!I273)))</f>
        <v xml:space="preserve">     </v>
      </c>
      <c r="J272" s="27" t="str">
        <f>CONCATENATE(Tercers!J273,REPT(" ",30-LEN(Tercers!J273)))</f>
        <v xml:space="preserve">                              </v>
      </c>
      <c r="K272" s="27" t="str">
        <f>CONCATENATE(Tercers!R273,REPT(" ",30-LEN(Tercers!R273)))</f>
        <v xml:space="preserve">                              </v>
      </c>
      <c r="L272" s="27" t="str">
        <f>CONCATENATE(Tercers!K273,REPT(" ",120-LEN(Tercers!K273)))</f>
        <v xml:space="preserve">                                                                                                                        </v>
      </c>
      <c r="M272" s="27" t="str">
        <f>CONCATENATE(Tercers!L273,REPT(" ",5-LEN(Tercers!L273)))</f>
        <v xml:space="preserve">     </v>
      </c>
      <c r="N272" s="27" t="str">
        <f>CONCATENATE(Tercers!M273,REPT(" ",5-LEN(Tercers!M273)))</f>
        <v xml:space="preserve">     </v>
      </c>
      <c r="O272" s="27" t="str">
        <f>CONCATENATE(Tercers!N273,REPT(" ",2-LEN(Tercers!N273)))</f>
        <v>07</v>
      </c>
      <c r="P272" s="27" t="str">
        <f>CONCATENATE(Tercers!O273,REPT(" ",3-LEN(Tercers!O273)))</f>
        <v xml:space="preserve">   </v>
      </c>
      <c r="Q272" s="27" t="str">
        <f>CONCATENATE(Tercers!P273,REPT(" ",40-LEN(Tercers!P273)))</f>
        <v xml:space="preserve">Illes Balears                           </v>
      </c>
      <c r="R272" s="27" t="str">
        <f>CONCATENATE(Tercers!Q273,REPT(" ",60-LEN(Tercers!Q273)))</f>
        <v xml:space="preserve">                                                            </v>
      </c>
      <c r="S272" s="27" t="str">
        <f>CONCATENATE(Tercers!R273,REPT(" ",200-LEN(Tercers!R273)))</f>
        <v xml:space="preserve">                                                                                                                                                                                                        </v>
      </c>
      <c r="T272" s="27" t="str">
        <f>CONCATENATE(Tercers!S273,REPT(" ",9-LEN(Tercers!S273)))</f>
        <v xml:space="preserve">         </v>
      </c>
      <c r="U272" s="27" t="str">
        <f>CONCATENATE(Tercers!T273,REPT(" ",8-LEN(Tercers!T273)))</f>
        <v xml:space="preserve">        </v>
      </c>
      <c r="V272" s="27" t="str">
        <f>CONCATENATE(Tercers!U273,REPT(" ",12-LEN(Tercers!U273)))</f>
        <v xml:space="preserve">            </v>
      </c>
      <c r="W272" s="27" t="str">
        <f>CONCATENATE(Tercers!V273,REPT(" ",12-LEN(Tercers!V273)))</f>
        <v xml:space="preserve">            </v>
      </c>
      <c r="X272" s="27" t="str">
        <f>CONCATENATE(Tercers!Y273,REPT(" ",160-LEN(Tercers!Y273)))</f>
        <v xml:space="preserve">                                                                                                                                                                </v>
      </c>
      <c r="Y272" s="27" t="str">
        <f>CONCATENATE(Tercers!Z273,REPT(" ",8-LEN(Tercers!Z273)))</f>
        <v xml:space="preserve">        </v>
      </c>
    </row>
    <row r="273" spans="1:25" x14ac:dyDescent="0.2">
      <c r="A273" s="27" t="str">
        <f>CONCATENATE(Tercers!A274,REPT(" ",9-LEN(Tercers!A274)))</f>
        <v xml:space="preserve">         </v>
      </c>
      <c r="B273" s="27" t="str">
        <f>CONCATENATE(Tercers!B274,REPT(" ",1-LEN(Tercers!B274)))</f>
        <v xml:space="preserve"> </v>
      </c>
      <c r="C273" s="27" t="str">
        <f>CONCATENATE(Tercers!C274,REPT(" ",30-LEN(Tercers!C274)))</f>
        <v xml:space="preserve">                              </v>
      </c>
      <c r="D273" s="27" t="str">
        <f>CONCATENATE(Tercers!D274,REPT(" ",30-LEN(Tercers!D274)))</f>
        <v xml:space="preserve">                              </v>
      </c>
      <c r="E273" s="27" t="str">
        <f>CONCATENATE(Tercers!E274,REPT(" ",30-LEN(Tercers!E274)))</f>
        <v xml:space="preserve">                              </v>
      </c>
      <c r="F273" s="27" t="str">
        <f xml:space="preserve">  IF(   LEN(Tercers!F274)&gt;0, CONCATENATE(Tercers!F274,REPT(" ",90-LEN(Tercers!F274))),
                              CONCATENATE(   CONCATENATE(Tercers!D274," ",Tercers!E274," ",Tercers!C274), REPT(" ",90-LEN( CONCATENATE(Tercers!D274," ",Tercers!E274," ",Tercers!CG274) ))) )</f>
        <v xml:space="preserve">                                                                                          </v>
      </c>
      <c r="G273" s="27" t="str">
        <f>CONCATENATE(Tercers!G274,REPT(" ",5-LEN(Tercers!G274)))</f>
        <v xml:space="preserve">     </v>
      </c>
      <c r="H273" s="27" t="str">
        <f>CONCATENATE(Tercers!H274,REPT(" ",45-LEN(Tercers!H274)))</f>
        <v xml:space="preserve">                                             </v>
      </c>
      <c r="I273" s="27" t="str">
        <f>CONCATENATE(Tercers!I274,REPT(" ",5-LEN(Tercers!I274)))</f>
        <v xml:space="preserve">     </v>
      </c>
      <c r="J273" s="27" t="str">
        <f>CONCATENATE(Tercers!J274,REPT(" ",30-LEN(Tercers!J274)))</f>
        <v xml:space="preserve">                              </v>
      </c>
      <c r="K273" s="27" t="str">
        <f>CONCATENATE(Tercers!R274,REPT(" ",30-LEN(Tercers!R274)))</f>
        <v xml:space="preserve">                              </v>
      </c>
      <c r="L273" s="27" t="str">
        <f>CONCATENATE(Tercers!K274,REPT(" ",120-LEN(Tercers!K274)))</f>
        <v xml:space="preserve">                                                                                                                        </v>
      </c>
      <c r="M273" s="27" t="str">
        <f>CONCATENATE(Tercers!L274,REPT(" ",5-LEN(Tercers!L274)))</f>
        <v xml:space="preserve">     </v>
      </c>
      <c r="N273" s="27" t="str">
        <f>CONCATENATE(Tercers!M274,REPT(" ",5-LEN(Tercers!M274)))</f>
        <v xml:space="preserve">     </v>
      </c>
      <c r="O273" s="27" t="str">
        <f>CONCATENATE(Tercers!N274,REPT(" ",2-LEN(Tercers!N274)))</f>
        <v>07</v>
      </c>
      <c r="P273" s="27" t="str">
        <f>CONCATENATE(Tercers!O274,REPT(" ",3-LEN(Tercers!O274)))</f>
        <v xml:space="preserve">   </v>
      </c>
      <c r="Q273" s="27" t="str">
        <f>CONCATENATE(Tercers!P274,REPT(" ",40-LEN(Tercers!P274)))</f>
        <v xml:space="preserve">Illes Balears                           </v>
      </c>
      <c r="R273" s="27" t="str">
        <f>CONCATENATE(Tercers!Q274,REPT(" ",60-LEN(Tercers!Q274)))</f>
        <v xml:space="preserve">                                                            </v>
      </c>
      <c r="S273" s="27" t="str">
        <f>CONCATENATE(Tercers!R274,REPT(" ",200-LEN(Tercers!R274)))</f>
        <v xml:space="preserve">                                                                                                                                                                                                        </v>
      </c>
      <c r="T273" s="27" t="str">
        <f>CONCATENATE(Tercers!S274,REPT(" ",9-LEN(Tercers!S274)))</f>
        <v xml:space="preserve">         </v>
      </c>
      <c r="U273" s="27" t="str">
        <f>CONCATENATE(Tercers!T274,REPT(" ",8-LEN(Tercers!T274)))</f>
        <v xml:space="preserve">        </v>
      </c>
      <c r="V273" s="27" t="str">
        <f>CONCATENATE(Tercers!U274,REPT(" ",12-LEN(Tercers!U274)))</f>
        <v xml:space="preserve">            </v>
      </c>
      <c r="W273" s="27" t="str">
        <f>CONCATENATE(Tercers!V274,REPT(" ",12-LEN(Tercers!V274)))</f>
        <v xml:space="preserve">            </v>
      </c>
      <c r="X273" s="27" t="str">
        <f>CONCATENATE(Tercers!Y274,REPT(" ",160-LEN(Tercers!Y274)))</f>
        <v xml:space="preserve">                                                                                                                                                                </v>
      </c>
      <c r="Y273" s="27" t="str">
        <f>CONCATENATE(Tercers!Z274,REPT(" ",8-LEN(Tercers!Z274)))</f>
        <v xml:space="preserve">        </v>
      </c>
    </row>
    <row r="274" spans="1:25" x14ac:dyDescent="0.2">
      <c r="A274" s="27" t="str">
        <f>CONCATENATE(Tercers!A275,REPT(" ",9-LEN(Tercers!A275)))</f>
        <v xml:space="preserve">         </v>
      </c>
      <c r="B274" s="27" t="str">
        <f>CONCATENATE(Tercers!B275,REPT(" ",1-LEN(Tercers!B275)))</f>
        <v xml:space="preserve"> </v>
      </c>
      <c r="C274" s="27" t="str">
        <f>CONCATENATE(Tercers!C275,REPT(" ",30-LEN(Tercers!C275)))</f>
        <v xml:space="preserve">                              </v>
      </c>
      <c r="D274" s="27" t="str">
        <f>CONCATENATE(Tercers!D275,REPT(" ",30-LEN(Tercers!D275)))</f>
        <v xml:space="preserve">                              </v>
      </c>
      <c r="E274" s="27" t="str">
        <f>CONCATENATE(Tercers!E275,REPT(" ",30-LEN(Tercers!E275)))</f>
        <v xml:space="preserve">                              </v>
      </c>
      <c r="F274" s="27" t="str">
        <f xml:space="preserve">  IF(   LEN(Tercers!F275)&gt;0, CONCATENATE(Tercers!F275,REPT(" ",90-LEN(Tercers!F275))),
                              CONCATENATE(   CONCATENATE(Tercers!D275," ",Tercers!E275," ",Tercers!C275), REPT(" ",90-LEN( CONCATENATE(Tercers!D275," ",Tercers!E275," ",Tercers!CG275) ))) )</f>
        <v xml:space="preserve">                                                                                          </v>
      </c>
      <c r="G274" s="27" t="str">
        <f>CONCATENATE(Tercers!G275,REPT(" ",5-LEN(Tercers!G275)))</f>
        <v xml:space="preserve">     </v>
      </c>
      <c r="H274" s="27" t="str">
        <f>CONCATENATE(Tercers!H275,REPT(" ",45-LEN(Tercers!H275)))</f>
        <v xml:space="preserve">                                             </v>
      </c>
      <c r="I274" s="27" t="str">
        <f>CONCATENATE(Tercers!I275,REPT(" ",5-LEN(Tercers!I275)))</f>
        <v xml:space="preserve">     </v>
      </c>
      <c r="J274" s="27" t="str">
        <f>CONCATENATE(Tercers!J275,REPT(" ",30-LEN(Tercers!J275)))</f>
        <v xml:space="preserve">                              </v>
      </c>
      <c r="K274" s="27" t="str">
        <f>CONCATENATE(Tercers!R275,REPT(" ",30-LEN(Tercers!R275)))</f>
        <v xml:space="preserve">                              </v>
      </c>
      <c r="L274" s="27" t="str">
        <f>CONCATENATE(Tercers!K275,REPT(" ",120-LEN(Tercers!K275)))</f>
        <v xml:space="preserve">                                                                                                                        </v>
      </c>
      <c r="M274" s="27" t="str">
        <f>CONCATENATE(Tercers!L275,REPT(" ",5-LEN(Tercers!L275)))</f>
        <v xml:space="preserve">     </v>
      </c>
      <c r="N274" s="27" t="str">
        <f>CONCATENATE(Tercers!M275,REPT(" ",5-LEN(Tercers!M275)))</f>
        <v xml:space="preserve">     </v>
      </c>
      <c r="O274" s="27" t="str">
        <f>CONCATENATE(Tercers!N275,REPT(" ",2-LEN(Tercers!N275)))</f>
        <v>07</v>
      </c>
      <c r="P274" s="27" t="str">
        <f>CONCATENATE(Tercers!O275,REPT(" ",3-LEN(Tercers!O275)))</f>
        <v xml:space="preserve">   </v>
      </c>
      <c r="Q274" s="27" t="str">
        <f>CONCATENATE(Tercers!P275,REPT(" ",40-LEN(Tercers!P275)))</f>
        <v xml:space="preserve">Illes Balears                           </v>
      </c>
      <c r="R274" s="27" t="str">
        <f>CONCATENATE(Tercers!Q275,REPT(" ",60-LEN(Tercers!Q275)))</f>
        <v xml:space="preserve">                                                            </v>
      </c>
      <c r="S274" s="27" t="str">
        <f>CONCATENATE(Tercers!R275,REPT(" ",200-LEN(Tercers!R275)))</f>
        <v xml:space="preserve">                                                                                                                                                                                                        </v>
      </c>
      <c r="T274" s="27" t="str">
        <f>CONCATENATE(Tercers!S275,REPT(" ",9-LEN(Tercers!S275)))</f>
        <v xml:space="preserve">         </v>
      </c>
      <c r="U274" s="27" t="str">
        <f>CONCATENATE(Tercers!T275,REPT(" ",8-LEN(Tercers!T275)))</f>
        <v xml:space="preserve">        </v>
      </c>
      <c r="V274" s="27" t="str">
        <f>CONCATENATE(Tercers!U275,REPT(" ",12-LEN(Tercers!U275)))</f>
        <v xml:space="preserve">            </v>
      </c>
      <c r="W274" s="27" t="str">
        <f>CONCATENATE(Tercers!V275,REPT(" ",12-LEN(Tercers!V275)))</f>
        <v xml:space="preserve">            </v>
      </c>
      <c r="X274" s="27" t="str">
        <f>CONCATENATE(Tercers!Y275,REPT(" ",160-LEN(Tercers!Y275)))</f>
        <v xml:space="preserve">                                                                                                                                                                </v>
      </c>
      <c r="Y274" s="27" t="str">
        <f>CONCATENATE(Tercers!Z275,REPT(" ",8-LEN(Tercers!Z275)))</f>
        <v xml:space="preserve">        </v>
      </c>
    </row>
    <row r="275" spans="1:25" x14ac:dyDescent="0.2">
      <c r="A275" s="27" t="str">
        <f>CONCATENATE(Tercers!A276,REPT(" ",9-LEN(Tercers!A276)))</f>
        <v xml:space="preserve">         </v>
      </c>
      <c r="B275" s="27" t="str">
        <f>CONCATENATE(Tercers!B276,REPT(" ",1-LEN(Tercers!B276)))</f>
        <v xml:space="preserve"> </v>
      </c>
      <c r="C275" s="27" t="str">
        <f>CONCATENATE(Tercers!C276,REPT(" ",30-LEN(Tercers!C276)))</f>
        <v xml:space="preserve">                              </v>
      </c>
      <c r="D275" s="27" t="str">
        <f>CONCATENATE(Tercers!D276,REPT(" ",30-LEN(Tercers!D276)))</f>
        <v xml:space="preserve">                              </v>
      </c>
      <c r="E275" s="27" t="str">
        <f>CONCATENATE(Tercers!E276,REPT(" ",30-LEN(Tercers!E276)))</f>
        <v xml:space="preserve">                              </v>
      </c>
      <c r="F275" s="27" t="str">
        <f xml:space="preserve">  IF(   LEN(Tercers!F276)&gt;0, CONCATENATE(Tercers!F276,REPT(" ",90-LEN(Tercers!F276))),
                              CONCATENATE(   CONCATENATE(Tercers!D276," ",Tercers!E276," ",Tercers!C276), REPT(" ",90-LEN( CONCATENATE(Tercers!D276," ",Tercers!E276," ",Tercers!CG276) ))) )</f>
        <v xml:space="preserve">                                                                                          </v>
      </c>
      <c r="G275" s="27" t="str">
        <f>CONCATENATE(Tercers!G276,REPT(" ",5-LEN(Tercers!G276)))</f>
        <v xml:space="preserve">     </v>
      </c>
      <c r="H275" s="27" t="str">
        <f>CONCATENATE(Tercers!H276,REPT(" ",45-LEN(Tercers!H276)))</f>
        <v xml:space="preserve">                                             </v>
      </c>
      <c r="I275" s="27" t="str">
        <f>CONCATENATE(Tercers!I276,REPT(" ",5-LEN(Tercers!I276)))</f>
        <v xml:space="preserve">     </v>
      </c>
      <c r="J275" s="27" t="str">
        <f>CONCATENATE(Tercers!J276,REPT(" ",30-LEN(Tercers!J276)))</f>
        <v xml:space="preserve">                              </v>
      </c>
      <c r="K275" s="27" t="str">
        <f>CONCATENATE(Tercers!R276,REPT(" ",30-LEN(Tercers!R276)))</f>
        <v xml:space="preserve">                              </v>
      </c>
      <c r="L275" s="27" t="str">
        <f>CONCATENATE(Tercers!K276,REPT(" ",120-LEN(Tercers!K276)))</f>
        <v xml:space="preserve">                                                                                                                        </v>
      </c>
      <c r="M275" s="27" t="str">
        <f>CONCATENATE(Tercers!L276,REPT(" ",5-LEN(Tercers!L276)))</f>
        <v xml:space="preserve">     </v>
      </c>
      <c r="N275" s="27" t="str">
        <f>CONCATENATE(Tercers!M276,REPT(" ",5-LEN(Tercers!M276)))</f>
        <v xml:space="preserve">     </v>
      </c>
      <c r="O275" s="27" t="str">
        <f>CONCATENATE(Tercers!N276,REPT(" ",2-LEN(Tercers!N276)))</f>
        <v>07</v>
      </c>
      <c r="P275" s="27" t="str">
        <f>CONCATENATE(Tercers!O276,REPT(" ",3-LEN(Tercers!O276)))</f>
        <v xml:space="preserve">   </v>
      </c>
      <c r="Q275" s="27" t="str">
        <f>CONCATENATE(Tercers!P276,REPT(" ",40-LEN(Tercers!P276)))</f>
        <v xml:space="preserve">Illes Balears                           </v>
      </c>
      <c r="R275" s="27" t="str">
        <f>CONCATENATE(Tercers!Q276,REPT(" ",60-LEN(Tercers!Q276)))</f>
        <v xml:space="preserve">                                                            </v>
      </c>
      <c r="S275" s="27" t="str">
        <f>CONCATENATE(Tercers!R276,REPT(" ",200-LEN(Tercers!R276)))</f>
        <v xml:space="preserve">                                                                                                                                                                                                        </v>
      </c>
      <c r="T275" s="27" t="str">
        <f>CONCATENATE(Tercers!S276,REPT(" ",9-LEN(Tercers!S276)))</f>
        <v xml:space="preserve">         </v>
      </c>
      <c r="U275" s="27" t="str">
        <f>CONCATENATE(Tercers!T276,REPT(" ",8-LEN(Tercers!T276)))</f>
        <v xml:space="preserve">        </v>
      </c>
      <c r="V275" s="27" t="str">
        <f>CONCATENATE(Tercers!U276,REPT(" ",12-LEN(Tercers!U276)))</f>
        <v xml:space="preserve">            </v>
      </c>
      <c r="W275" s="27" t="str">
        <f>CONCATENATE(Tercers!V276,REPT(" ",12-LEN(Tercers!V276)))</f>
        <v xml:space="preserve">            </v>
      </c>
      <c r="X275" s="27" t="str">
        <f>CONCATENATE(Tercers!Y276,REPT(" ",160-LEN(Tercers!Y276)))</f>
        <v xml:space="preserve">                                                                                                                                                                </v>
      </c>
      <c r="Y275" s="27" t="str">
        <f>CONCATENATE(Tercers!Z276,REPT(" ",8-LEN(Tercers!Z276)))</f>
        <v xml:space="preserve">        </v>
      </c>
    </row>
    <row r="276" spans="1:25" x14ac:dyDescent="0.2">
      <c r="A276" s="27" t="str">
        <f>CONCATENATE(Tercers!A277,REPT(" ",9-LEN(Tercers!A277)))</f>
        <v xml:space="preserve">         </v>
      </c>
      <c r="B276" s="27" t="str">
        <f>CONCATENATE(Tercers!B277,REPT(" ",1-LEN(Tercers!B277)))</f>
        <v xml:space="preserve"> </v>
      </c>
      <c r="C276" s="27" t="str">
        <f>CONCATENATE(Tercers!C277,REPT(" ",30-LEN(Tercers!C277)))</f>
        <v xml:space="preserve">                              </v>
      </c>
      <c r="D276" s="27" t="str">
        <f>CONCATENATE(Tercers!D277,REPT(" ",30-LEN(Tercers!D277)))</f>
        <v xml:space="preserve">                              </v>
      </c>
      <c r="E276" s="27" t="str">
        <f>CONCATENATE(Tercers!E277,REPT(" ",30-LEN(Tercers!E277)))</f>
        <v xml:space="preserve">                              </v>
      </c>
      <c r="F276" s="27" t="str">
        <f xml:space="preserve">  IF(   LEN(Tercers!F277)&gt;0, CONCATENATE(Tercers!F277,REPT(" ",90-LEN(Tercers!F277))),
                              CONCATENATE(   CONCATENATE(Tercers!D277," ",Tercers!E277," ",Tercers!C277), REPT(" ",90-LEN( CONCATENATE(Tercers!D277," ",Tercers!E277," ",Tercers!CG277) ))) )</f>
        <v xml:space="preserve">                                                                                          </v>
      </c>
      <c r="G276" s="27" t="str">
        <f>CONCATENATE(Tercers!G277,REPT(" ",5-LEN(Tercers!G277)))</f>
        <v xml:space="preserve">     </v>
      </c>
      <c r="H276" s="27" t="str">
        <f>CONCATENATE(Tercers!H277,REPT(" ",45-LEN(Tercers!H277)))</f>
        <v xml:space="preserve">                                             </v>
      </c>
      <c r="I276" s="27" t="str">
        <f>CONCATENATE(Tercers!I277,REPT(" ",5-LEN(Tercers!I277)))</f>
        <v xml:space="preserve">     </v>
      </c>
      <c r="J276" s="27" t="str">
        <f>CONCATENATE(Tercers!J277,REPT(" ",30-LEN(Tercers!J277)))</f>
        <v xml:space="preserve">                              </v>
      </c>
      <c r="K276" s="27" t="str">
        <f>CONCATENATE(Tercers!R277,REPT(" ",30-LEN(Tercers!R277)))</f>
        <v xml:space="preserve">                              </v>
      </c>
      <c r="L276" s="27" t="str">
        <f>CONCATENATE(Tercers!K277,REPT(" ",120-LEN(Tercers!K277)))</f>
        <v xml:space="preserve">                                                                                                                        </v>
      </c>
      <c r="M276" s="27" t="str">
        <f>CONCATENATE(Tercers!L277,REPT(" ",5-LEN(Tercers!L277)))</f>
        <v xml:space="preserve">     </v>
      </c>
      <c r="N276" s="27" t="str">
        <f>CONCATENATE(Tercers!M277,REPT(" ",5-LEN(Tercers!M277)))</f>
        <v xml:space="preserve">     </v>
      </c>
      <c r="O276" s="27" t="str">
        <f>CONCATENATE(Tercers!N277,REPT(" ",2-LEN(Tercers!N277)))</f>
        <v>07</v>
      </c>
      <c r="P276" s="27" t="str">
        <f>CONCATENATE(Tercers!O277,REPT(" ",3-LEN(Tercers!O277)))</f>
        <v xml:space="preserve">   </v>
      </c>
      <c r="Q276" s="27" t="str">
        <f>CONCATENATE(Tercers!P277,REPT(" ",40-LEN(Tercers!P277)))</f>
        <v xml:space="preserve">Illes Balears                           </v>
      </c>
      <c r="R276" s="27" t="str">
        <f>CONCATENATE(Tercers!Q277,REPT(" ",60-LEN(Tercers!Q277)))</f>
        <v xml:space="preserve">                                                            </v>
      </c>
      <c r="S276" s="27" t="str">
        <f>CONCATENATE(Tercers!R277,REPT(" ",200-LEN(Tercers!R277)))</f>
        <v xml:space="preserve">                                                                                                                                                                                                        </v>
      </c>
      <c r="T276" s="27" t="str">
        <f>CONCATENATE(Tercers!S277,REPT(" ",9-LEN(Tercers!S277)))</f>
        <v xml:space="preserve">         </v>
      </c>
      <c r="U276" s="27" t="str">
        <f>CONCATENATE(Tercers!T277,REPT(" ",8-LEN(Tercers!T277)))</f>
        <v xml:space="preserve">        </v>
      </c>
      <c r="V276" s="27" t="str">
        <f>CONCATENATE(Tercers!U277,REPT(" ",12-LEN(Tercers!U277)))</f>
        <v xml:space="preserve">            </v>
      </c>
      <c r="W276" s="27" t="str">
        <f>CONCATENATE(Tercers!V277,REPT(" ",12-LEN(Tercers!V277)))</f>
        <v xml:space="preserve">            </v>
      </c>
      <c r="X276" s="27" t="str">
        <f>CONCATENATE(Tercers!Y277,REPT(" ",160-LEN(Tercers!Y277)))</f>
        <v xml:space="preserve">                                                                                                                                                                </v>
      </c>
      <c r="Y276" s="27" t="str">
        <f>CONCATENATE(Tercers!Z277,REPT(" ",8-LEN(Tercers!Z277)))</f>
        <v xml:space="preserve">        </v>
      </c>
    </row>
    <row r="277" spans="1:25" x14ac:dyDescent="0.2">
      <c r="A277" s="27" t="str">
        <f>CONCATENATE(Tercers!A278,REPT(" ",9-LEN(Tercers!A278)))</f>
        <v xml:space="preserve">         </v>
      </c>
      <c r="B277" s="27" t="str">
        <f>CONCATENATE(Tercers!B278,REPT(" ",1-LEN(Tercers!B278)))</f>
        <v xml:space="preserve"> </v>
      </c>
      <c r="C277" s="27" t="str">
        <f>CONCATENATE(Tercers!C278,REPT(" ",30-LEN(Tercers!C278)))</f>
        <v xml:space="preserve">                              </v>
      </c>
      <c r="D277" s="27" t="str">
        <f>CONCATENATE(Tercers!D278,REPT(" ",30-LEN(Tercers!D278)))</f>
        <v xml:space="preserve">                              </v>
      </c>
      <c r="E277" s="27" t="str">
        <f>CONCATENATE(Tercers!E278,REPT(" ",30-LEN(Tercers!E278)))</f>
        <v xml:space="preserve">                              </v>
      </c>
      <c r="F277" s="27" t="str">
        <f xml:space="preserve">  IF(   LEN(Tercers!F278)&gt;0, CONCATENATE(Tercers!F278,REPT(" ",90-LEN(Tercers!F278))),
                              CONCATENATE(   CONCATENATE(Tercers!D278," ",Tercers!E278," ",Tercers!C278), REPT(" ",90-LEN( CONCATENATE(Tercers!D278," ",Tercers!E278," ",Tercers!CG278) ))) )</f>
        <v xml:space="preserve">                                                                                          </v>
      </c>
      <c r="G277" s="27" t="str">
        <f>CONCATENATE(Tercers!G278,REPT(" ",5-LEN(Tercers!G278)))</f>
        <v xml:space="preserve">     </v>
      </c>
      <c r="H277" s="27" t="str">
        <f>CONCATENATE(Tercers!H278,REPT(" ",45-LEN(Tercers!H278)))</f>
        <v xml:space="preserve">                                             </v>
      </c>
      <c r="I277" s="27" t="str">
        <f>CONCATENATE(Tercers!I278,REPT(" ",5-LEN(Tercers!I278)))</f>
        <v xml:space="preserve">     </v>
      </c>
      <c r="J277" s="27" t="str">
        <f>CONCATENATE(Tercers!J278,REPT(" ",30-LEN(Tercers!J278)))</f>
        <v xml:space="preserve">                              </v>
      </c>
      <c r="K277" s="27" t="str">
        <f>CONCATENATE(Tercers!R278,REPT(" ",30-LEN(Tercers!R278)))</f>
        <v xml:space="preserve">                              </v>
      </c>
      <c r="L277" s="27" t="str">
        <f>CONCATENATE(Tercers!K278,REPT(" ",120-LEN(Tercers!K278)))</f>
        <v xml:space="preserve">                                                                                                                        </v>
      </c>
      <c r="M277" s="27" t="str">
        <f>CONCATENATE(Tercers!L278,REPT(" ",5-LEN(Tercers!L278)))</f>
        <v xml:space="preserve">     </v>
      </c>
      <c r="N277" s="27" t="str">
        <f>CONCATENATE(Tercers!M278,REPT(" ",5-LEN(Tercers!M278)))</f>
        <v xml:space="preserve">     </v>
      </c>
      <c r="O277" s="27" t="str">
        <f>CONCATENATE(Tercers!N278,REPT(" ",2-LEN(Tercers!N278)))</f>
        <v>07</v>
      </c>
      <c r="P277" s="27" t="str">
        <f>CONCATENATE(Tercers!O278,REPT(" ",3-LEN(Tercers!O278)))</f>
        <v xml:space="preserve">   </v>
      </c>
      <c r="Q277" s="27" t="str">
        <f>CONCATENATE(Tercers!P278,REPT(" ",40-LEN(Tercers!P278)))</f>
        <v xml:space="preserve">Illes Balears                           </v>
      </c>
      <c r="R277" s="27" t="str">
        <f>CONCATENATE(Tercers!Q278,REPT(" ",60-LEN(Tercers!Q278)))</f>
        <v xml:space="preserve">                                                            </v>
      </c>
      <c r="S277" s="27" t="str">
        <f>CONCATENATE(Tercers!R278,REPT(" ",200-LEN(Tercers!R278)))</f>
        <v xml:space="preserve">                                                                                                                                                                                                        </v>
      </c>
      <c r="T277" s="27" t="str">
        <f>CONCATENATE(Tercers!S278,REPT(" ",9-LEN(Tercers!S278)))</f>
        <v xml:space="preserve">         </v>
      </c>
      <c r="U277" s="27" t="str">
        <f>CONCATENATE(Tercers!T278,REPT(" ",8-LEN(Tercers!T278)))</f>
        <v xml:space="preserve">        </v>
      </c>
      <c r="V277" s="27" t="str">
        <f>CONCATENATE(Tercers!U278,REPT(" ",12-LEN(Tercers!U278)))</f>
        <v xml:space="preserve">            </v>
      </c>
      <c r="W277" s="27" t="str">
        <f>CONCATENATE(Tercers!V278,REPT(" ",12-LEN(Tercers!V278)))</f>
        <v xml:space="preserve">            </v>
      </c>
      <c r="X277" s="27" t="str">
        <f>CONCATENATE(Tercers!Y278,REPT(" ",160-LEN(Tercers!Y278)))</f>
        <v xml:space="preserve">                                                                                                                                                                </v>
      </c>
      <c r="Y277" s="27" t="str">
        <f>CONCATENATE(Tercers!Z278,REPT(" ",8-LEN(Tercers!Z278)))</f>
        <v xml:space="preserve">        </v>
      </c>
    </row>
    <row r="278" spans="1:25" x14ac:dyDescent="0.2">
      <c r="A278" s="27" t="str">
        <f>CONCATENATE(Tercers!A279,REPT(" ",9-LEN(Tercers!A279)))</f>
        <v xml:space="preserve">         </v>
      </c>
      <c r="B278" s="27" t="str">
        <f>CONCATENATE(Tercers!B279,REPT(" ",1-LEN(Tercers!B279)))</f>
        <v xml:space="preserve"> </v>
      </c>
      <c r="C278" s="27" t="str">
        <f>CONCATENATE(Tercers!C279,REPT(" ",30-LEN(Tercers!C279)))</f>
        <v xml:space="preserve">                              </v>
      </c>
      <c r="D278" s="27" t="str">
        <f>CONCATENATE(Tercers!D279,REPT(" ",30-LEN(Tercers!D279)))</f>
        <v xml:space="preserve">                              </v>
      </c>
      <c r="E278" s="27" t="str">
        <f>CONCATENATE(Tercers!E279,REPT(" ",30-LEN(Tercers!E279)))</f>
        <v xml:space="preserve">                              </v>
      </c>
      <c r="F278" s="27" t="str">
        <f xml:space="preserve">  IF(   LEN(Tercers!F279)&gt;0, CONCATENATE(Tercers!F279,REPT(" ",90-LEN(Tercers!F279))),
                              CONCATENATE(   CONCATENATE(Tercers!D279," ",Tercers!E279," ",Tercers!C279), REPT(" ",90-LEN( CONCATENATE(Tercers!D279," ",Tercers!E279," ",Tercers!CG279) ))) )</f>
        <v xml:space="preserve">                                                                                          </v>
      </c>
      <c r="G278" s="27" t="str">
        <f>CONCATENATE(Tercers!G279,REPT(" ",5-LEN(Tercers!G279)))</f>
        <v xml:space="preserve">     </v>
      </c>
      <c r="H278" s="27" t="str">
        <f>CONCATENATE(Tercers!H279,REPT(" ",45-LEN(Tercers!H279)))</f>
        <v xml:space="preserve">                                             </v>
      </c>
      <c r="I278" s="27" t="str">
        <f>CONCATENATE(Tercers!I279,REPT(" ",5-LEN(Tercers!I279)))</f>
        <v xml:space="preserve">     </v>
      </c>
      <c r="J278" s="27" t="str">
        <f>CONCATENATE(Tercers!J279,REPT(" ",30-LEN(Tercers!J279)))</f>
        <v xml:space="preserve">                              </v>
      </c>
      <c r="K278" s="27" t="str">
        <f>CONCATENATE(Tercers!R279,REPT(" ",30-LEN(Tercers!R279)))</f>
        <v xml:space="preserve">                              </v>
      </c>
      <c r="L278" s="27" t="str">
        <f>CONCATENATE(Tercers!K279,REPT(" ",120-LEN(Tercers!K279)))</f>
        <v xml:space="preserve">                                                                                                                        </v>
      </c>
      <c r="M278" s="27" t="str">
        <f>CONCATENATE(Tercers!L279,REPT(" ",5-LEN(Tercers!L279)))</f>
        <v xml:space="preserve">     </v>
      </c>
      <c r="N278" s="27" t="str">
        <f>CONCATENATE(Tercers!M279,REPT(" ",5-LEN(Tercers!M279)))</f>
        <v xml:space="preserve">     </v>
      </c>
      <c r="O278" s="27" t="str">
        <f>CONCATENATE(Tercers!N279,REPT(" ",2-LEN(Tercers!N279)))</f>
        <v>07</v>
      </c>
      <c r="P278" s="27" t="str">
        <f>CONCATENATE(Tercers!O279,REPT(" ",3-LEN(Tercers!O279)))</f>
        <v xml:space="preserve">   </v>
      </c>
      <c r="Q278" s="27" t="str">
        <f>CONCATENATE(Tercers!P279,REPT(" ",40-LEN(Tercers!P279)))</f>
        <v xml:space="preserve">Illes Balears                           </v>
      </c>
      <c r="R278" s="27" t="str">
        <f>CONCATENATE(Tercers!Q279,REPT(" ",60-LEN(Tercers!Q279)))</f>
        <v xml:space="preserve">                                                            </v>
      </c>
      <c r="S278" s="27" t="str">
        <f>CONCATENATE(Tercers!R279,REPT(" ",200-LEN(Tercers!R279)))</f>
        <v xml:space="preserve">                                                                                                                                                                                                        </v>
      </c>
      <c r="T278" s="27" t="str">
        <f>CONCATENATE(Tercers!S279,REPT(" ",9-LEN(Tercers!S279)))</f>
        <v xml:space="preserve">         </v>
      </c>
      <c r="U278" s="27" t="str">
        <f>CONCATENATE(Tercers!T279,REPT(" ",8-LEN(Tercers!T279)))</f>
        <v xml:space="preserve">        </v>
      </c>
      <c r="V278" s="27" t="str">
        <f>CONCATENATE(Tercers!U279,REPT(" ",12-LEN(Tercers!U279)))</f>
        <v xml:space="preserve">            </v>
      </c>
      <c r="W278" s="27" t="str">
        <f>CONCATENATE(Tercers!V279,REPT(" ",12-LEN(Tercers!V279)))</f>
        <v xml:space="preserve">            </v>
      </c>
      <c r="X278" s="27" t="str">
        <f>CONCATENATE(Tercers!Y279,REPT(" ",160-LEN(Tercers!Y279)))</f>
        <v xml:space="preserve">                                                                                                                                                                </v>
      </c>
      <c r="Y278" s="27" t="str">
        <f>CONCATENATE(Tercers!Z279,REPT(" ",8-LEN(Tercers!Z279)))</f>
        <v xml:space="preserve">        </v>
      </c>
    </row>
    <row r="279" spans="1:25" x14ac:dyDescent="0.2">
      <c r="A279" s="27" t="str">
        <f>CONCATENATE(Tercers!A280,REPT(" ",9-LEN(Tercers!A280)))</f>
        <v xml:space="preserve">         </v>
      </c>
      <c r="B279" s="27" t="str">
        <f>CONCATENATE(Tercers!B280,REPT(" ",1-LEN(Tercers!B280)))</f>
        <v xml:space="preserve"> </v>
      </c>
      <c r="C279" s="27" t="str">
        <f>CONCATENATE(Tercers!C280,REPT(" ",30-LEN(Tercers!C280)))</f>
        <v xml:space="preserve">                              </v>
      </c>
      <c r="D279" s="27" t="str">
        <f>CONCATENATE(Tercers!D280,REPT(" ",30-LEN(Tercers!D280)))</f>
        <v xml:space="preserve">                              </v>
      </c>
      <c r="E279" s="27" t="str">
        <f>CONCATENATE(Tercers!E280,REPT(" ",30-LEN(Tercers!E280)))</f>
        <v xml:space="preserve">                              </v>
      </c>
      <c r="F279" s="27" t="str">
        <f xml:space="preserve">  IF(   LEN(Tercers!F280)&gt;0, CONCATENATE(Tercers!F280,REPT(" ",90-LEN(Tercers!F280))),
                              CONCATENATE(   CONCATENATE(Tercers!D280," ",Tercers!E280," ",Tercers!C280), REPT(" ",90-LEN( CONCATENATE(Tercers!D280," ",Tercers!E280," ",Tercers!CG280) ))) )</f>
        <v xml:space="preserve">                                                                                          </v>
      </c>
      <c r="G279" s="27" t="str">
        <f>CONCATENATE(Tercers!G280,REPT(" ",5-LEN(Tercers!G280)))</f>
        <v xml:space="preserve">     </v>
      </c>
      <c r="H279" s="27" t="str">
        <f>CONCATENATE(Tercers!H280,REPT(" ",45-LEN(Tercers!H280)))</f>
        <v xml:space="preserve">                                             </v>
      </c>
      <c r="I279" s="27" t="str">
        <f>CONCATENATE(Tercers!I280,REPT(" ",5-LEN(Tercers!I280)))</f>
        <v xml:space="preserve">     </v>
      </c>
      <c r="J279" s="27" t="str">
        <f>CONCATENATE(Tercers!J280,REPT(" ",30-LEN(Tercers!J280)))</f>
        <v xml:space="preserve">                              </v>
      </c>
      <c r="K279" s="27" t="str">
        <f>CONCATENATE(Tercers!R280,REPT(" ",30-LEN(Tercers!R280)))</f>
        <v xml:space="preserve">                              </v>
      </c>
      <c r="L279" s="27" t="str">
        <f>CONCATENATE(Tercers!K280,REPT(" ",120-LEN(Tercers!K280)))</f>
        <v xml:space="preserve">                                                                                                                        </v>
      </c>
      <c r="M279" s="27" t="str">
        <f>CONCATENATE(Tercers!L280,REPT(" ",5-LEN(Tercers!L280)))</f>
        <v xml:space="preserve">     </v>
      </c>
      <c r="N279" s="27" t="str">
        <f>CONCATENATE(Tercers!M280,REPT(" ",5-LEN(Tercers!M280)))</f>
        <v xml:space="preserve">     </v>
      </c>
      <c r="O279" s="27" t="str">
        <f>CONCATENATE(Tercers!N280,REPT(" ",2-LEN(Tercers!N280)))</f>
        <v>07</v>
      </c>
      <c r="P279" s="27" t="str">
        <f>CONCATENATE(Tercers!O280,REPT(" ",3-LEN(Tercers!O280)))</f>
        <v xml:space="preserve">   </v>
      </c>
      <c r="Q279" s="27" t="str">
        <f>CONCATENATE(Tercers!P280,REPT(" ",40-LEN(Tercers!P280)))</f>
        <v xml:space="preserve">Illes Balears                           </v>
      </c>
      <c r="R279" s="27" t="str">
        <f>CONCATENATE(Tercers!Q280,REPT(" ",60-LEN(Tercers!Q280)))</f>
        <v xml:space="preserve">                                                            </v>
      </c>
      <c r="S279" s="27" t="str">
        <f>CONCATENATE(Tercers!R280,REPT(" ",200-LEN(Tercers!R280)))</f>
        <v xml:space="preserve">                                                                                                                                                                                                        </v>
      </c>
      <c r="T279" s="27" t="str">
        <f>CONCATENATE(Tercers!S280,REPT(" ",9-LEN(Tercers!S280)))</f>
        <v xml:space="preserve">         </v>
      </c>
      <c r="U279" s="27" t="str">
        <f>CONCATENATE(Tercers!T280,REPT(" ",8-LEN(Tercers!T280)))</f>
        <v xml:space="preserve">        </v>
      </c>
      <c r="V279" s="27" t="str">
        <f>CONCATENATE(Tercers!U280,REPT(" ",12-LEN(Tercers!U280)))</f>
        <v xml:space="preserve">            </v>
      </c>
      <c r="W279" s="27" t="str">
        <f>CONCATENATE(Tercers!V280,REPT(" ",12-LEN(Tercers!V280)))</f>
        <v xml:space="preserve">            </v>
      </c>
      <c r="X279" s="27" t="str">
        <f>CONCATENATE(Tercers!Y280,REPT(" ",160-LEN(Tercers!Y280)))</f>
        <v xml:space="preserve">                                                                                                                                                                </v>
      </c>
      <c r="Y279" s="27" t="str">
        <f>CONCATENATE(Tercers!Z280,REPT(" ",8-LEN(Tercers!Z280)))</f>
        <v xml:space="preserve">        </v>
      </c>
    </row>
    <row r="280" spans="1:25" x14ac:dyDescent="0.2">
      <c r="A280" s="27" t="str">
        <f>CONCATENATE(Tercers!A281,REPT(" ",9-LEN(Tercers!A281)))</f>
        <v xml:space="preserve">         </v>
      </c>
      <c r="B280" s="27" t="str">
        <f>CONCATENATE(Tercers!B281,REPT(" ",1-LEN(Tercers!B281)))</f>
        <v xml:space="preserve"> </v>
      </c>
      <c r="C280" s="27" t="str">
        <f>CONCATENATE(Tercers!C281,REPT(" ",30-LEN(Tercers!C281)))</f>
        <v xml:space="preserve">                              </v>
      </c>
      <c r="D280" s="27" t="str">
        <f>CONCATENATE(Tercers!D281,REPT(" ",30-LEN(Tercers!D281)))</f>
        <v xml:space="preserve">                              </v>
      </c>
      <c r="E280" s="27" t="str">
        <f>CONCATENATE(Tercers!E281,REPT(" ",30-LEN(Tercers!E281)))</f>
        <v xml:space="preserve">                              </v>
      </c>
      <c r="F280" s="27" t="str">
        <f xml:space="preserve">  IF(   LEN(Tercers!F281)&gt;0, CONCATENATE(Tercers!F281,REPT(" ",90-LEN(Tercers!F281))),
                              CONCATENATE(   CONCATENATE(Tercers!D281," ",Tercers!E281," ",Tercers!C281), REPT(" ",90-LEN( CONCATENATE(Tercers!D281," ",Tercers!E281," ",Tercers!CG281) ))) )</f>
        <v xml:space="preserve">                                                                                          </v>
      </c>
      <c r="G280" s="27" t="str">
        <f>CONCATENATE(Tercers!G281,REPT(" ",5-LEN(Tercers!G281)))</f>
        <v xml:space="preserve">     </v>
      </c>
      <c r="H280" s="27" t="str">
        <f>CONCATENATE(Tercers!H281,REPT(" ",45-LEN(Tercers!H281)))</f>
        <v xml:space="preserve">                                             </v>
      </c>
      <c r="I280" s="27" t="str">
        <f>CONCATENATE(Tercers!I281,REPT(" ",5-LEN(Tercers!I281)))</f>
        <v xml:space="preserve">     </v>
      </c>
      <c r="J280" s="27" t="str">
        <f>CONCATENATE(Tercers!J281,REPT(" ",30-LEN(Tercers!J281)))</f>
        <v xml:space="preserve">                              </v>
      </c>
      <c r="K280" s="27" t="str">
        <f>CONCATENATE(Tercers!R281,REPT(" ",30-LEN(Tercers!R281)))</f>
        <v xml:space="preserve">                              </v>
      </c>
      <c r="L280" s="27" t="str">
        <f>CONCATENATE(Tercers!K281,REPT(" ",120-LEN(Tercers!K281)))</f>
        <v xml:space="preserve">                                                                                                                        </v>
      </c>
      <c r="M280" s="27" t="str">
        <f>CONCATENATE(Tercers!L281,REPT(" ",5-LEN(Tercers!L281)))</f>
        <v xml:space="preserve">     </v>
      </c>
      <c r="N280" s="27" t="str">
        <f>CONCATENATE(Tercers!M281,REPT(" ",5-LEN(Tercers!M281)))</f>
        <v xml:space="preserve">     </v>
      </c>
      <c r="O280" s="27" t="str">
        <f>CONCATENATE(Tercers!N281,REPT(" ",2-LEN(Tercers!N281)))</f>
        <v>07</v>
      </c>
      <c r="P280" s="27" t="str">
        <f>CONCATENATE(Tercers!O281,REPT(" ",3-LEN(Tercers!O281)))</f>
        <v xml:space="preserve">   </v>
      </c>
      <c r="Q280" s="27" t="str">
        <f>CONCATENATE(Tercers!P281,REPT(" ",40-LEN(Tercers!P281)))</f>
        <v xml:space="preserve">Illes Balears                           </v>
      </c>
      <c r="R280" s="27" t="str">
        <f>CONCATENATE(Tercers!Q281,REPT(" ",60-LEN(Tercers!Q281)))</f>
        <v xml:space="preserve">                                                            </v>
      </c>
      <c r="S280" s="27" t="str">
        <f>CONCATENATE(Tercers!R281,REPT(" ",200-LEN(Tercers!R281)))</f>
        <v xml:space="preserve">                                                                                                                                                                                                        </v>
      </c>
      <c r="T280" s="27" t="str">
        <f>CONCATENATE(Tercers!S281,REPT(" ",9-LEN(Tercers!S281)))</f>
        <v xml:space="preserve">         </v>
      </c>
      <c r="U280" s="27" t="str">
        <f>CONCATENATE(Tercers!T281,REPT(" ",8-LEN(Tercers!T281)))</f>
        <v xml:space="preserve">        </v>
      </c>
      <c r="V280" s="27" t="str">
        <f>CONCATENATE(Tercers!U281,REPT(" ",12-LEN(Tercers!U281)))</f>
        <v xml:space="preserve">            </v>
      </c>
      <c r="W280" s="27" t="str">
        <f>CONCATENATE(Tercers!V281,REPT(" ",12-LEN(Tercers!V281)))</f>
        <v xml:space="preserve">            </v>
      </c>
      <c r="X280" s="27" t="str">
        <f>CONCATENATE(Tercers!Y281,REPT(" ",160-LEN(Tercers!Y281)))</f>
        <v xml:space="preserve">                                                                                                                                                                </v>
      </c>
      <c r="Y280" s="27" t="str">
        <f>CONCATENATE(Tercers!Z281,REPT(" ",8-LEN(Tercers!Z281)))</f>
        <v xml:space="preserve">        </v>
      </c>
    </row>
    <row r="281" spans="1:25" x14ac:dyDescent="0.2">
      <c r="A281" s="27" t="str">
        <f>CONCATENATE(Tercers!A282,REPT(" ",9-LEN(Tercers!A282)))</f>
        <v xml:space="preserve">         </v>
      </c>
      <c r="B281" s="27" t="str">
        <f>CONCATENATE(Tercers!B282,REPT(" ",1-LEN(Tercers!B282)))</f>
        <v xml:space="preserve"> </v>
      </c>
      <c r="C281" s="27" t="str">
        <f>CONCATENATE(Tercers!C282,REPT(" ",30-LEN(Tercers!C282)))</f>
        <v xml:space="preserve">                              </v>
      </c>
      <c r="D281" s="27" t="str">
        <f>CONCATENATE(Tercers!D282,REPT(" ",30-LEN(Tercers!D282)))</f>
        <v xml:space="preserve">                              </v>
      </c>
      <c r="E281" s="27" t="str">
        <f>CONCATENATE(Tercers!E282,REPT(" ",30-LEN(Tercers!E282)))</f>
        <v xml:space="preserve">                              </v>
      </c>
      <c r="F281" s="27" t="str">
        <f xml:space="preserve">  IF(   LEN(Tercers!F282)&gt;0, CONCATENATE(Tercers!F282,REPT(" ",90-LEN(Tercers!F282))),
                              CONCATENATE(   CONCATENATE(Tercers!D282," ",Tercers!E282," ",Tercers!C282), REPT(" ",90-LEN( CONCATENATE(Tercers!D282," ",Tercers!E282," ",Tercers!CG282) ))) )</f>
        <v xml:space="preserve">                                                                                          </v>
      </c>
      <c r="G281" s="27" t="str">
        <f>CONCATENATE(Tercers!G282,REPT(" ",5-LEN(Tercers!G282)))</f>
        <v xml:space="preserve">     </v>
      </c>
      <c r="H281" s="27" t="str">
        <f>CONCATENATE(Tercers!H282,REPT(" ",45-LEN(Tercers!H282)))</f>
        <v xml:space="preserve">                                             </v>
      </c>
      <c r="I281" s="27" t="str">
        <f>CONCATENATE(Tercers!I282,REPT(" ",5-LEN(Tercers!I282)))</f>
        <v xml:space="preserve">     </v>
      </c>
      <c r="J281" s="27" t="str">
        <f>CONCATENATE(Tercers!J282,REPT(" ",30-LEN(Tercers!J282)))</f>
        <v xml:space="preserve">                              </v>
      </c>
      <c r="K281" s="27" t="str">
        <f>CONCATENATE(Tercers!R282,REPT(" ",30-LEN(Tercers!R282)))</f>
        <v xml:space="preserve">                              </v>
      </c>
      <c r="L281" s="27" t="str">
        <f>CONCATENATE(Tercers!K282,REPT(" ",120-LEN(Tercers!K282)))</f>
        <v xml:space="preserve">                                                                                                                        </v>
      </c>
      <c r="M281" s="27" t="str">
        <f>CONCATENATE(Tercers!L282,REPT(" ",5-LEN(Tercers!L282)))</f>
        <v xml:space="preserve">     </v>
      </c>
      <c r="N281" s="27" t="str">
        <f>CONCATENATE(Tercers!M282,REPT(" ",5-LEN(Tercers!M282)))</f>
        <v xml:space="preserve">     </v>
      </c>
      <c r="O281" s="27" t="str">
        <f>CONCATENATE(Tercers!N282,REPT(" ",2-LEN(Tercers!N282)))</f>
        <v>07</v>
      </c>
      <c r="P281" s="27" t="str">
        <f>CONCATENATE(Tercers!O282,REPT(" ",3-LEN(Tercers!O282)))</f>
        <v xml:space="preserve">   </v>
      </c>
      <c r="Q281" s="27" t="str">
        <f>CONCATENATE(Tercers!P282,REPT(" ",40-LEN(Tercers!P282)))</f>
        <v xml:space="preserve">Illes Balears                           </v>
      </c>
      <c r="R281" s="27" t="str">
        <f>CONCATENATE(Tercers!Q282,REPT(" ",60-LEN(Tercers!Q282)))</f>
        <v xml:space="preserve">                                                            </v>
      </c>
      <c r="S281" s="27" t="str">
        <f>CONCATENATE(Tercers!R282,REPT(" ",200-LEN(Tercers!R282)))</f>
        <v xml:space="preserve">                                                                                                                                                                                                        </v>
      </c>
      <c r="T281" s="27" t="str">
        <f>CONCATENATE(Tercers!S282,REPT(" ",9-LEN(Tercers!S282)))</f>
        <v xml:space="preserve">         </v>
      </c>
      <c r="U281" s="27" t="str">
        <f>CONCATENATE(Tercers!T282,REPT(" ",8-LEN(Tercers!T282)))</f>
        <v xml:space="preserve">        </v>
      </c>
      <c r="V281" s="27" t="str">
        <f>CONCATENATE(Tercers!U282,REPT(" ",12-LEN(Tercers!U282)))</f>
        <v xml:space="preserve">            </v>
      </c>
      <c r="W281" s="27" t="str">
        <f>CONCATENATE(Tercers!V282,REPT(" ",12-LEN(Tercers!V282)))</f>
        <v xml:space="preserve">            </v>
      </c>
      <c r="X281" s="27" t="str">
        <f>CONCATENATE(Tercers!Y282,REPT(" ",160-LEN(Tercers!Y282)))</f>
        <v xml:space="preserve">                                                                                                                                                                </v>
      </c>
      <c r="Y281" s="27" t="str">
        <f>CONCATENATE(Tercers!Z282,REPT(" ",8-LEN(Tercers!Z282)))</f>
        <v xml:space="preserve">        </v>
      </c>
    </row>
    <row r="282" spans="1:25" x14ac:dyDescent="0.2">
      <c r="A282" s="27" t="str">
        <f>CONCATENATE(Tercers!A283,REPT(" ",9-LEN(Tercers!A283)))</f>
        <v xml:space="preserve">         </v>
      </c>
      <c r="B282" s="27" t="str">
        <f>CONCATENATE(Tercers!B283,REPT(" ",1-LEN(Tercers!B283)))</f>
        <v xml:space="preserve"> </v>
      </c>
      <c r="C282" s="27" t="str">
        <f>CONCATENATE(Tercers!C283,REPT(" ",30-LEN(Tercers!C283)))</f>
        <v xml:space="preserve">                              </v>
      </c>
      <c r="D282" s="27" t="str">
        <f>CONCATENATE(Tercers!D283,REPT(" ",30-LEN(Tercers!D283)))</f>
        <v xml:space="preserve">                              </v>
      </c>
      <c r="E282" s="27" t="str">
        <f>CONCATENATE(Tercers!E283,REPT(" ",30-LEN(Tercers!E283)))</f>
        <v xml:space="preserve">                              </v>
      </c>
      <c r="F282" s="27" t="str">
        <f xml:space="preserve">  IF(   LEN(Tercers!F283)&gt;0, CONCATENATE(Tercers!F283,REPT(" ",90-LEN(Tercers!F283))),
                              CONCATENATE(   CONCATENATE(Tercers!D283," ",Tercers!E283," ",Tercers!C283), REPT(" ",90-LEN( CONCATENATE(Tercers!D283," ",Tercers!E283," ",Tercers!CG283) ))) )</f>
        <v xml:space="preserve">                                                                                          </v>
      </c>
      <c r="G282" s="27" t="str">
        <f>CONCATENATE(Tercers!G283,REPT(" ",5-LEN(Tercers!G283)))</f>
        <v xml:space="preserve">     </v>
      </c>
      <c r="H282" s="27" t="str">
        <f>CONCATENATE(Tercers!H283,REPT(" ",45-LEN(Tercers!H283)))</f>
        <v xml:space="preserve">                                             </v>
      </c>
      <c r="I282" s="27" t="str">
        <f>CONCATENATE(Tercers!I283,REPT(" ",5-LEN(Tercers!I283)))</f>
        <v xml:space="preserve">     </v>
      </c>
      <c r="J282" s="27" t="str">
        <f>CONCATENATE(Tercers!J283,REPT(" ",30-LEN(Tercers!J283)))</f>
        <v xml:space="preserve">                              </v>
      </c>
      <c r="K282" s="27" t="str">
        <f>CONCATENATE(Tercers!R283,REPT(" ",30-LEN(Tercers!R283)))</f>
        <v xml:space="preserve">                              </v>
      </c>
      <c r="L282" s="27" t="str">
        <f>CONCATENATE(Tercers!K283,REPT(" ",120-LEN(Tercers!K283)))</f>
        <v xml:space="preserve">                                                                                                                        </v>
      </c>
      <c r="M282" s="27" t="str">
        <f>CONCATENATE(Tercers!L283,REPT(" ",5-LEN(Tercers!L283)))</f>
        <v xml:space="preserve">     </v>
      </c>
      <c r="N282" s="27" t="str">
        <f>CONCATENATE(Tercers!M283,REPT(" ",5-LEN(Tercers!M283)))</f>
        <v xml:space="preserve">     </v>
      </c>
      <c r="O282" s="27" t="str">
        <f>CONCATENATE(Tercers!N283,REPT(" ",2-LEN(Tercers!N283)))</f>
        <v>07</v>
      </c>
      <c r="P282" s="27" t="str">
        <f>CONCATENATE(Tercers!O283,REPT(" ",3-LEN(Tercers!O283)))</f>
        <v xml:space="preserve">   </v>
      </c>
      <c r="Q282" s="27" t="str">
        <f>CONCATENATE(Tercers!P283,REPT(" ",40-LEN(Tercers!P283)))</f>
        <v xml:space="preserve">Illes Balears                           </v>
      </c>
      <c r="R282" s="27" t="str">
        <f>CONCATENATE(Tercers!Q283,REPT(" ",60-LEN(Tercers!Q283)))</f>
        <v xml:space="preserve">                                                            </v>
      </c>
      <c r="S282" s="27" t="str">
        <f>CONCATENATE(Tercers!R283,REPT(" ",200-LEN(Tercers!R283)))</f>
        <v xml:space="preserve">                                                                                                                                                                                                        </v>
      </c>
      <c r="T282" s="27" t="str">
        <f>CONCATENATE(Tercers!S283,REPT(" ",9-LEN(Tercers!S283)))</f>
        <v xml:space="preserve">         </v>
      </c>
      <c r="U282" s="27" t="str">
        <f>CONCATENATE(Tercers!T283,REPT(" ",8-LEN(Tercers!T283)))</f>
        <v xml:space="preserve">        </v>
      </c>
      <c r="V282" s="27" t="str">
        <f>CONCATENATE(Tercers!U283,REPT(" ",12-LEN(Tercers!U283)))</f>
        <v xml:space="preserve">            </v>
      </c>
      <c r="W282" s="27" t="str">
        <f>CONCATENATE(Tercers!V283,REPT(" ",12-LEN(Tercers!V283)))</f>
        <v xml:space="preserve">            </v>
      </c>
      <c r="X282" s="27" t="str">
        <f>CONCATENATE(Tercers!Y283,REPT(" ",160-LEN(Tercers!Y283)))</f>
        <v xml:space="preserve">                                                                                                                                                                </v>
      </c>
      <c r="Y282" s="27" t="str">
        <f>CONCATENATE(Tercers!Z283,REPT(" ",8-LEN(Tercers!Z283)))</f>
        <v xml:space="preserve">        </v>
      </c>
    </row>
    <row r="283" spans="1:25" x14ac:dyDescent="0.2">
      <c r="A283" s="27" t="str">
        <f>CONCATENATE(Tercers!A284,REPT(" ",9-LEN(Tercers!A284)))</f>
        <v xml:space="preserve">         </v>
      </c>
      <c r="B283" s="27" t="str">
        <f>CONCATENATE(Tercers!B284,REPT(" ",1-LEN(Tercers!B284)))</f>
        <v xml:space="preserve"> </v>
      </c>
      <c r="C283" s="27" t="str">
        <f>CONCATENATE(Tercers!C284,REPT(" ",30-LEN(Tercers!C284)))</f>
        <v xml:space="preserve">                              </v>
      </c>
      <c r="D283" s="27" t="str">
        <f>CONCATENATE(Tercers!D284,REPT(" ",30-LEN(Tercers!D284)))</f>
        <v xml:space="preserve">                              </v>
      </c>
      <c r="E283" s="27" t="str">
        <f>CONCATENATE(Tercers!E284,REPT(" ",30-LEN(Tercers!E284)))</f>
        <v xml:space="preserve">                              </v>
      </c>
      <c r="F283" s="27" t="str">
        <f xml:space="preserve">  IF(   LEN(Tercers!F284)&gt;0, CONCATENATE(Tercers!F284,REPT(" ",90-LEN(Tercers!F284))),
                              CONCATENATE(   CONCATENATE(Tercers!D284," ",Tercers!E284," ",Tercers!C284), REPT(" ",90-LEN( CONCATENATE(Tercers!D284," ",Tercers!E284," ",Tercers!CG284) ))) )</f>
        <v xml:space="preserve">                                                                                          </v>
      </c>
      <c r="G283" s="27" t="str">
        <f>CONCATENATE(Tercers!G284,REPT(" ",5-LEN(Tercers!G284)))</f>
        <v xml:space="preserve">     </v>
      </c>
      <c r="H283" s="27" t="str">
        <f>CONCATENATE(Tercers!H284,REPT(" ",45-LEN(Tercers!H284)))</f>
        <v xml:space="preserve">                                             </v>
      </c>
      <c r="I283" s="27" t="str">
        <f>CONCATENATE(Tercers!I284,REPT(" ",5-LEN(Tercers!I284)))</f>
        <v xml:space="preserve">     </v>
      </c>
      <c r="J283" s="27" t="str">
        <f>CONCATENATE(Tercers!J284,REPT(" ",30-LEN(Tercers!J284)))</f>
        <v xml:space="preserve">                              </v>
      </c>
      <c r="K283" s="27" t="str">
        <f>CONCATENATE(Tercers!R284,REPT(" ",30-LEN(Tercers!R284)))</f>
        <v xml:space="preserve">                              </v>
      </c>
      <c r="L283" s="27" t="str">
        <f>CONCATENATE(Tercers!K284,REPT(" ",120-LEN(Tercers!K284)))</f>
        <v xml:space="preserve">                                                                                                                        </v>
      </c>
      <c r="M283" s="27" t="str">
        <f>CONCATENATE(Tercers!L284,REPT(" ",5-LEN(Tercers!L284)))</f>
        <v xml:space="preserve">     </v>
      </c>
      <c r="N283" s="27" t="str">
        <f>CONCATENATE(Tercers!M284,REPT(" ",5-LEN(Tercers!M284)))</f>
        <v xml:space="preserve">     </v>
      </c>
      <c r="O283" s="27" t="str">
        <f>CONCATENATE(Tercers!N284,REPT(" ",2-LEN(Tercers!N284)))</f>
        <v>07</v>
      </c>
      <c r="P283" s="27" t="str">
        <f>CONCATENATE(Tercers!O284,REPT(" ",3-LEN(Tercers!O284)))</f>
        <v xml:space="preserve">   </v>
      </c>
      <c r="Q283" s="27" t="str">
        <f>CONCATENATE(Tercers!P284,REPT(" ",40-LEN(Tercers!P284)))</f>
        <v xml:space="preserve">Illes Balears                           </v>
      </c>
      <c r="R283" s="27" t="str">
        <f>CONCATENATE(Tercers!Q284,REPT(" ",60-LEN(Tercers!Q284)))</f>
        <v xml:space="preserve">                                                            </v>
      </c>
      <c r="S283" s="27" t="str">
        <f>CONCATENATE(Tercers!R284,REPT(" ",200-LEN(Tercers!R284)))</f>
        <v xml:space="preserve">                                                                                                                                                                                                        </v>
      </c>
      <c r="T283" s="27" t="str">
        <f>CONCATENATE(Tercers!S284,REPT(" ",9-LEN(Tercers!S284)))</f>
        <v xml:space="preserve">         </v>
      </c>
      <c r="U283" s="27" t="str">
        <f>CONCATENATE(Tercers!T284,REPT(" ",8-LEN(Tercers!T284)))</f>
        <v xml:space="preserve">        </v>
      </c>
      <c r="V283" s="27" t="str">
        <f>CONCATENATE(Tercers!U284,REPT(" ",12-LEN(Tercers!U284)))</f>
        <v xml:space="preserve">            </v>
      </c>
      <c r="W283" s="27" t="str">
        <f>CONCATENATE(Tercers!V284,REPT(" ",12-LEN(Tercers!V284)))</f>
        <v xml:space="preserve">            </v>
      </c>
      <c r="X283" s="27" t="str">
        <f>CONCATENATE(Tercers!Y284,REPT(" ",160-LEN(Tercers!Y284)))</f>
        <v xml:space="preserve">                                                                                                                                                                </v>
      </c>
      <c r="Y283" s="27" t="str">
        <f>CONCATENATE(Tercers!Z284,REPT(" ",8-LEN(Tercers!Z284)))</f>
        <v xml:space="preserve">        </v>
      </c>
    </row>
    <row r="284" spans="1:25" x14ac:dyDescent="0.2">
      <c r="A284" s="27" t="str">
        <f>CONCATENATE(Tercers!A285,REPT(" ",9-LEN(Tercers!A285)))</f>
        <v xml:space="preserve">         </v>
      </c>
      <c r="B284" s="27" t="str">
        <f>CONCATENATE(Tercers!B285,REPT(" ",1-LEN(Tercers!B285)))</f>
        <v xml:space="preserve"> </v>
      </c>
      <c r="C284" s="27" t="str">
        <f>CONCATENATE(Tercers!C285,REPT(" ",30-LEN(Tercers!C285)))</f>
        <v xml:space="preserve">                              </v>
      </c>
      <c r="D284" s="27" t="str">
        <f>CONCATENATE(Tercers!D285,REPT(" ",30-LEN(Tercers!D285)))</f>
        <v xml:space="preserve">                              </v>
      </c>
      <c r="E284" s="27" t="str">
        <f>CONCATENATE(Tercers!E285,REPT(" ",30-LEN(Tercers!E285)))</f>
        <v xml:space="preserve">                              </v>
      </c>
      <c r="F284" s="27" t="str">
        <f xml:space="preserve">  IF(   LEN(Tercers!F285)&gt;0, CONCATENATE(Tercers!F285,REPT(" ",90-LEN(Tercers!F285))),
                              CONCATENATE(   CONCATENATE(Tercers!D285," ",Tercers!E285," ",Tercers!C285), REPT(" ",90-LEN( CONCATENATE(Tercers!D285," ",Tercers!E285," ",Tercers!CG285) ))) )</f>
        <v xml:space="preserve">                                                                                          </v>
      </c>
      <c r="G284" s="27" t="str">
        <f>CONCATENATE(Tercers!G285,REPT(" ",5-LEN(Tercers!G285)))</f>
        <v xml:space="preserve">     </v>
      </c>
      <c r="H284" s="27" t="str">
        <f>CONCATENATE(Tercers!H285,REPT(" ",45-LEN(Tercers!H285)))</f>
        <v xml:space="preserve">                                             </v>
      </c>
      <c r="I284" s="27" t="str">
        <f>CONCATENATE(Tercers!I285,REPT(" ",5-LEN(Tercers!I285)))</f>
        <v xml:space="preserve">     </v>
      </c>
      <c r="J284" s="27" t="str">
        <f>CONCATENATE(Tercers!J285,REPT(" ",30-LEN(Tercers!J285)))</f>
        <v xml:space="preserve">                              </v>
      </c>
      <c r="K284" s="27" t="str">
        <f>CONCATENATE(Tercers!R285,REPT(" ",30-LEN(Tercers!R285)))</f>
        <v xml:space="preserve">                              </v>
      </c>
      <c r="L284" s="27" t="str">
        <f>CONCATENATE(Tercers!K285,REPT(" ",120-LEN(Tercers!K285)))</f>
        <v xml:space="preserve">                                                                                                                        </v>
      </c>
      <c r="M284" s="27" t="str">
        <f>CONCATENATE(Tercers!L285,REPT(" ",5-LEN(Tercers!L285)))</f>
        <v xml:space="preserve">     </v>
      </c>
      <c r="N284" s="27" t="str">
        <f>CONCATENATE(Tercers!M285,REPT(" ",5-LEN(Tercers!M285)))</f>
        <v xml:space="preserve">     </v>
      </c>
      <c r="O284" s="27" t="str">
        <f>CONCATENATE(Tercers!N285,REPT(" ",2-LEN(Tercers!N285)))</f>
        <v>07</v>
      </c>
      <c r="P284" s="27" t="str">
        <f>CONCATENATE(Tercers!O285,REPT(" ",3-LEN(Tercers!O285)))</f>
        <v xml:space="preserve">   </v>
      </c>
      <c r="Q284" s="27" t="str">
        <f>CONCATENATE(Tercers!P285,REPT(" ",40-LEN(Tercers!P285)))</f>
        <v xml:space="preserve">Illes Balears                           </v>
      </c>
      <c r="R284" s="27" t="str">
        <f>CONCATENATE(Tercers!Q285,REPT(" ",60-LEN(Tercers!Q285)))</f>
        <v xml:space="preserve">                                                            </v>
      </c>
      <c r="S284" s="27" t="str">
        <f>CONCATENATE(Tercers!R285,REPT(" ",200-LEN(Tercers!R285)))</f>
        <v xml:space="preserve">                                                                                                                                                                                                        </v>
      </c>
      <c r="T284" s="27" t="str">
        <f>CONCATENATE(Tercers!S285,REPT(" ",9-LEN(Tercers!S285)))</f>
        <v xml:space="preserve">         </v>
      </c>
      <c r="U284" s="27" t="str">
        <f>CONCATENATE(Tercers!T285,REPT(" ",8-LEN(Tercers!T285)))</f>
        <v xml:space="preserve">        </v>
      </c>
      <c r="V284" s="27" t="str">
        <f>CONCATENATE(Tercers!U285,REPT(" ",12-LEN(Tercers!U285)))</f>
        <v xml:space="preserve">            </v>
      </c>
      <c r="W284" s="27" t="str">
        <f>CONCATENATE(Tercers!V285,REPT(" ",12-LEN(Tercers!V285)))</f>
        <v xml:space="preserve">            </v>
      </c>
      <c r="X284" s="27" t="str">
        <f>CONCATENATE(Tercers!Y285,REPT(" ",160-LEN(Tercers!Y285)))</f>
        <v xml:space="preserve">                                                                                                                                                                </v>
      </c>
      <c r="Y284" s="27" t="str">
        <f>CONCATENATE(Tercers!Z285,REPT(" ",8-LEN(Tercers!Z285)))</f>
        <v xml:space="preserve">        </v>
      </c>
    </row>
    <row r="285" spans="1:25" x14ac:dyDescent="0.2">
      <c r="A285" s="27" t="str">
        <f>CONCATENATE(Tercers!A286,REPT(" ",9-LEN(Tercers!A286)))</f>
        <v xml:space="preserve">         </v>
      </c>
      <c r="B285" s="27" t="str">
        <f>CONCATENATE(Tercers!B286,REPT(" ",1-LEN(Tercers!B286)))</f>
        <v xml:space="preserve"> </v>
      </c>
      <c r="C285" s="27" t="str">
        <f>CONCATENATE(Tercers!C286,REPT(" ",30-LEN(Tercers!C286)))</f>
        <v xml:space="preserve">                              </v>
      </c>
      <c r="D285" s="27" t="str">
        <f>CONCATENATE(Tercers!D286,REPT(" ",30-LEN(Tercers!D286)))</f>
        <v xml:space="preserve">                              </v>
      </c>
      <c r="E285" s="27" t="str">
        <f>CONCATENATE(Tercers!E286,REPT(" ",30-LEN(Tercers!E286)))</f>
        <v xml:space="preserve">                              </v>
      </c>
      <c r="F285" s="27" t="str">
        <f xml:space="preserve">  IF(   LEN(Tercers!F286)&gt;0, CONCATENATE(Tercers!F286,REPT(" ",90-LEN(Tercers!F286))),
                              CONCATENATE(   CONCATENATE(Tercers!D286," ",Tercers!E286," ",Tercers!C286), REPT(" ",90-LEN( CONCATENATE(Tercers!D286," ",Tercers!E286," ",Tercers!CG286) ))) )</f>
        <v xml:space="preserve">                                                                                          </v>
      </c>
      <c r="G285" s="27" t="str">
        <f>CONCATENATE(Tercers!G286,REPT(" ",5-LEN(Tercers!G286)))</f>
        <v xml:space="preserve">     </v>
      </c>
      <c r="H285" s="27" t="str">
        <f>CONCATENATE(Tercers!H286,REPT(" ",45-LEN(Tercers!H286)))</f>
        <v xml:space="preserve">                                             </v>
      </c>
      <c r="I285" s="27" t="str">
        <f>CONCATENATE(Tercers!I286,REPT(" ",5-LEN(Tercers!I286)))</f>
        <v xml:space="preserve">     </v>
      </c>
      <c r="J285" s="27" t="str">
        <f>CONCATENATE(Tercers!J286,REPT(" ",30-LEN(Tercers!J286)))</f>
        <v xml:space="preserve">                              </v>
      </c>
      <c r="K285" s="27" t="str">
        <f>CONCATENATE(Tercers!R286,REPT(" ",30-LEN(Tercers!R286)))</f>
        <v xml:space="preserve">                              </v>
      </c>
      <c r="L285" s="27" t="str">
        <f>CONCATENATE(Tercers!K286,REPT(" ",120-LEN(Tercers!K286)))</f>
        <v xml:space="preserve">                                                                                                                        </v>
      </c>
      <c r="M285" s="27" t="str">
        <f>CONCATENATE(Tercers!L286,REPT(" ",5-LEN(Tercers!L286)))</f>
        <v xml:space="preserve">     </v>
      </c>
      <c r="N285" s="27" t="str">
        <f>CONCATENATE(Tercers!M286,REPT(" ",5-LEN(Tercers!M286)))</f>
        <v xml:space="preserve">     </v>
      </c>
      <c r="O285" s="27" t="str">
        <f>CONCATENATE(Tercers!N286,REPT(" ",2-LEN(Tercers!N286)))</f>
        <v>07</v>
      </c>
      <c r="P285" s="27" t="str">
        <f>CONCATENATE(Tercers!O286,REPT(" ",3-LEN(Tercers!O286)))</f>
        <v xml:space="preserve">   </v>
      </c>
      <c r="Q285" s="27" t="str">
        <f>CONCATENATE(Tercers!P286,REPT(" ",40-LEN(Tercers!P286)))</f>
        <v xml:space="preserve">Illes Balears                           </v>
      </c>
      <c r="R285" s="27" t="str">
        <f>CONCATENATE(Tercers!Q286,REPT(" ",60-LEN(Tercers!Q286)))</f>
        <v xml:space="preserve">                                                            </v>
      </c>
      <c r="S285" s="27" t="str">
        <f>CONCATENATE(Tercers!R286,REPT(" ",200-LEN(Tercers!R286)))</f>
        <v xml:space="preserve">                                                                                                                                                                                                        </v>
      </c>
      <c r="T285" s="27" t="str">
        <f>CONCATENATE(Tercers!S286,REPT(" ",9-LEN(Tercers!S286)))</f>
        <v xml:space="preserve">         </v>
      </c>
      <c r="U285" s="27" t="str">
        <f>CONCATENATE(Tercers!T286,REPT(" ",8-LEN(Tercers!T286)))</f>
        <v xml:space="preserve">        </v>
      </c>
      <c r="V285" s="27" t="str">
        <f>CONCATENATE(Tercers!U286,REPT(" ",12-LEN(Tercers!U286)))</f>
        <v xml:space="preserve">            </v>
      </c>
      <c r="W285" s="27" t="str">
        <f>CONCATENATE(Tercers!V286,REPT(" ",12-LEN(Tercers!V286)))</f>
        <v xml:space="preserve">            </v>
      </c>
      <c r="X285" s="27" t="str">
        <f>CONCATENATE(Tercers!Y286,REPT(" ",160-LEN(Tercers!Y286)))</f>
        <v xml:space="preserve">                                                                                                                                                                </v>
      </c>
      <c r="Y285" s="27" t="str">
        <f>CONCATENATE(Tercers!Z286,REPT(" ",8-LEN(Tercers!Z286)))</f>
        <v xml:space="preserve">        </v>
      </c>
    </row>
    <row r="286" spans="1:25" x14ac:dyDescent="0.2">
      <c r="A286" s="27" t="str">
        <f>CONCATENATE(Tercers!A287,REPT(" ",9-LEN(Tercers!A287)))</f>
        <v xml:space="preserve">         </v>
      </c>
      <c r="B286" s="27" t="str">
        <f>CONCATENATE(Tercers!B287,REPT(" ",1-LEN(Tercers!B287)))</f>
        <v xml:space="preserve"> </v>
      </c>
      <c r="C286" s="27" t="str">
        <f>CONCATENATE(Tercers!C287,REPT(" ",30-LEN(Tercers!C287)))</f>
        <v xml:space="preserve">                              </v>
      </c>
      <c r="D286" s="27" t="str">
        <f>CONCATENATE(Tercers!D287,REPT(" ",30-LEN(Tercers!D287)))</f>
        <v xml:space="preserve">                              </v>
      </c>
      <c r="E286" s="27" t="str">
        <f>CONCATENATE(Tercers!E287,REPT(" ",30-LEN(Tercers!E287)))</f>
        <v xml:space="preserve">                              </v>
      </c>
      <c r="F286" s="27" t="str">
        <f xml:space="preserve">  IF(   LEN(Tercers!F287)&gt;0, CONCATENATE(Tercers!F287,REPT(" ",90-LEN(Tercers!F287))),
                              CONCATENATE(   CONCATENATE(Tercers!D287," ",Tercers!E287," ",Tercers!C287), REPT(" ",90-LEN( CONCATENATE(Tercers!D287," ",Tercers!E287," ",Tercers!CG287) ))) )</f>
        <v xml:space="preserve">                                                                                          </v>
      </c>
      <c r="G286" s="27" t="str">
        <f>CONCATENATE(Tercers!G287,REPT(" ",5-LEN(Tercers!G287)))</f>
        <v xml:space="preserve">     </v>
      </c>
      <c r="H286" s="27" t="str">
        <f>CONCATENATE(Tercers!H287,REPT(" ",45-LEN(Tercers!H287)))</f>
        <v xml:space="preserve">                                             </v>
      </c>
      <c r="I286" s="27" t="str">
        <f>CONCATENATE(Tercers!I287,REPT(" ",5-LEN(Tercers!I287)))</f>
        <v xml:space="preserve">     </v>
      </c>
      <c r="J286" s="27" t="str">
        <f>CONCATENATE(Tercers!J287,REPT(" ",30-LEN(Tercers!J287)))</f>
        <v xml:space="preserve">                              </v>
      </c>
      <c r="K286" s="27" t="str">
        <f>CONCATENATE(Tercers!R287,REPT(" ",30-LEN(Tercers!R287)))</f>
        <v xml:space="preserve">                              </v>
      </c>
      <c r="L286" s="27" t="str">
        <f>CONCATENATE(Tercers!K287,REPT(" ",120-LEN(Tercers!K287)))</f>
        <v xml:space="preserve">                                                                                                                        </v>
      </c>
      <c r="M286" s="27" t="str">
        <f>CONCATENATE(Tercers!L287,REPT(" ",5-LEN(Tercers!L287)))</f>
        <v xml:space="preserve">     </v>
      </c>
      <c r="N286" s="27" t="str">
        <f>CONCATENATE(Tercers!M287,REPT(" ",5-LEN(Tercers!M287)))</f>
        <v xml:space="preserve">     </v>
      </c>
      <c r="O286" s="27" t="str">
        <f>CONCATENATE(Tercers!N287,REPT(" ",2-LEN(Tercers!N287)))</f>
        <v>07</v>
      </c>
      <c r="P286" s="27" t="str">
        <f>CONCATENATE(Tercers!O287,REPT(" ",3-LEN(Tercers!O287)))</f>
        <v xml:space="preserve">   </v>
      </c>
      <c r="Q286" s="27" t="str">
        <f>CONCATENATE(Tercers!P287,REPT(" ",40-LEN(Tercers!P287)))</f>
        <v xml:space="preserve">Illes Balears                           </v>
      </c>
      <c r="R286" s="27" t="str">
        <f>CONCATENATE(Tercers!Q287,REPT(" ",60-LEN(Tercers!Q287)))</f>
        <v xml:space="preserve">                                                            </v>
      </c>
      <c r="S286" s="27" t="str">
        <f>CONCATENATE(Tercers!R287,REPT(" ",200-LEN(Tercers!R287)))</f>
        <v xml:space="preserve">                                                                                                                                                                                                        </v>
      </c>
      <c r="T286" s="27" t="str">
        <f>CONCATENATE(Tercers!S287,REPT(" ",9-LEN(Tercers!S287)))</f>
        <v xml:space="preserve">         </v>
      </c>
      <c r="U286" s="27" t="str">
        <f>CONCATENATE(Tercers!T287,REPT(" ",8-LEN(Tercers!T287)))</f>
        <v xml:space="preserve">        </v>
      </c>
      <c r="V286" s="27" t="str">
        <f>CONCATENATE(Tercers!U287,REPT(" ",12-LEN(Tercers!U287)))</f>
        <v xml:space="preserve">            </v>
      </c>
      <c r="W286" s="27" t="str">
        <f>CONCATENATE(Tercers!V287,REPT(" ",12-LEN(Tercers!V287)))</f>
        <v xml:space="preserve">            </v>
      </c>
      <c r="X286" s="27" t="str">
        <f>CONCATENATE(Tercers!Y287,REPT(" ",160-LEN(Tercers!Y287)))</f>
        <v xml:space="preserve">                                                                                                                                                                </v>
      </c>
      <c r="Y286" s="27" t="str">
        <f>CONCATENATE(Tercers!Z287,REPT(" ",8-LEN(Tercers!Z287)))</f>
        <v xml:space="preserve">        </v>
      </c>
    </row>
    <row r="287" spans="1:25" x14ac:dyDescent="0.2">
      <c r="A287" s="27" t="str">
        <f>CONCATENATE(Tercers!A288,REPT(" ",9-LEN(Tercers!A288)))</f>
        <v xml:space="preserve">         </v>
      </c>
      <c r="B287" s="27" t="str">
        <f>CONCATENATE(Tercers!B288,REPT(" ",1-LEN(Tercers!B288)))</f>
        <v xml:space="preserve"> </v>
      </c>
      <c r="C287" s="27" t="str">
        <f>CONCATENATE(Tercers!C288,REPT(" ",30-LEN(Tercers!C288)))</f>
        <v xml:space="preserve">                              </v>
      </c>
      <c r="D287" s="27" t="str">
        <f>CONCATENATE(Tercers!D288,REPT(" ",30-LEN(Tercers!D288)))</f>
        <v xml:space="preserve">                              </v>
      </c>
      <c r="E287" s="27" t="str">
        <f>CONCATENATE(Tercers!E288,REPT(" ",30-LEN(Tercers!E288)))</f>
        <v xml:space="preserve">                              </v>
      </c>
      <c r="F287" s="27" t="str">
        <f xml:space="preserve">  IF(   LEN(Tercers!F288)&gt;0, CONCATENATE(Tercers!F288,REPT(" ",90-LEN(Tercers!F288))),
                              CONCATENATE(   CONCATENATE(Tercers!D288," ",Tercers!E288," ",Tercers!C288), REPT(" ",90-LEN( CONCATENATE(Tercers!D288," ",Tercers!E288," ",Tercers!CG288) ))) )</f>
        <v xml:space="preserve">                                                                                          </v>
      </c>
      <c r="G287" s="27" t="str">
        <f>CONCATENATE(Tercers!G288,REPT(" ",5-LEN(Tercers!G288)))</f>
        <v xml:space="preserve">     </v>
      </c>
      <c r="H287" s="27" t="str">
        <f>CONCATENATE(Tercers!H288,REPT(" ",45-LEN(Tercers!H288)))</f>
        <v xml:space="preserve">                                             </v>
      </c>
      <c r="I287" s="27" t="str">
        <f>CONCATENATE(Tercers!I288,REPT(" ",5-LEN(Tercers!I288)))</f>
        <v xml:space="preserve">     </v>
      </c>
      <c r="J287" s="27" t="str">
        <f>CONCATENATE(Tercers!J288,REPT(" ",30-LEN(Tercers!J288)))</f>
        <v xml:space="preserve">                              </v>
      </c>
      <c r="K287" s="27" t="str">
        <f>CONCATENATE(Tercers!R288,REPT(" ",30-LEN(Tercers!R288)))</f>
        <v xml:space="preserve">                              </v>
      </c>
      <c r="L287" s="27" t="str">
        <f>CONCATENATE(Tercers!K288,REPT(" ",120-LEN(Tercers!K288)))</f>
        <v xml:space="preserve">                                                                                                                        </v>
      </c>
      <c r="M287" s="27" t="str">
        <f>CONCATENATE(Tercers!L288,REPT(" ",5-LEN(Tercers!L288)))</f>
        <v xml:space="preserve">     </v>
      </c>
      <c r="N287" s="27" t="str">
        <f>CONCATENATE(Tercers!M288,REPT(" ",5-LEN(Tercers!M288)))</f>
        <v xml:space="preserve">     </v>
      </c>
      <c r="O287" s="27" t="str">
        <f>CONCATENATE(Tercers!N288,REPT(" ",2-LEN(Tercers!N288)))</f>
        <v>07</v>
      </c>
      <c r="P287" s="27" t="str">
        <f>CONCATENATE(Tercers!O288,REPT(" ",3-LEN(Tercers!O288)))</f>
        <v xml:space="preserve">   </v>
      </c>
      <c r="Q287" s="27" t="str">
        <f>CONCATENATE(Tercers!P288,REPT(" ",40-LEN(Tercers!P288)))</f>
        <v xml:space="preserve">Illes Balears                           </v>
      </c>
      <c r="R287" s="27" t="str">
        <f>CONCATENATE(Tercers!Q288,REPT(" ",60-LEN(Tercers!Q288)))</f>
        <v xml:space="preserve">                                                            </v>
      </c>
      <c r="S287" s="27" t="str">
        <f>CONCATENATE(Tercers!R288,REPT(" ",200-LEN(Tercers!R288)))</f>
        <v xml:space="preserve">                                                                                                                                                                                                        </v>
      </c>
      <c r="T287" s="27" t="str">
        <f>CONCATENATE(Tercers!S288,REPT(" ",9-LEN(Tercers!S288)))</f>
        <v xml:space="preserve">         </v>
      </c>
      <c r="U287" s="27" t="str">
        <f>CONCATENATE(Tercers!T288,REPT(" ",8-LEN(Tercers!T288)))</f>
        <v xml:space="preserve">        </v>
      </c>
      <c r="V287" s="27" t="str">
        <f>CONCATENATE(Tercers!U288,REPT(" ",12-LEN(Tercers!U288)))</f>
        <v xml:space="preserve">            </v>
      </c>
      <c r="W287" s="27" t="str">
        <f>CONCATENATE(Tercers!V288,REPT(" ",12-LEN(Tercers!V288)))</f>
        <v xml:space="preserve">            </v>
      </c>
      <c r="X287" s="27" t="str">
        <f>CONCATENATE(Tercers!Y288,REPT(" ",160-LEN(Tercers!Y288)))</f>
        <v xml:space="preserve">                                                                                                                                                                </v>
      </c>
      <c r="Y287" s="27" t="str">
        <f>CONCATENATE(Tercers!Z288,REPT(" ",8-LEN(Tercers!Z288)))</f>
        <v xml:space="preserve">        </v>
      </c>
    </row>
    <row r="288" spans="1:25" x14ac:dyDescent="0.2">
      <c r="A288" s="27" t="str">
        <f>CONCATENATE(Tercers!A289,REPT(" ",9-LEN(Tercers!A289)))</f>
        <v xml:space="preserve">         </v>
      </c>
      <c r="B288" s="27" t="str">
        <f>CONCATENATE(Tercers!B289,REPT(" ",1-LEN(Tercers!B289)))</f>
        <v xml:space="preserve"> </v>
      </c>
      <c r="C288" s="27" t="str">
        <f>CONCATENATE(Tercers!C289,REPT(" ",30-LEN(Tercers!C289)))</f>
        <v xml:space="preserve">                              </v>
      </c>
      <c r="D288" s="27" t="str">
        <f>CONCATENATE(Tercers!D289,REPT(" ",30-LEN(Tercers!D289)))</f>
        <v xml:space="preserve">                              </v>
      </c>
      <c r="E288" s="27" t="str">
        <f>CONCATENATE(Tercers!E289,REPT(" ",30-LEN(Tercers!E289)))</f>
        <v xml:space="preserve">                              </v>
      </c>
      <c r="F288" s="27" t="str">
        <f xml:space="preserve">  IF(   LEN(Tercers!F289)&gt;0, CONCATENATE(Tercers!F289,REPT(" ",90-LEN(Tercers!F289))),
                              CONCATENATE(   CONCATENATE(Tercers!D289," ",Tercers!E289," ",Tercers!C289), REPT(" ",90-LEN( CONCATENATE(Tercers!D289," ",Tercers!E289," ",Tercers!CG289) ))) )</f>
        <v xml:space="preserve">                                                                                          </v>
      </c>
      <c r="G288" s="27" t="str">
        <f>CONCATENATE(Tercers!G289,REPT(" ",5-LEN(Tercers!G289)))</f>
        <v xml:space="preserve">     </v>
      </c>
      <c r="H288" s="27" t="str">
        <f>CONCATENATE(Tercers!H289,REPT(" ",45-LEN(Tercers!H289)))</f>
        <v xml:space="preserve">                                             </v>
      </c>
      <c r="I288" s="27" t="str">
        <f>CONCATENATE(Tercers!I289,REPT(" ",5-LEN(Tercers!I289)))</f>
        <v xml:space="preserve">     </v>
      </c>
      <c r="J288" s="27" t="str">
        <f>CONCATENATE(Tercers!J289,REPT(" ",30-LEN(Tercers!J289)))</f>
        <v xml:space="preserve">                              </v>
      </c>
      <c r="K288" s="27" t="str">
        <f>CONCATENATE(Tercers!R289,REPT(" ",30-LEN(Tercers!R289)))</f>
        <v xml:space="preserve">                              </v>
      </c>
      <c r="L288" s="27" t="str">
        <f>CONCATENATE(Tercers!K289,REPT(" ",120-LEN(Tercers!K289)))</f>
        <v xml:space="preserve">                                                                                                                        </v>
      </c>
      <c r="M288" s="27" t="str">
        <f>CONCATENATE(Tercers!L289,REPT(" ",5-LEN(Tercers!L289)))</f>
        <v xml:space="preserve">     </v>
      </c>
      <c r="N288" s="27" t="str">
        <f>CONCATENATE(Tercers!M289,REPT(" ",5-LEN(Tercers!M289)))</f>
        <v xml:space="preserve">     </v>
      </c>
      <c r="O288" s="27" t="str">
        <f>CONCATENATE(Tercers!N289,REPT(" ",2-LEN(Tercers!N289)))</f>
        <v>07</v>
      </c>
      <c r="P288" s="27" t="str">
        <f>CONCATENATE(Tercers!O289,REPT(" ",3-LEN(Tercers!O289)))</f>
        <v xml:space="preserve">   </v>
      </c>
      <c r="Q288" s="27" t="str">
        <f>CONCATENATE(Tercers!P289,REPT(" ",40-LEN(Tercers!P289)))</f>
        <v xml:space="preserve">Illes Balears                           </v>
      </c>
      <c r="R288" s="27" t="str">
        <f>CONCATENATE(Tercers!Q289,REPT(" ",60-LEN(Tercers!Q289)))</f>
        <v xml:space="preserve">                                                            </v>
      </c>
      <c r="S288" s="27" t="str">
        <f>CONCATENATE(Tercers!R289,REPT(" ",200-LEN(Tercers!R289)))</f>
        <v xml:space="preserve">                                                                                                                                                                                                        </v>
      </c>
      <c r="T288" s="27" t="str">
        <f>CONCATENATE(Tercers!S289,REPT(" ",9-LEN(Tercers!S289)))</f>
        <v xml:space="preserve">         </v>
      </c>
      <c r="U288" s="27" t="str">
        <f>CONCATENATE(Tercers!T289,REPT(" ",8-LEN(Tercers!T289)))</f>
        <v xml:space="preserve">        </v>
      </c>
      <c r="V288" s="27" t="str">
        <f>CONCATENATE(Tercers!U289,REPT(" ",12-LEN(Tercers!U289)))</f>
        <v xml:space="preserve">            </v>
      </c>
      <c r="W288" s="27" t="str">
        <f>CONCATENATE(Tercers!V289,REPT(" ",12-LEN(Tercers!V289)))</f>
        <v xml:space="preserve">            </v>
      </c>
      <c r="X288" s="27" t="str">
        <f>CONCATENATE(Tercers!Y289,REPT(" ",160-LEN(Tercers!Y289)))</f>
        <v xml:space="preserve">                                                                                                                                                                </v>
      </c>
      <c r="Y288" s="27" t="str">
        <f>CONCATENATE(Tercers!Z289,REPT(" ",8-LEN(Tercers!Z289)))</f>
        <v xml:space="preserve">        </v>
      </c>
    </row>
    <row r="289" spans="1:25" x14ac:dyDescent="0.2">
      <c r="A289" s="27" t="str">
        <f>CONCATENATE(Tercers!A290,REPT(" ",9-LEN(Tercers!A290)))</f>
        <v xml:space="preserve">         </v>
      </c>
      <c r="B289" s="27" t="str">
        <f>CONCATENATE(Tercers!B290,REPT(" ",1-LEN(Tercers!B290)))</f>
        <v xml:space="preserve"> </v>
      </c>
      <c r="C289" s="27" t="str">
        <f>CONCATENATE(Tercers!C290,REPT(" ",30-LEN(Tercers!C290)))</f>
        <v xml:space="preserve">                              </v>
      </c>
      <c r="D289" s="27" t="str">
        <f>CONCATENATE(Tercers!D290,REPT(" ",30-LEN(Tercers!D290)))</f>
        <v xml:space="preserve">                              </v>
      </c>
      <c r="E289" s="27" t="str">
        <f>CONCATENATE(Tercers!E290,REPT(" ",30-LEN(Tercers!E290)))</f>
        <v xml:space="preserve">                              </v>
      </c>
      <c r="F289" s="27" t="str">
        <f xml:space="preserve">  IF(   LEN(Tercers!F290)&gt;0, CONCATENATE(Tercers!F290,REPT(" ",90-LEN(Tercers!F290))),
                              CONCATENATE(   CONCATENATE(Tercers!D290," ",Tercers!E290," ",Tercers!C290), REPT(" ",90-LEN( CONCATENATE(Tercers!D290," ",Tercers!E290," ",Tercers!CG290) ))) )</f>
        <v xml:space="preserve">                                                                                          </v>
      </c>
      <c r="G289" s="27" t="str">
        <f>CONCATENATE(Tercers!G290,REPT(" ",5-LEN(Tercers!G290)))</f>
        <v xml:space="preserve">     </v>
      </c>
      <c r="H289" s="27" t="str">
        <f>CONCATENATE(Tercers!H290,REPT(" ",45-LEN(Tercers!H290)))</f>
        <v xml:space="preserve">                                             </v>
      </c>
      <c r="I289" s="27" t="str">
        <f>CONCATENATE(Tercers!I290,REPT(" ",5-LEN(Tercers!I290)))</f>
        <v xml:space="preserve">     </v>
      </c>
      <c r="J289" s="27" t="str">
        <f>CONCATENATE(Tercers!J290,REPT(" ",30-LEN(Tercers!J290)))</f>
        <v xml:space="preserve">                              </v>
      </c>
      <c r="K289" s="27" t="str">
        <f>CONCATENATE(Tercers!R290,REPT(" ",30-LEN(Tercers!R290)))</f>
        <v xml:space="preserve">                              </v>
      </c>
      <c r="L289" s="27" t="str">
        <f>CONCATENATE(Tercers!K290,REPT(" ",120-LEN(Tercers!K290)))</f>
        <v xml:space="preserve">                                                                                                                        </v>
      </c>
      <c r="M289" s="27" t="str">
        <f>CONCATENATE(Tercers!L290,REPT(" ",5-LEN(Tercers!L290)))</f>
        <v xml:space="preserve">     </v>
      </c>
      <c r="N289" s="27" t="str">
        <f>CONCATENATE(Tercers!M290,REPT(" ",5-LEN(Tercers!M290)))</f>
        <v xml:space="preserve">     </v>
      </c>
      <c r="O289" s="27" t="str">
        <f>CONCATENATE(Tercers!N290,REPT(" ",2-LEN(Tercers!N290)))</f>
        <v>07</v>
      </c>
      <c r="P289" s="27" t="str">
        <f>CONCATENATE(Tercers!O290,REPT(" ",3-LEN(Tercers!O290)))</f>
        <v xml:space="preserve">   </v>
      </c>
      <c r="Q289" s="27" t="str">
        <f>CONCATENATE(Tercers!P290,REPT(" ",40-LEN(Tercers!P290)))</f>
        <v xml:space="preserve">Illes Balears                           </v>
      </c>
      <c r="R289" s="27" t="str">
        <f>CONCATENATE(Tercers!Q290,REPT(" ",60-LEN(Tercers!Q290)))</f>
        <v xml:space="preserve">                                                            </v>
      </c>
      <c r="S289" s="27" t="str">
        <f>CONCATENATE(Tercers!R290,REPT(" ",200-LEN(Tercers!R290)))</f>
        <v xml:space="preserve">                                                                                                                                                                                                        </v>
      </c>
      <c r="T289" s="27" t="str">
        <f>CONCATENATE(Tercers!S290,REPT(" ",9-LEN(Tercers!S290)))</f>
        <v xml:space="preserve">         </v>
      </c>
      <c r="U289" s="27" t="str">
        <f>CONCATENATE(Tercers!T290,REPT(" ",8-LEN(Tercers!T290)))</f>
        <v xml:space="preserve">        </v>
      </c>
      <c r="V289" s="27" t="str">
        <f>CONCATENATE(Tercers!U290,REPT(" ",12-LEN(Tercers!U290)))</f>
        <v xml:space="preserve">            </v>
      </c>
      <c r="W289" s="27" t="str">
        <f>CONCATENATE(Tercers!V290,REPT(" ",12-LEN(Tercers!V290)))</f>
        <v xml:space="preserve">            </v>
      </c>
      <c r="X289" s="27" t="str">
        <f>CONCATENATE(Tercers!Y290,REPT(" ",160-LEN(Tercers!Y290)))</f>
        <v xml:space="preserve">                                                                                                                                                                </v>
      </c>
      <c r="Y289" s="27" t="str">
        <f>CONCATENATE(Tercers!Z290,REPT(" ",8-LEN(Tercers!Z290)))</f>
        <v xml:space="preserve">        </v>
      </c>
    </row>
    <row r="290" spans="1:25" x14ac:dyDescent="0.2">
      <c r="A290" s="27" t="str">
        <f>CONCATENATE(Tercers!A291,REPT(" ",9-LEN(Tercers!A291)))</f>
        <v xml:space="preserve">         </v>
      </c>
      <c r="B290" s="27" t="str">
        <f>CONCATENATE(Tercers!B291,REPT(" ",1-LEN(Tercers!B291)))</f>
        <v xml:space="preserve"> </v>
      </c>
      <c r="C290" s="27" t="str">
        <f>CONCATENATE(Tercers!C291,REPT(" ",30-LEN(Tercers!C291)))</f>
        <v xml:space="preserve">                              </v>
      </c>
      <c r="D290" s="27" t="str">
        <f>CONCATENATE(Tercers!D291,REPT(" ",30-LEN(Tercers!D291)))</f>
        <v xml:space="preserve">                              </v>
      </c>
      <c r="E290" s="27" t="str">
        <f>CONCATENATE(Tercers!E291,REPT(" ",30-LEN(Tercers!E291)))</f>
        <v xml:space="preserve">                              </v>
      </c>
      <c r="F290" s="27" t="str">
        <f xml:space="preserve">  IF(   LEN(Tercers!F291)&gt;0, CONCATENATE(Tercers!F291,REPT(" ",90-LEN(Tercers!F291))),
                              CONCATENATE(   CONCATENATE(Tercers!D291," ",Tercers!E291," ",Tercers!C291), REPT(" ",90-LEN( CONCATENATE(Tercers!D291," ",Tercers!E291," ",Tercers!CG291) ))) )</f>
        <v xml:space="preserve">                                                                                          </v>
      </c>
      <c r="G290" s="27" t="str">
        <f>CONCATENATE(Tercers!G291,REPT(" ",5-LEN(Tercers!G291)))</f>
        <v xml:space="preserve">     </v>
      </c>
      <c r="H290" s="27" t="str">
        <f>CONCATENATE(Tercers!H291,REPT(" ",45-LEN(Tercers!H291)))</f>
        <v xml:space="preserve">                                             </v>
      </c>
      <c r="I290" s="27" t="str">
        <f>CONCATENATE(Tercers!I291,REPT(" ",5-LEN(Tercers!I291)))</f>
        <v xml:space="preserve">     </v>
      </c>
      <c r="J290" s="27" t="str">
        <f>CONCATENATE(Tercers!J291,REPT(" ",30-LEN(Tercers!J291)))</f>
        <v xml:space="preserve">                              </v>
      </c>
      <c r="K290" s="27" t="str">
        <f>CONCATENATE(Tercers!R291,REPT(" ",30-LEN(Tercers!R291)))</f>
        <v xml:space="preserve">                              </v>
      </c>
      <c r="L290" s="27" t="str">
        <f>CONCATENATE(Tercers!K291,REPT(" ",120-LEN(Tercers!K291)))</f>
        <v xml:space="preserve">                                                                                                                        </v>
      </c>
      <c r="M290" s="27" t="str">
        <f>CONCATENATE(Tercers!L291,REPT(" ",5-LEN(Tercers!L291)))</f>
        <v xml:space="preserve">     </v>
      </c>
      <c r="N290" s="27" t="str">
        <f>CONCATENATE(Tercers!M291,REPT(" ",5-LEN(Tercers!M291)))</f>
        <v xml:space="preserve">     </v>
      </c>
      <c r="O290" s="27" t="str">
        <f>CONCATENATE(Tercers!N291,REPT(" ",2-LEN(Tercers!N291)))</f>
        <v>07</v>
      </c>
      <c r="P290" s="27" t="str">
        <f>CONCATENATE(Tercers!O291,REPT(" ",3-LEN(Tercers!O291)))</f>
        <v xml:space="preserve">   </v>
      </c>
      <c r="Q290" s="27" t="str">
        <f>CONCATENATE(Tercers!P291,REPT(" ",40-LEN(Tercers!P291)))</f>
        <v xml:space="preserve">Illes Balears                           </v>
      </c>
      <c r="R290" s="27" t="str">
        <f>CONCATENATE(Tercers!Q291,REPT(" ",60-LEN(Tercers!Q291)))</f>
        <v xml:space="preserve">                                                            </v>
      </c>
      <c r="S290" s="27" t="str">
        <f>CONCATENATE(Tercers!R291,REPT(" ",200-LEN(Tercers!R291)))</f>
        <v xml:space="preserve">                                                                                                                                                                                                        </v>
      </c>
      <c r="T290" s="27" t="str">
        <f>CONCATENATE(Tercers!S291,REPT(" ",9-LEN(Tercers!S291)))</f>
        <v xml:space="preserve">         </v>
      </c>
      <c r="U290" s="27" t="str">
        <f>CONCATENATE(Tercers!T291,REPT(" ",8-LEN(Tercers!T291)))</f>
        <v xml:space="preserve">        </v>
      </c>
      <c r="V290" s="27" t="str">
        <f>CONCATENATE(Tercers!U291,REPT(" ",12-LEN(Tercers!U291)))</f>
        <v xml:space="preserve">            </v>
      </c>
      <c r="W290" s="27" t="str">
        <f>CONCATENATE(Tercers!V291,REPT(" ",12-LEN(Tercers!V291)))</f>
        <v xml:space="preserve">            </v>
      </c>
      <c r="X290" s="27" t="str">
        <f>CONCATENATE(Tercers!Y291,REPT(" ",160-LEN(Tercers!Y291)))</f>
        <v xml:space="preserve">                                                                                                                                                                </v>
      </c>
      <c r="Y290" s="27" t="str">
        <f>CONCATENATE(Tercers!Z291,REPT(" ",8-LEN(Tercers!Z291)))</f>
        <v xml:space="preserve">        </v>
      </c>
    </row>
    <row r="291" spans="1:25" x14ac:dyDescent="0.2">
      <c r="A291" s="27" t="str">
        <f>CONCATENATE(Tercers!A292,REPT(" ",9-LEN(Tercers!A292)))</f>
        <v xml:space="preserve">         </v>
      </c>
      <c r="B291" s="27" t="str">
        <f>CONCATENATE(Tercers!B292,REPT(" ",1-LEN(Tercers!B292)))</f>
        <v xml:space="preserve"> </v>
      </c>
      <c r="C291" s="27" t="str">
        <f>CONCATENATE(Tercers!C292,REPT(" ",30-LEN(Tercers!C292)))</f>
        <v xml:space="preserve">                              </v>
      </c>
      <c r="D291" s="27" t="str">
        <f>CONCATENATE(Tercers!D292,REPT(" ",30-LEN(Tercers!D292)))</f>
        <v xml:space="preserve">                              </v>
      </c>
      <c r="E291" s="27" t="str">
        <f>CONCATENATE(Tercers!E292,REPT(" ",30-LEN(Tercers!E292)))</f>
        <v xml:space="preserve">                              </v>
      </c>
      <c r="F291" s="27" t="str">
        <f xml:space="preserve">  IF(   LEN(Tercers!F292)&gt;0, CONCATENATE(Tercers!F292,REPT(" ",90-LEN(Tercers!F292))),
                              CONCATENATE(   CONCATENATE(Tercers!D292," ",Tercers!E292," ",Tercers!C292), REPT(" ",90-LEN( CONCATENATE(Tercers!D292," ",Tercers!E292," ",Tercers!CG292) ))) )</f>
        <v xml:space="preserve">                                                                                          </v>
      </c>
      <c r="G291" s="27" t="str">
        <f>CONCATENATE(Tercers!G292,REPT(" ",5-LEN(Tercers!G292)))</f>
        <v xml:space="preserve">     </v>
      </c>
      <c r="H291" s="27" t="str">
        <f>CONCATENATE(Tercers!H292,REPT(" ",45-LEN(Tercers!H292)))</f>
        <v xml:space="preserve">                                             </v>
      </c>
      <c r="I291" s="27" t="str">
        <f>CONCATENATE(Tercers!I292,REPT(" ",5-LEN(Tercers!I292)))</f>
        <v xml:space="preserve">     </v>
      </c>
      <c r="J291" s="27" t="str">
        <f>CONCATENATE(Tercers!J292,REPT(" ",30-LEN(Tercers!J292)))</f>
        <v xml:space="preserve">                              </v>
      </c>
      <c r="K291" s="27" t="str">
        <f>CONCATENATE(Tercers!R292,REPT(" ",30-LEN(Tercers!R292)))</f>
        <v xml:space="preserve">                              </v>
      </c>
      <c r="L291" s="27" t="str">
        <f>CONCATENATE(Tercers!K292,REPT(" ",120-LEN(Tercers!K292)))</f>
        <v xml:space="preserve">                                                                                                                        </v>
      </c>
      <c r="M291" s="27" t="str">
        <f>CONCATENATE(Tercers!L292,REPT(" ",5-LEN(Tercers!L292)))</f>
        <v xml:space="preserve">     </v>
      </c>
      <c r="N291" s="27" t="str">
        <f>CONCATENATE(Tercers!M292,REPT(" ",5-LEN(Tercers!M292)))</f>
        <v xml:space="preserve">     </v>
      </c>
      <c r="O291" s="27" t="str">
        <f>CONCATENATE(Tercers!N292,REPT(" ",2-LEN(Tercers!N292)))</f>
        <v>07</v>
      </c>
      <c r="P291" s="27" t="str">
        <f>CONCATENATE(Tercers!O292,REPT(" ",3-LEN(Tercers!O292)))</f>
        <v xml:space="preserve">   </v>
      </c>
      <c r="Q291" s="27" t="str">
        <f>CONCATENATE(Tercers!P292,REPT(" ",40-LEN(Tercers!P292)))</f>
        <v xml:space="preserve">Illes Balears                           </v>
      </c>
      <c r="R291" s="27" t="str">
        <f>CONCATENATE(Tercers!Q292,REPT(" ",60-LEN(Tercers!Q292)))</f>
        <v xml:space="preserve">                                                            </v>
      </c>
      <c r="S291" s="27" t="str">
        <f>CONCATENATE(Tercers!R292,REPT(" ",200-LEN(Tercers!R292)))</f>
        <v xml:space="preserve">                                                                                                                                                                                                        </v>
      </c>
      <c r="T291" s="27" t="str">
        <f>CONCATENATE(Tercers!S292,REPT(" ",9-LEN(Tercers!S292)))</f>
        <v xml:space="preserve">         </v>
      </c>
      <c r="U291" s="27" t="str">
        <f>CONCATENATE(Tercers!T292,REPT(" ",8-LEN(Tercers!T292)))</f>
        <v xml:space="preserve">        </v>
      </c>
      <c r="V291" s="27" t="str">
        <f>CONCATENATE(Tercers!U292,REPT(" ",12-LEN(Tercers!U292)))</f>
        <v xml:space="preserve">            </v>
      </c>
      <c r="W291" s="27" t="str">
        <f>CONCATENATE(Tercers!V292,REPT(" ",12-LEN(Tercers!V292)))</f>
        <v xml:space="preserve">            </v>
      </c>
      <c r="X291" s="27" t="str">
        <f>CONCATENATE(Tercers!Y292,REPT(" ",160-LEN(Tercers!Y292)))</f>
        <v xml:space="preserve">                                                                                                                                                                </v>
      </c>
      <c r="Y291" s="27" t="str">
        <f>CONCATENATE(Tercers!Z292,REPT(" ",8-LEN(Tercers!Z292)))</f>
        <v xml:space="preserve">        </v>
      </c>
    </row>
    <row r="292" spans="1:25" x14ac:dyDescent="0.2">
      <c r="A292" s="27" t="str">
        <f>CONCATENATE(Tercers!A293,REPT(" ",9-LEN(Tercers!A293)))</f>
        <v xml:space="preserve">         </v>
      </c>
      <c r="B292" s="27" t="str">
        <f>CONCATENATE(Tercers!B293,REPT(" ",1-LEN(Tercers!B293)))</f>
        <v xml:space="preserve"> </v>
      </c>
      <c r="C292" s="27" t="str">
        <f>CONCATENATE(Tercers!C293,REPT(" ",30-LEN(Tercers!C293)))</f>
        <v xml:space="preserve">                              </v>
      </c>
      <c r="D292" s="27" t="str">
        <f>CONCATENATE(Tercers!D293,REPT(" ",30-LEN(Tercers!D293)))</f>
        <v xml:space="preserve">                              </v>
      </c>
      <c r="E292" s="27" t="str">
        <f>CONCATENATE(Tercers!E293,REPT(" ",30-LEN(Tercers!E293)))</f>
        <v xml:space="preserve">                              </v>
      </c>
      <c r="F292" s="27" t="str">
        <f xml:space="preserve">  IF(   LEN(Tercers!F293)&gt;0, CONCATENATE(Tercers!F293,REPT(" ",90-LEN(Tercers!F293))),
                              CONCATENATE(   CONCATENATE(Tercers!D293," ",Tercers!E293," ",Tercers!C293), REPT(" ",90-LEN( CONCATENATE(Tercers!D293," ",Tercers!E293," ",Tercers!CG293) ))) )</f>
        <v xml:space="preserve">                                                                                          </v>
      </c>
      <c r="G292" s="27" t="str">
        <f>CONCATENATE(Tercers!G293,REPT(" ",5-LEN(Tercers!G293)))</f>
        <v xml:space="preserve">     </v>
      </c>
      <c r="H292" s="27" t="str">
        <f>CONCATENATE(Tercers!H293,REPT(" ",45-LEN(Tercers!H293)))</f>
        <v xml:space="preserve">                                             </v>
      </c>
      <c r="I292" s="27" t="str">
        <f>CONCATENATE(Tercers!I293,REPT(" ",5-LEN(Tercers!I293)))</f>
        <v xml:space="preserve">     </v>
      </c>
      <c r="J292" s="27" t="str">
        <f>CONCATENATE(Tercers!J293,REPT(" ",30-LEN(Tercers!J293)))</f>
        <v xml:space="preserve">                              </v>
      </c>
      <c r="K292" s="27" t="str">
        <f>CONCATENATE(Tercers!R293,REPT(" ",30-LEN(Tercers!R293)))</f>
        <v xml:space="preserve">                              </v>
      </c>
      <c r="L292" s="27" t="str">
        <f>CONCATENATE(Tercers!K293,REPT(" ",120-LEN(Tercers!K293)))</f>
        <v xml:space="preserve">                                                                                                                        </v>
      </c>
      <c r="M292" s="27" t="str">
        <f>CONCATENATE(Tercers!L293,REPT(" ",5-LEN(Tercers!L293)))</f>
        <v xml:space="preserve">     </v>
      </c>
      <c r="N292" s="27" t="str">
        <f>CONCATENATE(Tercers!M293,REPT(" ",5-LEN(Tercers!M293)))</f>
        <v xml:space="preserve">     </v>
      </c>
      <c r="O292" s="27" t="str">
        <f>CONCATENATE(Tercers!N293,REPT(" ",2-LEN(Tercers!N293)))</f>
        <v>07</v>
      </c>
      <c r="P292" s="27" t="str">
        <f>CONCATENATE(Tercers!O293,REPT(" ",3-LEN(Tercers!O293)))</f>
        <v xml:space="preserve">   </v>
      </c>
      <c r="Q292" s="27" t="str">
        <f>CONCATENATE(Tercers!P293,REPT(" ",40-LEN(Tercers!P293)))</f>
        <v xml:space="preserve">Illes Balears                           </v>
      </c>
      <c r="R292" s="27" t="str">
        <f>CONCATENATE(Tercers!Q293,REPT(" ",60-LEN(Tercers!Q293)))</f>
        <v xml:space="preserve">                                                            </v>
      </c>
      <c r="S292" s="27" t="str">
        <f>CONCATENATE(Tercers!R293,REPT(" ",200-LEN(Tercers!R293)))</f>
        <v xml:space="preserve">                                                                                                                                                                                                        </v>
      </c>
      <c r="T292" s="27" t="str">
        <f>CONCATENATE(Tercers!S293,REPT(" ",9-LEN(Tercers!S293)))</f>
        <v xml:space="preserve">         </v>
      </c>
      <c r="U292" s="27" t="str">
        <f>CONCATENATE(Tercers!T293,REPT(" ",8-LEN(Tercers!T293)))</f>
        <v xml:space="preserve">        </v>
      </c>
      <c r="V292" s="27" t="str">
        <f>CONCATENATE(Tercers!U293,REPT(" ",12-LEN(Tercers!U293)))</f>
        <v xml:space="preserve">            </v>
      </c>
      <c r="W292" s="27" t="str">
        <f>CONCATENATE(Tercers!V293,REPT(" ",12-LEN(Tercers!V293)))</f>
        <v xml:space="preserve">            </v>
      </c>
      <c r="X292" s="27" t="str">
        <f>CONCATENATE(Tercers!Y293,REPT(" ",160-LEN(Tercers!Y293)))</f>
        <v xml:space="preserve">                                                                                                                                                                </v>
      </c>
      <c r="Y292" s="27" t="str">
        <f>CONCATENATE(Tercers!Z293,REPT(" ",8-LEN(Tercers!Z293)))</f>
        <v xml:space="preserve">        </v>
      </c>
    </row>
    <row r="293" spans="1:25" x14ac:dyDescent="0.2">
      <c r="A293" s="27" t="str">
        <f>CONCATENATE(Tercers!A294,REPT(" ",9-LEN(Tercers!A294)))</f>
        <v xml:space="preserve">         </v>
      </c>
      <c r="B293" s="27" t="str">
        <f>CONCATENATE(Tercers!B294,REPT(" ",1-LEN(Tercers!B294)))</f>
        <v xml:space="preserve"> </v>
      </c>
      <c r="C293" s="27" t="str">
        <f>CONCATENATE(Tercers!C294,REPT(" ",30-LEN(Tercers!C294)))</f>
        <v xml:space="preserve">                              </v>
      </c>
      <c r="D293" s="27" t="str">
        <f>CONCATENATE(Tercers!D294,REPT(" ",30-LEN(Tercers!D294)))</f>
        <v xml:space="preserve">                              </v>
      </c>
      <c r="E293" s="27" t="str">
        <f>CONCATENATE(Tercers!E294,REPT(" ",30-LEN(Tercers!E294)))</f>
        <v xml:space="preserve">                              </v>
      </c>
      <c r="F293" s="27" t="str">
        <f xml:space="preserve">  IF(   LEN(Tercers!F294)&gt;0, CONCATENATE(Tercers!F294,REPT(" ",90-LEN(Tercers!F294))),
                              CONCATENATE(   CONCATENATE(Tercers!D294," ",Tercers!E294," ",Tercers!C294), REPT(" ",90-LEN( CONCATENATE(Tercers!D294," ",Tercers!E294," ",Tercers!CG294) ))) )</f>
        <v xml:space="preserve">                                                                                          </v>
      </c>
      <c r="G293" s="27" t="str">
        <f>CONCATENATE(Tercers!G294,REPT(" ",5-LEN(Tercers!G294)))</f>
        <v xml:space="preserve">     </v>
      </c>
      <c r="H293" s="27" t="str">
        <f>CONCATENATE(Tercers!H294,REPT(" ",45-LEN(Tercers!H294)))</f>
        <v xml:space="preserve">                                             </v>
      </c>
      <c r="I293" s="27" t="str">
        <f>CONCATENATE(Tercers!I294,REPT(" ",5-LEN(Tercers!I294)))</f>
        <v xml:space="preserve">     </v>
      </c>
      <c r="J293" s="27" t="str">
        <f>CONCATENATE(Tercers!J294,REPT(" ",30-LEN(Tercers!J294)))</f>
        <v xml:space="preserve">                              </v>
      </c>
      <c r="K293" s="27" t="str">
        <f>CONCATENATE(Tercers!R294,REPT(" ",30-LEN(Tercers!R294)))</f>
        <v xml:space="preserve">                              </v>
      </c>
      <c r="L293" s="27" t="str">
        <f>CONCATENATE(Tercers!K294,REPT(" ",120-LEN(Tercers!K294)))</f>
        <v xml:space="preserve">                                                                                                                        </v>
      </c>
      <c r="M293" s="27" t="str">
        <f>CONCATENATE(Tercers!L294,REPT(" ",5-LEN(Tercers!L294)))</f>
        <v xml:space="preserve">     </v>
      </c>
      <c r="N293" s="27" t="str">
        <f>CONCATENATE(Tercers!M294,REPT(" ",5-LEN(Tercers!M294)))</f>
        <v xml:space="preserve">     </v>
      </c>
      <c r="O293" s="27" t="str">
        <f>CONCATENATE(Tercers!N294,REPT(" ",2-LEN(Tercers!N294)))</f>
        <v>07</v>
      </c>
      <c r="P293" s="27" t="str">
        <f>CONCATENATE(Tercers!O294,REPT(" ",3-LEN(Tercers!O294)))</f>
        <v xml:space="preserve">   </v>
      </c>
      <c r="Q293" s="27" t="str">
        <f>CONCATENATE(Tercers!P294,REPT(" ",40-LEN(Tercers!P294)))</f>
        <v xml:space="preserve">Illes Balears                           </v>
      </c>
      <c r="R293" s="27" t="str">
        <f>CONCATENATE(Tercers!Q294,REPT(" ",60-LEN(Tercers!Q294)))</f>
        <v xml:space="preserve">                                                            </v>
      </c>
      <c r="S293" s="27" t="str">
        <f>CONCATENATE(Tercers!R294,REPT(" ",200-LEN(Tercers!R294)))</f>
        <v xml:space="preserve">                                                                                                                                                                                                        </v>
      </c>
      <c r="T293" s="27" t="str">
        <f>CONCATENATE(Tercers!S294,REPT(" ",9-LEN(Tercers!S294)))</f>
        <v xml:space="preserve">         </v>
      </c>
      <c r="U293" s="27" t="str">
        <f>CONCATENATE(Tercers!T294,REPT(" ",8-LEN(Tercers!T294)))</f>
        <v xml:space="preserve">        </v>
      </c>
      <c r="V293" s="27" t="str">
        <f>CONCATENATE(Tercers!U294,REPT(" ",12-LEN(Tercers!U294)))</f>
        <v xml:space="preserve">            </v>
      </c>
      <c r="W293" s="27" t="str">
        <f>CONCATENATE(Tercers!V294,REPT(" ",12-LEN(Tercers!V294)))</f>
        <v xml:space="preserve">            </v>
      </c>
      <c r="X293" s="27" t="str">
        <f>CONCATENATE(Tercers!Y294,REPT(" ",160-LEN(Tercers!Y294)))</f>
        <v xml:space="preserve">                                                                                                                                                                </v>
      </c>
      <c r="Y293" s="27" t="str">
        <f>CONCATENATE(Tercers!Z294,REPT(" ",8-LEN(Tercers!Z294)))</f>
        <v xml:space="preserve">        </v>
      </c>
    </row>
    <row r="294" spans="1:25" x14ac:dyDescent="0.2">
      <c r="A294" s="27" t="str">
        <f>CONCATENATE(Tercers!A295,REPT(" ",9-LEN(Tercers!A295)))</f>
        <v xml:space="preserve">         </v>
      </c>
      <c r="B294" s="27" t="str">
        <f>CONCATENATE(Tercers!B295,REPT(" ",1-LEN(Tercers!B295)))</f>
        <v xml:space="preserve"> </v>
      </c>
      <c r="C294" s="27" t="str">
        <f>CONCATENATE(Tercers!C295,REPT(" ",30-LEN(Tercers!C295)))</f>
        <v xml:space="preserve">                              </v>
      </c>
      <c r="D294" s="27" t="str">
        <f>CONCATENATE(Tercers!D295,REPT(" ",30-LEN(Tercers!D295)))</f>
        <v xml:space="preserve">                              </v>
      </c>
      <c r="E294" s="27" t="str">
        <f>CONCATENATE(Tercers!E295,REPT(" ",30-LEN(Tercers!E295)))</f>
        <v xml:space="preserve">                              </v>
      </c>
      <c r="F294" s="27" t="str">
        <f xml:space="preserve">  IF(   LEN(Tercers!F295)&gt;0, CONCATENATE(Tercers!F295,REPT(" ",90-LEN(Tercers!F295))),
                              CONCATENATE(   CONCATENATE(Tercers!D295," ",Tercers!E295," ",Tercers!C295), REPT(" ",90-LEN( CONCATENATE(Tercers!D295," ",Tercers!E295," ",Tercers!CG295) ))) )</f>
        <v xml:space="preserve">                                                                                          </v>
      </c>
      <c r="G294" s="27" t="str">
        <f>CONCATENATE(Tercers!G295,REPT(" ",5-LEN(Tercers!G295)))</f>
        <v xml:space="preserve">     </v>
      </c>
      <c r="H294" s="27" t="str">
        <f>CONCATENATE(Tercers!H295,REPT(" ",45-LEN(Tercers!H295)))</f>
        <v xml:space="preserve">                                             </v>
      </c>
      <c r="I294" s="27" t="str">
        <f>CONCATENATE(Tercers!I295,REPT(" ",5-LEN(Tercers!I295)))</f>
        <v xml:space="preserve">     </v>
      </c>
      <c r="J294" s="27" t="str">
        <f>CONCATENATE(Tercers!J295,REPT(" ",30-LEN(Tercers!J295)))</f>
        <v xml:space="preserve">                              </v>
      </c>
      <c r="K294" s="27" t="str">
        <f>CONCATENATE(Tercers!R295,REPT(" ",30-LEN(Tercers!R295)))</f>
        <v xml:space="preserve">                              </v>
      </c>
      <c r="L294" s="27" t="str">
        <f>CONCATENATE(Tercers!K295,REPT(" ",120-LEN(Tercers!K295)))</f>
        <v xml:space="preserve">                                                                                                                        </v>
      </c>
      <c r="M294" s="27" t="str">
        <f>CONCATENATE(Tercers!L295,REPT(" ",5-LEN(Tercers!L295)))</f>
        <v xml:space="preserve">     </v>
      </c>
      <c r="N294" s="27" t="str">
        <f>CONCATENATE(Tercers!M295,REPT(" ",5-LEN(Tercers!M295)))</f>
        <v xml:space="preserve">     </v>
      </c>
      <c r="O294" s="27" t="str">
        <f>CONCATENATE(Tercers!N295,REPT(" ",2-LEN(Tercers!N295)))</f>
        <v>07</v>
      </c>
      <c r="P294" s="27" t="str">
        <f>CONCATENATE(Tercers!O295,REPT(" ",3-LEN(Tercers!O295)))</f>
        <v xml:space="preserve">   </v>
      </c>
      <c r="Q294" s="27" t="str">
        <f>CONCATENATE(Tercers!P295,REPT(" ",40-LEN(Tercers!P295)))</f>
        <v xml:space="preserve">Illes Balears                           </v>
      </c>
      <c r="R294" s="27" t="str">
        <f>CONCATENATE(Tercers!Q295,REPT(" ",60-LEN(Tercers!Q295)))</f>
        <v xml:space="preserve">                                                            </v>
      </c>
      <c r="S294" s="27" t="str">
        <f>CONCATENATE(Tercers!R295,REPT(" ",200-LEN(Tercers!R295)))</f>
        <v xml:space="preserve">                                                                                                                                                                                                        </v>
      </c>
      <c r="T294" s="27" t="str">
        <f>CONCATENATE(Tercers!S295,REPT(" ",9-LEN(Tercers!S295)))</f>
        <v xml:space="preserve">         </v>
      </c>
      <c r="U294" s="27" t="str">
        <f>CONCATENATE(Tercers!T295,REPT(" ",8-LEN(Tercers!T295)))</f>
        <v xml:space="preserve">        </v>
      </c>
      <c r="V294" s="27" t="str">
        <f>CONCATENATE(Tercers!U295,REPT(" ",12-LEN(Tercers!U295)))</f>
        <v xml:space="preserve">            </v>
      </c>
      <c r="W294" s="27" t="str">
        <f>CONCATENATE(Tercers!V295,REPT(" ",12-LEN(Tercers!V295)))</f>
        <v xml:space="preserve">            </v>
      </c>
      <c r="X294" s="27" t="str">
        <f>CONCATENATE(Tercers!Y295,REPT(" ",160-LEN(Tercers!Y295)))</f>
        <v xml:space="preserve">                                                                                                                                                                </v>
      </c>
      <c r="Y294" s="27" t="str">
        <f>CONCATENATE(Tercers!Z295,REPT(" ",8-LEN(Tercers!Z295)))</f>
        <v xml:space="preserve">        </v>
      </c>
    </row>
    <row r="295" spans="1:25" x14ac:dyDescent="0.2">
      <c r="A295" s="27" t="str">
        <f>CONCATENATE(Tercers!A296,REPT(" ",9-LEN(Tercers!A296)))</f>
        <v xml:space="preserve">         </v>
      </c>
      <c r="B295" s="27" t="str">
        <f>CONCATENATE(Tercers!B296,REPT(" ",1-LEN(Tercers!B296)))</f>
        <v xml:space="preserve"> </v>
      </c>
      <c r="C295" s="27" t="str">
        <f>CONCATENATE(Tercers!C296,REPT(" ",30-LEN(Tercers!C296)))</f>
        <v xml:space="preserve">                              </v>
      </c>
      <c r="D295" s="27" t="str">
        <f>CONCATENATE(Tercers!D296,REPT(" ",30-LEN(Tercers!D296)))</f>
        <v xml:space="preserve">                              </v>
      </c>
      <c r="E295" s="27" t="str">
        <f>CONCATENATE(Tercers!E296,REPT(" ",30-LEN(Tercers!E296)))</f>
        <v xml:space="preserve">                              </v>
      </c>
      <c r="F295" s="27" t="str">
        <f xml:space="preserve">  IF(   LEN(Tercers!F296)&gt;0, CONCATENATE(Tercers!F296,REPT(" ",90-LEN(Tercers!F296))),
                              CONCATENATE(   CONCATENATE(Tercers!D296," ",Tercers!E296," ",Tercers!C296), REPT(" ",90-LEN( CONCATENATE(Tercers!D296," ",Tercers!E296," ",Tercers!CG296) ))) )</f>
        <v xml:space="preserve">                                                                                          </v>
      </c>
      <c r="G295" s="27" t="str">
        <f>CONCATENATE(Tercers!G296,REPT(" ",5-LEN(Tercers!G296)))</f>
        <v xml:space="preserve">     </v>
      </c>
      <c r="H295" s="27" t="str">
        <f>CONCATENATE(Tercers!H296,REPT(" ",45-LEN(Tercers!H296)))</f>
        <v xml:space="preserve">                                             </v>
      </c>
      <c r="I295" s="27" t="str">
        <f>CONCATENATE(Tercers!I296,REPT(" ",5-LEN(Tercers!I296)))</f>
        <v xml:space="preserve">     </v>
      </c>
      <c r="J295" s="27" t="str">
        <f>CONCATENATE(Tercers!J296,REPT(" ",30-LEN(Tercers!J296)))</f>
        <v xml:space="preserve">                              </v>
      </c>
      <c r="K295" s="27" t="str">
        <f>CONCATENATE(Tercers!R296,REPT(" ",30-LEN(Tercers!R296)))</f>
        <v xml:space="preserve">                              </v>
      </c>
      <c r="L295" s="27" t="str">
        <f>CONCATENATE(Tercers!K296,REPT(" ",120-LEN(Tercers!K296)))</f>
        <v xml:space="preserve">                                                                                                                        </v>
      </c>
      <c r="M295" s="27" t="str">
        <f>CONCATENATE(Tercers!L296,REPT(" ",5-LEN(Tercers!L296)))</f>
        <v xml:space="preserve">     </v>
      </c>
      <c r="N295" s="27" t="str">
        <f>CONCATENATE(Tercers!M296,REPT(" ",5-LEN(Tercers!M296)))</f>
        <v xml:space="preserve">     </v>
      </c>
      <c r="O295" s="27" t="str">
        <f>CONCATENATE(Tercers!N296,REPT(" ",2-LEN(Tercers!N296)))</f>
        <v>07</v>
      </c>
      <c r="P295" s="27" t="str">
        <f>CONCATENATE(Tercers!O296,REPT(" ",3-LEN(Tercers!O296)))</f>
        <v xml:space="preserve">   </v>
      </c>
      <c r="Q295" s="27" t="str">
        <f>CONCATENATE(Tercers!P296,REPT(" ",40-LEN(Tercers!P296)))</f>
        <v xml:space="preserve">Illes Balears                           </v>
      </c>
      <c r="R295" s="27" t="str">
        <f>CONCATENATE(Tercers!Q296,REPT(" ",60-LEN(Tercers!Q296)))</f>
        <v xml:space="preserve">                                                            </v>
      </c>
      <c r="S295" s="27" t="str">
        <f>CONCATENATE(Tercers!R296,REPT(" ",200-LEN(Tercers!R296)))</f>
        <v xml:space="preserve">                                                                                                                                                                                                        </v>
      </c>
      <c r="T295" s="27" t="str">
        <f>CONCATENATE(Tercers!S296,REPT(" ",9-LEN(Tercers!S296)))</f>
        <v xml:space="preserve">         </v>
      </c>
      <c r="U295" s="27" t="str">
        <f>CONCATENATE(Tercers!T296,REPT(" ",8-LEN(Tercers!T296)))</f>
        <v xml:space="preserve">        </v>
      </c>
      <c r="V295" s="27" t="str">
        <f>CONCATENATE(Tercers!U296,REPT(" ",12-LEN(Tercers!U296)))</f>
        <v xml:space="preserve">            </v>
      </c>
      <c r="W295" s="27" t="str">
        <f>CONCATENATE(Tercers!V296,REPT(" ",12-LEN(Tercers!V296)))</f>
        <v xml:space="preserve">            </v>
      </c>
      <c r="X295" s="27" t="str">
        <f>CONCATENATE(Tercers!Y296,REPT(" ",160-LEN(Tercers!Y296)))</f>
        <v xml:space="preserve">                                                                                                                                                                </v>
      </c>
      <c r="Y295" s="27" t="str">
        <f>CONCATENATE(Tercers!Z296,REPT(" ",8-LEN(Tercers!Z296)))</f>
        <v xml:space="preserve">        </v>
      </c>
    </row>
    <row r="296" spans="1:25" x14ac:dyDescent="0.2">
      <c r="A296" s="27" t="str">
        <f>CONCATENATE(Tercers!A297,REPT(" ",9-LEN(Tercers!A297)))</f>
        <v xml:space="preserve">         </v>
      </c>
      <c r="B296" s="27" t="str">
        <f>CONCATENATE(Tercers!B297,REPT(" ",1-LEN(Tercers!B297)))</f>
        <v xml:space="preserve"> </v>
      </c>
      <c r="C296" s="27" t="str">
        <f>CONCATENATE(Tercers!C297,REPT(" ",30-LEN(Tercers!C297)))</f>
        <v xml:space="preserve">                              </v>
      </c>
      <c r="D296" s="27" t="str">
        <f>CONCATENATE(Tercers!D297,REPT(" ",30-LEN(Tercers!D297)))</f>
        <v xml:space="preserve">                              </v>
      </c>
      <c r="E296" s="27" t="str">
        <f>CONCATENATE(Tercers!E297,REPT(" ",30-LEN(Tercers!E297)))</f>
        <v xml:space="preserve">                              </v>
      </c>
      <c r="F296" s="27" t="str">
        <f xml:space="preserve">  IF(   LEN(Tercers!F297)&gt;0, CONCATENATE(Tercers!F297,REPT(" ",90-LEN(Tercers!F297))),
                              CONCATENATE(   CONCATENATE(Tercers!D297," ",Tercers!E297," ",Tercers!C297), REPT(" ",90-LEN( CONCATENATE(Tercers!D297," ",Tercers!E297," ",Tercers!CG297) ))) )</f>
        <v xml:space="preserve">                                                                                          </v>
      </c>
      <c r="G296" s="27" t="str">
        <f>CONCATENATE(Tercers!G297,REPT(" ",5-LEN(Tercers!G297)))</f>
        <v xml:space="preserve">     </v>
      </c>
      <c r="H296" s="27" t="str">
        <f>CONCATENATE(Tercers!H297,REPT(" ",45-LEN(Tercers!H297)))</f>
        <v xml:space="preserve">                                             </v>
      </c>
      <c r="I296" s="27" t="str">
        <f>CONCATENATE(Tercers!I297,REPT(" ",5-LEN(Tercers!I297)))</f>
        <v xml:space="preserve">     </v>
      </c>
      <c r="J296" s="27" t="str">
        <f>CONCATENATE(Tercers!J297,REPT(" ",30-LEN(Tercers!J297)))</f>
        <v xml:space="preserve">                              </v>
      </c>
      <c r="K296" s="27" t="str">
        <f>CONCATENATE(Tercers!R297,REPT(" ",30-LEN(Tercers!R297)))</f>
        <v xml:space="preserve">                              </v>
      </c>
      <c r="L296" s="27" t="str">
        <f>CONCATENATE(Tercers!K297,REPT(" ",120-LEN(Tercers!K297)))</f>
        <v xml:space="preserve">                                                                                                                        </v>
      </c>
      <c r="M296" s="27" t="str">
        <f>CONCATENATE(Tercers!L297,REPT(" ",5-LEN(Tercers!L297)))</f>
        <v xml:space="preserve">     </v>
      </c>
      <c r="N296" s="27" t="str">
        <f>CONCATENATE(Tercers!M297,REPT(" ",5-LEN(Tercers!M297)))</f>
        <v xml:space="preserve">     </v>
      </c>
      <c r="O296" s="27" t="str">
        <f>CONCATENATE(Tercers!N297,REPT(" ",2-LEN(Tercers!N297)))</f>
        <v>07</v>
      </c>
      <c r="P296" s="27" t="str">
        <f>CONCATENATE(Tercers!O297,REPT(" ",3-LEN(Tercers!O297)))</f>
        <v xml:space="preserve">   </v>
      </c>
      <c r="Q296" s="27" t="str">
        <f>CONCATENATE(Tercers!P297,REPT(" ",40-LEN(Tercers!P297)))</f>
        <v xml:space="preserve">Illes Balears                           </v>
      </c>
      <c r="R296" s="27" t="str">
        <f>CONCATENATE(Tercers!Q297,REPT(" ",60-LEN(Tercers!Q297)))</f>
        <v xml:space="preserve">                                                            </v>
      </c>
      <c r="S296" s="27" t="str">
        <f>CONCATENATE(Tercers!R297,REPT(" ",200-LEN(Tercers!R297)))</f>
        <v xml:space="preserve">                                                                                                                                                                                                        </v>
      </c>
      <c r="T296" s="27" t="str">
        <f>CONCATENATE(Tercers!S297,REPT(" ",9-LEN(Tercers!S297)))</f>
        <v xml:space="preserve">         </v>
      </c>
      <c r="U296" s="27" t="str">
        <f>CONCATENATE(Tercers!T297,REPT(" ",8-LEN(Tercers!T297)))</f>
        <v xml:space="preserve">        </v>
      </c>
      <c r="V296" s="27" t="str">
        <f>CONCATENATE(Tercers!U297,REPT(" ",12-LEN(Tercers!U297)))</f>
        <v xml:space="preserve">            </v>
      </c>
      <c r="W296" s="27" t="str">
        <f>CONCATENATE(Tercers!V297,REPT(" ",12-LEN(Tercers!V297)))</f>
        <v xml:space="preserve">            </v>
      </c>
      <c r="X296" s="27" t="str">
        <f>CONCATENATE(Tercers!Y297,REPT(" ",160-LEN(Tercers!Y297)))</f>
        <v xml:space="preserve">                                                                                                                                                                </v>
      </c>
      <c r="Y296" s="27" t="str">
        <f>CONCATENATE(Tercers!Z297,REPT(" ",8-LEN(Tercers!Z297)))</f>
        <v xml:space="preserve">        </v>
      </c>
    </row>
    <row r="297" spans="1:25" x14ac:dyDescent="0.2">
      <c r="A297" s="27" t="str">
        <f>CONCATENATE(Tercers!A298,REPT(" ",9-LEN(Tercers!A298)))</f>
        <v xml:space="preserve">         </v>
      </c>
      <c r="B297" s="27" t="str">
        <f>CONCATENATE(Tercers!B298,REPT(" ",1-LEN(Tercers!B298)))</f>
        <v xml:space="preserve"> </v>
      </c>
      <c r="C297" s="27" t="str">
        <f>CONCATENATE(Tercers!C298,REPT(" ",30-LEN(Tercers!C298)))</f>
        <v xml:space="preserve">                              </v>
      </c>
      <c r="D297" s="27" t="str">
        <f>CONCATENATE(Tercers!D298,REPT(" ",30-LEN(Tercers!D298)))</f>
        <v xml:space="preserve">                              </v>
      </c>
      <c r="E297" s="27" t="str">
        <f>CONCATENATE(Tercers!E298,REPT(" ",30-LEN(Tercers!E298)))</f>
        <v xml:space="preserve">                              </v>
      </c>
      <c r="F297" s="27" t="str">
        <f xml:space="preserve">  IF(   LEN(Tercers!F298)&gt;0, CONCATENATE(Tercers!F298,REPT(" ",90-LEN(Tercers!F298))),
                              CONCATENATE(   CONCATENATE(Tercers!D298," ",Tercers!E298," ",Tercers!C298), REPT(" ",90-LEN( CONCATENATE(Tercers!D298," ",Tercers!E298," ",Tercers!CG298) ))) )</f>
        <v xml:space="preserve">                                                                                          </v>
      </c>
      <c r="G297" s="27" t="str">
        <f>CONCATENATE(Tercers!G298,REPT(" ",5-LEN(Tercers!G298)))</f>
        <v xml:space="preserve">     </v>
      </c>
      <c r="H297" s="27" t="str">
        <f>CONCATENATE(Tercers!H298,REPT(" ",45-LEN(Tercers!H298)))</f>
        <v xml:space="preserve">                                             </v>
      </c>
      <c r="I297" s="27" t="str">
        <f>CONCATENATE(Tercers!I298,REPT(" ",5-LEN(Tercers!I298)))</f>
        <v xml:space="preserve">     </v>
      </c>
      <c r="J297" s="27" t="str">
        <f>CONCATENATE(Tercers!J298,REPT(" ",30-LEN(Tercers!J298)))</f>
        <v xml:space="preserve">                              </v>
      </c>
      <c r="K297" s="27" t="str">
        <f>CONCATENATE(Tercers!R298,REPT(" ",30-LEN(Tercers!R298)))</f>
        <v xml:space="preserve">                              </v>
      </c>
      <c r="L297" s="27" t="str">
        <f>CONCATENATE(Tercers!K298,REPT(" ",120-LEN(Tercers!K298)))</f>
        <v xml:space="preserve">                                                                                                                        </v>
      </c>
      <c r="M297" s="27" t="str">
        <f>CONCATENATE(Tercers!L298,REPT(" ",5-LEN(Tercers!L298)))</f>
        <v xml:space="preserve">     </v>
      </c>
      <c r="N297" s="27" t="str">
        <f>CONCATENATE(Tercers!M298,REPT(" ",5-LEN(Tercers!M298)))</f>
        <v xml:space="preserve">     </v>
      </c>
      <c r="O297" s="27" t="str">
        <f>CONCATENATE(Tercers!N298,REPT(" ",2-LEN(Tercers!N298)))</f>
        <v>07</v>
      </c>
      <c r="P297" s="27" t="str">
        <f>CONCATENATE(Tercers!O298,REPT(" ",3-LEN(Tercers!O298)))</f>
        <v xml:space="preserve">   </v>
      </c>
      <c r="Q297" s="27" t="str">
        <f>CONCATENATE(Tercers!P298,REPT(" ",40-LEN(Tercers!P298)))</f>
        <v xml:space="preserve">Illes Balears                           </v>
      </c>
      <c r="R297" s="27" t="str">
        <f>CONCATENATE(Tercers!Q298,REPT(" ",60-LEN(Tercers!Q298)))</f>
        <v xml:space="preserve">                                                            </v>
      </c>
      <c r="S297" s="27" t="str">
        <f>CONCATENATE(Tercers!R298,REPT(" ",200-LEN(Tercers!R298)))</f>
        <v xml:space="preserve">                                                                                                                                                                                                        </v>
      </c>
      <c r="T297" s="27" t="str">
        <f>CONCATENATE(Tercers!S298,REPT(" ",9-LEN(Tercers!S298)))</f>
        <v xml:space="preserve">         </v>
      </c>
      <c r="U297" s="27" t="str">
        <f>CONCATENATE(Tercers!T298,REPT(" ",8-LEN(Tercers!T298)))</f>
        <v xml:space="preserve">        </v>
      </c>
      <c r="V297" s="27" t="str">
        <f>CONCATENATE(Tercers!U298,REPT(" ",12-LEN(Tercers!U298)))</f>
        <v xml:space="preserve">            </v>
      </c>
      <c r="W297" s="27" t="str">
        <f>CONCATENATE(Tercers!V298,REPT(" ",12-LEN(Tercers!V298)))</f>
        <v xml:space="preserve">            </v>
      </c>
      <c r="X297" s="27" t="str">
        <f>CONCATENATE(Tercers!Y298,REPT(" ",160-LEN(Tercers!Y298)))</f>
        <v xml:space="preserve">                                                                                                                                                                </v>
      </c>
      <c r="Y297" s="27" t="str">
        <f>CONCATENATE(Tercers!Z298,REPT(" ",8-LEN(Tercers!Z298)))</f>
        <v xml:space="preserve">        </v>
      </c>
    </row>
    <row r="298" spans="1:25" x14ac:dyDescent="0.2">
      <c r="A298" s="27" t="str">
        <f>CONCATENATE(Tercers!A299,REPT(" ",9-LEN(Tercers!A299)))</f>
        <v xml:space="preserve">         </v>
      </c>
      <c r="B298" s="27" t="str">
        <f>CONCATENATE(Tercers!B299,REPT(" ",1-LEN(Tercers!B299)))</f>
        <v xml:space="preserve"> </v>
      </c>
      <c r="C298" s="27" t="str">
        <f>CONCATENATE(Tercers!C299,REPT(" ",30-LEN(Tercers!C299)))</f>
        <v xml:space="preserve">                              </v>
      </c>
      <c r="D298" s="27" t="str">
        <f>CONCATENATE(Tercers!D299,REPT(" ",30-LEN(Tercers!D299)))</f>
        <v xml:space="preserve">                              </v>
      </c>
      <c r="E298" s="27" t="str">
        <f>CONCATENATE(Tercers!E299,REPT(" ",30-LEN(Tercers!E299)))</f>
        <v xml:space="preserve">                              </v>
      </c>
      <c r="F298" s="27" t="str">
        <f xml:space="preserve">  IF(   LEN(Tercers!F299)&gt;0, CONCATENATE(Tercers!F299,REPT(" ",90-LEN(Tercers!F299))),
                              CONCATENATE(   CONCATENATE(Tercers!D299," ",Tercers!E299," ",Tercers!C299), REPT(" ",90-LEN( CONCATENATE(Tercers!D299," ",Tercers!E299," ",Tercers!CG299) ))) )</f>
        <v xml:space="preserve">                                                                                          </v>
      </c>
      <c r="G298" s="27" t="str">
        <f>CONCATENATE(Tercers!G299,REPT(" ",5-LEN(Tercers!G299)))</f>
        <v xml:space="preserve">     </v>
      </c>
      <c r="H298" s="27" t="str">
        <f>CONCATENATE(Tercers!H299,REPT(" ",45-LEN(Tercers!H299)))</f>
        <v xml:space="preserve">                                             </v>
      </c>
      <c r="I298" s="27" t="str">
        <f>CONCATENATE(Tercers!I299,REPT(" ",5-LEN(Tercers!I299)))</f>
        <v xml:space="preserve">     </v>
      </c>
      <c r="J298" s="27" t="str">
        <f>CONCATENATE(Tercers!J299,REPT(" ",30-LEN(Tercers!J299)))</f>
        <v xml:space="preserve">                              </v>
      </c>
      <c r="K298" s="27" t="str">
        <f>CONCATENATE(Tercers!R299,REPT(" ",30-LEN(Tercers!R299)))</f>
        <v xml:space="preserve">                              </v>
      </c>
      <c r="L298" s="27" t="str">
        <f>CONCATENATE(Tercers!K299,REPT(" ",120-LEN(Tercers!K299)))</f>
        <v xml:space="preserve">                                                                                                                        </v>
      </c>
      <c r="M298" s="27" t="str">
        <f>CONCATENATE(Tercers!L299,REPT(" ",5-LEN(Tercers!L299)))</f>
        <v xml:space="preserve">     </v>
      </c>
      <c r="N298" s="27" t="str">
        <f>CONCATENATE(Tercers!M299,REPT(" ",5-LEN(Tercers!M299)))</f>
        <v xml:space="preserve">     </v>
      </c>
      <c r="O298" s="27" t="str">
        <f>CONCATENATE(Tercers!N299,REPT(" ",2-LEN(Tercers!N299)))</f>
        <v>07</v>
      </c>
      <c r="P298" s="27" t="str">
        <f>CONCATENATE(Tercers!O299,REPT(" ",3-LEN(Tercers!O299)))</f>
        <v xml:space="preserve">   </v>
      </c>
      <c r="Q298" s="27" t="str">
        <f>CONCATENATE(Tercers!P299,REPT(" ",40-LEN(Tercers!P299)))</f>
        <v xml:space="preserve">Illes Balears                           </v>
      </c>
      <c r="R298" s="27" t="str">
        <f>CONCATENATE(Tercers!Q299,REPT(" ",60-LEN(Tercers!Q299)))</f>
        <v xml:space="preserve">                                                            </v>
      </c>
      <c r="S298" s="27" t="str">
        <f>CONCATENATE(Tercers!R299,REPT(" ",200-LEN(Tercers!R299)))</f>
        <v xml:space="preserve">                                                                                                                                                                                                        </v>
      </c>
      <c r="T298" s="27" t="str">
        <f>CONCATENATE(Tercers!S299,REPT(" ",9-LEN(Tercers!S299)))</f>
        <v xml:space="preserve">         </v>
      </c>
      <c r="U298" s="27" t="str">
        <f>CONCATENATE(Tercers!T299,REPT(" ",8-LEN(Tercers!T299)))</f>
        <v xml:space="preserve">        </v>
      </c>
      <c r="V298" s="27" t="str">
        <f>CONCATENATE(Tercers!U299,REPT(" ",12-LEN(Tercers!U299)))</f>
        <v xml:space="preserve">            </v>
      </c>
      <c r="W298" s="27" t="str">
        <f>CONCATENATE(Tercers!V299,REPT(" ",12-LEN(Tercers!V299)))</f>
        <v xml:space="preserve">            </v>
      </c>
      <c r="X298" s="27" t="str">
        <f>CONCATENATE(Tercers!Y299,REPT(" ",160-LEN(Tercers!Y299)))</f>
        <v xml:space="preserve">                                                                                                                                                                </v>
      </c>
      <c r="Y298" s="27" t="str">
        <f>CONCATENATE(Tercers!Z299,REPT(" ",8-LEN(Tercers!Z299)))</f>
        <v xml:space="preserve">        </v>
      </c>
    </row>
    <row r="299" spans="1:25" x14ac:dyDescent="0.2">
      <c r="A299" s="27" t="str">
        <f>CONCATENATE(Tercers!A300,REPT(" ",9-LEN(Tercers!A300)))</f>
        <v xml:space="preserve">         </v>
      </c>
      <c r="B299" s="27" t="str">
        <f>CONCATENATE(Tercers!B300,REPT(" ",1-LEN(Tercers!B300)))</f>
        <v xml:space="preserve"> </v>
      </c>
      <c r="C299" s="27" t="str">
        <f>CONCATENATE(Tercers!C300,REPT(" ",30-LEN(Tercers!C300)))</f>
        <v xml:space="preserve">                              </v>
      </c>
      <c r="D299" s="27" t="str">
        <f>CONCATENATE(Tercers!D300,REPT(" ",30-LEN(Tercers!D300)))</f>
        <v xml:space="preserve">                              </v>
      </c>
      <c r="E299" s="27" t="str">
        <f>CONCATENATE(Tercers!E300,REPT(" ",30-LEN(Tercers!E300)))</f>
        <v xml:space="preserve">                              </v>
      </c>
      <c r="F299" s="27" t="str">
        <f xml:space="preserve">  IF(   LEN(Tercers!F300)&gt;0, CONCATENATE(Tercers!F300,REPT(" ",90-LEN(Tercers!F300))),
                              CONCATENATE(   CONCATENATE(Tercers!D300," ",Tercers!E300," ",Tercers!C300), REPT(" ",90-LEN( CONCATENATE(Tercers!D300," ",Tercers!E300," ",Tercers!CG300) ))) )</f>
        <v xml:space="preserve">                                                                                          </v>
      </c>
      <c r="G299" s="27" t="str">
        <f>CONCATENATE(Tercers!G300,REPT(" ",5-LEN(Tercers!G300)))</f>
        <v xml:space="preserve">     </v>
      </c>
      <c r="H299" s="27" t="str">
        <f>CONCATENATE(Tercers!H300,REPT(" ",45-LEN(Tercers!H300)))</f>
        <v xml:space="preserve">                                             </v>
      </c>
      <c r="I299" s="27" t="str">
        <f>CONCATENATE(Tercers!I300,REPT(" ",5-LEN(Tercers!I300)))</f>
        <v xml:space="preserve">     </v>
      </c>
      <c r="J299" s="27" t="str">
        <f>CONCATENATE(Tercers!J300,REPT(" ",30-LEN(Tercers!J300)))</f>
        <v xml:space="preserve">                              </v>
      </c>
      <c r="K299" s="27" t="str">
        <f>CONCATENATE(Tercers!R300,REPT(" ",30-LEN(Tercers!R300)))</f>
        <v xml:space="preserve">                              </v>
      </c>
      <c r="L299" s="27" t="str">
        <f>CONCATENATE(Tercers!K300,REPT(" ",120-LEN(Tercers!K300)))</f>
        <v xml:space="preserve">                                                                                                                        </v>
      </c>
      <c r="M299" s="27" t="str">
        <f>CONCATENATE(Tercers!L300,REPT(" ",5-LEN(Tercers!L300)))</f>
        <v xml:space="preserve">     </v>
      </c>
      <c r="N299" s="27" t="str">
        <f>CONCATENATE(Tercers!M300,REPT(" ",5-LEN(Tercers!M300)))</f>
        <v xml:space="preserve">     </v>
      </c>
      <c r="O299" s="27" t="str">
        <f>CONCATENATE(Tercers!N300,REPT(" ",2-LEN(Tercers!N300)))</f>
        <v>07</v>
      </c>
      <c r="P299" s="27" t="str">
        <f>CONCATENATE(Tercers!O300,REPT(" ",3-LEN(Tercers!O300)))</f>
        <v xml:space="preserve">   </v>
      </c>
      <c r="Q299" s="27" t="str">
        <f>CONCATENATE(Tercers!P300,REPT(" ",40-LEN(Tercers!P300)))</f>
        <v xml:space="preserve">Illes Balears                           </v>
      </c>
      <c r="R299" s="27" t="str">
        <f>CONCATENATE(Tercers!Q300,REPT(" ",60-LEN(Tercers!Q300)))</f>
        <v xml:space="preserve">                                                            </v>
      </c>
      <c r="S299" s="27" t="str">
        <f>CONCATENATE(Tercers!R300,REPT(" ",200-LEN(Tercers!R300)))</f>
        <v xml:space="preserve">                                                                                                                                                                                                        </v>
      </c>
      <c r="T299" s="27" t="str">
        <f>CONCATENATE(Tercers!S300,REPT(" ",9-LEN(Tercers!S300)))</f>
        <v xml:space="preserve">         </v>
      </c>
      <c r="U299" s="27" t="str">
        <f>CONCATENATE(Tercers!T300,REPT(" ",8-LEN(Tercers!T300)))</f>
        <v xml:space="preserve">        </v>
      </c>
      <c r="V299" s="27" t="str">
        <f>CONCATENATE(Tercers!U300,REPT(" ",12-LEN(Tercers!U300)))</f>
        <v xml:space="preserve">            </v>
      </c>
      <c r="W299" s="27" t="str">
        <f>CONCATENATE(Tercers!V300,REPT(" ",12-LEN(Tercers!V300)))</f>
        <v xml:space="preserve">            </v>
      </c>
      <c r="X299" s="27" t="str">
        <f>CONCATENATE(Tercers!Y300,REPT(" ",160-LEN(Tercers!Y300)))</f>
        <v xml:space="preserve">                                                                                                                                                                </v>
      </c>
      <c r="Y299" s="27" t="str">
        <f>CONCATENATE(Tercers!Z300,REPT(" ",8-LEN(Tercers!Z300)))</f>
        <v xml:space="preserve">        </v>
      </c>
    </row>
    <row r="300" spans="1:25" x14ac:dyDescent="0.2">
      <c r="A300" s="27" t="str">
        <f>CONCATENATE(Tercers!A301,REPT(" ",9-LEN(Tercers!A301)))</f>
        <v xml:space="preserve">         </v>
      </c>
      <c r="B300" s="27" t="str">
        <f>CONCATENATE(Tercers!B301,REPT(" ",1-LEN(Tercers!B301)))</f>
        <v xml:space="preserve"> </v>
      </c>
      <c r="C300" s="27" t="str">
        <f>CONCATENATE(Tercers!C301,REPT(" ",30-LEN(Tercers!C301)))</f>
        <v xml:space="preserve">                              </v>
      </c>
      <c r="D300" s="27" t="str">
        <f>CONCATENATE(Tercers!D301,REPT(" ",30-LEN(Tercers!D301)))</f>
        <v xml:space="preserve">                              </v>
      </c>
      <c r="E300" s="27" t="str">
        <f>CONCATENATE(Tercers!E301,REPT(" ",30-LEN(Tercers!E301)))</f>
        <v xml:space="preserve">                              </v>
      </c>
      <c r="F300" s="27" t="str">
        <f xml:space="preserve">  IF(   LEN(Tercers!F301)&gt;0, CONCATENATE(Tercers!F301,REPT(" ",90-LEN(Tercers!F301))),
                              CONCATENATE(   CONCATENATE(Tercers!D301," ",Tercers!E301," ",Tercers!C301), REPT(" ",90-LEN( CONCATENATE(Tercers!D301," ",Tercers!E301," ",Tercers!CG301) ))) )</f>
        <v xml:space="preserve">                                                                                          </v>
      </c>
      <c r="G300" s="27" t="str">
        <f>CONCATENATE(Tercers!G301,REPT(" ",5-LEN(Tercers!G301)))</f>
        <v xml:space="preserve">     </v>
      </c>
      <c r="H300" s="27" t="str">
        <f>CONCATENATE(Tercers!H301,REPT(" ",45-LEN(Tercers!H301)))</f>
        <v xml:space="preserve">                                             </v>
      </c>
      <c r="I300" s="27" t="str">
        <f>CONCATENATE(Tercers!I301,REPT(" ",5-LEN(Tercers!I301)))</f>
        <v xml:space="preserve">     </v>
      </c>
      <c r="J300" s="27" t="str">
        <f>CONCATENATE(Tercers!J301,REPT(" ",30-LEN(Tercers!J301)))</f>
        <v xml:space="preserve">                              </v>
      </c>
      <c r="K300" s="27" t="str">
        <f>CONCATENATE(Tercers!R301,REPT(" ",30-LEN(Tercers!R301)))</f>
        <v xml:space="preserve">                              </v>
      </c>
      <c r="L300" s="27" t="str">
        <f>CONCATENATE(Tercers!K301,REPT(" ",120-LEN(Tercers!K301)))</f>
        <v xml:space="preserve">                                                                                                                        </v>
      </c>
      <c r="M300" s="27" t="str">
        <f>CONCATENATE(Tercers!L301,REPT(" ",5-LEN(Tercers!L301)))</f>
        <v xml:space="preserve">     </v>
      </c>
      <c r="N300" s="27" t="str">
        <f>CONCATENATE(Tercers!M301,REPT(" ",5-LEN(Tercers!M301)))</f>
        <v xml:space="preserve">     </v>
      </c>
      <c r="O300" s="27" t="str">
        <f>CONCATENATE(Tercers!N301,REPT(" ",2-LEN(Tercers!N301)))</f>
        <v>07</v>
      </c>
      <c r="P300" s="27" t="str">
        <f>CONCATENATE(Tercers!O301,REPT(" ",3-LEN(Tercers!O301)))</f>
        <v xml:space="preserve">   </v>
      </c>
      <c r="Q300" s="27" t="str">
        <f>CONCATENATE(Tercers!P301,REPT(" ",40-LEN(Tercers!P301)))</f>
        <v xml:space="preserve">Illes Balears                           </v>
      </c>
      <c r="R300" s="27" t="str">
        <f>CONCATENATE(Tercers!Q301,REPT(" ",60-LEN(Tercers!Q301)))</f>
        <v xml:space="preserve">                                                            </v>
      </c>
      <c r="S300" s="27" t="str">
        <f>CONCATENATE(Tercers!R301,REPT(" ",200-LEN(Tercers!R301)))</f>
        <v xml:space="preserve">                                                                                                                                                                                                        </v>
      </c>
      <c r="T300" s="27" t="str">
        <f>CONCATENATE(Tercers!S301,REPT(" ",9-LEN(Tercers!S301)))</f>
        <v xml:space="preserve">         </v>
      </c>
      <c r="U300" s="27" t="str">
        <f>CONCATENATE(Tercers!T301,REPT(" ",8-LEN(Tercers!T301)))</f>
        <v xml:space="preserve">        </v>
      </c>
      <c r="V300" s="27" t="str">
        <f>CONCATENATE(Tercers!U301,REPT(" ",12-LEN(Tercers!U301)))</f>
        <v xml:space="preserve">            </v>
      </c>
      <c r="W300" s="27" t="str">
        <f>CONCATENATE(Tercers!V301,REPT(" ",12-LEN(Tercers!V301)))</f>
        <v xml:space="preserve">            </v>
      </c>
      <c r="X300" s="27" t="str">
        <f>CONCATENATE(Tercers!Y301,REPT(" ",160-LEN(Tercers!Y301)))</f>
        <v xml:space="preserve">                                                                                                                                                                </v>
      </c>
      <c r="Y300" s="27" t="str">
        <f>CONCATENATE(Tercers!Z301,REPT(" ",8-LEN(Tercers!Z301)))</f>
        <v xml:space="preserve">        </v>
      </c>
    </row>
    <row r="301" spans="1:25" x14ac:dyDescent="0.2">
      <c r="A301" s="27" t="str">
        <f>CONCATENATE(Tercers!A302,REPT(" ",9-LEN(Tercers!A302)))</f>
        <v xml:space="preserve">         </v>
      </c>
      <c r="B301" s="27" t="str">
        <f>CONCATENATE(Tercers!B302,REPT(" ",1-LEN(Tercers!B302)))</f>
        <v xml:space="preserve"> </v>
      </c>
      <c r="C301" s="27" t="str">
        <f>CONCATENATE(Tercers!C302,REPT(" ",30-LEN(Tercers!C302)))</f>
        <v xml:space="preserve">                              </v>
      </c>
      <c r="D301" s="27" t="str">
        <f>CONCATENATE(Tercers!D302,REPT(" ",30-LEN(Tercers!D302)))</f>
        <v xml:space="preserve">                              </v>
      </c>
      <c r="E301" s="27" t="str">
        <f>CONCATENATE(Tercers!E302,REPT(" ",30-LEN(Tercers!E302)))</f>
        <v xml:space="preserve">                              </v>
      </c>
      <c r="F301" s="27" t="str">
        <f xml:space="preserve">  IF(   LEN(Tercers!F302)&gt;0, CONCATENATE(Tercers!F302,REPT(" ",90-LEN(Tercers!F302))),
                              CONCATENATE(   CONCATENATE(Tercers!D302," ",Tercers!E302," ",Tercers!C302), REPT(" ",90-LEN( CONCATENATE(Tercers!D302," ",Tercers!E302," ",Tercers!CG302) ))) )</f>
        <v xml:space="preserve">                                                                                          </v>
      </c>
      <c r="G301" s="27" t="str">
        <f>CONCATENATE(Tercers!G302,REPT(" ",5-LEN(Tercers!G302)))</f>
        <v xml:space="preserve">     </v>
      </c>
      <c r="H301" s="27" t="str">
        <f>CONCATENATE(Tercers!H302,REPT(" ",45-LEN(Tercers!H302)))</f>
        <v xml:space="preserve">                                             </v>
      </c>
      <c r="I301" s="27" t="str">
        <f>CONCATENATE(Tercers!I302,REPT(" ",5-LEN(Tercers!I302)))</f>
        <v xml:space="preserve">     </v>
      </c>
      <c r="J301" s="27" t="str">
        <f>CONCATENATE(Tercers!J302,REPT(" ",30-LEN(Tercers!J302)))</f>
        <v xml:space="preserve">                              </v>
      </c>
      <c r="K301" s="27" t="str">
        <f>CONCATENATE(Tercers!R302,REPT(" ",30-LEN(Tercers!R302)))</f>
        <v xml:space="preserve">                              </v>
      </c>
      <c r="L301" s="27" t="str">
        <f>CONCATENATE(Tercers!K302,REPT(" ",120-LEN(Tercers!K302)))</f>
        <v xml:space="preserve">                                                                                                                        </v>
      </c>
      <c r="M301" s="27" t="str">
        <f>CONCATENATE(Tercers!L302,REPT(" ",5-LEN(Tercers!L302)))</f>
        <v xml:space="preserve">     </v>
      </c>
      <c r="N301" s="27" t="str">
        <f>CONCATENATE(Tercers!M302,REPT(" ",5-LEN(Tercers!M302)))</f>
        <v xml:space="preserve">     </v>
      </c>
      <c r="O301" s="27" t="str">
        <f>CONCATENATE(Tercers!N302,REPT(" ",2-LEN(Tercers!N302)))</f>
        <v>07</v>
      </c>
      <c r="P301" s="27" t="str">
        <f>CONCATENATE(Tercers!O302,REPT(" ",3-LEN(Tercers!O302)))</f>
        <v xml:space="preserve">   </v>
      </c>
      <c r="Q301" s="27" t="str">
        <f>CONCATENATE(Tercers!P302,REPT(" ",40-LEN(Tercers!P302)))</f>
        <v xml:space="preserve">Illes Balears                           </v>
      </c>
      <c r="R301" s="27" t="str">
        <f>CONCATENATE(Tercers!Q302,REPT(" ",60-LEN(Tercers!Q302)))</f>
        <v xml:space="preserve">                                                            </v>
      </c>
      <c r="S301" s="27" t="str">
        <f>CONCATENATE(Tercers!R302,REPT(" ",200-LEN(Tercers!R302)))</f>
        <v xml:space="preserve">                                                                                                                                                                                                        </v>
      </c>
      <c r="T301" s="27" t="str">
        <f>CONCATENATE(Tercers!S302,REPT(" ",9-LEN(Tercers!S302)))</f>
        <v xml:space="preserve">         </v>
      </c>
      <c r="U301" s="27" t="str">
        <f>CONCATENATE(Tercers!T302,REPT(" ",8-LEN(Tercers!T302)))</f>
        <v xml:space="preserve">        </v>
      </c>
      <c r="V301" s="27" t="str">
        <f>CONCATENATE(Tercers!U302,REPT(" ",12-LEN(Tercers!U302)))</f>
        <v xml:space="preserve">            </v>
      </c>
      <c r="W301" s="27" t="str">
        <f>CONCATENATE(Tercers!V302,REPT(" ",12-LEN(Tercers!V302)))</f>
        <v xml:space="preserve">            </v>
      </c>
      <c r="X301" s="27" t="str">
        <f>CONCATENATE(Tercers!Y302,REPT(" ",160-LEN(Tercers!Y302)))</f>
        <v xml:space="preserve">                                                                                                                                                                </v>
      </c>
      <c r="Y301" s="27" t="str">
        <f>CONCATENATE(Tercers!Z302,REPT(" ",8-LEN(Tercers!Z302)))</f>
        <v xml:space="preserve">        </v>
      </c>
    </row>
    <row r="302" spans="1:25" x14ac:dyDescent="0.2">
      <c r="A302" s="27" t="str">
        <f>CONCATENATE(Tercers!A303,REPT(" ",9-LEN(Tercers!A303)))</f>
        <v xml:space="preserve">         </v>
      </c>
      <c r="B302" s="27" t="str">
        <f>CONCATENATE(Tercers!B303,REPT(" ",1-LEN(Tercers!B303)))</f>
        <v xml:space="preserve"> </v>
      </c>
      <c r="C302" s="27" t="str">
        <f>CONCATENATE(Tercers!C303,REPT(" ",30-LEN(Tercers!C303)))</f>
        <v xml:space="preserve">                              </v>
      </c>
      <c r="D302" s="27" t="str">
        <f>CONCATENATE(Tercers!D303,REPT(" ",30-LEN(Tercers!D303)))</f>
        <v xml:space="preserve">                              </v>
      </c>
      <c r="E302" s="27" t="str">
        <f>CONCATENATE(Tercers!E303,REPT(" ",30-LEN(Tercers!E303)))</f>
        <v xml:space="preserve">                              </v>
      </c>
      <c r="F302" s="27" t="str">
        <f xml:space="preserve">  IF(   LEN(Tercers!F303)&gt;0, CONCATENATE(Tercers!F303,REPT(" ",90-LEN(Tercers!F303))),
                              CONCATENATE(   CONCATENATE(Tercers!D303," ",Tercers!E303," ",Tercers!C303), REPT(" ",90-LEN( CONCATENATE(Tercers!D303," ",Tercers!E303," ",Tercers!CG303) ))) )</f>
        <v xml:space="preserve">                                                                                          </v>
      </c>
      <c r="G302" s="27" t="str">
        <f>CONCATENATE(Tercers!G303,REPT(" ",5-LEN(Tercers!G303)))</f>
        <v xml:space="preserve">     </v>
      </c>
      <c r="H302" s="27" t="str">
        <f>CONCATENATE(Tercers!H303,REPT(" ",45-LEN(Tercers!H303)))</f>
        <v xml:space="preserve">                                             </v>
      </c>
      <c r="I302" s="27" t="str">
        <f>CONCATENATE(Tercers!I303,REPT(" ",5-LEN(Tercers!I303)))</f>
        <v xml:space="preserve">     </v>
      </c>
      <c r="J302" s="27" t="str">
        <f>CONCATENATE(Tercers!J303,REPT(" ",30-LEN(Tercers!J303)))</f>
        <v xml:space="preserve">                              </v>
      </c>
      <c r="K302" s="27" t="str">
        <f>CONCATENATE(Tercers!R303,REPT(" ",30-LEN(Tercers!R303)))</f>
        <v xml:space="preserve">                              </v>
      </c>
      <c r="L302" s="27" t="str">
        <f>CONCATENATE(Tercers!K303,REPT(" ",120-LEN(Tercers!K303)))</f>
        <v xml:space="preserve">                                                                                                                        </v>
      </c>
      <c r="M302" s="27" t="str">
        <f>CONCATENATE(Tercers!L303,REPT(" ",5-LEN(Tercers!L303)))</f>
        <v xml:space="preserve">     </v>
      </c>
      <c r="N302" s="27" t="str">
        <f>CONCATENATE(Tercers!M303,REPT(" ",5-LEN(Tercers!M303)))</f>
        <v xml:space="preserve">     </v>
      </c>
      <c r="O302" s="27" t="str">
        <f>CONCATENATE(Tercers!N303,REPT(" ",2-LEN(Tercers!N303)))</f>
        <v>07</v>
      </c>
      <c r="P302" s="27" t="str">
        <f>CONCATENATE(Tercers!O303,REPT(" ",3-LEN(Tercers!O303)))</f>
        <v xml:space="preserve">   </v>
      </c>
      <c r="Q302" s="27" t="str">
        <f>CONCATENATE(Tercers!P303,REPT(" ",40-LEN(Tercers!P303)))</f>
        <v xml:space="preserve">Illes Balears                           </v>
      </c>
      <c r="R302" s="27" t="str">
        <f>CONCATENATE(Tercers!Q303,REPT(" ",60-LEN(Tercers!Q303)))</f>
        <v xml:space="preserve">                                                            </v>
      </c>
      <c r="S302" s="27" t="str">
        <f>CONCATENATE(Tercers!R303,REPT(" ",200-LEN(Tercers!R303)))</f>
        <v xml:space="preserve">                                                                                                                                                                                                        </v>
      </c>
      <c r="T302" s="27" t="str">
        <f>CONCATENATE(Tercers!S303,REPT(" ",9-LEN(Tercers!S303)))</f>
        <v xml:space="preserve">         </v>
      </c>
      <c r="U302" s="27" t="str">
        <f>CONCATENATE(Tercers!T303,REPT(" ",8-LEN(Tercers!T303)))</f>
        <v xml:space="preserve">        </v>
      </c>
      <c r="V302" s="27" t="str">
        <f>CONCATENATE(Tercers!U303,REPT(" ",12-LEN(Tercers!U303)))</f>
        <v xml:space="preserve">            </v>
      </c>
      <c r="W302" s="27" t="str">
        <f>CONCATENATE(Tercers!V303,REPT(" ",12-LEN(Tercers!V303)))</f>
        <v xml:space="preserve">            </v>
      </c>
      <c r="X302" s="27" t="str">
        <f>CONCATENATE(Tercers!Y303,REPT(" ",160-LEN(Tercers!Y303)))</f>
        <v xml:space="preserve">                                                                                                                                                                </v>
      </c>
      <c r="Y302" s="27" t="str">
        <f>CONCATENATE(Tercers!Z303,REPT(" ",8-LEN(Tercers!Z303)))</f>
        <v xml:space="preserve">        </v>
      </c>
    </row>
    <row r="303" spans="1:25" x14ac:dyDescent="0.2">
      <c r="A303" s="27" t="str">
        <f>CONCATENATE(Tercers!A304,REPT(" ",9-LEN(Tercers!A304)))</f>
        <v xml:space="preserve">         </v>
      </c>
      <c r="B303" s="27" t="str">
        <f>CONCATENATE(Tercers!B304,REPT(" ",1-LEN(Tercers!B304)))</f>
        <v xml:space="preserve"> </v>
      </c>
      <c r="C303" s="27" t="str">
        <f>CONCATENATE(Tercers!C304,REPT(" ",30-LEN(Tercers!C304)))</f>
        <v xml:space="preserve">                              </v>
      </c>
      <c r="D303" s="27" t="str">
        <f>CONCATENATE(Tercers!D304,REPT(" ",30-LEN(Tercers!D304)))</f>
        <v xml:space="preserve">                              </v>
      </c>
      <c r="E303" s="27" t="str">
        <f>CONCATENATE(Tercers!E304,REPT(" ",30-LEN(Tercers!E304)))</f>
        <v xml:space="preserve">                              </v>
      </c>
      <c r="F303" s="27" t="str">
        <f xml:space="preserve">  IF(   LEN(Tercers!F304)&gt;0, CONCATENATE(Tercers!F304,REPT(" ",90-LEN(Tercers!F304))),
                              CONCATENATE(   CONCATENATE(Tercers!D304," ",Tercers!E304," ",Tercers!C304), REPT(" ",90-LEN( CONCATENATE(Tercers!D304," ",Tercers!E304," ",Tercers!CG304) ))) )</f>
        <v xml:space="preserve">                                                                                          </v>
      </c>
      <c r="G303" s="27" t="str">
        <f>CONCATENATE(Tercers!G304,REPT(" ",5-LEN(Tercers!G304)))</f>
        <v xml:space="preserve">     </v>
      </c>
      <c r="H303" s="27" t="str">
        <f>CONCATENATE(Tercers!H304,REPT(" ",45-LEN(Tercers!H304)))</f>
        <v xml:space="preserve">                                             </v>
      </c>
      <c r="I303" s="27" t="str">
        <f>CONCATENATE(Tercers!I304,REPT(" ",5-LEN(Tercers!I304)))</f>
        <v xml:space="preserve">     </v>
      </c>
      <c r="J303" s="27" t="str">
        <f>CONCATENATE(Tercers!J304,REPT(" ",30-LEN(Tercers!J304)))</f>
        <v xml:space="preserve">                              </v>
      </c>
      <c r="K303" s="27" t="str">
        <f>CONCATENATE(Tercers!R304,REPT(" ",30-LEN(Tercers!R304)))</f>
        <v xml:space="preserve">                              </v>
      </c>
      <c r="L303" s="27" t="str">
        <f>CONCATENATE(Tercers!K304,REPT(" ",120-LEN(Tercers!K304)))</f>
        <v xml:space="preserve">                                                                                                                        </v>
      </c>
      <c r="M303" s="27" t="str">
        <f>CONCATENATE(Tercers!L304,REPT(" ",5-LEN(Tercers!L304)))</f>
        <v xml:space="preserve">     </v>
      </c>
      <c r="N303" s="27" t="str">
        <f>CONCATENATE(Tercers!M304,REPT(" ",5-LEN(Tercers!M304)))</f>
        <v xml:space="preserve">     </v>
      </c>
      <c r="O303" s="27" t="str">
        <f>CONCATENATE(Tercers!N304,REPT(" ",2-LEN(Tercers!N304)))</f>
        <v>07</v>
      </c>
      <c r="P303" s="27" t="str">
        <f>CONCATENATE(Tercers!O304,REPT(" ",3-LEN(Tercers!O304)))</f>
        <v xml:space="preserve">   </v>
      </c>
      <c r="Q303" s="27" t="str">
        <f>CONCATENATE(Tercers!P304,REPT(" ",40-LEN(Tercers!P304)))</f>
        <v xml:space="preserve">Illes Balears                           </v>
      </c>
      <c r="R303" s="27" t="str">
        <f>CONCATENATE(Tercers!Q304,REPT(" ",60-LEN(Tercers!Q304)))</f>
        <v xml:space="preserve">                                                            </v>
      </c>
      <c r="S303" s="27" t="str">
        <f>CONCATENATE(Tercers!R304,REPT(" ",200-LEN(Tercers!R304)))</f>
        <v xml:space="preserve">                                                                                                                                                                                                        </v>
      </c>
      <c r="T303" s="27" t="str">
        <f>CONCATENATE(Tercers!S304,REPT(" ",9-LEN(Tercers!S304)))</f>
        <v xml:space="preserve">         </v>
      </c>
      <c r="U303" s="27" t="str">
        <f>CONCATENATE(Tercers!T304,REPT(" ",8-LEN(Tercers!T304)))</f>
        <v xml:space="preserve">        </v>
      </c>
      <c r="V303" s="27" t="str">
        <f>CONCATENATE(Tercers!U304,REPT(" ",12-LEN(Tercers!U304)))</f>
        <v xml:space="preserve">            </v>
      </c>
      <c r="W303" s="27" t="str">
        <f>CONCATENATE(Tercers!V304,REPT(" ",12-LEN(Tercers!V304)))</f>
        <v xml:space="preserve">            </v>
      </c>
      <c r="X303" s="27" t="str">
        <f>CONCATENATE(Tercers!Y304,REPT(" ",160-LEN(Tercers!Y304)))</f>
        <v xml:space="preserve">                                                                                                                                                                </v>
      </c>
      <c r="Y303" s="27" t="str">
        <f>CONCATENATE(Tercers!Z304,REPT(" ",8-LEN(Tercers!Z304)))</f>
        <v xml:space="preserve">        </v>
      </c>
    </row>
    <row r="304" spans="1:25" x14ac:dyDescent="0.2">
      <c r="A304" s="27" t="str">
        <f>CONCATENATE(Tercers!A305,REPT(" ",9-LEN(Tercers!A305)))</f>
        <v xml:space="preserve">         </v>
      </c>
      <c r="B304" s="27" t="str">
        <f>CONCATENATE(Tercers!B305,REPT(" ",1-LEN(Tercers!B305)))</f>
        <v xml:space="preserve"> </v>
      </c>
      <c r="C304" s="27" t="str">
        <f>CONCATENATE(Tercers!C305,REPT(" ",30-LEN(Tercers!C305)))</f>
        <v xml:space="preserve">                              </v>
      </c>
      <c r="D304" s="27" t="str">
        <f>CONCATENATE(Tercers!D305,REPT(" ",30-LEN(Tercers!D305)))</f>
        <v xml:space="preserve">                              </v>
      </c>
      <c r="E304" s="27" t="str">
        <f>CONCATENATE(Tercers!E305,REPT(" ",30-LEN(Tercers!E305)))</f>
        <v xml:space="preserve">                              </v>
      </c>
      <c r="F304" s="27" t="str">
        <f xml:space="preserve">  IF(   LEN(Tercers!F305)&gt;0, CONCATENATE(Tercers!F305,REPT(" ",90-LEN(Tercers!F305))),
                              CONCATENATE(   CONCATENATE(Tercers!D305," ",Tercers!E305," ",Tercers!C305), REPT(" ",90-LEN( CONCATENATE(Tercers!D305," ",Tercers!E305," ",Tercers!CG305) ))) )</f>
        <v xml:space="preserve">                                                                                          </v>
      </c>
      <c r="G304" s="27" t="str">
        <f>CONCATENATE(Tercers!G305,REPT(" ",5-LEN(Tercers!G305)))</f>
        <v xml:space="preserve">     </v>
      </c>
      <c r="H304" s="27" t="str">
        <f>CONCATENATE(Tercers!H305,REPT(" ",45-LEN(Tercers!H305)))</f>
        <v xml:space="preserve">                                             </v>
      </c>
      <c r="I304" s="27" t="str">
        <f>CONCATENATE(Tercers!I305,REPT(" ",5-LEN(Tercers!I305)))</f>
        <v xml:space="preserve">     </v>
      </c>
      <c r="J304" s="27" t="str">
        <f>CONCATENATE(Tercers!J305,REPT(" ",30-LEN(Tercers!J305)))</f>
        <v xml:space="preserve">                              </v>
      </c>
      <c r="K304" s="27" t="str">
        <f>CONCATENATE(Tercers!R305,REPT(" ",30-LEN(Tercers!R305)))</f>
        <v xml:space="preserve">                              </v>
      </c>
      <c r="L304" s="27" t="str">
        <f>CONCATENATE(Tercers!K305,REPT(" ",120-LEN(Tercers!K305)))</f>
        <v xml:space="preserve">                                                                                                                        </v>
      </c>
      <c r="M304" s="27" t="str">
        <f>CONCATENATE(Tercers!L305,REPT(" ",5-LEN(Tercers!L305)))</f>
        <v xml:space="preserve">     </v>
      </c>
      <c r="N304" s="27" t="str">
        <f>CONCATENATE(Tercers!M305,REPT(" ",5-LEN(Tercers!M305)))</f>
        <v xml:space="preserve">     </v>
      </c>
      <c r="O304" s="27" t="str">
        <f>CONCATENATE(Tercers!N305,REPT(" ",2-LEN(Tercers!N305)))</f>
        <v>07</v>
      </c>
      <c r="P304" s="27" t="str">
        <f>CONCATENATE(Tercers!O305,REPT(" ",3-LEN(Tercers!O305)))</f>
        <v xml:space="preserve">   </v>
      </c>
      <c r="Q304" s="27" t="str">
        <f>CONCATENATE(Tercers!P305,REPT(" ",40-LEN(Tercers!P305)))</f>
        <v xml:space="preserve">Illes Balears                           </v>
      </c>
      <c r="R304" s="27" t="str">
        <f>CONCATENATE(Tercers!Q305,REPT(" ",60-LEN(Tercers!Q305)))</f>
        <v xml:space="preserve">                                                            </v>
      </c>
      <c r="S304" s="27" t="str">
        <f>CONCATENATE(Tercers!R305,REPT(" ",200-LEN(Tercers!R305)))</f>
        <v xml:space="preserve">                                                                                                                                                                                                        </v>
      </c>
      <c r="T304" s="27" t="str">
        <f>CONCATENATE(Tercers!S305,REPT(" ",9-LEN(Tercers!S305)))</f>
        <v xml:space="preserve">         </v>
      </c>
      <c r="U304" s="27" t="str">
        <f>CONCATENATE(Tercers!T305,REPT(" ",8-LEN(Tercers!T305)))</f>
        <v xml:space="preserve">        </v>
      </c>
      <c r="V304" s="27" t="str">
        <f>CONCATENATE(Tercers!U305,REPT(" ",12-LEN(Tercers!U305)))</f>
        <v xml:space="preserve">            </v>
      </c>
      <c r="W304" s="27" t="str">
        <f>CONCATENATE(Tercers!V305,REPT(" ",12-LEN(Tercers!V305)))</f>
        <v xml:space="preserve">            </v>
      </c>
      <c r="X304" s="27" t="str">
        <f>CONCATENATE(Tercers!Y305,REPT(" ",160-LEN(Tercers!Y305)))</f>
        <v xml:space="preserve">                                                                                                                                                                </v>
      </c>
      <c r="Y304" s="27" t="str">
        <f>CONCATENATE(Tercers!Z305,REPT(" ",8-LEN(Tercers!Z305)))</f>
        <v xml:space="preserve">        </v>
      </c>
    </row>
    <row r="305" spans="1:25" x14ac:dyDescent="0.2">
      <c r="A305" s="27" t="str">
        <f>CONCATENATE(Tercers!A306,REPT(" ",9-LEN(Tercers!A306)))</f>
        <v xml:space="preserve">         </v>
      </c>
      <c r="B305" s="27" t="str">
        <f>CONCATENATE(Tercers!B306,REPT(" ",1-LEN(Tercers!B306)))</f>
        <v xml:space="preserve"> </v>
      </c>
      <c r="C305" s="27" t="str">
        <f>CONCATENATE(Tercers!C306,REPT(" ",30-LEN(Tercers!C306)))</f>
        <v xml:space="preserve">                              </v>
      </c>
      <c r="D305" s="27" t="str">
        <f>CONCATENATE(Tercers!D306,REPT(" ",30-LEN(Tercers!D306)))</f>
        <v xml:space="preserve">                              </v>
      </c>
      <c r="E305" s="27" t="str">
        <f>CONCATENATE(Tercers!E306,REPT(" ",30-LEN(Tercers!E306)))</f>
        <v xml:space="preserve">                              </v>
      </c>
      <c r="F305" s="27" t="str">
        <f xml:space="preserve">  IF(   LEN(Tercers!F306)&gt;0, CONCATENATE(Tercers!F306,REPT(" ",90-LEN(Tercers!F306))),
                              CONCATENATE(   CONCATENATE(Tercers!D306," ",Tercers!E306," ",Tercers!C306), REPT(" ",90-LEN( CONCATENATE(Tercers!D306," ",Tercers!E306," ",Tercers!CG306) ))) )</f>
        <v xml:space="preserve">                                                                                          </v>
      </c>
      <c r="G305" s="27" t="str">
        <f>CONCATENATE(Tercers!G306,REPT(" ",5-LEN(Tercers!G306)))</f>
        <v xml:space="preserve">     </v>
      </c>
      <c r="H305" s="27" t="str">
        <f>CONCATENATE(Tercers!H306,REPT(" ",45-LEN(Tercers!H306)))</f>
        <v xml:space="preserve">                                             </v>
      </c>
      <c r="I305" s="27" t="str">
        <f>CONCATENATE(Tercers!I306,REPT(" ",5-LEN(Tercers!I306)))</f>
        <v xml:space="preserve">     </v>
      </c>
      <c r="J305" s="27" t="str">
        <f>CONCATENATE(Tercers!J306,REPT(" ",30-LEN(Tercers!J306)))</f>
        <v xml:space="preserve">                              </v>
      </c>
      <c r="K305" s="27" t="str">
        <f>CONCATENATE(Tercers!R306,REPT(" ",30-LEN(Tercers!R306)))</f>
        <v xml:space="preserve">                              </v>
      </c>
      <c r="L305" s="27" t="str">
        <f>CONCATENATE(Tercers!K306,REPT(" ",120-LEN(Tercers!K306)))</f>
        <v xml:space="preserve">                                                                                                                        </v>
      </c>
      <c r="M305" s="27" t="str">
        <f>CONCATENATE(Tercers!L306,REPT(" ",5-LEN(Tercers!L306)))</f>
        <v xml:space="preserve">     </v>
      </c>
      <c r="N305" s="27" t="str">
        <f>CONCATENATE(Tercers!M306,REPT(" ",5-LEN(Tercers!M306)))</f>
        <v xml:space="preserve">     </v>
      </c>
      <c r="O305" s="27" t="str">
        <f>CONCATENATE(Tercers!N306,REPT(" ",2-LEN(Tercers!N306)))</f>
        <v>07</v>
      </c>
      <c r="P305" s="27" t="str">
        <f>CONCATENATE(Tercers!O306,REPT(" ",3-LEN(Tercers!O306)))</f>
        <v xml:space="preserve">   </v>
      </c>
      <c r="Q305" s="27" t="str">
        <f>CONCATENATE(Tercers!P306,REPT(" ",40-LEN(Tercers!P306)))</f>
        <v xml:space="preserve">Illes Balears                           </v>
      </c>
      <c r="R305" s="27" t="str">
        <f>CONCATENATE(Tercers!Q306,REPT(" ",60-LEN(Tercers!Q306)))</f>
        <v xml:space="preserve">                                                            </v>
      </c>
      <c r="S305" s="27" t="str">
        <f>CONCATENATE(Tercers!R306,REPT(" ",200-LEN(Tercers!R306)))</f>
        <v xml:space="preserve">                                                                                                                                                                                                        </v>
      </c>
      <c r="T305" s="27" t="str">
        <f>CONCATENATE(Tercers!S306,REPT(" ",9-LEN(Tercers!S306)))</f>
        <v xml:space="preserve">         </v>
      </c>
      <c r="U305" s="27" t="str">
        <f>CONCATENATE(Tercers!T306,REPT(" ",8-LEN(Tercers!T306)))</f>
        <v xml:space="preserve">        </v>
      </c>
      <c r="V305" s="27" t="str">
        <f>CONCATENATE(Tercers!U306,REPT(" ",12-LEN(Tercers!U306)))</f>
        <v xml:space="preserve">            </v>
      </c>
      <c r="W305" s="27" t="str">
        <f>CONCATENATE(Tercers!V306,REPT(" ",12-LEN(Tercers!V306)))</f>
        <v xml:space="preserve">            </v>
      </c>
      <c r="X305" s="27" t="str">
        <f>CONCATENATE(Tercers!Y306,REPT(" ",160-LEN(Tercers!Y306)))</f>
        <v xml:space="preserve">                                                                                                                                                                </v>
      </c>
      <c r="Y305" s="27" t="str">
        <f>CONCATENATE(Tercers!Z306,REPT(" ",8-LEN(Tercers!Z306)))</f>
        <v xml:space="preserve">        </v>
      </c>
    </row>
    <row r="306" spans="1:25" x14ac:dyDescent="0.2">
      <c r="A306" s="27" t="str">
        <f>CONCATENATE(Tercers!A307,REPT(" ",9-LEN(Tercers!A307)))</f>
        <v xml:space="preserve">         </v>
      </c>
      <c r="B306" s="27" t="str">
        <f>CONCATENATE(Tercers!B307,REPT(" ",1-LEN(Tercers!B307)))</f>
        <v xml:space="preserve"> </v>
      </c>
      <c r="C306" s="27" t="str">
        <f>CONCATENATE(Tercers!C307,REPT(" ",30-LEN(Tercers!C307)))</f>
        <v xml:space="preserve">                              </v>
      </c>
      <c r="D306" s="27" t="str">
        <f>CONCATENATE(Tercers!D307,REPT(" ",30-LEN(Tercers!D307)))</f>
        <v xml:space="preserve">                              </v>
      </c>
      <c r="E306" s="27" t="str">
        <f>CONCATENATE(Tercers!E307,REPT(" ",30-LEN(Tercers!E307)))</f>
        <v xml:space="preserve">                              </v>
      </c>
      <c r="F306" s="27" t="str">
        <f xml:space="preserve">  IF(   LEN(Tercers!F307)&gt;0, CONCATENATE(Tercers!F307,REPT(" ",90-LEN(Tercers!F307))),
                              CONCATENATE(   CONCATENATE(Tercers!D307," ",Tercers!E307," ",Tercers!C307), REPT(" ",90-LEN( CONCATENATE(Tercers!D307," ",Tercers!E307," ",Tercers!CG307) ))) )</f>
        <v xml:space="preserve">                                                                                          </v>
      </c>
      <c r="G306" s="27" t="str">
        <f>CONCATENATE(Tercers!G307,REPT(" ",5-LEN(Tercers!G307)))</f>
        <v xml:space="preserve">     </v>
      </c>
      <c r="H306" s="27" t="str">
        <f>CONCATENATE(Tercers!H307,REPT(" ",45-LEN(Tercers!H307)))</f>
        <v xml:space="preserve">                                             </v>
      </c>
      <c r="I306" s="27" t="str">
        <f>CONCATENATE(Tercers!I307,REPT(" ",5-LEN(Tercers!I307)))</f>
        <v xml:space="preserve">     </v>
      </c>
      <c r="J306" s="27" t="str">
        <f>CONCATENATE(Tercers!J307,REPT(" ",30-LEN(Tercers!J307)))</f>
        <v xml:space="preserve">                              </v>
      </c>
      <c r="K306" s="27" t="str">
        <f>CONCATENATE(Tercers!R307,REPT(" ",30-LEN(Tercers!R307)))</f>
        <v xml:space="preserve">                              </v>
      </c>
      <c r="L306" s="27" t="str">
        <f>CONCATENATE(Tercers!K307,REPT(" ",120-LEN(Tercers!K307)))</f>
        <v xml:space="preserve">                                                                                                                        </v>
      </c>
      <c r="M306" s="27" t="str">
        <f>CONCATENATE(Tercers!L307,REPT(" ",5-LEN(Tercers!L307)))</f>
        <v xml:space="preserve">     </v>
      </c>
      <c r="N306" s="27" t="str">
        <f>CONCATENATE(Tercers!M307,REPT(" ",5-LEN(Tercers!M307)))</f>
        <v xml:space="preserve">     </v>
      </c>
      <c r="O306" s="27" t="str">
        <f>CONCATENATE(Tercers!N307,REPT(" ",2-LEN(Tercers!N307)))</f>
        <v>07</v>
      </c>
      <c r="P306" s="27" t="str">
        <f>CONCATENATE(Tercers!O307,REPT(" ",3-LEN(Tercers!O307)))</f>
        <v xml:space="preserve">   </v>
      </c>
      <c r="Q306" s="27" t="str">
        <f>CONCATENATE(Tercers!P307,REPT(" ",40-LEN(Tercers!P307)))</f>
        <v xml:space="preserve">Illes Balears                           </v>
      </c>
      <c r="R306" s="27" t="str">
        <f>CONCATENATE(Tercers!Q307,REPT(" ",60-LEN(Tercers!Q307)))</f>
        <v xml:space="preserve">                                                            </v>
      </c>
      <c r="S306" s="27" t="str">
        <f>CONCATENATE(Tercers!R307,REPT(" ",200-LEN(Tercers!R307)))</f>
        <v xml:space="preserve">                                                                                                                                                                                                        </v>
      </c>
      <c r="T306" s="27" t="str">
        <f>CONCATENATE(Tercers!S307,REPT(" ",9-LEN(Tercers!S307)))</f>
        <v xml:space="preserve">         </v>
      </c>
      <c r="U306" s="27" t="str">
        <f>CONCATENATE(Tercers!T307,REPT(" ",8-LEN(Tercers!T307)))</f>
        <v xml:space="preserve">        </v>
      </c>
      <c r="V306" s="27" t="str">
        <f>CONCATENATE(Tercers!U307,REPT(" ",12-LEN(Tercers!U307)))</f>
        <v xml:space="preserve">            </v>
      </c>
      <c r="W306" s="27" t="str">
        <f>CONCATENATE(Tercers!V307,REPT(" ",12-LEN(Tercers!V307)))</f>
        <v xml:space="preserve">            </v>
      </c>
      <c r="X306" s="27" t="str">
        <f>CONCATENATE(Tercers!Y307,REPT(" ",160-LEN(Tercers!Y307)))</f>
        <v xml:space="preserve">                                                                                                                                                                </v>
      </c>
      <c r="Y306" s="27" t="str">
        <f>CONCATENATE(Tercers!Z307,REPT(" ",8-LEN(Tercers!Z307)))</f>
        <v xml:space="preserve">        </v>
      </c>
    </row>
    <row r="307" spans="1:25" x14ac:dyDescent="0.2">
      <c r="A307" s="27" t="str">
        <f>CONCATENATE(Tercers!A308,REPT(" ",9-LEN(Tercers!A308)))</f>
        <v xml:space="preserve">         </v>
      </c>
      <c r="B307" s="27" t="str">
        <f>CONCATENATE(Tercers!B308,REPT(" ",1-LEN(Tercers!B308)))</f>
        <v xml:space="preserve"> </v>
      </c>
      <c r="C307" s="27" t="str">
        <f>CONCATENATE(Tercers!C308,REPT(" ",30-LEN(Tercers!C308)))</f>
        <v xml:space="preserve">                              </v>
      </c>
      <c r="D307" s="27" t="str">
        <f>CONCATENATE(Tercers!D308,REPT(" ",30-LEN(Tercers!D308)))</f>
        <v xml:space="preserve">                              </v>
      </c>
      <c r="E307" s="27" t="str">
        <f>CONCATENATE(Tercers!E308,REPT(" ",30-LEN(Tercers!E308)))</f>
        <v xml:space="preserve">                              </v>
      </c>
      <c r="F307" s="27" t="str">
        <f xml:space="preserve">  IF(   LEN(Tercers!F308)&gt;0, CONCATENATE(Tercers!F308,REPT(" ",90-LEN(Tercers!F308))),
                              CONCATENATE(   CONCATENATE(Tercers!D308," ",Tercers!E308," ",Tercers!C308), REPT(" ",90-LEN( CONCATENATE(Tercers!D308," ",Tercers!E308," ",Tercers!CG308) ))) )</f>
        <v xml:space="preserve">                                                                                          </v>
      </c>
      <c r="G307" s="27" t="str">
        <f>CONCATENATE(Tercers!G308,REPT(" ",5-LEN(Tercers!G308)))</f>
        <v xml:space="preserve">     </v>
      </c>
      <c r="H307" s="27" t="str">
        <f>CONCATENATE(Tercers!H308,REPT(" ",45-LEN(Tercers!H308)))</f>
        <v xml:space="preserve">                                             </v>
      </c>
      <c r="I307" s="27" t="str">
        <f>CONCATENATE(Tercers!I308,REPT(" ",5-LEN(Tercers!I308)))</f>
        <v xml:space="preserve">     </v>
      </c>
      <c r="J307" s="27" t="str">
        <f>CONCATENATE(Tercers!J308,REPT(" ",30-LEN(Tercers!J308)))</f>
        <v xml:space="preserve">                              </v>
      </c>
      <c r="K307" s="27" t="str">
        <f>CONCATENATE(Tercers!R308,REPT(" ",30-LEN(Tercers!R308)))</f>
        <v xml:space="preserve">                              </v>
      </c>
      <c r="L307" s="27" t="str">
        <f>CONCATENATE(Tercers!K308,REPT(" ",120-LEN(Tercers!K308)))</f>
        <v xml:space="preserve">                                                                                                                        </v>
      </c>
      <c r="M307" s="27" t="str">
        <f>CONCATENATE(Tercers!L308,REPT(" ",5-LEN(Tercers!L308)))</f>
        <v xml:space="preserve">     </v>
      </c>
      <c r="N307" s="27" t="str">
        <f>CONCATENATE(Tercers!M308,REPT(" ",5-LEN(Tercers!M308)))</f>
        <v xml:space="preserve">     </v>
      </c>
      <c r="O307" s="27" t="str">
        <f>CONCATENATE(Tercers!N308,REPT(" ",2-LEN(Tercers!N308)))</f>
        <v>07</v>
      </c>
      <c r="P307" s="27" t="str">
        <f>CONCATENATE(Tercers!O308,REPT(" ",3-LEN(Tercers!O308)))</f>
        <v xml:space="preserve">   </v>
      </c>
      <c r="Q307" s="27" t="str">
        <f>CONCATENATE(Tercers!P308,REPT(" ",40-LEN(Tercers!P308)))</f>
        <v xml:space="preserve">Illes Balears                           </v>
      </c>
      <c r="R307" s="27" t="str">
        <f>CONCATENATE(Tercers!Q308,REPT(" ",60-LEN(Tercers!Q308)))</f>
        <v xml:space="preserve">                                                            </v>
      </c>
      <c r="S307" s="27" t="str">
        <f>CONCATENATE(Tercers!R308,REPT(" ",200-LEN(Tercers!R308)))</f>
        <v xml:space="preserve">                                                                                                                                                                                                        </v>
      </c>
      <c r="T307" s="27" t="str">
        <f>CONCATENATE(Tercers!S308,REPT(" ",9-LEN(Tercers!S308)))</f>
        <v xml:space="preserve">         </v>
      </c>
      <c r="U307" s="27" t="str">
        <f>CONCATENATE(Tercers!T308,REPT(" ",8-LEN(Tercers!T308)))</f>
        <v xml:space="preserve">        </v>
      </c>
      <c r="V307" s="27" t="str">
        <f>CONCATENATE(Tercers!U308,REPT(" ",12-LEN(Tercers!U308)))</f>
        <v xml:space="preserve">            </v>
      </c>
      <c r="W307" s="27" t="str">
        <f>CONCATENATE(Tercers!V308,REPT(" ",12-LEN(Tercers!V308)))</f>
        <v xml:space="preserve">            </v>
      </c>
      <c r="X307" s="27" t="str">
        <f>CONCATENATE(Tercers!Y308,REPT(" ",160-LEN(Tercers!Y308)))</f>
        <v xml:space="preserve">                                                                                                                                                                </v>
      </c>
      <c r="Y307" s="27" t="str">
        <f>CONCATENATE(Tercers!Z308,REPT(" ",8-LEN(Tercers!Z308)))</f>
        <v xml:space="preserve">        </v>
      </c>
    </row>
    <row r="308" spans="1:25" x14ac:dyDescent="0.2">
      <c r="A308" s="27" t="str">
        <f>CONCATENATE(Tercers!A309,REPT(" ",9-LEN(Tercers!A309)))</f>
        <v xml:space="preserve">         </v>
      </c>
      <c r="B308" s="27" t="str">
        <f>CONCATENATE(Tercers!B309,REPT(" ",1-LEN(Tercers!B309)))</f>
        <v xml:space="preserve"> </v>
      </c>
      <c r="C308" s="27" t="str">
        <f>CONCATENATE(Tercers!C309,REPT(" ",30-LEN(Tercers!C309)))</f>
        <v xml:space="preserve">                              </v>
      </c>
      <c r="D308" s="27" t="str">
        <f>CONCATENATE(Tercers!D309,REPT(" ",30-LEN(Tercers!D309)))</f>
        <v xml:space="preserve">                              </v>
      </c>
      <c r="E308" s="27" t="str">
        <f>CONCATENATE(Tercers!E309,REPT(" ",30-LEN(Tercers!E309)))</f>
        <v xml:space="preserve">                              </v>
      </c>
      <c r="F308" s="27" t="str">
        <f xml:space="preserve">  IF(   LEN(Tercers!F309)&gt;0, CONCATENATE(Tercers!F309,REPT(" ",90-LEN(Tercers!F309))),
                              CONCATENATE(   CONCATENATE(Tercers!D309," ",Tercers!E309," ",Tercers!C309), REPT(" ",90-LEN( CONCATENATE(Tercers!D309," ",Tercers!E309," ",Tercers!CG309) ))) )</f>
        <v xml:space="preserve">                                                                                          </v>
      </c>
      <c r="G308" s="27" t="str">
        <f>CONCATENATE(Tercers!G309,REPT(" ",5-LEN(Tercers!G309)))</f>
        <v xml:space="preserve">     </v>
      </c>
      <c r="H308" s="27" t="str">
        <f>CONCATENATE(Tercers!H309,REPT(" ",45-LEN(Tercers!H309)))</f>
        <v xml:space="preserve">                                             </v>
      </c>
      <c r="I308" s="27" t="str">
        <f>CONCATENATE(Tercers!I309,REPT(" ",5-LEN(Tercers!I309)))</f>
        <v xml:space="preserve">     </v>
      </c>
      <c r="J308" s="27" t="str">
        <f>CONCATENATE(Tercers!J309,REPT(" ",30-LEN(Tercers!J309)))</f>
        <v xml:space="preserve">                              </v>
      </c>
      <c r="K308" s="27" t="str">
        <f>CONCATENATE(Tercers!R309,REPT(" ",30-LEN(Tercers!R309)))</f>
        <v xml:space="preserve">                              </v>
      </c>
      <c r="L308" s="27" t="str">
        <f>CONCATENATE(Tercers!K309,REPT(" ",120-LEN(Tercers!K309)))</f>
        <v xml:space="preserve">                                                                                                                        </v>
      </c>
      <c r="M308" s="27" t="str">
        <f>CONCATENATE(Tercers!L309,REPT(" ",5-LEN(Tercers!L309)))</f>
        <v xml:space="preserve">     </v>
      </c>
      <c r="N308" s="27" t="str">
        <f>CONCATENATE(Tercers!M309,REPT(" ",5-LEN(Tercers!M309)))</f>
        <v xml:space="preserve">     </v>
      </c>
      <c r="O308" s="27" t="str">
        <f>CONCATENATE(Tercers!N309,REPT(" ",2-LEN(Tercers!N309)))</f>
        <v>07</v>
      </c>
      <c r="P308" s="27" t="str">
        <f>CONCATENATE(Tercers!O309,REPT(" ",3-LEN(Tercers!O309)))</f>
        <v xml:space="preserve">   </v>
      </c>
      <c r="Q308" s="27" t="str">
        <f>CONCATENATE(Tercers!P309,REPT(" ",40-LEN(Tercers!P309)))</f>
        <v xml:space="preserve">Illes Balears                           </v>
      </c>
      <c r="R308" s="27" t="str">
        <f>CONCATENATE(Tercers!Q309,REPT(" ",60-LEN(Tercers!Q309)))</f>
        <v xml:space="preserve">                                                            </v>
      </c>
      <c r="S308" s="27" t="str">
        <f>CONCATENATE(Tercers!R309,REPT(" ",200-LEN(Tercers!R309)))</f>
        <v xml:space="preserve">                                                                                                                                                                                                        </v>
      </c>
      <c r="T308" s="27" t="str">
        <f>CONCATENATE(Tercers!S309,REPT(" ",9-LEN(Tercers!S309)))</f>
        <v xml:space="preserve">         </v>
      </c>
      <c r="U308" s="27" t="str">
        <f>CONCATENATE(Tercers!T309,REPT(" ",8-LEN(Tercers!T309)))</f>
        <v xml:space="preserve">        </v>
      </c>
      <c r="V308" s="27" t="str">
        <f>CONCATENATE(Tercers!U309,REPT(" ",12-LEN(Tercers!U309)))</f>
        <v xml:space="preserve">            </v>
      </c>
      <c r="W308" s="27" t="str">
        <f>CONCATENATE(Tercers!V309,REPT(" ",12-LEN(Tercers!V309)))</f>
        <v xml:space="preserve">            </v>
      </c>
      <c r="X308" s="27" t="str">
        <f>CONCATENATE(Tercers!Y309,REPT(" ",160-LEN(Tercers!Y309)))</f>
        <v xml:space="preserve">                                                                                                                                                                </v>
      </c>
      <c r="Y308" s="27" t="str">
        <f>CONCATENATE(Tercers!Z309,REPT(" ",8-LEN(Tercers!Z309)))</f>
        <v xml:space="preserve">        </v>
      </c>
    </row>
    <row r="309" spans="1:25" x14ac:dyDescent="0.2">
      <c r="A309" s="27" t="str">
        <f>CONCATENATE(Tercers!A310,REPT(" ",9-LEN(Tercers!A310)))</f>
        <v xml:space="preserve">         </v>
      </c>
      <c r="B309" s="27" t="str">
        <f>CONCATENATE(Tercers!B310,REPT(" ",1-LEN(Tercers!B310)))</f>
        <v xml:space="preserve"> </v>
      </c>
      <c r="C309" s="27" t="str">
        <f>CONCATENATE(Tercers!C310,REPT(" ",30-LEN(Tercers!C310)))</f>
        <v xml:space="preserve">                              </v>
      </c>
      <c r="D309" s="27" t="str">
        <f>CONCATENATE(Tercers!D310,REPT(" ",30-LEN(Tercers!D310)))</f>
        <v xml:space="preserve">                              </v>
      </c>
      <c r="E309" s="27" t="str">
        <f>CONCATENATE(Tercers!E310,REPT(" ",30-LEN(Tercers!E310)))</f>
        <v xml:space="preserve">                              </v>
      </c>
      <c r="F309" s="27" t="str">
        <f xml:space="preserve">  IF(   LEN(Tercers!F310)&gt;0, CONCATENATE(Tercers!F310,REPT(" ",90-LEN(Tercers!F310))),
                              CONCATENATE(   CONCATENATE(Tercers!D310," ",Tercers!E310," ",Tercers!C310), REPT(" ",90-LEN( CONCATENATE(Tercers!D310," ",Tercers!E310," ",Tercers!CG310) ))) )</f>
        <v xml:space="preserve">                                                                                          </v>
      </c>
      <c r="G309" s="27" t="str">
        <f>CONCATENATE(Tercers!G310,REPT(" ",5-LEN(Tercers!G310)))</f>
        <v xml:space="preserve">     </v>
      </c>
      <c r="H309" s="27" t="str">
        <f>CONCATENATE(Tercers!H310,REPT(" ",45-LEN(Tercers!H310)))</f>
        <v xml:space="preserve">                                             </v>
      </c>
      <c r="I309" s="27" t="str">
        <f>CONCATENATE(Tercers!I310,REPT(" ",5-LEN(Tercers!I310)))</f>
        <v xml:space="preserve">     </v>
      </c>
      <c r="J309" s="27" t="str">
        <f>CONCATENATE(Tercers!J310,REPT(" ",30-LEN(Tercers!J310)))</f>
        <v xml:space="preserve">                              </v>
      </c>
      <c r="K309" s="27" t="str">
        <f>CONCATENATE(Tercers!R310,REPT(" ",30-LEN(Tercers!R310)))</f>
        <v xml:space="preserve">                              </v>
      </c>
      <c r="L309" s="27" t="str">
        <f>CONCATENATE(Tercers!K310,REPT(" ",120-LEN(Tercers!K310)))</f>
        <v xml:space="preserve">                                                                                                                        </v>
      </c>
      <c r="M309" s="27" t="str">
        <f>CONCATENATE(Tercers!L310,REPT(" ",5-LEN(Tercers!L310)))</f>
        <v xml:space="preserve">     </v>
      </c>
      <c r="N309" s="27" t="str">
        <f>CONCATENATE(Tercers!M310,REPT(" ",5-LEN(Tercers!M310)))</f>
        <v xml:space="preserve">     </v>
      </c>
      <c r="O309" s="27" t="str">
        <f>CONCATENATE(Tercers!N310,REPT(" ",2-LEN(Tercers!N310)))</f>
        <v>07</v>
      </c>
      <c r="P309" s="27" t="str">
        <f>CONCATENATE(Tercers!O310,REPT(" ",3-LEN(Tercers!O310)))</f>
        <v xml:space="preserve">   </v>
      </c>
      <c r="Q309" s="27" t="str">
        <f>CONCATENATE(Tercers!P310,REPT(" ",40-LEN(Tercers!P310)))</f>
        <v xml:space="preserve">Illes Balears                           </v>
      </c>
      <c r="R309" s="27" t="str">
        <f>CONCATENATE(Tercers!Q310,REPT(" ",60-LEN(Tercers!Q310)))</f>
        <v xml:space="preserve">                                                            </v>
      </c>
      <c r="S309" s="27" t="str">
        <f>CONCATENATE(Tercers!R310,REPT(" ",200-LEN(Tercers!R310)))</f>
        <v xml:space="preserve">                                                                                                                                                                                                        </v>
      </c>
      <c r="T309" s="27" t="str">
        <f>CONCATENATE(Tercers!S310,REPT(" ",9-LEN(Tercers!S310)))</f>
        <v xml:space="preserve">         </v>
      </c>
      <c r="U309" s="27" t="str">
        <f>CONCATENATE(Tercers!T310,REPT(" ",8-LEN(Tercers!T310)))</f>
        <v xml:space="preserve">        </v>
      </c>
      <c r="V309" s="27" t="str">
        <f>CONCATENATE(Tercers!U310,REPT(" ",12-LEN(Tercers!U310)))</f>
        <v xml:space="preserve">            </v>
      </c>
      <c r="W309" s="27" t="str">
        <f>CONCATENATE(Tercers!V310,REPT(" ",12-LEN(Tercers!V310)))</f>
        <v xml:space="preserve">            </v>
      </c>
      <c r="X309" s="27" t="str">
        <f>CONCATENATE(Tercers!Y310,REPT(" ",160-LEN(Tercers!Y310)))</f>
        <v xml:space="preserve">                                                                                                                                                                </v>
      </c>
      <c r="Y309" s="27" t="str">
        <f>CONCATENATE(Tercers!Z310,REPT(" ",8-LEN(Tercers!Z310)))</f>
        <v xml:space="preserve">        </v>
      </c>
    </row>
    <row r="310" spans="1:25" x14ac:dyDescent="0.2">
      <c r="A310" s="27" t="str">
        <f>CONCATENATE(Tercers!A311,REPT(" ",9-LEN(Tercers!A311)))</f>
        <v xml:space="preserve">         </v>
      </c>
      <c r="B310" s="27" t="str">
        <f>CONCATENATE(Tercers!B311,REPT(" ",1-LEN(Tercers!B311)))</f>
        <v xml:space="preserve"> </v>
      </c>
      <c r="C310" s="27" t="str">
        <f>CONCATENATE(Tercers!C311,REPT(" ",30-LEN(Tercers!C311)))</f>
        <v xml:space="preserve">                              </v>
      </c>
      <c r="D310" s="27" t="str">
        <f>CONCATENATE(Tercers!D311,REPT(" ",30-LEN(Tercers!D311)))</f>
        <v xml:space="preserve">                              </v>
      </c>
      <c r="E310" s="27" t="str">
        <f>CONCATENATE(Tercers!E311,REPT(" ",30-LEN(Tercers!E311)))</f>
        <v xml:space="preserve">                              </v>
      </c>
      <c r="F310" s="27" t="str">
        <f xml:space="preserve">  IF(   LEN(Tercers!F311)&gt;0, CONCATENATE(Tercers!F311,REPT(" ",90-LEN(Tercers!F311))),
                              CONCATENATE(   CONCATENATE(Tercers!D311," ",Tercers!E311," ",Tercers!C311), REPT(" ",90-LEN( CONCATENATE(Tercers!D311," ",Tercers!E311," ",Tercers!CG311) ))) )</f>
        <v xml:space="preserve">                                                                                          </v>
      </c>
      <c r="G310" s="27" t="str">
        <f>CONCATENATE(Tercers!G311,REPT(" ",5-LEN(Tercers!G311)))</f>
        <v xml:space="preserve">     </v>
      </c>
      <c r="H310" s="27" t="str">
        <f>CONCATENATE(Tercers!H311,REPT(" ",45-LEN(Tercers!H311)))</f>
        <v xml:space="preserve">                                             </v>
      </c>
      <c r="I310" s="27" t="str">
        <f>CONCATENATE(Tercers!I311,REPT(" ",5-LEN(Tercers!I311)))</f>
        <v xml:space="preserve">     </v>
      </c>
      <c r="J310" s="27" t="str">
        <f>CONCATENATE(Tercers!J311,REPT(" ",30-LEN(Tercers!J311)))</f>
        <v xml:space="preserve">                              </v>
      </c>
      <c r="K310" s="27" t="str">
        <f>CONCATENATE(Tercers!R311,REPT(" ",30-LEN(Tercers!R311)))</f>
        <v xml:space="preserve">                              </v>
      </c>
      <c r="L310" s="27" t="str">
        <f>CONCATENATE(Tercers!K311,REPT(" ",120-LEN(Tercers!K311)))</f>
        <v xml:space="preserve">                                                                                                                        </v>
      </c>
      <c r="M310" s="27" t="str">
        <f>CONCATENATE(Tercers!L311,REPT(" ",5-LEN(Tercers!L311)))</f>
        <v xml:space="preserve">     </v>
      </c>
      <c r="N310" s="27" t="str">
        <f>CONCATENATE(Tercers!M311,REPT(" ",5-LEN(Tercers!M311)))</f>
        <v xml:space="preserve">     </v>
      </c>
      <c r="O310" s="27" t="str">
        <f>CONCATENATE(Tercers!N311,REPT(" ",2-LEN(Tercers!N311)))</f>
        <v>07</v>
      </c>
      <c r="P310" s="27" t="str">
        <f>CONCATENATE(Tercers!O311,REPT(" ",3-LEN(Tercers!O311)))</f>
        <v xml:space="preserve">   </v>
      </c>
      <c r="Q310" s="27" t="str">
        <f>CONCATENATE(Tercers!P311,REPT(" ",40-LEN(Tercers!P311)))</f>
        <v xml:space="preserve">Illes Balears                           </v>
      </c>
      <c r="R310" s="27" t="str">
        <f>CONCATENATE(Tercers!Q311,REPT(" ",60-LEN(Tercers!Q311)))</f>
        <v xml:space="preserve">                                                            </v>
      </c>
      <c r="S310" s="27" t="str">
        <f>CONCATENATE(Tercers!R311,REPT(" ",200-LEN(Tercers!R311)))</f>
        <v xml:space="preserve">                                                                                                                                                                                                        </v>
      </c>
      <c r="T310" s="27" t="str">
        <f>CONCATENATE(Tercers!S311,REPT(" ",9-LEN(Tercers!S311)))</f>
        <v xml:space="preserve">         </v>
      </c>
      <c r="U310" s="27" t="str">
        <f>CONCATENATE(Tercers!T311,REPT(" ",8-LEN(Tercers!T311)))</f>
        <v xml:space="preserve">        </v>
      </c>
      <c r="V310" s="27" t="str">
        <f>CONCATENATE(Tercers!U311,REPT(" ",12-LEN(Tercers!U311)))</f>
        <v xml:space="preserve">            </v>
      </c>
      <c r="W310" s="27" t="str">
        <f>CONCATENATE(Tercers!V311,REPT(" ",12-LEN(Tercers!V311)))</f>
        <v xml:space="preserve">            </v>
      </c>
      <c r="X310" s="27" t="str">
        <f>CONCATENATE(Tercers!Y311,REPT(" ",160-LEN(Tercers!Y311)))</f>
        <v xml:space="preserve">                                                                                                                                                                </v>
      </c>
      <c r="Y310" s="27" t="str">
        <f>CONCATENATE(Tercers!Z311,REPT(" ",8-LEN(Tercers!Z311)))</f>
        <v xml:space="preserve">        </v>
      </c>
    </row>
    <row r="311" spans="1:25" x14ac:dyDescent="0.2">
      <c r="A311" s="27" t="str">
        <f>CONCATENATE(Tercers!A312,REPT(" ",9-LEN(Tercers!A312)))</f>
        <v xml:space="preserve">         </v>
      </c>
      <c r="B311" s="27" t="str">
        <f>CONCATENATE(Tercers!B312,REPT(" ",1-LEN(Tercers!B312)))</f>
        <v xml:space="preserve"> </v>
      </c>
      <c r="C311" s="27" t="str">
        <f>CONCATENATE(Tercers!C312,REPT(" ",30-LEN(Tercers!C312)))</f>
        <v xml:space="preserve">                              </v>
      </c>
      <c r="D311" s="27" t="str">
        <f>CONCATENATE(Tercers!D312,REPT(" ",30-LEN(Tercers!D312)))</f>
        <v xml:space="preserve">                              </v>
      </c>
      <c r="E311" s="27" t="str">
        <f>CONCATENATE(Tercers!E312,REPT(" ",30-LEN(Tercers!E312)))</f>
        <v xml:space="preserve">                              </v>
      </c>
      <c r="F311" s="27" t="str">
        <f xml:space="preserve">  IF(   LEN(Tercers!F312)&gt;0, CONCATENATE(Tercers!F312,REPT(" ",90-LEN(Tercers!F312))),
                              CONCATENATE(   CONCATENATE(Tercers!D312," ",Tercers!E312," ",Tercers!C312), REPT(" ",90-LEN( CONCATENATE(Tercers!D312," ",Tercers!E312," ",Tercers!CG312) ))) )</f>
        <v xml:space="preserve">                                                                                          </v>
      </c>
      <c r="G311" s="27" t="str">
        <f>CONCATENATE(Tercers!G312,REPT(" ",5-LEN(Tercers!G312)))</f>
        <v xml:space="preserve">     </v>
      </c>
      <c r="H311" s="27" t="str">
        <f>CONCATENATE(Tercers!H312,REPT(" ",45-LEN(Tercers!H312)))</f>
        <v xml:space="preserve">                                             </v>
      </c>
      <c r="I311" s="27" t="str">
        <f>CONCATENATE(Tercers!I312,REPT(" ",5-LEN(Tercers!I312)))</f>
        <v xml:space="preserve">     </v>
      </c>
      <c r="J311" s="27" t="str">
        <f>CONCATENATE(Tercers!J312,REPT(" ",30-LEN(Tercers!J312)))</f>
        <v xml:space="preserve">                              </v>
      </c>
      <c r="K311" s="27" t="str">
        <f>CONCATENATE(Tercers!R312,REPT(" ",30-LEN(Tercers!R312)))</f>
        <v xml:space="preserve">                              </v>
      </c>
      <c r="L311" s="27" t="str">
        <f>CONCATENATE(Tercers!K312,REPT(" ",120-LEN(Tercers!K312)))</f>
        <v xml:space="preserve">                                                                                                                        </v>
      </c>
      <c r="M311" s="27" t="str">
        <f>CONCATENATE(Tercers!L312,REPT(" ",5-LEN(Tercers!L312)))</f>
        <v xml:space="preserve">     </v>
      </c>
      <c r="N311" s="27" t="str">
        <f>CONCATENATE(Tercers!M312,REPT(" ",5-LEN(Tercers!M312)))</f>
        <v xml:space="preserve">     </v>
      </c>
      <c r="O311" s="27" t="str">
        <f>CONCATENATE(Tercers!N312,REPT(" ",2-LEN(Tercers!N312)))</f>
        <v>07</v>
      </c>
      <c r="P311" s="27" t="str">
        <f>CONCATENATE(Tercers!O312,REPT(" ",3-LEN(Tercers!O312)))</f>
        <v xml:space="preserve">   </v>
      </c>
      <c r="Q311" s="27" t="str">
        <f>CONCATENATE(Tercers!P312,REPT(" ",40-LEN(Tercers!P312)))</f>
        <v xml:space="preserve">Illes Balears                           </v>
      </c>
      <c r="R311" s="27" t="str">
        <f>CONCATENATE(Tercers!Q312,REPT(" ",60-LEN(Tercers!Q312)))</f>
        <v xml:space="preserve">                                                            </v>
      </c>
      <c r="S311" s="27" t="str">
        <f>CONCATENATE(Tercers!R312,REPT(" ",200-LEN(Tercers!R312)))</f>
        <v xml:space="preserve">                                                                                                                                                                                                        </v>
      </c>
      <c r="T311" s="27" t="str">
        <f>CONCATENATE(Tercers!S312,REPT(" ",9-LEN(Tercers!S312)))</f>
        <v xml:space="preserve">         </v>
      </c>
      <c r="U311" s="27" t="str">
        <f>CONCATENATE(Tercers!T312,REPT(" ",8-LEN(Tercers!T312)))</f>
        <v xml:space="preserve">        </v>
      </c>
      <c r="V311" s="27" t="str">
        <f>CONCATENATE(Tercers!U312,REPT(" ",12-LEN(Tercers!U312)))</f>
        <v xml:space="preserve">            </v>
      </c>
      <c r="W311" s="27" t="str">
        <f>CONCATENATE(Tercers!V312,REPT(" ",12-LEN(Tercers!V312)))</f>
        <v xml:space="preserve">            </v>
      </c>
      <c r="X311" s="27" t="str">
        <f>CONCATENATE(Tercers!Y312,REPT(" ",160-LEN(Tercers!Y312)))</f>
        <v xml:space="preserve">                                                                                                                                                                </v>
      </c>
      <c r="Y311" s="27" t="str">
        <f>CONCATENATE(Tercers!Z312,REPT(" ",8-LEN(Tercers!Z312)))</f>
        <v xml:space="preserve">        </v>
      </c>
    </row>
    <row r="312" spans="1:25" x14ac:dyDescent="0.2">
      <c r="A312" s="27" t="str">
        <f>CONCATENATE(Tercers!A313,REPT(" ",9-LEN(Tercers!A313)))</f>
        <v xml:space="preserve">         </v>
      </c>
      <c r="B312" s="27" t="str">
        <f>CONCATENATE(Tercers!B313,REPT(" ",1-LEN(Tercers!B313)))</f>
        <v xml:space="preserve"> </v>
      </c>
      <c r="C312" s="27" t="str">
        <f>CONCATENATE(Tercers!C313,REPT(" ",30-LEN(Tercers!C313)))</f>
        <v xml:space="preserve">                              </v>
      </c>
      <c r="D312" s="27" t="str">
        <f>CONCATENATE(Tercers!D313,REPT(" ",30-LEN(Tercers!D313)))</f>
        <v xml:space="preserve">                              </v>
      </c>
      <c r="E312" s="27" t="str">
        <f>CONCATENATE(Tercers!E313,REPT(" ",30-LEN(Tercers!E313)))</f>
        <v xml:space="preserve">                              </v>
      </c>
      <c r="F312" s="27" t="str">
        <f xml:space="preserve">  IF(   LEN(Tercers!F313)&gt;0, CONCATENATE(Tercers!F313,REPT(" ",90-LEN(Tercers!F313))),
                              CONCATENATE(   CONCATENATE(Tercers!D313," ",Tercers!E313," ",Tercers!C313), REPT(" ",90-LEN( CONCATENATE(Tercers!D313," ",Tercers!E313," ",Tercers!CG313) ))) )</f>
        <v xml:space="preserve">                                                                                          </v>
      </c>
      <c r="G312" s="27" t="str">
        <f>CONCATENATE(Tercers!G313,REPT(" ",5-LEN(Tercers!G313)))</f>
        <v xml:space="preserve">     </v>
      </c>
      <c r="H312" s="27" t="str">
        <f>CONCATENATE(Tercers!H313,REPT(" ",45-LEN(Tercers!H313)))</f>
        <v xml:space="preserve">                                             </v>
      </c>
      <c r="I312" s="27" t="str">
        <f>CONCATENATE(Tercers!I313,REPT(" ",5-LEN(Tercers!I313)))</f>
        <v xml:space="preserve">     </v>
      </c>
      <c r="J312" s="27" t="str">
        <f>CONCATENATE(Tercers!J313,REPT(" ",30-LEN(Tercers!J313)))</f>
        <v xml:space="preserve">                              </v>
      </c>
      <c r="K312" s="27" t="str">
        <f>CONCATENATE(Tercers!R313,REPT(" ",30-LEN(Tercers!R313)))</f>
        <v xml:space="preserve">                              </v>
      </c>
      <c r="L312" s="27" t="str">
        <f>CONCATENATE(Tercers!K313,REPT(" ",120-LEN(Tercers!K313)))</f>
        <v xml:space="preserve">                                                                                                                        </v>
      </c>
      <c r="M312" s="27" t="str">
        <f>CONCATENATE(Tercers!L313,REPT(" ",5-LEN(Tercers!L313)))</f>
        <v xml:space="preserve">     </v>
      </c>
      <c r="N312" s="27" t="str">
        <f>CONCATENATE(Tercers!M313,REPT(" ",5-LEN(Tercers!M313)))</f>
        <v xml:space="preserve">     </v>
      </c>
      <c r="O312" s="27" t="str">
        <f>CONCATENATE(Tercers!N313,REPT(" ",2-LEN(Tercers!N313)))</f>
        <v>07</v>
      </c>
      <c r="P312" s="27" t="str">
        <f>CONCATENATE(Tercers!O313,REPT(" ",3-LEN(Tercers!O313)))</f>
        <v xml:space="preserve">   </v>
      </c>
      <c r="Q312" s="27" t="str">
        <f>CONCATENATE(Tercers!P313,REPT(" ",40-LEN(Tercers!P313)))</f>
        <v xml:space="preserve">Illes Balears                           </v>
      </c>
      <c r="R312" s="27" t="str">
        <f>CONCATENATE(Tercers!Q313,REPT(" ",60-LEN(Tercers!Q313)))</f>
        <v xml:space="preserve">                                                            </v>
      </c>
      <c r="S312" s="27" t="str">
        <f>CONCATENATE(Tercers!R313,REPT(" ",200-LEN(Tercers!R313)))</f>
        <v xml:space="preserve">                                                                                                                                                                                                        </v>
      </c>
      <c r="T312" s="27" t="str">
        <f>CONCATENATE(Tercers!S313,REPT(" ",9-LEN(Tercers!S313)))</f>
        <v xml:space="preserve">         </v>
      </c>
      <c r="U312" s="27" t="str">
        <f>CONCATENATE(Tercers!T313,REPT(" ",8-LEN(Tercers!T313)))</f>
        <v xml:space="preserve">        </v>
      </c>
      <c r="V312" s="27" t="str">
        <f>CONCATENATE(Tercers!U313,REPT(" ",12-LEN(Tercers!U313)))</f>
        <v xml:space="preserve">            </v>
      </c>
      <c r="W312" s="27" t="str">
        <f>CONCATENATE(Tercers!V313,REPT(" ",12-LEN(Tercers!V313)))</f>
        <v xml:space="preserve">            </v>
      </c>
      <c r="X312" s="27" t="str">
        <f>CONCATENATE(Tercers!Y313,REPT(" ",160-LEN(Tercers!Y313)))</f>
        <v xml:space="preserve">                                                                                                                                                                </v>
      </c>
      <c r="Y312" s="27" t="str">
        <f>CONCATENATE(Tercers!Z313,REPT(" ",8-LEN(Tercers!Z313)))</f>
        <v xml:space="preserve">        </v>
      </c>
    </row>
    <row r="313" spans="1:25" x14ac:dyDescent="0.2">
      <c r="A313" s="27" t="str">
        <f>CONCATENATE(Tercers!A314,REPT(" ",9-LEN(Tercers!A314)))</f>
        <v xml:space="preserve">         </v>
      </c>
      <c r="B313" s="27" t="str">
        <f>CONCATENATE(Tercers!B314,REPT(" ",1-LEN(Tercers!B314)))</f>
        <v xml:space="preserve"> </v>
      </c>
      <c r="C313" s="27" t="str">
        <f>CONCATENATE(Tercers!C314,REPT(" ",30-LEN(Tercers!C314)))</f>
        <v xml:space="preserve">                              </v>
      </c>
      <c r="D313" s="27" t="str">
        <f>CONCATENATE(Tercers!D314,REPT(" ",30-LEN(Tercers!D314)))</f>
        <v xml:space="preserve">                              </v>
      </c>
      <c r="E313" s="27" t="str">
        <f>CONCATENATE(Tercers!E314,REPT(" ",30-LEN(Tercers!E314)))</f>
        <v xml:space="preserve">                              </v>
      </c>
      <c r="F313" s="27" t="str">
        <f xml:space="preserve">  IF(   LEN(Tercers!F314)&gt;0, CONCATENATE(Tercers!F314,REPT(" ",90-LEN(Tercers!F314))),
                              CONCATENATE(   CONCATENATE(Tercers!D314," ",Tercers!E314," ",Tercers!C314), REPT(" ",90-LEN( CONCATENATE(Tercers!D314," ",Tercers!E314," ",Tercers!CG314) ))) )</f>
        <v xml:space="preserve">                                                                                          </v>
      </c>
      <c r="G313" s="27" t="str">
        <f>CONCATENATE(Tercers!G314,REPT(" ",5-LEN(Tercers!G314)))</f>
        <v xml:space="preserve">     </v>
      </c>
      <c r="H313" s="27" t="str">
        <f>CONCATENATE(Tercers!H314,REPT(" ",45-LEN(Tercers!H314)))</f>
        <v xml:space="preserve">                                             </v>
      </c>
      <c r="I313" s="27" t="str">
        <f>CONCATENATE(Tercers!I314,REPT(" ",5-LEN(Tercers!I314)))</f>
        <v xml:space="preserve">     </v>
      </c>
      <c r="J313" s="27" t="str">
        <f>CONCATENATE(Tercers!J314,REPT(" ",30-LEN(Tercers!J314)))</f>
        <v xml:space="preserve">                              </v>
      </c>
      <c r="K313" s="27" t="str">
        <f>CONCATENATE(Tercers!R314,REPT(" ",30-LEN(Tercers!R314)))</f>
        <v xml:space="preserve">                              </v>
      </c>
      <c r="L313" s="27" t="str">
        <f>CONCATENATE(Tercers!K314,REPT(" ",120-LEN(Tercers!K314)))</f>
        <v xml:space="preserve">                                                                                                                        </v>
      </c>
      <c r="M313" s="27" t="str">
        <f>CONCATENATE(Tercers!L314,REPT(" ",5-LEN(Tercers!L314)))</f>
        <v xml:space="preserve">     </v>
      </c>
      <c r="N313" s="27" t="str">
        <f>CONCATENATE(Tercers!M314,REPT(" ",5-LEN(Tercers!M314)))</f>
        <v xml:space="preserve">     </v>
      </c>
      <c r="O313" s="27" t="str">
        <f>CONCATENATE(Tercers!N314,REPT(" ",2-LEN(Tercers!N314)))</f>
        <v>07</v>
      </c>
      <c r="P313" s="27" t="str">
        <f>CONCATENATE(Tercers!O314,REPT(" ",3-LEN(Tercers!O314)))</f>
        <v xml:space="preserve">   </v>
      </c>
      <c r="Q313" s="27" t="str">
        <f>CONCATENATE(Tercers!P314,REPT(" ",40-LEN(Tercers!P314)))</f>
        <v xml:space="preserve">Illes Balears                           </v>
      </c>
      <c r="R313" s="27" t="str">
        <f>CONCATENATE(Tercers!Q314,REPT(" ",60-LEN(Tercers!Q314)))</f>
        <v xml:space="preserve">                                                            </v>
      </c>
      <c r="S313" s="27" t="str">
        <f>CONCATENATE(Tercers!R314,REPT(" ",200-LEN(Tercers!R314)))</f>
        <v xml:space="preserve">                                                                                                                                                                                                        </v>
      </c>
      <c r="T313" s="27" t="str">
        <f>CONCATENATE(Tercers!S314,REPT(" ",9-LEN(Tercers!S314)))</f>
        <v xml:space="preserve">         </v>
      </c>
      <c r="U313" s="27" t="str">
        <f>CONCATENATE(Tercers!T314,REPT(" ",8-LEN(Tercers!T314)))</f>
        <v xml:space="preserve">        </v>
      </c>
      <c r="V313" s="27" t="str">
        <f>CONCATENATE(Tercers!U314,REPT(" ",12-LEN(Tercers!U314)))</f>
        <v xml:space="preserve">            </v>
      </c>
      <c r="W313" s="27" t="str">
        <f>CONCATENATE(Tercers!V314,REPT(" ",12-LEN(Tercers!V314)))</f>
        <v xml:space="preserve">            </v>
      </c>
      <c r="X313" s="27" t="str">
        <f>CONCATENATE(Tercers!Y314,REPT(" ",160-LEN(Tercers!Y314)))</f>
        <v xml:space="preserve">                                                                                                                                                                </v>
      </c>
      <c r="Y313" s="27" t="str">
        <f>CONCATENATE(Tercers!Z314,REPT(" ",8-LEN(Tercers!Z314)))</f>
        <v xml:space="preserve">        </v>
      </c>
    </row>
    <row r="314" spans="1:25" x14ac:dyDescent="0.2">
      <c r="A314" s="27" t="str">
        <f>CONCATENATE(Tercers!A315,REPT(" ",9-LEN(Tercers!A315)))</f>
        <v xml:space="preserve">         </v>
      </c>
      <c r="B314" s="27" t="str">
        <f>CONCATENATE(Tercers!B315,REPT(" ",1-LEN(Tercers!B315)))</f>
        <v xml:space="preserve"> </v>
      </c>
      <c r="C314" s="27" t="str">
        <f>CONCATENATE(Tercers!C315,REPT(" ",30-LEN(Tercers!C315)))</f>
        <v xml:space="preserve">                              </v>
      </c>
      <c r="D314" s="27" t="str">
        <f>CONCATENATE(Tercers!D315,REPT(" ",30-LEN(Tercers!D315)))</f>
        <v xml:space="preserve">                              </v>
      </c>
      <c r="E314" s="27" t="str">
        <f>CONCATENATE(Tercers!E315,REPT(" ",30-LEN(Tercers!E315)))</f>
        <v xml:space="preserve">                              </v>
      </c>
      <c r="F314" s="27" t="str">
        <f xml:space="preserve">  IF(   LEN(Tercers!F315)&gt;0, CONCATENATE(Tercers!F315,REPT(" ",90-LEN(Tercers!F315))),
                              CONCATENATE(   CONCATENATE(Tercers!D315," ",Tercers!E315," ",Tercers!C315), REPT(" ",90-LEN( CONCATENATE(Tercers!D315," ",Tercers!E315," ",Tercers!CG315) ))) )</f>
        <v xml:space="preserve">                                                                                          </v>
      </c>
      <c r="G314" s="27" t="str">
        <f>CONCATENATE(Tercers!G315,REPT(" ",5-LEN(Tercers!G315)))</f>
        <v xml:space="preserve">     </v>
      </c>
      <c r="H314" s="27" t="str">
        <f>CONCATENATE(Tercers!H315,REPT(" ",45-LEN(Tercers!H315)))</f>
        <v xml:space="preserve">                                             </v>
      </c>
      <c r="I314" s="27" t="str">
        <f>CONCATENATE(Tercers!I315,REPT(" ",5-LEN(Tercers!I315)))</f>
        <v xml:space="preserve">     </v>
      </c>
      <c r="J314" s="27" t="str">
        <f>CONCATENATE(Tercers!J315,REPT(" ",30-LEN(Tercers!J315)))</f>
        <v xml:space="preserve">                              </v>
      </c>
      <c r="K314" s="27" t="str">
        <f>CONCATENATE(Tercers!R315,REPT(" ",30-LEN(Tercers!R315)))</f>
        <v xml:space="preserve">                              </v>
      </c>
      <c r="L314" s="27" t="str">
        <f>CONCATENATE(Tercers!K315,REPT(" ",120-LEN(Tercers!K315)))</f>
        <v xml:space="preserve">                                                                                                                        </v>
      </c>
      <c r="M314" s="27" t="str">
        <f>CONCATENATE(Tercers!L315,REPT(" ",5-LEN(Tercers!L315)))</f>
        <v xml:space="preserve">     </v>
      </c>
      <c r="N314" s="27" t="str">
        <f>CONCATENATE(Tercers!M315,REPT(" ",5-LEN(Tercers!M315)))</f>
        <v xml:space="preserve">     </v>
      </c>
      <c r="O314" s="27" t="str">
        <f>CONCATENATE(Tercers!N315,REPT(" ",2-LEN(Tercers!N315)))</f>
        <v>07</v>
      </c>
      <c r="P314" s="27" t="str">
        <f>CONCATENATE(Tercers!O315,REPT(" ",3-LEN(Tercers!O315)))</f>
        <v xml:space="preserve">   </v>
      </c>
      <c r="Q314" s="27" t="str">
        <f>CONCATENATE(Tercers!P315,REPT(" ",40-LEN(Tercers!P315)))</f>
        <v xml:space="preserve">Illes Balears                           </v>
      </c>
      <c r="R314" s="27" t="str">
        <f>CONCATENATE(Tercers!Q315,REPT(" ",60-LEN(Tercers!Q315)))</f>
        <v xml:space="preserve">                                                            </v>
      </c>
      <c r="S314" s="27" t="str">
        <f>CONCATENATE(Tercers!R315,REPT(" ",200-LEN(Tercers!R315)))</f>
        <v xml:space="preserve">                                                                                                                                                                                                        </v>
      </c>
      <c r="T314" s="27" t="str">
        <f>CONCATENATE(Tercers!S315,REPT(" ",9-LEN(Tercers!S315)))</f>
        <v xml:space="preserve">         </v>
      </c>
      <c r="U314" s="27" t="str">
        <f>CONCATENATE(Tercers!T315,REPT(" ",8-LEN(Tercers!T315)))</f>
        <v xml:space="preserve">        </v>
      </c>
      <c r="V314" s="27" t="str">
        <f>CONCATENATE(Tercers!U315,REPT(" ",12-LEN(Tercers!U315)))</f>
        <v xml:space="preserve">            </v>
      </c>
      <c r="W314" s="27" t="str">
        <f>CONCATENATE(Tercers!V315,REPT(" ",12-LEN(Tercers!V315)))</f>
        <v xml:space="preserve">            </v>
      </c>
      <c r="X314" s="27" t="str">
        <f>CONCATENATE(Tercers!Y315,REPT(" ",160-LEN(Tercers!Y315)))</f>
        <v xml:space="preserve">                                                                                                                                                                </v>
      </c>
      <c r="Y314" s="27" t="str">
        <f>CONCATENATE(Tercers!Z315,REPT(" ",8-LEN(Tercers!Z315)))</f>
        <v xml:space="preserve">        </v>
      </c>
    </row>
    <row r="315" spans="1:25" x14ac:dyDescent="0.2">
      <c r="A315" s="27" t="str">
        <f>CONCATENATE(Tercers!A316,REPT(" ",9-LEN(Tercers!A316)))</f>
        <v xml:space="preserve">         </v>
      </c>
      <c r="B315" s="27" t="str">
        <f>CONCATENATE(Tercers!B316,REPT(" ",1-LEN(Tercers!B316)))</f>
        <v xml:space="preserve"> </v>
      </c>
      <c r="C315" s="27" t="str">
        <f>CONCATENATE(Tercers!C316,REPT(" ",30-LEN(Tercers!C316)))</f>
        <v xml:space="preserve">                              </v>
      </c>
      <c r="D315" s="27" t="str">
        <f>CONCATENATE(Tercers!D316,REPT(" ",30-LEN(Tercers!D316)))</f>
        <v xml:space="preserve">                              </v>
      </c>
      <c r="E315" s="27" t="str">
        <f>CONCATENATE(Tercers!E316,REPT(" ",30-LEN(Tercers!E316)))</f>
        <v xml:space="preserve">                              </v>
      </c>
      <c r="F315" s="27" t="str">
        <f xml:space="preserve">  IF(   LEN(Tercers!F316)&gt;0, CONCATENATE(Tercers!F316,REPT(" ",90-LEN(Tercers!F316))),
                              CONCATENATE(   CONCATENATE(Tercers!D316," ",Tercers!E316," ",Tercers!C316), REPT(" ",90-LEN( CONCATENATE(Tercers!D316," ",Tercers!E316," ",Tercers!CG316) ))) )</f>
        <v xml:space="preserve">                                                                                          </v>
      </c>
      <c r="G315" s="27" t="str">
        <f>CONCATENATE(Tercers!G316,REPT(" ",5-LEN(Tercers!G316)))</f>
        <v xml:space="preserve">     </v>
      </c>
      <c r="H315" s="27" t="str">
        <f>CONCATENATE(Tercers!H316,REPT(" ",45-LEN(Tercers!H316)))</f>
        <v xml:space="preserve">                                             </v>
      </c>
      <c r="I315" s="27" t="str">
        <f>CONCATENATE(Tercers!I316,REPT(" ",5-LEN(Tercers!I316)))</f>
        <v xml:space="preserve">     </v>
      </c>
      <c r="J315" s="27" t="str">
        <f>CONCATENATE(Tercers!J316,REPT(" ",30-LEN(Tercers!J316)))</f>
        <v xml:space="preserve">                              </v>
      </c>
      <c r="K315" s="27" t="str">
        <f>CONCATENATE(Tercers!R316,REPT(" ",30-LEN(Tercers!R316)))</f>
        <v xml:space="preserve">                              </v>
      </c>
      <c r="L315" s="27" t="str">
        <f>CONCATENATE(Tercers!K316,REPT(" ",120-LEN(Tercers!K316)))</f>
        <v xml:space="preserve">                                                                                                                        </v>
      </c>
      <c r="M315" s="27" t="str">
        <f>CONCATENATE(Tercers!L316,REPT(" ",5-LEN(Tercers!L316)))</f>
        <v xml:space="preserve">     </v>
      </c>
      <c r="N315" s="27" t="str">
        <f>CONCATENATE(Tercers!M316,REPT(" ",5-LEN(Tercers!M316)))</f>
        <v xml:space="preserve">     </v>
      </c>
      <c r="O315" s="27" t="str">
        <f>CONCATENATE(Tercers!N316,REPT(" ",2-LEN(Tercers!N316)))</f>
        <v>07</v>
      </c>
      <c r="P315" s="27" t="str">
        <f>CONCATENATE(Tercers!O316,REPT(" ",3-LEN(Tercers!O316)))</f>
        <v xml:space="preserve">   </v>
      </c>
      <c r="Q315" s="27" t="str">
        <f>CONCATENATE(Tercers!P316,REPT(" ",40-LEN(Tercers!P316)))</f>
        <v xml:space="preserve">Illes Balears                           </v>
      </c>
      <c r="R315" s="27" t="str">
        <f>CONCATENATE(Tercers!Q316,REPT(" ",60-LEN(Tercers!Q316)))</f>
        <v xml:space="preserve">                                                            </v>
      </c>
      <c r="S315" s="27" t="str">
        <f>CONCATENATE(Tercers!R316,REPT(" ",200-LEN(Tercers!R316)))</f>
        <v xml:space="preserve">                                                                                                                                                                                                        </v>
      </c>
      <c r="T315" s="27" t="str">
        <f>CONCATENATE(Tercers!S316,REPT(" ",9-LEN(Tercers!S316)))</f>
        <v xml:space="preserve">         </v>
      </c>
      <c r="U315" s="27" t="str">
        <f>CONCATENATE(Tercers!T316,REPT(" ",8-LEN(Tercers!T316)))</f>
        <v xml:space="preserve">        </v>
      </c>
      <c r="V315" s="27" t="str">
        <f>CONCATENATE(Tercers!U316,REPT(" ",12-LEN(Tercers!U316)))</f>
        <v xml:space="preserve">            </v>
      </c>
      <c r="W315" s="27" t="str">
        <f>CONCATENATE(Tercers!V316,REPT(" ",12-LEN(Tercers!V316)))</f>
        <v xml:space="preserve">            </v>
      </c>
      <c r="X315" s="27" t="str">
        <f>CONCATENATE(Tercers!Y316,REPT(" ",160-LEN(Tercers!Y316)))</f>
        <v xml:space="preserve">                                                                                                                                                                </v>
      </c>
      <c r="Y315" s="27" t="str">
        <f>CONCATENATE(Tercers!Z316,REPT(" ",8-LEN(Tercers!Z316)))</f>
        <v xml:space="preserve">        </v>
      </c>
    </row>
    <row r="316" spans="1:25" x14ac:dyDescent="0.2">
      <c r="A316" s="27" t="str">
        <f>CONCATENATE(Tercers!A317,REPT(" ",9-LEN(Tercers!A317)))</f>
        <v xml:space="preserve">         </v>
      </c>
      <c r="B316" s="27" t="str">
        <f>CONCATENATE(Tercers!B317,REPT(" ",1-LEN(Tercers!B317)))</f>
        <v xml:space="preserve"> </v>
      </c>
      <c r="C316" s="27" t="str">
        <f>CONCATENATE(Tercers!C317,REPT(" ",30-LEN(Tercers!C317)))</f>
        <v xml:space="preserve">                              </v>
      </c>
      <c r="D316" s="27" t="str">
        <f>CONCATENATE(Tercers!D317,REPT(" ",30-LEN(Tercers!D317)))</f>
        <v xml:space="preserve">                              </v>
      </c>
      <c r="E316" s="27" t="str">
        <f>CONCATENATE(Tercers!E317,REPT(" ",30-LEN(Tercers!E317)))</f>
        <v xml:space="preserve">                              </v>
      </c>
      <c r="F316" s="27" t="str">
        <f xml:space="preserve">  IF(   LEN(Tercers!F317)&gt;0, CONCATENATE(Tercers!F317,REPT(" ",90-LEN(Tercers!F317))),
                              CONCATENATE(   CONCATENATE(Tercers!D317," ",Tercers!E317," ",Tercers!C317), REPT(" ",90-LEN( CONCATENATE(Tercers!D317," ",Tercers!E317," ",Tercers!CG317) ))) )</f>
        <v xml:space="preserve">                                                                                          </v>
      </c>
      <c r="G316" s="27" t="str">
        <f>CONCATENATE(Tercers!G317,REPT(" ",5-LEN(Tercers!G317)))</f>
        <v xml:space="preserve">     </v>
      </c>
      <c r="H316" s="27" t="str">
        <f>CONCATENATE(Tercers!H317,REPT(" ",45-LEN(Tercers!H317)))</f>
        <v xml:space="preserve">                                             </v>
      </c>
      <c r="I316" s="27" t="str">
        <f>CONCATENATE(Tercers!I317,REPT(" ",5-LEN(Tercers!I317)))</f>
        <v xml:space="preserve">     </v>
      </c>
      <c r="J316" s="27" t="str">
        <f>CONCATENATE(Tercers!J317,REPT(" ",30-LEN(Tercers!J317)))</f>
        <v xml:space="preserve">                              </v>
      </c>
      <c r="K316" s="27" t="str">
        <f>CONCATENATE(Tercers!R317,REPT(" ",30-LEN(Tercers!R317)))</f>
        <v xml:space="preserve">                              </v>
      </c>
      <c r="L316" s="27" t="str">
        <f>CONCATENATE(Tercers!K317,REPT(" ",120-LEN(Tercers!K317)))</f>
        <v xml:space="preserve">                                                                                                                        </v>
      </c>
      <c r="M316" s="27" t="str">
        <f>CONCATENATE(Tercers!L317,REPT(" ",5-LEN(Tercers!L317)))</f>
        <v xml:space="preserve">     </v>
      </c>
      <c r="N316" s="27" t="str">
        <f>CONCATENATE(Tercers!M317,REPT(" ",5-LEN(Tercers!M317)))</f>
        <v xml:space="preserve">     </v>
      </c>
      <c r="O316" s="27" t="str">
        <f>CONCATENATE(Tercers!N317,REPT(" ",2-LEN(Tercers!N317)))</f>
        <v>07</v>
      </c>
      <c r="P316" s="27" t="str">
        <f>CONCATENATE(Tercers!O317,REPT(" ",3-LEN(Tercers!O317)))</f>
        <v xml:space="preserve">   </v>
      </c>
      <c r="Q316" s="27" t="str">
        <f>CONCATENATE(Tercers!P317,REPT(" ",40-LEN(Tercers!P317)))</f>
        <v xml:space="preserve">Illes Balears                           </v>
      </c>
      <c r="R316" s="27" t="str">
        <f>CONCATENATE(Tercers!Q317,REPT(" ",60-LEN(Tercers!Q317)))</f>
        <v xml:space="preserve">                                                            </v>
      </c>
      <c r="S316" s="27" t="str">
        <f>CONCATENATE(Tercers!R317,REPT(" ",200-LEN(Tercers!R317)))</f>
        <v xml:space="preserve">                                                                                                                                                                                                        </v>
      </c>
      <c r="T316" s="27" t="str">
        <f>CONCATENATE(Tercers!S317,REPT(" ",9-LEN(Tercers!S317)))</f>
        <v xml:space="preserve">         </v>
      </c>
      <c r="U316" s="27" t="str">
        <f>CONCATENATE(Tercers!T317,REPT(" ",8-LEN(Tercers!T317)))</f>
        <v xml:space="preserve">        </v>
      </c>
      <c r="V316" s="27" t="str">
        <f>CONCATENATE(Tercers!U317,REPT(" ",12-LEN(Tercers!U317)))</f>
        <v xml:space="preserve">            </v>
      </c>
      <c r="W316" s="27" t="str">
        <f>CONCATENATE(Tercers!V317,REPT(" ",12-LEN(Tercers!V317)))</f>
        <v xml:space="preserve">            </v>
      </c>
      <c r="X316" s="27" t="str">
        <f>CONCATENATE(Tercers!Y317,REPT(" ",160-LEN(Tercers!Y317)))</f>
        <v xml:space="preserve">                                                                                                                                                                </v>
      </c>
      <c r="Y316" s="27" t="str">
        <f>CONCATENATE(Tercers!Z317,REPT(" ",8-LEN(Tercers!Z317)))</f>
        <v xml:space="preserve">        </v>
      </c>
    </row>
    <row r="317" spans="1:25" x14ac:dyDescent="0.2">
      <c r="A317" s="27" t="str">
        <f>CONCATENATE(Tercers!A318,REPT(" ",9-LEN(Tercers!A318)))</f>
        <v xml:space="preserve">         </v>
      </c>
      <c r="B317" s="27" t="str">
        <f>CONCATENATE(Tercers!B318,REPT(" ",1-LEN(Tercers!B318)))</f>
        <v xml:space="preserve"> </v>
      </c>
      <c r="C317" s="27" t="str">
        <f>CONCATENATE(Tercers!C318,REPT(" ",30-LEN(Tercers!C318)))</f>
        <v xml:space="preserve">                              </v>
      </c>
      <c r="D317" s="27" t="str">
        <f>CONCATENATE(Tercers!D318,REPT(" ",30-LEN(Tercers!D318)))</f>
        <v xml:space="preserve">                              </v>
      </c>
      <c r="E317" s="27" t="str">
        <f>CONCATENATE(Tercers!E318,REPT(" ",30-LEN(Tercers!E318)))</f>
        <v xml:space="preserve">                              </v>
      </c>
      <c r="F317" s="27" t="str">
        <f xml:space="preserve">  IF(   LEN(Tercers!F318)&gt;0, CONCATENATE(Tercers!F318,REPT(" ",90-LEN(Tercers!F318))),
                              CONCATENATE(   CONCATENATE(Tercers!D318," ",Tercers!E318," ",Tercers!C318), REPT(" ",90-LEN( CONCATENATE(Tercers!D318," ",Tercers!E318," ",Tercers!CG318) ))) )</f>
        <v xml:space="preserve">                                                                                          </v>
      </c>
      <c r="G317" s="27" t="str">
        <f>CONCATENATE(Tercers!G318,REPT(" ",5-LEN(Tercers!G318)))</f>
        <v xml:space="preserve">     </v>
      </c>
      <c r="H317" s="27" t="str">
        <f>CONCATENATE(Tercers!H318,REPT(" ",45-LEN(Tercers!H318)))</f>
        <v xml:space="preserve">                                             </v>
      </c>
      <c r="I317" s="27" t="str">
        <f>CONCATENATE(Tercers!I318,REPT(" ",5-LEN(Tercers!I318)))</f>
        <v xml:space="preserve">     </v>
      </c>
      <c r="J317" s="27" t="str">
        <f>CONCATENATE(Tercers!J318,REPT(" ",30-LEN(Tercers!J318)))</f>
        <v xml:space="preserve">                              </v>
      </c>
      <c r="K317" s="27" t="str">
        <f>CONCATENATE(Tercers!R318,REPT(" ",30-LEN(Tercers!R318)))</f>
        <v xml:space="preserve">                              </v>
      </c>
      <c r="L317" s="27" t="str">
        <f>CONCATENATE(Tercers!K318,REPT(" ",120-LEN(Tercers!K318)))</f>
        <v xml:space="preserve">                                                                                                                        </v>
      </c>
      <c r="M317" s="27" t="str">
        <f>CONCATENATE(Tercers!L318,REPT(" ",5-LEN(Tercers!L318)))</f>
        <v xml:space="preserve">     </v>
      </c>
      <c r="N317" s="27" t="str">
        <f>CONCATENATE(Tercers!M318,REPT(" ",5-LEN(Tercers!M318)))</f>
        <v xml:space="preserve">     </v>
      </c>
      <c r="O317" s="27" t="str">
        <f>CONCATENATE(Tercers!N318,REPT(" ",2-LEN(Tercers!N318)))</f>
        <v>07</v>
      </c>
      <c r="P317" s="27" t="str">
        <f>CONCATENATE(Tercers!O318,REPT(" ",3-LEN(Tercers!O318)))</f>
        <v xml:space="preserve">   </v>
      </c>
      <c r="Q317" s="27" t="str">
        <f>CONCATENATE(Tercers!P318,REPT(" ",40-LEN(Tercers!P318)))</f>
        <v xml:space="preserve">Illes Balears                           </v>
      </c>
      <c r="R317" s="27" t="str">
        <f>CONCATENATE(Tercers!Q318,REPT(" ",60-LEN(Tercers!Q318)))</f>
        <v xml:space="preserve">                                                            </v>
      </c>
      <c r="S317" s="27" t="str">
        <f>CONCATENATE(Tercers!R318,REPT(" ",200-LEN(Tercers!R318)))</f>
        <v xml:space="preserve">                                                                                                                                                                                                        </v>
      </c>
      <c r="T317" s="27" t="str">
        <f>CONCATENATE(Tercers!S318,REPT(" ",9-LEN(Tercers!S318)))</f>
        <v xml:space="preserve">         </v>
      </c>
      <c r="U317" s="27" t="str">
        <f>CONCATENATE(Tercers!T318,REPT(" ",8-LEN(Tercers!T318)))</f>
        <v xml:space="preserve">        </v>
      </c>
      <c r="V317" s="27" t="str">
        <f>CONCATENATE(Tercers!U318,REPT(" ",12-LEN(Tercers!U318)))</f>
        <v xml:space="preserve">            </v>
      </c>
      <c r="W317" s="27" t="str">
        <f>CONCATENATE(Tercers!V318,REPT(" ",12-LEN(Tercers!V318)))</f>
        <v xml:space="preserve">            </v>
      </c>
      <c r="X317" s="27" t="str">
        <f>CONCATENATE(Tercers!Y318,REPT(" ",160-LEN(Tercers!Y318)))</f>
        <v xml:space="preserve">                                                                                                                                                                </v>
      </c>
      <c r="Y317" s="27" t="str">
        <f>CONCATENATE(Tercers!Z318,REPT(" ",8-LEN(Tercers!Z318)))</f>
        <v xml:space="preserve">        </v>
      </c>
    </row>
    <row r="318" spans="1:25" x14ac:dyDescent="0.2">
      <c r="A318" s="27" t="str">
        <f>CONCATENATE(Tercers!A319,REPT(" ",9-LEN(Tercers!A319)))</f>
        <v xml:space="preserve">         </v>
      </c>
      <c r="B318" s="27" t="str">
        <f>CONCATENATE(Tercers!B319,REPT(" ",1-LEN(Tercers!B319)))</f>
        <v xml:space="preserve"> </v>
      </c>
      <c r="C318" s="27" t="str">
        <f>CONCATENATE(Tercers!C319,REPT(" ",30-LEN(Tercers!C319)))</f>
        <v xml:space="preserve">                              </v>
      </c>
      <c r="D318" s="27" t="str">
        <f>CONCATENATE(Tercers!D319,REPT(" ",30-LEN(Tercers!D319)))</f>
        <v xml:space="preserve">                              </v>
      </c>
      <c r="E318" s="27" t="str">
        <f>CONCATENATE(Tercers!E319,REPT(" ",30-LEN(Tercers!E319)))</f>
        <v xml:space="preserve">                              </v>
      </c>
      <c r="F318" s="27" t="str">
        <f xml:space="preserve">  IF(   LEN(Tercers!F319)&gt;0, CONCATENATE(Tercers!F319,REPT(" ",90-LEN(Tercers!F319))),
                              CONCATENATE(   CONCATENATE(Tercers!D319," ",Tercers!E319," ",Tercers!C319), REPT(" ",90-LEN( CONCATENATE(Tercers!D319," ",Tercers!E319," ",Tercers!CG319) ))) )</f>
        <v xml:space="preserve">                                                                                          </v>
      </c>
      <c r="G318" s="27" t="str">
        <f>CONCATENATE(Tercers!G319,REPT(" ",5-LEN(Tercers!G319)))</f>
        <v xml:space="preserve">     </v>
      </c>
      <c r="H318" s="27" t="str">
        <f>CONCATENATE(Tercers!H319,REPT(" ",45-LEN(Tercers!H319)))</f>
        <v xml:space="preserve">                                             </v>
      </c>
      <c r="I318" s="27" t="str">
        <f>CONCATENATE(Tercers!I319,REPT(" ",5-LEN(Tercers!I319)))</f>
        <v xml:space="preserve">     </v>
      </c>
      <c r="J318" s="27" t="str">
        <f>CONCATENATE(Tercers!J319,REPT(" ",30-LEN(Tercers!J319)))</f>
        <v xml:space="preserve">                              </v>
      </c>
      <c r="K318" s="27" t="str">
        <f>CONCATENATE(Tercers!R319,REPT(" ",30-LEN(Tercers!R319)))</f>
        <v xml:space="preserve">                              </v>
      </c>
      <c r="L318" s="27" t="str">
        <f>CONCATENATE(Tercers!K319,REPT(" ",120-LEN(Tercers!K319)))</f>
        <v xml:space="preserve">                                                                                                                        </v>
      </c>
      <c r="M318" s="27" t="str">
        <f>CONCATENATE(Tercers!L319,REPT(" ",5-LEN(Tercers!L319)))</f>
        <v xml:space="preserve">     </v>
      </c>
      <c r="N318" s="27" t="str">
        <f>CONCATENATE(Tercers!M319,REPT(" ",5-LEN(Tercers!M319)))</f>
        <v xml:space="preserve">     </v>
      </c>
      <c r="O318" s="27" t="str">
        <f>CONCATENATE(Tercers!N319,REPT(" ",2-LEN(Tercers!N319)))</f>
        <v>07</v>
      </c>
      <c r="P318" s="27" t="str">
        <f>CONCATENATE(Tercers!O319,REPT(" ",3-LEN(Tercers!O319)))</f>
        <v xml:space="preserve">   </v>
      </c>
      <c r="Q318" s="27" t="str">
        <f>CONCATENATE(Tercers!P319,REPT(" ",40-LEN(Tercers!P319)))</f>
        <v xml:space="preserve">Illes Balears                           </v>
      </c>
      <c r="R318" s="27" t="str">
        <f>CONCATENATE(Tercers!Q319,REPT(" ",60-LEN(Tercers!Q319)))</f>
        <v xml:space="preserve">                                                            </v>
      </c>
      <c r="S318" s="27" t="str">
        <f>CONCATENATE(Tercers!R319,REPT(" ",200-LEN(Tercers!R319)))</f>
        <v xml:space="preserve">                                                                                                                                                                                                        </v>
      </c>
      <c r="T318" s="27" t="str">
        <f>CONCATENATE(Tercers!S319,REPT(" ",9-LEN(Tercers!S319)))</f>
        <v xml:space="preserve">         </v>
      </c>
      <c r="U318" s="27" t="str">
        <f>CONCATENATE(Tercers!T319,REPT(" ",8-LEN(Tercers!T319)))</f>
        <v xml:space="preserve">        </v>
      </c>
      <c r="V318" s="27" t="str">
        <f>CONCATENATE(Tercers!U319,REPT(" ",12-LEN(Tercers!U319)))</f>
        <v xml:space="preserve">            </v>
      </c>
      <c r="W318" s="27" t="str">
        <f>CONCATENATE(Tercers!V319,REPT(" ",12-LEN(Tercers!V319)))</f>
        <v xml:space="preserve">            </v>
      </c>
      <c r="X318" s="27" t="str">
        <f>CONCATENATE(Tercers!Y319,REPT(" ",160-LEN(Tercers!Y319)))</f>
        <v xml:space="preserve">                                                                                                                                                                </v>
      </c>
      <c r="Y318" s="27" t="str">
        <f>CONCATENATE(Tercers!Z319,REPT(" ",8-LEN(Tercers!Z319)))</f>
        <v xml:space="preserve">        </v>
      </c>
    </row>
    <row r="319" spans="1:25" x14ac:dyDescent="0.2">
      <c r="A319" s="27" t="str">
        <f>CONCATENATE(Tercers!A320,REPT(" ",9-LEN(Tercers!A320)))</f>
        <v xml:space="preserve">         </v>
      </c>
      <c r="B319" s="27" t="str">
        <f>CONCATENATE(Tercers!B320,REPT(" ",1-LEN(Tercers!B320)))</f>
        <v xml:space="preserve"> </v>
      </c>
      <c r="C319" s="27" t="str">
        <f>CONCATENATE(Tercers!C320,REPT(" ",30-LEN(Tercers!C320)))</f>
        <v xml:space="preserve">                              </v>
      </c>
      <c r="D319" s="27" t="str">
        <f>CONCATENATE(Tercers!D320,REPT(" ",30-LEN(Tercers!D320)))</f>
        <v xml:space="preserve">                              </v>
      </c>
      <c r="E319" s="27" t="str">
        <f>CONCATENATE(Tercers!E320,REPT(" ",30-LEN(Tercers!E320)))</f>
        <v xml:space="preserve">                              </v>
      </c>
      <c r="F319" s="27" t="str">
        <f xml:space="preserve">  IF(   LEN(Tercers!F320)&gt;0, CONCATENATE(Tercers!F320,REPT(" ",90-LEN(Tercers!F320))),
                              CONCATENATE(   CONCATENATE(Tercers!D320," ",Tercers!E320," ",Tercers!C320), REPT(" ",90-LEN( CONCATENATE(Tercers!D320," ",Tercers!E320," ",Tercers!CG320) ))) )</f>
        <v xml:space="preserve">                                                                                          </v>
      </c>
      <c r="G319" s="27" t="str">
        <f>CONCATENATE(Tercers!G320,REPT(" ",5-LEN(Tercers!G320)))</f>
        <v xml:space="preserve">     </v>
      </c>
      <c r="H319" s="27" t="str">
        <f>CONCATENATE(Tercers!H320,REPT(" ",45-LEN(Tercers!H320)))</f>
        <v xml:space="preserve">                                             </v>
      </c>
      <c r="I319" s="27" t="str">
        <f>CONCATENATE(Tercers!I320,REPT(" ",5-LEN(Tercers!I320)))</f>
        <v xml:space="preserve">     </v>
      </c>
      <c r="J319" s="27" t="str">
        <f>CONCATENATE(Tercers!J320,REPT(" ",30-LEN(Tercers!J320)))</f>
        <v xml:space="preserve">                              </v>
      </c>
      <c r="K319" s="27" t="str">
        <f>CONCATENATE(Tercers!R320,REPT(" ",30-LEN(Tercers!R320)))</f>
        <v xml:space="preserve">                              </v>
      </c>
      <c r="L319" s="27" t="str">
        <f>CONCATENATE(Tercers!K320,REPT(" ",120-LEN(Tercers!K320)))</f>
        <v xml:space="preserve">                                                                                                                        </v>
      </c>
      <c r="M319" s="27" t="str">
        <f>CONCATENATE(Tercers!L320,REPT(" ",5-LEN(Tercers!L320)))</f>
        <v xml:space="preserve">     </v>
      </c>
      <c r="N319" s="27" t="str">
        <f>CONCATENATE(Tercers!M320,REPT(" ",5-LEN(Tercers!M320)))</f>
        <v xml:space="preserve">     </v>
      </c>
      <c r="O319" s="27" t="str">
        <f>CONCATENATE(Tercers!N320,REPT(" ",2-LEN(Tercers!N320)))</f>
        <v>07</v>
      </c>
      <c r="P319" s="27" t="str">
        <f>CONCATENATE(Tercers!O320,REPT(" ",3-LEN(Tercers!O320)))</f>
        <v xml:space="preserve">   </v>
      </c>
      <c r="Q319" s="27" t="str">
        <f>CONCATENATE(Tercers!P320,REPT(" ",40-LEN(Tercers!P320)))</f>
        <v xml:space="preserve">Illes Balears                           </v>
      </c>
      <c r="R319" s="27" t="str">
        <f>CONCATENATE(Tercers!Q320,REPT(" ",60-LEN(Tercers!Q320)))</f>
        <v xml:space="preserve">                                                            </v>
      </c>
      <c r="S319" s="27" t="str">
        <f>CONCATENATE(Tercers!R320,REPT(" ",200-LEN(Tercers!R320)))</f>
        <v xml:space="preserve">                                                                                                                                                                                                        </v>
      </c>
      <c r="T319" s="27" t="str">
        <f>CONCATENATE(Tercers!S320,REPT(" ",9-LEN(Tercers!S320)))</f>
        <v xml:space="preserve">         </v>
      </c>
      <c r="U319" s="27" t="str">
        <f>CONCATENATE(Tercers!T320,REPT(" ",8-LEN(Tercers!T320)))</f>
        <v xml:space="preserve">        </v>
      </c>
      <c r="V319" s="27" t="str">
        <f>CONCATENATE(Tercers!U320,REPT(" ",12-LEN(Tercers!U320)))</f>
        <v xml:space="preserve">            </v>
      </c>
      <c r="W319" s="27" t="str">
        <f>CONCATENATE(Tercers!V320,REPT(" ",12-LEN(Tercers!V320)))</f>
        <v xml:space="preserve">            </v>
      </c>
      <c r="X319" s="27" t="str">
        <f>CONCATENATE(Tercers!Y320,REPT(" ",160-LEN(Tercers!Y320)))</f>
        <v xml:space="preserve">                                                                                                                                                                </v>
      </c>
      <c r="Y319" s="27" t="str">
        <f>CONCATENATE(Tercers!Z320,REPT(" ",8-LEN(Tercers!Z320)))</f>
        <v xml:space="preserve">        </v>
      </c>
    </row>
    <row r="320" spans="1:25" x14ac:dyDescent="0.2">
      <c r="A320" s="27" t="str">
        <f>CONCATENATE(Tercers!A321,REPT(" ",9-LEN(Tercers!A321)))</f>
        <v xml:space="preserve">         </v>
      </c>
      <c r="B320" s="27" t="str">
        <f>CONCATENATE(Tercers!B321,REPT(" ",1-LEN(Tercers!B321)))</f>
        <v xml:space="preserve"> </v>
      </c>
      <c r="C320" s="27" t="str">
        <f>CONCATENATE(Tercers!C321,REPT(" ",30-LEN(Tercers!C321)))</f>
        <v xml:space="preserve">                              </v>
      </c>
      <c r="D320" s="27" t="str">
        <f>CONCATENATE(Tercers!D321,REPT(" ",30-LEN(Tercers!D321)))</f>
        <v xml:space="preserve">                              </v>
      </c>
      <c r="E320" s="27" t="str">
        <f>CONCATENATE(Tercers!E321,REPT(" ",30-LEN(Tercers!E321)))</f>
        <v xml:space="preserve">                              </v>
      </c>
      <c r="F320" s="27" t="str">
        <f xml:space="preserve">  IF(   LEN(Tercers!F321)&gt;0, CONCATENATE(Tercers!F321,REPT(" ",90-LEN(Tercers!F321))),
                              CONCATENATE(   CONCATENATE(Tercers!D321," ",Tercers!E321," ",Tercers!C321), REPT(" ",90-LEN( CONCATENATE(Tercers!D321," ",Tercers!E321," ",Tercers!CG321) ))) )</f>
        <v xml:space="preserve">                                                                                          </v>
      </c>
      <c r="G320" s="27" t="str">
        <f>CONCATENATE(Tercers!G321,REPT(" ",5-LEN(Tercers!G321)))</f>
        <v xml:space="preserve">     </v>
      </c>
      <c r="H320" s="27" t="str">
        <f>CONCATENATE(Tercers!H321,REPT(" ",45-LEN(Tercers!H321)))</f>
        <v xml:space="preserve">                                             </v>
      </c>
      <c r="I320" s="27" t="str">
        <f>CONCATENATE(Tercers!I321,REPT(" ",5-LEN(Tercers!I321)))</f>
        <v xml:space="preserve">     </v>
      </c>
      <c r="J320" s="27" t="str">
        <f>CONCATENATE(Tercers!J321,REPT(" ",30-LEN(Tercers!J321)))</f>
        <v xml:space="preserve">                              </v>
      </c>
      <c r="K320" s="27" t="str">
        <f>CONCATENATE(Tercers!R321,REPT(" ",30-LEN(Tercers!R321)))</f>
        <v xml:space="preserve">                              </v>
      </c>
      <c r="L320" s="27" t="str">
        <f>CONCATENATE(Tercers!K321,REPT(" ",120-LEN(Tercers!K321)))</f>
        <v xml:space="preserve">                                                                                                                        </v>
      </c>
      <c r="M320" s="27" t="str">
        <f>CONCATENATE(Tercers!L321,REPT(" ",5-LEN(Tercers!L321)))</f>
        <v xml:space="preserve">     </v>
      </c>
      <c r="N320" s="27" t="str">
        <f>CONCATENATE(Tercers!M321,REPT(" ",5-LEN(Tercers!M321)))</f>
        <v xml:space="preserve">     </v>
      </c>
      <c r="O320" s="27" t="str">
        <f>CONCATENATE(Tercers!N321,REPT(" ",2-LEN(Tercers!N321)))</f>
        <v>07</v>
      </c>
      <c r="P320" s="27" t="str">
        <f>CONCATENATE(Tercers!O321,REPT(" ",3-LEN(Tercers!O321)))</f>
        <v xml:space="preserve">   </v>
      </c>
      <c r="Q320" s="27" t="str">
        <f>CONCATENATE(Tercers!P321,REPT(" ",40-LEN(Tercers!P321)))</f>
        <v xml:space="preserve">Illes Balears                           </v>
      </c>
      <c r="R320" s="27" t="str">
        <f>CONCATENATE(Tercers!Q321,REPT(" ",60-LEN(Tercers!Q321)))</f>
        <v xml:space="preserve">                                                            </v>
      </c>
      <c r="S320" s="27" t="str">
        <f>CONCATENATE(Tercers!R321,REPT(" ",200-LEN(Tercers!R321)))</f>
        <v xml:space="preserve">                                                                                                                                                                                                        </v>
      </c>
      <c r="T320" s="27" t="str">
        <f>CONCATENATE(Tercers!S321,REPT(" ",9-LEN(Tercers!S321)))</f>
        <v xml:space="preserve">         </v>
      </c>
      <c r="U320" s="27" t="str">
        <f>CONCATENATE(Tercers!T321,REPT(" ",8-LEN(Tercers!T321)))</f>
        <v xml:space="preserve">        </v>
      </c>
      <c r="V320" s="27" t="str">
        <f>CONCATENATE(Tercers!U321,REPT(" ",12-LEN(Tercers!U321)))</f>
        <v xml:space="preserve">            </v>
      </c>
      <c r="W320" s="27" t="str">
        <f>CONCATENATE(Tercers!V321,REPT(" ",12-LEN(Tercers!V321)))</f>
        <v xml:space="preserve">            </v>
      </c>
      <c r="X320" s="27" t="str">
        <f>CONCATENATE(Tercers!Y321,REPT(" ",160-LEN(Tercers!Y321)))</f>
        <v xml:space="preserve">                                                                                                                                                                </v>
      </c>
      <c r="Y320" s="27" t="str">
        <f>CONCATENATE(Tercers!Z321,REPT(" ",8-LEN(Tercers!Z321)))</f>
        <v xml:space="preserve">        </v>
      </c>
    </row>
    <row r="321" spans="1:25" x14ac:dyDescent="0.2">
      <c r="A321" s="27" t="str">
        <f>CONCATENATE(Tercers!A322,REPT(" ",9-LEN(Tercers!A322)))</f>
        <v xml:space="preserve">         </v>
      </c>
      <c r="B321" s="27" t="str">
        <f>CONCATENATE(Tercers!B322,REPT(" ",1-LEN(Tercers!B322)))</f>
        <v xml:space="preserve"> </v>
      </c>
      <c r="C321" s="27" t="str">
        <f>CONCATENATE(Tercers!C322,REPT(" ",30-LEN(Tercers!C322)))</f>
        <v xml:space="preserve">                              </v>
      </c>
      <c r="D321" s="27" t="str">
        <f>CONCATENATE(Tercers!D322,REPT(" ",30-LEN(Tercers!D322)))</f>
        <v xml:space="preserve">                              </v>
      </c>
      <c r="E321" s="27" t="str">
        <f>CONCATENATE(Tercers!E322,REPT(" ",30-LEN(Tercers!E322)))</f>
        <v xml:space="preserve">                              </v>
      </c>
      <c r="F321" s="27" t="str">
        <f xml:space="preserve">  IF(   LEN(Tercers!F322)&gt;0, CONCATENATE(Tercers!F322,REPT(" ",90-LEN(Tercers!F322))),
                              CONCATENATE(   CONCATENATE(Tercers!D322," ",Tercers!E322," ",Tercers!C322), REPT(" ",90-LEN( CONCATENATE(Tercers!D322," ",Tercers!E322," ",Tercers!CG322) ))) )</f>
        <v xml:space="preserve">                                                                                          </v>
      </c>
      <c r="G321" s="27" t="str">
        <f>CONCATENATE(Tercers!G322,REPT(" ",5-LEN(Tercers!G322)))</f>
        <v xml:space="preserve">     </v>
      </c>
      <c r="H321" s="27" t="str">
        <f>CONCATENATE(Tercers!H322,REPT(" ",45-LEN(Tercers!H322)))</f>
        <v xml:space="preserve">                                             </v>
      </c>
      <c r="I321" s="27" t="str">
        <f>CONCATENATE(Tercers!I322,REPT(" ",5-LEN(Tercers!I322)))</f>
        <v xml:space="preserve">     </v>
      </c>
      <c r="J321" s="27" t="str">
        <f>CONCATENATE(Tercers!J322,REPT(" ",30-LEN(Tercers!J322)))</f>
        <v xml:space="preserve">                              </v>
      </c>
      <c r="K321" s="27" t="str">
        <f>CONCATENATE(Tercers!R322,REPT(" ",30-LEN(Tercers!R322)))</f>
        <v xml:space="preserve">                              </v>
      </c>
      <c r="L321" s="27" t="str">
        <f>CONCATENATE(Tercers!K322,REPT(" ",120-LEN(Tercers!K322)))</f>
        <v xml:space="preserve">                                                                                                                        </v>
      </c>
      <c r="M321" s="27" t="str">
        <f>CONCATENATE(Tercers!L322,REPT(" ",5-LEN(Tercers!L322)))</f>
        <v xml:space="preserve">     </v>
      </c>
      <c r="N321" s="27" t="str">
        <f>CONCATENATE(Tercers!M322,REPT(" ",5-LEN(Tercers!M322)))</f>
        <v xml:space="preserve">     </v>
      </c>
      <c r="O321" s="27" t="str">
        <f>CONCATENATE(Tercers!N322,REPT(" ",2-LEN(Tercers!N322)))</f>
        <v>07</v>
      </c>
      <c r="P321" s="27" t="str">
        <f>CONCATENATE(Tercers!O322,REPT(" ",3-LEN(Tercers!O322)))</f>
        <v xml:space="preserve">   </v>
      </c>
      <c r="Q321" s="27" t="str">
        <f>CONCATENATE(Tercers!P322,REPT(" ",40-LEN(Tercers!P322)))</f>
        <v xml:space="preserve">Illes Balears                           </v>
      </c>
      <c r="R321" s="27" t="str">
        <f>CONCATENATE(Tercers!Q322,REPT(" ",60-LEN(Tercers!Q322)))</f>
        <v xml:space="preserve">                                                            </v>
      </c>
      <c r="S321" s="27" t="str">
        <f>CONCATENATE(Tercers!R322,REPT(" ",200-LEN(Tercers!R322)))</f>
        <v xml:space="preserve">                                                                                                                                                                                                        </v>
      </c>
      <c r="T321" s="27" t="str">
        <f>CONCATENATE(Tercers!S322,REPT(" ",9-LEN(Tercers!S322)))</f>
        <v xml:space="preserve">         </v>
      </c>
      <c r="U321" s="27" t="str">
        <f>CONCATENATE(Tercers!T322,REPT(" ",8-LEN(Tercers!T322)))</f>
        <v xml:space="preserve">        </v>
      </c>
      <c r="V321" s="27" t="str">
        <f>CONCATENATE(Tercers!U322,REPT(" ",12-LEN(Tercers!U322)))</f>
        <v xml:space="preserve">            </v>
      </c>
      <c r="W321" s="27" t="str">
        <f>CONCATENATE(Tercers!V322,REPT(" ",12-LEN(Tercers!V322)))</f>
        <v xml:space="preserve">            </v>
      </c>
      <c r="X321" s="27" t="str">
        <f>CONCATENATE(Tercers!Y322,REPT(" ",160-LEN(Tercers!Y322)))</f>
        <v xml:space="preserve">                                                                                                                                                                </v>
      </c>
      <c r="Y321" s="27" t="str">
        <f>CONCATENATE(Tercers!Z322,REPT(" ",8-LEN(Tercers!Z322)))</f>
        <v xml:space="preserve">        </v>
      </c>
    </row>
    <row r="322" spans="1:25" x14ac:dyDescent="0.2">
      <c r="A322" s="27" t="str">
        <f>CONCATENATE(Tercers!A323,REPT(" ",9-LEN(Tercers!A323)))</f>
        <v xml:space="preserve">         </v>
      </c>
      <c r="B322" s="27" t="str">
        <f>CONCATENATE(Tercers!B323,REPT(" ",1-LEN(Tercers!B323)))</f>
        <v xml:space="preserve"> </v>
      </c>
      <c r="C322" s="27" t="str">
        <f>CONCATENATE(Tercers!C323,REPT(" ",30-LEN(Tercers!C323)))</f>
        <v xml:space="preserve">                              </v>
      </c>
      <c r="D322" s="27" t="str">
        <f>CONCATENATE(Tercers!D323,REPT(" ",30-LEN(Tercers!D323)))</f>
        <v xml:space="preserve">                              </v>
      </c>
      <c r="E322" s="27" t="str">
        <f>CONCATENATE(Tercers!E323,REPT(" ",30-LEN(Tercers!E323)))</f>
        <v xml:space="preserve">                              </v>
      </c>
      <c r="F322" s="27" t="str">
        <f xml:space="preserve">  IF(   LEN(Tercers!F323)&gt;0, CONCATENATE(Tercers!F323,REPT(" ",90-LEN(Tercers!F323))),
                              CONCATENATE(   CONCATENATE(Tercers!D323," ",Tercers!E323," ",Tercers!C323), REPT(" ",90-LEN( CONCATENATE(Tercers!D323," ",Tercers!E323," ",Tercers!CG323) ))) )</f>
        <v xml:space="preserve">                                                                                          </v>
      </c>
      <c r="G322" s="27" t="str">
        <f>CONCATENATE(Tercers!G323,REPT(" ",5-LEN(Tercers!G323)))</f>
        <v xml:space="preserve">     </v>
      </c>
      <c r="H322" s="27" t="str">
        <f>CONCATENATE(Tercers!H323,REPT(" ",45-LEN(Tercers!H323)))</f>
        <v xml:space="preserve">                                             </v>
      </c>
      <c r="I322" s="27" t="str">
        <f>CONCATENATE(Tercers!I323,REPT(" ",5-LEN(Tercers!I323)))</f>
        <v xml:space="preserve">     </v>
      </c>
      <c r="J322" s="27" t="str">
        <f>CONCATENATE(Tercers!J323,REPT(" ",30-LEN(Tercers!J323)))</f>
        <v xml:space="preserve">                              </v>
      </c>
      <c r="K322" s="27" t="str">
        <f>CONCATENATE(Tercers!R323,REPT(" ",30-LEN(Tercers!R323)))</f>
        <v xml:space="preserve">                              </v>
      </c>
      <c r="L322" s="27" t="str">
        <f>CONCATENATE(Tercers!K323,REPT(" ",120-LEN(Tercers!K323)))</f>
        <v xml:space="preserve">                                                                                                                        </v>
      </c>
      <c r="M322" s="27" t="str">
        <f>CONCATENATE(Tercers!L323,REPT(" ",5-LEN(Tercers!L323)))</f>
        <v xml:space="preserve">     </v>
      </c>
      <c r="N322" s="27" t="str">
        <f>CONCATENATE(Tercers!M323,REPT(" ",5-LEN(Tercers!M323)))</f>
        <v xml:space="preserve">     </v>
      </c>
      <c r="O322" s="27" t="str">
        <f>CONCATENATE(Tercers!N323,REPT(" ",2-LEN(Tercers!N323)))</f>
        <v>07</v>
      </c>
      <c r="P322" s="27" t="str">
        <f>CONCATENATE(Tercers!O323,REPT(" ",3-LEN(Tercers!O323)))</f>
        <v xml:space="preserve">   </v>
      </c>
      <c r="Q322" s="27" t="str">
        <f>CONCATENATE(Tercers!P323,REPT(" ",40-LEN(Tercers!P323)))</f>
        <v xml:space="preserve">Illes Balears                           </v>
      </c>
      <c r="R322" s="27" t="str">
        <f>CONCATENATE(Tercers!Q323,REPT(" ",60-LEN(Tercers!Q323)))</f>
        <v xml:space="preserve">                                                            </v>
      </c>
      <c r="S322" s="27" t="str">
        <f>CONCATENATE(Tercers!R323,REPT(" ",200-LEN(Tercers!R323)))</f>
        <v xml:space="preserve">                                                                                                                                                                                                        </v>
      </c>
      <c r="T322" s="27" t="str">
        <f>CONCATENATE(Tercers!S323,REPT(" ",9-LEN(Tercers!S323)))</f>
        <v xml:space="preserve">         </v>
      </c>
      <c r="U322" s="27" t="str">
        <f>CONCATENATE(Tercers!T323,REPT(" ",8-LEN(Tercers!T323)))</f>
        <v xml:space="preserve">        </v>
      </c>
      <c r="V322" s="27" t="str">
        <f>CONCATENATE(Tercers!U323,REPT(" ",12-LEN(Tercers!U323)))</f>
        <v xml:space="preserve">            </v>
      </c>
      <c r="W322" s="27" t="str">
        <f>CONCATENATE(Tercers!V323,REPT(" ",12-LEN(Tercers!V323)))</f>
        <v xml:space="preserve">            </v>
      </c>
      <c r="X322" s="27" t="str">
        <f>CONCATENATE(Tercers!Y323,REPT(" ",160-LEN(Tercers!Y323)))</f>
        <v xml:space="preserve">                                                                                                                                                                </v>
      </c>
      <c r="Y322" s="27" t="str">
        <f>CONCATENATE(Tercers!Z323,REPT(" ",8-LEN(Tercers!Z323)))</f>
        <v xml:space="preserve">        </v>
      </c>
    </row>
    <row r="323" spans="1:25" x14ac:dyDescent="0.2">
      <c r="A323" s="27" t="str">
        <f>CONCATENATE(Tercers!A324,REPT(" ",9-LEN(Tercers!A324)))</f>
        <v xml:space="preserve">         </v>
      </c>
      <c r="B323" s="27" t="str">
        <f>CONCATENATE(Tercers!B324,REPT(" ",1-LEN(Tercers!B324)))</f>
        <v xml:space="preserve"> </v>
      </c>
      <c r="C323" s="27" t="str">
        <f>CONCATENATE(Tercers!C324,REPT(" ",30-LEN(Tercers!C324)))</f>
        <v xml:space="preserve">                              </v>
      </c>
      <c r="D323" s="27" t="str">
        <f>CONCATENATE(Tercers!D324,REPT(" ",30-LEN(Tercers!D324)))</f>
        <v xml:space="preserve">                              </v>
      </c>
      <c r="E323" s="27" t="str">
        <f>CONCATENATE(Tercers!E324,REPT(" ",30-LEN(Tercers!E324)))</f>
        <v xml:space="preserve">                              </v>
      </c>
      <c r="F323" s="27" t="str">
        <f xml:space="preserve">  IF(   LEN(Tercers!F324)&gt;0, CONCATENATE(Tercers!F324,REPT(" ",90-LEN(Tercers!F324))),
                              CONCATENATE(   CONCATENATE(Tercers!D324," ",Tercers!E324," ",Tercers!C324), REPT(" ",90-LEN( CONCATENATE(Tercers!D324," ",Tercers!E324," ",Tercers!CG324) ))) )</f>
        <v xml:space="preserve">                                                                                          </v>
      </c>
      <c r="G323" s="27" t="str">
        <f>CONCATENATE(Tercers!G324,REPT(" ",5-LEN(Tercers!G324)))</f>
        <v xml:space="preserve">     </v>
      </c>
      <c r="H323" s="27" t="str">
        <f>CONCATENATE(Tercers!H324,REPT(" ",45-LEN(Tercers!H324)))</f>
        <v xml:space="preserve">                                             </v>
      </c>
      <c r="I323" s="27" t="str">
        <f>CONCATENATE(Tercers!I324,REPT(" ",5-LEN(Tercers!I324)))</f>
        <v xml:space="preserve">     </v>
      </c>
      <c r="J323" s="27" t="str">
        <f>CONCATENATE(Tercers!J324,REPT(" ",30-LEN(Tercers!J324)))</f>
        <v xml:space="preserve">                              </v>
      </c>
      <c r="K323" s="27" t="str">
        <f>CONCATENATE(Tercers!R324,REPT(" ",30-LEN(Tercers!R324)))</f>
        <v xml:space="preserve">                              </v>
      </c>
      <c r="L323" s="27" t="str">
        <f>CONCATENATE(Tercers!K324,REPT(" ",120-LEN(Tercers!K324)))</f>
        <v xml:space="preserve">                                                                                                                        </v>
      </c>
      <c r="M323" s="27" t="str">
        <f>CONCATENATE(Tercers!L324,REPT(" ",5-LEN(Tercers!L324)))</f>
        <v xml:space="preserve">     </v>
      </c>
      <c r="N323" s="27" t="str">
        <f>CONCATENATE(Tercers!M324,REPT(" ",5-LEN(Tercers!M324)))</f>
        <v xml:space="preserve">     </v>
      </c>
      <c r="O323" s="27" t="str">
        <f>CONCATENATE(Tercers!N324,REPT(" ",2-LEN(Tercers!N324)))</f>
        <v>07</v>
      </c>
      <c r="P323" s="27" t="str">
        <f>CONCATENATE(Tercers!O324,REPT(" ",3-LEN(Tercers!O324)))</f>
        <v xml:space="preserve">   </v>
      </c>
      <c r="Q323" s="27" t="str">
        <f>CONCATENATE(Tercers!P324,REPT(" ",40-LEN(Tercers!P324)))</f>
        <v xml:space="preserve">Illes Balears                           </v>
      </c>
      <c r="R323" s="27" t="str">
        <f>CONCATENATE(Tercers!Q324,REPT(" ",60-LEN(Tercers!Q324)))</f>
        <v xml:space="preserve">                                                            </v>
      </c>
      <c r="S323" s="27" t="str">
        <f>CONCATENATE(Tercers!R324,REPT(" ",200-LEN(Tercers!R324)))</f>
        <v xml:space="preserve">                                                                                                                                                                                                        </v>
      </c>
      <c r="T323" s="27" t="str">
        <f>CONCATENATE(Tercers!S324,REPT(" ",9-LEN(Tercers!S324)))</f>
        <v xml:space="preserve">         </v>
      </c>
      <c r="U323" s="27" t="str">
        <f>CONCATENATE(Tercers!T324,REPT(" ",8-LEN(Tercers!T324)))</f>
        <v xml:space="preserve">        </v>
      </c>
      <c r="V323" s="27" t="str">
        <f>CONCATENATE(Tercers!U324,REPT(" ",12-LEN(Tercers!U324)))</f>
        <v xml:space="preserve">            </v>
      </c>
      <c r="W323" s="27" t="str">
        <f>CONCATENATE(Tercers!V324,REPT(" ",12-LEN(Tercers!V324)))</f>
        <v xml:space="preserve">            </v>
      </c>
      <c r="X323" s="27" t="str">
        <f>CONCATENATE(Tercers!Y324,REPT(" ",160-LEN(Tercers!Y324)))</f>
        <v xml:space="preserve">                                                                                                                                                                </v>
      </c>
      <c r="Y323" s="27" t="str">
        <f>CONCATENATE(Tercers!Z324,REPT(" ",8-LEN(Tercers!Z324)))</f>
        <v xml:space="preserve">        </v>
      </c>
    </row>
    <row r="324" spans="1:25" x14ac:dyDescent="0.2">
      <c r="A324" s="27" t="str">
        <f>CONCATENATE(Tercers!A325,REPT(" ",9-LEN(Tercers!A325)))</f>
        <v xml:space="preserve">         </v>
      </c>
      <c r="B324" s="27" t="str">
        <f>CONCATENATE(Tercers!B325,REPT(" ",1-LEN(Tercers!B325)))</f>
        <v xml:space="preserve"> </v>
      </c>
      <c r="C324" s="27" t="str">
        <f>CONCATENATE(Tercers!C325,REPT(" ",30-LEN(Tercers!C325)))</f>
        <v xml:space="preserve">                              </v>
      </c>
      <c r="D324" s="27" t="str">
        <f>CONCATENATE(Tercers!D325,REPT(" ",30-LEN(Tercers!D325)))</f>
        <v xml:space="preserve">                              </v>
      </c>
      <c r="E324" s="27" t="str">
        <f>CONCATENATE(Tercers!E325,REPT(" ",30-LEN(Tercers!E325)))</f>
        <v xml:space="preserve">                              </v>
      </c>
      <c r="F324" s="27" t="str">
        <f xml:space="preserve">  IF(   LEN(Tercers!F325)&gt;0, CONCATENATE(Tercers!F325,REPT(" ",90-LEN(Tercers!F325))),
                              CONCATENATE(   CONCATENATE(Tercers!D325," ",Tercers!E325," ",Tercers!C325), REPT(" ",90-LEN( CONCATENATE(Tercers!D325," ",Tercers!E325," ",Tercers!CG325) ))) )</f>
        <v xml:space="preserve">                                                                                          </v>
      </c>
      <c r="G324" s="27" t="str">
        <f>CONCATENATE(Tercers!G325,REPT(" ",5-LEN(Tercers!G325)))</f>
        <v xml:space="preserve">     </v>
      </c>
      <c r="H324" s="27" t="str">
        <f>CONCATENATE(Tercers!H325,REPT(" ",45-LEN(Tercers!H325)))</f>
        <v xml:space="preserve">                                             </v>
      </c>
      <c r="I324" s="27" t="str">
        <f>CONCATENATE(Tercers!I325,REPT(" ",5-LEN(Tercers!I325)))</f>
        <v xml:space="preserve">     </v>
      </c>
      <c r="J324" s="27" t="str">
        <f>CONCATENATE(Tercers!J325,REPT(" ",30-LEN(Tercers!J325)))</f>
        <v xml:space="preserve">                              </v>
      </c>
      <c r="K324" s="27" t="str">
        <f>CONCATENATE(Tercers!R325,REPT(" ",30-LEN(Tercers!R325)))</f>
        <v xml:space="preserve">                              </v>
      </c>
      <c r="L324" s="27" t="str">
        <f>CONCATENATE(Tercers!K325,REPT(" ",120-LEN(Tercers!K325)))</f>
        <v xml:space="preserve">                                                                                                                        </v>
      </c>
      <c r="M324" s="27" t="str">
        <f>CONCATENATE(Tercers!L325,REPT(" ",5-LEN(Tercers!L325)))</f>
        <v xml:space="preserve">     </v>
      </c>
      <c r="N324" s="27" t="str">
        <f>CONCATENATE(Tercers!M325,REPT(" ",5-LEN(Tercers!M325)))</f>
        <v xml:space="preserve">     </v>
      </c>
      <c r="O324" s="27" t="str">
        <f>CONCATENATE(Tercers!N325,REPT(" ",2-LEN(Tercers!N325)))</f>
        <v>07</v>
      </c>
      <c r="P324" s="27" t="str">
        <f>CONCATENATE(Tercers!O325,REPT(" ",3-LEN(Tercers!O325)))</f>
        <v xml:space="preserve">   </v>
      </c>
      <c r="Q324" s="27" t="str">
        <f>CONCATENATE(Tercers!P325,REPT(" ",40-LEN(Tercers!P325)))</f>
        <v xml:space="preserve">Illes Balears                           </v>
      </c>
      <c r="R324" s="27" t="str">
        <f>CONCATENATE(Tercers!Q325,REPT(" ",60-LEN(Tercers!Q325)))</f>
        <v xml:space="preserve">                                                            </v>
      </c>
      <c r="S324" s="27" t="str">
        <f>CONCATENATE(Tercers!R325,REPT(" ",200-LEN(Tercers!R325)))</f>
        <v xml:space="preserve">                                                                                                                                                                                                        </v>
      </c>
      <c r="T324" s="27" t="str">
        <f>CONCATENATE(Tercers!S325,REPT(" ",9-LEN(Tercers!S325)))</f>
        <v xml:space="preserve">         </v>
      </c>
      <c r="U324" s="27" t="str">
        <f>CONCATENATE(Tercers!T325,REPT(" ",8-LEN(Tercers!T325)))</f>
        <v xml:space="preserve">        </v>
      </c>
      <c r="V324" s="27" t="str">
        <f>CONCATENATE(Tercers!U325,REPT(" ",12-LEN(Tercers!U325)))</f>
        <v xml:space="preserve">            </v>
      </c>
      <c r="W324" s="27" t="str">
        <f>CONCATENATE(Tercers!V325,REPT(" ",12-LEN(Tercers!V325)))</f>
        <v xml:space="preserve">            </v>
      </c>
      <c r="X324" s="27" t="str">
        <f>CONCATENATE(Tercers!Y325,REPT(" ",160-LEN(Tercers!Y325)))</f>
        <v xml:space="preserve">                                                                                                                                                                </v>
      </c>
      <c r="Y324" s="27" t="str">
        <f>CONCATENATE(Tercers!Z325,REPT(" ",8-LEN(Tercers!Z325)))</f>
        <v xml:space="preserve">        </v>
      </c>
    </row>
    <row r="325" spans="1:25" x14ac:dyDescent="0.2">
      <c r="A325" s="27" t="str">
        <f>CONCATENATE(Tercers!A326,REPT(" ",9-LEN(Tercers!A326)))</f>
        <v xml:space="preserve">         </v>
      </c>
      <c r="B325" s="27" t="str">
        <f>CONCATENATE(Tercers!B326,REPT(" ",1-LEN(Tercers!B326)))</f>
        <v xml:space="preserve"> </v>
      </c>
      <c r="C325" s="27" t="str">
        <f>CONCATENATE(Tercers!C326,REPT(" ",30-LEN(Tercers!C326)))</f>
        <v xml:space="preserve">                              </v>
      </c>
      <c r="D325" s="27" t="str">
        <f>CONCATENATE(Tercers!D326,REPT(" ",30-LEN(Tercers!D326)))</f>
        <v xml:space="preserve">                              </v>
      </c>
      <c r="E325" s="27" t="str">
        <f>CONCATENATE(Tercers!E326,REPT(" ",30-LEN(Tercers!E326)))</f>
        <v xml:space="preserve">                              </v>
      </c>
      <c r="F325" s="27" t="str">
        <f xml:space="preserve">  IF(   LEN(Tercers!F326)&gt;0, CONCATENATE(Tercers!F326,REPT(" ",90-LEN(Tercers!F326))),
                              CONCATENATE(   CONCATENATE(Tercers!D326," ",Tercers!E326," ",Tercers!C326), REPT(" ",90-LEN( CONCATENATE(Tercers!D326," ",Tercers!E326," ",Tercers!CG326) ))) )</f>
        <v xml:space="preserve">                                                                                          </v>
      </c>
      <c r="G325" s="27" t="str">
        <f>CONCATENATE(Tercers!G326,REPT(" ",5-LEN(Tercers!G326)))</f>
        <v xml:space="preserve">     </v>
      </c>
      <c r="H325" s="27" t="str">
        <f>CONCATENATE(Tercers!H326,REPT(" ",45-LEN(Tercers!H326)))</f>
        <v xml:space="preserve">                                             </v>
      </c>
      <c r="I325" s="27" t="str">
        <f>CONCATENATE(Tercers!I326,REPT(" ",5-LEN(Tercers!I326)))</f>
        <v xml:space="preserve">     </v>
      </c>
      <c r="J325" s="27" t="str">
        <f>CONCATENATE(Tercers!J326,REPT(" ",30-LEN(Tercers!J326)))</f>
        <v xml:space="preserve">                              </v>
      </c>
      <c r="K325" s="27" t="str">
        <f>CONCATENATE(Tercers!R326,REPT(" ",30-LEN(Tercers!R326)))</f>
        <v xml:space="preserve">                              </v>
      </c>
      <c r="L325" s="27" t="str">
        <f>CONCATENATE(Tercers!K326,REPT(" ",120-LEN(Tercers!K326)))</f>
        <v xml:space="preserve">                                                                                                                        </v>
      </c>
      <c r="M325" s="27" t="str">
        <f>CONCATENATE(Tercers!L326,REPT(" ",5-LEN(Tercers!L326)))</f>
        <v xml:space="preserve">     </v>
      </c>
      <c r="N325" s="27" t="str">
        <f>CONCATENATE(Tercers!M326,REPT(" ",5-LEN(Tercers!M326)))</f>
        <v xml:space="preserve">     </v>
      </c>
      <c r="O325" s="27" t="str">
        <f>CONCATENATE(Tercers!N326,REPT(" ",2-LEN(Tercers!N326)))</f>
        <v>07</v>
      </c>
      <c r="P325" s="27" t="str">
        <f>CONCATENATE(Tercers!O326,REPT(" ",3-LEN(Tercers!O326)))</f>
        <v xml:space="preserve">   </v>
      </c>
      <c r="Q325" s="27" t="str">
        <f>CONCATENATE(Tercers!P326,REPT(" ",40-LEN(Tercers!P326)))</f>
        <v xml:space="preserve">Illes Balears                           </v>
      </c>
      <c r="R325" s="27" t="str">
        <f>CONCATENATE(Tercers!Q326,REPT(" ",60-LEN(Tercers!Q326)))</f>
        <v xml:space="preserve">                                                            </v>
      </c>
      <c r="S325" s="27" t="str">
        <f>CONCATENATE(Tercers!R326,REPT(" ",200-LEN(Tercers!R326)))</f>
        <v xml:space="preserve">                                                                                                                                                                                                        </v>
      </c>
      <c r="T325" s="27" t="str">
        <f>CONCATENATE(Tercers!S326,REPT(" ",9-LEN(Tercers!S326)))</f>
        <v xml:space="preserve">         </v>
      </c>
      <c r="U325" s="27" t="str">
        <f>CONCATENATE(Tercers!T326,REPT(" ",8-LEN(Tercers!T326)))</f>
        <v xml:space="preserve">        </v>
      </c>
      <c r="V325" s="27" t="str">
        <f>CONCATENATE(Tercers!U326,REPT(" ",12-LEN(Tercers!U326)))</f>
        <v xml:space="preserve">            </v>
      </c>
      <c r="W325" s="27" t="str">
        <f>CONCATENATE(Tercers!V326,REPT(" ",12-LEN(Tercers!V326)))</f>
        <v xml:space="preserve">            </v>
      </c>
      <c r="X325" s="27" t="str">
        <f>CONCATENATE(Tercers!Y326,REPT(" ",160-LEN(Tercers!Y326)))</f>
        <v xml:space="preserve">                                                                                                                                                                </v>
      </c>
      <c r="Y325" s="27" t="str">
        <f>CONCATENATE(Tercers!Z326,REPT(" ",8-LEN(Tercers!Z326)))</f>
        <v xml:space="preserve">        </v>
      </c>
    </row>
    <row r="326" spans="1:25" x14ac:dyDescent="0.2">
      <c r="A326" s="27" t="str">
        <f>CONCATENATE(Tercers!A327,REPT(" ",9-LEN(Tercers!A327)))</f>
        <v xml:space="preserve">         </v>
      </c>
      <c r="B326" s="27" t="str">
        <f>CONCATENATE(Tercers!B327,REPT(" ",1-LEN(Tercers!B327)))</f>
        <v xml:space="preserve"> </v>
      </c>
      <c r="C326" s="27" t="str">
        <f>CONCATENATE(Tercers!C327,REPT(" ",30-LEN(Tercers!C327)))</f>
        <v xml:space="preserve">                              </v>
      </c>
      <c r="D326" s="27" t="str">
        <f>CONCATENATE(Tercers!D327,REPT(" ",30-LEN(Tercers!D327)))</f>
        <v xml:space="preserve">                              </v>
      </c>
      <c r="E326" s="27" t="str">
        <f>CONCATENATE(Tercers!E327,REPT(" ",30-LEN(Tercers!E327)))</f>
        <v xml:space="preserve">                              </v>
      </c>
      <c r="F326" s="27" t="str">
        <f xml:space="preserve">  IF(   LEN(Tercers!F327)&gt;0, CONCATENATE(Tercers!F327,REPT(" ",90-LEN(Tercers!F327))),
                              CONCATENATE(   CONCATENATE(Tercers!D327," ",Tercers!E327," ",Tercers!C327), REPT(" ",90-LEN( CONCATENATE(Tercers!D327," ",Tercers!E327," ",Tercers!CG327) ))) )</f>
        <v xml:space="preserve">                                                                                          </v>
      </c>
      <c r="G326" s="27" t="str">
        <f>CONCATENATE(Tercers!G327,REPT(" ",5-LEN(Tercers!G327)))</f>
        <v xml:space="preserve">     </v>
      </c>
      <c r="H326" s="27" t="str">
        <f>CONCATENATE(Tercers!H327,REPT(" ",45-LEN(Tercers!H327)))</f>
        <v xml:space="preserve">                                             </v>
      </c>
      <c r="I326" s="27" t="str">
        <f>CONCATENATE(Tercers!I327,REPT(" ",5-LEN(Tercers!I327)))</f>
        <v xml:space="preserve">     </v>
      </c>
      <c r="J326" s="27" t="str">
        <f>CONCATENATE(Tercers!J327,REPT(" ",30-LEN(Tercers!J327)))</f>
        <v xml:space="preserve">                              </v>
      </c>
      <c r="K326" s="27" t="str">
        <f>CONCATENATE(Tercers!R327,REPT(" ",30-LEN(Tercers!R327)))</f>
        <v xml:space="preserve">                              </v>
      </c>
      <c r="L326" s="27" t="str">
        <f>CONCATENATE(Tercers!K327,REPT(" ",120-LEN(Tercers!K327)))</f>
        <v xml:space="preserve">                                                                                                                        </v>
      </c>
      <c r="M326" s="27" t="str">
        <f>CONCATENATE(Tercers!L327,REPT(" ",5-LEN(Tercers!L327)))</f>
        <v xml:space="preserve">     </v>
      </c>
      <c r="N326" s="27" t="str">
        <f>CONCATENATE(Tercers!M327,REPT(" ",5-LEN(Tercers!M327)))</f>
        <v xml:space="preserve">     </v>
      </c>
      <c r="O326" s="27" t="str">
        <f>CONCATENATE(Tercers!N327,REPT(" ",2-LEN(Tercers!N327)))</f>
        <v>07</v>
      </c>
      <c r="P326" s="27" t="str">
        <f>CONCATENATE(Tercers!O327,REPT(" ",3-LEN(Tercers!O327)))</f>
        <v xml:space="preserve">   </v>
      </c>
      <c r="Q326" s="27" t="str">
        <f>CONCATENATE(Tercers!P327,REPT(" ",40-LEN(Tercers!P327)))</f>
        <v xml:space="preserve">Illes Balears                           </v>
      </c>
      <c r="R326" s="27" t="str">
        <f>CONCATENATE(Tercers!Q327,REPT(" ",60-LEN(Tercers!Q327)))</f>
        <v xml:space="preserve">                                                            </v>
      </c>
      <c r="S326" s="27" t="str">
        <f>CONCATENATE(Tercers!R327,REPT(" ",200-LEN(Tercers!R327)))</f>
        <v xml:space="preserve">                                                                                                                                                                                                        </v>
      </c>
      <c r="T326" s="27" t="str">
        <f>CONCATENATE(Tercers!S327,REPT(" ",9-LEN(Tercers!S327)))</f>
        <v xml:space="preserve">         </v>
      </c>
      <c r="U326" s="27" t="str">
        <f>CONCATENATE(Tercers!T327,REPT(" ",8-LEN(Tercers!T327)))</f>
        <v xml:space="preserve">        </v>
      </c>
      <c r="V326" s="27" t="str">
        <f>CONCATENATE(Tercers!U327,REPT(" ",12-LEN(Tercers!U327)))</f>
        <v xml:space="preserve">            </v>
      </c>
      <c r="W326" s="27" t="str">
        <f>CONCATENATE(Tercers!V327,REPT(" ",12-LEN(Tercers!V327)))</f>
        <v xml:space="preserve">            </v>
      </c>
      <c r="X326" s="27" t="str">
        <f>CONCATENATE(Tercers!Y327,REPT(" ",160-LEN(Tercers!Y327)))</f>
        <v xml:space="preserve">                                                                                                                                                                </v>
      </c>
      <c r="Y326" s="27" t="str">
        <f>CONCATENATE(Tercers!Z327,REPT(" ",8-LEN(Tercers!Z327)))</f>
        <v xml:space="preserve">        </v>
      </c>
    </row>
    <row r="327" spans="1:25" x14ac:dyDescent="0.2">
      <c r="A327" s="27" t="str">
        <f>CONCATENATE(Tercers!A328,REPT(" ",9-LEN(Tercers!A328)))</f>
        <v xml:space="preserve">         </v>
      </c>
      <c r="B327" s="27" t="str">
        <f>CONCATENATE(Tercers!B328,REPT(" ",1-LEN(Tercers!B328)))</f>
        <v xml:space="preserve"> </v>
      </c>
      <c r="C327" s="27" t="str">
        <f>CONCATENATE(Tercers!C328,REPT(" ",30-LEN(Tercers!C328)))</f>
        <v xml:space="preserve">                              </v>
      </c>
      <c r="D327" s="27" t="str">
        <f>CONCATENATE(Tercers!D328,REPT(" ",30-LEN(Tercers!D328)))</f>
        <v xml:space="preserve">                              </v>
      </c>
      <c r="E327" s="27" t="str">
        <f>CONCATENATE(Tercers!E328,REPT(" ",30-LEN(Tercers!E328)))</f>
        <v xml:space="preserve">                              </v>
      </c>
      <c r="F327" s="27" t="str">
        <f xml:space="preserve">  IF(   LEN(Tercers!F328)&gt;0, CONCATENATE(Tercers!F328,REPT(" ",90-LEN(Tercers!F328))),
                              CONCATENATE(   CONCATENATE(Tercers!D328," ",Tercers!E328," ",Tercers!C328), REPT(" ",90-LEN( CONCATENATE(Tercers!D328," ",Tercers!E328," ",Tercers!CG328) ))) )</f>
        <v xml:space="preserve">                                                                                          </v>
      </c>
      <c r="G327" s="27" t="str">
        <f>CONCATENATE(Tercers!G328,REPT(" ",5-LEN(Tercers!G328)))</f>
        <v xml:space="preserve">     </v>
      </c>
      <c r="H327" s="27" t="str">
        <f>CONCATENATE(Tercers!H328,REPT(" ",45-LEN(Tercers!H328)))</f>
        <v xml:space="preserve">                                             </v>
      </c>
      <c r="I327" s="27" t="str">
        <f>CONCATENATE(Tercers!I328,REPT(" ",5-LEN(Tercers!I328)))</f>
        <v xml:space="preserve">     </v>
      </c>
      <c r="J327" s="27" t="str">
        <f>CONCATENATE(Tercers!J328,REPT(" ",30-LEN(Tercers!J328)))</f>
        <v xml:space="preserve">                              </v>
      </c>
      <c r="K327" s="27" t="str">
        <f>CONCATENATE(Tercers!R328,REPT(" ",30-LEN(Tercers!R328)))</f>
        <v xml:space="preserve">                              </v>
      </c>
      <c r="L327" s="27" t="str">
        <f>CONCATENATE(Tercers!K328,REPT(" ",120-LEN(Tercers!K328)))</f>
        <v xml:space="preserve">                                                                                                                        </v>
      </c>
      <c r="M327" s="27" t="str">
        <f>CONCATENATE(Tercers!L328,REPT(" ",5-LEN(Tercers!L328)))</f>
        <v xml:space="preserve">     </v>
      </c>
      <c r="N327" s="27" t="str">
        <f>CONCATENATE(Tercers!M328,REPT(" ",5-LEN(Tercers!M328)))</f>
        <v xml:space="preserve">     </v>
      </c>
      <c r="O327" s="27" t="str">
        <f>CONCATENATE(Tercers!N328,REPT(" ",2-LEN(Tercers!N328)))</f>
        <v>07</v>
      </c>
      <c r="P327" s="27" t="str">
        <f>CONCATENATE(Tercers!O328,REPT(" ",3-LEN(Tercers!O328)))</f>
        <v xml:space="preserve">   </v>
      </c>
      <c r="Q327" s="27" t="str">
        <f>CONCATENATE(Tercers!P328,REPT(" ",40-LEN(Tercers!P328)))</f>
        <v xml:space="preserve">Illes Balears                           </v>
      </c>
      <c r="R327" s="27" t="str">
        <f>CONCATENATE(Tercers!Q328,REPT(" ",60-LEN(Tercers!Q328)))</f>
        <v xml:space="preserve">                                                            </v>
      </c>
      <c r="S327" s="27" t="str">
        <f>CONCATENATE(Tercers!R328,REPT(" ",200-LEN(Tercers!R328)))</f>
        <v xml:space="preserve">                                                                                                                                                                                                        </v>
      </c>
      <c r="T327" s="27" t="str">
        <f>CONCATENATE(Tercers!S328,REPT(" ",9-LEN(Tercers!S328)))</f>
        <v xml:space="preserve">         </v>
      </c>
      <c r="U327" s="27" t="str">
        <f>CONCATENATE(Tercers!T328,REPT(" ",8-LEN(Tercers!T328)))</f>
        <v xml:space="preserve">        </v>
      </c>
      <c r="V327" s="27" t="str">
        <f>CONCATENATE(Tercers!U328,REPT(" ",12-LEN(Tercers!U328)))</f>
        <v xml:space="preserve">            </v>
      </c>
      <c r="W327" s="27" t="str">
        <f>CONCATENATE(Tercers!V328,REPT(" ",12-LEN(Tercers!V328)))</f>
        <v xml:space="preserve">            </v>
      </c>
      <c r="X327" s="27" t="str">
        <f>CONCATENATE(Tercers!Y328,REPT(" ",160-LEN(Tercers!Y328)))</f>
        <v xml:space="preserve">                                                                                                                                                                </v>
      </c>
      <c r="Y327" s="27" t="str">
        <f>CONCATENATE(Tercers!Z328,REPT(" ",8-LEN(Tercers!Z328)))</f>
        <v xml:space="preserve">        </v>
      </c>
    </row>
    <row r="328" spans="1:25" x14ac:dyDescent="0.2">
      <c r="A328" s="27" t="str">
        <f>CONCATENATE(Tercers!A329,REPT(" ",9-LEN(Tercers!A329)))</f>
        <v xml:space="preserve">         </v>
      </c>
      <c r="B328" s="27" t="str">
        <f>CONCATENATE(Tercers!B329,REPT(" ",1-LEN(Tercers!B329)))</f>
        <v xml:space="preserve"> </v>
      </c>
      <c r="C328" s="27" t="str">
        <f>CONCATENATE(Tercers!C329,REPT(" ",30-LEN(Tercers!C329)))</f>
        <v xml:space="preserve">                              </v>
      </c>
      <c r="D328" s="27" t="str">
        <f>CONCATENATE(Tercers!D329,REPT(" ",30-LEN(Tercers!D329)))</f>
        <v xml:space="preserve">                              </v>
      </c>
      <c r="E328" s="27" t="str">
        <f>CONCATENATE(Tercers!E329,REPT(" ",30-LEN(Tercers!E329)))</f>
        <v xml:space="preserve">                              </v>
      </c>
      <c r="F328" s="27" t="str">
        <f xml:space="preserve">  IF(   LEN(Tercers!F329)&gt;0, CONCATENATE(Tercers!F329,REPT(" ",90-LEN(Tercers!F329))),
                              CONCATENATE(   CONCATENATE(Tercers!D329," ",Tercers!E329," ",Tercers!C329), REPT(" ",90-LEN( CONCATENATE(Tercers!D329," ",Tercers!E329," ",Tercers!CG329) ))) )</f>
        <v xml:space="preserve">                                                                                          </v>
      </c>
      <c r="G328" s="27" t="str">
        <f>CONCATENATE(Tercers!G329,REPT(" ",5-LEN(Tercers!G329)))</f>
        <v xml:space="preserve">     </v>
      </c>
      <c r="H328" s="27" t="str">
        <f>CONCATENATE(Tercers!H329,REPT(" ",45-LEN(Tercers!H329)))</f>
        <v xml:space="preserve">                                             </v>
      </c>
      <c r="I328" s="27" t="str">
        <f>CONCATENATE(Tercers!I329,REPT(" ",5-LEN(Tercers!I329)))</f>
        <v xml:space="preserve">     </v>
      </c>
      <c r="J328" s="27" t="str">
        <f>CONCATENATE(Tercers!J329,REPT(" ",30-LEN(Tercers!J329)))</f>
        <v xml:space="preserve">                              </v>
      </c>
      <c r="K328" s="27" t="str">
        <f>CONCATENATE(Tercers!R329,REPT(" ",30-LEN(Tercers!R329)))</f>
        <v xml:space="preserve">                              </v>
      </c>
      <c r="L328" s="27" t="str">
        <f>CONCATENATE(Tercers!K329,REPT(" ",120-LEN(Tercers!K329)))</f>
        <v xml:space="preserve">                                                                                                                        </v>
      </c>
      <c r="M328" s="27" t="str">
        <f>CONCATENATE(Tercers!L329,REPT(" ",5-LEN(Tercers!L329)))</f>
        <v xml:space="preserve">     </v>
      </c>
      <c r="N328" s="27" t="str">
        <f>CONCATENATE(Tercers!M329,REPT(" ",5-LEN(Tercers!M329)))</f>
        <v xml:space="preserve">     </v>
      </c>
      <c r="O328" s="27" t="str">
        <f>CONCATENATE(Tercers!N329,REPT(" ",2-LEN(Tercers!N329)))</f>
        <v>07</v>
      </c>
      <c r="P328" s="27" t="str">
        <f>CONCATENATE(Tercers!O329,REPT(" ",3-LEN(Tercers!O329)))</f>
        <v xml:space="preserve">   </v>
      </c>
      <c r="Q328" s="27" t="str">
        <f>CONCATENATE(Tercers!P329,REPT(" ",40-LEN(Tercers!P329)))</f>
        <v xml:space="preserve">Illes Balears                           </v>
      </c>
      <c r="R328" s="27" t="str">
        <f>CONCATENATE(Tercers!Q329,REPT(" ",60-LEN(Tercers!Q329)))</f>
        <v xml:space="preserve">                                                            </v>
      </c>
      <c r="S328" s="27" t="str">
        <f>CONCATENATE(Tercers!R329,REPT(" ",200-LEN(Tercers!R329)))</f>
        <v xml:space="preserve">                                                                                                                                                                                                        </v>
      </c>
      <c r="T328" s="27" t="str">
        <f>CONCATENATE(Tercers!S329,REPT(" ",9-LEN(Tercers!S329)))</f>
        <v xml:space="preserve">         </v>
      </c>
      <c r="U328" s="27" t="str">
        <f>CONCATENATE(Tercers!T329,REPT(" ",8-LEN(Tercers!T329)))</f>
        <v xml:space="preserve">        </v>
      </c>
      <c r="V328" s="27" t="str">
        <f>CONCATENATE(Tercers!U329,REPT(" ",12-LEN(Tercers!U329)))</f>
        <v xml:space="preserve">            </v>
      </c>
      <c r="W328" s="27" t="str">
        <f>CONCATENATE(Tercers!V329,REPT(" ",12-LEN(Tercers!V329)))</f>
        <v xml:space="preserve">            </v>
      </c>
      <c r="X328" s="27" t="str">
        <f>CONCATENATE(Tercers!Y329,REPT(" ",160-LEN(Tercers!Y329)))</f>
        <v xml:space="preserve">                                                                                                                                                                </v>
      </c>
      <c r="Y328" s="27" t="str">
        <f>CONCATENATE(Tercers!Z329,REPT(" ",8-LEN(Tercers!Z329)))</f>
        <v xml:space="preserve">        </v>
      </c>
    </row>
    <row r="329" spans="1:25" x14ac:dyDescent="0.2">
      <c r="A329" s="27" t="str">
        <f>CONCATENATE(Tercers!A330,REPT(" ",9-LEN(Tercers!A330)))</f>
        <v xml:space="preserve">         </v>
      </c>
      <c r="B329" s="27" t="str">
        <f>CONCATENATE(Tercers!B330,REPT(" ",1-LEN(Tercers!B330)))</f>
        <v xml:space="preserve"> </v>
      </c>
      <c r="C329" s="27" t="str">
        <f>CONCATENATE(Tercers!C330,REPT(" ",30-LEN(Tercers!C330)))</f>
        <v xml:space="preserve">                              </v>
      </c>
      <c r="D329" s="27" t="str">
        <f>CONCATENATE(Tercers!D330,REPT(" ",30-LEN(Tercers!D330)))</f>
        <v xml:space="preserve">                              </v>
      </c>
      <c r="E329" s="27" t="str">
        <f>CONCATENATE(Tercers!E330,REPT(" ",30-LEN(Tercers!E330)))</f>
        <v xml:space="preserve">                              </v>
      </c>
      <c r="F329" s="27" t="str">
        <f xml:space="preserve">  IF(   LEN(Tercers!F330)&gt;0, CONCATENATE(Tercers!F330,REPT(" ",90-LEN(Tercers!F330))),
                              CONCATENATE(   CONCATENATE(Tercers!D330," ",Tercers!E330," ",Tercers!C330), REPT(" ",90-LEN( CONCATENATE(Tercers!D330," ",Tercers!E330," ",Tercers!CG330) ))) )</f>
        <v xml:space="preserve">                                                                                          </v>
      </c>
      <c r="G329" s="27" t="str">
        <f>CONCATENATE(Tercers!G330,REPT(" ",5-LEN(Tercers!G330)))</f>
        <v xml:space="preserve">     </v>
      </c>
      <c r="H329" s="27" t="str">
        <f>CONCATENATE(Tercers!H330,REPT(" ",45-LEN(Tercers!H330)))</f>
        <v xml:space="preserve">                                             </v>
      </c>
      <c r="I329" s="27" t="str">
        <f>CONCATENATE(Tercers!I330,REPT(" ",5-LEN(Tercers!I330)))</f>
        <v xml:space="preserve">     </v>
      </c>
      <c r="J329" s="27" t="str">
        <f>CONCATENATE(Tercers!J330,REPT(" ",30-LEN(Tercers!J330)))</f>
        <v xml:space="preserve">                              </v>
      </c>
      <c r="K329" s="27" t="str">
        <f>CONCATENATE(Tercers!R330,REPT(" ",30-LEN(Tercers!R330)))</f>
        <v xml:space="preserve">                              </v>
      </c>
      <c r="L329" s="27" t="str">
        <f>CONCATENATE(Tercers!K330,REPT(" ",120-LEN(Tercers!K330)))</f>
        <v xml:space="preserve">                                                                                                                        </v>
      </c>
      <c r="M329" s="27" t="str">
        <f>CONCATENATE(Tercers!L330,REPT(" ",5-LEN(Tercers!L330)))</f>
        <v xml:space="preserve">     </v>
      </c>
      <c r="N329" s="27" t="str">
        <f>CONCATENATE(Tercers!M330,REPT(" ",5-LEN(Tercers!M330)))</f>
        <v xml:space="preserve">     </v>
      </c>
      <c r="O329" s="27" t="str">
        <f>CONCATENATE(Tercers!N330,REPT(" ",2-LEN(Tercers!N330)))</f>
        <v>07</v>
      </c>
      <c r="P329" s="27" t="str">
        <f>CONCATENATE(Tercers!O330,REPT(" ",3-LEN(Tercers!O330)))</f>
        <v xml:space="preserve">   </v>
      </c>
      <c r="Q329" s="27" t="str">
        <f>CONCATENATE(Tercers!P330,REPT(" ",40-LEN(Tercers!P330)))</f>
        <v xml:space="preserve">Illes Balears                           </v>
      </c>
      <c r="R329" s="27" t="str">
        <f>CONCATENATE(Tercers!Q330,REPT(" ",60-LEN(Tercers!Q330)))</f>
        <v xml:space="preserve">                                                            </v>
      </c>
      <c r="S329" s="27" t="str">
        <f>CONCATENATE(Tercers!R330,REPT(" ",200-LEN(Tercers!R330)))</f>
        <v xml:space="preserve">                                                                                                                                                                                                        </v>
      </c>
      <c r="T329" s="27" t="str">
        <f>CONCATENATE(Tercers!S330,REPT(" ",9-LEN(Tercers!S330)))</f>
        <v xml:space="preserve">         </v>
      </c>
      <c r="U329" s="27" t="str">
        <f>CONCATENATE(Tercers!T330,REPT(" ",8-LEN(Tercers!T330)))</f>
        <v xml:space="preserve">        </v>
      </c>
      <c r="V329" s="27" t="str">
        <f>CONCATENATE(Tercers!U330,REPT(" ",12-LEN(Tercers!U330)))</f>
        <v xml:space="preserve">            </v>
      </c>
      <c r="W329" s="27" t="str">
        <f>CONCATENATE(Tercers!V330,REPT(" ",12-LEN(Tercers!V330)))</f>
        <v xml:space="preserve">            </v>
      </c>
      <c r="X329" s="27" t="str">
        <f>CONCATENATE(Tercers!Y330,REPT(" ",160-LEN(Tercers!Y330)))</f>
        <v xml:space="preserve">                                                                                                                                                                </v>
      </c>
      <c r="Y329" s="27" t="str">
        <f>CONCATENATE(Tercers!Z330,REPT(" ",8-LEN(Tercers!Z330)))</f>
        <v xml:space="preserve">        </v>
      </c>
    </row>
    <row r="330" spans="1:25" x14ac:dyDescent="0.2">
      <c r="A330" s="27" t="str">
        <f>CONCATENATE(Tercers!A331,REPT(" ",9-LEN(Tercers!A331)))</f>
        <v xml:space="preserve">         </v>
      </c>
      <c r="B330" s="27" t="str">
        <f>CONCATENATE(Tercers!B331,REPT(" ",1-LEN(Tercers!B331)))</f>
        <v xml:space="preserve"> </v>
      </c>
      <c r="C330" s="27" t="str">
        <f>CONCATENATE(Tercers!C331,REPT(" ",30-LEN(Tercers!C331)))</f>
        <v xml:space="preserve">                              </v>
      </c>
      <c r="D330" s="27" t="str">
        <f>CONCATENATE(Tercers!D331,REPT(" ",30-LEN(Tercers!D331)))</f>
        <v xml:space="preserve">                              </v>
      </c>
      <c r="E330" s="27" t="str">
        <f>CONCATENATE(Tercers!E331,REPT(" ",30-LEN(Tercers!E331)))</f>
        <v xml:space="preserve">                              </v>
      </c>
      <c r="F330" s="27" t="str">
        <f xml:space="preserve">  IF(   LEN(Tercers!F331)&gt;0, CONCATENATE(Tercers!F331,REPT(" ",90-LEN(Tercers!F331))),
                              CONCATENATE(   CONCATENATE(Tercers!D331," ",Tercers!E331," ",Tercers!C331), REPT(" ",90-LEN( CONCATENATE(Tercers!D331," ",Tercers!E331," ",Tercers!CG331) ))) )</f>
        <v xml:space="preserve">                                                                                          </v>
      </c>
      <c r="G330" s="27" t="str">
        <f>CONCATENATE(Tercers!G331,REPT(" ",5-LEN(Tercers!G331)))</f>
        <v xml:space="preserve">     </v>
      </c>
      <c r="H330" s="27" t="str">
        <f>CONCATENATE(Tercers!H331,REPT(" ",45-LEN(Tercers!H331)))</f>
        <v xml:space="preserve">                                             </v>
      </c>
      <c r="I330" s="27" t="str">
        <f>CONCATENATE(Tercers!I331,REPT(" ",5-LEN(Tercers!I331)))</f>
        <v xml:space="preserve">     </v>
      </c>
      <c r="J330" s="27" t="str">
        <f>CONCATENATE(Tercers!J331,REPT(" ",30-LEN(Tercers!J331)))</f>
        <v xml:space="preserve">                              </v>
      </c>
      <c r="K330" s="27" t="str">
        <f>CONCATENATE(Tercers!R331,REPT(" ",30-LEN(Tercers!R331)))</f>
        <v xml:space="preserve">                              </v>
      </c>
      <c r="L330" s="27" t="str">
        <f>CONCATENATE(Tercers!K331,REPT(" ",120-LEN(Tercers!K331)))</f>
        <v xml:space="preserve">                                                                                                                        </v>
      </c>
      <c r="M330" s="27" t="str">
        <f>CONCATENATE(Tercers!L331,REPT(" ",5-LEN(Tercers!L331)))</f>
        <v xml:space="preserve">     </v>
      </c>
      <c r="N330" s="27" t="str">
        <f>CONCATENATE(Tercers!M331,REPT(" ",5-LEN(Tercers!M331)))</f>
        <v xml:space="preserve">     </v>
      </c>
      <c r="O330" s="27" t="str">
        <f>CONCATENATE(Tercers!N331,REPT(" ",2-LEN(Tercers!N331)))</f>
        <v>07</v>
      </c>
      <c r="P330" s="27" t="str">
        <f>CONCATENATE(Tercers!O331,REPT(" ",3-LEN(Tercers!O331)))</f>
        <v xml:space="preserve">   </v>
      </c>
      <c r="Q330" s="27" t="str">
        <f>CONCATENATE(Tercers!P331,REPT(" ",40-LEN(Tercers!P331)))</f>
        <v xml:space="preserve">Illes Balears                           </v>
      </c>
      <c r="R330" s="27" t="str">
        <f>CONCATENATE(Tercers!Q331,REPT(" ",60-LEN(Tercers!Q331)))</f>
        <v xml:space="preserve">                                                            </v>
      </c>
      <c r="S330" s="27" t="str">
        <f>CONCATENATE(Tercers!R331,REPT(" ",200-LEN(Tercers!R331)))</f>
        <v xml:space="preserve">                                                                                                                                                                                                        </v>
      </c>
      <c r="T330" s="27" t="str">
        <f>CONCATENATE(Tercers!S331,REPT(" ",9-LEN(Tercers!S331)))</f>
        <v xml:space="preserve">         </v>
      </c>
      <c r="U330" s="27" t="str">
        <f>CONCATENATE(Tercers!T331,REPT(" ",8-LEN(Tercers!T331)))</f>
        <v xml:space="preserve">        </v>
      </c>
      <c r="V330" s="27" t="str">
        <f>CONCATENATE(Tercers!U331,REPT(" ",12-LEN(Tercers!U331)))</f>
        <v xml:space="preserve">            </v>
      </c>
      <c r="W330" s="27" t="str">
        <f>CONCATENATE(Tercers!V331,REPT(" ",12-LEN(Tercers!V331)))</f>
        <v xml:space="preserve">            </v>
      </c>
      <c r="X330" s="27" t="str">
        <f>CONCATENATE(Tercers!Y331,REPT(" ",160-LEN(Tercers!Y331)))</f>
        <v xml:space="preserve">                                                                                                                                                                </v>
      </c>
      <c r="Y330" s="27" t="str">
        <f>CONCATENATE(Tercers!Z331,REPT(" ",8-LEN(Tercers!Z331)))</f>
        <v xml:space="preserve">        </v>
      </c>
    </row>
    <row r="331" spans="1:25" x14ac:dyDescent="0.2">
      <c r="A331" s="27" t="str">
        <f>CONCATENATE(Tercers!A332,REPT(" ",9-LEN(Tercers!A332)))</f>
        <v xml:space="preserve">         </v>
      </c>
      <c r="B331" s="27" t="str">
        <f>CONCATENATE(Tercers!B332,REPT(" ",1-LEN(Tercers!B332)))</f>
        <v xml:space="preserve"> </v>
      </c>
      <c r="C331" s="27" t="str">
        <f>CONCATENATE(Tercers!C332,REPT(" ",30-LEN(Tercers!C332)))</f>
        <v xml:space="preserve">                              </v>
      </c>
      <c r="D331" s="27" t="str">
        <f>CONCATENATE(Tercers!D332,REPT(" ",30-LEN(Tercers!D332)))</f>
        <v xml:space="preserve">                              </v>
      </c>
      <c r="E331" s="27" t="str">
        <f>CONCATENATE(Tercers!E332,REPT(" ",30-LEN(Tercers!E332)))</f>
        <v xml:space="preserve">                              </v>
      </c>
      <c r="F331" s="27" t="str">
        <f xml:space="preserve">  IF(   LEN(Tercers!F332)&gt;0, CONCATENATE(Tercers!F332,REPT(" ",90-LEN(Tercers!F332))),
                              CONCATENATE(   CONCATENATE(Tercers!D332," ",Tercers!E332," ",Tercers!C332), REPT(" ",90-LEN( CONCATENATE(Tercers!D332," ",Tercers!E332," ",Tercers!CG332) ))) )</f>
        <v xml:space="preserve">                                                                                          </v>
      </c>
      <c r="G331" s="27" t="str">
        <f>CONCATENATE(Tercers!G332,REPT(" ",5-LEN(Tercers!G332)))</f>
        <v xml:space="preserve">     </v>
      </c>
      <c r="H331" s="27" t="str">
        <f>CONCATENATE(Tercers!H332,REPT(" ",45-LEN(Tercers!H332)))</f>
        <v xml:space="preserve">                                             </v>
      </c>
      <c r="I331" s="27" t="str">
        <f>CONCATENATE(Tercers!I332,REPT(" ",5-LEN(Tercers!I332)))</f>
        <v xml:space="preserve">     </v>
      </c>
      <c r="J331" s="27" t="str">
        <f>CONCATENATE(Tercers!J332,REPT(" ",30-LEN(Tercers!J332)))</f>
        <v xml:space="preserve">                              </v>
      </c>
      <c r="K331" s="27" t="str">
        <f>CONCATENATE(Tercers!R332,REPT(" ",30-LEN(Tercers!R332)))</f>
        <v xml:space="preserve">                              </v>
      </c>
      <c r="L331" s="27" t="str">
        <f>CONCATENATE(Tercers!K332,REPT(" ",120-LEN(Tercers!K332)))</f>
        <v xml:space="preserve">                                                                                                                        </v>
      </c>
      <c r="M331" s="27" t="str">
        <f>CONCATENATE(Tercers!L332,REPT(" ",5-LEN(Tercers!L332)))</f>
        <v xml:space="preserve">     </v>
      </c>
      <c r="N331" s="27" t="str">
        <f>CONCATENATE(Tercers!M332,REPT(" ",5-LEN(Tercers!M332)))</f>
        <v xml:space="preserve">     </v>
      </c>
      <c r="O331" s="27" t="str">
        <f>CONCATENATE(Tercers!N332,REPT(" ",2-LEN(Tercers!N332)))</f>
        <v>07</v>
      </c>
      <c r="P331" s="27" t="str">
        <f>CONCATENATE(Tercers!O332,REPT(" ",3-LEN(Tercers!O332)))</f>
        <v xml:space="preserve">   </v>
      </c>
      <c r="Q331" s="27" t="str">
        <f>CONCATENATE(Tercers!P332,REPT(" ",40-LEN(Tercers!P332)))</f>
        <v xml:space="preserve">Illes Balears                           </v>
      </c>
      <c r="R331" s="27" t="str">
        <f>CONCATENATE(Tercers!Q332,REPT(" ",60-LEN(Tercers!Q332)))</f>
        <v xml:space="preserve">                                                            </v>
      </c>
      <c r="S331" s="27" t="str">
        <f>CONCATENATE(Tercers!R332,REPT(" ",200-LEN(Tercers!R332)))</f>
        <v xml:space="preserve">                                                                                                                                                                                                        </v>
      </c>
      <c r="T331" s="27" t="str">
        <f>CONCATENATE(Tercers!S332,REPT(" ",9-LEN(Tercers!S332)))</f>
        <v xml:space="preserve">         </v>
      </c>
      <c r="U331" s="27" t="str">
        <f>CONCATENATE(Tercers!T332,REPT(" ",8-LEN(Tercers!T332)))</f>
        <v xml:space="preserve">        </v>
      </c>
      <c r="V331" s="27" t="str">
        <f>CONCATENATE(Tercers!U332,REPT(" ",12-LEN(Tercers!U332)))</f>
        <v xml:space="preserve">            </v>
      </c>
      <c r="W331" s="27" t="str">
        <f>CONCATENATE(Tercers!V332,REPT(" ",12-LEN(Tercers!V332)))</f>
        <v xml:space="preserve">            </v>
      </c>
      <c r="X331" s="27" t="str">
        <f>CONCATENATE(Tercers!Y332,REPT(" ",160-LEN(Tercers!Y332)))</f>
        <v xml:space="preserve">                                                                                                                                                                </v>
      </c>
      <c r="Y331" s="27" t="str">
        <f>CONCATENATE(Tercers!Z332,REPT(" ",8-LEN(Tercers!Z332)))</f>
        <v xml:space="preserve">        </v>
      </c>
    </row>
    <row r="332" spans="1:25" x14ac:dyDescent="0.2">
      <c r="A332" s="27" t="str">
        <f>CONCATENATE(Tercers!A333,REPT(" ",9-LEN(Tercers!A333)))</f>
        <v xml:space="preserve">         </v>
      </c>
      <c r="B332" s="27" t="str">
        <f>CONCATENATE(Tercers!B333,REPT(" ",1-LEN(Tercers!B333)))</f>
        <v xml:space="preserve"> </v>
      </c>
      <c r="C332" s="27" t="str">
        <f>CONCATENATE(Tercers!C333,REPT(" ",30-LEN(Tercers!C333)))</f>
        <v xml:space="preserve">                              </v>
      </c>
      <c r="D332" s="27" t="str">
        <f>CONCATENATE(Tercers!D333,REPT(" ",30-LEN(Tercers!D333)))</f>
        <v xml:space="preserve">                              </v>
      </c>
      <c r="E332" s="27" t="str">
        <f>CONCATENATE(Tercers!E333,REPT(" ",30-LEN(Tercers!E333)))</f>
        <v xml:space="preserve">                              </v>
      </c>
      <c r="F332" s="27" t="str">
        <f xml:space="preserve">  IF(   LEN(Tercers!F333)&gt;0, CONCATENATE(Tercers!F333,REPT(" ",90-LEN(Tercers!F333))),
                              CONCATENATE(   CONCATENATE(Tercers!D333," ",Tercers!E333," ",Tercers!C333), REPT(" ",90-LEN( CONCATENATE(Tercers!D333," ",Tercers!E333," ",Tercers!CG333) ))) )</f>
        <v xml:space="preserve">                                                                                          </v>
      </c>
      <c r="G332" s="27" t="str">
        <f>CONCATENATE(Tercers!G333,REPT(" ",5-LEN(Tercers!G333)))</f>
        <v xml:space="preserve">     </v>
      </c>
      <c r="H332" s="27" t="str">
        <f>CONCATENATE(Tercers!H333,REPT(" ",45-LEN(Tercers!H333)))</f>
        <v xml:space="preserve">                                             </v>
      </c>
      <c r="I332" s="27" t="str">
        <f>CONCATENATE(Tercers!I333,REPT(" ",5-LEN(Tercers!I333)))</f>
        <v xml:space="preserve">     </v>
      </c>
      <c r="J332" s="27" t="str">
        <f>CONCATENATE(Tercers!J333,REPT(" ",30-LEN(Tercers!J333)))</f>
        <v xml:space="preserve">                              </v>
      </c>
      <c r="K332" s="27" t="str">
        <f>CONCATENATE(Tercers!R333,REPT(" ",30-LEN(Tercers!R333)))</f>
        <v xml:space="preserve">                              </v>
      </c>
      <c r="L332" s="27" t="str">
        <f>CONCATENATE(Tercers!K333,REPT(" ",120-LEN(Tercers!K333)))</f>
        <v xml:space="preserve">                                                                                                                        </v>
      </c>
      <c r="M332" s="27" t="str">
        <f>CONCATENATE(Tercers!L333,REPT(" ",5-LEN(Tercers!L333)))</f>
        <v xml:space="preserve">     </v>
      </c>
      <c r="N332" s="27" t="str">
        <f>CONCATENATE(Tercers!M333,REPT(" ",5-LEN(Tercers!M333)))</f>
        <v xml:space="preserve">     </v>
      </c>
      <c r="O332" s="27" t="str">
        <f>CONCATENATE(Tercers!N333,REPT(" ",2-LEN(Tercers!N333)))</f>
        <v>07</v>
      </c>
      <c r="P332" s="27" t="str">
        <f>CONCATENATE(Tercers!O333,REPT(" ",3-LEN(Tercers!O333)))</f>
        <v xml:space="preserve">   </v>
      </c>
      <c r="Q332" s="27" t="str">
        <f>CONCATENATE(Tercers!P333,REPT(" ",40-LEN(Tercers!P333)))</f>
        <v xml:space="preserve">Illes Balears                           </v>
      </c>
      <c r="R332" s="27" t="str">
        <f>CONCATENATE(Tercers!Q333,REPT(" ",60-LEN(Tercers!Q333)))</f>
        <v xml:space="preserve">                                                            </v>
      </c>
      <c r="S332" s="27" t="str">
        <f>CONCATENATE(Tercers!R333,REPT(" ",200-LEN(Tercers!R333)))</f>
        <v xml:space="preserve">                                                                                                                                                                                                        </v>
      </c>
      <c r="T332" s="27" t="str">
        <f>CONCATENATE(Tercers!S333,REPT(" ",9-LEN(Tercers!S333)))</f>
        <v xml:space="preserve">         </v>
      </c>
      <c r="U332" s="27" t="str">
        <f>CONCATENATE(Tercers!T333,REPT(" ",8-LEN(Tercers!T333)))</f>
        <v xml:space="preserve">        </v>
      </c>
      <c r="V332" s="27" t="str">
        <f>CONCATENATE(Tercers!U333,REPT(" ",12-LEN(Tercers!U333)))</f>
        <v xml:space="preserve">            </v>
      </c>
      <c r="W332" s="27" t="str">
        <f>CONCATENATE(Tercers!V333,REPT(" ",12-LEN(Tercers!V333)))</f>
        <v xml:space="preserve">            </v>
      </c>
      <c r="X332" s="27" t="str">
        <f>CONCATENATE(Tercers!Y333,REPT(" ",160-LEN(Tercers!Y333)))</f>
        <v xml:space="preserve">                                                                                                                                                                </v>
      </c>
      <c r="Y332" s="27" t="str">
        <f>CONCATENATE(Tercers!Z333,REPT(" ",8-LEN(Tercers!Z333)))</f>
        <v xml:space="preserve">        </v>
      </c>
    </row>
    <row r="333" spans="1:25" x14ac:dyDescent="0.2">
      <c r="A333" s="27" t="str">
        <f>CONCATENATE(Tercers!A334,REPT(" ",9-LEN(Tercers!A334)))</f>
        <v xml:space="preserve">         </v>
      </c>
      <c r="B333" s="27" t="str">
        <f>CONCATENATE(Tercers!B334,REPT(" ",1-LEN(Tercers!B334)))</f>
        <v xml:space="preserve"> </v>
      </c>
      <c r="C333" s="27" t="str">
        <f>CONCATENATE(Tercers!C334,REPT(" ",30-LEN(Tercers!C334)))</f>
        <v xml:space="preserve">                              </v>
      </c>
      <c r="D333" s="27" t="str">
        <f>CONCATENATE(Tercers!D334,REPT(" ",30-LEN(Tercers!D334)))</f>
        <v xml:space="preserve">                              </v>
      </c>
      <c r="E333" s="27" t="str">
        <f>CONCATENATE(Tercers!E334,REPT(" ",30-LEN(Tercers!E334)))</f>
        <v xml:space="preserve">                              </v>
      </c>
      <c r="F333" s="27" t="str">
        <f xml:space="preserve">  IF(   LEN(Tercers!F334)&gt;0, CONCATENATE(Tercers!F334,REPT(" ",90-LEN(Tercers!F334))),
                              CONCATENATE(   CONCATENATE(Tercers!D334," ",Tercers!E334," ",Tercers!C334), REPT(" ",90-LEN( CONCATENATE(Tercers!D334," ",Tercers!E334," ",Tercers!CG334) ))) )</f>
        <v xml:space="preserve">                                                                                          </v>
      </c>
      <c r="G333" s="27" t="str">
        <f>CONCATENATE(Tercers!G334,REPT(" ",5-LEN(Tercers!G334)))</f>
        <v xml:space="preserve">     </v>
      </c>
      <c r="H333" s="27" t="str">
        <f>CONCATENATE(Tercers!H334,REPT(" ",45-LEN(Tercers!H334)))</f>
        <v xml:space="preserve">                                             </v>
      </c>
      <c r="I333" s="27" t="str">
        <f>CONCATENATE(Tercers!I334,REPT(" ",5-LEN(Tercers!I334)))</f>
        <v xml:space="preserve">     </v>
      </c>
      <c r="J333" s="27" t="str">
        <f>CONCATENATE(Tercers!J334,REPT(" ",30-LEN(Tercers!J334)))</f>
        <v xml:space="preserve">                              </v>
      </c>
      <c r="K333" s="27" t="str">
        <f>CONCATENATE(Tercers!R334,REPT(" ",30-LEN(Tercers!R334)))</f>
        <v xml:space="preserve">                              </v>
      </c>
      <c r="L333" s="27" t="str">
        <f>CONCATENATE(Tercers!K334,REPT(" ",120-LEN(Tercers!K334)))</f>
        <v xml:space="preserve">                                                                                                                        </v>
      </c>
      <c r="M333" s="27" t="str">
        <f>CONCATENATE(Tercers!L334,REPT(" ",5-LEN(Tercers!L334)))</f>
        <v xml:space="preserve">     </v>
      </c>
      <c r="N333" s="27" t="str">
        <f>CONCATENATE(Tercers!M334,REPT(" ",5-LEN(Tercers!M334)))</f>
        <v xml:space="preserve">     </v>
      </c>
      <c r="O333" s="27" t="str">
        <f>CONCATENATE(Tercers!N334,REPT(" ",2-LEN(Tercers!N334)))</f>
        <v>07</v>
      </c>
      <c r="P333" s="27" t="str">
        <f>CONCATENATE(Tercers!O334,REPT(" ",3-LEN(Tercers!O334)))</f>
        <v xml:space="preserve">   </v>
      </c>
      <c r="Q333" s="27" t="str">
        <f>CONCATENATE(Tercers!P334,REPT(" ",40-LEN(Tercers!P334)))</f>
        <v xml:space="preserve">Illes Balears                           </v>
      </c>
      <c r="R333" s="27" t="str">
        <f>CONCATENATE(Tercers!Q334,REPT(" ",60-LEN(Tercers!Q334)))</f>
        <v xml:space="preserve">                                                            </v>
      </c>
      <c r="S333" s="27" t="str">
        <f>CONCATENATE(Tercers!R334,REPT(" ",200-LEN(Tercers!R334)))</f>
        <v xml:space="preserve">                                                                                                                                                                                                        </v>
      </c>
      <c r="T333" s="27" t="str">
        <f>CONCATENATE(Tercers!S334,REPT(" ",9-LEN(Tercers!S334)))</f>
        <v xml:space="preserve">         </v>
      </c>
      <c r="U333" s="27" t="str">
        <f>CONCATENATE(Tercers!T334,REPT(" ",8-LEN(Tercers!T334)))</f>
        <v xml:space="preserve">        </v>
      </c>
      <c r="V333" s="27" t="str">
        <f>CONCATENATE(Tercers!U334,REPT(" ",12-LEN(Tercers!U334)))</f>
        <v xml:space="preserve">            </v>
      </c>
      <c r="W333" s="27" t="str">
        <f>CONCATENATE(Tercers!V334,REPT(" ",12-LEN(Tercers!V334)))</f>
        <v xml:space="preserve">            </v>
      </c>
      <c r="X333" s="27" t="str">
        <f>CONCATENATE(Tercers!Y334,REPT(" ",160-LEN(Tercers!Y334)))</f>
        <v xml:space="preserve">                                                                                                                                                                </v>
      </c>
      <c r="Y333" s="27" t="str">
        <f>CONCATENATE(Tercers!Z334,REPT(" ",8-LEN(Tercers!Z334)))</f>
        <v xml:space="preserve">        </v>
      </c>
    </row>
    <row r="334" spans="1:25" x14ac:dyDescent="0.2">
      <c r="A334" s="27" t="str">
        <f>CONCATENATE(Tercers!A335,REPT(" ",9-LEN(Tercers!A335)))</f>
        <v xml:space="preserve">         </v>
      </c>
      <c r="B334" s="27" t="str">
        <f>CONCATENATE(Tercers!B335,REPT(" ",1-LEN(Tercers!B335)))</f>
        <v xml:space="preserve"> </v>
      </c>
      <c r="C334" s="27" t="str">
        <f>CONCATENATE(Tercers!C335,REPT(" ",30-LEN(Tercers!C335)))</f>
        <v xml:space="preserve">                              </v>
      </c>
      <c r="D334" s="27" t="str">
        <f>CONCATENATE(Tercers!D335,REPT(" ",30-LEN(Tercers!D335)))</f>
        <v xml:space="preserve">                              </v>
      </c>
      <c r="E334" s="27" t="str">
        <f>CONCATENATE(Tercers!E335,REPT(" ",30-LEN(Tercers!E335)))</f>
        <v xml:space="preserve">                              </v>
      </c>
      <c r="F334" s="27" t="str">
        <f xml:space="preserve">  IF(   LEN(Tercers!F335)&gt;0, CONCATENATE(Tercers!F335,REPT(" ",90-LEN(Tercers!F335))),
                              CONCATENATE(   CONCATENATE(Tercers!D335," ",Tercers!E335," ",Tercers!C335), REPT(" ",90-LEN( CONCATENATE(Tercers!D335," ",Tercers!E335," ",Tercers!CG335) ))) )</f>
        <v xml:space="preserve">                                                                                          </v>
      </c>
      <c r="G334" s="27" t="str">
        <f>CONCATENATE(Tercers!G335,REPT(" ",5-LEN(Tercers!G335)))</f>
        <v xml:space="preserve">     </v>
      </c>
      <c r="H334" s="27" t="str">
        <f>CONCATENATE(Tercers!H335,REPT(" ",45-LEN(Tercers!H335)))</f>
        <v xml:space="preserve">                                             </v>
      </c>
      <c r="I334" s="27" t="str">
        <f>CONCATENATE(Tercers!I335,REPT(" ",5-LEN(Tercers!I335)))</f>
        <v xml:space="preserve">     </v>
      </c>
      <c r="J334" s="27" t="str">
        <f>CONCATENATE(Tercers!J335,REPT(" ",30-LEN(Tercers!J335)))</f>
        <v xml:space="preserve">                              </v>
      </c>
      <c r="K334" s="27" t="str">
        <f>CONCATENATE(Tercers!R335,REPT(" ",30-LEN(Tercers!R335)))</f>
        <v xml:space="preserve">                              </v>
      </c>
      <c r="L334" s="27" t="str">
        <f>CONCATENATE(Tercers!K335,REPT(" ",120-LEN(Tercers!K335)))</f>
        <v xml:space="preserve">                                                                                                                        </v>
      </c>
      <c r="M334" s="27" t="str">
        <f>CONCATENATE(Tercers!L335,REPT(" ",5-LEN(Tercers!L335)))</f>
        <v xml:space="preserve">     </v>
      </c>
      <c r="N334" s="27" t="str">
        <f>CONCATENATE(Tercers!M335,REPT(" ",5-LEN(Tercers!M335)))</f>
        <v xml:space="preserve">     </v>
      </c>
      <c r="O334" s="27" t="str">
        <f>CONCATENATE(Tercers!N335,REPT(" ",2-LEN(Tercers!N335)))</f>
        <v>07</v>
      </c>
      <c r="P334" s="27" t="str">
        <f>CONCATENATE(Tercers!O335,REPT(" ",3-LEN(Tercers!O335)))</f>
        <v xml:space="preserve">   </v>
      </c>
      <c r="Q334" s="27" t="str">
        <f>CONCATENATE(Tercers!P335,REPT(" ",40-LEN(Tercers!P335)))</f>
        <v xml:space="preserve">Illes Balears                           </v>
      </c>
      <c r="R334" s="27" t="str">
        <f>CONCATENATE(Tercers!Q335,REPT(" ",60-LEN(Tercers!Q335)))</f>
        <v xml:space="preserve">                                                            </v>
      </c>
      <c r="S334" s="27" t="str">
        <f>CONCATENATE(Tercers!R335,REPT(" ",200-LEN(Tercers!R335)))</f>
        <v xml:space="preserve">                                                                                                                                                                                                        </v>
      </c>
      <c r="T334" s="27" t="str">
        <f>CONCATENATE(Tercers!S335,REPT(" ",9-LEN(Tercers!S335)))</f>
        <v xml:space="preserve">         </v>
      </c>
      <c r="U334" s="27" t="str">
        <f>CONCATENATE(Tercers!T335,REPT(" ",8-LEN(Tercers!T335)))</f>
        <v xml:space="preserve">        </v>
      </c>
      <c r="V334" s="27" t="str">
        <f>CONCATENATE(Tercers!U335,REPT(" ",12-LEN(Tercers!U335)))</f>
        <v xml:space="preserve">            </v>
      </c>
      <c r="W334" s="27" t="str">
        <f>CONCATENATE(Tercers!V335,REPT(" ",12-LEN(Tercers!V335)))</f>
        <v xml:space="preserve">            </v>
      </c>
      <c r="X334" s="27" t="str">
        <f>CONCATENATE(Tercers!Y335,REPT(" ",160-LEN(Tercers!Y335)))</f>
        <v xml:space="preserve">                                                                                                                                                                </v>
      </c>
      <c r="Y334" s="27" t="str">
        <f>CONCATENATE(Tercers!Z335,REPT(" ",8-LEN(Tercers!Z335)))</f>
        <v xml:space="preserve">        </v>
      </c>
    </row>
    <row r="335" spans="1:25" x14ac:dyDescent="0.2">
      <c r="A335" s="27" t="str">
        <f>CONCATENATE(Tercers!A336,REPT(" ",9-LEN(Tercers!A336)))</f>
        <v xml:space="preserve">         </v>
      </c>
      <c r="B335" s="27" t="str">
        <f>CONCATENATE(Tercers!B336,REPT(" ",1-LEN(Tercers!B336)))</f>
        <v xml:space="preserve"> </v>
      </c>
      <c r="C335" s="27" t="str">
        <f>CONCATENATE(Tercers!C336,REPT(" ",30-LEN(Tercers!C336)))</f>
        <v xml:space="preserve">                              </v>
      </c>
      <c r="D335" s="27" t="str">
        <f>CONCATENATE(Tercers!D336,REPT(" ",30-LEN(Tercers!D336)))</f>
        <v xml:space="preserve">                              </v>
      </c>
      <c r="E335" s="27" t="str">
        <f>CONCATENATE(Tercers!E336,REPT(" ",30-LEN(Tercers!E336)))</f>
        <v xml:space="preserve">                              </v>
      </c>
      <c r="F335" s="27" t="str">
        <f xml:space="preserve">  IF(   LEN(Tercers!F336)&gt;0, CONCATENATE(Tercers!F336,REPT(" ",90-LEN(Tercers!F336))),
                              CONCATENATE(   CONCATENATE(Tercers!D336," ",Tercers!E336," ",Tercers!C336), REPT(" ",90-LEN( CONCATENATE(Tercers!D336," ",Tercers!E336," ",Tercers!CG336) ))) )</f>
        <v xml:space="preserve">                                                                                          </v>
      </c>
      <c r="G335" s="27" t="str">
        <f>CONCATENATE(Tercers!G336,REPT(" ",5-LEN(Tercers!G336)))</f>
        <v xml:space="preserve">     </v>
      </c>
      <c r="H335" s="27" t="str">
        <f>CONCATENATE(Tercers!H336,REPT(" ",45-LEN(Tercers!H336)))</f>
        <v xml:space="preserve">                                             </v>
      </c>
      <c r="I335" s="27" t="str">
        <f>CONCATENATE(Tercers!I336,REPT(" ",5-LEN(Tercers!I336)))</f>
        <v xml:space="preserve">     </v>
      </c>
      <c r="J335" s="27" t="str">
        <f>CONCATENATE(Tercers!J336,REPT(" ",30-LEN(Tercers!J336)))</f>
        <v xml:space="preserve">                              </v>
      </c>
      <c r="K335" s="27" t="str">
        <f>CONCATENATE(Tercers!R336,REPT(" ",30-LEN(Tercers!R336)))</f>
        <v xml:space="preserve">                              </v>
      </c>
      <c r="L335" s="27" t="str">
        <f>CONCATENATE(Tercers!K336,REPT(" ",120-LEN(Tercers!K336)))</f>
        <v xml:space="preserve">                                                                                                                        </v>
      </c>
      <c r="M335" s="27" t="str">
        <f>CONCATENATE(Tercers!L336,REPT(" ",5-LEN(Tercers!L336)))</f>
        <v xml:space="preserve">     </v>
      </c>
      <c r="N335" s="27" t="str">
        <f>CONCATENATE(Tercers!M336,REPT(" ",5-LEN(Tercers!M336)))</f>
        <v xml:space="preserve">     </v>
      </c>
      <c r="O335" s="27" t="str">
        <f>CONCATENATE(Tercers!N336,REPT(" ",2-LEN(Tercers!N336)))</f>
        <v>07</v>
      </c>
      <c r="P335" s="27" t="str">
        <f>CONCATENATE(Tercers!O336,REPT(" ",3-LEN(Tercers!O336)))</f>
        <v xml:space="preserve">   </v>
      </c>
      <c r="Q335" s="27" t="str">
        <f>CONCATENATE(Tercers!P336,REPT(" ",40-LEN(Tercers!P336)))</f>
        <v xml:space="preserve">Illes Balears                           </v>
      </c>
      <c r="R335" s="27" t="str">
        <f>CONCATENATE(Tercers!Q336,REPT(" ",60-LEN(Tercers!Q336)))</f>
        <v xml:space="preserve">                                                            </v>
      </c>
      <c r="S335" s="27" t="str">
        <f>CONCATENATE(Tercers!R336,REPT(" ",200-LEN(Tercers!R336)))</f>
        <v xml:space="preserve">                                                                                                                                                                                                        </v>
      </c>
      <c r="T335" s="27" t="str">
        <f>CONCATENATE(Tercers!S336,REPT(" ",9-LEN(Tercers!S336)))</f>
        <v xml:space="preserve">         </v>
      </c>
      <c r="U335" s="27" t="str">
        <f>CONCATENATE(Tercers!T336,REPT(" ",8-LEN(Tercers!T336)))</f>
        <v xml:space="preserve">        </v>
      </c>
      <c r="V335" s="27" t="str">
        <f>CONCATENATE(Tercers!U336,REPT(" ",12-LEN(Tercers!U336)))</f>
        <v xml:space="preserve">            </v>
      </c>
      <c r="W335" s="27" t="str">
        <f>CONCATENATE(Tercers!V336,REPT(" ",12-LEN(Tercers!V336)))</f>
        <v xml:space="preserve">            </v>
      </c>
      <c r="X335" s="27" t="str">
        <f>CONCATENATE(Tercers!Y336,REPT(" ",160-LEN(Tercers!Y336)))</f>
        <v xml:space="preserve">                                                                                                                                                                </v>
      </c>
      <c r="Y335" s="27" t="str">
        <f>CONCATENATE(Tercers!Z336,REPT(" ",8-LEN(Tercers!Z336)))</f>
        <v xml:space="preserve">        </v>
      </c>
    </row>
    <row r="336" spans="1:25" x14ac:dyDescent="0.2">
      <c r="A336" s="27" t="str">
        <f>CONCATENATE(Tercers!A337,REPT(" ",9-LEN(Tercers!A337)))</f>
        <v xml:space="preserve">         </v>
      </c>
      <c r="B336" s="27" t="str">
        <f>CONCATENATE(Tercers!B337,REPT(" ",1-LEN(Tercers!B337)))</f>
        <v xml:space="preserve"> </v>
      </c>
      <c r="C336" s="27" t="str">
        <f>CONCATENATE(Tercers!C337,REPT(" ",30-LEN(Tercers!C337)))</f>
        <v xml:space="preserve">                              </v>
      </c>
      <c r="D336" s="27" t="str">
        <f>CONCATENATE(Tercers!D337,REPT(" ",30-LEN(Tercers!D337)))</f>
        <v xml:space="preserve">                              </v>
      </c>
      <c r="E336" s="27" t="str">
        <f>CONCATENATE(Tercers!E337,REPT(" ",30-LEN(Tercers!E337)))</f>
        <v xml:space="preserve">                              </v>
      </c>
      <c r="F336" s="27" t="str">
        <f xml:space="preserve">  IF(   LEN(Tercers!F337)&gt;0, CONCATENATE(Tercers!F337,REPT(" ",90-LEN(Tercers!F337))),
                              CONCATENATE(   CONCATENATE(Tercers!D337," ",Tercers!E337," ",Tercers!C337), REPT(" ",90-LEN( CONCATENATE(Tercers!D337," ",Tercers!E337," ",Tercers!CG337) ))) )</f>
        <v xml:space="preserve">                                                                                          </v>
      </c>
      <c r="G336" s="27" t="str">
        <f>CONCATENATE(Tercers!G337,REPT(" ",5-LEN(Tercers!G337)))</f>
        <v xml:space="preserve">     </v>
      </c>
      <c r="H336" s="27" t="str">
        <f>CONCATENATE(Tercers!H337,REPT(" ",45-LEN(Tercers!H337)))</f>
        <v xml:space="preserve">                                             </v>
      </c>
      <c r="I336" s="27" t="str">
        <f>CONCATENATE(Tercers!I337,REPT(" ",5-LEN(Tercers!I337)))</f>
        <v xml:space="preserve">     </v>
      </c>
      <c r="J336" s="27" t="str">
        <f>CONCATENATE(Tercers!J337,REPT(" ",30-LEN(Tercers!J337)))</f>
        <v xml:space="preserve">                              </v>
      </c>
      <c r="K336" s="27" t="str">
        <f>CONCATENATE(Tercers!R337,REPT(" ",30-LEN(Tercers!R337)))</f>
        <v xml:space="preserve">                              </v>
      </c>
      <c r="L336" s="27" t="str">
        <f>CONCATENATE(Tercers!K337,REPT(" ",120-LEN(Tercers!K337)))</f>
        <v xml:space="preserve">                                                                                                                        </v>
      </c>
      <c r="M336" s="27" t="str">
        <f>CONCATENATE(Tercers!L337,REPT(" ",5-LEN(Tercers!L337)))</f>
        <v xml:space="preserve">     </v>
      </c>
      <c r="N336" s="27" t="str">
        <f>CONCATENATE(Tercers!M337,REPT(" ",5-LEN(Tercers!M337)))</f>
        <v xml:space="preserve">     </v>
      </c>
      <c r="O336" s="27" t="str">
        <f>CONCATENATE(Tercers!N337,REPT(" ",2-LEN(Tercers!N337)))</f>
        <v>07</v>
      </c>
      <c r="P336" s="27" t="str">
        <f>CONCATENATE(Tercers!O337,REPT(" ",3-LEN(Tercers!O337)))</f>
        <v xml:space="preserve">   </v>
      </c>
      <c r="Q336" s="27" t="str">
        <f>CONCATENATE(Tercers!P337,REPT(" ",40-LEN(Tercers!P337)))</f>
        <v xml:space="preserve">Illes Balears                           </v>
      </c>
      <c r="R336" s="27" t="str">
        <f>CONCATENATE(Tercers!Q337,REPT(" ",60-LEN(Tercers!Q337)))</f>
        <v xml:space="preserve">                                                            </v>
      </c>
      <c r="S336" s="27" t="str">
        <f>CONCATENATE(Tercers!R337,REPT(" ",200-LEN(Tercers!R337)))</f>
        <v xml:space="preserve">                                                                                                                                                                                                        </v>
      </c>
      <c r="T336" s="27" t="str">
        <f>CONCATENATE(Tercers!S337,REPT(" ",9-LEN(Tercers!S337)))</f>
        <v xml:space="preserve">         </v>
      </c>
      <c r="U336" s="27" t="str">
        <f>CONCATENATE(Tercers!T337,REPT(" ",8-LEN(Tercers!T337)))</f>
        <v xml:space="preserve">        </v>
      </c>
      <c r="V336" s="27" t="str">
        <f>CONCATENATE(Tercers!U337,REPT(" ",12-LEN(Tercers!U337)))</f>
        <v xml:space="preserve">            </v>
      </c>
      <c r="W336" s="27" t="str">
        <f>CONCATENATE(Tercers!V337,REPT(" ",12-LEN(Tercers!V337)))</f>
        <v xml:space="preserve">            </v>
      </c>
      <c r="X336" s="27" t="str">
        <f>CONCATENATE(Tercers!Y337,REPT(" ",160-LEN(Tercers!Y337)))</f>
        <v xml:space="preserve">                                                                                                                                                                </v>
      </c>
      <c r="Y336" s="27" t="str">
        <f>CONCATENATE(Tercers!Z337,REPT(" ",8-LEN(Tercers!Z337)))</f>
        <v xml:space="preserve">        </v>
      </c>
    </row>
    <row r="337" spans="1:25" x14ac:dyDescent="0.2">
      <c r="A337" s="27" t="str">
        <f>CONCATENATE(Tercers!A338,REPT(" ",9-LEN(Tercers!A338)))</f>
        <v xml:space="preserve">         </v>
      </c>
      <c r="B337" s="27" t="str">
        <f>CONCATENATE(Tercers!B338,REPT(" ",1-LEN(Tercers!B338)))</f>
        <v xml:space="preserve"> </v>
      </c>
      <c r="C337" s="27" t="str">
        <f>CONCATENATE(Tercers!C338,REPT(" ",30-LEN(Tercers!C338)))</f>
        <v xml:space="preserve">                              </v>
      </c>
      <c r="D337" s="27" t="str">
        <f>CONCATENATE(Tercers!D338,REPT(" ",30-LEN(Tercers!D338)))</f>
        <v xml:space="preserve">                              </v>
      </c>
      <c r="E337" s="27" t="str">
        <f>CONCATENATE(Tercers!E338,REPT(" ",30-LEN(Tercers!E338)))</f>
        <v xml:space="preserve">                              </v>
      </c>
      <c r="F337" s="27" t="str">
        <f xml:space="preserve">  IF(   LEN(Tercers!F338)&gt;0, CONCATENATE(Tercers!F338,REPT(" ",90-LEN(Tercers!F338))),
                              CONCATENATE(   CONCATENATE(Tercers!D338," ",Tercers!E338," ",Tercers!C338), REPT(" ",90-LEN( CONCATENATE(Tercers!D338," ",Tercers!E338," ",Tercers!CG338) ))) )</f>
        <v xml:space="preserve">                                                                                          </v>
      </c>
      <c r="G337" s="27" t="str">
        <f>CONCATENATE(Tercers!G338,REPT(" ",5-LEN(Tercers!G338)))</f>
        <v xml:space="preserve">     </v>
      </c>
      <c r="H337" s="27" t="str">
        <f>CONCATENATE(Tercers!H338,REPT(" ",45-LEN(Tercers!H338)))</f>
        <v xml:space="preserve">                                             </v>
      </c>
      <c r="I337" s="27" t="str">
        <f>CONCATENATE(Tercers!I338,REPT(" ",5-LEN(Tercers!I338)))</f>
        <v xml:space="preserve">     </v>
      </c>
      <c r="J337" s="27" t="str">
        <f>CONCATENATE(Tercers!J338,REPT(" ",30-LEN(Tercers!J338)))</f>
        <v xml:space="preserve">                              </v>
      </c>
      <c r="K337" s="27" t="str">
        <f>CONCATENATE(Tercers!R338,REPT(" ",30-LEN(Tercers!R338)))</f>
        <v xml:space="preserve">                              </v>
      </c>
      <c r="L337" s="27" t="str">
        <f>CONCATENATE(Tercers!K338,REPT(" ",120-LEN(Tercers!K338)))</f>
        <v xml:space="preserve">                                                                                                                        </v>
      </c>
      <c r="M337" s="27" t="str">
        <f>CONCATENATE(Tercers!L338,REPT(" ",5-LEN(Tercers!L338)))</f>
        <v xml:space="preserve">     </v>
      </c>
      <c r="N337" s="27" t="str">
        <f>CONCATENATE(Tercers!M338,REPT(" ",5-LEN(Tercers!M338)))</f>
        <v xml:space="preserve">     </v>
      </c>
      <c r="O337" s="27" t="str">
        <f>CONCATENATE(Tercers!N338,REPT(" ",2-LEN(Tercers!N338)))</f>
        <v>07</v>
      </c>
      <c r="P337" s="27" t="str">
        <f>CONCATENATE(Tercers!O338,REPT(" ",3-LEN(Tercers!O338)))</f>
        <v xml:space="preserve">   </v>
      </c>
      <c r="Q337" s="27" t="str">
        <f>CONCATENATE(Tercers!P338,REPT(" ",40-LEN(Tercers!P338)))</f>
        <v xml:space="preserve">Illes Balears                           </v>
      </c>
      <c r="R337" s="27" t="str">
        <f>CONCATENATE(Tercers!Q338,REPT(" ",60-LEN(Tercers!Q338)))</f>
        <v xml:space="preserve">                                                            </v>
      </c>
      <c r="S337" s="27" t="str">
        <f>CONCATENATE(Tercers!R338,REPT(" ",200-LEN(Tercers!R338)))</f>
        <v xml:space="preserve">                                                                                                                                                                                                        </v>
      </c>
      <c r="T337" s="27" t="str">
        <f>CONCATENATE(Tercers!S338,REPT(" ",9-LEN(Tercers!S338)))</f>
        <v xml:space="preserve">         </v>
      </c>
      <c r="U337" s="27" t="str">
        <f>CONCATENATE(Tercers!T338,REPT(" ",8-LEN(Tercers!T338)))</f>
        <v xml:space="preserve">        </v>
      </c>
      <c r="V337" s="27" t="str">
        <f>CONCATENATE(Tercers!U338,REPT(" ",12-LEN(Tercers!U338)))</f>
        <v xml:space="preserve">            </v>
      </c>
      <c r="W337" s="27" t="str">
        <f>CONCATENATE(Tercers!V338,REPT(" ",12-LEN(Tercers!V338)))</f>
        <v xml:space="preserve">            </v>
      </c>
      <c r="X337" s="27" t="str">
        <f>CONCATENATE(Tercers!Y338,REPT(" ",160-LEN(Tercers!Y338)))</f>
        <v xml:space="preserve">                                                                                                                                                                </v>
      </c>
      <c r="Y337" s="27" t="str">
        <f>CONCATENATE(Tercers!Z338,REPT(" ",8-LEN(Tercers!Z338)))</f>
        <v xml:space="preserve">        </v>
      </c>
    </row>
    <row r="338" spans="1:25" x14ac:dyDescent="0.2">
      <c r="A338" s="27" t="str">
        <f>CONCATENATE(Tercers!A339,REPT(" ",9-LEN(Tercers!A339)))</f>
        <v xml:space="preserve">         </v>
      </c>
      <c r="B338" s="27" t="str">
        <f>CONCATENATE(Tercers!B339,REPT(" ",1-LEN(Tercers!B339)))</f>
        <v xml:space="preserve"> </v>
      </c>
      <c r="C338" s="27" t="str">
        <f>CONCATENATE(Tercers!C339,REPT(" ",30-LEN(Tercers!C339)))</f>
        <v xml:space="preserve">                              </v>
      </c>
      <c r="D338" s="27" t="str">
        <f>CONCATENATE(Tercers!D339,REPT(" ",30-LEN(Tercers!D339)))</f>
        <v xml:space="preserve">                              </v>
      </c>
      <c r="E338" s="27" t="str">
        <f>CONCATENATE(Tercers!E339,REPT(" ",30-LEN(Tercers!E339)))</f>
        <v xml:space="preserve">                              </v>
      </c>
      <c r="F338" s="27" t="str">
        <f xml:space="preserve">  IF(   LEN(Tercers!F339)&gt;0, CONCATENATE(Tercers!F339,REPT(" ",90-LEN(Tercers!F339))),
                              CONCATENATE(   CONCATENATE(Tercers!D339," ",Tercers!E339," ",Tercers!C339), REPT(" ",90-LEN( CONCATENATE(Tercers!D339," ",Tercers!E339," ",Tercers!CG339) ))) )</f>
        <v xml:space="preserve">                                                                                          </v>
      </c>
      <c r="G338" s="27" t="str">
        <f>CONCATENATE(Tercers!G339,REPT(" ",5-LEN(Tercers!G339)))</f>
        <v xml:space="preserve">     </v>
      </c>
      <c r="H338" s="27" t="str">
        <f>CONCATENATE(Tercers!H339,REPT(" ",45-LEN(Tercers!H339)))</f>
        <v xml:space="preserve">                                             </v>
      </c>
      <c r="I338" s="27" t="str">
        <f>CONCATENATE(Tercers!I339,REPT(" ",5-LEN(Tercers!I339)))</f>
        <v xml:space="preserve">     </v>
      </c>
      <c r="J338" s="27" t="str">
        <f>CONCATENATE(Tercers!J339,REPT(" ",30-LEN(Tercers!J339)))</f>
        <v xml:space="preserve">                              </v>
      </c>
      <c r="K338" s="27" t="str">
        <f>CONCATENATE(Tercers!R339,REPT(" ",30-LEN(Tercers!R339)))</f>
        <v xml:space="preserve">                              </v>
      </c>
      <c r="L338" s="27" t="str">
        <f>CONCATENATE(Tercers!K339,REPT(" ",120-LEN(Tercers!K339)))</f>
        <v xml:space="preserve">                                                                                                                        </v>
      </c>
      <c r="M338" s="27" t="str">
        <f>CONCATENATE(Tercers!L339,REPT(" ",5-LEN(Tercers!L339)))</f>
        <v xml:space="preserve">     </v>
      </c>
      <c r="N338" s="27" t="str">
        <f>CONCATENATE(Tercers!M339,REPT(" ",5-LEN(Tercers!M339)))</f>
        <v xml:space="preserve">     </v>
      </c>
      <c r="O338" s="27" t="str">
        <f>CONCATENATE(Tercers!N339,REPT(" ",2-LEN(Tercers!N339)))</f>
        <v>07</v>
      </c>
      <c r="P338" s="27" t="str">
        <f>CONCATENATE(Tercers!O339,REPT(" ",3-LEN(Tercers!O339)))</f>
        <v xml:space="preserve">   </v>
      </c>
      <c r="Q338" s="27" t="str">
        <f>CONCATENATE(Tercers!P339,REPT(" ",40-LEN(Tercers!P339)))</f>
        <v xml:space="preserve">Illes Balears                           </v>
      </c>
      <c r="R338" s="27" t="str">
        <f>CONCATENATE(Tercers!Q339,REPT(" ",60-LEN(Tercers!Q339)))</f>
        <v xml:space="preserve">                                                            </v>
      </c>
      <c r="S338" s="27" t="str">
        <f>CONCATENATE(Tercers!R339,REPT(" ",200-LEN(Tercers!R339)))</f>
        <v xml:space="preserve">                                                                                                                                                                                                        </v>
      </c>
      <c r="T338" s="27" t="str">
        <f>CONCATENATE(Tercers!S339,REPT(" ",9-LEN(Tercers!S339)))</f>
        <v xml:space="preserve">         </v>
      </c>
      <c r="U338" s="27" t="str">
        <f>CONCATENATE(Tercers!T339,REPT(" ",8-LEN(Tercers!T339)))</f>
        <v xml:space="preserve">        </v>
      </c>
      <c r="V338" s="27" t="str">
        <f>CONCATENATE(Tercers!U339,REPT(" ",12-LEN(Tercers!U339)))</f>
        <v xml:space="preserve">            </v>
      </c>
      <c r="W338" s="27" t="str">
        <f>CONCATENATE(Tercers!V339,REPT(" ",12-LEN(Tercers!V339)))</f>
        <v xml:space="preserve">            </v>
      </c>
      <c r="X338" s="27" t="str">
        <f>CONCATENATE(Tercers!Y339,REPT(" ",160-LEN(Tercers!Y339)))</f>
        <v xml:space="preserve">                                                                                                                                                                </v>
      </c>
      <c r="Y338" s="27" t="str">
        <f>CONCATENATE(Tercers!Z339,REPT(" ",8-LEN(Tercers!Z339)))</f>
        <v xml:space="preserve">        </v>
      </c>
    </row>
    <row r="339" spans="1:25" x14ac:dyDescent="0.2">
      <c r="A339" s="27" t="str">
        <f>CONCATENATE(Tercers!A340,REPT(" ",9-LEN(Tercers!A340)))</f>
        <v xml:space="preserve">         </v>
      </c>
      <c r="B339" s="27" t="str">
        <f>CONCATENATE(Tercers!B340,REPT(" ",1-LEN(Tercers!B340)))</f>
        <v xml:space="preserve"> </v>
      </c>
      <c r="C339" s="27" t="str">
        <f>CONCATENATE(Tercers!C340,REPT(" ",30-LEN(Tercers!C340)))</f>
        <v xml:space="preserve">                              </v>
      </c>
      <c r="D339" s="27" t="str">
        <f>CONCATENATE(Tercers!D340,REPT(" ",30-LEN(Tercers!D340)))</f>
        <v xml:space="preserve">                              </v>
      </c>
      <c r="E339" s="27" t="str">
        <f>CONCATENATE(Tercers!E340,REPT(" ",30-LEN(Tercers!E340)))</f>
        <v xml:space="preserve">                              </v>
      </c>
      <c r="F339" s="27" t="str">
        <f xml:space="preserve">  IF(   LEN(Tercers!F340)&gt;0, CONCATENATE(Tercers!F340,REPT(" ",90-LEN(Tercers!F340))),
                              CONCATENATE(   CONCATENATE(Tercers!D340," ",Tercers!E340," ",Tercers!C340), REPT(" ",90-LEN( CONCATENATE(Tercers!D340," ",Tercers!E340," ",Tercers!CG340) ))) )</f>
        <v xml:space="preserve">                                                                                          </v>
      </c>
      <c r="G339" s="27" t="str">
        <f>CONCATENATE(Tercers!G340,REPT(" ",5-LEN(Tercers!G340)))</f>
        <v xml:space="preserve">     </v>
      </c>
      <c r="H339" s="27" t="str">
        <f>CONCATENATE(Tercers!H340,REPT(" ",45-LEN(Tercers!H340)))</f>
        <v xml:space="preserve">                                             </v>
      </c>
      <c r="I339" s="27" t="str">
        <f>CONCATENATE(Tercers!I340,REPT(" ",5-LEN(Tercers!I340)))</f>
        <v xml:space="preserve">     </v>
      </c>
      <c r="J339" s="27" t="str">
        <f>CONCATENATE(Tercers!J340,REPT(" ",30-LEN(Tercers!J340)))</f>
        <v xml:space="preserve">                              </v>
      </c>
      <c r="K339" s="27" t="str">
        <f>CONCATENATE(Tercers!R340,REPT(" ",30-LEN(Tercers!R340)))</f>
        <v xml:space="preserve">                              </v>
      </c>
      <c r="L339" s="27" t="str">
        <f>CONCATENATE(Tercers!K340,REPT(" ",120-LEN(Tercers!K340)))</f>
        <v xml:space="preserve">                                                                                                                        </v>
      </c>
      <c r="M339" s="27" t="str">
        <f>CONCATENATE(Tercers!L340,REPT(" ",5-LEN(Tercers!L340)))</f>
        <v xml:space="preserve">     </v>
      </c>
      <c r="N339" s="27" t="str">
        <f>CONCATENATE(Tercers!M340,REPT(" ",5-LEN(Tercers!M340)))</f>
        <v xml:space="preserve">     </v>
      </c>
      <c r="O339" s="27" t="str">
        <f>CONCATENATE(Tercers!N340,REPT(" ",2-LEN(Tercers!N340)))</f>
        <v>07</v>
      </c>
      <c r="P339" s="27" t="str">
        <f>CONCATENATE(Tercers!O340,REPT(" ",3-LEN(Tercers!O340)))</f>
        <v xml:space="preserve">   </v>
      </c>
      <c r="Q339" s="27" t="str">
        <f>CONCATENATE(Tercers!P340,REPT(" ",40-LEN(Tercers!P340)))</f>
        <v xml:space="preserve">Illes Balears                           </v>
      </c>
      <c r="R339" s="27" t="str">
        <f>CONCATENATE(Tercers!Q340,REPT(" ",60-LEN(Tercers!Q340)))</f>
        <v xml:space="preserve">                                                            </v>
      </c>
      <c r="S339" s="27" t="str">
        <f>CONCATENATE(Tercers!R340,REPT(" ",200-LEN(Tercers!R340)))</f>
        <v xml:space="preserve">                                                                                                                                                                                                        </v>
      </c>
      <c r="T339" s="27" t="str">
        <f>CONCATENATE(Tercers!S340,REPT(" ",9-LEN(Tercers!S340)))</f>
        <v xml:space="preserve">         </v>
      </c>
      <c r="U339" s="27" t="str">
        <f>CONCATENATE(Tercers!T340,REPT(" ",8-LEN(Tercers!T340)))</f>
        <v xml:space="preserve">        </v>
      </c>
      <c r="V339" s="27" t="str">
        <f>CONCATENATE(Tercers!U340,REPT(" ",12-LEN(Tercers!U340)))</f>
        <v xml:space="preserve">            </v>
      </c>
      <c r="W339" s="27" t="str">
        <f>CONCATENATE(Tercers!V340,REPT(" ",12-LEN(Tercers!V340)))</f>
        <v xml:space="preserve">            </v>
      </c>
      <c r="X339" s="27" t="str">
        <f>CONCATENATE(Tercers!Y340,REPT(" ",160-LEN(Tercers!Y340)))</f>
        <v xml:space="preserve">                                                                                                                                                                </v>
      </c>
      <c r="Y339" s="27" t="str">
        <f>CONCATENATE(Tercers!Z340,REPT(" ",8-LEN(Tercers!Z340)))</f>
        <v xml:space="preserve">        </v>
      </c>
    </row>
    <row r="340" spans="1:25" x14ac:dyDescent="0.2">
      <c r="A340" s="27" t="str">
        <f>CONCATENATE(Tercers!A341,REPT(" ",9-LEN(Tercers!A341)))</f>
        <v xml:space="preserve">         </v>
      </c>
      <c r="B340" s="27" t="str">
        <f>CONCATENATE(Tercers!B341,REPT(" ",1-LEN(Tercers!B341)))</f>
        <v xml:space="preserve"> </v>
      </c>
      <c r="C340" s="27" t="str">
        <f>CONCATENATE(Tercers!C341,REPT(" ",30-LEN(Tercers!C341)))</f>
        <v xml:space="preserve">                              </v>
      </c>
      <c r="D340" s="27" t="str">
        <f>CONCATENATE(Tercers!D341,REPT(" ",30-LEN(Tercers!D341)))</f>
        <v xml:space="preserve">                              </v>
      </c>
      <c r="E340" s="27" t="str">
        <f>CONCATENATE(Tercers!E341,REPT(" ",30-LEN(Tercers!E341)))</f>
        <v xml:space="preserve">                              </v>
      </c>
      <c r="F340" s="27" t="str">
        <f xml:space="preserve">  IF(   LEN(Tercers!F341)&gt;0, CONCATENATE(Tercers!F341,REPT(" ",90-LEN(Tercers!F341))),
                              CONCATENATE(   CONCATENATE(Tercers!D341," ",Tercers!E341," ",Tercers!C341), REPT(" ",90-LEN( CONCATENATE(Tercers!D341," ",Tercers!E341," ",Tercers!CG341) ))) )</f>
        <v xml:space="preserve">                                                                                          </v>
      </c>
      <c r="G340" s="27" t="str">
        <f>CONCATENATE(Tercers!G341,REPT(" ",5-LEN(Tercers!G341)))</f>
        <v xml:space="preserve">     </v>
      </c>
      <c r="H340" s="27" t="str">
        <f>CONCATENATE(Tercers!H341,REPT(" ",45-LEN(Tercers!H341)))</f>
        <v xml:space="preserve">                                             </v>
      </c>
      <c r="I340" s="27" t="str">
        <f>CONCATENATE(Tercers!I341,REPT(" ",5-LEN(Tercers!I341)))</f>
        <v xml:space="preserve">     </v>
      </c>
      <c r="J340" s="27" t="str">
        <f>CONCATENATE(Tercers!J341,REPT(" ",30-LEN(Tercers!J341)))</f>
        <v xml:space="preserve">                              </v>
      </c>
      <c r="K340" s="27" t="str">
        <f>CONCATENATE(Tercers!R341,REPT(" ",30-LEN(Tercers!R341)))</f>
        <v xml:space="preserve">                              </v>
      </c>
      <c r="L340" s="27" t="str">
        <f>CONCATENATE(Tercers!K341,REPT(" ",120-LEN(Tercers!K341)))</f>
        <v xml:space="preserve">                                                                                                                        </v>
      </c>
      <c r="M340" s="27" t="str">
        <f>CONCATENATE(Tercers!L341,REPT(" ",5-LEN(Tercers!L341)))</f>
        <v xml:space="preserve">     </v>
      </c>
      <c r="N340" s="27" t="str">
        <f>CONCATENATE(Tercers!M341,REPT(" ",5-LEN(Tercers!M341)))</f>
        <v xml:space="preserve">     </v>
      </c>
      <c r="O340" s="27" t="str">
        <f>CONCATENATE(Tercers!N341,REPT(" ",2-LEN(Tercers!N341)))</f>
        <v>07</v>
      </c>
      <c r="P340" s="27" t="str">
        <f>CONCATENATE(Tercers!O341,REPT(" ",3-LEN(Tercers!O341)))</f>
        <v xml:space="preserve">   </v>
      </c>
      <c r="Q340" s="27" t="str">
        <f>CONCATENATE(Tercers!P341,REPT(" ",40-LEN(Tercers!P341)))</f>
        <v xml:space="preserve">Illes Balears                           </v>
      </c>
      <c r="R340" s="27" t="str">
        <f>CONCATENATE(Tercers!Q341,REPT(" ",60-LEN(Tercers!Q341)))</f>
        <v xml:space="preserve">                                                            </v>
      </c>
      <c r="S340" s="27" t="str">
        <f>CONCATENATE(Tercers!R341,REPT(" ",200-LEN(Tercers!R341)))</f>
        <v xml:space="preserve">                                                                                                                                                                                                        </v>
      </c>
      <c r="T340" s="27" t="str">
        <f>CONCATENATE(Tercers!S341,REPT(" ",9-LEN(Tercers!S341)))</f>
        <v xml:space="preserve">         </v>
      </c>
      <c r="U340" s="27" t="str">
        <f>CONCATENATE(Tercers!T341,REPT(" ",8-LEN(Tercers!T341)))</f>
        <v xml:space="preserve">        </v>
      </c>
      <c r="V340" s="27" t="str">
        <f>CONCATENATE(Tercers!U341,REPT(" ",12-LEN(Tercers!U341)))</f>
        <v xml:space="preserve">            </v>
      </c>
      <c r="W340" s="27" t="str">
        <f>CONCATENATE(Tercers!V341,REPT(" ",12-LEN(Tercers!V341)))</f>
        <v xml:space="preserve">            </v>
      </c>
      <c r="X340" s="27" t="str">
        <f>CONCATENATE(Tercers!Y341,REPT(" ",160-LEN(Tercers!Y341)))</f>
        <v xml:space="preserve">                                                                                                                                                                </v>
      </c>
      <c r="Y340" s="27" t="str">
        <f>CONCATENATE(Tercers!Z341,REPT(" ",8-LEN(Tercers!Z341)))</f>
        <v xml:space="preserve">        </v>
      </c>
    </row>
    <row r="341" spans="1:25" x14ac:dyDescent="0.2">
      <c r="A341" s="27" t="str">
        <f>CONCATENATE(Tercers!A342,REPT(" ",9-LEN(Tercers!A342)))</f>
        <v xml:space="preserve">         </v>
      </c>
      <c r="B341" s="27" t="str">
        <f>CONCATENATE(Tercers!B342,REPT(" ",1-LEN(Tercers!B342)))</f>
        <v xml:space="preserve"> </v>
      </c>
      <c r="C341" s="27" t="str">
        <f>CONCATENATE(Tercers!C342,REPT(" ",30-LEN(Tercers!C342)))</f>
        <v xml:space="preserve">                              </v>
      </c>
      <c r="D341" s="27" t="str">
        <f>CONCATENATE(Tercers!D342,REPT(" ",30-LEN(Tercers!D342)))</f>
        <v xml:space="preserve">                              </v>
      </c>
      <c r="E341" s="27" t="str">
        <f>CONCATENATE(Tercers!E342,REPT(" ",30-LEN(Tercers!E342)))</f>
        <v xml:space="preserve">                              </v>
      </c>
      <c r="F341" s="27" t="str">
        <f xml:space="preserve">  IF(   LEN(Tercers!F342)&gt;0, CONCATENATE(Tercers!F342,REPT(" ",90-LEN(Tercers!F342))),
                              CONCATENATE(   CONCATENATE(Tercers!D342," ",Tercers!E342," ",Tercers!C342), REPT(" ",90-LEN( CONCATENATE(Tercers!D342," ",Tercers!E342," ",Tercers!CG342) ))) )</f>
        <v xml:space="preserve">                                                                                          </v>
      </c>
      <c r="G341" s="27" t="str">
        <f>CONCATENATE(Tercers!G342,REPT(" ",5-LEN(Tercers!G342)))</f>
        <v xml:space="preserve">     </v>
      </c>
      <c r="H341" s="27" t="str">
        <f>CONCATENATE(Tercers!H342,REPT(" ",45-LEN(Tercers!H342)))</f>
        <v xml:space="preserve">                                             </v>
      </c>
      <c r="I341" s="27" t="str">
        <f>CONCATENATE(Tercers!I342,REPT(" ",5-LEN(Tercers!I342)))</f>
        <v xml:space="preserve">     </v>
      </c>
      <c r="J341" s="27" t="str">
        <f>CONCATENATE(Tercers!J342,REPT(" ",30-LEN(Tercers!J342)))</f>
        <v xml:space="preserve">                              </v>
      </c>
      <c r="K341" s="27" t="str">
        <f>CONCATENATE(Tercers!R342,REPT(" ",30-LEN(Tercers!R342)))</f>
        <v xml:space="preserve">                              </v>
      </c>
      <c r="L341" s="27" t="str">
        <f>CONCATENATE(Tercers!K342,REPT(" ",120-LEN(Tercers!K342)))</f>
        <v xml:space="preserve">                                                                                                                        </v>
      </c>
      <c r="M341" s="27" t="str">
        <f>CONCATENATE(Tercers!L342,REPT(" ",5-LEN(Tercers!L342)))</f>
        <v xml:space="preserve">     </v>
      </c>
      <c r="N341" s="27" t="str">
        <f>CONCATENATE(Tercers!M342,REPT(" ",5-LEN(Tercers!M342)))</f>
        <v xml:space="preserve">     </v>
      </c>
      <c r="O341" s="27" t="str">
        <f>CONCATENATE(Tercers!N342,REPT(" ",2-LEN(Tercers!N342)))</f>
        <v>07</v>
      </c>
      <c r="P341" s="27" t="str">
        <f>CONCATENATE(Tercers!O342,REPT(" ",3-LEN(Tercers!O342)))</f>
        <v xml:space="preserve">   </v>
      </c>
      <c r="Q341" s="27" t="str">
        <f>CONCATENATE(Tercers!P342,REPT(" ",40-LEN(Tercers!P342)))</f>
        <v xml:space="preserve">Illes Balears                           </v>
      </c>
      <c r="R341" s="27" t="str">
        <f>CONCATENATE(Tercers!Q342,REPT(" ",60-LEN(Tercers!Q342)))</f>
        <v xml:space="preserve">                                                            </v>
      </c>
      <c r="S341" s="27" t="str">
        <f>CONCATENATE(Tercers!R342,REPT(" ",200-LEN(Tercers!R342)))</f>
        <v xml:space="preserve">                                                                                                                                                                                                        </v>
      </c>
      <c r="T341" s="27" t="str">
        <f>CONCATENATE(Tercers!S342,REPT(" ",9-LEN(Tercers!S342)))</f>
        <v xml:space="preserve">         </v>
      </c>
      <c r="U341" s="27" t="str">
        <f>CONCATENATE(Tercers!T342,REPT(" ",8-LEN(Tercers!T342)))</f>
        <v xml:space="preserve">        </v>
      </c>
      <c r="V341" s="27" t="str">
        <f>CONCATENATE(Tercers!U342,REPT(" ",12-LEN(Tercers!U342)))</f>
        <v xml:space="preserve">            </v>
      </c>
      <c r="W341" s="27" t="str">
        <f>CONCATENATE(Tercers!V342,REPT(" ",12-LEN(Tercers!V342)))</f>
        <v xml:space="preserve">            </v>
      </c>
      <c r="X341" s="27" t="str">
        <f>CONCATENATE(Tercers!Y342,REPT(" ",160-LEN(Tercers!Y342)))</f>
        <v xml:space="preserve">                                                                                                                                                                </v>
      </c>
      <c r="Y341" s="27" t="str">
        <f>CONCATENATE(Tercers!Z342,REPT(" ",8-LEN(Tercers!Z342)))</f>
        <v xml:space="preserve">        </v>
      </c>
    </row>
    <row r="342" spans="1:25" x14ac:dyDescent="0.2">
      <c r="A342" s="27" t="str">
        <f>CONCATENATE(Tercers!A343,REPT(" ",9-LEN(Tercers!A343)))</f>
        <v xml:space="preserve">         </v>
      </c>
      <c r="B342" s="27" t="str">
        <f>CONCATENATE(Tercers!B343,REPT(" ",1-LEN(Tercers!B343)))</f>
        <v xml:space="preserve"> </v>
      </c>
      <c r="C342" s="27" t="str">
        <f>CONCATENATE(Tercers!C343,REPT(" ",30-LEN(Tercers!C343)))</f>
        <v xml:space="preserve">                              </v>
      </c>
      <c r="D342" s="27" t="str">
        <f>CONCATENATE(Tercers!D343,REPT(" ",30-LEN(Tercers!D343)))</f>
        <v xml:space="preserve">                              </v>
      </c>
      <c r="E342" s="27" t="str">
        <f>CONCATENATE(Tercers!E343,REPT(" ",30-LEN(Tercers!E343)))</f>
        <v xml:space="preserve">                              </v>
      </c>
      <c r="F342" s="27" t="str">
        <f xml:space="preserve">  IF(   LEN(Tercers!F343)&gt;0, CONCATENATE(Tercers!F343,REPT(" ",90-LEN(Tercers!F343))),
                              CONCATENATE(   CONCATENATE(Tercers!D343," ",Tercers!E343," ",Tercers!C343), REPT(" ",90-LEN( CONCATENATE(Tercers!D343," ",Tercers!E343," ",Tercers!CG343) ))) )</f>
        <v xml:space="preserve">                                                                                          </v>
      </c>
      <c r="G342" s="27" t="str">
        <f>CONCATENATE(Tercers!G343,REPT(" ",5-LEN(Tercers!G343)))</f>
        <v xml:space="preserve">     </v>
      </c>
      <c r="H342" s="27" t="str">
        <f>CONCATENATE(Tercers!H343,REPT(" ",45-LEN(Tercers!H343)))</f>
        <v xml:space="preserve">                                             </v>
      </c>
      <c r="I342" s="27" t="str">
        <f>CONCATENATE(Tercers!I343,REPT(" ",5-LEN(Tercers!I343)))</f>
        <v xml:space="preserve">     </v>
      </c>
      <c r="J342" s="27" t="str">
        <f>CONCATENATE(Tercers!J343,REPT(" ",30-LEN(Tercers!J343)))</f>
        <v xml:space="preserve">                              </v>
      </c>
      <c r="K342" s="27" t="str">
        <f>CONCATENATE(Tercers!R343,REPT(" ",30-LEN(Tercers!R343)))</f>
        <v xml:space="preserve">                              </v>
      </c>
      <c r="L342" s="27" t="str">
        <f>CONCATENATE(Tercers!K343,REPT(" ",120-LEN(Tercers!K343)))</f>
        <v xml:space="preserve">                                                                                                                        </v>
      </c>
      <c r="M342" s="27" t="str">
        <f>CONCATENATE(Tercers!L343,REPT(" ",5-LEN(Tercers!L343)))</f>
        <v xml:space="preserve">     </v>
      </c>
      <c r="N342" s="27" t="str">
        <f>CONCATENATE(Tercers!M343,REPT(" ",5-LEN(Tercers!M343)))</f>
        <v xml:space="preserve">     </v>
      </c>
      <c r="O342" s="27" t="str">
        <f>CONCATENATE(Tercers!N343,REPT(" ",2-LEN(Tercers!N343)))</f>
        <v>07</v>
      </c>
      <c r="P342" s="27" t="str">
        <f>CONCATENATE(Tercers!O343,REPT(" ",3-LEN(Tercers!O343)))</f>
        <v xml:space="preserve">   </v>
      </c>
      <c r="Q342" s="27" t="str">
        <f>CONCATENATE(Tercers!P343,REPT(" ",40-LEN(Tercers!P343)))</f>
        <v xml:space="preserve">Illes Balears                           </v>
      </c>
      <c r="R342" s="27" t="str">
        <f>CONCATENATE(Tercers!Q343,REPT(" ",60-LEN(Tercers!Q343)))</f>
        <v xml:space="preserve">                                                            </v>
      </c>
      <c r="S342" s="27" t="str">
        <f>CONCATENATE(Tercers!R343,REPT(" ",200-LEN(Tercers!R343)))</f>
        <v xml:space="preserve">                                                                                                                                                                                                        </v>
      </c>
      <c r="T342" s="27" t="str">
        <f>CONCATENATE(Tercers!S343,REPT(" ",9-LEN(Tercers!S343)))</f>
        <v xml:space="preserve">         </v>
      </c>
      <c r="U342" s="27" t="str">
        <f>CONCATENATE(Tercers!T343,REPT(" ",8-LEN(Tercers!T343)))</f>
        <v xml:space="preserve">        </v>
      </c>
      <c r="V342" s="27" t="str">
        <f>CONCATENATE(Tercers!U343,REPT(" ",12-LEN(Tercers!U343)))</f>
        <v xml:space="preserve">            </v>
      </c>
      <c r="W342" s="27" t="str">
        <f>CONCATENATE(Tercers!V343,REPT(" ",12-LEN(Tercers!V343)))</f>
        <v xml:space="preserve">            </v>
      </c>
      <c r="X342" s="27" t="str">
        <f>CONCATENATE(Tercers!Y343,REPT(" ",160-LEN(Tercers!Y343)))</f>
        <v xml:space="preserve">                                                                                                                                                                </v>
      </c>
      <c r="Y342" s="27" t="str">
        <f>CONCATENATE(Tercers!Z343,REPT(" ",8-LEN(Tercers!Z343)))</f>
        <v xml:space="preserve">        </v>
      </c>
    </row>
    <row r="343" spans="1:25" x14ac:dyDescent="0.2">
      <c r="A343" s="27" t="str">
        <f>CONCATENATE(Tercers!A344,REPT(" ",9-LEN(Tercers!A344)))</f>
        <v xml:space="preserve">         </v>
      </c>
      <c r="B343" s="27" t="str">
        <f>CONCATENATE(Tercers!B344,REPT(" ",1-LEN(Tercers!B344)))</f>
        <v xml:space="preserve"> </v>
      </c>
      <c r="C343" s="27" t="str">
        <f>CONCATENATE(Tercers!C344,REPT(" ",30-LEN(Tercers!C344)))</f>
        <v xml:space="preserve">                              </v>
      </c>
      <c r="D343" s="27" t="str">
        <f>CONCATENATE(Tercers!D344,REPT(" ",30-LEN(Tercers!D344)))</f>
        <v xml:space="preserve">                              </v>
      </c>
      <c r="E343" s="27" t="str">
        <f>CONCATENATE(Tercers!E344,REPT(" ",30-LEN(Tercers!E344)))</f>
        <v xml:space="preserve">                              </v>
      </c>
      <c r="F343" s="27" t="str">
        <f xml:space="preserve">  IF(   LEN(Tercers!F344)&gt;0, CONCATENATE(Tercers!F344,REPT(" ",90-LEN(Tercers!F344))),
                              CONCATENATE(   CONCATENATE(Tercers!D344," ",Tercers!E344," ",Tercers!C344), REPT(" ",90-LEN( CONCATENATE(Tercers!D344," ",Tercers!E344," ",Tercers!CG344) ))) )</f>
        <v xml:space="preserve">                                                                                          </v>
      </c>
      <c r="G343" s="27" t="str">
        <f>CONCATENATE(Tercers!G344,REPT(" ",5-LEN(Tercers!G344)))</f>
        <v xml:space="preserve">     </v>
      </c>
      <c r="H343" s="27" t="str">
        <f>CONCATENATE(Tercers!H344,REPT(" ",45-LEN(Tercers!H344)))</f>
        <v xml:space="preserve">                                             </v>
      </c>
      <c r="I343" s="27" t="str">
        <f>CONCATENATE(Tercers!I344,REPT(" ",5-LEN(Tercers!I344)))</f>
        <v xml:space="preserve">     </v>
      </c>
      <c r="J343" s="27" t="str">
        <f>CONCATENATE(Tercers!J344,REPT(" ",30-LEN(Tercers!J344)))</f>
        <v xml:space="preserve">                              </v>
      </c>
      <c r="K343" s="27" t="str">
        <f>CONCATENATE(Tercers!R344,REPT(" ",30-LEN(Tercers!R344)))</f>
        <v xml:space="preserve">                              </v>
      </c>
      <c r="L343" s="27" t="str">
        <f>CONCATENATE(Tercers!K344,REPT(" ",120-LEN(Tercers!K344)))</f>
        <v xml:space="preserve">                                                                                                                        </v>
      </c>
      <c r="M343" s="27" t="str">
        <f>CONCATENATE(Tercers!L344,REPT(" ",5-LEN(Tercers!L344)))</f>
        <v xml:space="preserve">     </v>
      </c>
      <c r="N343" s="27" t="str">
        <f>CONCATENATE(Tercers!M344,REPT(" ",5-LEN(Tercers!M344)))</f>
        <v xml:space="preserve">     </v>
      </c>
      <c r="O343" s="27" t="str">
        <f>CONCATENATE(Tercers!N344,REPT(" ",2-LEN(Tercers!N344)))</f>
        <v>07</v>
      </c>
      <c r="P343" s="27" t="str">
        <f>CONCATENATE(Tercers!O344,REPT(" ",3-LEN(Tercers!O344)))</f>
        <v xml:space="preserve">   </v>
      </c>
      <c r="Q343" s="27" t="str">
        <f>CONCATENATE(Tercers!P344,REPT(" ",40-LEN(Tercers!P344)))</f>
        <v xml:space="preserve">Illes Balears                           </v>
      </c>
      <c r="R343" s="27" t="str">
        <f>CONCATENATE(Tercers!Q344,REPT(" ",60-LEN(Tercers!Q344)))</f>
        <v xml:space="preserve">                                                            </v>
      </c>
      <c r="S343" s="27" t="str">
        <f>CONCATENATE(Tercers!R344,REPT(" ",200-LEN(Tercers!R344)))</f>
        <v xml:space="preserve">                                                                                                                                                                                                        </v>
      </c>
      <c r="T343" s="27" t="str">
        <f>CONCATENATE(Tercers!S344,REPT(" ",9-LEN(Tercers!S344)))</f>
        <v xml:space="preserve">         </v>
      </c>
      <c r="U343" s="27" t="str">
        <f>CONCATENATE(Tercers!T344,REPT(" ",8-LEN(Tercers!T344)))</f>
        <v xml:space="preserve">        </v>
      </c>
      <c r="V343" s="27" t="str">
        <f>CONCATENATE(Tercers!U344,REPT(" ",12-LEN(Tercers!U344)))</f>
        <v xml:space="preserve">            </v>
      </c>
      <c r="W343" s="27" t="str">
        <f>CONCATENATE(Tercers!V344,REPT(" ",12-LEN(Tercers!V344)))</f>
        <v xml:space="preserve">            </v>
      </c>
      <c r="X343" s="27" t="str">
        <f>CONCATENATE(Tercers!Y344,REPT(" ",160-LEN(Tercers!Y344)))</f>
        <v xml:space="preserve">                                                                                                                                                                </v>
      </c>
      <c r="Y343" s="27" t="str">
        <f>CONCATENATE(Tercers!Z344,REPT(" ",8-LEN(Tercers!Z344)))</f>
        <v xml:space="preserve">        </v>
      </c>
    </row>
    <row r="344" spans="1:25" x14ac:dyDescent="0.2">
      <c r="A344" s="27" t="str">
        <f>CONCATENATE(Tercers!A345,REPT(" ",9-LEN(Tercers!A345)))</f>
        <v xml:space="preserve">         </v>
      </c>
      <c r="B344" s="27" t="str">
        <f>CONCATENATE(Tercers!B345,REPT(" ",1-LEN(Tercers!B345)))</f>
        <v xml:space="preserve"> </v>
      </c>
      <c r="C344" s="27" t="str">
        <f>CONCATENATE(Tercers!C345,REPT(" ",30-LEN(Tercers!C345)))</f>
        <v xml:space="preserve">                              </v>
      </c>
      <c r="D344" s="27" t="str">
        <f>CONCATENATE(Tercers!D345,REPT(" ",30-LEN(Tercers!D345)))</f>
        <v xml:space="preserve">                              </v>
      </c>
      <c r="E344" s="27" t="str">
        <f>CONCATENATE(Tercers!E345,REPT(" ",30-LEN(Tercers!E345)))</f>
        <v xml:space="preserve">                              </v>
      </c>
      <c r="F344" s="27" t="str">
        <f xml:space="preserve">  IF(   LEN(Tercers!F345)&gt;0, CONCATENATE(Tercers!F345,REPT(" ",90-LEN(Tercers!F345))),
                              CONCATENATE(   CONCATENATE(Tercers!D345," ",Tercers!E345," ",Tercers!C345), REPT(" ",90-LEN( CONCATENATE(Tercers!D345," ",Tercers!E345," ",Tercers!CG345) ))) )</f>
        <v xml:space="preserve">                                                                                          </v>
      </c>
      <c r="G344" s="27" t="str">
        <f>CONCATENATE(Tercers!G345,REPT(" ",5-LEN(Tercers!G345)))</f>
        <v xml:space="preserve">     </v>
      </c>
      <c r="H344" s="27" t="str">
        <f>CONCATENATE(Tercers!H345,REPT(" ",45-LEN(Tercers!H345)))</f>
        <v xml:space="preserve">                                             </v>
      </c>
      <c r="I344" s="27" t="str">
        <f>CONCATENATE(Tercers!I345,REPT(" ",5-LEN(Tercers!I345)))</f>
        <v xml:space="preserve">     </v>
      </c>
      <c r="J344" s="27" t="str">
        <f>CONCATENATE(Tercers!J345,REPT(" ",30-LEN(Tercers!J345)))</f>
        <v xml:space="preserve">                              </v>
      </c>
      <c r="K344" s="27" t="str">
        <f>CONCATENATE(Tercers!R345,REPT(" ",30-LEN(Tercers!R345)))</f>
        <v xml:space="preserve">                              </v>
      </c>
      <c r="L344" s="27" t="str">
        <f>CONCATENATE(Tercers!K345,REPT(" ",120-LEN(Tercers!K345)))</f>
        <v xml:space="preserve">                                                                                                                        </v>
      </c>
      <c r="M344" s="27" t="str">
        <f>CONCATENATE(Tercers!L345,REPT(" ",5-LEN(Tercers!L345)))</f>
        <v xml:space="preserve">     </v>
      </c>
      <c r="N344" s="27" t="str">
        <f>CONCATENATE(Tercers!M345,REPT(" ",5-LEN(Tercers!M345)))</f>
        <v xml:space="preserve">     </v>
      </c>
      <c r="O344" s="27" t="str">
        <f>CONCATENATE(Tercers!N345,REPT(" ",2-LEN(Tercers!N345)))</f>
        <v>07</v>
      </c>
      <c r="P344" s="27" t="str">
        <f>CONCATENATE(Tercers!O345,REPT(" ",3-LEN(Tercers!O345)))</f>
        <v xml:space="preserve">   </v>
      </c>
      <c r="Q344" s="27" t="str">
        <f>CONCATENATE(Tercers!P345,REPT(" ",40-LEN(Tercers!P345)))</f>
        <v xml:space="preserve">Illes Balears                           </v>
      </c>
      <c r="R344" s="27" t="str">
        <f>CONCATENATE(Tercers!Q345,REPT(" ",60-LEN(Tercers!Q345)))</f>
        <v xml:space="preserve">                                                            </v>
      </c>
      <c r="S344" s="27" t="str">
        <f>CONCATENATE(Tercers!R345,REPT(" ",200-LEN(Tercers!R345)))</f>
        <v xml:space="preserve">                                                                                                                                                                                                        </v>
      </c>
      <c r="T344" s="27" t="str">
        <f>CONCATENATE(Tercers!S345,REPT(" ",9-LEN(Tercers!S345)))</f>
        <v xml:space="preserve">         </v>
      </c>
      <c r="U344" s="27" t="str">
        <f>CONCATENATE(Tercers!T345,REPT(" ",8-LEN(Tercers!T345)))</f>
        <v xml:space="preserve">        </v>
      </c>
      <c r="V344" s="27" t="str">
        <f>CONCATENATE(Tercers!U345,REPT(" ",12-LEN(Tercers!U345)))</f>
        <v xml:space="preserve">            </v>
      </c>
      <c r="W344" s="27" t="str">
        <f>CONCATENATE(Tercers!V345,REPT(" ",12-LEN(Tercers!V345)))</f>
        <v xml:space="preserve">            </v>
      </c>
      <c r="X344" s="27" t="str">
        <f>CONCATENATE(Tercers!Y345,REPT(" ",160-LEN(Tercers!Y345)))</f>
        <v xml:space="preserve">                                                                                                                                                                </v>
      </c>
      <c r="Y344" s="27" t="str">
        <f>CONCATENATE(Tercers!Z345,REPT(" ",8-LEN(Tercers!Z345)))</f>
        <v xml:space="preserve">        </v>
      </c>
    </row>
    <row r="345" spans="1:25" x14ac:dyDescent="0.2">
      <c r="A345" s="27" t="str">
        <f>CONCATENATE(Tercers!A346,REPT(" ",9-LEN(Tercers!A346)))</f>
        <v xml:space="preserve">         </v>
      </c>
      <c r="B345" s="27" t="str">
        <f>CONCATENATE(Tercers!B346,REPT(" ",1-LEN(Tercers!B346)))</f>
        <v xml:space="preserve"> </v>
      </c>
      <c r="C345" s="27" t="str">
        <f>CONCATENATE(Tercers!C346,REPT(" ",30-LEN(Tercers!C346)))</f>
        <v xml:space="preserve">                              </v>
      </c>
      <c r="D345" s="27" t="str">
        <f>CONCATENATE(Tercers!D346,REPT(" ",30-LEN(Tercers!D346)))</f>
        <v xml:space="preserve">                              </v>
      </c>
      <c r="E345" s="27" t="str">
        <f>CONCATENATE(Tercers!E346,REPT(" ",30-LEN(Tercers!E346)))</f>
        <v xml:space="preserve">                              </v>
      </c>
      <c r="F345" s="27" t="str">
        <f xml:space="preserve">  IF(   LEN(Tercers!F346)&gt;0, CONCATENATE(Tercers!F346,REPT(" ",90-LEN(Tercers!F346))),
                              CONCATENATE(   CONCATENATE(Tercers!D346," ",Tercers!E346," ",Tercers!C346), REPT(" ",90-LEN( CONCATENATE(Tercers!D346," ",Tercers!E346," ",Tercers!CG346) ))) )</f>
        <v xml:space="preserve">                                                                                          </v>
      </c>
      <c r="G345" s="27" t="str">
        <f>CONCATENATE(Tercers!G346,REPT(" ",5-LEN(Tercers!G346)))</f>
        <v xml:space="preserve">     </v>
      </c>
      <c r="H345" s="27" t="str">
        <f>CONCATENATE(Tercers!H346,REPT(" ",45-LEN(Tercers!H346)))</f>
        <v xml:space="preserve">                                             </v>
      </c>
      <c r="I345" s="27" t="str">
        <f>CONCATENATE(Tercers!I346,REPT(" ",5-LEN(Tercers!I346)))</f>
        <v xml:space="preserve">     </v>
      </c>
      <c r="J345" s="27" t="str">
        <f>CONCATENATE(Tercers!J346,REPT(" ",30-LEN(Tercers!J346)))</f>
        <v xml:space="preserve">                              </v>
      </c>
      <c r="K345" s="27" t="str">
        <f>CONCATENATE(Tercers!R346,REPT(" ",30-LEN(Tercers!R346)))</f>
        <v xml:space="preserve">                              </v>
      </c>
      <c r="L345" s="27" t="str">
        <f>CONCATENATE(Tercers!K346,REPT(" ",120-LEN(Tercers!K346)))</f>
        <v xml:space="preserve">                                                                                                                        </v>
      </c>
      <c r="M345" s="27" t="str">
        <f>CONCATENATE(Tercers!L346,REPT(" ",5-LEN(Tercers!L346)))</f>
        <v xml:space="preserve">     </v>
      </c>
      <c r="N345" s="27" t="str">
        <f>CONCATENATE(Tercers!M346,REPT(" ",5-LEN(Tercers!M346)))</f>
        <v xml:space="preserve">     </v>
      </c>
      <c r="O345" s="27" t="str">
        <f>CONCATENATE(Tercers!N346,REPT(" ",2-LEN(Tercers!N346)))</f>
        <v>07</v>
      </c>
      <c r="P345" s="27" t="str">
        <f>CONCATENATE(Tercers!O346,REPT(" ",3-LEN(Tercers!O346)))</f>
        <v xml:space="preserve">   </v>
      </c>
      <c r="Q345" s="27" t="str">
        <f>CONCATENATE(Tercers!P346,REPT(" ",40-LEN(Tercers!P346)))</f>
        <v xml:space="preserve">Illes Balears                           </v>
      </c>
      <c r="R345" s="27" t="str">
        <f>CONCATENATE(Tercers!Q346,REPT(" ",60-LEN(Tercers!Q346)))</f>
        <v xml:space="preserve">                                                            </v>
      </c>
      <c r="S345" s="27" t="str">
        <f>CONCATENATE(Tercers!R346,REPT(" ",200-LEN(Tercers!R346)))</f>
        <v xml:space="preserve">                                                                                                                                                                                                        </v>
      </c>
      <c r="T345" s="27" t="str">
        <f>CONCATENATE(Tercers!S346,REPT(" ",9-LEN(Tercers!S346)))</f>
        <v xml:space="preserve">         </v>
      </c>
      <c r="U345" s="27" t="str">
        <f>CONCATENATE(Tercers!T346,REPT(" ",8-LEN(Tercers!T346)))</f>
        <v xml:space="preserve">        </v>
      </c>
      <c r="V345" s="27" t="str">
        <f>CONCATENATE(Tercers!U346,REPT(" ",12-LEN(Tercers!U346)))</f>
        <v xml:space="preserve">            </v>
      </c>
      <c r="W345" s="27" t="str">
        <f>CONCATENATE(Tercers!V346,REPT(" ",12-LEN(Tercers!V346)))</f>
        <v xml:space="preserve">            </v>
      </c>
      <c r="X345" s="27" t="str">
        <f>CONCATENATE(Tercers!Y346,REPT(" ",160-LEN(Tercers!Y346)))</f>
        <v xml:space="preserve">                                                                                                                                                                </v>
      </c>
      <c r="Y345" s="27" t="str">
        <f>CONCATENATE(Tercers!Z346,REPT(" ",8-LEN(Tercers!Z346)))</f>
        <v xml:space="preserve">        </v>
      </c>
    </row>
    <row r="346" spans="1:25" x14ac:dyDescent="0.2">
      <c r="A346" s="27" t="str">
        <f>CONCATENATE(Tercers!A347,REPT(" ",9-LEN(Tercers!A347)))</f>
        <v xml:space="preserve">         </v>
      </c>
      <c r="B346" s="27" t="str">
        <f>CONCATENATE(Tercers!B347,REPT(" ",1-LEN(Tercers!B347)))</f>
        <v xml:space="preserve"> </v>
      </c>
      <c r="C346" s="27" t="str">
        <f>CONCATENATE(Tercers!C347,REPT(" ",30-LEN(Tercers!C347)))</f>
        <v xml:space="preserve">                              </v>
      </c>
      <c r="D346" s="27" t="str">
        <f>CONCATENATE(Tercers!D347,REPT(" ",30-LEN(Tercers!D347)))</f>
        <v xml:space="preserve">                              </v>
      </c>
      <c r="E346" s="27" t="str">
        <f>CONCATENATE(Tercers!E347,REPT(" ",30-LEN(Tercers!E347)))</f>
        <v xml:space="preserve">                              </v>
      </c>
      <c r="F346" s="27" t="str">
        <f xml:space="preserve">  IF(   LEN(Tercers!F347)&gt;0, CONCATENATE(Tercers!F347,REPT(" ",90-LEN(Tercers!F347))),
                              CONCATENATE(   CONCATENATE(Tercers!D347," ",Tercers!E347," ",Tercers!C347), REPT(" ",90-LEN( CONCATENATE(Tercers!D347," ",Tercers!E347," ",Tercers!CG347) ))) )</f>
        <v xml:space="preserve">                                                                                          </v>
      </c>
      <c r="G346" s="27" t="str">
        <f>CONCATENATE(Tercers!G347,REPT(" ",5-LEN(Tercers!G347)))</f>
        <v xml:space="preserve">     </v>
      </c>
      <c r="H346" s="27" t="str">
        <f>CONCATENATE(Tercers!H347,REPT(" ",45-LEN(Tercers!H347)))</f>
        <v xml:space="preserve">                                             </v>
      </c>
      <c r="I346" s="27" t="str">
        <f>CONCATENATE(Tercers!I347,REPT(" ",5-LEN(Tercers!I347)))</f>
        <v xml:space="preserve">     </v>
      </c>
      <c r="J346" s="27" t="str">
        <f>CONCATENATE(Tercers!J347,REPT(" ",30-LEN(Tercers!J347)))</f>
        <v xml:space="preserve">                              </v>
      </c>
      <c r="K346" s="27" t="str">
        <f>CONCATENATE(Tercers!R347,REPT(" ",30-LEN(Tercers!R347)))</f>
        <v xml:space="preserve">                              </v>
      </c>
      <c r="L346" s="27" t="str">
        <f>CONCATENATE(Tercers!K347,REPT(" ",120-LEN(Tercers!K347)))</f>
        <v xml:space="preserve">                                                                                                                        </v>
      </c>
      <c r="M346" s="27" t="str">
        <f>CONCATENATE(Tercers!L347,REPT(" ",5-LEN(Tercers!L347)))</f>
        <v xml:space="preserve">     </v>
      </c>
      <c r="N346" s="27" t="str">
        <f>CONCATENATE(Tercers!M347,REPT(" ",5-LEN(Tercers!M347)))</f>
        <v xml:space="preserve">     </v>
      </c>
      <c r="O346" s="27" t="str">
        <f>CONCATENATE(Tercers!N347,REPT(" ",2-LEN(Tercers!N347)))</f>
        <v>07</v>
      </c>
      <c r="P346" s="27" t="str">
        <f>CONCATENATE(Tercers!O347,REPT(" ",3-LEN(Tercers!O347)))</f>
        <v xml:space="preserve">   </v>
      </c>
      <c r="Q346" s="27" t="str">
        <f>CONCATENATE(Tercers!P347,REPT(" ",40-LEN(Tercers!P347)))</f>
        <v xml:space="preserve">Illes Balears                           </v>
      </c>
      <c r="R346" s="27" t="str">
        <f>CONCATENATE(Tercers!Q347,REPT(" ",60-LEN(Tercers!Q347)))</f>
        <v xml:space="preserve">                                                            </v>
      </c>
      <c r="S346" s="27" t="str">
        <f>CONCATENATE(Tercers!R347,REPT(" ",200-LEN(Tercers!R347)))</f>
        <v xml:space="preserve">                                                                                                                                                                                                        </v>
      </c>
      <c r="T346" s="27" t="str">
        <f>CONCATENATE(Tercers!S347,REPT(" ",9-LEN(Tercers!S347)))</f>
        <v xml:space="preserve">         </v>
      </c>
      <c r="U346" s="27" t="str">
        <f>CONCATENATE(Tercers!T347,REPT(" ",8-LEN(Tercers!T347)))</f>
        <v xml:space="preserve">        </v>
      </c>
      <c r="V346" s="27" t="str">
        <f>CONCATENATE(Tercers!U347,REPT(" ",12-LEN(Tercers!U347)))</f>
        <v xml:space="preserve">            </v>
      </c>
      <c r="W346" s="27" t="str">
        <f>CONCATENATE(Tercers!V347,REPT(" ",12-LEN(Tercers!V347)))</f>
        <v xml:space="preserve">            </v>
      </c>
      <c r="X346" s="27" t="str">
        <f>CONCATENATE(Tercers!Y347,REPT(" ",160-LEN(Tercers!Y347)))</f>
        <v xml:space="preserve">                                                                                                                                                                </v>
      </c>
      <c r="Y346" s="27" t="str">
        <f>CONCATENATE(Tercers!Z347,REPT(" ",8-LEN(Tercers!Z347)))</f>
        <v xml:space="preserve">        </v>
      </c>
    </row>
    <row r="347" spans="1:25" x14ac:dyDescent="0.2">
      <c r="A347" s="27" t="str">
        <f>CONCATENATE(Tercers!A348,REPT(" ",9-LEN(Tercers!A348)))</f>
        <v xml:space="preserve">         </v>
      </c>
      <c r="B347" s="27" t="str">
        <f>CONCATENATE(Tercers!B348,REPT(" ",1-LEN(Tercers!B348)))</f>
        <v xml:space="preserve"> </v>
      </c>
      <c r="C347" s="27" t="str">
        <f>CONCATENATE(Tercers!C348,REPT(" ",30-LEN(Tercers!C348)))</f>
        <v xml:space="preserve">                              </v>
      </c>
      <c r="D347" s="27" t="str">
        <f>CONCATENATE(Tercers!D348,REPT(" ",30-LEN(Tercers!D348)))</f>
        <v xml:space="preserve">                              </v>
      </c>
      <c r="E347" s="27" t="str">
        <f>CONCATENATE(Tercers!E348,REPT(" ",30-LEN(Tercers!E348)))</f>
        <v xml:space="preserve">                              </v>
      </c>
      <c r="F347" s="27" t="str">
        <f xml:space="preserve">  IF(   LEN(Tercers!F348)&gt;0, CONCATENATE(Tercers!F348,REPT(" ",90-LEN(Tercers!F348))),
                              CONCATENATE(   CONCATENATE(Tercers!D348," ",Tercers!E348," ",Tercers!C348), REPT(" ",90-LEN( CONCATENATE(Tercers!D348," ",Tercers!E348," ",Tercers!CG348) ))) )</f>
        <v xml:space="preserve">                                                                                          </v>
      </c>
      <c r="G347" s="27" t="str">
        <f>CONCATENATE(Tercers!G348,REPT(" ",5-LEN(Tercers!G348)))</f>
        <v xml:space="preserve">     </v>
      </c>
      <c r="H347" s="27" t="str">
        <f>CONCATENATE(Tercers!H348,REPT(" ",45-LEN(Tercers!H348)))</f>
        <v xml:space="preserve">                                             </v>
      </c>
      <c r="I347" s="27" t="str">
        <f>CONCATENATE(Tercers!I348,REPT(" ",5-LEN(Tercers!I348)))</f>
        <v xml:space="preserve">     </v>
      </c>
      <c r="J347" s="27" t="str">
        <f>CONCATENATE(Tercers!J348,REPT(" ",30-LEN(Tercers!J348)))</f>
        <v xml:space="preserve">                              </v>
      </c>
      <c r="K347" s="27" t="str">
        <f>CONCATENATE(Tercers!R348,REPT(" ",30-LEN(Tercers!R348)))</f>
        <v xml:space="preserve">                              </v>
      </c>
      <c r="L347" s="27" t="str">
        <f>CONCATENATE(Tercers!K348,REPT(" ",120-LEN(Tercers!K348)))</f>
        <v xml:space="preserve">                                                                                                                        </v>
      </c>
      <c r="M347" s="27" t="str">
        <f>CONCATENATE(Tercers!L348,REPT(" ",5-LEN(Tercers!L348)))</f>
        <v xml:space="preserve">     </v>
      </c>
      <c r="N347" s="27" t="str">
        <f>CONCATENATE(Tercers!M348,REPT(" ",5-LEN(Tercers!M348)))</f>
        <v xml:space="preserve">     </v>
      </c>
      <c r="O347" s="27" t="str">
        <f>CONCATENATE(Tercers!N348,REPT(" ",2-LEN(Tercers!N348)))</f>
        <v>07</v>
      </c>
      <c r="P347" s="27" t="str">
        <f>CONCATENATE(Tercers!O348,REPT(" ",3-LEN(Tercers!O348)))</f>
        <v xml:space="preserve">   </v>
      </c>
      <c r="Q347" s="27" t="str">
        <f>CONCATENATE(Tercers!P348,REPT(" ",40-LEN(Tercers!P348)))</f>
        <v xml:space="preserve">Illes Balears                           </v>
      </c>
      <c r="R347" s="27" t="str">
        <f>CONCATENATE(Tercers!Q348,REPT(" ",60-LEN(Tercers!Q348)))</f>
        <v xml:space="preserve">                                                            </v>
      </c>
      <c r="S347" s="27" t="str">
        <f>CONCATENATE(Tercers!R348,REPT(" ",200-LEN(Tercers!R348)))</f>
        <v xml:space="preserve">                                                                                                                                                                                                        </v>
      </c>
      <c r="T347" s="27" t="str">
        <f>CONCATENATE(Tercers!S348,REPT(" ",9-LEN(Tercers!S348)))</f>
        <v xml:space="preserve">         </v>
      </c>
      <c r="U347" s="27" t="str">
        <f>CONCATENATE(Tercers!T348,REPT(" ",8-LEN(Tercers!T348)))</f>
        <v xml:space="preserve">        </v>
      </c>
      <c r="V347" s="27" t="str">
        <f>CONCATENATE(Tercers!U348,REPT(" ",12-LEN(Tercers!U348)))</f>
        <v xml:space="preserve">            </v>
      </c>
      <c r="W347" s="27" t="str">
        <f>CONCATENATE(Tercers!V348,REPT(" ",12-LEN(Tercers!V348)))</f>
        <v xml:space="preserve">            </v>
      </c>
      <c r="X347" s="27" t="str">
        <f>CONCATENATE(Tercers!Y348,REPT(" ",160-LEN(Tercers!Y348)))</f>
        <v xml:space="preserve">                                                                                                                                                                </v>
      </c>
      <c r="Y347" s="27" t="str">
        <f>CONCATENATE(Tercers!Z348,REPT(" ",8-LEN(Tercers!Z348)))</f>
        <v xml:space="preserve">        </v>
      </c>
    </row>
    <row r="348" spans="1:25" x14ac:dyDescent="0.2">
      <c r="A348" s="27" t="str">
        <f>CONCATENATE(Tercers!A349,REPT(" ",9-LEN(Tercers!A349)))</f>
        <v xml:space="preserve">         </v>
      </c>
      <c r="B348" s="27" t="str">
        <f>CONCATENATE(Tercers!B349,REPT(" ",1-LEN(Tercers!B349)))</f>
        <v xml:space="preserve"> </v>
      </c>
      <c r="C348" s="27" t="str">
        <f>CONCATENATE(Tercers!C349,REPT(" ",30-LEN(Tercers!C349)))</f>
        <v xml:space="preserve">                              </v>
      </c>
      <c r="D348" s="27" t="str">
        <f>CONCATENATE(Tercers!D349,REPT(" ",30-LEN(Tercers!D349)))</f>
        <v xml:space="preserve">                              </v>
      </c>
      <c r="E348" s="27" t="str">
        <f>CONCATENATE(Tercers!E349,REPT(" ",30-LEN(Tercers!E349)))</f>
        <v xml:space="preserve">                              </v>
      </c>
      <c r="F348" s="27" t="str">
        <f xml:space="preserve">  IF(   LEN(Tercers!F349)&gt;0, CONCATENATE(Tercers!F349,REPT(" ",90-LEN(Tercers!F349))),
                              CONCATENATE(   CONCATENATE(Tercers!D349," ",Tercers!E349," ",Tercers!C349), REPT(" ",90-LEN( CONCATENATE(Tercers!D349," ",Tercers!E349," ",Tercers!CG349) ))) )</f>
        <v xml:space="preserve">                                                                                          </v>
      </c>
      <c r="G348" s="27" t="str">
        <f>CONCATENATE(Tercers!G349,REPT(" ",5-LEN(Tercers!G349)))</f>
        <v xml:space="preserve">     </v>
      </c>
      <c r="H348" s="27" t="str">
        <f>CONCATENATE(Tercers!H349,REPT(" ",45-LEN(Tercers!H349)))</f>
        <v xml:space="preserve">                                             </v>
      </c>
      <c r="I348" s="27" t="str">
        <f>CONCATENATE(Tercers!I349,REPT(" ",5-LEN(Tercers!I349)))</f>
        <v xml:space="preserve">     </v>
      </c>
      <c r="J348" s="27" t="str">
        <f>CONCATENATE(Tercers!J349,REPT(" ",30-LEN(Tercers!J349)))</f>
        <v xml:space="preserve">                              </v>
      </c>
      <c r="K348" s="27" t="str">
        <f>CONCATENATE(Tercers!R349,REPT(" ",30-LEN(Tercers!R349)))</f>
        <v xml:space="preserve">                              </v>
      </c>
      <c r="L348" s="27" t="str">
        <f>CONCATENATE(Tercers!K349,REPT(" ",120-LEN(Tercers!K349)))</f>
        <v xml:space="preserve">                                                                                                                        </v>
      </c>
      <c r="M348" s="27" t="str">
        <f>CONCATENATE(Tercers!L349,REPT(" ",5-LEN(Tercers!L349)))</f>
        <v xml:space="preserve">     </v>
      </c>
      <c r="N348" s="27" t="str">
        <f>CONCATENATE(Tercers!M349,REPT(" ",5-LEN(Tercers!M349)))</f>
        <v xml:space="preserve">     </v>
      </c>
      <c r="O348" s="27" t="str">
        <f>CONCATENATE(Tercers!N349,REPT(" ",2-LEN(Tercers!N349)))</f>
        <v>07</v>
      </c>
      <c r="P348" s="27" t="str">
        <f>CONCATENATE(Tercers!O349,REPT(" ",3-LEN(Tercers!O349)))</f>
        <v xml:space="preserve">   </v>
      </c>
      <c r="Q348" s="27" t="str">
        <f>CONCATENATE(Tercers!P349,REPT(" ",40-LEN(Tercers!P349)))</f>
        <v xml:space="preserve">Illes Balears                           </v>
      </c>
      <c r="R348" s="27" t="str">
        <f>CONCATENATE(Tercers!Q349,REPT(" ",60-LEN(Tercers!Q349)))</f>
        <v xml:space="preserve">                                                            </v>
      </c>
      <c r="S348" s="27" t="str">
        <f>CONCATENATE(Tercers!R349,REPT(" ",200-LEN(Tercers!R349)))</f>
        <v xml:space="preserve">                                                                                                                                                                                                        </v>
      </c>
      <c r="T348" s="27" t="str">
        <f>CONCATENATE(Tercers!S349,REPT(" ",9-LEN(Tercers!S349)))</f>
        <v xml:space="preserve">         </v>
      </c>
      <c r="U348" s="27" t="str">
        <f>CONCATENATE(Tercers!T349,REPT(" ",8-LEN(Tercers!T349)))</f>
        <v xml:space="preserve">        </v>
      </c>
      <c r="V348" s="27" t="str">
        <f>CONCATENATE(Tercers!U349,REPT(" ",12-LEN(Tercers!U349)))</f>
        <v xml:space="preserve">            </v>
      </c>
      <c r="W348" s="27" t="str">
        <f>CONCATENATE(Tercers!V349,REPT(" ",12-LEN(Tercers!V349)))</f>
        <v xml:space="preserve">            </v>
      </c>
      <c r="X348" s="27" t="str">
        <f>CONCATENATE(Tercers!Y349,REPT(" ",160-LEN(Tercers!Y349)))</f>
        <v xml:space="preserve">                                                                                                                                                                </v>
      </c>
      <c r="Y348" s="27" t="str">
        <f>CONCATENATE(Tercers!Z349,REPT(" ",8-LEN(Tercers!Z349)))</f>
        <v xml:space="preserve">        </v>
      </c>
    </row>
    <row r="349" spans="1:25" x14ac:dyDescent="0.2">
      <c r="A349" s="27" t="str">
        <f>CONCATENATE(Tercers!A350,REPT(" ",9-LEN(Tercers!A350)))</f>
        <v xml:space="preserve">         </v>
      </c>
      <c r="B349" s="27" t="str">
        <f>CONCATENATE(Tercers!B350,REPT(" ",1-LEN(Tercers!B350)))</f>
        <v xml:space="preserve"> </v>
      </c>
      <c r="C349" s="27" t="str">
        <f>CONCATENATE(Tercers!C350,REPT(" ",30-LEN(Tercers!C350)))</f>
        <v xml:space="preserve">                              </v>
      </c>
      <c r="D349" s="27" t="str">
        <f>CONCATENATE(Tercers!D350,REPT(" ",30-LEN(Tercers!D350)))</f>
        <v xml:space="preserve">                              </v>
      </c>
      <c r="E349" s="27" t="str">
        <f>CONCATENATE(Tercers!E350,REPT(" ",30-LEN(Tercers!E350)))</f>
        <v xml:space="preserve">                              </v>
      </c>
      <c r="F349" s="27" t="str">
        <f xml:space="preserve">  IF(   LEN(Tercers!F350)&gt;0, CONCATENATE(Tercers!F350,REPT(" ",90-LEN(Tercers!F350))),
                              CONCATENATE(   CONCATENATE(Tercers!D350," ",Tercers!E350," ",Tercers!C350), REPT(" ",90-LEN( CONCATENATE(Tercers!D350," ",Tercers!E350," ",Tercers!CG350) ))) )</f>
        <v xml:space="preserve">                                                                                          </v>
      </c>
      <c r="G349" s="27" t="str">
        <f>CONCATENATE(Tercers!G350,REPT(" ",5-LEN(Tercers!G350)))</f>
        <v xml:space="preserve">     </v>
      </c>
      <c r="H349" s="27" t="str">
        <f>CONCATENATE(Tercers!H350,REPT(" ",45-LEN(Tercers!H350)))</f>
        <v xml:space="preserve">                                             </v>
      </c>
      <c r="I349" s="27" t="str">
        <f>CONCATENATE(Tercers!I350,REPT(" ",5-LEN(Tercers!I350)))</f>
        <v xml:space="preserve">     </v>
      </c>
      <c r="J349" s="27" t="str">
        <f>CONCATENATE(Tercers!J350,REPT(" ",30-LEN(Tercers!J350)))</f>
        <v xml:space="preserve">                              </v>
      </c>
      <c r="K349" s="27" t="str">
        <f>CONCATENATE(Tercers!R350,REPT(" ",30-LEN(Tercers!R350)))</f>
        <v xml:space="preserve">                              </v>
      </c>
      <c r="L349" s="27" t="str">
        <f>CONCATENATE(Tercers!K350,REPT(" ",120-LEN(Tercers!K350)))</f>
        <v xml:space="preserve">                                                                                                                        </v>
      </c>
      <c r="M349" s="27" t="str">
        <f>CONCATENATE(Tercers!L350,REPT(" ",5-LEN(Tercers!L350)))</f>
        <v xml:space="preserve">     </v>
      </c>
      <c r="N349" s="27" t="str">
        <f>CONCATENATE(Tercers!M350,REPT(" ",5-LEN(Tercers!M350)))</f>
        <v xml:space="preserve">     </v>
      </c>
      <c r="O349" s="27" t="str">
        <f>CONCATENATE(Tercers!N350,REPT(" ",2-LEN(Tercers!N350)))</f>
        <v>07</v>
      </c>
      <c r="P349" s="27" t="str">
        <f>CONCATENATE(Tercers!O350,REPT(" ",3-LEN(Tercers!O350)))</f>
        <v xml:space="preserve">   </v>
      </c>
      <c r="Q349" s="27" t="str">
        <f>CONCATENATE(Tercers!P350,REPT(" ",40-LEN(Tercers!P350)))</f>
        <v xml:space="preserve">Illes Balears                           </v>
      </c>
      <c r="R349" s="27" t="str">
        <f>CONCATENATE(Tercers!Q350,REPT(" ",60-LEN(Tercers!Q350)))</f>
        <v xml:space="preserve">                                                            </v>
      </c>
      <c r="S349" s="27" t="str">
        <f>CONCATENATE(Tercers!R350,REPT(" ",200-LEN(Tercers!R350)))</f>
        <v xml:space="preserve">                                                                                                                                                                                                        </v>
      </c>
      <c r="T349" s="27" t="str">
        <f>CONCATENATE(Tercers!S350,REPT(" ",9-LEN(Tercers!S350)))</f>
        <v xml:space="preserve">         </v>
      </c>
      <c r="U349" s="27" t="str">
        <f>CONCATENATE(Tercers!T350,REPT(" ",8-LEN(Tercers!T350)))</f>
        <v xml:space="preserve">        </v>
      </c>
      <c r="V349" s="27" t="str">
        <f>CONCATENATE(Tercers!U350,REPT(" ",12-LEN(Tercers!U350)))</f>
        <v xml:space="preserve">            </v>
      </c>
      <c r="W349" s="27" t="str">
        <f>CONCATENATE(Tercers!V350,REPT(" ",12-LEN(Tercers!V350)))</f>
        <v xml:space="preserve">            </v>
      </c>
      <c r="X349" s="27" t="str">
        <f>CONCATENATE(Tercers!Y350,REPT(" ",160-LEN(Tercers!Y350)))</f>
        <v xml:space="preserve">                                                                                                                                                                </v>
      </c>
      <c r="Y349" s="27" t="str">
        <f>CONCATENATE(Tercers!Z350,REPT(" ",8-LEN(Tercers!Z350)))</f>
        <v xml:space="preserve">        </v>
      </c>
    </row>
    <row r="350" spans="1:25" x14ac:dyDescent="0.2">
      <c r="A350" s="27" t="str">
        <f>CONCATENATE(Tercers!A351,REPT(" ",9-LEN(Tercers!A351)))</f>
        <v xml:space="preserve">         </v>
      </c>
      <c r="B350" s="27" t="str">
        <f>CONCATENATE(Tercers!B351,REPT(" ",1-LEN(Tercers!B351)))</f>
        <v xml:space="preserve"> </v>
      </c>
      <c r="C350" s="27" t="str">
        <f>CONCATENATE(Tercers!C351,REPT(" ",30-LEN(Tercers!C351)))</f>
        <v xml:space="preserve">                              </v>
      </c>
      <c r="D350" s="27" t="str">
        <f>CONCATENATE(Tercers!D351,REPT(" ",30-LEN(Tercers!D351)))</f>
        <v xml:space="preserve">                              </v>
      </c>
      <c r="E350" s="27" t="str">
        <f>CONCATENATE(Tercers!E351,REPT(" ",30-LEN(Tercers!E351)))</f>
        <v xml:space="preserve">                              </v>
      </c>
      <c r="F350" s="27" t="str">
        <f xml:space="preserve">  IF(   LEN(Tercers!F351)&gt;0, CONCATENATE(Tercers!F351,REPT(" ",90-LEN(Tercers!F351))),
                              CONCATENATE(   CONCATENATE(Tercers!D351," ",Tercers!E351," ",Tercers!C351), REPT(" ",90-LEN( CONCATENATE(Tercers!D351," ",Tercers!E351," ",Tercers!CG351) ))) )</f>
        <v xml:space="preserve">                                                                                          </v>
      </c>
      <c r="G350" s="27" t="str">
        <f>CONCATENATE(Tercers!G351,REPT(" ",5-LEN(Tercers!G351)))</f>
        <v xml:space="preserve">     </v>
      </c>
      <c r="H350" s="27" t="str">
        <f>CONCATENATE(Tercers!H351,REPT(" ",45-LEN(Tercers!H351)))</f>
        <v xml:space="preserve">                                             </v>
      </c>
      <c r="I350" s="27" t="str">
        <f>CONCATENATE(Tercers!I351,REPT(" ",5-LEN(Tercers!I351)))</f>
        <v xml:space="preserve">     </v>
      </c>
      <c r="J350" s="27" t="str">
        <f>CONCATENATE(Tercers!J351,REPT(" ",30-LEN(Tercers!J351)))</f>
        <v xml:space="preserve">                              </v>
      </c>
      <c r="K350" s="27" t="str">
        <f>CONCATENATE(Tercers!R351,REPT(" ",30-LEN(Tercers!R351)))</f>
        <v xml:space="preserve">                              </v>
      </c>
      <c r="L350" s="27" t="str">
        <f>CONCATENATE(Tercers!K351,REPT(" ",120-LEN(Tercers!K351)))</f>
        <v xml:space="preserve">                                                                                                                        </v>
      </c>
      <c r="M350" s="27" t="str">
        <f>CONCATENATE(Tercers!L351,REPT(" ",5-LEN(Tercers!L351)))</f>
        <v xml:space="preserve">     </v>
      </c>
      <c r="N350" s="27" t="str">
        <f>CONCATENATE(Tercers!M351,REPT(" ",5-LEN(Tercers!M351)))</f>
        <v xml:space="preserve">     </v>
      </c>
      <c r="O350" s="27" t="str">
        <f>CONCATENATE(Tercers!N351,REPT(" ",2-LEN(Tercers!N351)))</f>
        <v>07</v>
      </c>
      <c r="P350" s="27" t="str">
        <f>CONCATENATE(Tercers!O351,REPT(" ",3-LEN(Tercers!O351)))</f>
        <v xml:space="preserve">   </v>
      </c>
      <c r="Q350" s="27" t="str">
        <f>CONCATENATE(Tercers!P351,REPT(" ",40-LEN(Tercers!P351)))</f>
        <v xml:space="preserve">Illes Balears                           </v>
      </c>
      <c r="R350" s="27" t="str">
        <f>CONCATENATE(Tercers!Q351,REPT(" ",60-LEN(Tercers!Q351)))</f>
        <v xml:space="preserve">                                                            </v>
      </c>
      <c r="S350" s="27" t="str">
        <f>CONCATENATE(Tercers!R351,REPT(" ",200-LEN(Tercers!R351)))</f>
        <v xml:space="preserve">                                                                                                                                                                                                        </v>
      </c>
      <c r="T350" s="27" t="str">
        <f>CONCATENATE(Tercers!S351,REPT(" ",9-LEN(Tercers!S351)))</f>
        <v xml:space="preserve">         </v>
      </c>
      <c r="U350" s="27" t="str">
        <f>CONCATENATE(Tercers!T351,REPT(" ",8-LEN(Tercers!T351)))</f>
        <v xml:space="preserve">        </v>
      </c>
      <c r="V350" s="27" t="str">
        <f>CONCATENATE(Tercers!U351,REPT(" ",12-LEN(Tercers!U351)))</f>
        <v xml:space="preserve">            </v>
      </c>
      <c r="W350" s="27" t="str">
        <f>CONCATENATE(Tercers!V351,REPT(" ",12-LEN(Tercers!V351)))</f>
        <v xml:space="preserve">            </v>
      </c>
      <c r="X350" s="27" t="str">
        <f>CONCATENATE(Tercers!Y351,REPT(" ",160-LEN(Tercers!Y351)))</f>
        <v xml:space="preserve">                                                                                                                                                                </v>
      </c>
      <c r="Y350" s="27" t="str">
        <f>CONCATENATE(Tercers!Z351,REPT(" ",8-LEN(Tercers!Z351)))</f>
        <v xml:space="preserve">        </v>
      </c>
    </row>
    <row r="351" spans="1:25" x14ac:dyDescent="0.2">
      <c r="A351" s="27" t="str">
        <f>CONCATENATE(Tercers!A352,REPT(" ",9-LEN(Tercers!A352)))</f>
        <v xml:space="preserve">         </v>
      </c>
      <c r="B351" s="27" t="str">
        <f>CONCATENATE(Tercers!B352,REPT(" ",1-LEN(Tercers!B352)))</f>
        <v xml:space="preserve"> </v>
      </c>
      <c r="C351" s="27" t="str">
        <f>CONCATENATE(Tercers!C352,REPT(" ",30-LEN(Tercers!C352)))</f>
        <v xml:space="preserve">                              </v>
      </c>
      <c r="D351" s="27" t="str">
        <f>CONCATENATE(Tercers!D352,REPT(" ",30-LEN(Tercers!D352)))</f>
        <v xml:space="preserve">                              </v>
      </c>
      <c r="E351" s="27" t="str">
        <f>CONCATENATE(Tercers!E352,REPT(" ",30-LEN(Tercers!E352)))</f>
        <v xml:space="preserve">                              </v>
      </c>
      <c r="F351" s="27" t="str">
        <f xml:space="preserve">  IF(   LEN(Tercers!F352)&gt;0, CONCATENATE(Tercers!F352,REPT(" ",90-LEN(Tercers!F352))),
                              CONCATENATE(   CONCATENATE(Tercers!D352," ",Tercers!E352," ",Tercers!C352), REPT(" ",90-LEN( CONCATENATE(Tercers!D352," ",Tercers!E352," ",Tercers!CG352) ))) )</f>
        <v xml:space="preserve">                                                                                          </v>
      </c>
      <c r="G351" s="27" t="str">
        <f>CONCATENATE(Tercers!G352,REPT(" ",5-LEN(Tercers!G352)))</f>
        <v xml:space="preserve">     </v>
      </c>
      <c r="H351" s="27" t="str">
        <f>CONCATENATE(Tercers!H352,REPT(" ",45-LEN(Tercers!H352)))</f>
        <v xml:space="preserve">                                             </v>
      </c>
      <c r="I351" s="27" t="str">
        <f>CONCATENATE(Tercers!I352,REPT(" ",5-LEN(Tercers!I352)))</f>
        <v xml:space="preserve">     </v>
      </c>
      <c r="J351" s="27" t="str">
        <f>CONCATENATE(Tercers!J352,REPT(" ",30-LEN(Tercers!J352)))</f>
        <v xml:space="preserve">                              </v>
      </c>
      <c r="K351" s="27" t="str">
        <f>CONCATENATE(Tercers!R352,REPT(" ",30-LEN(Tercers!R352)))</f>
        <v xml:space="preserve">                              </v>
      </c>
      <c r="L351" s="27" t="str">
        <f>CONCATENATE(Tercers!K352,REPT(" ",120-LEN(Tercers!K352)))</f>
        <v xml:space="preserve">                                                                                                                        </v>
      </c>
      <c r="M351" s="27" t="str">
        <f>CONCATENATE(Tercers!L352,REPT(" ",5-LEN(Tercers!L352)))</f>
        <v xml:space="preserve">     </v>
      </c>
      <c r="N351" s="27" t="str">
        <f>CONCATENATE(Tercers!M352,REPT(" ",5-LEN(Tercers!M352)))</f>
        <v xml:space="preserve">     </v>
      </c>
      <c r="O351" s="27" t="str">
        <f>CONCATENATE(Tercers!N352,REPT(" ",2-LEN(Tercers!N352)))</f>
        <v>07</v>
      </c>
      <c r="P351" s="27" t="str">
        <f>CONCATENATE(Tercers!O352,REPT(" ",3-LEN(Tercers!O352)))</f>
        <v xml:space="preserve">   </v>
      </c>
      <c r="Q351" s="27" t="str">
        <f>CONCATENATE(Tercers!P352,REPT(" ",40-LEN(Tercers!P352)))</f>
        <v xml:space="preserve">Illes Balears                           </v>
      </c>
      <c r="R351" s="27" t="str">
        <f>CONCATENATE(Tercers!Q352,REPT(" ",60-LEN(Tercers!Q352)))</f>
        <v xml:space="preserve">                                                            </v>
      </c>
      <c r="S351" s="27" t="str">
        <f>CONCATENATE(Tercers!R352,REPT(" ",200-LEN(Tercers!R352)))</f>
        <v xml:space="preserve">                                                                                                                                                                                                        </v>
      </c>
      <c r="T351" s="27" t="str">
        <f>CONCATENATE(Tercers!S352,REPT(" ",9-LEN(Tercers!S352)))</f>
        <v xml:space="preserve">         </v>
      </c>
      <c r="U351" s="27" t="str">
        <f>CONCATENATE(Tercers!T352,REPT(" ",8-LEN(Tercers!T352)))</f>
        <v xml:space="preserve">        </v>
      </c>
      <c r="V351" s="27" t="str">
        <f>CONCATENATE(Tercers!U352,REPT(" ",12-LEN(Tercers!U352)))</f>
        <v xml:space="preserve">            </v>
      </c>
      <c r="W351" s="27" t="str">
        <f>CONCATENATE(Tercers!V352,REPT(" ",12-LEN(Tercers!V352)))</f>
        <v xml:space="preserve">            </v>
      </c>
      <c r="X351" s="27" t="str">
        <f>CONCATENATE(Tercers!Y352,REPT(" ",160-LEN(Tercers!Y352)))</f>
        <v xml:space="preserve">                                                                                                                                                                </v>
      </c>
      <c r="Y351" s="27" t="str">
        <f>CONCATENATE(Tercers!Z352,REPT(" ",8-LEN(Tercers!Z352)))</f>
        <v xml:space="preserve">        </v>
      </c>
    </row>
    <row r="352" spans="1:25" x14ac:dyDescent="0.2">
      <c r="A352" s="27" t="str">
        <f>CONCATENATE(Tercers!A353,REPT(" ",9-LEN(Tercers!A353)))</f>
        <v xml:space="preserve">         </v>
      </c>
      <c r="B352" s="27" t="str">
        <f>CONCATENATE(Tercers!B353,REPT(" ",1-LEN(Tercers!B353)))</f>
        <v xml:space="preserve"> </v>
      </c>
      <c r="C352" s="27" t="str">
        <f>CONCATENATE(Tercers!C353,REPT(" ",30-LEN(Tercers!C353)))</f>
        <v xml:space="preserve">                              </v>
      </c>
      <c r="D352" s="27" t="str">
        <f>CONCATENATE(Tercers!D353,REPT(" ",30-LEN(Tercers!D353)))</f>
        <v xml:space="preserve">                              </v>
      </c>
      <c r="E352" s="27" t="str">
        <f>CONCATENATE(Tercers!E353,REPT(" ",30-LEN(Tercers!E353)))</f>
        <v xml:space="preserve">                              </v>
      </c>
      <c r="F352" s="27" t="str">
        <f xml:space="preserve">  IF(   LEN(Tercers!F353)&gt;0, CONCATENATE(Tercers!F353,REPT(" ",90-LEN(Tercers!F353))),
                              CONCATENATE(   CONCATENATE(Tercers!D353," ",Tercers!E353," ",Tercers!C353), REPT(" ",90-LEN( CONCATENATE(Tercers!D353," ",Tercers!E353," ",Tercers!CG353) ))) )</f>
        <v xml:space="preserve">                                                                                          </v>
      </c>
      <c r="G352" s="27" t="str">
        <f>CONCATENATE(Tercers!G353,REPT(" ",5-LEN(Tercers!G353)))</f>
        <v xml:space="preserve">     </v>
      </c>
      <c r="H352" s="27" t="str">
        <f>CONCATENATE(Tercers!H353,REPT(" ",45-LEN(Tercers!H353)))</f>
        <v xml:space="preserve">                                             </v>
      </c>
      <c r="I352" s="27" t="str">
        <f>CONCATENATE(Tercers!I353,REPT(" ",5-LEN(Tercers!I353)))</f>
        <v xml:space="preserve">     </v>
      </c>
      <c r="J352" s="27" t="str">
        <f>CONCATENATE(Tercers!J353,REPT(" ",30-LEN(Tercers!J353)))</f>
        <v xml:space="preserve">                              </v>
      </c>
      <c r="K352" s="27" t="str">
        <f>CONCATENATE(Tercers!R353,REPT(" ",30-LEN(Tercers!R353)))</f>
        <v xml:space="preserve">                              </v>
      </c>
      <c r="L352" s="27" t="str">
        <f>CONCATENATE(Tercers!K353,REPT(" ",120-LEN(Tercers!K353)))</f>
        <v xml:space="preserve">                                                                                                                        </v>
      </c>
      <c r="M352" s="27" t="str">
        <f>CONCATENATE(Tercers!L353,REPT(" ",5-LEN(Tercers!L353)))</f>
        <v xml:space="preserve">     </v>
      </c>
      <c r="N352" s="27" t="str">
        <f>CONCATENATE(Tercers!M353,REPT(" ",5-LEN(Tercers!M353)))</f>
        <v xml:space="preserve">     </v>
      </c>
      <c r="O352" s="27" t="str">
        <f>CONCATENATE(Tercers!N353,REPT(" ",2-LEN(Tercers!N353)))</f>
        <v>07</v>
      </c>
      <c r="P352" s="27" t="str">
        <f>CONCATENATE(Tercers!O353,REPT(" ",3-LEN(Tercers!O353)))</f>
        <v xml:space="preserve">   </v>
      </c>
      <c r="Q352" s="27" t="str">
        <f>CONCATENATE(Tercers!P353,REPT(" ",40-LEN(Tercers!P353)))</f>
        <v xml:space="preserve">Illes Balears                           </v>
      </c>
      <c r="R352" s="27" t="str">
        <f>CONCATENATE(Tercers!Q353,REPT(" ",60-LEN(Tercers!Q353)))</f>
        <v xml:space="preserve">                                                            </v>
      </c>
      <c r="S352" s="27" t="str">
        <f>CONCATENATE(Tercers!R353,REPT(" ",200-LEN(Tercers!R353)))</f>
        <v xml:space="preserve">                                                                                                                                                                                                        </v>
      </c>
      <c r="T352" s="27" t="str">
        <f>CONCATENATE(Tercers!S353,REPT(" ",9-LEN(Tercers!S353)))</f>
        <v xml:space="preserve">         </v>
      </c>
      <c r="U352" s="27" t="str">
        <f>CONCATENATE(Tercers!T353,REPT(" ",8-LEN(Tercers!T353)))</f>
        <v xml:space="preserve">        </v>
      </c>
      <c r="V352" s="27" t="str">
        <f>CONCATENATE(Tercers!U353,REPT(" ",12-LEN(Tercers!U353)))</f>
        <v xml:space="preserve">            </v>
      </c>
      <c r="W352" s="27" t="str">
        <f>CONCATENATE(Tercers!V353,REPT(" ",12-LEN(Tercers!V353)))</f>
        <v xml:space="preserve">            </v>
      </c>
      <c r="X352" s="27" t="str">
        <f>CONCATENATE(Tercers!Y353,REPT(" ",160-LEN(Tercers!Y353)))</f>
        <v xml:space="preserve">                                                                                                                                                                </v>
      </c>
      <c r="Y352" s="27" t="str">
        <f>CONCATENATE(Tercers!Z353,REPT(" ",8-LEN(Tercers!Z353)))</f>
        <v xml:space="preserve">        </v>
      </c>
    </row>
    <row r="353" spans="1:25" x14ac:dyDescent="0.2">
      <c r="A353" s="27" t="str">
        <f>CONCATENATE(Tercers!A354,REPT(" ",9-LEN(Tercers!A354)))</f>
        <v xml:space="preserve">         </v>
      </c>
      <c r="B353" s="27" t="str">
        <f>CONCATENATE(Tercers!B354,REPT(" ",1-LEN(Tercers!B354)))</f>
        <v xml:space="preserve"> </v>
      </c>
      <c r="C353" s="27" t="str">
        <f>CONCATENATE(Tercers!C354,REPT(" ",30-LEN(Tercers!C354)))</f>
        <v xml:space="preserve">                              </v>
      </c>
      <c r="D353" s="27" t="str">
        <f>CONCATENATE(Tercers!D354,REPT(" ",30-LEN(Tercers!D354)))</f>
        <v xml:space="preserve">                              </v>
      </c>
      <c r="E353" s="27" t="str">
        <f>CONCATENATE(Tercers!E354,REPT(" ",30-LEN(Tercers!E354)))</f>
        <v xml:space="preserve">                              </v>
      </c>
      <c r="F353" s="27" t="str">
        <f xml:space="preserve">  IF(   LEN(Tercers!F354)&gt;0, CONCATENATE(Tercers!F354,REPT(" ",90-LEN(Tercers!F354))),
                              CONCATENATE(   CONCATENATE(Tercers!D354," ",Tercers!E354," ",Tercers!C354), REPT(" ",90-LEN( CONCATENATE(Tercers!D354," ",Tercers!E354," ",Tercers!CG354) ))) )</f>
        <v xml:space="preserve">                                                                                          </v>
      </c>
      <c r="G353" s="27" t="str">
        <f>CONCATENATE(Tercers!G354,REPT(" ",5-LEN(Tercers!G354)))</f>
        <v xml:space="preserve">     </v>
      </c>
      <c r="H353" s="27" t="str">
        <f>CONCATENATE(Tercers!H354,REPT(" ",45-LEN(Tercers!H354)))</f>
        <v xml:space="preserve">                                             </v>
      </c>
      <c r="I353" s="27" t="str">
        <f>CONCATENATE(Tercers!I354,REPT(" ",5-LEN(Tercers!I354)))</f>
        <v xml:space="preserve">     </v>
      </c>
      <c r="J353" s="27" t="str">
        <f>CONCATENATE(Tercers!J354,REPT(" ",30-LEN(Tercers!J354)))</f>
        <v xml:space="preserve">                              </v>
      </c>
      <c r="K353" s="27" t="str">
        <f>CONCATENATE(Tercers!R354,REPT(" ",30-LEN(Tercers!R354)))</f>
        <v xml:space="preserve">                              </v>
      </c>
      <c r="L353" s="27" t="str">
        <f>CONCATENATE(Tercers!K354,REPT(" ",120-LEN(Tercers!K354)))</f>
        <v xml:space="preserve">                                                                                                                        </v>
      </c>
      <c r="M353" s="27" t="str">
        <f>CONCATENATE(Tercers!L354,REPT(" ",5-LEN(Tercers!L354)))</f>
        <v xml:space="preserve">     </v>
      </c>
      <c r="N353" s="27" t="str">
        <f>CONCATENATE(Tercers!M354,REPT(" ",5-LEN(Tercers!M354)))</f>
        <v xml:space="preserve">     </v>
      </c>
      <c r="O353" s="27" t="str">
        <f>CONCATENATE(Tercers!N354,REPT(" ",2-LEN(Tercers!N354)))</f>
        <v>07</v>
      </c>
      <c r="P353" s="27" t="str">
        <f>CONCATENATE(Tercers!O354,REPT(" ",3-LEN(Tercers!O354)))</f>
        <v xml:space="preserve">   </v>
      </c>
      <c r="Q353" s="27" t="str">
        <f>CONCATENATE(Tercers!P354,REPT(" ",40-LEN(Tercers!P354)))</f>
        <v xml:space="preserve">Illes Balears                           </v>
      </c>
      <c r="R353" s="27" t="str">
        <f>CONCATENATE(Tercers!Q354,REPT(" ",60-LEN(Tercers!Q354)))</f>
        <v xml:space="preserve">                                                            </v>
      </c>
      <c r="S353" s="27" t="str">
        <f>CONCATENATE(Tercers!R354,REPT(" ",200-LEN(Tercers!R354)))</f>
        <v xml:space="preserve">                                                                                                                                                                                                        </v>
      </c>
      <c r="T353" s="27" t="str">
        <f>CONCATENATE(Tercers!S354,REPT(" ",9-LEN(Tercers!S354)))</f>
        <v xml:space="preserve">         </v>
      </c>
      <c r="U353" s="27" t="str">
        <f>CONCATENATE(Tercers!T354,REPT(" ",8-LEN(Tercers!T354)))</f>
        <v xml:space="preserve">        </v>
      </c>
      <c r="V353" s="27" t="str">
        <f>CONCATENATE(Tercers!U354,REPT(" ",12-LEN(Tercers!U354)))</f>
        <v xml:space="preserve">            </v>
      </c>
      <c r="W353" s="27" t="str">
        <f>CONCATENATE(Tercers!V354,REPT(" ",12-LEN(Tercers!V354)))</f>
        <v xml:space="preserve">            </v>
      </c>
      <c r="X353" s="27" t="str">
        <f>CONCATENATE(Tercers!Y354,REPT(" ",160-LEN(Tercers!Y354)))</f>
        <v xml:space="preserve">                                                                                                                                                                </v>
      </c>
      <c r="Y353" s="27" t="str">
        <f>CONCATENATE(Tercers!Z354,REPT(" ",8-LEN(Tercers!Z354)))</f>
        <v xml:space="preserve">        </v>
      </c>
    </row>
    <row r="354" spans="1:25" x14ac:dyDescent="0.2">
      <c r="A354" s="27" t="str">
        <f>CONCATENATE(Tercers!A355,REPT(" ",9-LEN(Tercers!A355)))</f>
        <v xml:space="preserve">         </v>
      </c>
      <c r="B354" s="27" t="str">
        <f>CONCATENATE(Tercers!B355,REPT(" ",1-LEN(Tercers!B355)))</f>
        <v xml:space="preserve"> </v>
      </c>
      <c r="C354" s="27" t="str">
        <f>CONCATENATE(Tercers!C355,REPT(" ",30-LEN(Tercers!C355)))</f>
        <v xml:space="preserve">                              </v>
      </c>
      <c r="D354" s="27" t="str">
        <f>CONCATENATE(Tercers!D355,REPT(" ",30-LEN(Tercers!D355)))</f>
        <v xml:space="preserve">                              </v>
      </c>
      <c r="E354" s="27" t="str">
        <f>CONCATENATE(Tercers!E355,REPT(" ",30-LEN(Tercers!E355)))</f>
        <v xml:space="preserve">                              </v>
      </c>
      <c r="F354" s="27" t="str">
        <f xml:space="preserve">  IF(   LEN(Tercers!F355)&gt;0, CONCATENATE(Tercers!F355,REPT(" ",90-LEN(Tercers!F355))),
                              CONCATENATE(   CONCATENATE(Tercers!D355," ",Tercers!E355," ",Tercers!C355), REPT(" ",90-LEN( CONCATENATE(Tercers!D355," ",Tercers!E355," ",Tercers!CG355) ))) )</f>
        <v xml:space="preserve">                                                                                          </v>
      </c>
      <c r="G354" s="27" t="str">
        <f>CONCATENATE(Tercers!G355,REPT(" ",5-LEN(Tercers!G355)))</f>
        <v xml:space="preserve">     </v>
      </c>
      <c r="H354" s="27" t="str">
        <f>CONCATENATE(Tercers!H355,REPT(" ",45-LEN(Tercers!H355)))</f>
        <v xml:space="preserve">                                             </v>
      </c>
      <c r="I354" s="27" t="str">
        <f>CONCATENATE(Tercers!I355,REPT(" ",5-LEN(Tercers!I355)))</f>
        <v xml:space="preserve">     </v>
      </c>
      <c r="J354" s="27" t="str">
        <f>CONCATENATE(Tercers!J355,REPT(" ",30-LEN(Tercers!J355)))</f>
        <v xml:space="preserve">                              </v>
      </c>
      <c r="K354" s="27" t="str">
        <f>CONCATENATE(Tercers!R355,REPT(" ",30-LEN(Tercers!R355)))</f>
        <v xml:space="preserve">                              </v>
      </c>
      <c r="L354" s="27" t="str">
        <f>CONCATENATE(Tercers!K355,REPT(" ",120-LEN(Tercers!K355)))</f>
        <v xml:space="preserve">                                                                                                                        </v>
      </c>
      <c r="M354" s="27" t="str">
        <f>CONCATENATE(Tercers!L355,REPT(" ",5-LEN(Tercers!L355)))</f>
        <v xml:space="preserve">     </v>
      </c>
      <c r="N354" s="27" t="str">
        <f>CONCATENATE(Tercers!M355,REPT(" ",5-LEN(Tercers!M355)))</f>
        <v xml:space="preserve">     </v>
      </c>
      <c r="O354" s="27" t="str">
        <f>CONCATENATE(Tercers!N355,REPT(" ",2-LEN(Tercers!N355)))</f>
        <v>07</v>
      </c>
      <c r="P354" s="27" t="str">
        <f>CONCATENATE(Tercers!O355,REPT(" ",3-LEN(Tercers!O355)))</f>
        <v xml:space="preserve">   </v>
      </c>
      <c r="Q354" s="27" t="str">
        <f>CONCATENATE(Tercers!P355,REPT(" ",40-LEN(Tercers!P355)))</f>
        <v xml:space="preserve">Illes Balears                           </v>
      </c>
      <c r="R354" s="27" t="str">
        <f>CONCATENATE(Tercers!Q355,REPT(" ",60-LEN(Tercers!Q355)))</f>
        <v xml:space="preserve">                                                            </v>
      </c>
      <c r="S354" s="27" t="str">
        <f>CONCATENATE(Tercers!R355,REPT(" ",200-LEN(Tercers!R355)))</f>
        <v xml:space="preserve">                                                                                                                                                                                                        </v>
      </c>
      <c r="T354" s="27" t="str">
        <f>CONCATENATE(Tercers!S355,REPT(" ",9-LEN(Tercers!S355)))</f>
        <v xml:space="preserve">         </v>
      </c>
      <c r="U354" s="27" t="str">
        <f>CONCATENATE(Tercers!T355,REPT(" ",8-LEN(Tercers!T355)))</f>
        <v xml:space="preserve">        </v>
      </c>
      <c r="V354" s="27" t="str">
        <f>CONCATENATE(Tercers!U355,REPT(" ",12-LEN(Tercers!U355)))</f>
        <v xml:space="preserve">            </v>
      </c>
      <c r="W354" s="27" t="str">
        <f>CONCATENATE(Tercers!V355,REPT(" ",12-LEN(Tercers!V355)))</f>
        <v xml:space="preserve">            </v>
      </c>
      <c r="X354" s="27" t="str">
        <f>CONCATENATE(Tercers!Y355,REPT(" ",160-LEN(Tercers!Y355)))</f>
        <v xml:space="preserve">                                                                                                                                                                </v>
      </c>
      <c r="Y354" s="27" t="str">
        <f>CONCATENATE(Tercers!Z355,REPT(" ",8-LEN(Tercers!Z355)))</f>
        <v xml:space="preserve">        </v>
      </c>
    </row>
    <row r="355" spans="1:25" x14ac:dyDescent="0.2">
      <c r="A355" s="27" t="str">
        <f>CONCATENATE(Tercers!A356,REPT(" ",9-LEN(Tercers!A356)))</f>
        <v xml:space="preserve">         </v>
      </c>
      <c r="B355" s="27" t="str">
        <f>CONCATENATE(Tercers!B356,REPT(" ",1-LEN(Tercers!B356)))</f>
        <v xml:space="preserve"> </v>
      </c>
      <c r="C355" s="27" t="str">
        <f>CONCATENATE(Tercers!C356,REPT(" ",30-LEN(Tercers!C356)))</f>
        <v xml:space="preserve">                              </v>
      </c>
      <c r="D355" s="27" t="str">
        <f>CONCATENATE(Tercers!D356,REPT(" ",30-LEN(Tercers!D356)))</f>
        <v xml:space="preserve">                              </v>
      </c>
      <c r="E355" s="27" t="str">
        <f>CONCATENATE(Tercers!E356,REPT(" ",30-LEN(Tercers!E356)))</f>
        <v xml:space="preserve">                              </v>
      </c>
      <c r="F355" s="27" t="str">
        <f xml:space="preserve">  IF(   LEN(Tercers!F356)&gt;0, CONCATENATE(Tercers!F356,REPT(" ",90-LEN(Tercers!F356))),
                              CONCATENATE(   CONCATENATE(Tercers!D356," ",Tercers!E356," ",Tercers!C356), REPT(" ",90-LEN( CONCATENATE(Tercers!D356," ",Tercers!E356," ",Tercers!CG356) ))) )</f>
        <v xml:space="preserve">                                                                                          </v>
      </c>
      <c r="G355" s="27" t="str">
        <f>CONCATENATE(Tercers!G356,REPT(" ",5-LEN(Tercers!G356)))</f>
        <v xml:space="preserve">     </v>
      </c>
      <c r="H355" s="27" t="str">
        <f>CONCATENATE(Tercers!H356,REPT(" ",45-LEN(Tercers!H356)))</f>
        <v xml:space="preserve">                                             </v>
      </c>
      <c r="I355" s="27" t="str">
        <f>CONCATENATE(Tercers!I356,REPT(" ",5-LEN(Tercers!I356)))</f>
        <v xml:space="preserve">     </v>
      </c>
      <c r="J355" s="27" t="str">
        <f>CONCATENATE(Tercers!J356,REPT(" ",30-LEN(Tercers!J356)))</f>
        <v xml:space="preserve">                              </v>
      </c>
      <c r="K355" s="27" t="str">
        <f>CONCATENATE(Tercers!R356,REPT(" ",30-LEN(Tercers!R356)))</f>
        <v xml:space="preserve">                              </v>
      </c>
      <c r="L355" s="27" t="str">
        <f>CONCATENATE(Tercers!K356,REPT(" ",120-LEN(Tercers!K356)))</f>
        <v xml:space="preserve">                                                                                                                        </v>
      </c>
      <c r="M355" s="27" t="str">
        <f>CONCATENATE(Tercers!L356,REPT(" ",5-LEN(Tercers!L356)))</f>
        <v xml:space="preserve">     </v>
      </c>
      <c r="N355" s="27" t="str">
        <f>CONCATENATE(Tercers!M356,REPT(" ",5-LEN(Tercers!M356)))</f>
        <v xml:space="preserve">     </v>
      </c>
      <c r="O355" s="27" t="str">
        <f>CONCATENATE(Tercers!N356,REPT(" ",2-LEN(Tercers!N356)))</f>
        <v>07</v>
      </c>
      <c r="P355" s="27" t="str">
        <f>CONCATENATE(Tercers!O356,REPT(" ",3-LEN(Tercers!O356)))</f>
        <v xml:space="preserve">   </v>
      </c>
      <c r="Q355" s="27" t="str">
        <f>CONCATENATE(Tercers!P356,REPT(" ",40-LEN(Tercers!P356)))</f>
        <v xml:space="preserve">Illes Balears                           </v>
      </c>
      <c r="R355" s="27" t="str">
        <f>CONCATENATE(Tercers!Q356,REPT(" ",60-LEN(Tercers!Q356)))</f>
        <v xml:space="preserve">                                                            </v>
      </c>
      <c r="S355" s="27" t="str">
        <f>CONCATENATE(Tercers!R356,REPT(" ",200-LEN(Tercers!R356)))</f>
        <v xml:space="preserve">                                                                                                                                                                                                        </v>
      </c>
      <c r="T355" s="27" t="str">
        <f>CONCATENATE(Tercers!S356,REPT(" ",9-LEN(Tercers!S356)))</f>
        <v xml:space="preserve">         </v>
      </c>
      <c r="U355" s="27" t="str">
        <f>CONCATENATE(Tercers!T356,REPT(" ",8-LEN(Tercers!T356)))</f>
        <v xml:space="preserve">        </v>
      </c>
      <c r="V355" s="27" t="str">
        <f>CONCATENATE(Tercers!U356,REPT(" ",12-LEN(Tercers!U356)))</f>
        <v xml:space="preserve">            </v>
      </c>
      <c r="W355" s="27" t="str">
        <f>CONCATENATE(Tercers!V356,REPT(" ",12-LEN(Tercers!V356)))</f>
        <v xml:space="preserve">            </v>
      </c>
      <c r="X355" s="27" t="str">
        <f>CONCATENATE(Tercers!Y356,REPT(" ",160-LEN(Tercers!Y356)))</f>
        <v xml:space="preserve">                                                                                                                                                                </v>
      </c>
      <c r="Y355" s="27" t="str">
        <f>CONCATENATE(Tercers!Z356,REPT(" ",8-LEN(Tercers!Z356)))</f>
        <v xml:space="preserve">        </v>
      </c>
    </row>
    <row r="356" spans="1:25" x14ac:dyDescent="0.2">
      <c r="A356" s="27" t="str">
        <f>CONCATENATE(Tercers!A357,REPT(" ",9-LEN(Tercers!A357)))</f>
        <v xml:space="preserve">         </v>
      </c>
      <c r="B356" s="27" t="str">
        <f>CONCATENATE(Tercers!B357,REPT(" ",1-LEN(Tercers!B357)))</f>
        <v xml:space="preserve"> </v>
      </c>
      <c r="C356" s="27" t="str">
        <f>CONCATENATE(Tercers!C357,REPT(" ",30-LEN(Tercers!C357)))</f>
        <v xml:space="preserve">                              </v>
      </c>
      <c r="D356" s="27" t="str">
        <f>CONCATENATE(Tercers!D357,REPT(" ",30-LEN(Tercers!D357)))</f>
        <v xml:space="preserve">                              </v>
      </c>
      <c r="E356" s="27" t="str">
        <f>CONCATENATE(Tercers!E357,REPT(" ",30-LEN(Tercers!E357)))</f>
        <v xml:space="preserve">                              </v>
      </c>
      <c r="F356" s="27" t="str">
        <f xml:space="preserve">  IF(   LEN(Tercers!F357)&gt;0, CONCATENATE(Tercers!F357,REPT(" ",90-LEN(Tercers!F357))),
                              CONCATENATE(   CONCATENATE(Tercers!D357," ",Tercers!E357," ",Tercers!C357), REPT(" ",90-LEN( CONCATENATE(Tercers!D357," ",Tercers!E357," ",Tercers!CG357) ))) )</f>
        <v xml:space="preserve">                                                                                          </v>
      </c>
      <c r="G356" s="27" t="str">
        <f>CONCATENATE(Tercers!G357,REPT(" ",5-LEN(Tercers!G357)))</f>
        <v xml:space="preserve">     </v>
      </c>
      <c r="H356" s="27" t="str">
        <f>CONCATENATE(Tercers!H357,REPT(" ",45-LEN(Tercers!H357)))</f>
        <v xml:space="preserve">                                             </v>
      </c>
      <c r="I356" s="27" t="str">
        <f>CONCATENATE(Tercers!I357,REPT(" ",5-LEN(Tercers!I357)))</f>
        <v xml:space="preserve">     </v>
      </c>
      <c r="J356" s="27" t="str">
        <f>CONCATENATE(Tercers!J357,REPT(" ",30-LEN(Tercers!J357)))</f>
        <v xml:space="preserve">                              </v>
      </c>
      <c r="K356" s="27" t="str">
        <f>CONCATENATE(Tercers!R357,REPT(" ",30-LEN(Tercers!R357)))</f>
        <v xml:space="preserve">                              </v>
      </c>
      <c r="L356" s="27" t="str">
        <f>CONCATENATE(Tercers!K357,REPT(" ",120-LEN(Tercers!K357)))</f>
        <v xml:space="preserve">                                                                                                                        </v>
      </c>
      <c r="M356" s="27" t="str">
        <f>CONCATENATE(Tercers!L357,REPT(" ",5-LEN(Tercers!L357)))</f>
        <v xml:space="preserve">     </v>
      </c>
      <c r="N356" s="27" t="str">
        <f>CONCATENATE(Tercers!M357,REPT(" ",5-LEN(Tercers!M357)))</f>
        <v xml:space="preserve">     </v>
      </c>
      <c r="O356" s="27" t="str">
        <f>CONCATENATE(Tercers!N357,REPT(" ",2-LEN(Tercers!N357)))</f>
        <v>07</v>
      </c>
      <c r="P356" s="27" t="str">
        <f>CONCATENATE(Tercers!O357,REPT(" ",3-LEN(Tercers!O357)))</f>
        <v xml:space="preserve">   </v>
      </c>
      <c r="Q356" s="27" t="str">
        <f>CONCATENATE(Tercers!P357,REPT(" ",40-LEN(Tercers!P357)))</f>
        <v xml:space="preserve">Illes Balears                           </v>
      </c>
      <c r="R356" s="27" t="str">
        <f>CONCATENATE(Tercers!Q357,REPT(" ",60-LEN(Tercers!Q357)))</f>
        <v xml:space="preserve">                                                            </v>
      </c>
      <c r="S356" s="27" t="str">
        <f>CONCATENATE(Tercers!R357,REPT(" ",200-LEN(Tercers!R357)))</f>
        <v xml:space="preserve">                                                                                                                                                                                                        </v>
      </c>
      <c r="T356" s="27" t="str">
        <f>CONCATENATE(Tercers!S357,REPT(" ",9-LEN(Tercers!S357)))</f>
        <v xml:space="preserve">         </v>
      </c>
      <c r="U356" s="27" t="str">
        <f>CONCATENATE(Tercers!T357,REPT(" ",8-LEN(Tercers!T357)))</f>
        <v xml:space="preserve">        </v>
      </c>
      <c r="V356" s="27" t="str">
        <f>CONCATENATE(Tercers!U357,REPT(" ",12-LEN(Tercers!U357)))</f>
        <v xml:space="preserve">            </v>
      </c>
      <c r="W356" s="27" t="str">
        <f>CONCATENATE(Tercers!V357,REPT(" ",12-LEN(Tercers!V357)))</f>
        <v xml:space="preserve">            </v>
      </c>
      <c r="X356" s="27" t="str">
        <f>CONCATENATE(Tercers!Y357,REPT(" ",160-LEN(Tercers!Y357)))</f>
        <v xml:space="preserve">                                                                                                                                                                </v>
      </c>
      <c r="Y356" s="27" t="str">
        <f>CONCATENATE(Tercers!Z357,REPT(" ",8-LEN(Tercers!Z357)))</f>
        <v xml:space="preserve">        </v>
      </c>
    </row>
    <row r="357" spans="1:25" x14ac:dyDescent="0.2">
      <c r="A357" s="27" t="str">
        <f>CONCATENATE(Tercers!A358,REPT(" ",9-LEN(Tercers!A358)))</f>
        <v xml:space="preserve">         </v>
      </c>
      <c r="B357" s="27" t="str">
        <f>CONCATENATE(Tercers!B358,REPT(" ",1-LEN(Tercers!B358)))</f>
        <v xml:space="preserve"> </v>
      </c>
      <c r="C357" s="27" t="str">
        <f>CONCATENATE(Tercers!C358,REPT(" ",30-LEN(Tercers!C358)))</f>
        <v xml:space="preserve">                              </v>
      </c>
      <c r="D357" s="27" t="str">
        <f>CONCATENATE(Tercers!D358,REPT(" ",30-LEN(Tercers!D358)))</f>
        <v xml:space="preserve">                              </v>
      </c>
      <c r="E357" s="27" t="str">
        <f>CONCATENATE(Tercers!E358,REPT(" ",30-LEN(Tercers!E358)))</f>
        <v xml:space="preserve">                              </v>
      </c>
      <c r="F357" s="27" t="str">
        <f xml:space="preserve">  IF(   LEN(Tercers!F358)&gt;0, CONCATENATE(Tercers!F358,REPT(" ",90-LEN(Tercers!F358))),
                              CONCATENATE(   CONCATENATE(Tercers!D358," ",Tercers!E358," ",Tercers!C358), REPT(" ",90-LEN( CONCATENATE(Tercers!D358," ",Tercers!E358," ",Tercers!CG358) ))) )</f>
        <v xml:space="preserve">                                                                                          </v>
      </c>
      <c r="G357" s="27" t="str">
        <f>CONCATENATE(Tercers!G358,REPT(" ",5-LEN(Tercers!G358)))</f>
        <v xml:space="preserve">     </v>
      </c>
      <c r="H357" s="27" t="str">
        <f>CONCATENATE(Tercers!H358,REPT(" ",45-LEN(Tercers!H358)))</f>
        <v xml:space="preserve">                                             </v>
      </c>
      <c r="I357" s="27" t="str">
        <f>CONCATENATE(Tercers!I358,REPT(" ",5-LEN(Tercers!I358)))</f>
        <v xml:space="preserve">     </v>
      </c>
      <c r="J357" s="27" t="str">
        <f>CONCATENATE(Tercers!J358,REPT(" ",30-LEN(Tercers!J358)))</f>
        <v xml:space="preserve">                              </v>
      </c>
      <c r="K357" s="27" t="str">
        <f>CONCATENATE(Tercers!R358,REPT(" ",30-LEN(Tercers!R358)))</f>
        <v xml:space="preserve">                              </v>
      </c>
      <c r="L357" s="27" t="str">
        <f>CONCATENATE(Tercers!K358,REPT(" ",120-LEN(Tercers!K358)))</f>
        <v xml:space="preserve">                                                                                                                        </v>
      </c>
      <c r="M357" s="27" t="str">
        <f>CONCATENATE(Tercers!L358,REPT(" ",5-LEN(Tercers!L358)))</f>
        <v xml:space="preserve">     </v>
      </c>
      <c r="N357" s="27" t="str">
        <f>CONCATENATE(Tercers!M358,REPT(" ",5-LEN(Tercers!M358)))</f>
        <v xml:space="preserve">     </v>
      </c>
      <c r="O357" s="27" t="str">
        <f>CONCATENATE(Tercers!N358,REPT(" ",2-LEN(Tercers!N358)))</f>
        <v>07</v>
      </c>
      <c r="P357" s="27" t="str">
        <f>CONCATENATE(Tercers!O358,REPT(" ",3-LEN(Tercers!O358)))</f>
        <v xml:space="preserve">   </v>
      </c>
      <c r="Q357" s="27" t="str">
        <f>CONCATENATE(Tercers!P358,REPT(" ",40-LEN(Tercers!P358)))</f>
        <v xml:space="preserve">Illes Balears                           </v>
      </c>
      <c r="R357" s="27" t="str">
        <f>CONCATENATE(Tercers!Q358,REPT(" ",60-LEN(Tercers!Q358)))</f>
        <v xml:space="preserve">                                                            </v>
      </c>
      <c r="S357" s="27" t="str">
        <f>CONCATENATE(Tercers!R358,REPT(" ",200-LEN(Tercers!R358)))</f>
        <v xml:space="preserve">                                                                                                                                                                                                        </v>
      </c>
      <c r="T357" s="27" t="str">
        <f>CONCATENATE(Tercers!S358,REPT(" ",9-LEN(Tercers!S358)))</f>
        <v xml:space="preserve">         </v>
      </c>
      <c r="U357" s="27" t="str">
        <f>CONCATENATE(Tercers!T358,REPT(" ",8-LEN(Tercers!T358)))</f>
        <v xml:space="preserve">        </v>
      </c>
      <c r="V357" s="27" t="str">
        <f>CONCATENATE(Tercers!U358,REPT(" ",12-LEN(Tercers!U358)))</f>
        <v xml:space="preserve">            </v>
      </c>
      <c r="W357" s="27" t="str">
        <f>CONCATENATE(Tercers!V358,REPT(" ",12-LEN(Tercers!V358)))</f>
        <v xml:space="preserve">            </v>
      </c>
      <c r="X357" s="27" t="str">
        <f>CONCATENATE(Tercers!Y358,REPT(" ",160-LEN(Tercers!Y358)))</f>
        <v xml:space="preserve">                                                                                                                                                                </v>
      </c>
      <c r="Y357" s="27" t="str">
        <f>CONCATENATE(Tercers!Z358,REPT(" ",8-LEN(Tercers!Z358)))</f>
        <v xml:space="preserve">        </v>
      </c>
    </row>
    <row r="358" spans="1:25" x14ac:dyDescent="0.2">
      <c r="A358" s="27" t="str">
        <f>CONCATENATE(Tercers!A359,REPT(" ",9-LEN(Tercers!A359)))</f>
        <v xml:space="preserve">         </v>
      </c>
      <c r="B358" s="27" t="str">
        <f>CONCATENATE(Tercers!B359,REPT(" ",1-LEN(Tercers!B359)))</f>
        <v xml:space="preserve"> </v>
      </c>
      <c r="C358" s="27" t="str">
        <f>CONCATENATE(Tercers!C359,REPT(" ",30-LEN(Tercers!C359)))</f>
        <v xml:space="preserve">                              </v>
      </c>
      <c r="D358" s="27" t="str">
        <f>CONCATENATE(Tercers!D359,REPT(" ",30-LEN(Tercers!D359)))</f>
        <v xml:space="preserve">                              </v>
      </c>
      <c r="E358" s="27" t="str">
        <f>CONCATENATE(Tercers!E359,REPT(" ",30-LEN(Tercers!E359)))</f>
        <v xml:space="preserve">                              </v>
      </c>
      <c r="F358" s="27" t="str">
        <f xml:space="preserve">  IF(   LEN(Tercers!F359)&gt;0, CONCATENATE(Tercers!F359,REPT(" ",90-LEN(Tercers!F359))),
                              CONCATENATE(   CONCATENATE(Tercers!D359," ",Tercers!E359," ",Tercers!C359), REPT(" ",90-LEN( CONCATENATE(Tercers!D359," ",Tercers!E359," ",Tercers!CG359) ))) )</f>
        <v xml:space="preserve">                                                                                          </v>
      </c>
      <c r="G358" s="27" t="str">
        <f>CONCATENATE(Tercers!G359,REPT(" ",5-LEN(Tercers!G359)))</f>
        <v xml:space="preserve">     </v>
      </c>
      <c r="H358" s="27" t="str">
        <f>CONCATENATE(Tercers!H359,REPT(" ",45-LEN(Tercers!H359)))</f>
        <v xml:space="preserve">                                             </v>
      </c>
      <c r="I358" s="27" t="str">
        <f>CONCATENATE(Tercers!I359,REPT(" ",5-LEN(Tercers!I359)))</f>
        <v xml:space="preserve">     </v>
      </c>
      <c r="J358" s="27" t="str">
        <f>CONCATENATE(Tercers!J359,REPT(" ",30-LEN(Tercers!J359)))</f>
        <v xml:space="preserve">                              </v>
      </c>
      <c r="K358" s="27" t="str">
        <f>CONCATENATE(Tercers!R359,REPT(" ",30-LEN(Tercers!R359)))</f>
        <v xml:space="preserve">                              </v>
      </c>
      <c r="L358" s="27" t="str">
        <f>CONCATENATE(Tercers!K359,REPT(" ",120-LEN(Tercers!K359)))</f>
        <v xml:space="preserve">                                                                                                                        </v>
      </c>
      <c r="M358" s="27" t="str">
        <f>CONCATENATE(Tercers!L359,REPT(" ",5-LEN(Tercers!L359)))</f>
        <v xml:space="preserve">     </v>
      </c>
      <c r="N358" s="27" t="str">
        <f>CONCATENATE(Tercers!M359,REPT(" ",5-LEN(Tercers!M359)))</f>
        <v xml:space="preserve">     </v>
      </c>
      <c r="O358" s="27" t="str">
        <f>CONCATENATE(Tercers!N359,REPT(" ",2-LEN(Tercers!N359)))</f>
        <v>07</v>
      </c>
      <c r="P358" s="27" t="str">
        <f>CONCATENATE(Tercers!O359,REPT(" ",3-LEN(Tercers!O359)))</f>
        <v xml:space="preserve">   </v>
      </c>
      <c r="Q358" s="27" t="str">
        <f>CONCATENATE(Tercers!P359,REPT(" ",40-LEN(Tercers!P359)))</f>
        <v xml:space="preserve">Illes Balears                           </v>
      </c>
      <c r="R358" s="27" t="str">
        <f>CONCATENATE(Tercers!Q359,REPT(" ",60-LEN(Tercers!Q359)))</f>
        <v xml:space="preserve">                                                            </v>
      </c>
      <c r="S358" s="27" t="str">
        <f>CONCATENATE(Tercers!R359,REPT(" ",200-LEN(Tercers!R359)))</f>
        <v xml:space="preserve">                                                                                                                                                                                                        </v>
      </c>
      <c r="T358" s="27" t="str">
        <f>CONCATENATE(Tercers!S359,REPT(" ",9-LEN(Tercers!S359)))</f>
        <v xml:space="preserve">         </v>
      </c>
      <c r="U358" s="27" t="str">
        <f>CONCATENATE(Tercers!T359,REPT(" ",8-LEN(Tercers!T359)))</f>
        <v xml:space="preserve">        </v>
      </c>
      <c r="V358" s="27" t="str">
        <f>CONCATENATE(Tercers!U359,REPT(" ",12-LEN(Tercers!U359)))</f>
        <v xml:space="preserve">            </v>
      </c>
      <c r="W358" s="27" t="str">
        <f>CONCATENATE(Tercers!V359,REPT(" ",12-LEN(Tercers!V359)))</f>
        <v xml:space="preserve">            </v>
      </c>
      <c r="X358" s="27" t="str">
        <f>CONCATENATE(Tercers!Y359,REPT(" ",160-LEN(Tercers!Y359)))</f>
        <v xml:space="preserve">                                                                                                                                                                </v>
      </c>
      <c r="Y358" s="27" t="str">
        <f>CONCATENATE(Tercers!Z359,REPT(" ",8-LEN(Tercers!Z359)))</f>
        <v xml:space="preserve">        </v>
      </c>
    </row>
    <row r="359" spans="1:25" x14ac:dyDescent="0.2">
      <c r="A359" s="27" t="str">
        <f>CONCATENATE(Tercers!A360,REPT(" ",9-LEN(Tercers!A360)))</f>
        <v xml:space="preserve">         </v>
      </c>
      <c r="B359" s="27" t="str">
        <f>CONCATENATE(Tercers!B360,REPT(" ",1-LEN(Tercers!B360)))</f>
        <v xml:space="preserve"> </v>
      </c>
      <c r="C359" s="27" t="str">
        <f>CONCATENATE(Tercers!C360,REPT(" ",30-LEN(Tercers!C360)))</f>
        <v xml:space="preserve">                              </v>
      </c>
      <c r="D359" s="27" t="str">
        <f>CONCATENATE(Tercers!D360,REPT(" ",30-LEN(Tercers!D360)))</f>
        <v xml:space="preserve">                              </v>
      </c>
      <c r="E359" s="27" t="str">
        <f>CONCATENATE(Tercers!E360,REPT(" ",30-LEN(Tercers!E360)))</f>
        <v xml:space="preserve">                              </v>
      </c>
      <c r="F359" s="27" t="str">
        <f xml:space="preserve">  IF(   LEN(Tercers!F360)&gt;0, CONCATENATE(Tercers!F360,REPT(" ",90-LEN(Tercers!F360))),
                              CONCATENATE(   CONCATENATE(Tercers!D360," ",Tercers!E360," ",Tercers!C360), REPT(" ",90-LEN( CONCATENATE(Tercers!D360," ",Tercers!E360," ",Tercers!CG360) ))) )</f>
        <v xml:space="preserve">                                                                                          </v>
      </c>
      <c r="G359" s="27" t="str">
        <f>CONCATENATE(Tercers!G360,REPT(" ",5-LEN(Tercers!G360)))</f>
        <v xml:space="preserve">     </v>
      </c>
      <c r="H359" s="27" t="str">
        <f>CONCATENATE(Tercers!H360,REPT(" ",45-LEN(Tercers!H360)))</f>
        <v xml:space="preserve">                                             </v>
      </c>
      <c r="I359" s="27" t="str">
        <f>CONCATENATE(Tercers!I360,REPT(" ",5-LEN(Tercers!I360)))</f>
        <v xml:space="preserve">     </v>
      </c>
      <c r="J359" s="27" t="str">
        <f>CONCATENATE(Tercers!J360,REPT(" ",30-LEN(Tercers!J360)))</f>
        <v xml:space="preserve">                              </v>
      </c>
      <c r="K359" s="27" t="str">
        <f>CONCATENATE(Tercers!R360,REPT(" ",30-LEN(Tercers!R360)))</f>
        <v xml:space="preserve">                              </v>
      </c>
      <c r="L359" s="27" t="str">
        <f>CONCATENATE(Tercers!K360,REPT(" ",120-LEN(Tercers!K360)))</f>
        <v xml:space="preserve">                                                                                                                        </v>
      </c>
      <c r="M359" s="27" t="str">
        <f>CONCATENATE(Tercers!L360,REPT(" ",5-LEN(Tercers!L360)))</f>
        <v xml:space="preserve">     </v>
      </c>
      <c r="N359" s="27" t="str">
        <f>CONCATENATE(Tercers!M360,REPT(" ",5-LEN(Tercers!M360)))</f>
        <v xml:space="preserve">     </v>
      </c>
      <c r="O359" s="27" t="str">
        <f>CONCATENATE(Tercers!N360,REPT(" ",2-LEN(Tercers!N360)))</f>
        <v>07</v>
      </c>
      <c r="P359" s="27" t="str">
        <f>CONCATENATE(Tercers!O360,REPT(" ",3-LEN(Tercers!O360)))</f>
        <v xml:space="preserve">   </v>
      </c>
      <c r="Q359" s="27" t="str">
        <f>CONCATENATE(Tercers!P360,REPT(" ",40-LEN(Tercers!P360)))</f>
        <v xml:space="preserve">Illes Balears                           </v>
      </c>
      <c r="R359" s="27" t="str">
        <f>CONCATENATE(Tercers!Q360,REPT(" ",60-LEN(Tercers!Q360)))</f>
        <v xml:space="preserve">                                                            </v>
      </c>
      <c r="S359" s="27" t="str">
        <f>CONCATENATE(Tercers!R360,REPT(" ",200-LEN(Tercers!R360)))</f>
        <v xml:space="preserve">                                                                                                                                                                                                        </v>
      </c>
      <c r="T359" s="27" t="str">
        <f>CONCATENATE(Tercers!S360,REPT(" ",9-LEN(Tercers!S360)))</f>
        <v xml:space="preserve">         </v>
      </c>
      <c r="U359" s="27" t="str">
        <f>CONCATENATE(Tercers!T360,REPT(" ",8-LEN(Tercers!T360)))</f>
        <v xml:space="preserve">        </v>
      </c>
      <c r="V359" s="27" t="str">
        <f>CONCATENATE(Tercers!U360,REPT(" ",12-LEN(Tercers!U360)))</f>
        <v xml:space="preserve">            </v>
      </c>
      <c r="W359" s="27" t="str">
        <f>CONCATENATE(Tercers!V360,REPT(" ",12-LEN(Tercers!V360)))</f>
        <v xml:space="preserve">            </v>
      </c>
      <c r="X359" s="27" t="str">
        <f>CONCATENATE(Tercers!Y360,REPT(" ",160-LEN(Tercers!Y360)))</f>
        <v xml:space="preserve">                                                                                                                                                                </v>
      </c>
      <c r="Y359" s="27" t="str">
        <f>CONCATENATE(Tercers!Z360,REPT(" ",8-LEN(Tercers!Z360)))</f>
        <v xml:space="preserve">        </v>
      </c>
    </row>
    <row r="360" spans="1:25" x14ac:dyDescent="0.2">
      <c r="A360" s="27" t="str">
        <f>CONCATENATE(Tercers!A361,REPT(" ",9-LEN(Tercers!A361)))</f>
        <v xml:space="preserve">         </v>
      </c>
      <c r="B360" s="27" t="str">
        <f>CONCATENATE(Tercers!B361,REPT(" ",1-LEN(Tercers!B361)))</f>
        <v xml:space="preserve"> </v>
      </c>
      <c r="C360" s="27" t="str">
        <f>CONCATENATE(Tercers!C361,REPT(" ",30-LEN(Tercers!C361)))</f>
        <v xml:space="preserve">                              </v>
      </c>
      <c r="D360" s="27" t="str">
        <f>CONCATENATE(Tercers!D361,REPT(" ",30-LEN(Tercers!D361)))</f>
        <v xml:space="preserve">                              </v>
      </c>
      <c r="E360" s="27" t="str">
        <f>CONCATENATE(Tercers!E361,REPT(" ",30-LEN(Tercers!E361)))</f>
        <v xml:space="preserve">                              </v>
      </c>
      <c r="F360" s="27" t="str">
        <f xml:space="preserve">  IF(   LEN(Tercers!F361)&gt;0, CONCATENATE(Tercers!F361,REPT(" ",90-LEN(Tercers!F361))),
                              CONCATENATE(   CONCATENATE(Tercers!D361," ",Tercers!E361," ",Tercers!C361), REPT(" ",90-LEN( CONCATENATE(Tercers!D361," ",Tercers!E361," ",Tercers!CG361) ))) )</f>
        <v xml:space="preserve">                                                                                          </v>
      </c>
      <c r="G360" s="27" t="str">
        <f>CONCATENATE(Tercers!G361,REPT(" ",5-LEN(Tercers!G361)))</f>
        <v xml:space="preserve">     </v>
      </c>
      <c r="H360" s="27" t="str">
        <f>CONCATENATE(Tercers!H361,REPT(" ",45-LEN(Tercers!H361)))</f>
        <v xml:space="preserve">                                             </v>
      </c>
      <c r="I360" s="27" t="str">
        <f>CONCATENATE(Tercers!I361,REPT(" ",5-LEN(Tercers!I361)))</f>
        <v xml:space="preserve">     </v>
      </c>
      <c r="J360" s="27" t="str">
        <f>CONCATENATE(Tercers!J361,REPT(" ",30-LEN(Tercers!J361)))</f>
        <v xml:space="preserve">                              </v>
      </c>
      <c r="K360" s="27" t="str">
        <f>CONCATENATE(Tercers!R361,REPT(" ",30-LEN(Tercers!R361)))</f>
        <v xml:space="preserve">                              </v>
      </c>
      <c r="L360" s="27" t="str">
        <f>CONCATENATE(Tercers!K361,REPT(" ",120-LEN(Tercers!K361)))</f>
        <v xml:space="preserve">                                                                                                                        </v>
      </c>
      <c r="M360" s="27" t="str">
        <f>CONCATENATE(Tercers!L361,REPT(" ",5-LEN(Tercers!L361)))</f>
        <v xml:space="preserve">     </v>
      </c>
      <c r="N360" s="27" t="str">
        <f>CONCATENATE(Tercers!M361,REPT(" ",5-LEN(Tercers!M361)))</f>
        <v xml:space="preserve">     </v>
      </c>
      <c r="O360" s="27" t="str">
        <f>CONCATENATE(Tercers!N361,REPT(" ",2-LEN(Tercers!N361)))</f>
        <v>07</v>
      </c>
      <c r="P360" s="27" t="str">
        <f>CONCATENATE(Tercers!O361,REPT(" ",3-LEN(Tercers!O361)))</f>
        <v xml:space="preserve">   </v>
      </c>
      <c r="Q360" s="27" t="str">
        <f>CONCATENATE(Tercers!P361,REPT(" ",40-LEN(Tercers!P361)))</f>
        <v xml:space="preserve">Illes Balears                           </v>
      </c>
      <c r="R360" s="27" t="str">
        <f>CONCATENATE(Tercers!Q361,REPT(" ",60-LEN(Tercers!Q361)))</f>
        <v xml:space="preserve">                                                            </v>
      </c>
      <c r="S360" s="27" t="str">
        <f>CONCATENATE(Tercers!R361,REPT(" ",200-LEN(Tercers!R361)))</f>
        <v xml:space="preserve">                                                                                                                                                                                                        </v>
      </c>
      <c r="T360" s="27" t="str">
        <f>CONCATENATE(Tercers!S361,REPT(" ",9-LEN(Tercers!S361)))</f>
        <v xml:space="preserve">         </v>
      </c>
      <c r="U360" s="27" t="str">
        <f>CONCATENATE(Tercers!T361,REPT(" ",8-LEN(Tercers!T361)))</f>
        <v xml:space="preserve">        </v>
      </c>
      <c r="V360" s="27" t="str">
        <f>CONCATENATE(Tercers!U361,REPT(" ",12-LEN(Tercers!U361)))</f>
        <v xml:space="preserve">            </v>
      </c>
      <c r="W360" s="27" t="str">
        <f>CONCATENATE(Tercers!V361,REPT(" ",12-LEN(Tercers!V361)))</f>
        <v xml:space="preserve">            </v>
      </c>
      <c r="X360" s="27" t="str">
        <f>CONCATENATE(Tercers!Y361,REPT(" ",160-LEN(Tercers!Y361)))</f>
        <v xml:space="preserve">                                                                                                                                                                </v>
      </c>
      <c r="Y360" s="27" t="str">
        <f>CONCATENATE(Tercers!Z361,REPT(" ",8-LEN(Tercers!Z361)))</f>
        <v xml:space="preserve">        </v>
      </c>
    </row>
    <row r="361" spans="1:25" x14ac:dyDescent="0.2">
      <c r="A361" s="27" t="str">
        <f>CONCATENATE(Tercers!A362,REPT(" ",9-LEN(Tercers!A362)))</f>
        <v xml:space="preserve">         </v>
      </c>
      <c r="B361" s="27" t="str">
        <f>CONCATENATE(Tercers!B362,REPT(" ",1-LEN(Tercers!B362)))</f>
        <v xml:space="preserve"> </v>
      </c>
      <c r="C361" s="27" t="str">
        <f>CONCATENATE(Tercers!C362,REPT(" ",30-LEN(Tercers!C362)))</f>
        <v xml:space="preserve">                              </v>
      </c>
      <c r="D361" s="27" t="str">
        <f>CONCATENATE(Tercers!D362,REPT(" ",30-LEN(Tercers!D362)))</f>
        <v xml:space="preserve">                              </v>
      </c>
      <c r="E361" s="27" t="str">
        <f>CONCATENATE(Tercers!E362,REPT(" ",30-LEN(Tercers!E362)))</f>
        <v xml:space="preserve">                              </v>
      </c>
      <c r="F361" s="27" t="str">
        <f xml:space="preserve">  IF(   LEN(Tercers!F362)&gt;0, CONCATENATE(Tercers!F362,REPT(" ",90-LEN(Tercers!F362))),
                              CONCATENATE(   CONCATENATE(Tercers!D362," ",Tercers!E362," ",Tercers!C362), REPT(" ",90-LEN( CONCATENATE(Tercers!D362," ",Tercers!E362," ",Tercers!CG362) ))) )</f>
        <v xml:space="preserve">                                                                                          </v>
      </c>
      <c r="G361" s="27" t="str">
        <f>CONCATENATE(Tercers!G362,REPT(" ",5-LEN(Tercers!G362)))</f>
        <v xml:space="preserve">     </v>
      </c>
      <c r="H361" s="27" t="str">
        <f>CONCATENATE(Tercers!H362,REPT(" ",45-LEN(Tercers!H362)))</f>
        <v xml:space="preserve">                                             </v>
      </c>
      <c r="I361" s="27" t="str">
        <f>CONCATENATE(Tercers!I362,REPT(" ",5-LEN(Tercers!I362)))</f>
        <v xml:space="preserve">     </v>
      </c>
      <c r="J361" s="27" t="str">
        <f>CONCATENATE(Tercers!J362,REPT(" ",30-LEN(Tercers!J362)))</f>
        <v xml:space="preserve">                              </v>
      </c>
      <c r="K361" s="27" t="str">
        <f>CONCATENATE(Tercers!R362,REPT(" ",30-LEN(Tercers!R362)))</f>
        <v xml:space="preserve">                              </v>
      </c>
      <c r="L361" s="27" t="str">
        <f>CONCATENATE(Tercers!K362,REPT(" ",120-LEN(Tercers!K362)))</f>
        <v xml:space="preserve">                                                                                                                        </v>
      </c>
      <c r="M361" s="27" t="str">
        <f>CONCATENATE(Tercers!L362,REPT(" ",5-LEN(Tercers!L362)))</f>
        <v xml:space="preserve">     </v>
      </c>
      <c r="N361" s="27" t="str">
        <f>CONCATENATE(Tercers!M362,REPT(" ",5-LEN(Tercers!M362)))</f>
        <v xml:space="preserve">     </v>
      </c>
      <c r="O361" s="27" t="str">
        <f>CONCATENATE(Tercers!N362,REPT(" ",2-LEN(Tercers!N362)))</f>
        <v>07</v>
      </c>
      <c r="P361" s="27" t="str">
        <f>CONCATENATE(Tercers!O362,REPT(" ",3-LEN(Tercers!O362)))</f>
        <v xml:space="preserve">   </v>
      </c>
      <c r="Q361" s="27" t="str">
        <f>CONCATENATE(Tercers!P362,REPT(" ",40-LEN(Tercers!P362)))</f>
        <v xml:space="preserve">Illes Balears                           </v>
      </c>
      <c r="R361" s="27" t="str">
        <f>CONCATENATE(Tercers!Q362,REPT(" ",60-LEN(Tercers!Q362)))</f>
        <v xml:space="preserve">                                                            </v>
      </c>
      <c r="S361" s="27" t="str">
        <f>CONCATENATE(Tercers!R362,REPT(" ",200-LEN(Tercers!R362)))</f>
        <v xml:space="preserve">                                                                                                                                                                                                        </v>
      </c>
      <c r="T361" s="27" t="str">
        <f>CONCATENATE(Tercers!S362,REPT(" ",9-LEN(Tercers!S362)))</f>
        <v xml:space="preserve">         </v>
      </c>
      <c r="U361" s="27" t="str">
        <f>CONCATENATE(Tercers!T362,REPT(" ",8-LEN(Tercers!T362)))</f>
        <v xml:space="preserve">        </v>
      </c>
      <c r="V361" s="27" t="str">
        <f>CONCATENATE(Tercers!U362,REPT(" ",12-LEN(Tercers!U362)))</f>
        <v xml:space="preserve">            </v>
      </c>
      <c r="W361" s="27" t="str">
        <f>CONCATENATE(Tercers!V362,REPT(" ",12-LEN(Tercers!V362)))</f>
        <v xml:space="preserve">            </v>
      </c>
      <c r="X361" s="27" t="str">
        <f>CONCATENATE(Tercers!Y362,REPT(" ",160-LEN(Tercers!Y362)))</f>
        <v xml:space="preserve">                                                                                                                                                                </v>
      </c>
      <c r="Y361" s="27" t="str">
        <f>CONCATENATE(Tercers!Z362,REPT(" ",8-LEN(Tercers!Z362)))</f>
        <v xml:space="preserve">        </v>
      </c>
    </row>
    <row r="362" spans="1:25" x14ac:dyDescent="0.2">
      <c r="A362" s="27" t="str">
        <f>CONCATENATE(Tercers!A363,REPT(" ",9-LEN(Tercers!A363)))</f>
        <v xml:space="preserve">         </v>
      </c>
      <c r="B362" s="27" t="str">
        <f>CONCATENATE(Tercers!B363,REPT(" ",1-LEN(Tercers!B363)))</f>
        <v xml:space="preserve"> </v>
      </c>
      <c r="C362" s="27" t="str">
        <f>CONCATENATE(Tercers!C363,REPT(" ",30-LEN(Tercers!C363)))</f>
        <v xml:space="preserve">                              </v>
      </c>
      <c r="D362" s="27" t="str">
        <f>CONCATENATE(Tercers!D363,REPT(" ",30-LEN(Tercers!D363)))</f>
        <v xml:space="preserve">                              </v>
      </c>
      <c r="E362" s="27" t="str">
        <f>CONCATENATE(Tercers!E363,REPT(" ",30-LEN(Tercers!E363)))</f>
        <v xml:space="preserve">                              </v>
      </c>
      <c r="F362" s="27" t="str">
        <f xml:space="preserve">  IF(   LEN(Tercers!F363)&gt;0, CONCATENATE(Tercers!F363,REPT(" ",90-LEN(Tercers!F363))),
                              CONCATENATE(   CONCATENATE(Tercers!D363," ",Tercers!E363," ",Tercers!C363), REPT(" ",90-LEN( CONCATENATE(Tercers!D363," ",Tercers!E363," ",Tercers!CG363) ))) )</f>
        <v xml:space="preserve">                                                                                          </v>
      </c>
      <c r="G362" s="27" t="str">
        <f>CONCATENATE(Tercers!G363,REPT(" ",5-LEN(Tercers!G363)))</f>
        <v xml:space="preserve">     </v>
      </c>
      <c r="H362" s="27" t="str">
        <f>CONCATENATE(Tercers!H363,REPT(" ",45-LEN(Tercers!H363)))</f>
        <v xml:space="preserve">                                             </v>
      </c>
      <c r="I362" s="27" t="str">
        <f>CONCATENATE(Tercers!I363,REPT(" ",5-LEN(Tercers!I363)))</f>
        <v xml:space="preserve">     </v>
      </c>
      <c r="J362" s="27" t="str">
        <f>CONCATENATE(Tercers!J363,REPT(" ",30-LEN(Tercers!J363)))</f>
        <v xml:space="preserve">                              </v>
      </c>
      <c r="K362" s="27" t="str">
        <f>CONCATENATE(Tercers!R363,REPT(" ",30-LEN(Tercers!R363)))</f>
        <v xml:space="preserve">                              </v>
      </c>
      <c r="L362" s="27" t="str">
        <f>CONCATENATE(Tercers!K363,REPT(" ",120-LEN(Tercers!K363)))</f>
        <v xml:space="preserve">                                                                                                                        </v>
      </c>
      <c r="M362" s="27" t="str">
        <f>CONCATENATE(Tercers!L363,REPT(" ",5-LEN(Tercers!L363)))</f>
        <v xml:space="preserve">     </v>
      </c>
      <c r="N362" s="27" t="str">
        <f>CONCATENATE(Tercers!M363,REPT(" ",5-LEN(Tercers!M363)))</f>
        <v xml:space="preserve">     </v>
      </c>
      <c r="O362" s="27" t="str">
        <f>CONCATENATE(Tercers!N363,REPT(" ",2-LEN(Tercers!N363)))</f>
        <v>07</v>
      </c>
      <c r="P362" s="27" t="str">
        <f>CONCATENATE(Tercers!O363,REPT(" ",3-LEN(Tercers!O363)))</f>
        <v xml:space="preserve">   </v>
      </c>
      <c r="Q362" s="27" t="str">
        <f>CONCATENATE(Tercers!P363,REPT(" ",40-LEN(Tercers!P363)))</f>
        <v xml:space="preserve">Illes Balears                           </v>
      </c>
      <c r="R362" s="27" t="str">
        <f>CONCATENATE(Tercers!Q363,REPT(" ",60-LEN(Tercers!Q363)))</f>
        <v xml:space="preserve">                                                            </v>
      </c>
      <c r="S362" s="27" t="str">
        <f>CONCATENATE(Tercers!R363,REPT(" ",200-LEN(Tercers!R363)))</f>
        <v xml:space="preserve">                                                                                                                                                                                                        </v>
      </c>
      <c r="T362" s="27" t="str">
        <f>CONCATENATE(Tercers!S363,REPT(" ",9-LEN(Tercers!S363)))</f>
        <v xml:space="preserve">         </v>
      </c>
      <c r="U362" s="27" t="str">
        <f>CONCATENATE(Tercers!T363,REPT(" ",8-LEN(Tercers!T363)))</f>
        <v xml:space="preserve">        </v>
      </c>
      <c r="V362" s="27" t="str">
        <f>CONCATENATE(Tercers!U363,REPT(" ",12-LEN(Tercers!U363)))</f>
        <v xml:space="preserve">            </v>
      </c>
      <c r="W362" s="27" t="str">
        <f>CONCATENATE(Tercers!V363,REPT(" ",12-LEN(Tercers!V363)))</f>
        <v xml:space="preserve">            </v>
      </c>
      <c r="X362" s="27" t="str">
        <f>CONCATENATE(Tercers!Y363,REPT(" ",160-LEN(Tercers!Y363)))</f>
        <v xml:space="preserve">                                                                                                                                                                </v>
      </c>
      <c r="Y362" s="27" t="str">
        <f>CONCATENATE(Tercers!Z363,REPT(" ",8-LEN(Tercers!Z363)))</f>
        <v xml:space="preserve">        </v>
      </c>
    </row>
    <row r="363" spans="1:25" x14ac:dyDescent="0.2">
      <c r="A363" s="27" t="str">
        <f>CONCATENATE(Tercers!A364,REPT(" ",9-LEN(Tercers!A364)))</f>
        <v xml:space="preserve">         </v>
      </c>
      <c r="B363" s="27" t="str">
        <f>CONCATENATE(Tercers!B364,REPT(" ",1-LEN(Tercers!B364)))</f>
        <v xml:space="preserve"> </v>
      </c>
      <c r="C363" s="27" t="str">
        <f>CONCATENATE(Tercers!C364,REPT(" ",30-LEN(Tercers!C364)))</f>
        <v xml:space="preserve">                              </v>
      </c>
      <c r="D363" s="27" t="str">
        <f>CONCATENATE(Tercers!D364,REPT(" ",30-LEN(Tercers!D364)))</f>
        <v xml:space="preserve">                              </v>
      </c>
      <c r="E363" s="27" t="str">
        <f>CONCATENATE(Tercers!E364,REPT(" ",30-LEN(Tercers!E364)))</f>
        <v xml:space="preserve">                              </v>
      </c>
      <c r="F363" s="27" t="str">
        <f xml:space="preserve">  IF(   LEN(Tercers!F364)&gt;0, CONCATENATE(Tercers!F364,REPT(" ",90-LEN(Tercers!F364))),
                              CONCATENATE(   CONCATENATE(Tercers!D364," ",Tercers!E364," ",Tercers!C364), REPT(" ",90-LEN( CONCATENATE(Tercers!D364," ",Tercers!E364," ",Tercers!CG364) ))) )</f>
        <v xml:space="preserve">                                                                                          </v>
      </c>
      <c r="G363" s="27" t="str">
        <f>CONCATENATE(Tercers!G364,REPT(" ",5-LEN(Tercers!G364)))</f>
        <v xml:space="preserve">     </v>
      </c>
      <c r="H363" s="27" t="str">
        <f>CONCATENATE(Tercers!H364,REPT(" ",45-LEN(Tercers!H364)))</f>
        <v xml:space="preserve">                                             </v>
      </c>
      <c r="I363" s="27" t="str">
        <f>CONCATENATE(Tercers!I364,REPT(" ",5-LEN(Tercers!I364)))</f>
        <v xml:space="preserve">     </v>
      </c>
      <c r="J363" s="27" t="str">
        <f>CONCATENATE(Tercers!J364,REPT(" ",30-LEN(Tercers!J364)))</f>
        <v xml:space="preserve">                              </v>
      </c>
      <c r="K363" s="27" t="str">
        <f>CONCATENATE(Tercers!R364,REPT(" ",30-LEN(Tercers!R364)))</f>
        <v xml:space="preserve">                              </v>
      </c>
      <c r="L363" s="27" t="str">
        <f>CONCATENATE(Tercers!K364,REPT(" ",120-LEN(Tercers!K364)))</f>
        <v xml:space="preserve">                                                                                                                        </v>
      </c>
      <c r="M363" s="27" t="str">
        <f>CONCATENATE(Tercers!L364,REPT(" ",5-LEN(Tercers!L364)))</f>
        <v xml:space="preserve">     </v>
      </c>
      <c r="N363" s="27" t="str">
        <f>CONCATENATE(Tercers!M364,REPT(" ",5-LEN(Tercers!M364)))</f>
        <v xml:space="preserve">     </v>
      </c>
      <c r="O363" s="27" t="str">
        <f>CONCATENATE(Tercers!N364,REPT(" ",2-LEN(Tercers!N364)))</f>
        <v>07</v>
      </c>
      <c r="P363" s="27" t="str">
        <f>CONCATENATE(Tercers!O364,REPT(" ",3-LEN(Tercers!O364)))</f>
        <v xml:space="preserve">   </v>
      </c>
      <c r="Q363" s="27" t="str">
        <f>CONCATENATE(Tercers!P364,REPT(" ",40-LEN(Tercers!P364)))</f>
        <v xml:space="preserve">Illes Balears                           </v>
      </c>
      <c r="R363" s="27" t="str">
        <f>CONCATENATE(Tercers!Q364,REPT(" ",60-LEN(Tercers!Q364)))</f>
        <v xml:space="preserve">                                                            </v>
      </c>
      <c r="S363" s="27" t="str">
        <f>CONCATENATE(Tercers!R364,REPT(" ",200-LEN(Tercers!R364)))</f>
        <v xml:space="preserve">                                                                                                                                                                                                        </v>
      </c>
      <c r="T363" s="27" t="str">
        <f>CONCATENATE(Tercers!S364,REPT(" ",9-LEN(Tercers!S364)))</f>
        <v xml:space="preserve">         </v>
      </c>
      <c r="U363" s="27" t="str">
        <f>CONCATENATE(Tercers!T364,REPT(" ",8-LEN(Tercers!T364)))</f>
        <v xml:space="preserve">        </v>
      </c>
      <c r="V363" s="27" t="str">
        <f>CONCATENATE(Tercers!U364,REPT(" ",12-LEN(Tercers!U364)))</f>
        <v xml:space="preserve">            </v>
      </c>
      <c r="W363" s="27" t="str">
        <f>CONCATENATE(Tercers!V364,REPT(" ",12-LEN(Tercers!V364)))</f>
        <v xml:space="preserve">            </v>
      </c>
      <c r="X363" s="27" t="str">
        <f>CONCATENATE(Tercers!Y364,REPT(" ",160-LEN(Tercers!Y364)))</f>
        <v xml:space="preserve">                                                                                                                                                                </v>
      </c>
      <c r="Y363" s="27" t="str">
        <f>CONCATENATE(Tercers!Z364,REPT(" ",8-LEN(Tercers!Z364)))</f>
        <v xml:space="preserve">        </v>
      </c>
    </row>
    <row r="364" spans="1:25" x14ac:dyDescent="0.2">
      <c r="A364" s="27" t="str">
        <f>CONCATENATE(Tercers!A365,REPT(" ",9-LEN(Tercers!A365)))</f>
        <v xml:space="preserve">         </v>
      </c>
      <c r="B364" s="27" t="str">
        <f>CONCATENATE(Tercers!B365,REPT(" ",1-LEN(Tercers!B365)))</f>
        <v xml:space="preserve"> </v>
      </c>
      <c r="C364" s="27" t="str">
        <f>CONCATENATE(Tercers!C365,REPT(" ",30-LEN(Tercers!C365)))</f>
        <v xml:space="preserve">                              </v>
      </c>
      <c r="D364" s="27" t="str">
        <f>CONCATENATE(Tercers!D365,REPT(" ",30-LEN(Tercers!D365)))</f>
        <v xml:space="preserve">                              </v>
      </c>
      <c r="E364" s="27" t="str">
        <f>CONCATENATE(Tercers!E365,REPT(" ",30-LEN(Tercers!E365)))</f>
        <v xml:space="preserve">                              </v>
      </c>
      <c r="F364" s="27" t="str">
        <f xml:space="preserve">  IF(   LEN(Tercers!F365)&gt;0, CONCATENATE(Tercers!F365,REPT(" ",90-LEN(Tercers!F365))),
                              CONCATENATE(   CONCATENATE(Tercers!D365," ",Tercers!E365," ",Tercers!C365), REPT(" ",90-LEN( CONCATENATE(Tercers!D365," ",Tercers!E365," ",Tercers!CG365) ))) )</f>
        <v xml:space="preserve">                                                                                          </v>
      </c>
      <c r="G364" s="27" t="str">
        <f>CONCATENATE(Tercers!G365,REPT(" ",5-LEN(Tercers!G365)))</f>
        <v xml:space="preserve">     </v>
      </c>
      <c r="H364" s="27" t="str">
        <f>CONCATENATE(Tercers!H365,REPT(" ",45-LEN(Tercers!H365)))</f>
        <v xml:space="preserve">                                             </v>
      </c>
      <c r="I364" s="27" t="str">
        <f>CONCATENATE(Tercers!I365,REPT(" ",5-LEN(Tercers!I365)))</f>
        <v xml:space="preserve">     </v>
      </c>
      <c r="J364" s="27" t="str">
        <f>CONCATENATE(Tercers!J365,REPT(" ",30-LEN(Tercers!J365)))</f>
        <v xml:space="preserve">                              </v>
      </c>
      <c r="K364" s="27" t="str">
        <f>CONCATENATE(Tercers!R365,REPT(" ",30-LEN(Tercers!R365)))</f>
        <v xml:space="preserve">                              </v>
      </c>
      <c r="L364" s="27" t="str">
        <f>CONCATENATE(Tercers!K365,REPT(" ",120-LEN(Tercers!K365)))</f>
        <v xml:space="preserve">                                                                                                                        </v>
      </c>
      <c r="M364" s="27" t="str">
        <f>CONCATENATE(Tercers!L365,REPT(" ",5-LEN(Tercers!L365)))</f>
        <v xml:space="preserve">     </v>
      </c>
      <c r="N364" s="27" t="str">
        <f>CONCATENATE(Tercers!M365,REPT(" ",5-LEN(Tercers!M365)))</f>
        <v xml:space="preserve">     </v>
      </c>
      <c r="O364" s="27" t="str">
        <f>CONCATENATE(Tercers!N365,REPT(" ",2-LEN(Tercers!N365)))</f>
        <v>07</v>
      </c>
      <c r="P364" s="27" t="str">
        <f>CONCATENATE(Tercers!O365,REPT(" ",3-LEN(Tercers!O365)))</f>
        <v xml:space="preserve">   </v>
      </c>
      <c r="Q364" s="27" t="str">
        <f>CONCATENATE(Tercers!P365,REPT(" ",40-LEN(Tercers!P365)))</f>
        <v xml:space="preserve">Illes Balears                           </v>
      </c>
      <c r="R364" s="27" t="str">
        <f>CONCATENATE(Tercers!Q365,REPT(" ",60-LEN(Tercers!Q365)))</f>
        <v xml:space="preserve">                                                            </v>
      </c>
      <c r="S364" s="27" t="str">
        <f>CONCATENATE(Tercers!R365,REPT(" ",200-LEN(Tercers!R365)))</f>
        <v xml:space="preserve">                                                                                                                                                                                                        </v>
      </c>
      <c r="T364" s="27" t="str">
        <f>CONCATENATE(Tercers!S365,REPT(" ",9-LEN(Tercers!S365)))</f>
        <v xml:space="preserve">         </v>
      </c>
      <c r="U364" s="27" t="str">
        <f>CONCATENATE(Tercers!T365,REPT(" ",8-LEN(Tercers!T365)))</f>
        <v xml:space="preserve">        </v>
      </c>
      <c r="V364" s="27" t="str">
        <f>CONCATENATE(Tercers!U365,REPT(" ",12-LEN(Tercers!U365)))</f>
        <v xml:space="preserve">            </v>
      </c>
      <c r="W364" s="27" t="str">
        <f>CONCATENATE(Tercers!V365,REPT(" ",12-LEN(Tercers!V365)))</f>
        <v xml:space="preserve">            </v>
      </c>
      <c r="X364" s="27" t="str">
        <f>CONCATENATE(Tercers!Y365,REPT(" ",160-LEN(Tercers!Y365)))</f>
        <v xml:space="preserve">                                                                                                                                                                </v>
      </c>
      <c r="Y364" s="27" t="str">
        <f>CONCATENATE(Tercers!Z365,REPT(" ",8-LEN(Tercers!Z365)))</f>
        <v xml:space="preserve">        </v>
      </c>
    </row>
    <row r="365" spans="1:25" x14ac:dyDescent="0.2">
      <c r="A365" s="27" t="str">
        <f>CONCATENATE(Tercers!A366,REPT(" ",9-LEN(Tercers!A366)))</f>
        <v xml:space="preserve">         </v>
      </c>
      <c r="B365" s="27" t="str">
        <f>CONCATENATE(Tercers!B366,REPT(" ",1-LEN(Tercers!B366)))</f>
        <v xml:space="preserve"> </v>
      </c>
      <c r="C365" s="27" t="str">
        <f>CONCATENATE(Tercers!C366,REPT(" ",30-LEN(Tercers!C366)))</f>
        <v xml:space="preserve">                              </v>
      </c>
      <c r="D365" s="27" t="str">
        <f>CONCATENATE(Tercers!D366,REPT(" ",30-LEN(Tercers!D366)))</f>
        <v xml:space="preserve">                              </v>
      </c>
      <c r="E365" s="27" t="str">
        <f>CONCATENATE(Tercers!E366,REPT(" ",30-LEN(Tercers!E366)))</f>
        <v xml:space="preserve">                              </v>
      </c>
      <c r="F365" s="27" t="str">
        <f xml:space="preserve">  IF(   LEN(Tercers!F366)&gt;0, CONCATENATE(Tercers!F366,REPT(" ",90-LEN(Tercers!F366))),
                              CONCATENATE(   CONCATENATE(Tercers!D366," ",Tercers!E366," ",Tercers!C366), REPT(" ",90-LEN( CONCATENATE(Tercers!D366," ",Tercers!E366," ",Tercers!CG366) ))) )</f>
        <v xml:space="preserve">                                                                                          </v>
      </c>
      <c r="G365" s="27" t="str">
        <f>CONCATENATE(Tercers!G366,REPT(" ",5-LEN(Tercers!G366)))</f>
        <v xml:space="preserve">     </v>
      </c>
      <c r="H365" s="27" t="str">
        <f>CONCATENATE(Tercers!H366,REPT(" ",45-LEN(Tercers!H366)))</f>
        <v xml:space="preserve">                                             </v>
      </c>
      <c r="I365" s="27" t="str">
        <f>CONCATENATE(Tercers!I366,REPT(" ",5-LEN(Tercers!I366)))</f>
        <v xml:space="preserve">     </v>
      </c>
      <c r="J365" s="27" t="str">
        <f>CONCATENATE(Tercers!J366,REPT(" ",30-LEN(Tercers!J366)))</f>
        <v xml:space="preserve">                              </v>
      </c>
      <c r="K365" s="27" t="str">
        <f>CONCATENATE(Tercers!R366,REPT(" ",30-LEN(Tercers!R366)))</f>
        <v xml:space="preserve">                              </v>
      </c>
      <c r="L365" s="27" t="str">
        <f>CONCATENATE(Tercers!K366,REPT(" ",120-LEN(Tercers!K366)))</f>
        <v xml:space="preserve">                                                                                                                        </v>
      </c>
      <c r="M365" s="27" t="str">
        <f>CONCATENATE(Tercers!L366,REPT(" ",5-LEN(Tercers!L366)))</f>
        <v xml:space="preserve">     </v>
      </c>
      <c r="N365" s="27" t="str">
        <f>CONCATENATE(Tercers!M366,REPT(" ",5-LEN(Tercers!M366)))</f>
        <v xml:space="preserve">     </v>
      </c>
      <c r="O365" s="27" t="str">
        <f>CONCATENATE(Tercers!N366,REPT(" ",2-LEN(Tercers!N366)))</f>
        <v>07</v>
      </c>
      <c r="P365" s="27" t="str">
        <f>CONCATENATE(Tercers!O366,REPT(" ",3-LEN(Tercers!O366)))</f>
        <v xml:space="preserve">   </v>
      </c>
      <c r="Q365" s="27" t="str">
        <f>CONCATENATE(Tercers!P366,REPT(" ",40-LEN(Tercers!P366)))</f>
        <v xml:space="preserve">Illes Balears                           </v>
      </c>
      <c r="R365" s="27" t="str">
        <f>CONCATENATE(Tercers!Q366,REPT(" ",60-LEN(Tercers!Q366)))</f>
        <v xml:space="preserve">                                                            </v>
      </c>
      <c r="S365" s="27" t="str">
        <f>CONCATENATE(Tercers!R366,REPT(" ",200-LEN(Tercers!R366)))</f>
        <v xml:space="preserve">                                                                                                                                                                                                        </v>
      </c>
      <c r="T365" s="27" t="str">
        <f>CONCATENATE(Tercers!S366,REPT(" ",9-LEN(Tercers!S366)))</f>
        <v xml:space="preserve">         </v>
      </c>
      <c r="U365" s="27" t="str">
        <f>CONCATENATE(Tercers!T366,REPT(" ",8-LEN(Tercers!T366)))</f>
        <v xml:space="preserve">        </v>
      </c>
      <c r="V365" s="27" t="str">
        <f>CONCATENATE(Tercers!U366,REPT(" ",12-LEN(Tercers!U366)))</f>
        <v xml:space="preserve">            </v>
      </c>
      <c r="W365" s="27" t="str">
        <f>CONCATENATE(Tercers!V366,REPT(" ",12-LEN(Tercers!V366)))</f>
        <v xml:space="preserve">            </v>
      </c>
      <c r="X365" s="27" t="str">
        <f>CONCATENATE(Tercers!Y366,REPT(" ",160-LEN(Tercers!Y366)))</f>
        <v xml:space="preserve">                                                                                                                                                                </v>
      </c>
      <c r="Y365" s="27" t="str">
        <f>CONCATENATE(Tercers!Z366,REPT(" ",8-LEN(Tercers!Z366)))</f>
        <v xml:space="preserve">        </v>
      </c>
    </row>
    <row r="366" spans="1:25" x14ac:dyDescent="0.2">
      <c r="A366" s="27" t="str">
        <f>CONCATENATE(Tercers!A367,REPT(" ",9-LEN(Tercers!A367)))</f>
        <v xml:space="preserve">         </v>
      </c>
      <c r="B366" s="27" t="str">
        <f>CONCATENATE(Tercers!B367,REPT(" ",1-LEN(Tercers!B367)))</f>
        <v xml:space="preserve"> </v>
      </c>
      <c r="C366" s="27" t="str">
        <f>CONCATENATE(Tercers!C367,REPT(" ",30-LEN(Tercers!C367)))</f>
        <v xml:space="preserve">                              </v>
      </c>
      <c r="D366" s="27" t="str">
        <f>CONCATENATE(Tercers!D367,REPT(" ",30-LEN(Tercers!D367)))</f>
        <v xml:space="preserve">                              </v>
      </c>
      <c r="E366" s="27" t="str">
        <f>CONCATENATE(Tercers!E367,REPT(" ",30-LEN(Tercers!E367)))</f>
        <v xml:space="preserve">                              </v>
      </c>
      <c r="F366" s="27" t="str">
        <f xml:space="preserve">  IF(   LEN(Tercers!F367)&gt;0, CONCATENATE(Tercers!F367,REPT(" ",90-LEN(Tercers!F367))),
                              CONCATENATE(   CONCATENATE(Tercers!D367," ",Tercers!E367," ",Tercers!C367), REPT(" ",90-LEN( CONCATENATE(Tercers!D367," ",Tercers!E367," ",Tercers!CG367) ))) )</f>
        <v xml:space="preserve">                                                                                          </v>
      </c>
      <c r="G366" s="27" t="str">
        <f>CONCATENATE(Tercers!G367,REPT(" ",5-LEN(Tercers!G367)))</f>
        <v xml:space="preserve">     </v>
      </c>
      <c r="H366" s="27" t="str">
        <f>CONCATENATE(Tercers!H367,REPT(" ",45-LEN(Tercers!H367)))</f>
        <v xml:space="preserve">                                             </v>
      </c>
      <c r="I366" s="27" t="str">
        <f>CONCATENATE(Tercers!I367,REPT(" ",5-LEN(Tercers!I367)))</f>
        <v xml:space="preserve">     </v>
      </c>
      <c r="J366" s="27" t="str">
        <f>CONCATENATE(Tercers!J367,REPT(" ",30-LEN(Tercers!J367)))</f>
        <v xml:space="preserve">                              </v>
      </c>
      <c r="K366" s="27" t="str">
        <f>CONCATENATE(Tercers!R367,REPT(" ",30-LEN(Tercers!R367)))</f>
        <v xml:space="preserve">                              </v>
      </c>
      <c r="L366" s="27" t="str">
        <f>CONCATENATE(Tercers!K367,REPT(" ",120-LEN(Tercers!K367)))</f>
        <v xml:space="preserve">                                                                                                                        </v>
      </c>
      <c r="M366" s="27" t="str">
        <f>CONCATENATE(Tercers!L367,REPT(" ",5-LEN(Tercers!L367)))</f>
        <v xml:space="preserve">     </v>
      </c>
      <c r="N366" s="27" t="str">
        <f>CONCATENATE(Tercers!M367,REPT(" ",5-LEN(Tercers!M367)))</f>
        <v xml:space="preserve">     </v>
      </c>
      <c r="O366" s="27" t="str">
        <f>CONCATENATE(Tercers!N367,REPT(" ",2-LEN(Tercers!N367)))</f>
        <v>07</v>
      </c>
      <c r="P366" s="27" t="str">
        <f>CONCATENATE(Tercers!O367,REPT(" ",3-LEN(Tercers!O367)))</f>
        <v xml:space="preserve">   </v>
      </c>
      <c r="Q366" s="27" t="str">
        <f>CONCATENATE(Tercers!P367,REPT(" ",40-LEN(Tercers!P367)))</f>
        <v xml:space="preserve">Illes Balears                           </v>
      </c>
      <c r="R366" s="27" t="str">
        <f>CONCATENATE(Tercers!Q367,REPT(" ",60-LEN(Tercers!Q367)))</f>
        <v xml:space="preserve">                                                            </v>
      </c>
      <c r="S366" s="27" t="str">
        <f>CONCATENATE(Tercers!R367,REPT(" ",200-LEN(Tercers!R367)))</f>
        <v xml:space="preserve">                                                                                                                                                                                                        </v>
      </c>
      <c r="T366" s="27" t="str">
        <f>CONCATENATE(Tercers!S367,REPT(" ",9-LEN(Tercers!S367)))</f>
        <v xml:space="preserve">         </v>
      </c>
      <c r="U366" s="27" t="str">
        <f>CONCATENATE(Tercers!T367,REPT(" ",8-LEN(Tercers!T367)))</f>
        <v xml:space="preserve">        </v>
      </c>
      <c r="V366" s="27" t="str">
        <f>CONCATENATE(Tercers!U367,REPT(" ",12-LEN(Tercers!U367)))</f>
        <v xml:space="preserve">            </v>
      </c>
      <c r="W366" s="27" t="str">
        <f>CONCATENATE(Tercers!V367,REPT(" ",12-LEN(Tercers!V367)))</f>
        <v xml:space="preserve">            </v>
      </c>
      <c r="X366" s="27" t="str">
        <f>CONCATENATE(Tercers!Y367,REPT(" ",160-LEN(Tercers!Y367)))</f>
        <v xml:space="preserve">                                                                                                                                                                </v>
      </c>
      <c r="Y366" s="27" t="str">
        <f>CONCATENATE(Tercers!Z367,REPT(" ",8-LEN(Tercers!Z367)))</f>
        <v xml:space="preserve">        </v>
      </c>
    </row>
    <row r="367" spans="1:25" x14ac:dyDescent="0.2">
      <c r="A367" s="27" t="str">
        <f>CONCATENATE(Tercers!A368,REPT(" ",9-LEN(Tercers!A368)))</f>
        <v xml:space="preserve">         </v>
      </c>
      <c r="B367" s="27" t="str">
        <f>CONCATENATE(Tercers!B368,REPT(" ",1-LEN(Tercers!B368)))</f>
        <v xml:space="preserve"> </v>
      </c>
      <c r="C367" s="27" t="str">
        <f>CONCATENATE(Tercers!C368,REPT(" ",30-LEN(Tercers!C368)))</f>
        <v xml:space="preserve">                              </v>
      </c>
      <c r="D367" s="27" t="str">
        <f>CONCATENATE(Tercers!D368,REPT(" ",30-LEN(Tercers!D368)))</f>
        <v xml:space="preserve">                              </v>
      </c>
      <c r="E367" s="27" t="str">
        <f>CONCATENATE(Tercers!E368,REPT(" ",30-LEN(Tercers!E368)))</f>
        <v xml:space="preserve">                              </v>
      </c>
      <c r="F367" s="27" t="str">
        <f xml:space="preserve">  IF(   LEN(Tercers!F368)&gt;0, CONCATENATE(Tercers!F368,REPT(" ",90-LEN(Tercers!F368))),
                              CONCATENATE(   CONCATENATE(Tercers!D368," ",Tercers!E368," ",Tercers!C368), REPT(" ",90-LEN( CONCATENATE(Tercers!D368," ",Tercers!E368," ",Tercers!CG368) ))) )</f>
        <v xml:space="preserve">                                                                                          </v>
      </c>
      <c r="G367" s="27" t="str">
        <f>CONCATENATE(Tercers!G368,REPT(" ",5-LEN(Tercers!G368)))</f>
        <v xml:space="preserve">     </v>
      </c>
      <c r="H367" s="27" t="str">
        <f>CONCATENATE(Tercers!H368,REPT(" ",45-LEN(Tercers!H368)))</f>
        <v xml:space="preserve">                                             </v>
      </c>
      <c r="I367" s="27" t="str">
        <f>CONCATENATE(Tercers!I368,REPT(" ",5-LEN(Tercers!I368)))</f>
        <v xml:space="preserve">     </v>
      </c>
      <c r="J367" s="27" t="str">
        <f>CONCATENATE(Tercers!J368,REPT(" ",30-LEN(Tercers!J368)))</f>
        <v xml:space="preserve">                              </v>
      </c>
      <c r="K367" s="27" t="str">
        <f>CONCATENATE(Tercers!R368,REPT(" ",30-LEN(Tercers!R368)))</f>
        <v xml:space="preserve">                              </v>
      </c>
      <c r="L367" s="27" t="str">
        <f>CONCATENATE(Tercers!K368,REPT(" ",120-LEN(Tercers!K368)))</f>
        <v xml:space="preserve">                                                                                                                        </v>
      </c>
      <c r="M367" s="27" t="str">
        <f>CONCATENATE(Tercers!L368,REPT(" ",5-LEN(Tercers!L368)))</f>
        <v xml:space="preserve">     </v>
      </c>
      <c r="N367" s="27" t="str">
        <f>CONCATENATE(Tercers!M368,REPT(" ",5-LEN(Tercers!M368)))</f>
        <v xml:space="preserve">     </v>
      </c>
      <c r="O367" s="27" t="str">
        <f>CONCATENATE(Tercers!N368,REPT(" ",2-LEN(Tercers!N368)))</f>
        <v>07</v>
      </c>
      <c r="P367" s="27" t="str">
        <f>CONCATENATE(Tercers!O368,REPT(" ",3-LEN(Tercers!O368)))</f>
        <v xml:space="preserve">   </v>
      </c>
      <c r="Q367" s="27" t="str">
        <f>CONCATENATE(Tercers!P368,REPT(" ",40-LEN(Tercers!P368)))</f>
        <v xml:space="preserve">Illes Balears                           </v>
      </c>
      <c r="R367" s="27" t="str">
        <f>CONCATENATE(Tercers!Q368,REPT(" ",60-LEN(Tercers!Q368)))</f>
        <v xml:space="preserve">                                                            </v>
      </c>
      <c r="S367" s="27" t="str">
        <f>CONCATENATE(Tercers!R368,REPT(" ",200-LEN(Tercers!R368)))</f>
        <v xml:space="preserve">                                                                                                                                                                                                        </v>
      </c>
      <c r="T367" s="27" t="str">
        <f>CONCATENATE(Tercers!S368,REPT(" ",9-LEN(Tercers!S368)))</f>
        <v xml:space="preserve">         </v>
      </c>
      <c r="U367" s="27" t="str">
        <f>CONCATENATE(Tercers!T368,REPT(" ",8-LEN(Tercers!T368)))</f>
        <v xml:space="preserve">        </v>
      </c>
      <c r="V367" s="27" t="str">
        <f>CONCATENATE(Tercers!U368,REPT(" ",12-LEN(Tercers!U368)))</f>
        <v xml:space="preserve">            </v>
      </c>
      <c r="W367" s="27" t="str">
        <f>CONCATENATE(Tercers!V368,REPT(" ",12-LEN(Tercers!V368)))</f>
        <v xml:space="preserve">            </v>
      </c>
      <c r="X367" s="27" t="str">
        <f>CONCATENATE(Tercers!Y368,REPT(" ",160-LEN(Tercers!Y368)))</f>
        <v xml:space="preserve">                                                                                                                                                                </v>
      </c>
      <c r="Y367" s="27" t="str">
        <f>CONCATENATE(Tercers!Z368,REPT(" ",8-LEN(Tercers!Z368)))</f>
        <v xml:space="preserve">        </v>
      </c>
    </row>
    <row r="368" spans="1:25" x14ac:dyDescent="0.2">
      <c r="A368" s="27" t="str">
        <f>CONCATENATE(Tercers!A369,REPT(" ",9-LEN(Tercers!A369)))</f>
        <v xml:space="preserve">         </v>
      </c>
      <c r="B368" s="27" t="str">
        <f>CONCATENATE(Tercers!B369,REPT(" ",1-LEN(Tercers!B369)))</f>
        <v xml:space="preserve"> </v>
      </c>
      <c r="C368" s="27" t="str">
        <f>CONCATENATE(Tercers!C369,REPT(" ",30-LEN(Tercers!C369)))</f>
        <v xml:space="preserve">                              </v>
      </c>
      <c r="D368" s="27" t="str">
        <f>CONCATENATE(Tercers!D369,REPT(" ",30-LEN(Tercers!D369)))</f>
        <v xml:space="preserve">                              </v>
      </c>
      <c r="E368" s="27" t="str">
        <f>CONCATENATE(Tercers!E369,REPT(" ",30-LEN(Tercers!E369)))</f>
        <v xml:space="preserve">                              </v>
      </c>
      <c r="F368" s="27" t="str">
        <f xml:space="preserve">  IF(   LEN(Tercers!F369)&gt;0, CONCATENATE(Tercers!F369,REPT(" ",90-LEN(Tercers!F369))),
                              CONCATENATE(   CONCATENATE(Tercers!D369," ",Tercers!E369," ",Tercers!C369), REPT(" ",90-LEN( CONCATENATE(Tercers!D369," ",Tercers!E369," ",Tercers!CG369) ))) )</f>
        <v xml:space="preserve">                                                                                          </v>
      </c>
      <c r="G368" s="27" t="str">
        <f>CONCATENATE(Tercers!G369,REPT(" ",5-LEN(Tercers!G369)))</f>
        <v xml:space="preserve">     </v>
      </c>
      <c r="H368" s="27" t="str">
        <f>CONCATENATE(Tercers!H369,REPT(" ",45-LEN(Tercers!H369)))</f>
        <v xml:space="preserve">                                             </v>
      </c>
      <c r="I368" s="27" t="str">
        <f>CONCATENATE(Tercers!I369,REPT(" ",5-LEN(Tercers!I369)))</f>
        <v xml:space="preserve">     </v>
      </c>
      <c r="J368" s="27" t="str">
        <f>CONCATENATE(Tercers!J369,REPT(" ",30-LEN(Tercers!J369)))</f>
        <v xml:space="preserve">                              </v>
      </c>
      <c r="K368" s="27" t="str">
        <f>CONCATENATE(Tercers!R369,REPT(" ",30-LEN(Tercers!R369)))</f>
        <v xml:space="preserve">                              </v>
      </c>
      <c r="L368" s="27" t="str">
        <f>CONCATENATE(Tercers!K369,REPT(" ",120-LEN(Tercers!K369)))</f>
        <v xml:space="preserve">                                                                                                                        </v>
      </c>
      <c r="M368" s="27" t="str">
        <f>CONCATENATE(Tercers!L369,REPT(" ",5-LEN(Tercers!L369)))</f>
        <v xml:space="preserve">     </v>
      </c>
      <c r="N368" s="27" t="str">
        <f>CONCATENATE(Tercers!M369,REPT(" ",5-LEN(Tercers!M369)))</f>
        <v xml:space="preserve">     </v>
      </c>
      <c r="O368" s="27" t="str">
        <f>CONCATENATE(Tercers!N369,REPT(" ",2-LEN(Tercers!N369)))</f>
        <v>07</v>
      </c>
      <c r="P368" s="27" t="str">
        <f>CONCATENATE(Tercers!O369,REPT(" ",3-LEN(Tercers!O369)))</f>
        <v xml:space="preserve">   </v>
      </c>
      <c r="Q368" s="27" t="str">
        <f>CONCATENATE(Tercers!P369,REPT(" ",40-LEN(Tercers!P369)))</f>
        <v xml:space="preserve">Illes Balears                           </v>
      </c>
      <c r="R368" s="27" t="str">
        <f>CONCATENATE(Tercers!Q369,REPT(" ",60-LEN(Tercers!Q369)))</f>
        <v xml:space="preserve">                                                            </v>
      </c>
      <c r="S368" s="27" t="str">
        <f>CONCATENATE(Tercers!R369,REPT(" ",200-LEN(Tercers!R369)))</f>
        <v xml:space="preserve">                                                                                                                                                                                                        </v>
      </c>
      <c r="T368" s="27" t="str">
        <f>CONCATENATE(Tercers!S369,REPT(" ",9-LEN(Tercers!S369)))</f>
        <v xml:space="preserve">         </v>
      </c>
      <c r="U368" s="27" t="str">
        <f>CONCATENATE(Tercers!T369,REPT(" ",8-LEN(Tercers!T369)))</f>
        <v xml:space="preserve">        </v>
      </c>
      <c r="V368" s="27" t="str">
        <f>CONCATENATE(Tercers!U369,REPT(" ",12-LEN(Tercers!U369)))</f>
        <v xml:space="preserve">            </v>
      </c>
      <c r="W368" s="27" t="str">
        <f>CONCATENATE(Tercers!V369,REPT(" ",12-LEN(Tercers!V369)))</f>
        <v xml:space="preserve">            </v>
      </c>
      <c r="X368" s="27" t="str">
        <f>CONCATENATE(Tercers!Y369,REPT(" ",160-LEN(Tercers!Y369)))</f>
        <v xml:space="preserve">                                                                                                                                                                </v>
      </c>
      <c r="Y368" s="27" t="str">
        <f>CONCATENATE(Tercers!Z369,REPT(" ",8-LEN(Tercers!Z369)))</f>
        <v xml:space="preserve">        </v>
      </c>
    </row>
    <row r="369" spans="1:25" x14ac:dyDescent="0.2">
      <c r="A369" s="27" t="str">
        <f>CONCATENATE(Tercers!A370,REPT(" ",9-LEN(Tercers!A370)))</f>
        <v xml:space="preserve">         </v>
      </c>
      <c r="B369" s="27" t="str">
        <f>CONCATENATE(Tercers!B370,REPT(" ",1-LEN(Tercers!B370)))</f>
        <v xml:space="preserve"> </v>
      </c>
      <c r="C369" s="27" t="str">
        <f>CONCATENATE(Tercers!C370,REPT(" ",30-LEN(Tercers!C370)))</f>
        <v xml:space="preserve">                              </v>
      </c>
      <c r="D369" s="27" t="str">
        <f>CONCATENATE(Tercers!D370,REPT(" ",30-LEN(Tercers!D370)))</f>
        <v xml:space="preserve">                              </v>
      </c>
      <c r="E369" s="27" t="str">
        <f>CONCATENATE(Tercers!E370,REPT(" ",30-LEN(Tercers!E370)))</f>
        <v xml:space="preserve">                              </v>
      </c>
      <c r="F369" s="27" t="str">
        <f xml:space="preserve">  IF(   LEN(Tercers!F370)&gt;0, CONCATENATE(Tercers!F370,REPT(" ",90-LEN(Tercers!F370))),
                              CONCATENATE(   CONCATENATE(Tercers!D370," ",Tercers!E370," ",Tercers!C370), REPT(" ",90-LEN( CONCATENATE(Tercers!D370," ",Tercers!E370," ",Tercers!CG370) ))) )</f>
        <v xml:space="preserve">                                                                                          </v>
      </c>
      <c r="G369" s="27" t="str">
        <f>CONCATENATE(Tercers!G370,REPT(" ",5-LEN(Tercers!G370)))</f>
        <v xml:space="preserve">     </v>
      </c>
      <c r="H369" s="27" t="str">
        <f>CONCATENATE(Tercers!H370,REPT(" ",45-LEN(Tercers!H370)))</f>
        <v xml:space="preserve">                                             </v>
      </c>
      <c r="I369" s="27" t="str">
        <f>CONCATENATE(Tercers!I370,REPT(" ",5-LEN(Tercers!I370)))</f>
        <v xml:space="preserve">     </v>
      </c>
      <c r="J369" s="27" t="str">
        <f>CONCATENATE(Tercers!J370,REPT(" ",30-LEN(Tercers!J370)))</f>
        <v xml:space="preserve">                              </v>
      </c>
      <c r="K369" s="27" t="str">
        <f>CONCATENATE(Tercers!R370,REPT(" ",30-LEN(Tercers!R370)))</f>
        <v xml:space="preserve">                              </v>
      </c>
      <c r="L369" s="27" t="str">
        <f>CONCATENATE(Tercers!K370,REPT(" ",120-LEN(Tercers!K370)))</f>
        <v xml:space="preserve">                                                                                                                        </v>
      </c>
      <c r="M369" s="27" t="str">
        <f>CONCATENATE(Tercers!L370,REPT(" ",5-LEN(Tercers!L370)))</f>
        <v xml:space="preserve">     </v>
      </c>
      <c r="N369" s="27" t="str">
        <f>CONCATENATE(Tercers!M370,REPT(" ",5-LEN(Tercers!M370)))</f>
        <v xml:space="preserve">     </v>
      </c>
      <c r="O369" s="27" t="str">
        <f>CONCATENATE(Tercers!N370,REPT(" ",2-LEN(Tercers!N370)))</f>
        <v>07</v>
      </c>
      <c r="P369" s="27" t="str">
        <f>CONCATENATE(Tercers!O370,REPT(" ",3-LEN(Tercers!O370)))</f>
        <v xml:space="preserve">   </v>
      </c>
      <c r="Q369" s="27" t="str">
        <f>CONCATENATE(Tercers!P370,REPT(" ",40-LEN(Tercers!P370)))</f>
        <v xml:space="preserve">Illes Balears                           </v>
      </c>
      <c r="R369" s="27" t="str">
        <f>CONCATENATE(Tercers!Q370,REPT(" ",60-LEN(Tercers!Q370)))</f>
        <v xml:space="preserve">                                                            </v>
      </c>
      <c r="S369" s="27" t="str">
        <f>CONCATENATE(Tercers!R370,REPT(" ",200-LEN(Tercers!R370)))</f>
        <v xml:space="preserve">                                                                                                                                                                                                        </v>
      </c>
      <c r="T369" s="27" t="str">
        <f>CONCATENATE(Tercers!S370,REPT(" ",9-LEN(Tercers!S370)))</f>
        <v xml:space="preserve">         </v>
      </c>
      <c r="U369" s="27" t="str">
        <f>CONCATENATE(Tercers!T370,REPT(" ",8-LEN(Tercers!T370)))</f>
        <v xml:space="preserve">        </v>
      </c>
      <c r="V369" s="27" t="str">
        <f>CONCATENATE(Tercers!U370,REPT(" ",12-LEN(Tercers!U370)))</f>
        <v xml:space="preserve">            </v>
      </c>
      <c r="W369" s="27" t="str">
        <f>CONCATENATE(Tercers!V370,REPT(" ",12-LEN(Tercers!V370)))</f>
        <v xml:space="preserve">            </v>
      </c>
      <c r="X369" s="27" t="str">
        <f>CONCATENATE(Tercers!Y370,REPT(" ",160-LEN(Tercers!Y370)))</f>
        <v xml:space="preserve">                                                                                                                                                                </v>
      </c>
      <c r="Y369" s="27" t="str">
        <f>CONCATENATE(Tercers!Z370,REPT(" ",8-LEN(Tercers!Z370)))</f>
        <v xml:space="preserve">        </v>
      </c>
    </row>
    <row r="370" spans="1:25" x14ac:dyDescent="0.2">
      <c r="A370" s="27" t="str">
        <f>CONCATENATE(Tercers!A371,REPT(" ",9-LEN(Tercers!A371)))</f>
        <v xml:space="preserve">         </v>
      </c>
      <c r="B370" s="27" t="str">
        <f>CONCATENATE(Tercers!B371,REPT(" ",1-LEN(Tercers!B371)))</f>
        <v xml:space="preserve"> </v>
      </c>
      <c r="C370" s="27" t="str">
        <f>CONCATENATE(Tercers!C371,REPT(" ",30-LEN(Tercers!C371)))</f>
        <v xml:space="preserve">                              </v>
      </c>
      <c r="D370" s="27" t="str">
        <f>CONCATENATE(Tercers!D371,REPT(" ",30-LEN(Tercers!D371)))</f>
        <v xml:space="preserve">                              </v>
      </c>
      <c r="E370" s="27" t="str">
        <f>CONCATENATE(Tercers!E371,REPT(" ",30-LEN(Tercers!E371)))</f>
        <v xml:space="preserve">                              </v>
      </c>
      <c r="F370" s="27" t="str">
        <f xml:space="preserve">  IF(   LEN(Tercers!F371)&gt;0, CONCATENATE(Tercers!F371,REPT(" ",90-LEN(Tercers!F371))),
                              CONCATENATE(   CONCATENATE(Tercers!D371," ",Tercers!E371," ",Tercers!C371), REPT(" ",90-LEN( CONCATENATE(Tercers!D371," ",Tercers!E371," ",Tercers!CG371) ))) )</f>
        <v xml:space="preserve">                                                                                          </v>
      </c>
      <c r="G370" s="27" t="str">
        <f>CONCATENATE(Tercers!G371,REPT(" ",5-LEN(Tercers!G371)))</f>
        <v xml:space="preserve">     </v>
      </c>
      <c r="H370" s="27" t="str">
        <f>CONCATENATE(Tercers!H371,REPT(" ",45-LEN(Tercers!H371)))</f>
        <v xml:space="preserve">                                             </v>
      </c>
      <c r="I370" s="27" t="str">
        <f>CONCATENATE(Tercers!I371,REPT(" ",5-LEN(Tercers!I371)))</f>
        <v xml:space="preserve">     </v>
      </c>
      <c r="J370" s="27" t="str">
        <f>CONCATENATE(Tercers!J371,REPT(" ",30-LEN(Tercers!J371)))</f>
        <v xml:space="preserve">                              </v>
      </c>
      <c r="K370" s="27" t="str">
        <f>CONCATENATE(Tercers!R371,REPT(" ",30-LEN(Tercers!R371)))</f>
        <v xml:space="preserve">                              </v>
      </c>
      <c r="L370" s="27" t="str">
        <f>CONCATENATE(Tercers!K371,REPT(" ",120-LEN(Tercers!K371)))</f>
        <v xml:space="preserve">                                                                                                                        </v>
      </c>
      <c r="M370" s="27" t="str">
        <f>CONCATENATE(Tercers!L371,REPT(" ",5-LEN(Tercers!L371)))</f>
        <v xml:space="preserve">     </v>
      </c>
      <c r="N370" s="27" t="str">
        <f>CONCATENATE(Tercers!M371,REPT(" ",5-LEN(Tercers!M371)))</f>
        <v xml:space="preserve">     </v>
      </c>
      <c r="O370" s="27" t="str">
        <f>CONCATENATE(Tercers!N371,REPT(" ",2-LEN(Tercers!N371)))</f>
        <v>07</v>
      </c>
      <c r="P370" s="27" t="str">
        <f>CONCATENATE(Tercers!O371,REPT(" ",3-LEN(Tercers!O371)))</f>
        <v xml:space="preserve">   </v>
      </c>
      <c r="Q370" s="27" t="str">
        <f>CONCATENATE(Tercers!P371,REPT(" ",40-LEN(Tercers!P371)))</f>
        <v xml:space="preserve">Illes Balears                           </v>
      </c>
      <c r="R370" s="27" t="str">
        <f>CONCATENATE(Tercers!Q371,REPT(" ",60-LEN(Tercers!Q371)))</f>
        <v xml:space="preserve">                                                            </v>
      </c>
      <c r="S370" s="27" t="str">
        <f>CONCATENATE(Tercers!R371,REPT(" ",200-LEN(Tercers!R371)))</f>
        <v xml:space="preserve">                                                                                                                                                                                                        </v>
      </c>
      <c r="T370" s="27" t="str">
        <f>CONCATENATE(Tercers!S371,REPT(" ",9-LEN(Tercers!S371)))</f>
        <v xml:space="preserve">         </v>
      </c>
      <c r="U370" s="27" t="str">
        <f>CONCATENATE(Tercers!T371,REPT(" ",8-LEN(Tercers!T371)))</f>
        <v xml:space="preserve">        </v>
      </c>
      <c r="V370" s="27" t="str">
        <f>CONCATENATE(Tercers!U371,REPT(" ",12-LEN(Tercers!U371)))</f>
        <v xml:space="preserve">            </v>
      </c>
      <c r="W370" s="27" t="str">
        <f>CONCATENATE(Tercers!V371,REPT(" ",12-LEN(Tercers!V371)))</f>
        <v xml:space="preserve">            </v>
      </c>
      <c r="X370" s="27" t="str">
        <f>CONCATENATE(Tercers!Y371,REPT(" ",160-LEN(Tercers!Y371)))</f>
        <v xml:space="preserve">                                                                                                                                                                </v>
      </c>
      <c r="Y370" s="27" t="str">
        <f>CONCATENATE(Tercers!Z371,REPT(" ",8-LEN(Tercers!Z371)))</f>
        <v xml:space="preserve">        </v>
      </c>
    </row>
    <row r="371" spans="1:25" x14ac:dyDescent="0.2">
      <c r="A371" s="27" t="str">
        <f>CONCATENATE(Tercers!A372,REPT(" ",9-LEN(Tercers!A372)))</f>
        <v xml:space="preserve">         </v>
      </c>
      <c r="B371" s="27" t="str">
        <f>CONCATENATE(Tercers!B372,REPT(" ",1-LEN(Tercers!B372)))</f>
        <v xml:space="preserve"> </v>
      </c>
      <c r="C371" s="27" t="str">
        <f>CONCATENATE(Tercers!C372,REPT(" ",30-LEN(Tercers!C372)))</f>
        <v xml:space="preserve">                              </v>
      </c>
      <c r="D371" s="27" t="str">
        <f>CONCATENATE(Tercers!D372,REPT(" ",30-LEN(Tercers!D372)))</f>
        <v xml:space="preserve">                              </v>
      </c>
      <c r="E371" s="27" t="str">
        <f>CONCATENATE(Tercers!E372,REPT(" ",30-LEN(Tercers!E372)))</f>
        <v xml:space="preserve">                              </v>
      </c>
      <c r="F371" s="27" t="str">
        <f xml:space="preserve">  IF(   LEN(Tercers!F372)&gt;0, CONCATENATE(Tercers!F372,REPT(" ",90-LEN(Tercers!F372))),
                              CONCATENATE(   CONCATENATE(Tercers!D372," ",Tercers!E372," ",Tercers!C372), REPT(" ",90-LEN( CONCATENATE(Tercers!D372," ",Tercers!E372," ",Tercers!CG372) ))) )</f>
        <v xml:space="preserve">                                                                                          </v>
      </c>
      <c r="G371" s="27" t="str">
        <f>CONCATENATE(Tercers!G372,REPT(" ",5-LEN(Tercers!G372)))</f>
        <v xml:space="preserve">     </v>
      </c>
      <c r="H371" s="27" t="str">
        <f>CONCATENATE(Tercers!H372,REPT(" ",45-LEN(Tercers!H372)))</f>
        <v xml:space="preserve">                                             </v>
      </c>
      <c r="I371" s="27" t="str">
        <f>CONCATENATE(Tercers!I372,REPT(" ",5-LEN(Tercers!I372)))</f>
        <v xml:space="preserve">     </v>
      </c>
      <c r="J371" s="27" t="str">
        <f>CONCATENATE(Tercers!J372,REPT(" ",30-LEN(Tercers!J372)))</f>
        <v xml:space="preserve">                              </v>
      </c>
      <c r="K371" s="27" t="str">
        <f>CONCATENATE(Tercers!R372,REPT(" ",30-LEN(Tercers!R372)))</f>
        <v xml:space="preserve">                              </v>
      </c>
      <c r="L371" s="27" t="str">
        <f>CONCATENATE(Tercers!K372,REPT(" ",120-LEN(Tercers!K372)))</f>
        <v xml:space="preserve">                                                                                                                        </v>
      </c>
      <c r="M371" s="27" t="str">
        <f>CONCATENATE(Tercers!L372,REPT(" ",5-LEN(Tercers!L372)))</f>
        <v xml:space="preserve">     </v>
      </c>
      <c r="N371" s="27" t="str">
        <f>CONCATENATE(Tercers!M372,REPT(" ",5-LEN(Tercers!M372)))</f>
        <v xml:space="preserve">     </v>
      </c>
      <c r="O371" s="27" t="str">
        <f>CONCATENATE(Tercers!N372,REPT(" ",2-LEN(Tercers!N372)))</f>
        <v>07</v>
      </c>
      <c r="P371" s="27" t="str">
        <f>CONCATENATE(Tercers!O372,REPT(" ",3-LEN(Tercers!O372)))</f>
        <v xml:space="preserve">   </v>
      </c>
      <c r="Q371" s="27" t="str">
        <f>CONCATENATE(Tercers!P372,REPT(" ",40-LEN(Tercers!P372)))</f>
        <v xml:space="preserve">Illes Balears                           </v>
      </c>
      <c r="R371" s="27" t="str">
        <f>CONCATENATE(Tercers!Q372,REPT(" ",60-LEN(Tercers!Q372)))</f>
        <v xml:space="preserve">                                                            </v>
      </c>
      <c r="S371" s="27" t="str">
        <f>CONCATENATE(Tercers!R372,REPT(" ",200-LEN(Tercers!R372)))</f>
        <v xml:space="preserve">                                                                                                                                                                                                        </v>
      </c>
      <c r="T371" s="27" t="str">
        <f>CONCATENATE(Tercers!S372,REPT(" ",9-LEN(Tercers!S372)))</f>
        <v xml:space="preserve">         </v>
      </c>
      <c r="U371" s="27" t="str">
        <f>CONCATENATE(Tercers!T372,REPT(" ",8-LEN(Tercers!T372)))</f>
        <v xml:space="preserve">        </v>
      </c>
      <c r="V371" s="27" t="str">
        <f>CONCATENATE(Tercers!U372,REPT(" ",12-LEN(Tercers!U372)))</f>
        <v xml:space="preserve">            </v>
      </c>
      <c r="W371" s="27" t="str">
        <f>CONCATENATE(Tercers!V372,REPT(" ",12-LEN(Tercers!V372)))</f>
        <v xml:space="preserve">            </v>
      </c>
      <c r="X371" s="27" t="str">
        <f>CONCATENATE(Tercers!Y372,REPT(" ",160-LEN(Tercers!Y372)))</f>
        <v xml:space="preserve">                                                                                                                                                                </v>
      </c>
      <c r="Y371" s="27" t="str">
        <f>CONCATENATE(Tercers!Z372,REPT(" ",8-LEN(Tercers!Z372)))</f>
        <v xml:space="preserve">        </v>
      </c>
    </row>
    <row r="372" spans="1:25" x14ac:dyDescent="0.2">
      <c r="A372" s="27" t="str">
        <f>CONCATENATE(Tercers!A373,REPT(" ",9-LEN(Tercers!A373)))</f>
        <v xml:space="preserve">         </v>
      </c>
      <c r="B372" s="27" t="str">
        <f>CONCATENATE(Tercers!B373,REPT(" ",1-LEN(Tercers!B373)))</f>
        <v xml:space="preserve"> </v>
      </c>
      <c r="C372" s="27" t="str">
        <f>CONCATENATE(Tercers!C373,REPT(" ",30-LEN(Tercers!C373)))</f>
        <v xml:space="preserve">                              </v>
      </c>
      <c r="D372" s="27" t="str">
        <f>CONCATENATE(Tercers!D373,REPT(" ",30-LEN(Tercers!D373)))</f>
        <v xml:space="preserve">                              </v>
      </c>
      <c r="E372" s="27" t="str">
        <f>CONCATENATE(Tercers!E373,REPT(" ",30-LEN(Tercers!E373)))</f>
        <v xml:space="preserve">                              </v>
      </c>
      <c r="F372" s="27" t="str">
        <f xml:space="preserve">  IF(   LEN(Tercers!F373)&gt;0, CONCATENATE(Tercers!F373,REPT(" ",90-LEN(Tercers!F373))),
                              CONCATENATE(   CONCATENATE(Tercers!D373," ",Tercers!E373," ",Tercers!C373), REPT(" ",90-LEN( CONCATENATE(Tercers!D373," ",Tercers!E373," ",Tercers!CG373) ))) )</f>
        <v xml:space="preserve">                                                                                          </v>
      </c>
      <c r="G372" s="27" t="str">
        <f>CONCATENATE(Tercers!G373,REPT(" ",5-LEN(Tercers!G373)))</f>
        <v xml:space="preserve">     </v>
      </c>
      <c r="H372" s="27" t="str">
        <f>CONCATENATE(Tercers!H373,REPT(" ",45-LEN(Tercers!H373)))</f>
        <v xml:space="preserve">                                             </v>
      </c>
      <c r="I372" s="27" t="str">
        <f>CONCATENATE(Tercers!I373,REPT(" ",5-LEN(Tercers!I373)))</f>
        <v xml:space="preserve">     </v>
      </c>
      <c r="J372" s="27" t="str">
        <f>CONCATENATE(Tercers!J373,REPT(" ",30-LEN(Tercers!J373)))</f>
        <v xml:space="preserve">                              </v>
      </c>
      <c r="K372" s="27" t="str">
        <f>CONCATENATE(Tercers!R373,REPT(" ",30-LEN(Tercers!R373)))</f>
        <v xml:space="preserve">                              </v>
      </c>
      <c r="L372" s="27" t="str">
        <f>CONCATENATE(Tercers!K373,REPT(" ",120-LEN(Tercers!K373)))</f>
        <v xml:space="preserve">                                                                                                                        </v>
      </c>
      <c r="M372" s="27" t="str">
        <f>CONCATENATE(Tercers!L373,REPT(" ",5-LEN(Tercers!L373)))</f>
        <v xml:space="preserve">     </v>
      </c>
      <c r="N372" s="27" t="str">
        <f>CONCATENATE(Tercers!M373,REPT(" ",5-LEN(Tercers!M373)))</f>
        <v xml:space="preserve">     </v>
      </c>
      <c r="O372" s="27" t="str">
        <f>CONCATENATE(Tercers!N373,REPT(" ",2-LEN(Tercers!N373)))</f>
        <v>07</v>
      </c>
      <c r="P372" s="27" t="str">
        <f>CONCATENATE(Tercers!O373,REPT(" ",3-LEN(Tercers!O373)))</f>
        <v xml:space="preserve">   </v>
      </c>
      <c r="Q372" s="27" t="str">
        <f>CONCATENATE(Tercers!P373,REPT(" ",40-LEN(Tercers!P373)))</f>
        <v xml:space="preserve">Illes Balears                           </v>
      </c>
      <c r="R372" s="27" t="str">
        <f>CONCATENATE(Tercers!Q373,REPT(" ",60-LEN(Tercers!Q373)))</f>
        <v xml:space="preserve">                                                            </v>
      </c>
      <c r="S372" s="27" t="str">
        <f>CONCATENATE(Tercers!R373,REPT(" ",200-LEN(Tercers!R373)))</f>
        <v xml:space="preserve">                                                                                                                                                                                                        </v>
      </c>
      <c r="T372" s="27" t="str">
        <f>CONCATENATE(Tercers!S373,REPT(" ",9-LEN(Tercers!S373)))</f>
        <v xml:space="preserve">         </v>
      </c>
      <c r="U372" s="27" t="str">
        <f>CONCATENATE(Tercers!T373,REPT(" ",8-LEN(Tercers!T373)))</f>
        <v xml:space="preserve">        </v>
      </c>
      <c r="V372" s="27" t="str">
        <f>CONCATENATE(Tercers!U373,REPT(" ",12-LEN(Tercers!U373)))</f>
        <v xml:space="preserve">            </v>
      </c>
      <c r="W372" s="27" t="str">
        <f>CONCATENATE(Tercers!V373,REPT(" ",12-LEN(Tercers!V373)))</f>
        <v xml:space="preserve">            </v>
      </c>
      <c r="X372" s="27" t="str">
        <f>CONCATENATE(Tercers!Y373,REPT(" ",160-LEN(Tercers!Y373)))</f>
        <v xml:space="preserve">                                                                                                                                                                </v>
      </c>
      <c r="Y372" s="27" t="str">
        <f>CONCATENATE(Tercers!Z373,REPT(" ",8-LEN(Tercers!Z373)))</f>
        <v xml:space="preserve">        </v>
      </c>
    </row>
    <row r="373" spans="1:25" x14ac:dyDescent="0.2">
      <c r="A373" s="27" t="str">
        <f>CONCATENATE(Tercers!A374,REPT(" ",9-LEN(Tercers!A374)))</f>
        <v xml:space="preserve">         </v>
      </c>
      <c r="B373" s="27" t="str">
        <f>CONCATENATE(Tercers!B374,REPT(" ",1-LEN(Tercers!B374)))</f>
        <v xml:space="preserve"> </v>
      </c>
      <c r="C373" s="27" t="str">
        <f>CONCATENATE(Tercers!C374,REPT(" ",30-LEN(Tercers!C374)))</f>
        <v xml:space="preserve">                              </v>
      </c>
      <c r="D373" s="27" t="str">
        <f>CONCATENATE(Tercers!D374,REPT(" ",30-LEN(Tercers!D374)))</f>
        <v xml:space="preserve">                              </v>
      </c>
      <c r="E373" s="27" t="str">
        <f>CONCATENATE(Tercers!E374,REPT(" ",30-LEN(Tercers!E374)))</f>
        <v xml:space="preserve">                              </v>
      </c>
      <c r="F373" s="27" t="str">
        <f xml:space="preserve">  IF(   LEN(Tercers!F374)&gt;0, CONCATENATE(Tercers!F374,REPT(" ",90-LEN(Tercers!F374))),
                              CONCATENATE(   CONCATENATE(Tercers!D374," ",Tercers!E374," ",Tercers!C374), REPT(" ",90-LEN( CONCATENATE(Tercers!D374," ",Tercers!E374," ",Tercers!CG374) ))) )</f>
        <v xml:space="preserve">                                                                                          </v>
      </c>
      <c r="G373" s="27" t="str">
        <f>CONCATENATE(Tercers!G374,REPT(" ",5-LEN(Tercers!G374)))</f>
        <v xml:space="preserve">     </v>
      </c>
      <c r="H373" s="27" t="str">
        <f>CONCATENATE(Tercers!H374,REPT(" ",45-LEN(Tercers!H374)))</f>
        <v xml:space="preserve">                                             </v>
      </c>
      <c r="I373" s="27" t="str">
        <f>CONCATENATE(Tercers!I374,REPT(" ",5-LEN(Tercers!I374)))</f>
        <v xml:space="preserve">     </v>
      </c>
      <c r="J373" s="27" t="str">
        <f>CONCATENATE(Tercers!J374,REPT(" ",30-LEN(Tercers!J374)))</f>
        <v xml:space="preserve">                              </v>
      </c>
      <c r="K373" s="27" t="str">
        <f>CONCATENATE(Tercers!R374,REPT(" ",30-LEN(Tercers!R374)))</f>
        <v xml:space="preserve">                              </v>
      </c>
      <c r="L373" s="27" t="str">
        <f>CONCATENATE(Tercers!K374,REPT(" ",120-LEN(Tercers!K374)))</f>
        <v xml:space="preserve">                                                                                                                        </v>
      </c>
      <c r="M373" s="27" t="str">
        <f>CONCATENATE(Tercers!L374,REPT(" ",5-LEN(Tercers!L374)))</f>
        <v xml:space="preserve">     </v>
      </c>
      <c r="N373" s="27" t="str">
        <f>CONCATENATE(Tercers!M374,REPT(" ",5-LEN(Tercers!M374)))</f>
        <v xml:space="preserve">     </v>
      </c>
      <c r="O373" s="27" t="str">
        <f>CONCATENATE(Tercers!N374,REPT(" ",2-LEN(Tercers!N374)))</f>
        <v>07</v>
      </c>
      <c r="P373" s="27" t="str">
        <f>CONCATENATE(Tercers!O374,REPT(" ",3-LEN(Tercers!O374)))</f>
        <v xml:space="preserve">   </v>
      </c>
      <c r="Q373" s="27" t="str">
        <f>CONCATENATE(Tercers!P374,REPT(" ",40-LEN(Tercers!P374)))</f>
        <v xml:space="preserve">Illes Balears                           </v>
      </c>
      <c r="R373" s="27" t="str">
        <f>CONCATENATE(Tercers!Q374,REPT(" ",60-LEN(Tercers!Q374)))</f>
        <v xml:space="preserve">                                                            </v>
      </c>
      <c r="S373" s="27" t="str">
        <f>CONCATENATE(Tercers!R374,REPT(" ",200-LEN(Tercers!R374)))</f>
        <v xml:space="preserve">                                                                                                                                                                                                        </v>
      </c>
      <c r="T373" s="27" t="str">
        <f>CONCATENATE(Tercers!S374,REPT(" ",9-LEN(Tercers!S374)))</f>
        <v xml:space="preserve">         </v>
      </c>
      <c r="U373" s="27" t="str">
        <f>CONCATENATE(Tercers!T374,REPT(" ",8-LEN(Tercers!T374)))</f>
        <v xml:space="preserve">        </v>
      </c>
      <c r="V373" s="27" t="str">
        <f>CONCATENATE(Tercers!U374,REPT(" ",12-LEN(Tercers!U374)))</f>
        <v xml:space="preserve">            </v>
      </c>
      <c r="W373" s="27" t="str">
        <f>CONCATENATE(Tercers!V374,REPT(" ",12-LEN(Tercers!V374)))</f>
        <v xml:space="preserve">            </v>
      </c>
      <c r="X373" s="27" t="str">
        <f>CONCATENATE(Tercers!Y374,REPT(" ",160-LEN(Tercers!Y374)))</f>
        <v xml:space="preserve">                                                                                                                                                                </v>
      </c>
      <c r="Y373" s="27" t="str">
        <f>CONCATENATE(Tercers!Z374,REPT(" ",8-LEN(Tercers!Z374)))</f>
        <v xml:space="preserve">        </v>
      </c>
    </row>
    <row r="374" spans="1:25" x14ac:dyDescent="0.2">
      <c r="A374" s="27" t="str">
        <f>CONCATENATE(Tercers!A375,REPT(" ",9-LEN(Tercers!A375)))</f>
        <v xml:space="preserve">         </v>
      </c>
      <c r="B374" s="27" t="str">
        <f>CONCATENATE(Tercers!B375,REPT(" ",1-LEN(Tercers!B375)))</f>
        <v xml:space="preserve"> </v>
      </c>
      <c r="C374" s="27" t="str">
        <f>CONCATENATE(Tercers!C375,REPT(" ",30-LEN(Tercers!C375)))</f>
        <v xml:space="preserve">                              </v>
      </c>
      <c r="D374" s="27" t="str">
        <f>CONCATENATE(Tercers!D375,REPT(" ",30-LEN(Tercers!D375)))</f>
        <v xml:space="preserve">                              </v>
      </c>
      <c r="E374" s="27" t="str">
        <f>CONCATENATE(Tercers!E375,REPT(" ",30-LEN(Tercers!E375)))</f>
        <v xml:space="preserve">                              </v>
      </c>
      <c r="F374" s="27" t="str">
        <f xml:space="preserve">  IF(   LEN(Tercers!F375)&gt;0, CONCATENATE(Tercers!F375,REPT(" ",90-LEN(Tercers!F375))),
                              CONCATENATE(   CONCATENATE(Tercers!D375," ",Tercers!E375," ",Tercers!C375), REPT(" ",90-LEN( CONCATENATE(Tercers!D375," ",Tercers!E375," ",Tercers!CG375) ))) )</f>
        <v xml:space="preserve">                                                                                          </v>
      </c>
      <c r="G374" s="27" t="str">
        <f>CONCATENATE(Tercers!G375,REPT(" ",5-LEN(Tercers!G375)))</f>
        <v xml:space="preserve">     </v>
      </c>
      <c r="H374" s="27" t="str">
        <f>CONCATENATE(Tercers!H375,REPT(" ",45-LEN(Tercers!H375)))</f>
        <v xml:space="preserve">                                             </v>
      </c>
      <c r="I374" s="27" t="str">
        <f>CONCATENATE(Tercers!I375,REPT(" ",5-LEN(Tercers!I375)))</f>
        <v xml:space="preserve">     </v>
      </c>
      <c r="J374" s="27" t="str">
        <f>CONCATENATE(Tercers!J375,REPT(" ",30-LEN(Tercers!J375)))</f>
        <v xml:space="preserve">                              </v>
      </c>
      <c r="K374" s="27" t="str">
        <f>CONCATENATE(Tercers!R375,REPT(" ",30-LEN(Tercers!R375)))</f>
        <v xml:space="preserve">                              </v>
      </c>
      <c r="L374" s="27" t="str">
        <f>CONCATENATE(Tercers!K375,REPT(" ",120-LEN(Tercers!K375)))</f>
        <v xml:space="preserve">                                                                                                                        </v>
      </c>
      <c r="M374" s="27" t="str">
        <f>CONCATENATE(Tercers!L375,REPT(" ",5-LEN(Tercers!L375)))</f>
        <v xml:space="preserve">     </v>
      </c>
      <c r="N374" s="27" t="str">
        <f>CONCATENATE(Tercers!M375,REPT(" ",5-LEN(Tercers!M375)))</f>
        <v xml:space="preserve">     </v>
      </c>
      <c r="O374" s="27" t="str">
        <f>CONCATENATE(Tercers!N375,REPT(" ",2-LEN(Tercers!N375)))</f>
        <v>07</v>
      </c>
      <c r="P374" s="27" t="str">
        <f>CONCATENATE(Tercers!O375,REPT(" ",3-LEN(Tercers!O375)))</f>
        <v xml:space="preserve">   </v>
      </c>
      <c r="Q374" s="27" t="str">
        <f>CONCATENATE(Tercers!P375,REPT(" ",40-LEN(Tercers!P375)))</f>
        <v xml:space="preserve">Illes Balears                           </v>
      </c>
      <c r="R374" s="27" t="str">
        <f>CONCATENATE(Tercers!Q375,REPT(" ",60-LEN(Tercers!Q375)))</f>
        <v xml:space="preserve">                                                            </v>
      </c>
      <c r="S374" s="27" t="str">
        <f>CONCATENATE(Tercers!R375,REPT(" ",200-LEN(Tercers!R375)))</f>
        <v xml:space="preserve">                                                                                                                                                                                                        </v>
      </c>
      <c r="T374" s="27" t="str">
        <f>CONCATENATE(Tercers!S375,REPT(" ",9-LEN(Tercers!S375)))</f>
        <v xml:space="preserve">         </v>
      </c>
      <c r="U374" s="27" t="str">
        <f>CONCATENATE(Tercers!T375,REPT(" ",8-LEN(Tercers!T375)))</f>
        <v xml:space="preserve">        </v>
      </c>
      <c r="V374" s="27" t="str">
        <f>CONCATENATE(Tercers!U375,REPT(" ",12-LEN(Tercers!U375)))</f>
        <v xml:space="preserve">            </v>
      </c>
      <c r="W374" s="27" t="str">
        <f>CONCATENATE(Tercers!V375,REPT(" ",12-LEN(Tercers!V375)))</f>
        <v xml:space="preserve">            </v>
      </c>
      <c r="X374" s="27" t="str">
        <f>CONCATENATE(Tercers!Y375,REPT(" ",160-LEN(Tercers!Y375)))</f>
        <v xml:space="preserve">                                                                                                                                                                </v>
      </c>
      <c r="Y374" s="27" t="str">
        <f>CONCATENATE(Tercers!Z375,REPT(" ",8-LEN(Tercers!Z375)))</f>
        <v xml:space="preserve">        </v>
      </c>
    </row>
    <row r="375" spans="1:25" x14ac:dyDescent="0.2">
      <c r="A375" s="27" t="str">
        <f>CONCATENATE(Tercers!A376,REPT(" ",9-LEN(Tercers!A376)))</f>
        <v xml:space="preserve">         </v>
      </c>
      <c r="B375" s="27" t="str">
        <f>CONCATENATE(Tercers!B376,REPT(" ",1-LEN(Tercers!B376)))</f>
        <v xml:space="preserve"> </v>
      </c>
      <c r="C375" s="27" t="str">
        <f>CONCATENATE(Tercers!C376,REPT(" ",30-LEN(Tercers!C376)))</f>
        <v xml:space="preserve">                              </v>
      </c>
      <c r="D375" s="27" t="str">
        <f>CONCATENATE(Tercers!D376,REPT(" ",30-LEN(Tercers!D376)))</f>
        <v xml:space="preserve">                              </v>
      </c>
      <c r="E375" s="27" t="str">
        <f>CONCATENATE(Tercers!E376,REPT(" ",30-LEN(Tercers!E376)))</f>
        <v xml:space="preserve">                              </v>
      </c>
      <c r="F375" s="27" t="str">
        <f xml:space="preserve">  IF(   LEN(Tercers!F376)&gt;0, CONCATENATE(Tercers!F376,REPT(" ",90-LEN(Tercers!F376))),
                              CONCATENATE(   CONCATENATE(Tercers!D376," ",Tercers!E376," ",Tercers!C376), REPT(" ",90-LEN( CONCATENATE(Tercers!D376," ",Tercers!E376," ",Tercers!CG376) ))) )</f>
        <v xml:space="preserve">                                                                                          </v>
      </c>
      <c r="G375" s="27" t="str">
        <f>CONCATENATE(Tercers!G376,REPT(" ",5-LEN(Tercers!G376)))</f>
        <v xml:space="preserve">     </v>
      </c>
      <c r="H375" s="27" t="str">
        <f>CONCATENATE(Tercers!H376,REPT(" ",45-LEN(Tercers!H376)))</f>
        <v xml:space="preserve">                                             </v>
      </c>
      <c r="I375" s="27" t="str">
        <f>CONCATENATE(Tercers!I376,REPT(" ",5-LEN(Tercers!I376)))</f>
        <v xml:space="preserve">     </v>
      </c>
      <c r="J375" s="27" t="str">
        <f>CONCATENATE(Tercers!J376,REPT(" ",30-LEN(Tercers!J376)))</f>
        <v xml:space="preserve">                              </v>
      </c>
      <c r="K375" s="27" t="str">
        <f>CONCATENATE(Tercers!R376,REPT(" ",30-LEN(Tercers!R376)))</f>
        <v xml:space="preserve">                              </v>
      </c>
      <c r="L375" s="27" t="str">
        <f>CONCATENATE(Tercers!K376,REPT(" ",120-LEN(Tercers!K376)))</f>
        <v xml:space="preserve">                                                                                                                        </v>
      </c>
      <c r="M375" s="27" t="str">
        <f>CONCATENATE(Tercers!L376,REPT(" ",5-LEN(Tercers!L376)))</f>
        <v xml:space="preserve">     </v>
      </c>
      <c r="N375" s="27" t="str">
        <f>CONCATENATE(Tercers!M376,REPT(" ",5-LEN(Tercers!M376)))</f>
        <v xml:space="preserve">     </v>
      </c>
      <c r="O375" s="27" t="str">
        <f>CONCATENATE(Tercers!N376,REPT(" ",2-LEN(Tercers!N376)))</f>
        <v>07</v>
      </c>
      <c r="P375" s="27" t="str">
        <f>CONCATENATE(Tercers!O376,REPT(" ",3-LEN(Tercers!O376)))</f>
        <v xml:space="preserve">   </v>
      </c>
      <c r="Q375" s="27" t="str">
        <f>CONCATENATE(Tercers!P376,REPT(" ",40-LEN(Tercers!P376)))</f>
        <v xml:space="preserve">Illes Balears                           </v>
      </c>
      <c r="R375" s="27" t="str">
        <f>CONCATENATE(Tercers!Q376,REPT(" ",60-LEN(Tercers!Q376)))</f>
        <v xml:space="preserve">                                                            </v>
      </c>
      <c r="S375" s="27" t="str">
        <f>CONCATENATE(Tercers!R376,REPT(" ",200-LEN(Tercers!R376)))</f>
        <v xml:space="preserve">                                                                                                                                                                                                        </v>
      </c>
      <c r="T375" s="27" t="str">
        <f>CONCATENATE(Tercers!S376,REPT(" ",9-LEN(Tercers!S376)))</f>
        <v xml:space="preserve">         </v>
      </c>
      <c r="U375" s="27" t="str">
        <f>CONCATENATE(Tercers!T376,REPT(" ",8-LEN(Tercers!T376)))</f>
        <v xml:space="preserve">        </v>
      </c>
      <c r="V375" s="27" t="str">
        <f>CONCATENATE(Tercers!U376,REPT(" ",12-LEN(Tercers!U376)))</f>
        <v xml:space="preserve">            </v>
      </c>
      <c r="W375" s="27" t="str">
        <f>CONCATENATE(Tercers!V376,REPT(" ",12-LEN(Tercers!V376)))</f>
        <v xml:space="preserve">            </v>
      </c>
      <c r="X375" s="27" t="str">
        <f>CONCATENATE(Tercers!Y376,REPT(" ",160-LEN(Tercers!Y376)))</f>
        <v xml:space="preserve">                                                                                                                                                                </v>
      </c>
      <c r="Y375" s="27" t="str">
        <f>CONCATENATE(Tercers!Z376,REPT(" ",8-LEN(Tercers!Z376)))</f>
        <v xml:space="preserve">        </v>
      </c>
    </row>
    <row r="376" spans="1:25" x14ac:dyDescent="0.2">
      <c r="A376" s="27" t="str">
        <f>CONCATENATE(Tercers!A377,REPT(" ",9-LEN(Tercers!A377)))</f>
        <v xml:space="preserve">         </v>
      </c>
      <c r="B376" s="27" t="str">
        <f>CONCATENATE(Tercers!B377,REPT(" ",1-LEN(Tercers!B377)))</f>
        <v xml:space="preserve"> </v>
      </c>
      <c r="C376" s="27" t="str">
        <f>CONCATENATE(Tercers!C377,REPT(" ",30-LEN(Tercers!C377)))</f>
        <v xml:space="preserve">                              </v>
      </c>
      <c r="D376" s="27" t="str">
        <f>CONCATENATE(Tercers!D377,REPT(" ",30-LEN(Tercers!D377)))</f>
        <v xml:space="preserve">                              </v>
      </c>
      <c r="E376" s="27" t="str">
        <f>CONCATENATE(Tercers!E377,REPT(" ",30-LEN(Tercers!E377)))</f>
        <v xml:space="preserve">                              </v>
      </c>
      <c r="F376" s="27" t="str">
        <f xml:space="preserve">  IF(   LEN(Tercers!F377)&gt;0, CONCATENATE(Tercers!F377,REPT(" ",90-LEN(Tercers!F377))),
                              CONCATENATE(   CONCATENATE(Tercers!D377," ",Tercers!E377," ",Tercers!C377), REPT(" ",90-LEN( CONCATENATE(Tercers!D377," ",Tercers!E377," ",Tercers!CG377) ))) )</f>
        <v xml:space="preserve">                                                                                          </v>
      </c>
      <c r="G376" s="27" t="str">
        <f>CONCATENATE(Tercers!G377,REPT(" ",5-LEN(Tercers!G377)))</f>
        <v xml:space="preserve">     </v>
      </c>
      <c r="H376" s="27" t="str">
        <f>CONCATENATE(Tercers!H377,REPT(" ",45-LEN(Tercers!H377)))</f>
        <v xml:space="preserve">                                             </v>
      </c>
      <c r="I376" s="27" t="str">
        <f>CONCATENATE(Tercers!I377,REPT(" ",5-LEN(Tercers!I377)))</f>
        <v xml:space="preserve">     </v>
      </c>
      <c r="J376" s="27" t="str">
        <f>CONCATENATE(Tercers!J377,REPT(" ",30-LEN(Tercers!J377)))</f>
        <v xml:space="preserve">                              </v>
      </c>
      <c r="K376" s="27" t="str">
        <f>CONCATENATE(Tercers!R377,REPT(" ",30-LEN(Tercers!R377)))</f>
        <v xml:space="preserve">                              </v>
      </c>
      <c r="L376" s="27" t="str">
        <f>CONCATENATE(Tercers!K377,REPT(" ",120-LEN(Tercers!K377)))</f>
        <v xml:space="preserve">                                                                                                                        </v>
      </c>
      <c r="M376" s="27" t="str">
        <f>CONCATENATE(Tercers!L377,REPT(" ",5-LEN(Tercers!L377)))</f>
        <v xml:space="preserve">     </v>
      </c>
      <c r="N376" s="27" t="str">
        <f>CONCATENATE(Tercers!M377,REPT(" ",5-LEN(Tercers!M377)))</f>
        <v xml:space="preserve">     </v>
      </c>
      <c r="O376" s="27" t="str">
        <f>CONCATENATE(Tercers!N377,REPT(" ",2-LEN(Tercers!N377)))</f>
        <v>07</v>
      </c>
      <c r="P376" s="27" t="str">
        <f>CONCATENATE(Tercers!O377,REPT(" ",3-LEN(Tercers!O377)))</f>
        <v xml:space="preserve">   </v>
      </c>
      <c r="Q376" s="27" t="str">
        <f>CONCATENATE(Tercers!P377,REPT(" ",40-LEN(Tercers!P377)))</f>
        <v xml:space="preserve">Illes Balears                           </v>
      </c>
      <c r="R376" s="27" t="str">
        <f>CONCATENATE(Tercers!Q377,REPT(" ",60-LEN(Tercers!Q377)))</f>
        <v xml:space="preserve">                                                            </v>
      </c>
      <c r="S376" s="27" t="str">
        <f>CONCATENATE(Tercers!R377,REPT(" ",200-LEN(Tercers!R377)))</f>
        <v xml:space="preserve">                                                                                                                                                                                                        </v>
      </c>
      <c r="T376" s="27" t="str">
        <f>CONCATENATE(Tercers!S377,REPT(" ",9-LEN(Tercers!S377)))</f>
        <v xml:space="preserve">         </v>
      </c>
      <c r="U376" s="27" t="str">
        <f>CONCATENATE(Tercers!T377,REPT(" ",8-LEN(Tercers!T377)))</f>
        <v xml:space="preserve">        </v>
      </c>
      <c r="V376" s="27" t="str">
        <f>CONCATENATE(Tercers!U377,REPT(" ",12-LEN(Tercers!U377)))</f>
        <v xml:space="preserve">            </v>
      </c>
      <c r="W376" s="27" t="str">
        <f>CONCATENATE(Tercers!V377,REPT(" ",12-LEN(Tercers!V377)))</f>
        <v xml:space="preserve">            </v>
      </c>
      <c r="X376" s="27" t="str">
        <f>CONCATENATE(Tercers!Y377,REPT(" ",160-LEN(Tercers!Y377)))</f>
        <v xml:space="preserve">                                                                                                                                                                </v>
      </c>
      <c r="Y376" s="27" t="str">
        <f>CONCATENATE(Tercers!Z377,REPT(" ",8-LEN(Tercers!Z377)))</f>
        <v xml:space="preserve">        </v>
      </c>
    </row>
    <row r="377" spans="1:25" x14ac:dyDescent="0.2">
      <c r="A377" s="27" t="str">
        <f>CONCATENATE(Tercers!A378,REPT(" ",9-LEN(Tercers!A378)))</f>
        <v xml:space="preserve">         </v>
      </c>
      <c r="B377" s="27" t="str">
        <f>CONCATENATE(Tercers!B378,REPT(" ",1-LEN(Tercers!B378)))</f>
        <v xml:space="preserve"> </v>
      </c>
      <c r="C377" s="27" t="str">
        <f>CONCATENATE(Tercers!C378,REPT(" ",30-LEN(Tercers!C378)))</f>
        <v xml:space="preserve">                              </v>
      </c>
      <c r="D377" s="27" t="str">
        <f>CONCATENATE(Tercers!D378,REPT(" ",30-LEN(Tercers!D378)))</f>
        <v xml:space="preserve">                              </v>
      </c>
      <c r="E377" s="27" t="str">
        <f>CONCATENATE(Tercers!E378,REPT(" ",30-LEN(Tercers!E378)))</f>
        <v xml:space="preserve">                              </v>
      </c>
      <c r="F377" s="27" t="str">
        <f xml:space="preserve">  IF(   LEN(Tercers!F378)&gt;0, CONCATENATE(Tercers!F378,REPT(" ",90-LEN(Tercers!F378))),
                              CONCATENATE(   CONCATENATE(Tercers!D378," ",Tercers!E378," ",Tercers!C378), REPT(" ",90-LEN( CONCATENATE(Tercers!D378," ",Tercers!E378," ",Tercers!CG378) ))) )</f>
        <v xml:space="preserve">                                                                                          </v>
      </c>
      <c r="G377" s="27" t="str">
        <f>CONCATENATE(Tercers!G378,REPT(" ",5-LEN(Tercers!G378)))</f>
        <v xml:space="preserve">     </v>
      </c>
      <c r="H377" s="27" t="str">
        <f>CONCATENATE(Tercers!H378,REPT(" ",45-LEN(Tercers!H378)))</f>
        <v xml:space="preserve">                                             </v>
      </c>
      <c r="I377" s="27" t="str">
        <f>CONCATENATE(Tercers!I378,REPT(" ",5-LEN(Tercers!I378)))</f>
        <v xml:space="preserve">     </v>
      </c>
      <c r="J377" s="27" t="str">
        <f>CONCATENATE(Tercers!J378,REPT(" ",30-LEN(Tercers!J378)))</f>
        <v xml:space="preserve">                              </v>
      </c>
      <c r="K377" s="27" t="str">
        <f>CONCATENATE(Tercers!R378,REPT(" ",30-LEN(Tercers!R378)))</f>
        <v xml:space="preserve">                              </v>
      </c>
      <c r="L377" s="27" t="str">
        <f>CONCATENATE(Tercers!K378,REPT(" ",120-LEN(Tercers!K378)))</f>
        <v xml:space="preserve">                                                                                                                        </v>
      </c>
      <c r="M377" s="27" t="str">
        <f>CONCATENATE(Tercers!L378,REPT(" ",5-LEN(Tercers!L378)))</f>
        <v xml:space="preserve">     </v>
      </c>
      <c r="N377" s="27" t="str">
        <f>CONCATENATE(Tercers!M378,REPT(" ",5-LEN(Tercers!M378)))</f>
        <v xml:space="preserve">     </v>
      </c>
      <c r="O377" s="27" t="str">
        <f>CONCATENATE(Tercers!N378,REPT(" ",2-LEN(Tercers!N378)))</f>
        <v>07</v>
      </c>
      <c r="P377" s="27" t="str">
        <f>CONCATENATE(Tercers!O378,REPT(" ",3-LEN(Tercers!O378)))</f>
        <v xml:space="preserve">   </v>
      </c>
      <c r="Q377" s="27" t="str">
        <f>CONCATENATE(Tercers!P378,REPT(" ",40-LEN(Tercers!P378)))</f>
        <v xml:space="preserve">Illes Balears                           </v>
      </c>
      <c r="R377" s="27" t="str">
        <f>CONCATENATE(Tercers!Q378,REPT(" ",60-LEN(Tercers!Q378)))</f>
        <v xml:space="preserve">                                                            </v>
      </c>
      <c r="S377" s="27" t="str">
        <f>CONCATENATE(Tercers!R378,REPT(" ",200-LEN(Tercers!R378)))</f>
        <v xml:space="preserve">                                                                                                                                                                                                        </v>
      </c>
      <c r="T377" s="27" t="str">
        <f>CONCATENATE(Tercers!S378,REPT(" ",9-LEN(Tercers!S378)))</f>
        <v xml:space="preserve">         </v>
      </c>
      <c r="U377" s="27" t="str">
        <f>CONCATENATE(Tercers!T378,REPT(" ",8-LEN(Tercers!T378)))</f>
        <v xml:space="preserve">        </v>
      </c>
      <c r="V377" s="27" t="str">
        <f>CONCATENATE(Tercers!U378,REPT(" ",12-LEN(Tercers!U378)))</f>
        <v xml:space="preserve">            </v>
      </c>
      <c r="W377" s="27" t="str">
        <f>CONCATENATE(Tercers!V378,REPT(" ",12-LEN(Tercers!V378)))</f>
        <v xml:space="preserve">            </v>
      </c>
      <c r="X377" s="27" t="str">
        <f>CONCATENATE(Tercers!Y378,REPT(" ",160-LEN(Tercers!Y378)))</f>
        <v xml:space="preserve">                                                                                                                                                                </v>
      </c>
      <c r="Y377" s="27" t="str">
        <f>CONCATENATE(Tercers!Z378,REPT(" ",8-LEN(Tercers!Z378)))</f>
        <v xml:space="preserve">        </v>
      </c>
    </row>
    <row r="378" spans="1:25" x14ac:dyDescent="0.2">
      <c r="A378" s="27" t="str">
        <f>CONCATENATE(Tercers!A379,REPT(" ",9-LEN(Tercers!A379)))</f>
        <v xml:space="preserve">         </v>
      </c>
      <c r="B378" s="27" t="str">
        <f>CONCATENATE(Tercers!B379,REPT(" ",1-LEN(Tercers!B379)))</f>
        <v xml:space="preserve"> </v>
      </c>
      <c r="C378" s="27" t="str">
        <f>CONCATENATE(Tercers!C379,REPT(" ",30-LEN(Tercers!C379)))</f>
        <v xml:space="preserve">                              </v>
      </c>
      <c r="D378" s="27" t="str">
        <f>CONCATENATE(Tercers!D379,REPT(" ",30-LEN(Tercers!D379)))</f>
        <v xml:space="preserve">                              </v>
      </c>
      <c r="E378" s="27" t="str">
        <f>CONCATENATE(Tercers!E379,REPT(" ",30-LEN(Tercers!E379)))</f>
        <v xml:space="preserve">                              </v>
      </c>
      <c r="F378" s="27" t="str">
        <f xml:space="preserve">  IF(   LEN(Tercers!F379)&gt;0, CONCATENATE(Tercers!F379,REPT(" ",90-LEN(Tercers!F379))),
                              CONCATENATE(   CONCATENATE(Tercers!D379," ",Tercers!E379," ",Tercers!C379), REPT(" ",90-LEN( CONCATENATE(Tercers!D379," ",Tercers!E379," ",Tercers!CG379) ))) )</f>
        <v xml:space="preserve">                                                                                          </v>
      </c>
      <c r="G378" s="27" t="str">
        <f>CONCATENATE(Tercers!G379,REPT(" ",5-LEN(Tercers!G379)))</f>
        <v xml:space="preserve">     </v>
      </c>
      <c r="H378" s="27" t="str">
        <f>CONCATENATE(Tercers!H379,REPT(" ",45-LEN(Tercers!H379)))</f>
        <v xml:space="preserve">                                             </v>
      </c>
      <c r="I378" s="27" t="str">
        <f>CONCATENATE(Tercers!I379,REPT(" ",5-LEN(Tercers!I379)))</f>
        <v xml:space="preserve">     </v>
      </c>
      <c r="J378" s="27" t="str">
        <f>CONCATENATE(Tercers!J379,REPT(" ",30-LEN(Tercers!J379)))</f>
        <v xml:space="preserve">                              </v>
      </c>
      <c r="K378" s="27" t="str">
        <f>CONCATENATE(Tercers!R379,REPT(" ",30-LEN(Tercers!R379)))</f>
        <v xml:space="preserve">                              </v>
      </c>
      <c r="L378" s="27" t="str">
        <f>CONCATENATE(Tercers!K379,REPT(" ",120-LEN(Tercers!K379)))</f>
        <v xml:space="preserve">                                                                                                                        </v>
      </c>
      <c r="M378" s="27" t="str">
        <f>CONCATENATE(Tercers!L379,REPT(" ",5-LEN(Tercers!L379)))</f>
        <v xml:space="preserve">     </v>
      </c>
      <c r="N378" s="27" t="str">
        <f>CONCATENATE(Tercers!M379,REPT(" ",5-LEN(Tercers!M379)))</f>
        <v xml:space="preserve">     </v>
      </c>
      <c r="O378" s="27" t="str">
        <f>CONCATENATE(Tercers!N379,REPT(" ",2-LEN(Tercers!N379)))</f>
        <v>07</v>
      </c>
      <c r="P378" s="27" t="str">
        <f>CONCATENATE(Tercers!O379,REPT(" ",3-LEN(Tercers!O379)))</f>
        <v xml:space="preserve">   </v>
      </c>
      <c r="Q378" s="27" t="str">
        <f>CONCATENATE(Tercers!P379,REPT(" ",40-LEN(Tercers!P379)))</f>
        <v xml:space="preserve">Illes Balears                           </v>
      </c>
      <c r="R378" s="27" t="str">
        <f>CONCATENATE(Tercers!Q379,REPT(" ",60-LEN(Tercers!Q379)))</f>
        <v xml:space="preserve">                                                            </v>
      </c>
      <c r="S378" s="27" t="str">
        <f>CONCATENATE(Tercers!R379,REPT(" ",200-LEN(Tercers!R379)))</f>
        <v xml:space="preserve">                                                                                                                                                                                                        </v>
      </c>
      <c r="T378" s="27" t="str">
        <f>CONCATENATE(Tercers!S379,REPT(" ",9-LEN(Tercers!S379)))</f>
        <v xml:space="preserve">         </v>
      </c>
      <c r="U378" s="27" t="str">
        <f>CONCATENATE(Tercers!T379,REPT(" ",8-LEN(Tercers!T379)))</f>
        <v xml:space="preserve">        </v>
      </c>
      <c r="V378" s="27" t="str">
        <f>CONCATENATE(Tercers!U379,REPT(" ",12-LEN(Tercers!U379)))</f>
        <v xml:space="preserve">            </v>
      </c>
      <c r="W378" s="27" t="str">
        <f>CONCATENATE(Tercers!V379,REPT(" ",12-LEN(Tercers!V379)))</f>
        <v xml:space="preserve">            </v>
      </c>
      <c r="X378" s="27" t="str">
        <f>CONCATENATE(Tercers!Y379,REPT(" ",160-LEN(Tercers!Y379)))</f>
        <v xml:space="preserve">                                                                                                                                                                </v>
      </c>
      <c r="Y378" s="27" t="str">
        <f>CONCATENATE(Tercers!Z379,REPT(" ",8-LEN(Tercers!Z379)))</f>
        <v xml:space="preserve">        </v>
      </c>
    </row>
    <row r="379" spans="1:25" x14ac:dyDescent="0.2">
      <c r="A379" s="27" t="str">
        <f>CONCATENATE(Tercers!A380,REPT(" ",9-LEN(Tercers!A380)))</f>
        <v xml:space="preserve">         </v>
      </c>
      <c r="B379" s="27" t="str">
        <f>CONCATENATE(Tercers!B380,REPT(" ",1-LEN(Tercers!B380)))</f>
        <v xml:space="preserve"> </v>
      </c>
      <c r="C379" s="27" t="str">
        <f>CONCATENATE(Tercers!C380,REPT(" ",30-LEN(Tercers!C380)))</f>
        <v xml:space="preserve">                              </v>
      </c>
      <c r="D379" s="27" t="str">
        <f>CONCATENATE(Tercers!D380,REPT(" ",30-LEN(Tercers!D380)))</f>
        <v xml:space="preserve">                              </v>
      </c>
      <c r="E379" s="27" t="str">
        <f>CONCATENATE(Tercers!E380,REPT(" ",30-LEN(Tercers!E380)))</f>
        <v xml:space="preserve">                              </v>
      </c>
      <c r="F379" s="27" t="str">
        <f xml:space="preserve">  IF(   LEN(Tercers!F380)&gt;0, CONCATENATE(Tercers!F380,REPT(" ",90-LEN(Tercers!F380))),
                              CONCATENATE(   CONCATENATE(Tercers!D380," ",Tercers!E380," ",Tercers!C380), REPT(" ",90-LEN( CONCATENATE(Tercers!D380," ",Tercers!E380," ",Tercers!CG380) ))) )</f>
        <v xml:space="preserve">                                                                                          </v>
      </c>
      <c r="G379" s="27" t="str">
        <f>CONCATENATE(Tercers!G380,REPT(" ",5-LEN(Tercers!G380)))</f>
        <v xml:space="preserve">     </v>
      </c>
      <c r="H379" s="27" t="str">
        <f>CONCATENATE(Tercers!H380,REPT(" ",45-LEN(Tercers!H380)))</f>
        <v xml:space="preserve">                                             </v>
      </c>
      <c r="I379" s="27" t="str">
        <f>CONCATENATE(Tercers!I380,REPT(" ",5-LEN(Tercers!I380)))</f>
        <v xml:space="preserve">     </v>
      </c>
      <c r="J379" s="27" t="str">
        <f>CONCATENATE(Tercers!J380,REPT(" ",30-LEN(Tercers!J380)))</f>
        <v xml:space="preserve">                              </v>
      </c>
      <c r="K379" s="27" t="str">
        <f>CONCATENATE(Tercers!R380,REPT(" ",30-LEN(Tercers!R380)))</f>
        <v xml:space="preserve">                              </v>
      </c>
      <c r="L379" s="27" t="str">
        <f>CONCATENATE(Tercers!K380,REPT(" ",120-LEN(Tercers!K380)))</f>
        <v xml:space="preserve">                                                                                                                        </v>
      </c>
      <c r="M379" s="27" t="str">
        <f>CONCATENATE(Tercers!L380,REPT(" ",5-LEN(Tercers!L380)))</f>
        <v xml:space="preserve">     </v>
      </c>
      <c r="N379" s="27" t="str">
        <f>CONCATENATE(Tercers!M380,REPT(" ",5-LEN(Tercers!M380)))</f>
        <v xml:space="preserve">     </v>
      </c>
      <c r="O379" s="27" t="str">
        <f>CONCATENATE(Tercers!N380,REPT(" ",2-LEN(Tercers!N380)))</f>
        <v>07</v>
      </c>
      <c r="P379" s="27" t="str">
        <f>CONCATENATE(Tercers!O380,REPT(" ",3-LEN(Tercers!O380)))</f>
        <v xml:space="preserve">   </v>
      </c>
      <c r="Q379" s="27" t="str">
        <f>CONCATENATE(Tercers!P380,REPT(" ",40-LEN(Tercers!P380)))</f>
        <v xml:space="preserve">Illes Balears                           </v>
      </c>
      <c r="R379" s="27" t="str">
        <f>CONCATENATE(Tercers!Q380,REPT(" ",60-LEN(Tercers!Q380)))</f>
        <v xml:space="preserve">                                                            </v>
      </c>
      <c r="S379" s="27" t="str">
        <f>CONCATENATE(Tercers!R380,REPT(" ",200-LEN(Tercers!R380)))</f>
        <v xml:space="preserve">                                                                                                                                                                                                        </v>
      </c>
      <c r="T379" s="27" t="str">
        <f>CONCATENATE(Tercers!S380,REPT(" ",9-LEN(Tercers!S380)))</f>
        <v xml:space="preserve">         </v>
      </c>
      <c r="U379" s="27" t="str">
        <f>CONCATENATE(Tercers!T380,REPT(" ",8-LEN(Tercers!T380)))</f>
        <v xml:space="preserve">        </v>
      </c>
      <c r="V379" s="27" t="str">
        <f>CONCATENATE(Tercers!U380,REPT(" ",12-LEN(Tercers!U380)))</f>
        <v xml:space="preserve">            </v>
      </c>
      <c r="W379" s="27" t="str">
        <f>CONCATENATE(Tercers!V380,REPT(" ",12-LEN(Tercers!V380)))</f>
        <v xml:space="preserve">            </v>
      </c>
      <c r="X379" s="27" t="str">
        <f>CONCATENATE(Tercers!Y380,REPT(" ",160-LEN(Tercers!Y380)))</f>
        <v xml:space="preserve">                                                                                                                                                                </v>
      </c>
      <c r="Y379" s="27" t="str">
        <f>CONCATENATE(Tercers!Z380,REPT(" ",8-LEN(Tercers!Z380)))</f>
        <v xml:space="preserve">        </v>
      </c>
    </row>
    <row r="380" spans="1:25" x14ac:dyDescent="0.2">
      <c r="A380" s="27" t="str">
        <f>CONCATENATE(Tercers!A381,REPT(" ",9-LEN(Tercers!A381)))</f>
        <v xml:space="preserve">         </v>
      </c>
      <c r="B380" s="27" t="str">
        <f>CONCATENATE(Tercers!B381,REPT(" ",1-LEN(Tercers!B381)))</f>
        <v xml:space="preserve"> </v>
      </c>
      <c r="C380" s="27" t="str">
        <f>CONCATENATE(Tercers!C381,REPT(" ",30-LEN(Tercers!C381)))</f>
        <v xml:space="preserve">                              </v>
      </c>
      <c r="D380" s="27" t="str">
        <f>CONCATENATE(Tercers!D381,REPT(" ",30-LEN(Tercers!D381)))</f>
        <v xml:space="preserve">                              </v>
      </c>
      <c r="E380" s="27" t="str">
        <f>CONCATENATE(Tercers!E381,REPT(" ",30-LEN(Tercers!E381)))</f>
        <v xml:space="preserve">                              </v>
      </c>
      <c r="F380" s="27" t="str">
        <f xml:space="preserve">  IF(   LEN(Tercers!F381)&gt;0, CONCATENATE(Tercers!F381,REPT(" ",90-LEN(Tercers!F381))),
                              CONCATENATE(   CONCATENATE(Tercers!D381," ",Tercers!E381," ",Tercers!C381), REPT(" ",90-LEN( CONCATENATE(Tercers!D381," ",Tercers!E381," ",Tercers!CG381) ))) )</f>
        <v xml:space="preserve">                                                                                          </v>
      </c>
      <c r="G380" s="27" t="str">
        <f>CONCATENATE(Tercers!G381,REPT(" ",5-LEN(Tercers!G381)))</f>
        <v xml:space="preserve">     </v>
      </c>
      <c r="H380" s="27" t="str">
        <f>CONCATENATE(Tercers!H381,REPT(" ",45-LEN(Tercers!H381)))</f>
        <v xml:space="preserve">                                             </v>
      </c>
      <c r="I380" s="27" t="str">
        <f>CONCATENATE(Tercers!I381,REPT(" ",5-LEN(Tercers!I381)))</f>
        <v xml:space="preserve">     </v>
      </c>
      <c r="J380" s="27" t="str">
        <f>CONCATENATE(Tercers!J381,REPT(" ",30-LEN(Tercers!J381)))</f>
        <v xml:space="preserve">                              </v>
      </c>
      <c r="K380" s="27" t="str">
        <f>CONCATENATE(Tercers!R381,REPT(" ",30-LEN(Tercers!R381)))</f>
        <v xml:space="preserve">                              </v>
      </c>
      <c r="L380" s="27" t="str">
        <f>CONCATENATE(Tercers!K381,REPT(" ",120-LEN(Tercers!K381)))</f>
        <v xml:space="preserve">                                                                                                                        </v>
      </c>
      <c r="M380" s="27" t="str">
        <f>CONCATENATE(Tercers!L381,REPT(" ",5-LEN(Tercers!L381)))</f>
        <v xml:space="preserve">     </v>
      </c>
      <c r="N380" s="27" t="str">
        <f>CONCATENATE(Tercers!M381,REPT(" ",5-LEN(Tercers!M381)))</f>
        <v xml:space="preserve">     </v>
      </c>
      <c r="O380" s="27" t="str">
        <f>CONCATENATE(Tercers!N381,REPT(" ",2-LEN(Tercers!N381)))</f>
        <v>07</v>
      </c>
      <c r="P380" s="27" t="str">
        <f>CONCATENATE(Tercers!O381,REPT(" ",3-LEN(Tercers!O381)))</f>
        <v xml:space="preserve">   </v>
      </c>
      <c r="Q380" s="27" t="str">
        <f>CONCATENATE(Tercers!P381,REPT(" ",40-LEN(Tercers!P381)))</f>
        <v xml:space="preserve">Illes Balears                           </v>
      </c>
      <c r="R380" s="27" t="str">
        <f>CONCATENATE(Tercers!Q381,REPT(" ",60-LEN(Tercers!Q381)))</f>
        <v xml:space="preserve">                                                            </v>
      </c>
      <c r="S380" s="27" t="str">
        <f>CONCATENATE(Tercers!R381,REPT(" ",200-LEN(Tercers!R381)))</f>
        <v xml:space="preserve">                                                                                                                                                                                                        </v>
      </c>
      <c r="T380" s="27" t="str">
        <f>CONCATENATE(Tercers!S381,REPT(" ",9-LEN(Tercers!S381)))</f>
        <v xml:space="preserve">         </v>
      </c>
      <c r="U380" s="27" t="str">
        <f>CONCATENATE(Tercers!T381,REPT(" ",8-LEN(Tercers!T381)))</f>
        <v xml:space="preserve">        </v>
      </c>
      <c r="V380" s="27" t="str">
        <f>CONCATENATE(Tercers!U381,REPT(" ",12-LEN(Tercers!U381)))</f>
        <v xml:space="preserve">            </v>
      </c>
      <c r="W380" s="27" t="str">
        <f>CONCATENATE(Tercers!V381,REPT(" ",12-LEN(Tercers!V381)))</f>
        <v xml:space="preserve">            </v>
      </c>
      <c r="X380" s="27" t="str">
        <f>CONCATENATE(Tercers!Y381,REPT(" ",160-LEN(Tercers!Y381)))</f>
        <v xml:space="preserve">                                                                                                                                                                </v>
      </c>
      <c r="Y380" s="27" t="str">
        <f>CONCATENATE(Tercers!Z381,REPT(" ",8-LEN(Tercers!Z381)))</f>
        <v xml:space="preserve">        </v>
      </c>
    </row>
    <row r="381" spans="1:25" x14ac:dyDescent="0.2">
      <c r="A381" s="27" t="str">
        <f>CONCATENATE(Tercers!A382,REPT(" ",9-LEN(Tercers!A382)))</f>
        <v xml:space="preserve">         </v>
      </c>
      <c r="B381" s="27" t="str">
        <f>CONCATENATE(Tercers!B382,REPT(" ",1-LEN(Tercers!B382)))</f>
        <v xml:space="preserve"> </v>
      </c>
      <c r="C381" s="27" t="str">
        <f>CONCATENATE(Tercers!C382,REPT(" ",30-LEN(Tercers!C382)))</f>
        <v xml:space="preserve">                              </v>
      </c>
      <c r="D381" s="27" t="str">
        <f>CONCATENATE(Tercers!D382,REPT(" ",30-LEN(Tercers!D382)))</f>
        <v xml:space="preserve">                              </v>
      </c>
      <c r="E381" s="27" t="str">
        <f>CONCATENATE(Tercers!E382,REPT(" ",30-LEN(Tercers!E382)))</f>
        <v xml:space="preserve">                              </v>
      </c>
      <c r="F381" s="27" t="str">
        <f xml:space="preserve">  IF(   LEN(Tercers!F382)&gt;0, CONCATENATE(Tercers!F382,REPT(" ",90-LEN(Tercers!F382))),
                              CONCATENATE(   CONCATENATE(Tercers!D382," ",Tercers!E382," ",Tercers!C382), REPT(" ",90-LEN( CONCATENATE(Tercers!D382," ",Tercers!E382," ",Tercers!CG382) ))) )</f>
        <v xml:space="preserve">                                                                                          </v>
      </c>
      <c r="G381" s="27" t="str">
        <f>CONCATENATE(Tercers!G382,REPT(" ",5-LEN(Tercers!G382)))</f>
        <v xml:space="preserve">     </v>
      </c>
      <c r="H381" s="27" t="str">
        <f>CONCATENATE(Tercers!H382,REPT(" ",45-LEN(Tercers!H382)))</f>
        <v xml:space="preserve">                                             </v>
      </c>
      <c r="I381" s="27" t="str">
        <f>CONCATENATE(Tercers!I382,REPT(" ",5-LEN(Tercers!I382)))</f>
        <v xml:space="preserve">     </v>
      </c>
      <c r="J381" s="27" t="str">
        <f>CONCATENATE(Tercers!J382,REPT(" ",30-LEN(Tercers!J382)))</f>
        <v xml:space="preserve">                              </v>
      </c>
      <c r="K381" s="27" t="str">
        <f>CONCATENATE(Tercers!R382,REPT(" ",30-LEN(Tercers!R382)))</f>
        <v xml:space="preserve">                              </v>
      </c>
      <c r="L381" s="27" t="str">
        <f>CONCATENATE(Tercers!K382,REPT(" ",120-LEN(Tercers!K382)))</f>
        <v xml:space="preserve">                                                                                                                        </v>
      </c>
      <c r="M381" s="27" t="str">
        <f>CONCATENATE(Tercers!L382,REPT(" ",5-LEN(Tercers!L382)))</f>
        <v xml:space="preserve">     </v>
      </c>
      <c r="N381" s="27" t="str">
        <f>CONCATENATE(Tercers!M382,REPT(" ",5-LEN(Tercers!M382)))</f>
        <v xml:space="preserve">     </v>
      </c>
      <c r="O381" s="27" t="str">
        <f>CONCATENATE(Tercers!N382,REPT(" ",2-LEN(Tercers!N382)))</f>
        <v>07</v>
      </c>
      <c r="P381" s="27" t="str">
        <f>CONCATENATE(Tercers!O382,REPT(" ",3-LEN(Tercers!O382)))</f>
        <v xml:space="preserve">   </v>
      </c>
      <c r="Q381" s="27" t="str">
        <f>CONCATENATE(Tercers!P382,REPT(" ",40-LEN(Tercers!P382)))</f>
        <v xml:space="preserve">Illes Balears                           </v>
      </c>
      <c r="R381" s="27" t="str">
        <f>CONCATENATE(Tercers!Q382,REPT(" ",60-LEN(Tercers!Q382)))</f>
        <v xml:space="preserve">                                                            </v>
      </c>
      <c r="S381" s="27" t="str">
        <f>CONCATENATE(Tercers!R382,REPT(" ",200-LEN(Tercers!R382)))</f>
        <v xml:space="preserve">                                                                                                                                                                                                        </v>
      </c>
      <c r="T381" s="27" t="str">
        <f>CONCATENATE(Tercers!S382,REPT(" ",9-LEN(Tercers!S382)))</f>
        <v xml:space="preserve">         </v>
      </c>
      <c r="U381" s="27" t="str">
        <f>CONCATENATE(Tercers!T382,REPT(" ",8-LEN(Tercers!T382)))</f>
        <v xml:space="preserve">        </v>
      </c>
      <c r="V381" s="27" t="str">
        <f>CONCATENATE(Tercers!U382,REPT(" ",12-LEN(Tercers!U382)))</f>
        <v xml:space="preserve">            </v>
      </c>
      <c r="W381" s="27" t="str">
        <f>CONCATENATE(Tercers!V382,REPT(" ",12-LEN(Tercers!V382)))</f>
        <v xml:space="preserve">            </v>
      </c>
      <c r="X381" s="27" t="str">
        <f>CONCATENATE(Tercers!Y382,REPT(" ",160-LEN(Tercers!Y382)))</f>
        <v xml:space="preserve">                                                                                                                                                                </v>
      </c>
      <c r="Y381" s="27" t="str">
        <f>CONCATENATE(Tercers!Z382,REPT(" ",8-LEN(Tercers!Z382)))</f>
        <v xml:space="preserve">        </v>
      </c>
    </row>
    <row r="382" spans="1:25" x14ac:dyDescent="0.2">
      <c r="A382" s="27" t="str">
        <f>CONCATENATE(Tercers!A383,REPT(" ",9-LEN(Tercers!A383)))</f>
        <v xml:space="preserve">         </v>
      </c>
      <c r="B382" s="27" t="str">
        <f>CONCATENATE(Tercers!B383,REPT(" ",1-LEN(Tercers!B383)))</f>
        <v xml:space="preserve"> </v>
      </c>
      <c r="C382" s="27" t="str">
        <f>CONCATENATE(Tercers!C383,REPT(" ",30-LEN(Tercers!C383)))</f>
        <v xml:space="preserve">                              </v>
      </c>
      <c r="D382" s="27" t="str">
        <f>CONCATENATE(Tercers!D383,REPT(" ",30-LEN(Tercers!D383)))</f>
        <v xml:space="preserve">                              </v>
      </c>
      <c r="E382" s="27" t="str">
        <f>CONCATENATE(Tercers!E383,REPT(" ",30-LEN(Tercers!E383)))</f>
        <v xml:space="preserve">                              </v>
      </c>
      <c r="F382" s="27" t="str">
        <f xml:space="preserve">  IF(   LEN(Tercers!F383)&gt;0, CONCATENATE(Tercers!F383,REPT(" ",90-LEN(Tercers!F383))),
                              CONCATENATE(   CONCATENATE(Tercers!D383," ",Tercers!E383," ",Tercers!C383), REPT(" ",90-LEN( CONCATENATE(Tercers!D383," ",Tercers!E383," ",Tercers!CG383) ))) )</f>
        <v xml:space="preserve">                                                                                          </v>
      </c>
      <c r="G382" s="27" t="str">
        <f>CONCATENATE(Tercers!G383,REPT(" ",5-LEN(Tercers!G383)))</f>
        <v xml:space="preserve">     </v>
      </c>
      <c r="H382" s="27" t="str">
        <f>CONCATENATE(Tercers!H383,REPT(" ",45-LEN(Tercers!H383)))</f>
        <v xml:space="preserve">                                             </v>
      </c>
      <c r="I382" s="27" t="str">
        <f>CONCATENATE(Tercers!I383,REPT(" ",5-LEN(Tercers!I383)))</f>
        <v xml:space="preserve">     </v>
      </c>
      <c r="J382" s="27" t="str">
        <f>CONCATENATE(Tercers!J383,REPT(" ",30-LEN(Tercers!J383)))</f>
        <v xml:space="preserve">                              </v>
      </c>
      <c r="K382" s="27" t="str">
        <f>CONCATENATE(Tercers!R383,REPT(" ",30-LEN(Tercers!R383)))</f>
        <v xml:space="preserve">                              </v>
      </c>
      <c r="L382" s="27" t="str">
        <f>CONCATENATE(Tercers!K383,REPT(" ",120-LEN(Tercers!K383)))</f>
        <v xml:space="preserve">                                                                                                                        </v>
      </c>
      <c r="M382" s="27" t="str">
        <f>CONCATENATE(Tercers!L383,REPT(" ",5-LEN(Tercers!L383)))</f>
        <v xml:space="preserve">     </v>
      </c>
      <c r="N382" s="27" t="str">
        <f>CONCATENATE(Tercers!M383,REPT(" ",5-LEN(Tercers!M383)))</f>
        <v xml:space="preserve">     </v>
      </c>
      <c r="O382" s="27" t="str">
        <f>CONCATENATE(Tercers!N383,REPT(" ",2-LEN(Tercers!N383)))</f>
        <v>07</v>
      </c>
      <c r="P382" s="27" t="str">
        <f>CONCATENATE(Tercers!O383,REPT(" ",3-LEN(Tercers!O383)))</f>
        <v xml:space="preserve">   </v>
      </c>
      <c r="Q382" s="27" t="str">
        <f>CONCATENATE(Tercers!P383,REPT(" ",40-LEN(Tercers!P383)))</f>
        <v xml:space="preserve">Illes Balears                           </v>
      </c>
      <c r="R382" s="27" t="str">
        <f>CONCATENATE(Tercers!Q383,REPT(" ",60-LEN(Tercers!Q383)))</f>
        <v xml:space="preserve">                                                            </v>
      </c>
      <c r="S382" s="27" t="str">
        <f>CONCATENATE(Tercers!R383,REPT(" ",200-LEN(Tercers!R383)))</f>
        <v xml:space="preserve">                                                                                                                                                                                                        </v>
      </c>
      <c r="T382" s="27" t="str">
        <f>CONCATENATE(Tercers!S383,REPT(" ",9-LEN(Tercers!S383)))</f>
        <v xml:space="preserve">         </v>
      </c>
      <c r="U382" s="27" t="str">
        <f>CONCATENATE(Tercers!T383,REPT(" ",8-LEN(Tercers!T383)))</f>
        <v xml:space="preserve">        </v>
      </c>
      <c r="V382" s="27" t="str">
        <f>CONCATENATE(Tercers!U383,REPT(" ",12-LEN(Tercers!U383)))</f>
        <v xml:space="preserve">            </v>
      </c>
      <c r="W382" s="27" t="str">
        <f>CONCATENATE(Tercers!V383,REPT(" ",12-LEN(Tercers!V383)))</f>
        <v xml:space="preserve">            </v>
      </c>
      <c r="X382" s="27" t="str">
        <f>CONCATENATE(Tercers!Y383,REPT(" ",160-LEN(Tercers!Y383)))</f>
        <v xml:space="preserve">                                                                                                                                                                </v>
      </c>
      <c r="Y382" s="27" t="str">
        <f>CONCATENATE(Tercers!Z383,REPT(" ",8-LEN(Tercers!Z383)))</f>
        <v xml:space="preserve">        </v>
      </c>
    </row>
    <row r="383" spans="1:25" x14ac:dyDescent="0.2">
      <c r="A383" s="27" t="str">
        <f>CONCATENATE(Tercers!A384,REPT(" ",9-LEN(Tercers!A384)))</f>
        <v xml:space="preserve">         </v>
      </c>
      <c r="B383" s="27" t="str">
        <f>CONCATENATE(Tercers!B384,REPT(" ",1-LEN(Tercers!B384)))</f>
        <v xml:space="preserve"> </v>
      </c>
      <c r="C383" s="27" t="str">
        <f>CONCATENATE(Tercers!C384,REPT(" ",30-LEN(Tercers!C384)))</f>
        <v xml:space="preserve">                              </v>
      </c>
      <c r="D383" s="27" t="str">
        <f>CONCATENATE(Tercers!D384,REPT(" ",30-LEN(Tercers!D384)))</f>
        <v xml:space="preserve">                              </v>
      </c>
      <c r="E383" s="27" t="str">
        <f>CONCATENATE(Tercers!E384,REPT(" ",30-LEN(Tercers!E384)))</f>
        <v xml:space="preserve">                              </v>
      </c>
      <c r="F383" s="27" t="str">
        <f xml:space="preserve">  IF(   LEN(Tercers!F384)&gt;0, CONCATENATE(Tercers!F384,REPT(" ",90-LEN(Tercers!F384))),
                              CONCATENATE(   CONCATENATE(Tercers!D384," ",Tercers!E384," ",Tercers!C384), REPT(" ",90-LEN( CONCATENATE(Tercers!D384," ",Tercers!E384," ",Tercers!CG384) ))) )</f>
        <v xml:space="preserve">                                                                                          </v>
      </c>
      <c r="G383" s="27" t="str">
        <f>CONCATENATE(Tercers!G384,REPT(" ",5-LEN(Tercers!G384)))</f>
        <v xml:space="preserve">     </v>
      </c>
      <c r="H383" s="27" t="str">
        <f>CONCATENATE(Tercers!H384,REPT(" ",45-LEN(Tercers!H384)))</f>
        <v xml:space="preserve">                                             </v>
      </c>
      <c r="I383" s="27" t="str">
        <f>CONCATENATE(Tercers!I384,REPT(" ",5-LEN(Tercers!I384)))</f>
        <v xml:space="preserve">     </v>
      </c>
      <c r="J383" s="27" t="str">
        <f>CONCATENATE(Tercers!J384,REPT(" ",30-LEN(Tercers!J384)))</f>
        <v xml:space="preserve">                              </v>
      </c>
      <c r="K383" s="27" t="str">
        <f>CONCATENATE(Tercers!R384,REPT(" ",30-LEN(Tercers!R384)))</f>
        <v xml:space="preserve">                              </v>
      </c>
      <c r="L383" s="27" t="str">
        <f>CONCATENATE(Tercers!K384,REPT(" ",120-LEN(Tercers!K384)))</f>
        <v xml:space="preserve">                                                                                                                        </v>
      </c>
      <c r="M383" s="27" t="str">
        <f>CONCATENATE(Tercers!L384,REPT(" ",5-LEN(Tercers!L384)))</f>
        <v xml:space="preserve">     </v>
      </c>
      <c r="N383" s="27" t="str">
        <f>CONCATENATE(Tercers!M384,REPT(" ",5-LEN(Tercers!M384)))</f>
        <v xml:space="preserve">     </v>
      </c>
      <c r="O383" s="27" t="str">
        <f>CONCATENATE(Tercers!N384,REPT(" ",2-LEN(Tercers!N384)))</f>
        <v>07</v>
      </c>
      <c r="P383" s="27" t="str">
        <f>CONCATENATE(Tercers!O384,REPT(" ",3-LEN(Tercers!O384)))</f>
        <v xml:space="preserve">   </v>
      </c>
      <c r="Q383" s="27" t="str">
        <f>CONCATENATE(Tercers!P384,REPT(" ",40-LEN(Tercers!P384)))</f>
        <v xml:space="preserve">Illes Balears                           </v>
      </c>
      <c r="R383" s="27" t="str">
        <f>CONCATENATE(Tercers!Q384,REPT(" ",60-LEN(Tercers!Q384)))</f>
        <v xml:space="preserve">                                                            </v>
      </c>
      <c r="S383" s="27" t="str">
        <f>CONCATENATE(Tercers!R384,REPT(" ",200-LEN(Tercers!R384)))</f>
        <v xml:space="preserve">                                                                                                                                                                                                        </v>
      </c>
      <c r="T383" s="27" t="str">
        <f>CONCATENATE(Tercers!S384,REPT(" ",9-LEN(Tercers!S384)))</f>
        <v xml:space="preserve">         </v>
      </c>
      <c r="U383" s="27" t="str">
        <f>CONCATENATE(Tercers!T384,REPT(" ",8-LEN(Tercers!T384)))</f>
        <v xml:space="preserve">        </v>
      </c>
      <c r="V383" s="27" t="str">
        <f>CONCATENATE(Tercers!U384,REPT(" ",12-LEN(Tercers!U384)))</f>
        <v xml:space="preserve">            </v>
      </c>
      <c r="W383" s="27" t="str">
        <f>CONCATENATE(Tercers!V384,REPT(" ",12-LEN(Tercers!V384)))</f>
        <v xml:space="preserve">            </v>
      </c>
      <c r="X383" s="27" t="str">
        <f>CONCATENATE(Tercers!Y384,REPT(" ",160-LEN(Tercers!Y384)))</f>
        <v xml:space="preserve">                                                                                                                                                                </v>
      </c>
      <c r="Y383" s="27" t="str">
        <f>CONCATENATE(Tercers!Z384,REPT(" ",8-LEN(Tercers!Z384)))</f>
        <v xml:space="preserve">        </v>
      </c>
    </row>
    <row r="384" spans="1:25" x14ac:dyDescent="0.2">
      <c r="A384" s="27" t="str">
        <f>CONCATENATE(Tercers!A385,REPT(" ",9-LEN(Tercers!A385)))</f>
        <v xml:space="preserve">         </v>
      </c>
      <c r="B384" s="27" t="str">
        <f>CONCATENATE(Tercers!B385,REPT(" ",1-LEN(Tercers!B385)))</f>
        <v xml:space="preserve"> </v>
      </c>
      <c r="C384" s="27" t="str">
        <f>CONCATENATE(Tercers!C385,REPT(" ",30-LEN(Tercers!C385)))</f>
        <v xml:space="preserve">                              </v>
      </c>
      <c r="D384" s="27" t="str">
        <f>CONCATENATE(Tercers!D385,REPT(" ",30-LEN(Tercers!D385)))</f>
        <v xml:space="preserve">                              </v>
      </c>
      <c r="E384" s="27" t="str">
        <f>CONCATENATE(Tercers!E385,REPT(" ",30-LEN(Tercers!E385)))</f>
        <v xml:space="preserve">                              </v>
      </c>
      <c r="F384" s="27" t="str">
        <f xml:space="preserve">  IF(   LEN(Tercers!F385)&gt;0, CONCATENATE(Tercers!F385,REPT(" ",90-LEN(Tercers!F385))),
                              CONCATENATE(   CONCATENATE(Tercers!D385," ",Tercers!E385," ",Tercers!C385), REPT(" ",90-LEN( CONCATENATE(Tercers!D385," ",Tercers!E385," ",Tercers!CG385) ))) )</f>
        <v xml:space="preserve">                                                                                          </v>
      </c>
      <c r="G384" s="27" t="str">
        <f>CONCATENATE(Tercers!G385,REPT(" ",5-LEN(Tercers!G385)))</f>
        <v xml:space="preserve">     </v>
      </c>
      <c r="H384" s="27" t="str">
        <f>CONCATENATE(Tercers!H385,REPT(" ",45-LEN(Tercers!H385)))</f>
        <v xml:space="preserve">                                             </v>
      </c>
      <c r="I384" s="27" t="str">
        <f>CONCATENATE(Tercers!I385,REPT(" ",5-LEN(Tercers!I385)))</f>
        <v xml:space="preserve">     </v>
      </c>
      <c r="J384" s="27" t="str">
        <f>CONCATENATE(Tercers!J385,REPT(" ",30-LEN(Tercers!J385)))</f>
        <v xml:space="preserve">                              </v>
      </c>
      <c r="K384" s="27" t="str">
        <f>CONCATENATE(Tercers!R385,REPT(" ",30-LEN(Tercers!R385)))</f>
        <v xml:space="preserve">                              </v>
      </c>
      <c r="L384" s="27" t="str">
        <f>CONCATENATE(Tercers!K385,REPT(" ",120-LEN(Tercers!K385)))</f>
        <v xml:space="preserve">                                                                                                                        </v>
      </c>
      <c r="M384" s="27" t="str">
        <f>CONCATENATE(Tercers!L385,REPT(" ",5-LEN(Tercers!L385)))</f>
        <v xml:space="preserve">     </v>
      </c>
      <c r="N384" s="27" t="str">
        <f>CONCATENATE(Tercers!M385,REPT(" ",5-LEN(Tercers!M385)))</f>
        <v xml:space="preserve">     </v>
      </c>
      <c r="O384" s="27" t="str">
        <f>CONCATENATE(Tercers!N385,REPT(" ",2-LEN(Tercers!N385)))</f>
        <v>07</v>
      </c>
      <c r="P384" s="27" t="str">
        <f>CONCATENATE(Tercers!O385,REPT(" ",3-LEN(Tercers!O385)))</f>
        <v xml:space="preserve">   </v>
      </c>
      <c r="Q384" s="27" t="str">
        <f>CONCATENATE(Tercers!P385,REPT(" ",40-LEN(Tercers!P385)))</f>
        <v xml:space="preserve">Illes Balears                           </v>
      </c>
      <c r="R384" s="27" t="str">
        <f>CONCATENATE(Tercers!Q385,REPT(" ",60-LEN(Tercers!Q385)))</f>
        <v xml:space="preserve">                                                            </v>
      </c>
      <c r="S384" s="27" t="str">
        <f>CONCATENATE(Tercers!R385,REPT(" ",200-LEN(Tercers!R385)))</f>
        <v xml:space="preserve">                                                                                                                                                                                                        </v>
      </c>
      <c r="T384" s="27" t="str">
        <f>CONCATENATE(Tercers!S385,REPT(" ",9-LEN(Tercers!S385)))</f>
        <v xml:space="preserve">         </v>
      </c>
      <c r="U384" s="27" t="str">
        <f>CONCATENATE(Tercers!T385,REPT(" ",8-LEN(Tercers!T385)))</f>
        <v xml:space="preserve">        </v>
      </c>
      <c r="V384" s="27" t="str">
        <f>CONCATENATE(Tercers!U385,REPT(" ",12-LEN(Tercers!U385)))</f>
        <v xml:space="preserve">            </v>
      </c>
      <c r="W384" s="27" t="str">
        <f>CONCATENATE(Tercers!V385,REPT(" ",12-LEN(Tercers!V385)))</f>
        <v xml:space="preserve">            </v>
      </c>
      <c r="X384" s="27" t="str">
        <f>CONCATENATE(Tercers!Y385,REPT(" ",160-LEN(Tercers!Y385)))</f>
        <v xml:space="preserve">                                                                                                                                                                </v>
      </c>
      <c r="Y384" s="27" t="str">
        <f>CONCATENATE(Tercers!Z385,REPT(" ",8-LEN(Tercers!Z385)))</f>
        <v xml:space="preserve">        </v>
      </c>
    </row>
    <row r="385" spans="1:25" x14ac:dyDescent="0.2">
      <c r="A385" s="27" t="str">
        <f>CONCATENATE(Tercers!A386,REPT(" ",9-LEN(Tercers!A386)))</f>
        <v xml:space="preserve">         </v>
      </c>
      <c r="B385" s="27" t="str">
        <f>CONCATENATE(Tercers!B386,REPT(" ",1-LEN(Tercers!B386)))</f>
        <v xml:space="preserve"> </v>
      </c>
      <c r="C385" s="27" t="str">
        <f>CONCATENATE(Tercers!C386,REPT(" ",30-LEN(Tercers!C386)))</f>
        <v xml:space="preserve">                              </v>
      </c>
      <c r="D385" s="27" t="str">
        <f>CONCATENATE(Tercers!D386,REPT(" ",30-LEN(Tercers!D386)))</f>
        <v xml:space="preserve">                              </v>
      </c>
      <c r="E385" s="27" t="str">
        <f>CONCATENATE(Tercers!E386,REPT(" ",30-LEN(Tercers!E386)))</f>
        <v xml:space="preserve">                              </v>
      </c>
      <c r="F385" s="27" t="str">
        <f xml:space="preserve">  IF(   LEN(Tercers!F386)&gt;0, CONCATENATE(Tercers!F386,REPT(" ",90-LEN(Tercers!F386))),
                              CONCATENATE(   CONCATENATE(Tercers!D386," ",Tercers!E386," ",Tercers!C386), REPT(" ",90-LEN( CONCATENATE(Tercers!D386," ",Tercers!E386," ",Tercers!CG386) ))) )</f>
        <v xml:space="preserve">                                                                                          </v>
      </c>
      <c r="G385" s="27" t="str">
        <f>CONCATENATE(Tercers!G386,REPT(" ",5-LEN(Tercers!G386)))</f>
        <v xml:space="preserve">     </v>
      </c>
      <c r="H385" s="27" t="str">
        <f>CONCATENATE(Tercers!H386,REPT(" ",45-LEN(Tercers!H386)))</f>
        <v xml:space="preserve">                                             </v>
      </c>
      <c r="I385" s="27" t="str">
        <f>CONCATENATE(Tercers!I386,REPT(" ",5-LEN(Tercers!I386)))</f>
        <v xml:space="preserve">     </v>
      </c>
      <c r="J385" s="27" t="str">
        <f>CONCATENATE(Tercers!J386,REPT(" ",30-LEN(Tercers!J386)))</f>
        <v xml:space="preserve">                              </v>
      </c>
      <c r="K385" s="27" t="str">
        <f>CONCATENATE(Tercers!R386,REPT(" ",30-LEN(Tercers!R386)))</f>
        <v xml:space="preserve">                              </v>
      </c>
      <c r="L385" s="27" t="str">
        <f>CONCATENATE(Tercers!K386,REPT(" ",120-LEN(Tercers!K386)))</f>
        <v xml:space="preserve">                                                                                                                        </v>
      </c>
      <c r="M385" s="27" t="str">
        <f>CONCATENATE(Tercers!L386,REPT(" ",5-LEN(Tercers!L386)))</f>
        <v xml:space="preserve">     </v>
      </c>
      <c r="N385" s="27" t="str">
        <f>CONCATENATE(Tercers!M386,REPT(" ",5-LEN(Tercers!M386)))</f>
        <v xml:space="preserve">     </v>
      </c>
      <c r="O385" s="27" t="str">
        <f>CONCATENATE(Tercers!N386,REPT(" ",2-LEN(Tercers!N386)))</f>
        <v>07</v>
      </c>
      <c r="P385" s="27" t="str">
        <f>CONCATENATE(Tercers!O386,REPT(" ",3-LEN(Tercers!O386)))</f>
        <v xml:space="preserve">   </v>
      </c>
      <c r="Q385" s="27" t="str">
        <f>CONCATENATE(Tercers!P386,REPT(" ",40-LEN(Tercers!P386)))</f>
        <v xml:space="preserve">Illes Balears                           </v>
      </c>
      <c r="R385" s="27" t="str">
        <f>CONCATENATE(Tercers!Q386,REPT(" ",60-LEN(Tercers!Q386)))</f>
        <v xml:space="preserve">                                                            </v>
      </c>
      <c r="S385" s="27" t="str">
        <f>CONCATENATE(Tercers!R386,REPT(" ",200-LEN(Tercers!R386)))</f>
        <v xml:space="preserve">                                                                                                                                                                                                        </v>
      </c>
      <c r="T385" s="27" t="str">
        <f>CONCATENATE(Tercers!S386,REPT(" ",9-LEN(Tercers!S386)))</f>
        <v xml:space="preserve">         </v>
      </c>
      <c r="U385" s="27" t="str">
        <f>CONCATENATE(Tercers!T386,REPT(" ",8-LEN(Tercers!T386)))</f>
        <v xml:space="preserve">        </v>
      </c>
      <c r="V385" s="27" t="str">
        <f>CONCATENATE(Tercers!U386,REPT(" ",12-LEN(Tercers!U386)))</f>
        <v xml:space="preserve">            </v>
      </c>
      <c r="W385" s="27" t="str">
        <f>CONCATENATE(Tercers!V386,REPT(" ",12-LEN(Tercers!V386)))</f>
        <v xml:space="preserve">            </v>
      </c>
      <c r="X385" s="27" t="str">
        <f>CONCATENATE(Tercers!Y386,REPT(" ",160-LEN(Tercers!Y386)))</f>
        <v xml:space="preserve">                                                                                                                                                                </v>
      </c>
      <c r="Y385" s="27" t="str">
        <f>CONCATENATE(Tercers!Z386,REPT(" ",8-LEN(Tercers!Z386)))</f>
        <v xml:space="preserve">        </v>
      </c>
    </row>
    <row r="386" spans="1:25" x14ac:dyDescent="0.2">
      <c r="A386" s="27" t="str">
        <f>CONCATENATE(Tercers!A387,REPT(" ",9-LEN(Tercers!A387)))</f>
        <v xml:space="preserve">         </v>
      </c>
      <c r="B386" s="27" t="str">
        <f>CONCATENATE(Tercers!B387,REPT(" ",1-LEN(Tercers!B387)))</f>
        <v xml:space="preserve"> </v>
      </c>
      <c r="C386" s="27" t="str">
        <f>CONCATENATE(Tercers!C387,REPT(" ",30-LEN(Tercers!C387)))</f>
        <v xml:space="preserve">                              </v>
      </c>
      <c r="D386" s="27" t="str">
        <f>CONCATENATE(Tercers!D387,REPT(" ",30-LEN(Tercers!D387)))</f>
        <v xml:space="preserve">                              </v>
      </c>
      <c r="E386" s="27" t="str">
        <f>CONCATENATE(Tercers!E387,REPT(" ",30-LEN(Tercers!E387)))</f>
        <v xml:space="preserve">                              </v>
      </c>
      <c r="F386" s="27" t="str">
        <f xml:space="preserve">  IF(   LEN(Tercers!F387)&gt;0, CONCATENATE(Tercers!F387,REPT(" ",90-LEN(Tercers!F387))),
                              CONCATENATE(   CONCATENATE(Tercers!D387," ",Tercers!E387," ",Tercers!C387), REPT(" ",90-LEN( CONCATENATE(Tercers!D387," ",Tercers!E387," ",Tercers!CG387) ))) )</f>
        <v xml:space="preserve">                                                                                          </v>
      </c>
      <c r="G386" s="27" t="str">
        <f>CONCATENATE(Tercers!G387,REPT(" ",5-LEN(Tercers!G387)))</f>
        <v xml:space="preserve">     </v>
      </c>
      <c r="H386" s="27" t="str">
        <f>CONCATENATE(Tercers!H387,REPT(" ",45-LEN(Tercers!H387)))</f>
        <v xml:space="preserve">                                             </v>
      </c>
      <c r="I386" s="27" t="str">
        <f>CONCATENATE(Tercers!I387,REPT(" ",5-LEN(Tercers!I387)))</f>
        <v xml:space="preserve">     </v>
      </c>
      <c r="J386" s="27" t="str">
        <f>CONCATENATE(Tercers!J387,REPT(" ",30-LEN(Tercers!J387)))</f>
        <v xml:space="preserve">                              </v>
      </c>
      <c r="K386" s="27" t="str">
        <f>CONCATENATE(Tercers!R387,REPT(" ",30-LEN(Tercers!R387)))</f>
        <v xml:space="preserve">                              </v>
      </c>
      <c r="L386" s="27" t="str">
        <f>CONCATENATE(Tercers!K387,REPT(" ",120-LEN(Tercers!K387)))</f>
        <v xml:space="preserve">                                                                                                                        </v>
      </c>
      <c r="M386" s="27" t="str">
        <f>CONCATENATE(Tercers!L387,REPT(" ",5-LEN(Tercers!L387)))</f>
        <v xml:space="preserve">     </v>
      </c>
      <c r="N386" s="27" t="str">
        <f>CONCATENATE(Tercers!M387,REPT(" ",5-LEN(Tercers!M387)))</f>
        <v xml:space="preserve">     </v>
      </c>
      <c r="O386" s="27" t="str">
        <f>CONCATENATE(Tercers!N387,REPT(" ",2-LEN(Tercers!N387)))</f>
        <v>07</v>
      </c>
      <c r="P386" s="27" t="str">
        <f>CONCATENATE(Tercers!O387,REPT(" ",3-LEN(Tercers!O387)))</f>
        <v xml:space="preserve">   </v>
      </c>
      <c r="Q386" s="27" t="str">
        <f>CONCATENATE(Tercers!P387,REPT(" ",40-LEN(Tercers!P387)))</f>
        <v xml:space="preserve">Illes Balears                           </v>
      </c>
      <c r="R386" s="27" t="str">
        <f>CONCATENATE(Tercers!Q387,REPT(" ",60-LEN(Tercers!Q387)))</f>
        <v xml:space="preserve">                                                            </v>
      </c>
      <c r="S386" s="27" t="str">
        <f>CONCATENATE(Tercers!R387,REPT(" ",200-LEN(Tercers!R387)))</f>
        <v xml:space="preserve">                                                                                                                                                                                                        </v>
      </c>
      <c r="T386" s="27" t="str">
        <f>CONCATENATE(Tercers!S387,REPT(" ",9-LEN(Tercers!S387)))</f>
        <v xml:space="preserve">         </v>
      </c>
      <c r="U386" s="27" t="str">
        <f>CONCATENATE(Tercers!T387,REPT(" ",8-LEN(Tercers!T387)))</f>
        <v xml:space="preserve">        </v>
      </c>
      <c r="V386" s="27" t="str">
        <f>CONCATENATE(Tercers!U387,REPT(" ",12-LEN(Tercers!U387)))</f>
        <v xml:space="preserve">            </v>
      </c>
      <c r="W386" s="27" t="str">
        <f>CONCATENATE(Tercers!V387,REPT(" ",12-LEN(Tercers!V387)))</f>
        <v xml:space="preserve">            </v>
      </c>
      <c r="X386" s="27" t="str">
        <f>CONCATENATE(Tercers!Y387,REPT(" ",160-LEN(Tercers!Y387)))</f>
        <v xml:space="preserve">                                                                                                                                                                </v>
      </c>
      <c r="Y386" s="27" t="str">
        <f>CONCATENATE(Tercers!Z387,REPT(" ",8-LEN(Tercers!Z387)))</f>
        <v xml:space="preserve">        </v>
      </c>
    </row>
    <row r="387" spans="1:25" x14ac:dyDescent="0.2">
      <c r="A387" s="27" t="str">
        <f>CONCATENATE(Tercers!A388,REPT(" ",9-LEN(Tercers!A388)))</f>
        <v xml:space="preserve">         </v>
      </c>
      <c r="B387" s="27" t="str">
        <f>CONCATENATE(Tercers!B388,REPT(" ",1-LEN(Tercers!B388)))</f>
        <v xml:space="preserve"> </v>
      </c>
      <c r="C387" s="27" t="str">
        <f>CONCATENATE(Tercers!C388,REPT(" ",30-LEN(Tercers!C388)))</f>
        <v xml:space="preserve">                              </v>
      </c>
      <c r="D387" s="27" t="str">
        <f>CONCATENATE(Tercers!D388,REPT(" ",30-LEN(Tercers!D388)))</f>
        <v xml:space="preserve">                              </v>
      </c>
      <c r="E387" s="27" t="str">
        <f>CONCATENATE(Tercers!E388,REPT(" ",30-LEN(Tercers!E388)))</f>
        <v xml:space="preserve">                              </v>
      </c>
      <c r="F387" s="27" t="str">
        <f xml:space="preserve">  IF(   LEN(Tercers!F388)&gt;0, CONCATENATE(Tercers!F388,REPT(" ",90-LEN(Tercers!F388))),
                              CONCATENATE(   CONCATENATE(Tercers!D388," ",Tercers!E388," ",Tercers!C388), REPT(" ",90-LEN( CONCATENATE(Tercers!D388," ",Tercers!E388," ",Tercers!CG388) ))) )</f>
        <v xml:space="preserve">                                                                                          </v>
      </c>
      <c r="G387" s="27" t="str">
        <f>CONCATENATE(Tercers!G388,REPT(" ",5-LEN(Tercers!G388)))</f>
        <v xml:space="preserve">     </v>
      </c>
      <c r="H387" s="27" t="str">
        <f>CONCATENATE(Tercers!H388,REPT(" ",45-LEN(Tercers!H388)))</f>
        <v xml:space="preserve">                                             </v>
      </c>
      <c r="I387" s="27" t="str">
        <f>CONCATENATE(Tercers!I388,REPT(" ",5-LEN(Tercers!I388)))</f>
        <v xml:space="preserve">     </v>
      </c>
      <c r="J387" s="27" t="str">
        <f>CONCATENATE(Tercers!J388,REPT(" ",30-LEN(Tercers!J388)))</f>
        <v xml:space="preserve">                              </v>
      </c>
      <c r="K387" s="27" t="str">
        <f>CONCATENATE(Tercers!R388,REPT(" ",30-LEN(Tercers!R388)))</f>
        <v xml:space="preserve">                              </v>
      </c>
      <c r="L387" s="27" t="str">
        <f>CONCATENATE(Tercers!K388,REPT(" ",120-LEN(Tercers!K388)))</f>
        <v xml:space="preserve">                                                                                                                        </v>
      </c>
      <c r="M387" s="27" t="str">
        <f>CONCATENATE(Tercers!L388,REPT(" ",5-LEN(Tercers!L388)))</f>
        <v xml:space="preserve">     </v>
      </c>
      <c r="N387" s="27" t="str">
        <f>CONCATENATE(Tercers!M388,REPT(" ",5-LEN(Tercers!M388)))</f>
        <v xml:space="preserve">     </v>
      </c>
      <c r="O387" s="27" t="str">
        <f>CONCATENATE(Tercers!N388,REPT(" ",2-LEN(Tercers!N388)))</f>
        <v>07</v>
      </c>
      <c r="P387" s="27" t="str">
        <f>CONCATENATE(Tercers!O388,REPT(" ",3-LEN(Tercers!O388)))</f>
        <v xml:space="preserve">   </v>
      </c>
      <c r="Q387" s="27" t="str">
        <f>CONCATENATE(Tercers!P388,REPT(" ",40-LEN(Tercers!P388)))</f>
        <v xml:space="preserve">Illes Balears                           </v>
      </c>
      <c r="R387" s="27" t="str">
        <f>CONCATENATE(Tercers!Q388,REPT(" ",60-LEN(Tercers!Q388)))</f>
        <v xml:space="preserve">                                                            </v>
      </c>
      <c r="S387" s="27" t="str">
        <f>CONCATENATE(Tercers!R388,REPT(" ",200-LEN(Tercers!R388)))</f>
        <v xml:space="preserve">                                                                                                                                                                                                        </v>
      </c>
      <c r="T387" s="27" t="str">
        <f>CONCATENATE(Tercers!S388,REPT(" ",9-LEN(Tercers!S388)))</f>
        <v xml:space="preserve">         </v>
      </c>
      <c r="U387" s="27" t="str">
        <f>CONCATENATE(Tercers!T388,REPT(" ",8-LEN(Tercers!T388)))</f>
        <v xml:space="preserve">        </v>
      </c>
      <c r="V387" s="27" t="str">
        <f>CONCATENATE(Tercers!U388,REPT(" ",12-LEN(Tercers!U388)))</f>
        <v xml:space="preserve">            </v>
      </c>
      <c r="W387" s="27" t="str">
        <f>CONCATENATE(Tercers!V388,REPT(" ",12-LEN(Tercers!V388)))</f>
        <v xml:space="preserve">            </v>
      </c>
      <c r="X387" s="27" t="str">
        <f>CONCATENATE(Tercers!Y388,REPT(" ",160-LEN(Tercers!Y388)))</f>
        <v xml:space="preserve">                                                                                                                                                                </v>
      </c>
      <c r="Y387" s="27" t="str">
        <f>CONCATENATE(Tercers!Z388,REPT(" ",8-LEN(Tercers!Z388)))</f>
        <v xml:space="preserve">        </v>
      </c>
    </row>
    <row r="388" spans="1:25" x14ac:dyDescent="0.2">
      <c r="A388" s="27" t="str">
        <f>CONCATENATE(Tercers!A389,REPT(" ",9-LEN(Tercers!A389)))</f>
        <v xml:space="preserve">         </v>
      </c>
      <c r="B388" s="27" t="str">
        <f>CONCATENATE(Tercers!B389,REPT(" ",1-LEN(Tercers!B389)))</f>
        <v xml:space="preserve"> </v>
      </c>
      <c r="C388" s="27" t="str">
        <f>CONCATENATE(Tercers!C389,REPT(" ",30-LEN(Tercers!C389)))</f>
        <v xml:space="preserve">                              </v>
      </c>
      <c r="D388" s="27" t="str">
        <f>CONCATENATE(Tercers!D389,REPT(" ",30-LEN(Tercers!D389)))</f>
        <v xml:space="preserve">                              </v>
      </c>
      <c r="E388" s="27" t="str">
        <f>CONCATENATE(Tercers!E389,REPT(" ",30-LEN(Tercers!E389)))</f>
        <v xml:space="preserve">                              </v>
      </c>
      <c r="F388" s="27" t="str">
        <f xml:space="preserve">  IF(   LEN(Tercers!F389)&gt;0, CONCATENATE(Tercers!F389,REPT(" ",90-LEN(Tercers!F389))),
                              CONCATENATE(   CONCATENATE(Tercers!D389," ",Tercers!E389," ",Tercers!C389), REPT(" ",90-LEN( CONCATENATE(Tercers!D389," ",Tercers!E389," ",Tercers!CG389) ))) )</f>
        <v xml:space="preserve">                                                                                          </v>
      </c>
      <c r="G388" s="27" t="str">
        <f>CONCATENATE(Tercers!G389,REPT(" ",5-LEN(Tercers!G389)))</f>
        <v xml:space="preserve">     </v>
      </c>
      <c r="H388" s="27" t="str">
        <f>CONCATENATE(Tercers!H389,REPT(" ",45-LEN(Tercers!H389)))</f>
        <v xml:space="preserve">                                             </v>
      </c>
      <c r="I388" s="27" t="str">
        <f>CONCATENATE(Tercers!I389,REPT(" ",5-LEN(Tercers!I389)))</f>
        <v xml:space="preserve">     </v>
      </c>
      <c r="J388" s="27" t="str">
        <f>CONCATENATE(Tercers!J389,REPT(" ",30-LEN(Tercers!J389)))</f>
        <v xml:space="preserve">                              </v>
      </c>
      <c r="K388" s="27" t="str">
        <f>CONCATENATE(Tercers!R389,REPT(" ",30-LEN(Tercers!R389)))</f>
        <v xml:space="preserve">                              </v>
      </c>
      <c r="L388" s="27" t="str">
        <f>CONCATENATE(Tercers!K389,REPT(" ",120-LEN(Tercers!K389)))</f>
        <v xml:space="preserve">                                                                                                                        </v>
      </c>
      <c r="M388" s="27" t="str">
        <f>CONCATENATE(Tercers!L389,REPT(" ",5-LEN(Tercers!L389)))</f>
        <v xml:space="preserve">     </v>
      </c>
      <c r="N388" s="27" t="str">
        <f>CONCATENATE(Tercers!M389,REPT(" ",5-LEN(Tercers!M389)))</f>
        <v xml:space="preserve">     </v>
      </c>
      <c r="O388" s="27" t="str">
        <f>CONCATENATE(Tercers!N389,REPT(" ",2-LEN(Tercers!N389)))</f>
        <v>07</v>
      </c>
      <c r="P388" s="27" t="str">
        <f>CONCATENATE(Tercers!O389,REPT(" ",3-LEN(Tercers!O389)))</f>
        <v xml:space="preserve">   </v>
      </c>
      <c r="Q388" s="27" t="str">
        <f>CONCATENATE(Tercers!P389,REPT(" ",40-LEN(Tercers!P389)))</f>
        <v xml:space="preserve">Illes Balears                           </v>
      </c>
      <c r="R388" s="27" t="str">
        <f>CONCATENATE(Tercers!Q389,REPT(" ",60-LEN(Tercers!Q389)))</f>
        <v xml:space="preserve">                                                            </v>
      </c>
      <c r="S388" s="27" t="str">
        <f>CONCATENATE(Tercers!R389,REPT(" ",200-LEN(Tercers!R389)))</f>
        <v xml:space="preserve">                                                                                                                                                                                                        </v>
      </c>
      <c r="T388" s="27" t="str">
        <f>CONCATENATE(Tercers!S389,REPT(" ",9-LEN(Tercers!S389)))</f>
        <v xml:space="preserve">         </v>
      </c>
      <c r="U388" s="27" t="str">
        <f>CONCATENATE(Tercers!T389,REPT(" ",8-LEN(Tercers!T389)))</f>
        <v xml:space="preserve">        </v>
      </c>
      <c r="V388" s="27" t="str">
        <f>CONCATENATE(Tercers!U389,REPT(" ",12-LEN(Tercers!U389)))</f>
        <v xml:space="preserve">            </v>
      </c>
      <c r="W388" s="27" t="str">
        <f>CONCATENATE(Tercers!V389,REPT(" ",12-LEN(Tercers!V389)))</f>
        <v xml:space="preserve">            </v>
      </c>
      <c r="X388" s="27" t="str">
        <f>CONCATENATE(Tercers!Y389,REPT(" ",160-LEN(Tercers!Y389)))</f>
        <v xml:space="preserve">                                                                                                                                                                </v>
      </c>
      <c r="Y388" s="27" t="str">
        <f>CONCATENATE(Tercers!Z389,REPT(" ",8-LEN(Tercers!Z389)))</f>
        <v xml:space="preserve">        </v>
      </c>
    </row>
    <row r="389" spans="1:25" x14ac:dyDescent="0.2">
      <c r="A389" s="27" t="str">
        <f>CONCATENATE(Tercers!A390,REPT(" ",9-LEN(Tercers!A390)))</f>
        <v xml:space="preserve">         </v>
      </c>
      <c r="B389" s="27" t="str">
        <f>CONCATENATE(Tercers!B390,REPT(" ",1-LEN(Tercers!B390)))</f>
        <v xml:space="preserve"> </v>
      </c>
      <c r="C389" s="27" t="str">
        <f>CONCATENATE(Tercers!C390,REPT(" ",30-LEN(Tercers!C390)))</f>
        <v xml:space="preserve">                              </v>
      </c>
      <c r="D389" s="27" t="str">
        <f>CONCATENATE(Tercers!D390,REPT(" ",30-LEN(Tercers!D390)))</f>
        <v xml:space="preserve">                              </v>
      </c>
      <c r="E389" s="27" t="str">
        <f>CONCATENATE(Tercers!E390,REPT(" ",30-LEN(Tercers!E390)))</f>
        <v xml:space="preserve">                              </v>
      </c>
      <c r="F389" s="27" t="str">
        <f xml:space="preserve">  IF(   LEN(Tercers!F390)&gt;0, CONCATENATE(Tercers!F390,REPT(" ",90-LEN(Tercers!F390))),
                              CONCATENATE(   CONCATENATE(Tercers!D390," ",Tercers!E390," ",Tercers!C390), REPT(" ",90-LEN( CONCATENATE(Tercers!D390," ",Tercers!E390," ",Tercers!CG390) ))) )</f>
        <v xml:space="preserve">                                                                                          </v>
      </c>
      <c r="G389" s="27" t="str">
        <f>CONCATENATE(Tercers!G390,REPT(" ",5-LEN(Tercers!G390)))</f>
        <v xml:space="preserve">     </v>
      </c>
      <c r="H389" s="27" t="str">
        <f>CONCATENATE(Tercers!H390,REPT(" ",45-LEN(Tercers!H390)))</f>
        <v xml:space="preserve">                                             </v>
      </c>
      <c r="I389" s="27" t="str">
        <f>CONCATENATE(Tercers!I390,REPT(" ",5-LEN(Tercers!I390)))</f>
        <v xml:space="preserve">     </v>
      </c>
      <c r="J389" s="27" t="str">
        <f>CONCATENATE(Tercers!J390,REPT(" ",30-LEN(Tercers!J390)))</f>
        <v xml:space="preserve">                              </v>
      </c>
      <c r="K389" s="27" t="str">
        <f>CONCATENATE(Tercers!R390,REPT(" ",30-LEN(Tercers!R390)))</f>
        <v xml:space="preserve">                              </v>
      </c>
      <c r="L389" s="27" t="str">
        <f>CONCATENATE(Tercers!K390,REPT(" ",120-LEN(Tercers!K390)))</f>
        <v xml:space="preserve">                                                                                                                        </v>
      </c>
      <c r="M389" s="27" t="str">
        <f>CONCATENATE(Tercers!L390,REPT(" ",5-LEN(Tercers!L390)))</f>
        <v xml:space="preserve">     </v>
      </c>
      <c r="N389" s="27" t="str">
        <f>CONCATENATE(Tercers!M390,REPT(" ",5-LEN(Tercers!M390)))</f>
        <v xml:space="preserve">     </v>
      </c>
      <c r="O389" s="27" t="str">
        <f>CONCATENATE(Tercers!N390,REPT(" ",2-LEN(Tercers!N390)))</f>
        <v>07</v>
      </c>
      <c r="P389" s="27" t="str">
        <f>CONCATENATE(Tercers!O390,REPT(" ",3-LEN(Tercers!O390)))</f>
        <v xml:space="preserve">   </v>
      </c>
      <c r="Q389" s="27" t="str">
        <f>CONCATENATE(Tercers!P390,REPT(" ",40-LEN(Tercers!P390)))</f>
        <v xml:space="preserve">Illes Balears                           </v>
      </c>
      <c r="R389" s="27" t="str">
        <f>CONCATENATE(Tercers!Q390,REPT(" ",60-LEN(Tercers!Q390)))</f>
        <v xml:space="preserve">                                                            </v>
      </c>
      <c r="S389" s="27" t="str">
        <f>CONCATENATE(Tercers!R390,REPT(" ",200-LEN(Tercers!R390)))</f>
        <v xml:space="preserve">                                                                                                                                                                                                        </v>
      </c>
      <c r="T389" s="27" t="str">
        <f>CONCATENATE(Tercers!S390,REPT(" ",9-LEN(Tercers!S390)))</f>
        <v xml:space="preserve">         </v>
      </c>
      <c r="U389" s="27" t="str">
        <f>CONCATENATE(Tercers!T390,REPT(" ",8-LEN(Tercers!T390)))</f>
        <v xml:space="preserve">        </v>
      </c>
      <c r="V389" s="27" t="str">
        <f>CONCATENATE(Tercers!U390,REPT(" ",12-LEN(Tercers!U390)))</f>
        <v xml:space="preserve">            </v>
      </c>
      <c r="W389" s="27" t="str">
        <f>CONCATENATE(Tercers!V390,REPT(" ",12-LEN(Tercers!V390)))</f>
        <v xml:space="preserve">            </v>
      </c>
      <c r="X389" s="27" t="str">
        <f>CONCATENATE(Tercers!Y390,REPT(" ",160-LEN(Tercers!Y390)))</f>
        <v xml:space="preserve">                                                                                                                                                                </v>
      </c>
      <c r="Y389" s="27" t="str">
        <f>CONCATENATE(Tercers!Z390,REPT(" ",8-LEN(Tercers!Z390)))</f>
        <v xml:space="preserve">        </v>
      </c>
    </row>
    <row r="390" spans="1:25" x14ac:dyDescent="0.2">
      <c r="A390" s="27" t="str">
        <f>CONCATENATE(Tercers!A391,REPT(" ",9-LEN(Tercers!A391)))</f>
        <v xml:space="preserve">         </v>
      </c>
      <c r="B390" s="27" t="str">
        <f>CONCATENATE(Tercers!B391,REPT(" ",1-LEN(Tercers!B391)))</f>
        <v xml:space="preserve"> </v>
      </c>
      <c r="C390" s="27" t="str">
        <f>CONCATENATE(Tercers!C391,REPT(" ",30-LEN(Tercers!C391)))</f>
        <v xml:space="preserve">                              </v>
      </c>
      <c r="D390" s="27" t="str">
        <f>CONCATENATE(Tercers!D391,REPT(" ",30-LEN(Tercers!D391)))</f>
        <v xml:space="preserve">                              </v>
      </c>
      <c r="E390" s="27" t="str">
        <f>CONCATENATE(Tercers!E391,REPT(" ",30-LEN(Tercers!E391)))</f>
        <v xml:space="preserve">                              </v>
      </c>
      <c r="F390" s="27" t="str">
        <f xml:space="preserve">  IF(   LEN(Tercers!F391)&gt;0, CONCATENATE(Tercers!F391,REPT(" ",90-LEN(Tercers!F391))),
                              CONCATENATE(   CONCATENATE(Tercers!D391," ",Tercers!E391," ",Tercers!C391), REPT(" ",90-LEN( CONCATENATE(Tercers!D391," ",Tercers!E391," ",Tercers!CG391) ))) )</f>
        <v xml:space="preserve">                                                                                          </v>
      </c>
      <c r="G390" s="27" t="str">
        <f>CONCATENATE(Tercers!G391,REPT(" ",5-LEN(Tercers!G391)))</f>
        <v xml:space="preserve">     </v>
      </c>
      <c r="H390" s="27" t="str">
        <f>CONCATENATE(Tercers!H391,REPT(" ",45-LEN(Tercers!H391)))</f>
        <v xml:space="preserve">                                             </v>
      </c>
      <c r="I390" s="27" t="str">
        <f>CONCATENATE(Tercers!I391,REPT(" ",5-LEN(Tercers!I391)))</f>
        <v xml:space="preserve">     </v>
      </c>
      <c r="J390" s="27" t="str">
        <f>CONCATENATE(Tercers!J391,REPT(" ",30-LEN(Tercers!J391)))</f>
        <v xml:space="preserve">                              </v>
      </c>
      <c r="K390" s="27" t="str">
        <f>CONCATENATE(Tercers!R391,REPT(" ",30-LEN(Tercers!R391)))</f>
        <v xml:space="preserve">                              </v>
      </c>
      <c r="L390" s="27" t="str">
        <f>CONCATENATE(Tercers!K391,REPT(" ",120-LEN(Tercers!K391)))</f>
        <v xml:space="preserve">                                                                                                                        </v>
      </c>
      <c r="M390" s="27" t="str">
        <f>CONCATENATE(Tercers!L391,REPT(" ",5-LEN(Tercers!L391)))</f>
        <v xml:space="preserve">     </v>
      </c>
      <c r="N390" s="27" t="str">
        <f>CONCATENATE(Tercers!M391,REPT(" ",5-LEN(Tercers!M391)))</f>
        <v xml:space="preserve">     </v>
      </c>
      <c r="O390" s="27" t="str">
        <f>CONCATENATE(Tercers!N391,REPT(" ",2-LEN(Tercers!N391)))</f>
        <v>07</v>
      </c>
      <c r="P390" s="27" t="str">
        <f>CONCATENATE(Tercers!O391,REPT(" ",3-LEN(Tercers!O391)))</f>
        <v xml:space="preserve">   </v>
      </c>
      <c r="Q390" s="27" t="str">
        <f>CONCATENATE(Tercers!P391,REPT(" ",40-LEN(Tercers!P391)))</f>
        <v xml:space="preserve">Illes Balears                           </v>
      </c>
      <c r="R390" s="27" t="str">
        <f>CONCATENATE(Tercers!Q391,REPT(" ",60-LEN(Tercers!Q391)))</f>
        <v xml:space="preserve">                                                            </v>
      </c>
      <c r="S390" s="27" t="str">
        <f>CONCATENATE(Tercers!R391,REPT(" ",200-LEN(Tercers!R391)))</f>
        <v xml:space="preserve">                                                                                                                                                                                                        </v>
      </c>
      <c r="T390" s="27" t="str">
        <f>CONCATENATE(Tercers!S391,REPT(" ",9-LEN(Tercers!S391)))</f>
        <v xml:space="preserve">         </v>
      </c>
      <c r="U390" s="27" t="str">
        <f>CONCATENATE(Tercers!T391,REPT(" ",8-LEN(Tercers!T391)))</f>
        <v xml:space="preserve">        </v>
      </c>
      <c r="V390" s="27" t="str">
        <f>CONCATENATE(Tercers!U391,REPT(" ",12-LEN(Tercers!U391)))</f>
        <v xml:space="preserve">            </v>
      </c>
      <c r="W390" s="27" t="str">
        <f>CONCATENATE(Tercers!V391,REPT(" ",12-LEN(Tercers!V391)))</f>
        <v xml:space="preserve">            </v>
      </c>
      <c r="X390" s="27" t="str">
        <f>CONCATENATE(Tercers!Y391,REPT(" ",160-LEN(Tercers!Y391)))</f>
        <v xml:space="preserve">                                                                                                                                                                </v>
      </c>
      <c r="Y390" s="27" t="str">
        <f>CONCATENATE(Tercers!Z391,REPT(" ",8-LEN(Tercers!Z391)))</f>
        <v xml:space="preserve">        </v>
      </c>
    </row>
    <row r="391" spans="1:25" x14ac:dyDescent="0.2">
      <c r="A391" s="27" t="str">
        <f>CONCATENATE(Tercers!A392,REPT(" ",9-LEN(Tercers!A392)))</f>
        <v xml:space="preserve">         </v>
      </c>
      <c r="B391" s="27" t="str">
        <f>CONCATENATE(Tercers!B392,REPT(" ",1-LEN(Tercers!B392)))</f>
        <v xml:space="preserve"> </v>
      </c>
      <c r="C391" s="27" t="str">
        <f>CONCATENATE(Tercers!C392,REPT(" ",30-LEN(Tercers!C392)))</f>
        <v xml:space="preserve">                              </v>
      </c>
      <c r="D391" s="27" t="str">
        <f>CONCATENATE(Tercers!D392,REPT(" ",30-LEN(Tercers!D392)))</f>
        <v xml:space="preserve">                              </v>
      </c>
      <c r="E391" s="27" t="str">
        <f>CONCATENATE(Tercers!E392,REPT(" ",30-LEN(Tercers!E392)))</f>
        <v xml:space="preserve">                              </v>
      </c>
      <c r="F391" s="27" t="str">
        <f xml:space="preserve">  IF(   LEN(Tercers!F392)&gt;0, CONCATENATE(Tercers!F392,REPT(" ",90-LEN(Tercers!F392))),
                              CONCATENATE(   CONCATENATE(Tercers!D392," ",Tercers!E392," ",Tercers!C392), REPT(" ",90-LEN( CONCATENATE(Tercers!D392," ",Tercers!E392," ",Tercers!CG392) ))) )</f>
        <v xml:space="preserve">                                                                                          </v>
      </c>
      <c r="G391" s="27" t="str">
        <f>CONCATENATE(Tercers!G392,REPT(" ",5-LEN(Tercers!G392)))</f>
        <v xml:space="preserve">     </v>
      </c>
      <c r="H391" s="27" t="str">
        <f>CONCATENATE(Tercers!H392,REPT(" ",45-LEN(Tercers!H392)))</f>
        <v xml:space="preserve">                                             </v>
      </c>
      <c r="I391" s="27" t="str">
        <f>CONCATENATE(Tercers!I392,REPT(" ",5-LEN(Tercers!I392)))</f>
        <v xml:space="preserve">     </v>
      </c>
      <c r="J391" s="27" t="str">
        <f>CONCATENATE(Tercers!J392,REPT(" ",30-LEN(Tercers!J392)))</f>
        <v xml:space="preserve">                              </v>
      </c>
      <c r="K391" s="27" t="str">
        <f>CONCATENATE(Tercers!R392,REPT(" ",30-LEN(Tercers!R392)))</f>
        <v xml:space="preserve">                              </v>
      </c>
      <c r="L391" s="27" t="str">
        <f>CONCATENATE(Tercers!K392,REPT(" ",120-LEN(Tercers!K392)))</f>
        <v xml:space="preserve">                                                                                                                        </v>
      </c>
      <c r="M391" s="27" t="str">
        <f>CONCATENATE(Tercers!L392,REPT(" ",5-LEN(Tercers!L392)))</f>
        <v xml:space="preserve">     </v>
      </c>
      <c r="N391" s="27" t="str">
        <f>CONCATENATE(Tercers!M392,REPT(" ",5-LEN(Tercers!M392)))</f>
        <v xml:space="preserve">     </v>
      </c>
      <c r="O391" s="27" t="str">
        <f>CONCATENATE(Tercers!N392,REPT(" ",2-LEN(Tercers!N392)))</f>
        <v>07</v>
      </c>
      <c r="P391" s="27" t="str">
        <f>CONCATENATE(Tercers!O392,REPT(" ",3-LEN(Tercers!O392)))</f>
        <v xml:space="preserve">   </v>
      </c>
      <c r="Q391" s="27" t="str">
        <f>CONCATENATE(Tercers!P392,REPT(" ",40-LEN(Tercers!P392)))</f>
        <v xml:space="preserve">Illes Balears                           </v>
      </c>
      <c r="R391" s="27" t="str">
        <f>CONCATENATE(Tercers!Q392,REPT(" ",60-LEN(Tercers!Q392)))</f>
        <v xml:space="preserve">                                                            </v>
      </c>
      <c r="S391" s="27" t="str">
        <f>CONCATENATE(Tercers!R392,REPT(" ",200-LEN(Tercers!R392)))</f>
        <v xml:space="preserve">                                                                                                                                                                                                        </v>
      </c>
      <c r="T391" s="27" t="str">
        <f>CONCATENATE(Tercers!S392,REPT(" ",9-LEN(Tercers!S392)))</f>
        <v xml:space="preserve">         </v>
      </c>
      <c r="U391" s="27" t="str">
        <f>CONCATENATE(Tercers!T392,REPT(" ",8-LEN(Tercers!T392)))</f>
        <v xml:space="preserve">        </v>
      </c>
      <c r="V391" s="27" t="str">
        <f>CONCATENATE(Tercers!U392,REPT(" ",12-LEN(Tercers!U392)))</f>
        <v xml:space="preserve">            </v>
      </c>
      <c r="W391" s="27" t="str">
        <f>CONCATENATE(Tercers!V392,REPT(" ",12-LEN(Tercers!V392)))</f>
        <v xml:space="preserve">            </v>
      </c>
      <c r="X391" s="27" t="str">
        <f>CONCATENATE(Tercers!Y392,REPT(" ",160-LEN(Tercers!Y392)))</f>
        <v xml:space="preserve">                                                                                                                                                                </v>
      </c>
      <c r="Y391" s="27" t="str">
        <f>CONCATENATE(Tercers!Z392,REPT(" ",8-LEN(Tercers!Z392)))</f>
        <v xml:space="preserve">        </v>
      </c>
    </row>
    <row r="392" spans="1:25" x14ac:dyDescent="0.2">
      <c r="A392" s="27" t="str">
        <f>CONCATENATE(Tercers!A393,REPT(" ",9-LEN(Tercers!A393)))</f>
        <v xml:space="preserve">         </v>
      </c>
      <c r="B392" s="27" t="str">
        <f>CONCATENATE(Tercers!B393,REPT(" ",1-LEN(Tercers!B393)))</f>
        <v xml:space="preserve"> </v>
      </c>
      <c r="C392" s="27" t="str">
        <f>CONCATENATE(Tercers!C393,REPT(" ",30-LEN(Tercers!C393)))</f>
        <v xml:space="preserve">                              </v>
      </c>
      <c r="D392" s="27" t="str">
        <f>CONCATENATE(Tercers!D393,REPT(" ",30-LEN(Tercers!D393)))</f>
        <v xml:space="preserve">                              </v>
      </c>
      <c r="E392" s="27" t="str">
        <f>CONCATENATE(Tercers!E393,REPT(" ",30-LEN(Tercers!E393)))</f>
        <v xml:space="preserve">                              </v>
      </c>
      <c r="F392" s="27" t="str">
        <f xml:space="preserve">  IF(   LEN(Tercers!F393)&gt;0, CONCATENATE(Tercers!F393,REPT(" ",90-LEN(Tercers!F393))),
                              CONCATENATE(   CONCATENATE(Tercers!D393," ",Tercers!E393," ",Tercers!C393), REPT(" ",90-LEN( CONCATENATE(Tercers!D393," ",Tercers!E393," ",Tercers!CG393) ))) )</f>
        <v xml:space="preserve">                                                                                          </v>
      </c>
      <c r="G392" s="27" t="str">
        <f>CONCATENATE(Tercers!G393,REPT(" ",5-LEN(Tercers!G393)))</f>
        <v xml:space="preserve">     </v>
      </c>
      <c r="H392" s="27" t="str">
        <f>CONCATENATE(Tercers!H393,REPT(" ",45-LEN(Tercers!H393)))</f>
        <v xml:space="preserve">                                             </v>
      </c>
      <c r="I392" s="27" t="str">
        <f>CONCATENATE(Tercers!I393,REPT(" ",5-LEN(Tercers!I393)))</f>
        <v xml:space="preserve">     </v>
      </c>
      <c r="J392" s="27" t="str">
        <f>CONCATENATE(Tercers!J393,REPT(" ",30-LEN(Tercers!J393)))</f>
        <v xml:space="preserve">                              </v>
      </c>
      <c r="K392" s="27" t="str">
        <f>CONCATENATE(Tercers!R393,REPT(" ",30-LEN(Tercers!R393)))</f>
        <v xml:space="preserve">                              </v>
      </c>
      <c r="L392" s="27" t="str">
        <f>CONCATENATE(Tercers!K393,REPT(" ",120-LEN(Tercers!K393)))</f>
        <v xml:space="preserve">                                                                                                                        </v>
      </c>
      <c r="M392" s="27" t="str">
        <f>CONCATENATE(Tercers!L393,REPT(" ",5-LEN(Tercers!L393)))</f>
        <v xml:space="preserve">     </v>
      </c>
      <c r="N392" s="27" t="str">
        <f>CONCATENATE(Tercers!M393,REPT(" ",5-LEN(Tercers!M393)))</f>
        <v xml:space="preserve">     </v>
      </c>
      <c r="O392" s="27" t="str">
        <f>CONCATENATE(Tercers!N393,REPT(" ",2-LEN(Tercers!N393)))</f>
        <v>07</v>
      </c>
      <c r="P392" s="27" t="str">
        <f>CONCATENATE(Tercers!O393,REPT(" ",3-LEN(Tercers!O393)))</f>
        <v xml:space="preserve">   </v>
      </c>
      <c r="Q392" s="27" t="str">
        <f>CONCATENATE(Tercers!P393,REPT(" ",40-LEN(Tercers!P393)))</f>
        <v xml:space="preserve">Illes Balears                           </v>
      </c>
      <c r="R392" s="27" t="str">
        <f>CONCATENATE(Tercers!Q393,REPT(" ",60-LEN(Tercers!Q393)))</f>
        <v xml:space="preserve">                                                            </v>
      </c>
      <c r="S392" s="27" t="str">
        <f>CONCATENATE(Tercers!R393,REPT(" ",200-LEN(Tercers!R393)))</f>
        <v xml:space="preserve">                                                                                                                                                                                                        </v>
      </c>
      <c r="T392" s="27" t="str">
        <f>CONCATENATE(Tercers!S393,REPT(" ",9-LEN(Tercers!S393)))</f>
        <v xml:space="preserve">         </v>
      </c>
      <c r="U392" s="27" t="str">
        <f>CONCATENATE(Tercers!T393,REPT(" ",8-LEN(Tercers!T393)))</f>
        <v xml:space="preserve">        </v>
      </c>
      <c r="V392" s="27" t="str">
        <f>CONCATENATE(Tercers!U393,REPT(" ",12-LEN(Tercers!U393)))</f>
        <v xml:space="preserve">            </v>
      </c>
      <c r="W392" s="27" t="str">
        <f>CONCATENATE(Tercers!V393,REPT(" ",12-LEN(Tercers!V393)))</f>
        <v xml:space="preserve">            </v>
      </c>
      <c r="X392" s="27" t="str">
        <f>CONCATENATE(Tercers!Y393,REPT(" ",160-LEN(Tercers!Y393)))</f>
        <v xml:space="preserve">                                                                                                                                                                </v>
      </c>
      <c r="Y392" s="27" t="str">
        <f>CONCATENATE(Tercers!Z393,REPT(" ",8-LEN(Tercers!Z393)))</f>
        <v xml:space="preserve">        </v>
      </c>
    </row>
    <row r="393" spans="1:25" x14ac:dyDescent="0.2">
      <c r="A393" s="27" t="str">
        <f>CONCATENATE(Tercers!A394,REPT(" ",9-LEN(Tercers!A394)))</f>
        <v xml:space="preserve">         </v>
      </c>
      <c r="B393" s="27" t="str">
        <f>CONCATENATE(Tercers!B394,REPT(" ",1-LEN(Tercers!B394)))</f>
        <v xml:space="preserve"> </v>
      </c>
      <c r="C393" s="27" t="str">
        <f>CONCATENATE(Tercers!C394,REPT(" ",30-LEN(Tercers!C394)))</f>
        <v xml:space="preserve">                              </v>
      </c>
      <c r="D393" s="27" t="str">
        <f>CONCATENATE(Tercers!D394,REPT(" ",30-LEN(Tercers!D394)))</f>
        <v xml:space="preserve">                              </v>
      </c>
      <c r="E393" s="27" t="str">
        <f>CONCATENATE(Tercers!E394,REPT(" ",30-LEN(Tercers!E394)))</f>
        <v xml:space="preserve">                              </v>
      </c>
      <c r="F393" s="27" t="str">
        <f xml:space="preserve">  IF(   LEN(Tercers!F394)&gt;0, CONCATENATE(Tercers!F394,REPT(" ",90-LEN(Tercers!F394))),
                              CONCATENATE(   CONCATENATE(Tercers!D394," ",Tercers!E394," ",Tercers!C394), REPT(" ",90-LEN( CONCATENATE(Tercers!D394," ",Tercers!E394," ",Tercers!CG394) ))) )</f>
        <v xml:space="preserve">                                                                                          </v>
      </c>
      <c r="G393" s="27" t="str">
        <f>CONCATENATE(Tercers!G394,REPT(" ",5-LEN(Tercers!G394)))</f>
        <v xml:space="preserve">     </v>
      </c>
      <c r="H393" s="27" t="str">
        <f>CONCATENATE(Tercers!H394,REPT(" ",45-LEN(Tercers!H394)))</f>
        <v xml:space="preserve">                                             </v>
      </c>
      <c r="I393" s="27" t="str">
        <f>CONCATENATE(Tercers!I394,REPT(" ",5-LEN(Tercers!I394)))</f>
        <v xml:space="preserve">     </v>
      </c>
      <c r="J393" s="27" t="str">
        <f>CONCATENATE(Tercers!J394,REPT(" ",30-LEN(Tercers!J394)))</f>
        <v xml:space="preserve">                              </v>
      </c>
      <c r="K393" s="27" t="str">
        <f>CONCATENATE(Tercers!R394,REPT(" ",30-LEN(Tercers!R394)))</f>
        <v xml:space="preserve">                              </v>
      </c>
      <c r="L393" s="27" t="str">
        <f>CONCATENATE(Tercers!K394,REPT(" ",120-LEN(Tercers!K394)))</f>
        <v xml:space="preserve">                                                                                                                        </v>
      </c>
      <c r="M393" s="27" t="str">
        <f>CONCATENATE(Tercers!L394,REPT(" ",5-LEN(Tercers!L394)))</f>
        <v xml:space="preserve">     </v>
      </c>
      <c r="N393" s="27" t="str">
        <f>CONCATENATE(Tercers!M394,REPT(" ",5-LEN(Tercers!M394)))</f>
        <v xml:space="preserve">     </v>
      </c>
      <c r="O393" s="27" t="str">
        <f>CONCATENATE(Tercers!N394,REPT(" ",2-LEN(Tercers!N394)))</f>
        <v>07</v>
      </c>
      <c r="P393" s="27" t="str">
        <f>CONCATENATE(Tercers!O394,REPT(" ",3-LEN(Tercers!O394)))</f>
        <v xml:space="preserve">   </v>
      </c>
      <c r="Q393" s="27" t="str">
        <f>CONCATENATE(Tercers!P394,REPT(" ",40-LEN(Tercers!P394)))</f>
        <v xml:space="preserve">Illes Balears                           </v>
      </c>
      <c r="R393" s="27" t="str">
        <f>CONCATENATE(Tercers!Q394,REPT(" ",60-LEN(Tercers!Q394)))</f>
        <v xml:space="preserve">                                                            </v>
      </c>
      <c r="S393" s="27" t="str">
        <f>CONCATENATE(Tercers!R394,REPT(" ",200-LEN(Tercers!R394)))</f>
        <v xml:space="preserve">                                                                                                                                                                                                        </v>
      </c>
      <c r="T393" s="27" t="str">
        <f>CONCATENATE(Tercers!S394,REPT(" ",9-LEN(Tercers!S394)))</f>
        <v xml:space="preserve">         </v>
      </c>
      <c r="U393" s="27" t="str">
        <f>CONCATENATE(Tercers!T394,REPT(" ",8-LEN(Tercers!T394)))</f>
        <v xml:space="preserve">        </v>
      </c>
      <c r="V393" s="27" t="str">
        <f>CONCATENATE(Tercers!U394,REPT(" ",12-LEN(Tercers!U394)))</f>
        <v xml:space="preserve">            </v>
      </c>
      <c r="W393" s="27" t="str">
        <f>CONCATENATE(Tercers!V394,REPT(" ",12-LEN(Tercers!V394)))</f>
        <v xml:space="preserve">            </v>
      </c>
      <c r="X393" s="27" t="str">
        <f>CONCATENATE(Tercers!Y394,REPT(" ",160-LEN(Tercers!Y394)))</f>
        <v xml:space="preserve">                                                                                                                                                                </v>
      </c>
      <c r="Y393" s="27" t="str">
        <f>CONCATENATE(Tercers!Z394,REPT(" ",8-LEN(Tercers!Z394)))</f>
        <v xml:space="preserve">        </v>
      </c>
    </row>
    <row r="394" spans="1:25" x14ac:dyDescent="0.2">
      <c r="A394" s="27" t="str">
        <f>CONCATENATE(Tercers!A395,REPT(" ",9-LEN(Tercers!A395)))</f>
        <v xml:space="preserve">         </v>
      </c>
      <c r="B394" s="27" t="str">
        <f>CONCATENATE(Tercers!B395,REPT(" ",1-LEN(Tercers!B395)))</f>
        <v xml:space="preserve"> </v>
      </c>
      <c r="C394" s="27" t="str">
        <f>CONCATENATE(Tercers!C395,REPT(" ",30-LEN(Tercers!C395)))</f>
        <v xml:space="preserve">                              </v>
      </c>
      <c r="D394" s="27" t="str">
        <f>CONCATENATE(Tercers!D395,REPT(" ",30-LEN(Tercers!D395)))</f>
        <v xml:space="preserve">                              </v>
      </c>
      <c r="E394" s="27" t="str">
        <f>CONCATENATE(Tercers!E395,REPT(" ",30-LEN(Tercers!E395)))</f>
        <v xml:space="preserve">                              </v>
      </c>
      <c r="F394" s="27" t="str">
        <f xml:space="preserve">  IF(   LEN(Tercers!F395)&gt;0, CONCATENATE(Tercers!F395,REPT(" ",90-LEN(Tercers!F395))),
                              CONCATENATE(   CONCATENATE(Tercers!D395," ",Tercers!E395," ",Tercers!C395), REPT(" ",90-LEN( CONCATENATE(Tercers!D395," ",Tercers!E395," ",Tercers!CG395) ))) )</f>
        <v xml:space="preserve">                                                                                          </v>
      </c>
      <c r="G394" s="27" t="str">
        <f>CONCATENATE(Tercers!G395,REPT(" ",5-LEN(Tercers!G395)))</f>
        <v xml:space="preserve">     </v>
      </c>
      <c r="H394" s="27" t="str">
        <f>CONCATENATE(Tercers!H395,REPT(" ",45-LEN(Tercers!H395)))</f>
        <v xml:space="preserve">                                             </v>
      </c>
      <c r="I394" s="27" t="str">
        <f>CONCATENATE(Tercers!I395,REPT(" ",5-LEN(Tercers!I395)))</f>
        <v xml:space="preserve">     </v>
      </c>
      <c r="J394" s="27" t="str">
        <f>CONCATENATE(Tercers!J395,REPT(" ",30-LEN(Tercers!J395)))</f>
        <v xml:space="preserve">                              </v>
      </c>
      <c r="K394" s="27" t="str">
        <f>CONCATENATE(Tercers!R395,REPT(" ",30-LEN(Tercers!R395)))</f>
        <v xml:space="preserve">                              </v>
      </c>
      <c r="L394" s="27" t="str">
        <f>CONCATENATE(Tercers!K395,REPT(" ",120-LEN(Tercers!K395)))</f>
        <v xml:space="preserve">                                                                                                                        </v>
      </c>
      <c r="M394" s="27" t="str">
        <f>CONCATENATE(Tercers!L395,REPT(" ",5-LEN(Tercers!L395)))</f>
        <v xml:space="preserve">     </v>
      </c>
      <c r="N394" s="27" t="str">
        <f>CONCATENATE(Tercers!M395,REPT(" ",5-LEN(Tercers!M395)))</f>
        <v xml:space="preserve">     </v>
      </c>
      <c r="O394" s="27" t="str">
        <f>CONCATENATE(Tercers!N395,REPT(" ",2-LEN(Tercers!N395)))</f>
        <v>07</v>
      </c>
      <c r="P394" s="27" t="str">
        <f>CONCATENATE(Tercers!O395,REPT(" ",3-LEN(Tercers!O395)))</f>
        <v xml:space="preserve">   </v>
      </c>
      <c r="Q394" s="27" t="str">
        <f>CONCATENATE(Tercers!P395,REPT(" ",40-LEN(Tercers!P395)))</f>
        <v xml:space="preserve">Illes Balears                           </v>
      </c>
      <c r="R394" s="27" t="str">
        <f>CONCATENATE(Tercers!Q395,REPT(" ",60-LEN(Tercers!Q395)))</f>
        <v xml:space="preserve">                                                            </v>
      </c>
      <c r="S394" s="27" t="str">
        <f>CONCATENATE(Tercers!R395,REPT(" ",200-LEN(Tercers!R395)))</f>
        <v xml:space="preserve">                                                                                                                                                                                                        </v>
      </c>
      <c r="T394" s="27" t="str">
        <f>CONCATENATE(Tercers!S395,REPT(" ",9-LEN(Tercers!S395)))</f>
        <v xml:space="preserve">         </v>
      </c>
      <c r="U394" s="27" t="str">
        <f>CONCATENATE(Tercers!T395,REPT(" ",8-LEN(Tercers!T395)))</f>
        <v xml:space="preserve">        </v>
      </c>
      <c r="V394" s="27" t="str">
        <f>CONCATENATE(Tercers!U395,REPT(" ",12-LEN(Tercers!U395)))</f>
        <v xml:space="preserve">            </v>
      </c>
      <c r="W394" s="27" t="str">
        <f>CONCATENATE(Tercers!V395,REPT(" ",12-LEN(Tercers!V395)))</f>
        <v xml:space="preserve">            </v>
      </c>
      <c r="X394" s="27" t="str">
        <f>CONCATENATE(Tercers!Y395,REPT(" ",160-LEN(Tercers!Y395)))</f>
        <v xml:space="preserve">                                                                                                                                                                </v>
      </c>
      <c r="Y394" s="27" t="str">
        <f>CONCATENATE(Tercers!Z395,REPT(" ",8-LEN(Tercers!Z395)))</f>
        <v xml:space="preserve">        </v>
      </c>
    </row>
    <row r="395" spans="1:25" x14ac:dyDescent="0.2">
      <c r="A395" s="27" t="str">
        <f>CONCATENATE(Tercers!A396,REPT(" ",9-LEN(Tercers!A396)))</f>
        <v xml:space="preserve">         </v>
      </c>
      <c r="B395" s="27" t="str">
        <f>CONCATENATE(Tercers!B396,REPT(" ",1-LEN(Tercers!B396)))</f>
        <v xml:space="preserve"> </v>
      </c>
      <c r="C395" s="27" t="str">
        <f>CONCATENATE(Tercers!C396,REPT(" ",30-LEN(Tercers!C396)))</f>
        <v xml:space="preserve">                              </v>
      </c>
      <c r="D395" s="27" t="str">
        <f>CONCATENATE(Tercers!D396,REPT(" ",30-LEN(Tercers!D396)))</f>
        <v xml:space="preserve">                              </v>
      </c>
      <c r="E395" s="27" t="str">
        <f>CONCATENATE(Tercers!E396,REPT(" ",30-LEN(Tercers!E396)))</f>
        <v xml:space="preserve">                              </v>
      </c>
      <c r="F395" s="27" t="str">
        <f xml:space="preserve">  IF(   LEN(Tercers!F396)&gt;0, CONCATENATE(Tercers!F396,REPT(" ",90-LEN(Tercers!F396))),
                              CONCATENATE(   CONCATENATE(Tercers!D396," ",Tercers!E396," ",Tercers!C396), REPT(" ",90-LEN( CONCATENATE(Tercers!D396," ",Tercers!E396," ",Tercers!CG396) ))) )</f>
        <v xml:space="preserve">                                                                                          </v>
      </c>
      <c r="G395" s="27" t="str">
        <f>CONCATENATE(Tercers!G396,REPT(" ",5-LEN(Tercers!G396)))</f>
        <v xml:space="preserve">     </v>
      </c>
      <c r="H395" s="27" t="str">
        <f>CONCATENATE(Tercers!H396,REPT(" ",45-LEN(Tercers!H396)))</f>
        <v xml:space="preserve">                                             </v>
      </c>
      <c r="I395" s="27" t="str">
        <f>CONCATENATE(Tercers!I396,REPT(" ",5-LEN(Tercers!I396)))</f>
        <v xml:space="preserve">     </v>
      </c>
      <c r="J395" s="27" t="str">
        <f>CONCATENATE(Tercers!J396,REPT(" ",30-LEN(Tercers!J396)))</f>
        <v xml:space="preserve">                              </v>
      </c>
      <c r="K395" s="27" t="str">
        <f>CONCATENATE(Tercers!R396,REPT(" ",30-LEN(Tercers!R396)))</f>
        <v xml:space="preserve">                              </v>
      </c>
      <c r="L395" s="27" t="str">
        <f>CONCATENATE(Tercers!K396,REPT(" ",120-LEN(Tercers!K396)))</f>
        <v xml:space="preserve">                                                                                                                        </v>
      </c>
      <c r="M395" s="27" t="str">
        <f>CONCATENATE(Tercers!L396,REPT(" ",5-LEN(Tercers!L396)))</f>
        <v xml:space="preserve">     </v>
      </c>
      <c r="N395" s="27" t="str">
        <f>CONCATENATE(Tercers!M396,REPT(" ",5-LEN(Tercers!M396)))</f>
        <v xml:space="preserve">     </v>
      </c>
      <c r="O395" s="27" t="str">
        <f>CONCATENATE(Tercers!N396,REPT(" ",2-LEN(Tercers!N396)))</f>
        <v>07</v>
      </c>
      <c r="P395" s="27" t="str">
        <f>CONCATENATE(Tercers!O396,REPT(" ",3-LEN(Tercers!O396)))</f>
        <v xml:space="preserve">   </v>
      </c>
      <c r="Q395" s="27" t="str">
        <f>CONCATENATE(Tercers!P396,REPT(" ",40-LEN(Tercers!P396)))</f>
        <v xml:space="preserve">Illes Balears                           </v>
      </c>
      <c r="R395" s="27" t="str">
        <f>CONCATENATE(Tercers!Q396,REPT(" ",60-LEN(Tercers!Q396)))</f>
        <v xml:space="preserve">                                                            </v>
      </c>
      <c r="S395" s="27" t="str">
        <f>CONCATENATE(Tercers!R396,REPT(" ",200-LEN(Tercers!R396)))</f>
        <v xml:space="preserve">                                                                                                                                                                                                        </v>
      </c>
      <c r="T395" s="27" t="str">
        <f>CONCATENATE(Tercers!S396,REPT(" ",9-LEN(Tercers!S396)))</f>
        <v xml:space="preserve">         </v>
      </c>
      <c r="U395" s="27" t="str">
        <f>CONCATENATE(Tercers!T396,REPT(" ",8-LEN(Tercers!T396)))</f>
        <v xml:space="preserve">        </v>
      </c>
      <c r="V395" s="27" t="str">
        <f>CONCATENATE(Tercers!U396,REPT(" ",12-LEN(Tercers!U396)))</f>
        <v xml:space="preserve">            </v>
      </c>
      <c r="W395" s="27" t="str">
        <f>CONCATENATE(Tercers!V396,REPT(" ",12-LEN(Tercers!V396)))</f>
        <v xml:space="preserve">            </v>
      </c>
      <c r="X395" s="27" t="str">
        <f>CONCATENATE(Tercers!Y396,REPT(" ",160-LEN(Tercers!Y396)))</f>
        <v xml:space="preserve">                                                                                                                                                                </v>
      </c>
      <c r="Y395" s="27" t="str">
        <f>CONCATENATE(Tercers!Z396,REPT(" ",8-LEN(Tercers!Z396)))</f>
        <v xml:space="preserve">        </v>
      </c>
    </row>
    <row r="396" spans="1:25" x14ac:dyDescent="0.2">
      <c r="A396" s="27" t="str">
        <f>CONCATENATE(Tercers!A397,REPT(" ",9-LEN(Tercers!A397)))</f>
        <v xml:space="preserve">         </v>
      </c>
      <c r="B396" s="27" t="str">
        <f>CONCATENATE(Tercers!B397,REPT(" ",1-LEN(Tercers!B397)))</f>
        <v xml:space="preserve"> </v>
      </c>
      <c r="C396" s="27" t="str">
        <f>CONCATENATE(Tercers!C397,REPT(" ",30-LEN(Tercers!C397)))</f>
        <v xml:space="preserve">                              </v>
      </c>
      <c r="D396" s="27" t="str">
        <f>CONCATENATE(Tercers!D397,REPT(" ",30-LEN(Tercers!D397)))</f>
        <v xml:space="preserve">                              </v>
      </c>
      <c r="E396" s="27" t="str">
        <f>CONCATENATE(Tercers!E397,REPT(" ",30-LEN(Tercers!E397)))</f>
        <v xml:space="preserve">                              </v>
      </c>
      <c r="F396" s="27" t="str">
        <f xml:space="preserve">  IF(   LEN(Tercers!F397)&gt;0, CONCATENATE(Tercers!F397,REPT(" ",90-LEN(Tercers!F397))),
                              CONCATENATE(   CONCATENATE(Tercers!D397," ",Tercers!E397," ",Tercers!C397), REPT(" ",90-LEN( CONCATENATE(Tercers!D397," ",Tercers!E397," ",Tercers!CG397) ))) )</f>
        <v xml:space="preserve">                                                                                          </v>
      </c>
      <c r="G396" s="27" t="str">
        <f>CONCATENATE(Tercers!G397,REPT(" ",5-LEN(Tercers!G397)))</f>
        <v xml:space="preserve">     </v>
      </c>
      <c r="H396" s="27" t="str">
        <f>CONCATENATE(Tercers!H397,REPT(" ",45-LEN(Tercers!H397)))</f>
        <v xml:space="preserve">                                             </v>
      </c>
      <c r="I396" s="27" t="str">
        <f>CONCATENATE(Tercers!I397,REPT(" ",5-LEN(Tercers!I397)))</f>
        <v xml:space="preserve">     </v>
      </c>
      <c r="J396" s="27" t="str">
        <f>CONCATENATE(Tercers!J397,REPT(" ",30-LEN(Tercers!J397)))</f>
        <v xml:space="preserve">                              </v>
      </c>
      <c r="K396" s="27" t="str">
        <f>CONCATENATE(Tercers!R397,REPT(" ",30-LEN(Tercers!R397)))</f>
        <v xml:space="preserve">                              </v>
      </c>
      <c r="L396" s="27" t="str">
        <f>CONCATENATE(Tercers!K397,REPT(" ",120-LEN(Tercers!K397)))</f>
        <v xml:space="preserve">                                                                                                                        </v>
      </c>
      <c r="M396" s="27" t="str">
        <f>CONCATENATE(Tercers!L397,REPT(" ",5-LEN(Tercers!L397)))</f>
        <v xml:space="preserve">     </v>
      </c>
      <c r="N396" s="27" t="str">
        <f>CONCATENATE(Tercers!M397,REPT(" ",5-LEN(Tercers!M397)))</f>
        <v xml:space="preserve">     </v>
      </c>
      <c r="O396" s="27" t="str">
        <f>CONCATENATE(Tercers!N397,REPT(" ",2-LEN(Tercers!N397)))</f>
        <v>07</v>
      </c>
      <c r="P396" s="27" t="str">
        <f>CONCATENATE(Tercers!O397,REPT(" ",3-LEN(Tercers!O397)))</f>
        <v xml:space="preserve">   </v>
      </c>
      <c r="Q396" s="27" t="str">
        <f>CONCATENATE(Tercers!P397,REPT(" ",40-LEN(Tercers!P397)))</f>
        <v xml:space="preserve">Illes Balears                           </v>
      </c>
      <c r="R396" s="27" t="str">
        <f>CONCATENATE(Tercers!Q397,REPT(" ",60-LEN(Tercers!Q397)))</f>
        <v xml:space="preserve">                                                            </v>
      </c>
      <c r="S396" s="27" t="str">
        <f>CONCATENATE(Tercers!R397,REPT(" ",200-LEN(Tercers!R397)))</f>
        <v xml:space="preserve">                                                                                                                                                                                                        </v>
      </c>
      <c r="T396" s="27" t="str">
        <f>CONCATENATE(Tercers!S397,REPT(" ",9-LEN(Tercers!S397)))</f>
        <v xml:space="preserve">         </v>
      </c>
      <c r="U396" s="27" t="str">
        <f>CONCATENATE(Tercers!T397,REPT(" ",8-LEN(Tercers!T397)))</f>
        <v xml:space="preserve">        </v>
      </c>
      <c r="V396" s="27" t="str">
        <f>CONCATENATE(Tercers!U397,REPT(" ",12-LEN(Tercers!U397)))</f>
        <v xml:space="preserve">            </v>
      </c>
      <c r="W396" s="27" t="str">
        <f>CONCATENATE(Tercers!V397,REPT(" ",12-LEN(Tercers!V397)))</f>
        <v xml:space="preserve">            </v>
      </c>
      <c r="X396" s="27" t="str">
        <f>CONCATENATE(Tercers!Y397,REPT(" ",160-LEN(Tercers!Y397)))</f>
        <v xml:space="preserve">                                                                                                                                                                </v>
      </c>
      <c r="Y396" s="27" t="str">
        <f>CONCATENATE(Tercers!Z397,REPT(" ",8-LEN(Tercers!Z397)))</f>
        <v xml:space="preserve">        </v>
      </c>
    </row>
    <row r="397" spans="1:25" x14ac:dyDescent="0.2">
      <c r="A397" s="27" t="str">
        <f>CONCATENATE(Tercers!A398,REPT(" ",9-LEN(Tercers!A398)))</f>
        <v xml:space="preserve">         </v>
      </c>
      <c r="B397" s="27" t="str">
        <f>CONCATENATE(Tercers!B398,REPT(" ",1-LEN(Tercers!B398)))</f>
        <v xml:space="preserve"> </v>
      </c>
      <c r="C397" s="27" t="str">
        <f>CONCATENATE(Tercers!C398,REPT(" ",30-LEN(Tercers!C398)))</f>
        <v xml:space="preserve">                              </v>
      </c>
      <c r="D397" s="27" t="str">
        <f>CONCATENATE(Tercers!D398,REPT(" ",30-LEN(Tercers!D398)))</f>
        <v xml:space="preserve">                              </v>
      </c>
      <c r="E397" s="27" t="str">
        <f>CONCATENATE(Tercers!E398,REPT(" ",30-LEN(Tercers!E398)))</f>
        <v xml:space="preserve">                              </v>
      </c>
      <c r="F397" s="27" t="str">
        <f xml:space="preserve">  IF(   LEN(Tercers!F398)&gt;0, CONCATENATE(Tercers!F398,REPT(" ",90-LEN(Tercers!F398))),
                              CONCATENATE(   CONCATENATE(Tercers!D398," ",Tercers!E398," ",Tercers!C398), REPT(" ",90-LEN( CONCATENATE(Tercers!D398," ",Tercers!E398," ",Tercers!CG398) ))) )</f>
        <v xml:space="preserve">                                                                                          </v>
      </c>
      <c r="G397" s="27" t="str">
        <f>CONCATENATE(Tercers!G398,REPT(" ",5-LEN(Tercers!G398)))</f>
        <v xml:space="preserve">     </v>
      </c>
      <c r="H397" s="27" t="str">
        <f>CONCATENATE(Tercers!H398,REPT(" ",45-LEN(Tercers!H398)))</f>
        <v xml:space="preserve">                                             </v>
      </c>
      <c r="I397" s="27" t="str">
        <f>CONCATENATE(Tercers!I398,REPT(" ",5-LEN(Tercers!I398)))</f>
        <v xml:space="preserve">     </v>
      </c>
      <c r="J397" s="27" t="str">
        <f>CONCATENATE(Tercers!J398,REPT(" ",30-LEN(Tercers!J398)))</f>
        <v xml:space="preserve">                              </v>
      </c>
      <c r="K397" s="27" t="str">
        <f>CONCATENATE(Tercers!R398,REPT(" ",30-LEN(Tercers!R398)))</f>
        <v xml:space="preserve">                              </v>
      </c>
      <c r="L397" s="27" t="str">
        <f>CONCATENATE(Tercers!K398,REPT(" ",120-LEN(Tercers!K398)))</f>
        <v xml:space="preserve">                                                                                                                        </v>
      </c>
      <c r="M397" s="27" t="str">
        <f>CONCATENATE(Tercers!L398,REPT(" ",5-LEN(Tercers!L398)))</f>
        <v xml:space="preserve">     </v>
      </c>
      <c r="N397" s="27" t="str">
        <f>CONCATENATE(Tercers!M398,REPT(" ",5-LEN(Tercers!M398)))</f>
        <v xml:space="preserve">     </v>
      </c>
      <c r="O397" s="27" t="str">
        <f>CONCATENATE(Tercers!N398,REPT(" ",2-LEN(Tercers!N398)))</f>
        <v>07</v>
      </c>
      <c r="P397" s="27" t="str">
        <f>CONCATENATE(Tercers!O398,REPT(" ",3-LEN(Tercers!O398)))</f>
        <v xml:space="preserve">   </v>
      </c>
      <c r="Q397" s="27" t="str">
        <f>CONCATENATE(Tercers!P398,REPT(" ",40-LEN(Tercers!P398)))</f>
        <v xml:space="preserve">Illes Balears                           </v>
      </c>
      <c r="R397" s="27" t="str">
        <f>CONCATENATE(Tercers!Q398,REPT(" ",60-LEN(Tercers!Q398)))</f>
        <v xml:space="preserve">                                                            </v>
      </c>
      <c r="S397" s="27" t="str">
        <f>CONCATENATE(Tercers!R398,REPT(" ",200-LEN(Tercers!R398)))</f>
        <v xml:space="preserve">                                                                                                                                                                                                        </v>
      </c>
      <c r="T397" s="27" t="str">
        <f>CONCATENATE(Tercers!S398,REPT(" ",9-LEN(Tercers!S398)))</f>
        <v xml:space="preserve">         </v>
      </c>
      <c r="U397" s="27" t="str">
        <f>CONCATENATE(Tercers!T398,REPT(" ",8-LEN(Tercers!T398)))</f>
        <v xml:space="preserve">        </v>
      </c>
      <c r="V397" s="27" t="str">
        <f>CONCATENATE(Tercers!U398,REPT(" ",12-LEN(Tercers!U398)))</f>
        <v xml:space="preserve">            </v>
      </c>
      <c r="W397" s="27" t="str">
        <f>CONCATENATE(Tercers!V398,REPT(" ",12-LEN(Tercers!V398)))</f>
        <v xml:space="preserve">            </v>
      </c>
      <c r="X397" s="27" t="str">
        <f>CONCATENATE(Tercers!Y398,REPT(" ",160-LEN(Tercers!Y398)))</f>
        <v xml:space="preserve">                                                                                                                                                                </v>
      </c>
      <c r="Y397" s="27" t="str">
        <f>CONCATENATE(Tercers!Z398,REPT(" ",8-LEN(Tercers!Z398)))</f>
        <v xml:space="preserve">        </v>
      </c>
    </row>
    <row r="398" spans="1:25" x14ac:dyDescent="0.2">
      <c r="A398" s="27" t="str">
        <f>CONCATENATE(Tercers!A399,REPT(" ",9-LEN(Tercers!A399)))</f>
        <v xml:space="preserve">         </v>
      </c>
      <c r="B398" s="27" t="str">
        <f>CONCATENATE(Tercers!B399,REPT(" ",1-LEN(Tercers!B399)))</f>
        <v xml:space="preserve"> </v>
      </c>
      <c r="C398" s="27" t="str">
        <f>CONCATENATE(Tercers!C399,REPT(" ",30-LEN(Tercers!C399)))</f>
        <v xml:space="preserve">                              </v>
      </c>
      <c r="D398" s="27" t="str">
        <f>CONCATENATE(Tercers!D399,REPT(" ",30-LEN(Tercers!D399)))</f>
        <v xml:space="preserve">                              </v>
      </c>
      <c r="E398" s="27" t="str">
        <f>CONCATENATE(Tercers!E399,REPT(" ",30-LEN(Tercers!E399)))</f>
        <v xml:space="preserve">                              </v>
      </c>
      <c r="F398" s="27" t="str">
        <f xml:space="preserve">  IF(   LEN(Tercers!F399)&gt;0, CONCATENATE(Tercers!F399,REPT(" ",90-LEN(Tercers!F399))),
                              CONCATENATE(   CONCATENATE(Tercers!D399," ",Tercers!E399," ",Tercers!C399), REPT(" ",90-LEN( CONCATENATE(Tercers!D399," ",Tercers!E399," ",Tercers!CG399) ))) )</f>
        <v xml:space="preserve">                                                                                          </v>
      </c>
      <c r="G398" s="27" t="str">
        <f>CONCATENATE(Tercers!G399,REPT(" ",5-LEN(Tercers!G399)))</f>
        <v xml:space="preserve">     </v>
      </c>
      <c r="H398" s="27" t="str">
        <f>CONCATENATE(Tercers!H399,REPT(" ",45-LEN(Tercers!H399)))</f>
        <v xml:space="preserve">                                             </v>
      </c>
      <c r="I398" s="27" t="str">
        <f>CONCATENATE(Tercers!I399,REPT(" ",5-LEN(Tercers!I399)))</f>
        <v xml:space="preserve">     </v>
      </c>
      <c r="J398" s="27" t="str">
        <f>CONCATENATE(Tercers!J399,REPT(" ",30-LEN(Tercers!J399)))</f>
        <v xml:space="preserve">                              </v>
      </c>
      <c r="K398" s="27" t="str">
        <f>CONCATENATE(Tercers!R399,REPT(" ",30-LEN(Tercers!R399)))</f>
        <v xml:space="preserve">                              </v>
      </c>
      <c r="L398" s="27" t="str">
        <f>CONCATENATE(Tercers!K399,REPT(" ",120-LEN(Tercers!K399)))</f>
        <v xml:space="preserve">                                                                                                                        </v>
      </c>
      <c r="M398" s="27" t="str">
        <f>CONCATENATE(Tercers!L399,REPT(" ",5-LEN(Tercers!L399)))</f>
        <v xml:space="preserve">     </v>
      </c>
      <c r="N398" s="27" t="str">
        <f>CONCATENATE(Tercers!M399,REPT(" ",5-LEN(Tercers!M399)))</f>
        <v xml:space="preserve">     </v>
      </c>
      <c r="O398" s="27" t="str">
        <f>CONCATENATE(Tercers!N399,REPT(" ",2-LEN(Tercers!N399)))</f>
        <v>07</v>
      </c>
      <c r="P398" s="27" t="str">
        <f>CONCATENATE(Tercers!O399,REPT(" ",3-LEN(Tercers!O399)))</f>
        <v xml:space="preserve">   </v>
      </c>
      <c r="Q398" s="27" t="str">
        <f>CONCATENATE(Tercers!P399,REPT(" ",40-LEN(Tercers!P399)))</f>
        <v xml:space="preserve">Illes Balears                           </v>
      </c>
      <c r="R398" s="27" t="str">
        <f>CONCATENATE(Tercers!Q399,REPT(" ",60-LEN(Tercers!Q399)))</f>
        <v xml:space="preserve">                                                            </v>
      </c>
      <c r="S398" s="27" t="str">
        <f>CONCATENATE(Tercers!R399,REPT(" ",200-LEN(Tercers!R399)))</f>
        <v xml:space="preserve">                                                                                                                                                                                                        </v>
      </c>
      <c r="T398" s="27" t="str">
        <f>CONCATENATE(Tercers!S399,REPT(" ",9-LEN(Tercers!S399)))</f>
        <v xml:space="preserve">         </v>
      </c>
      <c r="U398" s="27" t="str">
        <f>CONCATENATE(Tercers!T399,REPT(" ",8-LEN(Tercers!T399)))</f>
        <v xml:space="preserve">        </v>
      </c>
      <c r="V398" s="27" t="str">
        <f>CONCATENATE(Tercers!U399,REPT(" ",12-LEN(Tercers!U399)))</f>
        <v xml:space="preserve">            </v>
      </c>
      <c r="W398" s="27" t="str">
        <f>CONCATENATE(Tercers!V399,REPT(" ",12-LEN(Tercers!V399)))</f>
        <v xml:space="preserve">            </v>
      </c>
      <c r="X398" s="27" t="str">
        <f>CONCATENATE(Tercers!Y399,REPT(" ",160-LEN(Tercers!Y399)))</f>
        <v xml:space="preserve">                                                                                                                                                                </v>
      </c>
      <c r="Y398" s="27" t="str">
        <f>CONCATENATE(Tercers!Z399,REPT(" ",8-LEN(Tercers!Z399)))</f>
        <v xml:space="preserve">        </v>
      </c>
    </row>
    <row r="399" spans="1:25" x14ac:dyDescent="0.2">
      <c r="A399" s="27" t="str">
        <f>CONCATENATE(Tercers!A400,REPT(" ",9-LEN(Tercers!A400)))</f>
        <v xml:space="preserve">         </v>
      </c>
      <c r="B399" s="27" t="str">
        <f>CONCATENATE(Tercers!B400,REPT(" ",1-LEN(Tercers!B400)))</f>
        <v xml:space="preserve"> </v>
      </c>
      <c r="C399" s="27" t="str">
        <f>CONCATENATE(Tercers!C400,REPT(" ",30-LEN(Tercers!C400)))</f>
        <v xml:space="preserve">                              </v>
      </c>
      <c r="D399" s="27" t="str">
        <f>CONCATENATE(Tercers!D400,REPT(" ",30-LEN(Tercers!D400)))</f>
        <v xml:space="preserve">                              </v>
      </c>
      <c r="E399" s="27" t="str">
        <f>CONCATENATE(Tercers!E400,REPT(" ",30-LEN(Tercers!E400)))</f>
        <v xml:space="preserve">                              </v>
      </c>
      <c r="F399" s="27" t="str">
        <f xml:space="preserve">  IF(   LEN(Tercers!F400)&gt;0, CONCATENATE(Tercers!F400,REPT(" ",90-LEN(Tercers!F400))),
                              CONCATENATE(   CONCATENATE(Tercers!D400," ",Tercers!E400," ",Tercers!C400), REPT(" ",90-LEN( CONCATENATE(Tercers!D400," ",Tercers!E400," ",Tercers!CG400) ))) )</f>
        <v xml:space="preserve">                                                                                          </v>
      </c>
      <c r="G399" s="27" t="str">
        <f>CONCATENATE(Tercers!G400,REPT(" ",5-LEN(Tercers!G400)))</f>
        <v xml:space="preserve">     </v>
      </c>
      <c r="H399" s="27" t="str">
        <f>CONCATENATE(Tercers!H400,REPT(" ",45-LEN(Tercers!H400)))</f>
        <v xml:space="preserve">                                             </v>
      </c>
      <c r="I399" s="27" t="str">
        <f>CONCATENATE(Tercers!I400,REPT(" ",5-LEN(Tercers!I400)))</f>
        <v xml:space="preserve">     </v>
      </c>
      <c r="J399" s="27" t="str">
        <f>CONCATENATE(Tercers!J400,REPT(" ",30-LEN(Tercers!J400)))</f>
        <v xml:space="preserve">                              </v>
      </c>
      <c r="K399" s="27" t="str">
        <f>CONCATENATE(Tercers!R400,REPT(" ",30-LEN(Tercers!R400)))</f>
        <v xml:space="preserve">                              </v>
      </c>
      <c r="L399" s="27" t="str">
        <f>CONCATENATE(Tercers!K400,REPT(" ",120-LEN(Tercers!K400)))</f>
        <v xml:space="preserve">                                                                                                                        </v>
      </c>
      <c r="M399" s="27" t="str">
        <f>CONCATENATE(Tercers!L400,REPT(" ",5-LEN(Tercers!L400)))</f>
        <v xml:space="preserve">     </v>
      </c>
      <c r="N399" s="27" t="str">
        <f>CONCATENATE(Tercers!M400,REPT(" ",5-LEN(Tercers!M400)))</f>
        <v xml:space="preserve">     </v>
      </c>
      <c r="O399" s="27" t="str">
        <f>CONCATENATE(Tercers!N400,REPT(" ",2-LEN(Tercers!N400)))</f>
        <v>07</v>
      </c>
      <c r="P399" s="27" t="str">
        <f>CONCATENATE(Tercers!O400,REPT(" ",3-LEN(Tercers!O400)))</f>
        <v xml:space="preserve">   </v>
      </c>
      <c r="Q399" s="27" t="str">
        <f>CONCATENATE(Tercers!P400,REPT(" ",40-LEN(Tercers!P400)))</f>
        <v xml:space="preserve">Illes Balears                           </v>
      </c>
      <c r="R399" s="27" t="str">
        <f>CONCATENATE(Tercers!Q400,REPT(" ",60-LEN(Tercers!Q400)))</f>
        <v xml:space="preserve">                                                            </v>
      </c>
      <c r="S399" s="27" t="str">
        <f>CONCATENATE(Tercers!R400,REPT(" ",200-LEN(Tercers!R400)))</f>
        <v xml:space="preserve">                                                                                                                                                                                                        </v>
      </c>
      <c r="T399" s="27" t="str">
        <f>CONCATENATE(Tercers!S400,REPT(" ",9-LEN(Tercers!S400)))</f>
        <v xml:space="preserve">         </v>
      </c>
      <c r="U399" s="27" t="str">
        <f>CONCATENATE(Tercers!T400,REPT(" ",8-LEN(Tercers!T400)))</f>
        <v xml:space="preserve">        </v>
      </c>
      <c r="V399" s="27" t="str">
        <f>CONCATENATE(Tercers!U400,REPT(" ",12-LEN(Tercers!U400)))</f>
        <v xml:space="preserve">            </v>
      </c>
      <c r="W399" s="27" t="str">
        <f>CONCATENATE(Tercers!V400,REPT(" ",12-LEN(Tercers!V400)))</f>
        <v xml:space="preserve">            </v>
      </c>
      <c r="X399" s="27" t="str">
        <f>CONCATENATE(Tercers!Y400,REPT(" ",160-LEN(Tercers!Y400)))</f>
        <v xml:space="preserve">                                                                                                                                                                </v>
      </c>
      <c r="Y399" s="27" t="str">
        <f>CONCATENATE(Tercers!Z400,REPT(" ",8-LEN(Tercers!Z400)))</f>
        <v xml:space="preserve">        </v>
      </c>
    </row>
    <row r="400" spans="1:25" x14ac:dyDescent="0.2">
      <c r="A400" s="27" t="str">
        <f>CONCATENATE(Tercers!A401,REPT(" ",9-LEN(Tercers!A401)))</f>
        <v xml:space="preserve">         </v>
      </c>
      <c r="B400" s="27" t="str">
        <f>CONCATENATE(Tercers!B401,REPT(" ",1-LEN(Tercers!B401)))</f>
        <v xml:space="preserve"> </v>
      </c>
      <c r="C400" s="27" t="str">
        <f>CONCATENATE(Tercers!C401,REPT(" ",30-LEN(Tercers!C401)))</f>
        <v xml:space="preserve">                              </v>
      </c>
      <c r="D400" s="27" t="str">
        <f>CONCATENATE(Tercers!D401,REPT(" ",30-LEN(Tercers!D401)))</f>
        <v xml:space="preserve">                              </v>
      </c>
      <c r="E400" s="27" t="str">
        <f>CONCATENATE(Tercers!E401,REPT(" ",30-LEN(Tercers!E401)))</f>
        <v xml:space="preserve">                              </v>
      </c>
      <c r="F400" s="27" t="str">
        <f xml:space="preserve">  IF(   LEN(Tercers!F401)&gt;0, CONCATENATE(Tercers!F401,REPT(" ",90-LEN(Tercers!F401))),
                              CONCATENATE(   CONCATENATE(Tercers!D401," ",Tercers!E401," ",Tercers!C401), REPT(" ",90-LEN( CONCATENATE(Tercers!D401," ",Tercers!E401," ",Tercers!CG401) ))) )</f>
        <v xml:space="preserve">                                                                                          </v>
      </c>
      <c r="G400" s="27" t="str">
        <f>CONCATENATE(Tercers!G401,REPT(" ",5-LEN(Tercers!G401)))</f>
        <v xml:space="preserve">     </v>
      </c>
      <c r="H400" s="27" t="str">
        <f>CONCATENATE(Tercers!H401,REPT(" ",45-LEN(Tercers!H401)))</f>
        <v xml:space="preserve">                                             </v>
      </c>
      <c r="I400" s="27" t="str">
        <f>CONCATENATE(Tercers!I401,REPT(" ",5-LEN(Tercers!I401)))</f>
        <v xml:space="preserve">     </v>
      </c>
      <c r="J400" s="27" t="str">
        <f>CONCATENATE(Tercers!J401,REPT(" ",30-LEN(Tercers!J401)))</f>
        <v xml:space="preserve">                              </v>
      </c>
      <c r="K400" s="27" t="str">
        <f>CONCATENATE(Tercers!R401,REPT(" ",30-LEN(Tercers!R401)))</f>
        <v xml:space="preserve">                              </v>
      </c>
      <c r="L400" s="27" t="str">
        <f>CONCATENATE(Tercers!K401,REPT(" ",120-LEN(Tercers!K401)))</f>
        <v xml:space="preserve">                                                                                                                        </v>
      </c>
      <c r="M400" s="27" t="str">
        <f>CONCATENATE(Tercers!L401,REPT(" ",5-LEN(Tercers!L401)))</f>
        <v xml:space="preserve">     </v>
      </c>
      <c r="N400" s="27" t="str">
        <f>CONCATENATE(Tercers!M401,REPT(" ",5-LEN(Tercers!M401)))</f>
        <v xml:space="preserve">     </v>
      </c>
      <c r="O400" s="27" t="str">
        <f>CONCATENATE(Tercers!N401,REPT(" ",2-LEN(Tercers!N401)))</f>
        <v>07</v>
      </c>
      <c r="P400" s="27" t="str">
        <f>CONCATENATE(Tercers!O401,REPT(" ",3-LEN(Tercers!O401)))</f>
        <v xml:space="preserve">   </v>
      </c>
      <c r="Q400" s="27" t="str">
        <f>CONCATENATE(Tercers!P401,REPT(" ",40-LEN(Tercers!P401)))</f>
        <v xml:space="preserve">Illes Balears                           </v>
      </c>
      <c r="R400" s="27" t="str">
        <f>CONCATENATE(Tercers!Q401,REPT(" ",60-LEN(Tercers!Q401)))</f>
        <v xml:space="preserve">                                                            </v>
      </c>
      <c r="S400" s="27" t="str">
        <f>CONCATENATE(Tercers!R401,REPT(" ",200-LEN(Tercers!R401)))</f>
        <v xml:space="preserve">                                                                                                                                                                                                        </v>
      </c>
      <c r="T400" s="27" t="str">
        <f>CONCATENATE(Tercers!S401,REPT(" ",9-LEN(Tercers!S401)))</f>
        <v xml:space="preserve">         </v>
      </c>
      <c r="U400" s="27" t="str">
        <f>CONCATENATE(Tercers!T401,REPT(" ",8-LEN(Tercers!T401)))</f>
        <v xml:space="preserve">        </v>
      </c>
      <c r="V400" s="27" t="str">
        <f>CONCATENATE(Tercers!U401,REPT(" ",12-LEN(Tercers!U401)))</f>
        <v xml:space="preserve">            </v>
      </c>
      <c r="W400" s="27" t="str">
        <f>CONCATENATE(Tercers!V401,REPT(" ",12-LEN(Tercers!V401)))</f>
        <v xml:space="preserve">            </v>
      </c>
      <c r="X400" s="27" t="str">
        <f>CONCATENATE(Tercers!Y401,REPT(" ",160-LEN(Tercers!Y401)))</f>
        <v xml:space="preserve">                                                                                                                                                                </v>
      </c>
      <c r="Y400" s="27" t="str">
        <f>CONCATENATE(Tercers!Z401,REPT(" ",8-LEN(Tercers!Z401)))</f>
        <v xml:space="preserve">        </v>
      </c>
    </row>
    <row r="401" spans="1:25" x14ac:dyDescent="0.2">
      <c r="A401" s="27" t="str">
        <f>CONCATENATE(Tercers!A402,REPT(" ",9-LEN(Tercers!A402)))</f>
        <v xml:space="preserve">         </v>
      </c>
      <c r="B401" s="27" t="str">
        <f>CONCATENATE(Tercers!B402,REPT(" ",1-LEN(Tercers!B402)))</f>
        <v xml:space="preserve"> </v>
      </c>
      <c r="C401" s="27" t="str">
        <f>CONCATENATE(Tercers!C402,REPT(" ",30-LEN(Tercers!C402)))</f>
        <v xml:space="preserve">                              </v>
      </c>
      <c r="D401" s="27" t="str">
        <f>CONCATENATE(Tercers!D402,REPT(" ",30-LEN(Tercers!D402)))</f>
        <v xml:space="preserve">                              </v>
      </c>
      <c r="E401" s="27" t="str">
        <f>CONCATENATE(Tercers!E402,REPT(" ",30-LEN(Tercers!E402)))</f>
        <v xml:space="preserve">                              </v>
      </c>
      <c r="F401" s="27" t="str">
        <f xml:space="preserve">  IF(   LEN(Tercers!F402)&gt;0, CONCATENATE(Tercers!F402,REPT(" ",90-LEN(Tercers!F402))),
                              CONCATENATE(   CONCATENATE(Tercers!D402," ",Tercers!E402," ",Tercers!C402), REPT(" ",90-LEN( CONCATENATE(Tercers!D402," ",Tercers!E402," ",Tercers!CG402) ))) )</f>
        <v xml:space="preserve">                                                                                          </v>
      </c>
      <c r="G401" s="27" t="str">
        <f>CONCATENATE(Tercers!G402,REPT(" ",5-LEN(Tercers!G402)))</f>
        <v xml:space="preserve">     </v>
      </c>
      <c r="H401" s="27" t="str">
        <f>CONCATENATE(Tercers!H402,REPT(" ",45-LEN(Tercers!H402)))</f>
        <v xml:space="preserve">                                             </v>
      </c>
      <c r="I401" s="27" t="str">
        <f>CONCATENATE(Tercers!I402,REPT(" ",5-LEN(Tercers!I402)))</f>
        <v xml:space="preserve">     </v>
      </c>
      <c r="J401" s="27" t="str">
        <f>CONCATENATE(Tercers!J402,REPT(" ",30-LEN(Tercers!J402)))</f>
        <v xml:space="preserve">                              </v>
      </c>
      <c r="K401" s="27" t="str">
        <f>CONCATENATE(Tercers!R402,REPT(" ",30-LEN(Tercers!R402)))</f>
        <v xml:space="preserve">                              </v>
      </c>
      <c r="L401" s="27" t="str">
        <f>CONCATENATE(Tercers!K402,REPT(" ",120-LEN(Tercers!K402)))</f>
        <v xml:space="preserve">                                                                                                                        </v>
      </c>
      <c r="M401" s="27" t="str">
        <f>CONCATENATE(Tercers!L402,REPT(" ",5-LEN(Tercers!L402)))</f>
        <v xml:space="preserve">     </v>
      </c>
      <c r="N401" s="27" t="str">
        <f>CONCATENATE(Tercers!M402,REPT(" ",5-LEN(Tercers!M402)))</f>
        <v xml:space="preserve">     </v>
      </c>
      <c r="O401" s="27" t="str">
        <f>CONCATENATE(Tercers!N402,REPT(" ",2-LEN(Tercers!N402)))</f>
        <v>07</v>
      </c>
      <c r="P401" s="27" t="str">
        <f>CONCATENATE(Tercers!O402,REPT(" ",3-LEN(Tercers!O402)))</f>
        <v xml:space="preserve">   </v>
      </c>
      <c r="Q401" s="27" t="str">
        <f>CONCATENATE(Tercers!P402,REPT(" ",40-LEN(Tercers!P402)))</f>
        <v xml:space="preserve">Illes Balears                           </v>
      </c>
      <c r="R401" s="27" t="str">
        <f>CONCATENATE(Tercers!Q402,REPT(" ",60-LEN(Tercers!Q402)))</f>
        <v xml:space="preserve">                                                            </v>
      </c>
      <c r="S401" s="27" t="str">
        <f>CONCATENATE(Tercers!R402,REPT(" ",200-LEN(Tercers!R402)))</f>
        <v xml:space="preserve">                                                                                                                                                                                                        </v>
      </c>
      <c r="T401" s="27" t="str">
        <f>CONCATENATE(Tercers!S402,REPT(" ",9-LEN(Tercers!S402)))</f>
        <v xml:space="preserve">         </v>
      </c>
      <c r="U401" s="27" t="str">
        <f>CONCATENATE(Tercers!T402,REPT(" ",8-LEN(Tercers!T402)))</f>
        <v xml:space="preserve">        </v>
      </c>
      <c r="V401" s="27" t="str">
        <f>CONCATENATE(Tercers!U402,REPT(" ",12-LEN(Tercers!U402)))</f>
        <v xml:space="preserve">            </v>
      </c>
      <c r="W401" s="27" t="str">
        <f>CONCATENATE(Tercers!V402,REPT(" ",12-LEN(Tercers!V402)))</f>
        <v xml:space="preserve">            </v>
      </c>
      <c r="X401" s="27" t="str">
        <f>CONCATENATE(Tercers!Y402,REPT(" ",160-LEN(Tercers!Y402)))</f>
        <v xml:space="preserve">                                                                                                                                                                </v>
      </c>
      <c r="Y401" s="27" t="str">
        <f>CONCATENATE(Tercers!Z402,REPT(" ",8-LEN(Tercers!Z402)))</f>
        <v xml:space="preserve">        </v>
      </c>
    </row>
    <row r="402" spans="1:25" x14ac:dyDescent="0.2">
      <c r="A402" s="27" t="str">
        <f>CONCATENATE(Tercers!A403,REPT(" ",9-LEN(Tercers!A403)))</f>
        <v xml:space="preserve">         </v>
      </c>
      <c r="B402" s="27" t="str">
        <f>CONCATENATE(Tercers!B403,REPT(" ",1-LEN(Tercers!B403)))</f>
        <v xml:space="preserve"> </v>
      </c>
      <c r="C402" s="27" t="str">
        <f>CONCATENATE(Tercers!C403,REPT(" ",30-LEN(Tercers!C403)))</f>
        <v xml:space="preserve">                              </v>
      </c>
      <c r="D402" s="27" t="str">
        <f>CONCATENATE(Tercers!D403,REPT(" ",30-LEN(Tercers!D403)))</f>
        <v xml:space="preserve">                              </v>
      </c>
      <c r="E402" s="27" t="str">
        <f>CONCATENATE(Tercers!E403,REPT(" ",30-LEN(Tercers!E403)))</f>
        <v xml:space="preserve">                              </v>
      </c>
      <c r="F402" s="27" t="str">
        <f xml:space="preserve">  IF(   LEN(Tercers!F403)&gt;0, CONCATENATE(Tercers!F403,REPT(" ",90-LEN(Tercers!F403))),
                              CONCATENATE(   CONCATENATE(Tercers!D403," ",Tercers!E403," ",Tercers!C403), REPT(" ",90-LEN( CONCATENATE(Tercers!D403," ",Tercers!E403," ",Tercers!CG403) ))) )</f>
        <v xml:space="preserve">                                                                                          </v>
      </c>
      <c r="G402" s="27" t="str">
        <f>CONCATENATE(Tercers!G403,REPT(" ",5-LEN(Tercers!G403)))</f>
        <v xml:space="preserve">     </v>
      </c>
      <c r="H402" s="27" t="str">
        <f>CONCATENATE(Tercers!H403,REPT(" ",45-LEN(Tercers!H403)))</f>
        <v xml:space="preserve">                                             </v>
      </c>
      <c r="I402" s="27" t="str">
        <f>CONCATENATE(Tercers!I403,REPT(" ",5-LEN(Tercers!I403)))</f>
        <v xml:space="preserve">     </v>
      </c>
      <c r="J402" s="27" t="str">
        <f>CONCATENATE(Tercers!J403,REPT(" ",30-LEN(Tercers!J403)))</f>
        <v xml:space="preserve">                              </v>
      </c>
      <c r="K402" s="27" t="str">
        <f>CONCATENATE(Tercers!R403,REPT(" ",30-LEN(Tercers!R403)))</f>
        <v xml:space="preserve">                              </v>
      </c>
      <c r="L402" s="27" t="str">
        <f>CONCATENATE(Tercers!K403,REPT(" ",120-LEN(Tercers!K403)))</f>
        <v xml:space="preserve">                                                                                                                        </v>
      </c>
      <c r="M402" s="27" t="str">
        <f>CONCATENATE(Tercers!L403,REPT(" ",5-LEN(Tercers!L403)))</f>
        <v xml:space="preserve">     </v>
      </c>
      <c r="N402" s="27" t="str">
        <f>CONCATENATE(Tercers!M403,REPT(" ",5-LEN(Tercers!M403)))</f>
        <v xml:space="preserve">     </v>
      </c>
      <c r="O402" s="27" t="str">
        <f>CONCATENATE(Tercers!N403,REPT(" ",2-LEN(Tercers!N403)))</f>
        <v>07</v>
      </c>
      <c r="P402" s="27" t="str">
        <f>CONCATENATE(Tercers!O403,REPT(" ",3-LEN(Tercers!O403)))</f>
        <v xml:space="preserve">   </v>
      </c>
      <c r="Q402" s="27" t="str">
        <f>CONCATENATE(Tercers!P403,REPT(" ",40-LEN(Tercers!P403)))</f>
        <v xml:space="preserve">Illes Balears                           </v>
      </c>
      <c r="R402" s="27" t="str">
        <f>CONCATENATE(Tercers!Q403,REPT(" ",60-LEN(Tercers!Q403)))</f>
        <v xml:space="preserve">                                                            </v>
      </c>
      <c r="S402" s="27" t="str">
        <f>CONCATENATE(Tercers!R403,REPT(" ",200-LEN(Tercers!R403)))</f>
        <v xml:space="preserve">                                                                                                                                                                                                        </v>
      </c>
      <c r="T402" s="27" t="str">
        <f>CONCATENATE(Tercers!S403,REPT(" ",9-LEN(Tercers!S403)))</f>
        <v xml:space="preserve">         </v>
      </c>
      <c r="U402" s="27" t="str">
        <f>CONCATENATE(Tercers!T403,REPT(" ",8-LEN(Tercers!T403)))</f>
        <v xml:space="preserve">        </v>
      </c>
      <c r="V402" s="27" t="str">
        <f>CONCATENATE(Tercers!U403,REPT(" ",12-LEN(Tercers!U403)))</f>
        <v xml:space="preserve">            </v>
      </c>
      <c r="W402" s="27" t="str">
        <f>CONCATENATE(Tercers!V403,REPT(" ",12-LEN(Tercers!V403)))</f>
        <v xml:space="preserve">            </v>
      </c>
      <c r="X402" s="27" t="str">
        <f>CONCATENATE(Tercers!Y403,REPT(" ",160-LEN(Tercers!Y403)))</f>
        <v xml:space="preserve">                                                                                                                                                                </v>
      </c>
      <c r="Y402" s="27" t="str">
        <f>CONCATENATE(Tercers!Z403,REPT(" ",8-LEN(Tercers!Z403)))</f>
        <v xml:space="preserve">        </v>
      </c>
    </row>
    <row r="403" spans="1:25" x14ac:dyDescent="0.2">
      <c r="A403" s="27" t="str">
        <f>CONCATENATE(Tercers!A404,REPT(" ",9-LEN(Tercers!A404)))</f>
        <v xml:space="preserve">         </v>
      </c>
      <c r="B403" s="27" t="str">
        <f>CONCATENATE(Tercers!B404,REPT(" ",1-LEN(Tercers!B404)))</f>
        <v xml:space="preserve"> </v>
      </c>
      <c r="C403" s="27" t="str">
        <f>CONCATENATE(Tercers!C404,REPT(" ",30-LEN(Tercers!C404)))</f>
        <v xml:space="preserve">                              </v>
      </c>
      <c r="D403" s="27" t="str">
        <f>CONCATENATE(Tercers!D404,REPT(" ",30-LEN(Tercers!D404)))</f>
        <v xml:space="preserve">                              </v>
      </c>
      <c r="E403" s="27" t="str">
        <f>CONCATENATE(Tercers!E404,REPT(" ",30-LEN(Tercers!E404)))</f>
        <v xml:space="preserve">                              </v>
      </c>
      <c r="F403" s="27" t="str">
        <f xml:space="preserve">  IF(   LEN(Tercers!F404)&gt;0, CONCATENATE(Tercers!F404,REPT(" ",90-LEN(Tercers!F404))),
                              CONCATENATE(   CONCATENATE(Tercers!D404," ",Tercers!E404," ",Tercers!C404), REPT(" ",90-LEN( CONCATENATE(Tercers!D404," ",Tercers!E404," ",Tercers!CG404) ))) )</f>
        <v xml:space="preserve">                                                                                          </v>
      </c>
      <c r="G403" s="27" t="str">
        <f>CONCATENATE(Tercers!G404,REPT(" ",5-LEN(Tercers!G404)))</f>
        <v xml:space="preserve">     </v>
      </c>
      <c r="H403" s="27" t="str">
        <f>CONCATENATE(Tercers!H404,REPT(" ",45-LEN(Tercers!H404)))</f>
        <v xml:space="preserve">                                             </v>
      </c>
      <c r="I403" s="27" t="str">
        <f>CONCATENATE(Tercers!I404,REPT(" ",5-LEN(Tercers!I404)))</f>
        <v xml:space="preserve">     </v>
      </c>
      <c r="J403" s="27" t="str">
        <f>CONCATENATE(Tercers!J404,REPT(" ",30-LEN(Tercers!J404)))</f>
        <v xml:space="preserve">                              </v>
      </c>
      <c r="K403" s="27" t="str">
        <f>CONCATENATE(Tercers!R404,REPT(" ",30-LEN(Tercers!R404)))</f>
        <v xml:space="preserve">                              </v>
      </c>
      <c r="L403" s="27" t="str">
        <f>CONCATENATE(Tercers!K404,REPT(" ",120-LEN(Tercers!K404)))</f>
        <v xml:space="preserve">                                                                                                                        </v>
      </c>
      <c r="M403" s="27" t="str">
        <f>CONCATENATE(Tercers!L404,REPT(" ",5-LEN(Tercers!L404)))</f>
        <v xml:space="preserve">     </v>
      </c>
      <c r="N403" s="27" t="str">
        <f>CONCATENATE(Tercers!M404,REPT(" ",5-LEN(Tercers!M404)))</f>
        <v xml:space="preserve">     </v>
      </c>
      <c r="O403" s="27" t="str">
        <f>CONCATENATE(Tercers!N404,REPT(" ",2-LEN(Tercers!N404)))</f>
        <v>07</v>
      </c>
      <c r="P403" s="27" t="str">
        <f>CONCATENATE(Tercers!O404,REPT(" ",3-LEN(Tercers!O404)))</f>
        <v xml:space="preserve">   </v>
      </c>
      <c r="Q403" s="27" t="str">
        <f>CONCATENATE(Tercers!P404,REPT(" ",40-LEN(Tercers!P404)))</f>
        <v xml:space="preserve">Illes Balears                           </v>
      </c>
      <c r="R403" s="27" t="str">
        <f>CONCATENATE(Tercers!Q404,REPT(" ",60-LEN(Tercers!Q404)))</f>
        <v xml:space="preserve">                                                            </v>
      </c>
      <c r="S403" s="27" t="str">
        <f>CONCATENATE(Tercers!R404,REPT(" ",200-LEN(Tercers!R404)))</f>
        <v xml:space="preserve">                                                                                                                                                                                                        </v>
      </c>
      <c r="T403" s="27" t="str">
        <f>CONCATENATE(Tercers!S404,REPT(" ",9-LEN(Tercers!S404)))</f>
        <v xml:space="preserve">         </v>
      </c>
      <c r="U403" s="27" t="str">
        <f>CONCATENATE(Tercers!T404,REPT(" ",8-LEN(Tercers!T404)))</f>
        <v xml:space="preserve">        </v>
      </c>
      <c r="V403" s="27" t="str">
        <f>CONCATENATE(Tercers!U404,REPT(" ",12-LEN(Tercers!U404)))</f>
        <v xml:space="preserve">            </v>
      </c>
      <c r="W403" s="27" t="str">
        <f>CONCATENATE(Tercers!V404,REPT(" ",12-LEN(Tercers!V404)))</f>
        <v xml:space="preserve">            </v>
      </c>
      <c r="X403" s="27" t="str">
        <f>CONCATENATE(Tercers!Y404,REPT(" ",160-LEN(Tercers!Y404)))</f>
        <v xml:space="preserve">                                                                                                                                                                </v>
      </c>
      <c r="Y403" s="27" t="str">
        <f>CONCATENATE(Tercers!Z404,REPT(" ",8-LEN(Tercers!Z404)))</f>
        <v xml:space="preserve">        </v>
      </c>
    </row>
    <row r="404" spans="1:25" x14ac:dyDescent="0.2">
      <c r="A404" s="27" t="str">
        <f>CONCATENATE(Tercers!A405,REPT(" ",9-LEN(Tercers!A405)))</f>
        <v xml:space="preserve">         </v>
      </c>
      <c r="B404" s="27" t="str">
        <f>CONCATENATE(Tercers!B405,REPT(" ",1-LEN(Tercers!B405)))</f>
        <v xml:space="preserve"> </v>
      </c>
      <c r="C404" s="27" t="str">
        <f>CONCATENATE(Tercers!C405,REPT(" ",30-LEN(Tercers!C405)))</f>
        <v xml:space="preserve">                              </v>
      </c>
      <c r="D404" s="27" t="str">
        <f>CONCATENATE(Tercers!D405,REPT(" ",30-LEN(Tercers!D405)))</f>
        <v xml:space="preserve">                              </v>
      </c>
      <c r="E404" s="27" t="str">
        <f>CONCATENATE(Tercers!E405,REPT(" ",30-LEN(Tercers!E405)))</f>
        <v xml:space="preserve">                              </v>
      </c>
      <c r="F404" s="27" t="str">
        <f xml:space="preserve">  IF(   LEN(Tercers!F405)&gt;0, CONCATENATE(Tercers!F405,REPT(" ",90-LEN(Tercers!F405))),
                              CONCATENATE(   CONCATENATE(Tercers!D405," ",Tercers!E405," ",Tercers!C405), REPT(" ",90-LEN( CONCATENATE(Tercers!D405," ",Tercers!E405," ",Tercers!CG405) ))) )</f>
        <v xml:space="preserve">                                                                                          </v>
      </c>
      <c r="G404" s="27" t="str">
        <f>CONCATENATE(Tercers!G405,REPT(" ",5-LEN(Tercers!G405)))</f>
        <v xml:space="preserve">     </v>
      </c>
      <c r="H404" s="27" t="str">
        <f>CONCATENATE(Tercers!H405,REPT(" ",45-LEN(Tercers!H405)))</f>
        <v xml:space="preserve">                                             </v>
      </c>
      <c r="I404" s="27" t="str">
        <f>CONCATENATE(Tercers!I405,REPT(" ",5-LEN(Tercers!I405)))</f>
        <v xml:space="preserve">     </v>
      </c>
      <c r="J404" s="27" t="str">
        <f>CONCATENATE(Tercers!J405,REPT(" ",30-LEN(Tercers!J405)))</f>
        <v xml:space="preserve">                              </v>
      </c>
      <c r="K404" s="27" t="str">
        <f>CONCATENATE(Tercers!R405,REPT(" ",30-LEN(Tercers!R405)))</f>
        <v xml:space="preserve">                              </v>
      </c>
      <c r="L404" s="27" t="str">
        <f>CONCATENATE(Tercers!K405,REPT(" ",120-LEN(Tercers!K405)))</f>
        <v xml:space="preserve">                                                                                                                        </v>
      </c>
      <c r="M404" s="27" t="str">
        <f>CONCATENATE(Tercers!L405,REPT(" ",5-LEN(Tercers!L405)))</f>
        <v xml:space="preserve">     </v>
      </c>
      <c r="N404" s="27" t="str">
        <f>CONCATENATE(Tercers!M405,REPT(" ",5-LEN(Tercers!M405)))</f>
        <v xml:space="preserve">     </v>
      </c>
      <c r="O404" s="27" t="str">
        <f>CONCATENATE(Tercers!N405,REPT(" ",2-LEN(Tercers!N405)))</f>
        <v>07</v>
      </c>
      <c r="P404" s="27" t="str">
        <f>CONCATENATE(Tercers!O405,REPT(" ",3-LEN(Tercers!O405)))</f>
        <v xml:space="preserve">   </v>
      </c>
      <c r="Q404" s="27" t="str">
        <f>CONCATENATE(Tercers!P405,REPT(" ",40-LEN(Tercers!P405)))</f>
        <v xml:space="preserve">Illes Balears                           </v>
      </c>
      <c r="R404" s="27" t="str">
        <f>CONCATENATE(Tercers!Q405,REPT(" ",60-LEN(Tercers!Q405)))</f>
        <v xml:space="preserve">                                                            </v>
      </c>
      <c r="S404" s="27" t="str">
        <f>CONCATENATE(Tercers!R405,REPT(" ",200-LEN(Tercers!R405)))</f>
        <v xml:space="preserve">                                                                                                                                                                                                        </v>
      </c>
      <c r="T404" s="27" t="str">
        <f>CONCATENATE(Tercers!S405,REPT(" ",9-LEN(Tercers!S405)))</f>
        <v xml:space="preserve">         </v>
      </c>
      <c r="U404" s="27" t="str">
        <f>CONCATENATE(Tercers!T405,REPT(" ",8-LEN(Tercers!T405)))</f>
        <v xml:space="preserve">        </v>
      </c>
      <c r="V404" s="27" t="str">
        <f>CONCATENATE(Tercers!U405,REPT(" ",12-LEN(Tercers!U405)))</f>
        <v xml:space="preserve">            </v>
      </c>
      <c r="W404" s="27" t="str">
        <f>CONCATENATE(Tercers!V405,REPT(" ",12-LEN(Tercers!V405)))</f>
        <v xml:space="preserve">            </v>
      </c>
      <c r="X404" s="27" t="str">
        <f>CONCATENATE(Tercers!Y405,REPT(" ",160-LEN(Tercers!Y405)))</f>
        <v xml:space="preserve">                                                                                                                                                                </v>
      </c>
      <c r="Y404" s="27" t="str">
        <f>CONCATENATE(Tercers!Z405,REPT(" ",8-LEN(Tercers!Z405)))</f>
        <v xml:space="preserve">        </v>
      </c>
    </row>
    <row r="405" spans="1:25" x14ac:dyDescent="0.2">
      <c r="A405" s="27" t="str">
        <f>CONCATENATE(Tercers!A406,REPT(" ",9-LEN(Tercers!A406)))</f>
        <v xml:space="preserve">         </v>
      </c>
      <c r="B405" s="27" t="str">
        <f>CONCATENATE(Tercers!B406,REPT(" ",1-LEN(Tercers!B406)))</f>
        <v xml:space="preserve"> </v>
      </c>
      <c r="C405" s="27" t="str">
        <f>CONCATENATE(Tercers!C406,REPT(" ",30-LEN(Tercers!C406)))</f>
        <v xml:space="preserve">                              </v>
      </c>
      <c r="D405" s="27" t="str">
        <f>CONCATENATE(Tercers!D406,REPT(" ",30-LEN(Tercers!D406)))</f>
        <v xml:space="preserve">                              </v>
      </c>
      <c r="E405" s="27" t="str">
        <f>CONCATENATE(Tercers!E406,REPT(" ",30-LEN(Tercers!E406)))</f>
        <v xml:space="preserve">                              </v>
      </c>
      <c r="F405" s="27" t="str">
        <f xml:space="preserve">  IF(   LEN(Tercers!F406)&gt;0, CONCATENATE(Tercers!F406,REPT(" ",90-LEN(Tercers!F406))),
                              CONCATENATE(   CONCATENATE(Tercers!D406," ",Tercers!E406," ",Tercers!C406), REPT(" ",90-LEN( CONCATENATE(Tercers!D406," ",Tercers!E406," ",Tercers!CG406) ))) )</f>
        <v xml:space="preserve">                                                                                          </v>
      </c>
      <c r="G405" s="27" t="str">
        <f>CONCATENATE(Tercers!G406,REPT(" ",5-LEN(Tercers!G406)))</f>
        <v xml:space="preserve">     </v>
      </c>
      <c r="H405" s="27" t="str">
        <f>CONCATENATE(Tercers!H406,REPT(" ",45-LEN(Tercers!H406)))</f>
        <v xml:space="preserve">                                             </v>
      </c>
      <c r="I405" s="27" t="str">
        <f>CONCATENATE(Tercers!I406,REPT(" ",5-LEN(Tercers!I406)))</f>
        <v xml:space="preserve">     </v>
      </c>
      <c r="J405" s="27" t="str">
        <f>CONCATENATE(Tercers!J406,REPT(" ",30-LEN(Tercers!J406)))</f>
        <v xml:space="preserve">                              </v>
      </c>
      <c r="K405" s="27" t="str">
        <f>CONCATENATE(Tercers!R406,REPT(" ",30-LEN(Tercers!R406)))</f>
        <v xml:space="preserve">                              </v>
      </c>
      <c r="L405" s="27" t="str">
        <f>CONCATENATE(Tercers!K406,REPT(" ",120-LEN(Tercers!K406)))</f>
        <v xml:space="preserve">                                                                                                                        </v>
      </c>
      <c r="M405" s="27" t="str">
        <f>CONCATENATE(Tercers!L406,REPT(" ",5-LEN(Tercers!L406)))</f>
        <v xml:space="preserve">     </v>
      </c>
      <c r="N405" s="27" t="str">
        <f>CONCATENATE(Tercers!M406,REPT(" ",5-LEN(Tercers!M406)))</f>
        <v xml:space="preserve">     </v>
      </c>
      <c r="O405" s="27" t="str">
        <f>CONCATENATE(Tercers!N406,REPT(" ",2-LEN(Tercers!N406)))</f>
        <v>07</v>
      </c>
      <c r="P405" s="27" t="str">
        <f>CONCATENATE(Tercers!O406,REPT(" ",3-LEN(Tercers!O406)))</f>
        <v xml:space="preserve">   </v>
      </c>
      <c r="Q405" s="27" t="str">
        <f>CONCATENATE(Tercers!P406,REPT(" ",40-LEN(Tercers!P406)))</f>
        <v xml:space="preserve">Illes Balears                           </v>
      </c>
      <c r="R405" s="27" t="str">
        <f>CONCATENATE(Tercers!Q406,REPT(" ",60-LEN(Tercers!Q406)))</f>
        <v xml:space="preserve">                                                            </v>
      </c>
      <c r="S405" s="27" t="str">
        <f>CONCATENATE(Tercers!R406,REPT(" ",200-LEN(Tercers!R406)))</f>
        <v xml:space="preserve">                                                                                                                                                                                                        </v>
      </c>
      <c r="T405" s="27" t="str">
        <f>CONCATENATE(Tercers!S406,REPT(" ",9-LEN(Tercers!S406)))</f>
        <v xml:space="preserve">         </v>
      </c>
      <c r="U405" s="27" t="str">
        <f>CONCATENATE(Tercers!T406,REPT(" ",8-LEN(Tercers!T406)))</f>
        <v xml:space="preserve">        </v>
      </c>
      <c r="V405" s="27" t="str">
        <f>CONCATENATE(Tercers!U406,REPT(" ",12-LEN(Tercers!U406)))</f>
        <v xml:space="preserve">            </v>
      </c>
      <c r="W405" s="27" t="str">
        <f>CONCATENATE(Tercers!V406,REPT(" ",12-LEN(Tercers!V406)))</f>
        <v xml:space="preserve">            </v>
      </c>
      <c r="X405" s="27" t="str">
        <f>CONCATENATE(Tercers!Y406,REPT(" ",160-LEN(Tercers!Y406)))</f>
        <v xml:space="preserve">                                                                                                                                                                </v>
      </c>
      <c r="Y405" s="27" t="str">
        <f>CONCATENATE(Tercers!Z406,REPT(" ",8-LEN(Tercers!Z406)))</f>
        <v xml:space="preserve">        </v>
      </c>
    </row>
    <row r="406" spans="1:25" x14ac:dyDescent="0.2">
      <c r="A406" s="27" t="str">
        <f>CONCATENATE(Tercers!A407,REPT(" ",9-LEN(Tercers!A407)))</f>
        <v xml:space="preserve">         </v>
      </c>
      <c r="B406" s="27" t="str">
        <f>CONCATENATE(Tercers!B407,REPT(" ",1-LEN(Tercers!B407)))</f>
        <v xml:space="preserve"> </v>
      </c>
      <c r="C406" s="27" t="str">
        <f>CONCATENATE(Tercers!C407,REPT(" ",30-LEN(Tercers!C407)))</f>
        <v xml:space="preserve">                              </v>
      </c>
      <c r="D406" s="27" t="str">
        <f>CONCATENATE(Tercers!D407,REPT(" ",30-LEN(Tercers!D407)))</f>
        <v xml:space="preserve">                              </v>
      </c>
      <c r="E406" s="27" t="str">
        <f>CONCATENATE(Tercers!E407,REPT(" ",30-LEN(Tercers!E407)))</f>
        <v xml:space="preserve">                              </v>
      </c>
      <c r="F406" s="27" t="str">
        <f xml:space="preserve">  IF(   LEN(Tercers!F407)&gt;0, CONCATENATE(Tercers!F407,REPT(" ",90-LEN(Tercers!F407))),
                              CONCATENATE(   CONCATENATE(Tercers!D407," ",Tercers!E407," ",Tercers!C407), REPT(" ",90-LEN( CONCATENATE(Tercers!D407," ",Tercers!E407," ",Tercers!CG407) ))) )</f>
        <v xml:space="preserve">                                                                                          </v>
      </c>
      <c r="G406" s="27" t="str">
        <f>CONCATENATE(Tercers!G407,REPT(" ",5-LEN(Tercers!G407)))</f>
        <v xml:space="preserve">     </v>
      </c>
      <c r="H406" s="27" t="str">
        <f>CONCATENATE(Tercers!H407,REPT(" ",45-LEN(Tercers!H407)))</f>
        <v xml:space="preserve">                                             </v>
      </c>
      <c r="I406" s="27" t="str">
        <f>CONCATENATE(Tercers!I407,REPT(" ",5-LEN(Tercers!I407)))</f>
        <v xml:space="preserve">     </v>
      </c>
      <c r="J406" s="27" t="str">
        <f>CONCATENATE(Tercers!J407,REPT(" ",30-LEN(Tercers!J407)))</f>
        <v xml:space="preserve">                              </v>
      </c>
      <c r="K406" s="27" t="str">
        <f>CONCATENATE(Tercers!R407,REPT(" ",30-LEN(Tercers!R407)))</f>
        <v xml:space="preserve">                              </v>
      </c>
      <c r="L406" s="27" t="str">
        <f>CONCATENATE(Tercers!K407,REPT(" ",120-LEN(Tercers!K407)))</f>
        <v xml:space="preserve">                                                                                                                        </v>
      </c>
      <c r="M406" s="27" t="str">
        <f>CONCATENATE(Tercers!L407,REPT(" ",5-LEN(Tercers!L407)))</f>
        <v xml:space="preserve">     </v>
      </c>
      <c r="N406" s="27" t="str">
        <f>CONCATENATE(Tercers!M407,REPT(" ",5-LEN(Tercers!M407)))</f>
        <v xml:space="preserve">     </v>
      </c>
      <c r="O406" s="27" t="str">
        <f>CONCATENATE(Tercers!N407,REPT(" ",2-LEN(Tercers!N407)))</f>
        <v>07</v>
      </c>
      <c r="P406" s="27" t="str">
        <f>CONCATENATE(Tercers!O407,REPT(" ",3-LEN(Tercers!O407)))</f>
        <v xml:space="preserve">   </v>
      </c>
      <c r="Q406" s="27" t="str">
        <f>CONCATENATE(Tercers!P407,REPT(" ",40-LEN(Tercers!P407)))</f>
        <v xml:space="preserve">Illes Balears                           </v>
      </c>
      <c r="R406" s="27" t="str">
        <f>CONCATENATE(Tercers!Q407,REPT(" ",60-LEN(Tercers!Q407)))</f>
        <v xml:space="preserve">                                                            </v>
      </c>
      <c r="S406" s="27" t="str">
        <f>CONCATENATE(Tercers!R407,REPT(" ",200-LEN(Tercers!R407)))</f>
        <v xml:space="preserve">                                                                                                                                                                                                        </v>
      </c>
      <c r="T406" s="27" t="str">
        <f>CONCATENATE(Tercers!S407,REPT(" ",9-LEN(Tercers!S407)))</f>
        <v xml:space="preserve">         </v>
      </c>
      <c r="U406" s="27" t="str">
        <f>CONCATENATE(Tercers!T407,REPT(" ",8-LEN(Tercers!T407)))</f>
        <v xml:space="preserve">        </v>
      </c>
      <c r="V406" s="27" t="str">
        <f>CONCATENATE(Tercers!U407,REPT(" ",12-LEN(Tercers!U407)))</f>
        <v xml:space="preserve">            </v>
      </c>
      <c r="W406" s="27" t="str">
        <f>CONCATENATE(Tercers!V407,REPT(" ",12-LEN(Tercers!V407)))</f>
        <v xml:space="preserve">            </v>
      </c>
      <c r="X406" s="27" t="str">
        <f>CONCATENATE(Tercers!Y407,REPT(" ",160-LEN(Tercers!Y407)))</f>
        <v xml:space="preserve">                                                                                                                                                                </v>
      </c>
      <c r="Y406" s="27" t="str">
        <f>CONCATENATE(Tercers!Z407,REPT(" ",8-LEN(Tercers!Z407)))</f>
        <v xml:space="preserve">        </v>
      </c>
    </row>
    <row r="407" spans="1:25" x14ac:dyDescent="0.2">
      <c r="A407" s="27" t="str">
        <f>CONCATENATE(Tercers!A408,REPT(" ",9-LEN(Tercers!A408)))</f>
        <v xml:space="preserve">         </v>
      </c>
      <c r="B407" s="27" t="str">
        <f>CONCATENATE(Tercers!B408,REPT(" ",1-LEN(Tercers!B408)))</f>
        <v xml:space="preserve"> </v>
      </c>
      <c r="C407" s="27" t="str">
        <f>CONCATENATE(Tercers!C408,REPT(" ",30-LEN(Tercers!C408)))</f>
        <v xml:space="preserve">                              </v>
      </c>
      <c r="D407" s="27" t="str">
        <f>CONCATENATE(Tercers!D408,REPT(" ",30-LEN(Tercers!D408)))</f>
        <v xml:space="preserve">                              </v>
      </c>
      <c r="E407" s="27" t="str">
        <f>CONCATENATE(Tercers!E408,REPT(" ",30-LEN(Tercers!E408)))</f>
        <v xml:space="preserve">                              </v>
      </c>
      <c r="F407" s="27" t="str">
        <f xml:space="preserve">  IF(   LEN(Tercers!F408)&gt;0, CONCATENATE(Tercers!F408,REPT(" ",90-LEN(Tercers!F408))),
                              CONCATENATE(   CONCATENATE(Tercers!D408," ",Tercers!E408," ",Tercers!C408), REPT(" ",90-LEN( CONCATENATE(Tercers!D408," ",Tercers!E408," ",Tercers!CG408) ))) )</f>
        <v xml:space="preserve">                                                                                          </v>
      </c>
      <c r="G407" s="27" t="str">
        <f>CONCATENATE(Tercers!G408,REPT(" ",5-LEN(Tercers!G408)))</f>
        <v xml:space="preserve">     </v>
      </c>
      <c r="H407" s="27" t="str">
        <f>CONCATENATE(Tercers!H408,REPT(" ",45-LEN(Tercers!H408)))</f>
        <v xml:space="preserve">                                             </v>
      </c>
      <c r="I407" s="27" t="str">
        <f>CONCATENATE(Tercers!I408,REPT(" ",5-LEN(Tercers!I408)))</f>
        <v xml:space="preserve">     </v>
      </c>
      <c r="J407" s="27" t="str">
        <f>CONCATENATE(Tercers!J408,REPT(" ",30-LEN(Tercers!J408)))</f>
        <v xml:space="preserve">                              </v>
      </c>
      <c r="K407" s="27" t="str">
        <f>CONCATENATE(Tercers!R408,REPT(" ",30-LEN(Tercers!R408)))</f>
        <v xml:space="preserve">                              </v>
      </c>
      <c r="L407" s="27" t="str">
        <f>CONCATENATE(Tercers!K408,REPT(" ",120-LEN(Tercers!K408)))</f>
        <v xml:space="preserve">                                                                                                                        </v>
      </c>
      <c r="M407" s="27" t="str">
        <f>CONCATENATE(Tercers!L408,REPT(" ",5-LEN(Tercers!L408)))</f>
        <v xml:space="preserve">     </v>
      </c>
      <c r="N407" s="27" t="str">
        <f>CONCATENATE(Tercers!M408,REPT(" ",5-LEN(Tercers!M408)))</f>
        <v xml:space="preserve">     </v>
      </c>
      <c r="O407" s="27" t="str">
        <f>CONCATENATE(Tercers!N408,REPT(" ",2-LEN(Tercers!N408)))</f>
        <v>07</v>
      </c>
      <c r="P407" s="27" t="str">
        <f>CONCATENATE(Tercers!O408,REPT(" ",3-LEN(Tercers!O408)))</f>
        <v xml:space="preserve">   </v>
      </c>
      <c r="Q407" s="27" t="str">
        <f>CONCATENATE(Tercers!P408,REPT(" ",40-LEN(Tercers!P408)))</f>
        <v xml:space="preserve">Illes Balears                           </v>
      </c>
      <c r="R407" s="27" t="str">
        <f>CONCATENATE(Tercers!Q408,REPT(" ",60-LEN(Tercers!Q408)))</f>
        <v xml:space="preserve">                                                            </v>
      </c>
      <c r="S407" s="27" t="str">
        <f>CONCATENATE(Tercers!R408,REPT(" ",200-LEN(Tercers!R408)))</f>
        <v xml:space="preserve">                                                                                                                                                                                                        </v>
      </c>
      <c r="T407" s="27" t="str">
        <f>CONCATENATE(Tercers!S408,REPT(" ",9-LEN(Tercers!S408)))</f>
        <v xml:space="preserve">         </v>
      </c>
      <c r="U407" s="27" t="str">
        <f>CONCATENATE(Tercers!T408,REPT(" ",8-LEN(Tercers!T408)))</f>
        <v xml:space="preserve">        </v>
      </c>
      <c r="V407" s="27" t="str">
        <f>CONCATENATE(Tercers!U408,REPT(" ",12-LEN(Tercers!U408)))</f>
        <v xml:space="preserve">            </v>
      </c>
      <c r="W407" s="27" t="str">
        <f>CONCATENATE(Tercers!V408,REPT(" ",12-LEN(Tercers!V408)))</f>
        <v xml:space="preserve">            </v>
      </c>
      <c r="X407" s="27" t="str">
        <f>CONCATENATE(Tercers!Y408,REPT(" ",160-LEN(Tercers!Y408)))</f>
        <v xml:space="preserve">                                                                                                                                                                </v>
      </c>
      <c r="Y407" s="27" t="str">
        <f>CONCATENATE(Tercers!Z408,REPT(" ",8-LEN(Tercers!Z408)))</f>
        <v xml:space="preserve">        </v>
      </c>
    </row>
    <row r="408" spans="1:25" x14ac:dyDescent="0.2">
      <c r="A408" s="27" t="str">
        <f>CONCATENATE(Tercers!A409,REPT(" ",9-LEN(Tercers!A409)))</f>
        <v xml:space="preserve">         </v>
      </c>
      <c r="B408" s="27" t="str">
        <f>CONCATENATE(Tercers!B409,REPT(" ",1-LEN(Tercers!B409)))</f>
        <v xml:space="preserve"> </v>
      </c>
      <c r="C408" s="27" t="str">
        <f>CONCATENATE(Tercers!C409,REPT(" ",30-LEN(Tercers!C409)))</f>
        <v xml:space="preserve">                              </v>
      </c>
      <c r="D408" s="27" t="str">
        <f>CONCATENATE(Tercers!D409,REPT(" ",30-LEN(Tercers!D409)))</f>
        <v xml:space="preserve">                              </v>
      </c>
      <c r="E408" s="27" t="str">
        <f>CONCATENATE(Tercers!E409,REPT(" ",30-LEN(Tercers!E409)))</f>
        <v xml:space="preserve">                              </v>
      </c>
      <c r="F408" s="27" t="str">
        <f xml:space="preserve">  IF(   LEN(Tercers!F409)&gt;0, CONCATENATE(Tercers!F409,REPT(" ",90-LEN(Tercers!F409))),
                              CONCATENATE(   CONCATENATE(Tercers!D409," ",Tercers!E409," ",Tercers!C409), REPT(" ",90-LEN( CONCATENATE(Tercers!D409," ",Tercers!E409," ",Tercers!CG409) ))) )</f>
        <v xml:space="preserve">                                                                                          </v>
      </c>
      <c r="G408" s="27" t="str">
        <f>CONCATENATE(Tercers!G409,REPT(" ",5-LEN(Tercers!G409)))</f>
        <v xml:space="preserve">     </v>
      </c>
      <c r="H408" s="27" t="str">
        <f>CONCATENATE(Tercers!H409,REPT(" ",45-LEN(Tercers!H409)))</f>
        <v xml:space="preserve">                                             </v>
      </c>
      <c r="I408" s="27" t="str">
        <f>CONCATENATE(Tercers!I409,REPT(" ",5-LEN(Tercers!I409)))</f>
        <v xml:space="preserve">     </v>
      </c>
      <c r="J408" s="27" t="str">
        <f>CONCATENATE(Tercers!J409,REPT(" ",30-LEN(Tercers!J409)))</f>
        <v xml:space="preserve">                              </v>
      </c>
      <c r="K408" s="27" t="str">
        <f>CONCATENATE(Tercers!R409,REPT(" ",30-LEN(Tercers!R409)))</f>
        <v xml:space="preserve">                              </v>
      </c>
      <c r="L408" s="27" t="str">
        <f>CONCATENATE(Tercers!K409,REPT(" ",120-LEN(Tercers!K409)))</f>
        <v xml:space="preserve">                                                                                                                        </v>
      </c>
      <c r="M408" s="27" t="str">
        <f>CONCATENATE(Tercers!L409,REPT(" ",5-LEN(Tercers!L409)))</f>
        <v xml:space="preserve">     </v>
      </c>
      <c r="N408" s="27" t="str">
        <f>CONCATENATE(Tercers!M409,REPT(" ",5-LEN(Tercers!M409)))</f>
        <v xml:space="preserve">     </v>
      </c>
      <c r="O408" s="27" t="str">
        <f>CONCATENATE(Tercers!N409,REPT(" ",2-LEN(Tercers!N409)))</f>
        <v>07</v>
      </c>
      <c r="P408" s="27" t="str">
        <f>CONCATENATE(Tercers!O409,REPT(" ",3-LEN(Tercers!O409)))</f>
        <v xml:space="preserve">   </v>
      </c>
      <c r="Q408" s="27" t="str">
        <f>CONCATENATE(Tercers!P409,REPT(" ",40-LEN(Tercers!P409)))</f>
        <v xml:space="preserve">Illes Balears                           </v>
      </c>
      <c r="R408" s="27" t="str">
        <f>CONCATENATE(Tercers!Q409,REPT(" ",60-LEN(Tercers!Q409)))</f>
        <v xml:space="preserve">                                                            </v>
      </c>
      <c r="S408" s="27" t="str">
        <f>CONCATENATE(Tercers!R409,REPT(" ",200-LEN(Tercers!R409)))</f>
        <v xml:space="preserve">                                                                                                                                                                                                        </v>
      </c>
      <c r="T408" s="27" t="str">
        <f>CONCATENATE(Tercers!S409,REPT(" ",9-LEN(Tercers!S409)))</f>
        <v xml:space="preserve">         </v>
      </c>
      <c r="U408" s="27" t="str">
        <f>CONCATENATE(Tercers!T409,REPT(" ",8-LEN(Tercers!T409)))</f>
        <v xml:space="preserve">        </v>
      </c>
      <c r="V408" s="27" t="str">
        <f>CONCATENATE(Tercers!U409,REPT(" ",12-LEN(Tercers!U409)))</f>
        <v xml:space="preserve">            </v>
      </c>
      <c r="W408" s="27" t="str">
        <f>CONCATENATE(Tercers!V409,REPT(" ",12-LEN(Tercers!V409)))</f>
        <v xml:space="preserve">            </v>
      </c>
      <c r="X408" s="27" t="str">
        <f>CONCATENATE(Tercers!Y409,REPT(" ",160-LEN(Tercers!Y409)))</f>
        <v xml:space="preserve">                                                                                                                                                                </v>
      </c>
      <c r="Y408" s="27" t="str">
        <f>CONCATENATE(Tercers!Z409,REPT(" ",8-LEN(Tercers!Z409)))</f>
        <v xml:space="preserve">        </v>
      </c>
    </row>
    <row r="409" spans="1:25" x14ac:dyDescent="0.2">
      <c r="A409" s="27" t="str">
        <f>CONCATENATE(Tercers!A410,REPT(" ",9-LEN(Tercers!A410)))</f>
        <v xml:space="preserve">         </v>
      </c>
      <c r="B409" s="27" t="str">
        <f>CONCATENATE(Tercers!B410,REPT(" ",1-LEN(Tercers!B410)))</f>
        <v xml:space="preserve"> </v>
      </c>
      <c r="C409" s="27" t="str">
        <f>CONCATENATE(Tercers!C410,REPT(" ",30-LEN(Tercers!C410)))</f>
        <v xml:space="preserve">                              </v>
      </c>
      <c r="D409" s="27" t="str">
        <f>CONCATENATE(Tercers!D410,REPT(" ",30-LEN(Tercers!D410)))</f>
        <v xml:space="preserve">                              </v>
      </c>
      <c r="E409" s="27" t="str">
        <f>CONCATENATE(Tercers!E410,REPT(" ",30-LEN(Tercers!E410)))</f>
        <v xml:space="preserve">                              </v>
      </c>
      <c r="F409" s="27" t="str">
        <f xml:space="preserve">  IF(   LEN(Tercers!F410)&gt;0, CONCATENATE(Tercers!F410,REPT(" ",90-LEN(Tercers!F410))),
                              CONCATENATE(   CONCATENATE(Tercers!D410," ",Tercers!E410," ",Tercers!C410), REPT(" ",90-LEN( CONCATENATE(Tercers!D410," ",Tercers!E410," ",Tercers!CG410) ))) )</f>
        <v xml:space="preserve">                                                                                          </v>
      </c>
      <c r="G409" s="27" t="str">
        <f>CONCATENATE(Tercers!G410,REPT(" ",5-LEN(Tercers!G410)))</f>
        <v xml:space="preserve">     </v>
      </c>
      <c r="H409" s="27" t="str">
        <f>CONCATENATE(Tercers!H410,REPT(" ",45-LEN(Tercers!H410)))</f>
        <v xml:space="preserve">                                             </v>
      </c>
      <c r="I409" s="27" t="str">
        <f>CONCATENATE(Tercers!I410,REPT(" ",5-LEN(Tercers!I410)))</f>
        <v xml:space="preserve">     </v>
      </c>
      <c r="J409" s="27" t="str">
        <f>CONCATENATE(Tercers!J410,REPT(" ",30-LEN(Tercers!J410)))</f>
        <v xml:space="preserve">                              </v>
      </c>
      <c r="K409" s="27" t="str">
        <f>CONCATENATE(Tercers!R410,REPT(" ",30-LEN(Tercers!R410)))</f>
        <v xml:space="preserve">                              </v>
      </c>
      <c r="L409" s="27" t="str">
        <f>CONCATENATE(Tercers!K410,REPT(" ",120-LEN(Tercers!K410)))</f>
        <v xml:space="preserve">                                                                                                                        </v>
      </c>
      <c r="M409" s="27" t="str">
        <f>CONCATENATE(Tercers!L410,REPT(" ",5-LEN(Tercers!L410)))</f>
        <v xml:space="preserve">     </v>
      </c>
      <c r="N409" s="27" t="str">
        <f>CONCATENATE(Tercers!M410,REPT(" ",5-LEN(Tercers!M410)))</f>
        <v xml:space="preserve">     </v>
      </c>
      <c r="O409" s="27" t="str">
        <f>CONCATENATE(Tercers!N410,REPT(" ",2-LEN(Tercers!N410)))</f>
        <v>07</v>
      </c>
      <c r="P409" s="27" t="str">
        <f>CONCATENATE(Tercers!O410,REPT(" ",3-LEN(Tercers!O410)))</f>
        <v xml:space="preserve">   </v>
      </c>
      <c r="Q409" s="27" t="str">
        <f>CONCATENATE(Tercers!P410,REPT(" ",40-LEN(Tercers!P410)))</f>
        <v xml:space="preserve">Illes Balears                           </v>
      </c>
      <c r="R409" s="27" t="str">
        <f>CONCATENATE(Tercers!Q410,REPT(" ",60-LEN(Tercers!Q410)))</f>
        <v xml:space="preserve">                                                            </v>
      </c>
      <c r="S409" s="27" t="str">
        <f>CONCATENATE(Tercers!R410,REPT(" ",200-LEN(Tercers!R410)))</f>
        <v xml:space="preserve">                                                                                                                                                                                                        </v>
      </c>
      <c r="T409" s="27" t="str">
        <f>CONCATENATE(Tercers!S410,REPT(" ",9-LEN(Tercers!S410)))</f>
        <v xml:space="preserve">         </v>
      </c>
      <c r="U409" s="27" t="str">
        <f>CONCATENATE(Tercers!T410,REPT(" ",8-LEN(Tercers!T410)))</f>
        <v xml:space="preserve">        </v>
      </c>
      <c r="V409" s="27" t="str">
        <f>CONCATENATE(Tercers!U410,REPT(" ",12-LEN(Tercers!U410)))</f>
        <v xml:space="preserve">            </v>
      </c>
      <c r="W409" s="27" t="str">
        <f>CONCATENATE(Tercers!V410,REPT(" ",12-LEN(Tercers!V410)))</f>
        <v xml:space="preserve">            </v>
      </c>
      <c r="X409" s="27" t="str">
        <f>CONCATENATE(Tercers!Y410,REPT(" ",160-LEN(Tercers!Y410)))</f>
        <v xml:space="preserve">                                                                                                                                                                </v>
      </c>
      <c r="Y409" s="27" t="str">
        <f>CONCATENATE(Tercers!Z410,REPT(" ",8-LEN(Tercers!Z410)))</f>
        <v xml:space="preserve">        </v>
      </c>
    </row>
    <row r="410" spans="1:25" x14ac:dyDescent="0.2">
      <c r="A410" s="27" t="str">
        <f>CONCATENATE(Tercers!A411,REPT(" ",9-LEN(Tercers!A411)))</f>
        <v xml:space="preserve">         </v>
      </c>
      <c r="B410" s="27" t="str">
        <f>CONCATENATE(Tercers!B411,REPT(" ",1-LEN(Tercers!B411)))</f>
        <v xml:space="preserve"> </v>
      </c>
      <c r="C410" s="27" t="str">
        <f>CONCATENATE(Tercers!C411,REPT(" ",30-LEN(Tercers!C411)))</f>
        <v xml:space="preserve">                              </v>
      </c>
      <c r="D410" s="27" t="str">
        <f>CONCATENATE(Tercers!D411,REPT(" ",30-LEN(Tercers!D411)))</f>
        <v xml:space="preserve">                              </v>
      </c>
      <c r="E410" s="27" t="str">
        <f>CONCATENATE(Tercers!E411,REPT(" ",30-LEN(Tercers!E411)))</f>
        <v xml:space="preserve">                              </v>
      </c>
      <c r="F410" s="27" t="str">
        <f xml:space="preserve">  IF(   LEN(Tercers!F411)&gt;0, CONCATENATE(Tercers!F411,REPT(" ",90-LEN(Tercers!F411))),
                              CONCATENATE(   CONCATENATE(Tercers!D411," ",Tercers!E411," ",Tercers!C411), REPT(" ",90-LEN( CONCATENATE(Tercers!D411," ",Tercers!E411," ",Tercers!CG411) ))) )</f>
        <v xml:space="preserve">                                                                                          </v>
      </c>
      <c r="G410" s="27" t="str">
        <f>CONCATENATE(Tercers!G411,REPT(" ",5-LEN(Tercers!G411)))</f>
        <v xml:space="preserve">     </v>
      </c>
      <c r="H410" s="27" t="str">
        <f>CONCATENATE(Tercers!H411,REPT(" ",45-LEN(Tercers!H411)))</f>
        <v xml:space="preserve">                                             </v>
      </c>
      <c r="I410" s="27" t="str">
        <f>CONCATENATE(Tercers!I411,REPT(" ",5-LEN(Tercers!I411)))</f>
        <v xml:space="preserve">     </v>
      </c>
      <c r="J410" s="27" t="str">
        <f>CONCATENATE(Tercers!J411,REPT(" ",30-LEN(Tercers!J411)))</f>
        <v xml:space="preserve">                              </v>
      </c>
      <c r="K410" s="27" t="str">
        <f>CONCATENATE(Tercers!R411,REPT(" ",30-LEN(Tercers!R411)))</f>
        <v xml:space="preserve">                              </v>
      </c>
      <c r="L410" s="27" t="str">
        <f>CONCATENATE(Tercers!K411,REPT(" ",120-LEN(Tercers!K411)))</f>
        <v xml:space="preserve">                                                                                                                        </v>
      </c>
      <c r="M410" s="27" t="str">
        <f>CONCATENATE(Tercers!L411,REPT(" ",5-LEN(Tercers!L411)))</f>
        <v xml:space="preserve">     </v>
      </c>
      <c r="N410" s="27" t="str">
        <f>CONCATENATE(Tercers!M411,REPT(" ",5-LEN(Tercers!M411)))</f>
        <v xml:space="preserve">     </v>
      </c>
      <c r="O410" s="27" t="str">
        <f>CONCATENATE(Tercers!N411,REPT(" ",2-LEN(Tercers!N411)))</f>
        <v>07</v>
      </c>
      <c r="P410" s="27" t="str">
        <f>CONCATENATE(Tercers!O411,REPT(" ",3-LEN(Tercers!O411)))</f>
        <v xml:space="preserve">   </v>
      </c>
      <c r="Q410" s="27" t="str">
        <f>CONCATENATE(Tercers!P411,REPT(" ",40-LEN(Tercers!P411)))</f>
        <v xml:space="preserve">Illes Balears                           </v>
      </c>
      <c r="R410" s="27" t="str">
        <f>CONCATENATE(Tercers!Q411,REPT(" ",60-LEN(Tercers!Q411)))</f>
        <v xml:space="preserve">                                                            </v>
      </c>
      <c r="S410" s="27" t="str">
        <f>CONCATENATE(Tercers!R411,REPT(" ",200-LEN(Tercers!R411)))</f>
        <v xml:space="preserve">                                                                                                                                                                                                        </v>
      </c>
      <c r="T410" s="27" t="str">
        <f>CONCATENATE(Tercers!S411,REPT(" ",9-LEN(Tercers!S411)))</f>
        <v xml:space="preserve">         </v>
      </c>
      <c r="U410" s="27" t="str">
        <f>CONCATENATE(Tercers!T411,REPT(" ",8-LEN(Tercers!T411)))</f>
        <v xml:space="preserve">        </v>
      </c>
      <c r="V410" s="27" t="str">
        <f>CONCATENATE(Tercers!U411,REPT(" ",12-LEN(Tercers!U411)))</f>
        <v xml:space="preserve">            </v>
      </c>
      <c r="W410" s="27" t="str">
        <f>CONCATENATE(Tercers!V411,REPT(" ",12-LEN(Tercers!V411)))</f>
        <v xml:space="preserve">            </v>
      </c>
      <c r="X410" s="27" t="str">
        <f>CONCATENATE(Tercers!Y411,REPT(" ",160-LEN(Tercers!Y411)))</f>
        <v xml:space="preserve">                                                                                                                                                                </v>
      </c>
      <c r="Y410" s="27" t="str">
        <f>CONCATENATE(Tercers!Z411,REPT(" ",8-LEN(Tercers!Z411)))</f>
        <v xml:space="preserve">        </v>
      </c>
    </row>
    <row r="411" spans="1:25" x14ac:dyDescent="0.2">
      <c r="A411" s="27" t="str">
        <f>CONCATENATE(Tercers!A412,REPT(" ",9-LEN(Tercers!A412)))</f>
        <v xml:space="preserve">         </v>
      </c>
      <c r="B411" s="27" t="str">
        <f>CONCATENATE(Tercers!B412,REPT(" ",1-LEN(Tercers!B412)))</f>
        <v xml:space="preserve"> </v>
      </c>
      <c r="C411" s="27" t="str">
        <f>CONCATENATE(Tercers!C412,REPT(" ",30-LEN(Tercers!C412)))</f>
        <v xml:space="preserve">                              </v>
      </c>
      <c r="D411" s="27" t="str">
        <f>CONCATENATE(Tercers!D412,REPT(" ",30-LEN(Tercers!D412)))</f>
        <v xml:space="preserve">                              </v>
      </c>
      <c r="E411" s="27" t="str">
        <f>CONCATENATE(Tercers!E412,REPT(" ",30-LEN(Tercers!E412)))</f>
        <v xml:space="preserve">                              </v>
      </c>
      <c r="F411" s="27" t="str">
        <f xml:space="preserve">  IF(   LEN(Tercers!F412)&gt;0, CONCATENATE(Tercers!F412,REPT(" ",90-LEN(Tercers!F412))),
                              CONCATENATE(   CONCATENATE(Tercers!D412," ",Tercers!E412," ",Tercers!C412), REPT(" ",90-LEN( CONCATENATE(Tercers!D412," ",Tercers!E412," ",Tercers!CG412) ))) )</f>
        <v xml:space="preserve">                                                                                          </v>
      </c>
      <c r="G411" s="27" t="str">
        <f>CONCATENATE(Tercers!G412,REPT(" ",5-LEN(Tercers!G412)))</f>
        <v xml:space="preserve">     </v>
      </c>
      <c r="H411" s="27" t="str">
        <f>CONCATENATE(Tercers!H412,REPT(" ",45-LEN(Tercers!H412)))</f>
        <v xml:space="preserve">                                             </v>
      </c>
      <c r="I411" s="27" t="str">
        <f>CONCATENATE(Tercers!I412,REPT(" ",5-LEN(Tercers!I412)))</f>
        <v xml:space="preserve">     </v>
      </c>
      <c r="J411" s="27" t="str">
        <f>CONCATENATE(Tercers!J412,REPT(" ",30-LEN(Tercers!J412)))</f>
        <v xml:space="preserve">                              </v>
      </c>
      <c r="K411" s="27" t="str">
        <f>CONCATENATE(Tercers!R412,REPT(" ",30-LEN(Tercers!R412)))</f>
        <v xml:space="preserve">                              </v>
      </c>
      <c r="L411" s="27" t="str">
        <f>CONCATENATE(Tercers!K412,REPT(" ",120-LEN(Tercers!K412)))</f>
        <v xml:space="preserve">                                                                                                                        </v>
      </c>
      <c r="M411" s="27" t="str">
        <f>CONCATENATE(Tercers!L412,REPT(" ",5-LEN(Tercers!L412)))</f>
        <v xml:space="preserve">     </v>
      </c>
      <c r="N411" s="27" t="str">
        <f>CONCATENATE(Tercers!M412,REPT(" ",5-LEN(Tercers!M412)))</f>
        <v xml:space="preserve">     </v>
      </c>
      <c r="O411" s="27" t="str">
        <f>CONCATENATE(Tercers!N412,REPT(" ",2-LEN(Tercers!N412)))</f>
        <v>07</v>
      </c>
      <c r="P411" s="27" t="str">
        <f>CONCATENATE(Tercers!O412,REPT(" ",3-LEN(Tercers!O412)))</f>
        <v xml:space="preserve">   </v>
      </c>
      <c r="Q411" s="27" t="str">
        <f>CONCATENATE(Tercers!P412,REPT(" ",40-LEN(Tercers!P412)))</f>
        <v xml:space="preserve">Illes Balears                           </v>
      </c>
      <c r="R411" s="27" t="str">
        <f>CONCATENATE(Tercers!Q412,REPT(" ",60-LEN(Tercers!Q412)))</f>
        <v xml:space="preserve">                                                            </v>
      </c>
      <c r="S411" s="27" t="str">
        <f>CONCATENATE(Tercers!R412,REPT(" ",200-LEN(Tercers!R412)))</f>
        <v xml:space="preserve">                                                                                                                                                                                                        </v>
      </c>
      <c r="T411" s="27" t="str">
        <f>CONCATENATE(Tercers!S412,REPT(" ",9-LEN(Tercers!S412)))</f>
        <v xml:space="preserve">         </v>
      </c>
      <c r="U411" s="27" t="str">
        <f>CONCATENATE(Tercers!T412,REPT(" ",8-LEN(Tercers!T412)))</f>
        <v xml:space="preserve">        </v>
      </c>
      <c r="V411" s="27" t="str">
        <f>CONCATENATE(Tercers!U412,REPT(" ",12-LEN(Tercers!U412)))</f>
        <v xml:space="preserve">            </v>
      </c>
      <c r="W411" s="27" t="str">
        <f>CONCATENATE(Tercers!V412,REPT(" ",12-LEN(Tercers!V412)))</f>
        <v xml:space="preserve">            </v>
      </c>
      <c r="X411" s="27" t="str">
        <f>CONCATENATE(Tercers!Y412,REPT(" ",160-LEN(Tercers!Y412)))</f>
        <v xml:space="preserve">                                                                                                                                                                </v>
      </c>
      <c r="Y411" s="27" t="str">
        <f>CONCATENATE(Tercers!Z412,REPT(" ",8-LEN(Tercers!Z412)))</f>
        <v xml:space="preserve">        </v>
      </c>
    </row>
    <row r="412" spans="1:25" x14ac:dyDescent="0.2">
      <c r="A412" s="27" t="str">
        <f>CONCATENATE(Tercers!A413,REPT(" ",9-LEN(Tercers!A413)))</f>
        <v xml:space="preserve">         </v>
      </c>
      <c r="B412" s="27" t="str">
        <f>CONCATENATE(Tercers!B413,REPT(" ",1-LEN(Tercers!B413)))</f>
        <v xml:space="preserve"> </v>
      </c>
      <c r="C412" s="27" t="str">
        <f>CONCATENATE(Tercers!C413,REPT(" ",30-LEN(Tercers!C413)))</f>
        <v xml:space="preserve">                              </v>
      </c>
      <c r="D412" s="27" t="str">
        <f>CONCATENATE(Tercers!D413,REPT(" ",30-LEN(Tercers!D413)))</f>
        <v xml:space="preserve">                              </v>
      </c>
      <c r="E412" s="27" t="str">
        <f>CONCATENATE(Tercers!E413,REPT(" ",30-LEN(Tercers!E413)))</f>
        <v xml:space="preserve">                              </v>
      </c>
      <c r="F412" s="27" t="str">
        <f xml:space="preserve">  IF(   LEN(Tercers!F413)&gt;0, CONCATENATE(Tercers!F413,REPT(" ",90-LEN(Tercers!F413))),
                              CONCATENATE(   CONCATENATE(Tercers!D413," ",Tercers!E413," ",Tercers!C413), REPT(" ",90-LEN( CONCATENATE(Tercers!D413," ",Tercers!E413," ",Tercers!CG413) ))) )</f>
        <v xml:space="preserve">                                                                                          </v>
      </c>
      <c r="G412" s="27" t="str">
        <f>CONCATENATE(Tercers!G413,REPT(" ",5-LEN(Tercers!G413)))</f>
        <v xml:space="preserve">     </v>
      </c>
      <c r="H412" s="27" t="str">
        <f>CONCATENATE(Tercers!H413,REPT(" ",45-LEN(Tercers!H413)))</f>
        <v xml:space="preserve">                                             </v>
      </c>
      <c r="I412" s="27" t="str">
        <f>CONCATENATE(Tercers!I413,REPT(" ",5-LEN(Tercers!I413)))</f>
        <v xml:space="preserve">     </v>
      </c>
      <c r="J412" s="27" t="str">
        <f>CONCATENATE(Tercers!J413,REPT(" ",30-LEN(Tercers!J413)))</f>
        <v xml:space="preserve">                              </v>
      </c>
      <c r="K412" s="27" t="str">
        <f>CONCATENATE(Tercers!R413,REPT(" ",30-LEN(Tercers!R413)))</f>
        <v xml:space="preserve">                              </v>
      </c>
      <c r="L412" s="27" t="str">
        <f>CONCATENATE(Tercers!K413,REPT(" ",120-LEN(Tercers!K413)))</f>
        <v xml:space="preserve">                                                                                                                        </v>
      </c>
      <c r="M412" s="27" t="str">
        <f>CONCATENATE(Tercers!L413,REPT(" ",5-LEN(Tercers!L413)))</f>
        <v xml:space="preserve">     </v>
      </c>
      <c r="N412" s="27" t="str">
        <f>CONCATENATE(Tercers!M413,REPT(" ",5-LEN(Tercers!M413)))</f>
        <v xml:space="preserve">     </v>
      </c>
      <c r="O412" s="27" t="str">
        <f>CONCATENATE(Tercers!N413,REPT(" ",2-LEN(Tercers!N413)))</f>
        <v>07</v>
      </c>
      <c r="P412" s="27" t="str">
        <f>CONCATENATE(Tercers!O413,REPT(" ",3-LEN(Tercers!O413)))</f>
        <v xml:space="preserve">   </v>
      </c>
      <c r="Q412" s="27" t="str">
        <f>CONCATENATE(Tercers!P413,REPT(" ",40-LEN(Tercers!P413)))</f>
        <v xml:space="preserve">Illes Balears                           </v>
      </c>
      <c r="R412" s="27" t="str">
        <f>CONCATENATE(Tercers!Q413,REPT(" ",60-LEN(Tercers!Q413)))</f>
        <v xml:space="preserve">                                                            </v>
      </c>
      <c r="S412" s="27" t="str">
        <f>CONCATENATE(Tercers!R413,REPT(" ",200-LEN(Tercers!R413)))</f>
        <v xml:space="preserve">                                                                                                                                                                                                        </v>
      </c>
      <c r="T412" s="27" t="str">
        <f>CONCATENATE(Tercers!S413,REPT(" ",9-LEN(Tercers!S413)))</f>
        <v xml:space="preserve">         </v>
      </c>
      <c r="U412" s="27" t="str">
        <f>CONCATENATE(Tercers!T413,REPT(" ",8-LEN(Tercers!T413)))</f>
        <v xml:space="preserve">        </v>
      </c>
      <c r="V412" s="27" t="str">
        <f>CONCATENATE(Tercers!U413,REPT(" ",12-LEN(Tercers!U413)))</f>
        <v xml:space="preserve">            </v>
      </c>
      <c r="W412" s="27" t="str">
        <f>CONCATENATE(Tercers!V413,REPT(" ",12-LEN(Tercers!V413)))</f>
        <v xml:space="preserve">            </v>
      </c>
      <c r="X412" s="27" t="str">
        <f>CONCATENATE(Tercers!Y413,REPT(" ",160-LEN(Tercers!Y413)))</f>
        <v xml:space="preserve">                                                                                                                                                                </v>
      </c>
      <c r="Y412" s="27" t="str">
        <f>CONCATENATE(Tercers!Z413,REPT(" ",8-LEN(Tercers!Z413)))</f>
        <v xml:space="preserve">        </v>
      </c>
    </row>
    <row r="413" spans="1:25" x14ac:dyDescent="0.2">
      <c r="A413" s="27" t="str">
        <f>CONCATENATE(Tercers!A414,REPT(" ",9-LEN(Tercers!A414)))</f>
        <v xml:space="preserve">         </v>
      </c>
      <c r="B413" s="27" t="str">
        <f>CONCATENATE(Tercers!B414,REPT(" ",1-LEN(Tercers!B414)))</f>
        <v xml:space="preserve"> </v>
      </c>
      <c r="C413" s="27" t="str">
        <f>CONCATENATE(Tercers!C414,REPT(" ",30-LEN(Tercers!C414)))</f>
        <v xml:space="preserve">                              </v>
      </c>
      <c r="D413" s="27" t="str">
        <f>CONCATENATE(Tercers!D414,REPT(" ",30-LEN(Tercers!D414)))</f>
        <v xml:space="preserve">                              </v>
      </c>
      <c r="E413" s="27" t="str">
        <f>CONCATENATE(Tercers!E414,REPT(" ",30-LEN(Tercers!E414)))</f>
        <v xml:space="preserve">                              </v>
      </c>
      <c r="F413" s="27" t="str">
        <f xml:space="preserve">  IF(   LEN(Tercers!F414)&gt;0, CONCATENATE(Tercers!F414,REPT(" ",90-LEN(Tercers!F414))),
                              CONCATENATE(   CONCATENATE(Tercers!D414," ",Tercers!E414," ",Tercers!C414), REPT(" ",90-LEN( CONCATENATE(Tercers!D414," ",Tercers!E414," ",Tercers!CG414) ))) )</f>
        <v xml:space="preserve">                                                                                          </v>
      </c>
      <c r="G413" s="27" t="str">
        <f>CONCATENATE(Tercers!G414,REPT(" ",5-LEN(Tercers!G414)))</f>
        <v xml:space="preserve">     </v>
      </c>
      <c r="H413" s="27" t="str">
        <f>CONCATENATE(Tercers!H414,REPT(" ",45-LEN(Tercers!H414)))</f>
        <v xml:space="preserve">                                             </v>
      </c>
      <c r="I413" s="27" t="str">
        <f>CONCATENATE(Tercers!I414,REPT(" ",5-LEN(Tercers!I414)))</f>
        <v xml:space="preserve">     </v>
      </c>
      <c r="J413" s="27" t="str">
        <f>CONCATENATE(Tercers!J414,REPT(" ",30-LEN(Tercers!J414)))</f>
        <v xml:space="preserve">                              </v>
      </c>
      <c r="K413" s="27" t="str">
        <f>CONCATENATE(Tercers!R414,REPT(" ",30-LEN(Tercers!R414)))</f>
        <v xml:space="preserve">                              </v>
      </c>
      <c r="L413" s="27" t="str">
        <f>CONCATENATE(Tercers!K414,REPT(" ",120-LEN(Tercers!K414)))</f>
        <v xml:space="preserve">                                                                                                                        </v>
      </c>
      <c r="M413" s="27" t="str">
        <f>CONCATENATE(Tercers!L414,REPT(" ",5-LEN(Tercers!L414)))</f>
        <v xml:space="preserve">     </v>
      </c>
      <c r="N413" s="27" t="str">
        <f>CONCATENATE(Tercers!M414,REPT(" ",5-LEN(Tercers!M414)))</f>
        <v xml:space="preserve">     </v>
      </c>
      <c r="O413" s="27" t="str">
        <f>CONCATENATE(Tercers!N414,REPT(" ",2-LEN(Tercers!N414)))</f>
        <v>07</v>
      </c>
      <c r="P413" s="27" t="str">
        <f>CONCATENATE(Tercers!O414,REPT(" ",3-LEN(Tercers!O414)))</f>
        <v xml:space="preserve">   </v>
      </c>
      <c r="Q413" s="27" t="str">
        <f>CONCATENATE(Tercers!P414,REPT(" ",40-LEN(Tercers!P414)))</f>
        <v xml:space="preserve">Illes Balears                           </v>
      </c>
      <c r="R413" s="27" t="str">
        <f>CONCATENATE(Tercers!Q414,REPT(" ",60-LEN(Tercers!Q414)))</f>
        <v xml:space="preserve">                                                            </v>
      </c>
      <c r="S413" s="27" t="str">
        <f>CONCATENATE(Tercers!R414,REPT(" ",200-LEN(Tercers!R414)))</f>
        <v xml:space="preserve">                                                                                                                                                                                                        </v>
      </c>
      <c r="T413" s="27" t="str">
        <f>CONCATENATE(Tercers!S414,REPT(" ",9-LEN(Tercers!S414)))</f>
        <v xml:space="preserve">         </v>
      </c>
      <c r="U413" s="27" t="str">
        <f>CONCATENATE(Tercers!T414,REPT(" ",8-LEN(Tercers!T414)))</f>
        <v xml:space="preserve">        </v>
      </c>
      <c r="V413" s="27" t="str">
        <f>CONCATENATE(Tercers!U414,REPT(" ",12-LEN(Tercers!U414)))</f>
        <v xml:space="preserve">            </v>
      </c>
      <c r="W413" s="27" t="str">
        <f>CONCATENATE(Tercers!V414,REPT(" ",12-LEN(Tercers!V414)))</f>
        <v xml:space="preserve">            </v>
      </c>
      <c r="X413" s="27" t="str">
        <f>CONCATENATE(Tercers!Y414,REPT(" ",160-LEN(Tercers!Y414)))</f>
        <v xml:space="preserve">                                                                                                                                                                </v>
      </c>
      <c r="Y413" s="27" t="str">
        <f>CONCATENATE(Tercers!Z414,REPT(" ",8-LEN(Tercers!Z414)))</f>
        <v xml:space="preserve">        </v>
      </c>
    </row>
    <row r="414" spans="1:25" x14ac:dyDescent="0.2">
      <c r="A414" s="27" t="str">
        <f>CONCATENATE(Tercers!A415,REPT(" ",9-LEN(Tercers!A415)))</f>
        <v xml:space="preserve">         </v>
      </c>
      <c r="B414" s="27" t="str">
        <f>CONCATENATE(Tercers!B415,REPT(" ",1-LEN(Tercers!B415)))</f>
        <v xml:space="preserve"> </v>
      </c>
      <c r="C414" s="27" t="str">
        <f>CONCATENATE(Tercers!C415,REPT(" ",30-LEN(Tercers!C415)))</f>
        <v xml:space="preserve">                              </v>
      </c>
      <c r="D414" s="27" t="str">
        <f>CONCATENATE(Tercers!D415,REPT(" ",30-LEN(Tercers!D415)))</f>
        <v xml:space="preserve">                              </v>
      </c>
      <c r="E414" s="27" t="str">
        <f>CONCATENATE(Tercers!E415,REPT(" ",30-LEN(Tercers!E415)))</f>
        <v xml:space="preserve">                              </v>
      </c>
      <c r="F414" s="27" t="str">
        <f xml:space="preserve">  IF(   LEN(Tercers!F415)&gt;0, CONCATENATE(Tercers!F415,REPT(" ",90-LEN(Tercers!F415))),
                              CONCATENATE(   CONCATENATE(Tercers!D415," ",Tercers!E415," ",Tercers!C415), REPT(" ",90-LEN( CONCATENATE(Tercers!D415," ",Tercers!E415," ",Tercers!CG415) ))) )</f>
        <v xml:space="preserve">                                                                                          </v>
      </c>
      <c r="G414" s="27" t="str">
        <f>CONCATENATE(Tercers!G415,REPT(" ",5-LEN(Tercers!G415)))</f>
        <v xml:space="preserve">     </v>
      </c>
      <c r="H414" s="27" t="str">
        <f>CONCATENATE(Tercers!H415,REPT(" ",45-LEN(Tercers!H415)))</f>
        <v xml:space="preserve">                                             </v>
      </c>
      <c r="I414" s="27" t="str">
        <f>CONCATENATE(Tercers!I415,REPT(" ",5-LEN(Tercers!I415)))</f>
        <v xml:space="preserve">     </v>
      </c>
      <c r="J414" s="27" t="str">
        <f>CONCATENATE(Tercers!J415,REPT(" ",30-LEN(Tercers!J415)))</f>
        <v xml:space="preserve">                              </v>
      </c>
      <c r="K414" s="27" t="str">
        <f>CONCATENATE(Tercers!R415,REPT(" ",30-LEN(Tercers!R415)))</f>
        <v xml:space="preserve">                              </v>
      </c>
      <c r="L414" s="27" t="str">
        <f>CONCATENATE(Tercers!K415,REPT(" ",120-LEN(Tercers!K415)))</f>
        <v xml:space="preserve">                                                                                                                        </v>
      </c>
      <c r="M414" s="27" t="str">
        <f>CONCATENATE(Tercers!L415,REPT(" ",5-LEN(Tercers!L415)))</f>
        <v xml:space="preserve">     </v>
      </c>
      <c r="N414" s="27" t="str">
        <f>CONCATENATE(Tercers!M415,REPT(" ",5-LEN(Tercers!M415)))</f>
        <v xml:space="preserve">     </v>
      </c>
      <c r="O414" s="27" t="str">
        <f>CONCATENATE(Tercers!N415,REPT(" ",2-LEN(Tercers!N415)))</f>
        <v>07</v>
      </c>
      <c r="P414" s="27" t="str">
        <f>CONCATENATE(Tercers!O415,REPT(" ",3-LEN(Tercers!O415)))</f>
        <v xml:space="preserve">   </v>
      </c>
      <c r="Q414" s="27" t="str">
        <f>CONCATENATE(Tercers!P415,REPT(" ",40-LEN(Tercers!P415)))</f>
        <v xml:space="preserve">Illes Balears                           </v>
      </c>
      <c r="R414" s="27" t="str">
        <f>CONCATENATE(Tercers!Q415,REPT(" ",60-LEN(Tercers!Q415)))</f>
        <v xml:space="preserve">                                                            </v>
      </c>
      <c r="S414" s="27" t="str">
        <f>CONCATENATE(Tercers!R415,REPT(" ",200-LEN(Tercers!R415)))</f>
        <v xml:space="preserve">                                                                                                                                                                                                        </v>
      </c>
      <c r="T414" s="27" t="str">
        <f>CONCATENATE(Tercers!S415,REPT(" ",9-LEN(Tercers!S415)))</f>
        <v xml:space="preserve">         </v>
      </c>
      <c r="U414" s="27" t="str">
        <f>CONCATENATE(Tercers!T415,REPT(" ",8-LEN(Tercers!T415)))</f>
        <v xml:space="preserve">        </v>
      </c>
      <c r="V414" s="27" t="str">
        <f>CONCATENATE(Tercers!U415,REPT(" ",12-LEN(Tercers!U415)))</f>
        <v xml:space="preserve">            </v>
      </c>
      <c r="W414" s="27" t="str">
        <f>CONCATENATE(Tercers!V415,REPT(" ",12-LEN(Tercers!V415)))</f>
        <v xml:space="preserve">            </v>
      </c>
      <c r="X414" s="27" t="str">
        <f>CONCATENATE(Tercers!Y415,REPT(" ",160-LEN(Tercers!Y415)))</f>
        <v xml:space="preserve">                                                                                                                                                                </v>
      </c>
      <c r="Y414" s="27" t="str">
        <f>CONCATENATE(Tercers!Z415,REPT(" ",8-LEN(Tercers!Z415)))</f>
        <v xml:space="preserve">        </v>
      </c>
    </row>
    <row r="415" spans="1:25" x14ac:dyDescent="0.2">
      <c r="A415" s="27" t="str">
        <f>CONCATENATE(Tercers!A416,REPT(" ",9-LEN(Tercers!A416)))</f>
        <v xml:space="preserve">         </v>
      </c>
      <c r="B415" s="27" t="str">
        <f>CONCATENATE(Tercers!B416,REPT(" ",1-LEN(Tercers!B416)))</f>
        <v xml:space="preserve"> </v>
      </c>
      <c r="C415" s="27" t="str">
        <f>CONCATENATE(Tercers!C416,REPT(" ",30-LEN(Tercers!C416)))</f>
        <v xml:space="preserve">                              </v>
      </c>
      <c r="D415" s="27" t="str">
        <f>CONCATENATE(Tercers!D416,REPT(" ",30-LEN(Tercers!D416)))</f>
        <v xml:space="preserve">                              </v>
      </c>
      <c r="E415" s="27" t="str">
        <f>CONCATENATE(Tercers!E416,REPT(" ",30-LEN(Tercers!E416)))</f>
        <v xml:space="preserve">                              </v>
      </c>
      <c r="F415" s="27" t="str">
        <f xml:space="preserve">  IF(   LEN(Tercers!F416)&gt;0, CONCATENATE(Tercers!F416,REPT(" ",90-LEN(Tercers!F416))),
                              CONCATENATE(   CONCATENATE(Tercers!D416," ",Tercers!E416," ",Tercers!C416), REPT(" ",90-LEN( CONCATENATE(Tercers!D416," ",Tercers!E416," ",Tercers!CG416) ))) )</f>
        <v xml:space="preserve">                                                                                          </v>
      </c>
      <c r="G415" s="27" t="str">
        <f>CONCATENATE(Tercers!G416,REPT(" ",5-LEN(Tercers!G416)))</f>
        <v xml:space="preserve">     </v>
      </c>
      <c r="H415" s="27" t="str">
        <f>CONCATENATE(Tercers!H416,REPT(" ",45-LEN(Tercers!H416)))</f>
        <v xml:space="preserve">                                             </v>
      </c>
      <c r="I415" s="27" t="str">
        <f>CONCATENATE(Tercers!I416,REPT(" ",5-LEN(Tercers!I416)))</f>
        <v xml:space="preserve">     </v>
      </c>
      <c r="J415" s="27" t="str">
        <f>CONCATENATE(Tercers!J416,REPT(" ",30-LEN(Tercers!J416)))</f>
        <v xml:space="preserve">                              </v>
      </c>
      <c r="K415" s="27" t="str">
        <f>CONCATENATE(Tercers!R416,REPT(" ",30-LEN(Tercers!R416)))</f>
        <v xml:space="preserve">                              </v>
      </c>
      <c r="L415" s="27" t="str">
        <f>CONCATENATE(Tercers!K416,REPT(" ",120-LEN(Tercers!K416)))</f>
        <v xml:space="preserve">                                                                                                                        </v>
      </c>
      <c r="M415" s="27" t="str">
        <f>CONCATENATE(Tercers!L416,REPT(" ",5-LEN(Tercers!L416)))</f>
        <v xml:space="preserve">     </v>
      </c>
      <c r="N415" s="27" t="str">
        <f>CONCATENATE(Tercers!M416,REPT(" ",5-LEN(Tercers!M416)))</f>
        <v xml:space="preserve">     </v>
      </c>
      <c r="O415" s="27" t="str">
        <f>CONCATENATE(Tercers!N416,REPT(" ",2-LEN(Tercers!N416)))</f>
        <v>07</v>
      </c>
      <c r="P415" s="27" t="str">
        <f>CONCATENATE(Tercers!O416,REPT(" ",3-LEN(Tercers!O416)))</f>
        <v xml:space="preserve">   </v>
      </c>
      <c r="Q415" s="27" t="str">
        <f>CONCATENATE(Tercers!P416,REPT(" ",40-LEN(Tercers!P416)))</f>
        <v xml:space="preserve">Illes Balears                           </v>
      </c>
      <c r="R415" s="27" t="str">
        <f>CONCATENATE(Tercers!Q416,REPT(" ",60-LEN(Tercers!Q416)))</f>
        <v xml:space="preserve">                                                            </v>
      </c>
      <c r="S415" s="27" t="str">
        <f>CONCATENATE(Tercers!R416,REPT(" ",200-LEN(Tercers!R416)))</f>
        <v xml:space="preserve">                                                                                                                                                                                                        </v>
      </c>
      <c r="T415" s="27" t="str">
        <f>CONCATENATE(Tercers!S416,REPT(" ",9-LEN(Tercers!S416)))</f>
        <v xml:space="preserve">         </v>
      </c>
      <c r="U415" s="27" t="str">
        <f>CONCATENATE(Tercers!T416,REPT(" ",8-LEN(Tercers!T416)))</f>
        <v xml:space="preserve">        </v>
      </c>
      <c r="V415" s="27" t="str">
        <f>CONCATENATE(Tercers!U416,REPT(" ",12-LEN(Tercers!U416)))</f>
        <v xml:space="preserve">            </v>
      </c>
      <c r="W415" s="27" t="str">
        <f>CONCATENATE(Tercers!V416,REPT(" ",12-LEN(Tercers!V416)))</f>
        <v xml:space="preserve">            </v>
      </c>
      <c r="X415" s="27" t="str">
        <f>CONCATENATE(Tercers!Y416,REPT(" ",160-LEN(Tercers!Y416)))</f>
        <v xml:space="preserve">                                                                                                                                                                </v>
      </c>
      <c r="Y415" s="27" t="str">
        <f>CONCATENATE(Tercers!Z416,REPT(" ",8-LEN(Tercers!Z416)))</f>
        <v xml:space="preserve">        </v>
      </c>
    </row>
    <row r="416" spans="1:25" x14ac:dyDescent="0.2">
      <c r="A416" s="27" t="str">
        <f>CONCATENATE(Tercers!A417,REPT(" ",9-LEN(Tercers!A417)))</f>
        <v xml:space="preserve">         </v>
      </c>
      <c r="B416" s="27" t="str">
        <f>CONCATENATE(Tercers!B417,REPT(" ",1-LEN(Tercers!B417)))</f>
        <v xml:space="preserve"> </v>
      </c>
      <c r="C416" s="27" t="str">
        <f>CONCATENATE(Tercers!C417,REPT(" ",30-LEN(Tercers!C417)))</f>
        <v xml:space="preserve">                              </v>
      </c>
      <c r="D416" s="27" t="str">
        <f>CONCATENATE(Tercers!D417,REPT(" ",30-LEN(Tercers!D417)))</f>
        <v xml:space="preserve">                              </v>
      </c>
      <c r="E416" s="27" t="str">
        <f>CONCATENATE(Tercers!E417,REPT(" ",30-LEN(Tercers!E417)))</f>
        <v xml:space="preserve">                              </v>
      </c>
      <c r="F416" s="27" t="str">
        <f xml:space="preserve">  IF(   LEN(Tercers!F417)&gt;0, CONCATENATE(Tercers!F417,REPT(" ",90-LEN(Tercers!F417))),
                              CONCATENATE(   CONCATENATE(Tercers!D417," ",Tercers!E417," ",Tercers!C417), REPT(" ",90-LEN( CONCATENATE(Tercers!D417," ",Tercers!E417," ",Tercers!CG417) ))) )</f>
        <v xml:space="preserve">                                                                                          </v>
      </c>
      <c r="G416" s="27" t="str">
        <f>CONCATENATE(Tercers!G417,REPT(" ",5-LEN(Tercers!G417)))</f>
        <v xml:space="preserve">     </v>
      </c>
      <c r="H416" s="27" t="str">
        <f>CONCATENATE(Tercers!H417,REPT(" ",45-LEN(Tercers!H417)))</f>
        <v xml:space="preserve">                                             </v>
      </c>
      <c r="I416" s="27" t="str">
        <f>CONCATENATE(Tercers!I417,REPT(" ",5-LEN(Tercers!I417)))</f>
        <v xml:space="preserve">     </v>
      </c>
      <c r="J416" s="27" t="str">
        <f>CONCATENATE(Tercers!J417,REPT(" ",30-LEN(Tercers!J417)))</f>
        <v xml:space="preserve">                              </v>
      </c>
      <c r="K416" s="27" t="str">
        <f>CONCATENATE(Tercers!R417,REPT(" ",30-LEN(Tercers!R417)))</f>
        <v xml:space="preserve">                              </v>
      </c>
      <c r="L416" s="27" t="str">
        <f>CONCATENATE(Tercers!K417,REPT(" ",120-LEN(Tercers!K417)))</f>
        <v xml:space="preserve">                                                                                                                        </v>
      </c>
      <c r="M416" s="27" t="str">
        <f>CONCATENATE(Tercers!L417,REPT(" ",5-LEN(Tercers!L417)))</f>
        <v xml:space="preserve">     </v>
      </c>
      <c r="N416" s="27" t="str">
        <f>CONCATENATE(Tercers!M417,REPT(" ",5-LEN(Tercers!M417)))</f>
        <v xml:space="preserve">     </v>
      </c>
      <c r="O416" s="27" t="str">
        <f>CONCATENATE(Tercers!N417,REPT(" ",2-LEN(Tercers!N417)))</f>
        <v>07</v>
      </c>
      <c r="P416" s="27" t="str">
        <f>CONCATENATE(Tercers!O417,REPT(" ",3-LEN(Tercers!O417)))</f>
        <v xml:space="preserve">   </v>
      </c>
      <c r="Q416" s="27" t="str">
        <f>CONCATENATE(Tercers!P417,REPT(" ",40-LEN(Tercers!P417)))</f>
        <v xml:space="preserve">Illes Balears                           </v>
      </c>
      <c r="R416" s="27" t="str">
        <f>CONCATENATE(Tercers!Q417,REPT(" ",60-LEN(Tercers!Q417)))</f>
        <v xml:space="preserve">                                                            </v>
      </c>
      <c r="S416" s="27" t="str">
        <f>CONCATENATE(Tercers!R417,REPT(" ",200-LEN(Tercers!R417)))</f>
        <v xml:space="preserve">                                                                                                                                                                                                        </v>
      </c>
      <c r="T416" s="27" t="str">
        <f>CONCATENATE(Tercers!S417,REPT(" ",9-LEN(Tercers!S417)))</f>
        <v xml:space="preserve">         </v>
      </c>
      <c r="U416" s="27" t="str">
        <f>CONCATENATE(Tercers!T417,REPT(" ",8-LEN(Tercers!T417)))</f>
        <v xml:space="preserve">        </v>
      </c>
      <c r="V416" s="27" t="str">
        <f>CONCATENATE(Tercers!U417,REPT(" ",12-LEN(Tercers!U417)))</f>
        <v xml:space="preserve">            </v>
      </c>
      <c r="W416" s="27" t="str">
        <f>CONCATENATE(Tercers!V417,REPT(" ",12-LEN(Tercers!V417)))</f>
        <v xml:space="preserve">            </v>
      </c>
      <c r="X416" s="27" t="str">
        <f>CONCATENATE(Tercers!Y417,REPT(" ",160-LEN(Tercers!Y417)))</f>
        <v xml:space="preserve">                                                                                                                                                                </v>
      </c>
      <c r="Y416" s="27" t="str">
        <f>CONCATENATE(Tercers!Z417,REPT(" ",8-LEN(Tercers!Z417)))</f>
        <v xml:space="preserve">        </v>
      </c>
    </row>
    <row r="417" spans="1:25" x14ac:dyDescent="0.2">
      <c r="A417" s="27" t="str">
        <f>CONCATENATE(Tercers!A418,REPT(" ",9-LEN(Tercers!A418)))</f>
        <v xml:space="preserve">         </v>
      </c>
      <c r="B417" s="27" t="str">
        <f>CONCATENATE(Tercers!B418,REPT(" ",1-LEN(Tercers!B418)))</f>
        <v xml:space="preserve"> </v>
      </c>
      <c r="C417" s="27" t="str">
        <f>CONCATENATE(Tercers!C418,REPT(" ",30-LEN(Tercers!C418)))</f>
        <v xml:space="preserve">                              </v>
      </c>
      <c r="D417" s="27" t="str">
        <f>CONCATENATE(Tercers!D418,REPT(" ",30-LEN(Tercers!D418)))</f>
        <v xml:space="preserve">                              </v>
      </c>
      <c r="E417" s="27" t="str">
        <f>CONCATENATE(Tercers!E418,REPT(" ",30-LEN(Tercers!E418)))</f>
        <v xml:space="preserve">                              </v>
      </c>
      <c r="F417" s="27" t="str">
        <f xml:space="preserve">  IF(   LEN(Tercers!F418)&gt;0, CONCATENATE(Tercers!F418,REPT(" ",90-LEN(Tercers!F418))),
                              CONCATENATE(   CONCATENATE(Tercers!D418," ",Tercers!E418," ",Tercers!C418), REPT(" ",90-LEN( CONCATENATE(Tercers!D418," ",Tercers!E418," ",Tercers!CG418) ))) )</f>
        <v xml:space="preserve">                                                                                          </v>
      </c>
      <c r="G417" s="27" t="str">
        <f>CONCATENATE(Tercers!G418,REPT(" ",5-LEN(Tercers!G418)))</f>
        <v xml:space="preserve">     </v>
      </c>
      <c r="H417" s="27" t="str">
        <f>CONCATENATE(Tercers!H418,REPT(" ",45-LEN(Tercers!H418)))</f>
        <v xml:space="preserve">                                             </v>
      </c>
      <c r="I417" s="27" t="str">
        <f>CONCATENATE(Tercers!I418,REPT(" ",5-LEN(Tercers!I418)))</f>
        <v xml:space="preserve">     </v>
      </c>
      <c r="J417" s="27" t="str">
        <f>CONCATENATE(Tercers!J418,REPT(" ",30-LEN(Tercers!J418)))</f>
        <v xml:space="preserve">                              </v>
      </c>
      <c r="K417" s="27" t="str">
        <f>CONCATENATE(Tercers!R418,REPT(" ",30-LEN(Tercers!R418)))</f>
        <v xml:space="preserve">                              </v>
      </c>
      <c r="L417" s="27" t="str">
        <f>CONCATENATE(Tercers!K418,REPT(" ",120-LEN(Tercers!K418)))</f>
        <v xml:space="preserve">                                                                                                                        </v>
      </c>
      <c r="M417" s="27" t="str">
        <f>CONCATENATE(Tercers!L418,REPT(" ",5-LEN(Tercers!L418)))</f>
        <v xml:space="preserve">     </v>
      </c>
      <c r="N417" s="27" t="str">
        <f>CONCATENATE(Tercers!M418,REPT(" ",5-LEN(Tercers!M418)))</f>
        <v xml:space="preserve">     </v>
      </c>
      <c r="O417" s="27" t="str">
        <f>CONCATENATE(Tercers!N418,REPT(" ",2-LEN(Tercers!N418)))</f>
        <v>07</v>
      </c>
      <c r="P417" s="27" t="str">
        <f>CONCATENATE(Tercers!O418,REPT(" ",3-LEN(Tercers!O418)))</f>
        <v xml:space="preserve">   </v>
      </c>
      <c r="Q417" s="27" t="str">
        <f>CONCATENATE(Tercers!P418,REPT(" ",40-LEN(Tercers!P418)))</f>
        <v xml:space="preserve">Illes Balears                           </v>
      </c>
      <c r="R417" s="27" t="str">
        <f>CONCATENATE(Tercers!Q418,REPT(" ",60-LEN(Tercers!Q418)))</f>
        <v xml:space="preserve">                                                            </v>
      </c>
      <c r="S417" s="27" t="str">
        <f>CONCATENATE(Tercers!R418,REPT(" ",200-LEN(Tercers!R418)))</f>
        <v xml:space="preserve">                                                                                                                                                                                                        </v>
      </c>
      <c r="T417" s="27" t="str">
        <f>CONCATENATE(Tercers!S418,REPT(" ",9-LEN(Tercers!S418)))</f>
        <v xml:space="preserve">         </v>
      </c>
      <c r="U417" s="27" t="str">
        <f>CONCATENATE(Tercers!T418,REPT(" ",8-LEN(Tercers!T418)))</f>
        <v xml:space="preserve">        </v>
      </c>
      <c r="V417" s="27" t="str">
        <f>CONCATENATE(Tercers!U418,REPT(" ",12-LEN(Tercers!U418)))</f>
        <v xml:space="preserve">            </v>
      </c>
      <c r="W417" s="27" t="str">
        <f>CONCATENATE(Tercers!V418,REPT(" ",12-LEN(Tercers!V418)))</f>
        <v xml:space="preserve">            </v>
      </c>
      <c r="X417" s="27" t="str">
        <f>CONCATENATE(Tercers!Y418,REPT(" ",160-LEN(Tercers!Y418)))</f>
        <v xml:space="preserve">                                                                                                                                                                </v>
      </c>
      <c r="Y417" s="27" t="str">
        <f>CONCATENATE(Tercers!Z418,REPT(" ",8-LEN(Tercers!Z418)))</f>
        <v xml:space="preserve">        </v>
      </c>
    </row>
    <row r="418" spans="1:25" x14ac:dyDescent="0.2">
      <c r="A418" s="27" t="str">
        <f>CONCATENATE(Tercers!A419,REPT(" ",9-LEN(Tercers!A419)))</f>
        <v xml:space="preserve">         </v>
      </c>
      <c r="B418" s="27" t="str">
        <f>CONCATENATE(Tercers!B419,REPT(" ",1-LEN(Tercers!B419)))</f>
        <v xml:space="preserve"> </v>
      </c>
      <c r="C418" s="27" t="str">
        <f>CONCATENATE(Tercers!C419,REPT(" ",30-LEN(Tercers!C419)))</f>
        <v xml:space="preserve">                              </v>
      </c>
      <c r="D418" s="27" t="str">
        <f>CONCATENATE(Tercers!D419,REPT(" ",30-LEN(Tercers!D419)))</f>
        <v xml:space="preserve">                              </v>
      </c>
      <c r="E418" s="27" t="str">
        <f>CONCATENATE(Tercers!E419,REPT(" ",30-LEN(Tercers!E419)))</f>
        <v xml:space="preserve">                              </v>
      </c>
      <c r="F418" s="27" t="str">
        <f xml:space="preserve">  IF(   LEN(Tercers!F419)&gt;0, CONCATENATE(Tercers!F419,REPT(" ",90-LEN(Tercers!F419))),
                              CONCATENATE(   CONCATENATE(Tercers!D419," ",Tercers!E419," ",Tercers!C419), REPT(" ",90-LEN( CONCATENATE(Tercers!D419," ",Tercers!E419," ",Tercers!CG419) ))) )</f>
        <v xml:space="preserve">                                                                                          </v>
      </c>
      <c r="G418" s="27" t="str">
        <f>CONCATENATE(Tercers!G419,REPT(" ",5-LEN(Tercers!G419)))</f>
        <v xml:space="preserve">     </v>
      </c>
      <c r="H418" s="27" t="str">
        <f>CONCATENATE(Tercers!H419,REPT(" ",45-LEN(Tercers!H419)))</f>
        <v xml:space="preserve">                                             </v>
      </c>
      <c r="I418" s="27" t="str">
        <f>CONCATENATE(Tercers!I419,REPT(" ",5-LEN(Tercers!I419)))</f>
        <v xml:space="preserve">     </v>
      </c>
      <c r="J418" s="27" t="str">
        <f>CONCATENATE(Tercers!J419,REPT(" ",30-LEN(Tercers!J419)))</f>
        <v xml:space="preserve">                              </v>
      </c>
      <c r="K418" s="27" t="str">
        <f>CONCATENATE(Tercers!R419,REPT(" ",30-LEN(Tercers!R419)))</f>
        <v xml:space="preserve">                              </v>
      </c>
      <c r="L418" s="27" t="str">
        <f>CONCATENATE(Tercers!K419,REPT(" ",120-LEN(Tercers!K419)))</f>
        <v xml:space="preserve">                                                                                                                        </v>
      </c>
      <c r="M418" s="27" t="str">
        <f>CONCATENATE(Tercers!L419,REPT(" ",5-LEN(Tercers!L419)))</f>
        <v xml:space="preserve">     </v>
      </c>
      <c r="N418" s="27" t="str">
        <f>CONCATENATE(Tercers!M419,REPT(" ",5-LEN(Tercers!M419)))</f>
        <v xml:space="preserve">     </v>
      </c>
      <c r="O418" s="27" t="str">
        <f>CONCATENATE(Tercers!N419,REPT(" ",2-LEN(Tercers!N419)))</f>
        <v>07</v>
      </c>
      <c r="P418" s="27" t="str">
        <f>CONCATENATE(Tercers!O419,REPT(" ",3-LEN(Tercers!O419)))</f>
        <v xml:space="preserve">   </v>
      </c>
      <c r="Q418" s="27" t="str">
        <f>CONCATENATE(Tercers!P419,REPT(" ",40-LEN(Tercers!P419)))</f>
        <v xml:space="preserve">Illes Balears                           </v>
      </c>
      <c r="R418" s="27" t="str">
        <f>CONCATENATE(Tercers!Q419,REPT(" ",60-LEN(Tercers!Q419)))</f>
        <v xml:space="preserve">                                                            </v>
      </c>
      <c r="S418" s="27" t="str">
        <f>CONCATENATE(Tercers!R419,REPT(" ",200-LEN(Tercers!R419)))</f>
        <v xml:space="preserve">                                                                                                                                                                                                        </v>
      </c>
      <c r="T418" s="27" t="str">
        <f>CONCATENATE(Tercers!S419,REPT(" ",9-LEN(Tercers!S419)))</f>
        <v xml:space="preserve">         </v>
      </c>
      <c r="U418" s="27" t="str">
        <f>CONCATENATE(Tercers!T419,REPT(" ",8-LEN(Tercers!T419)))</f>
        <v xml:space="preserve">        </v>
      </c>
      <c r="V418" s="27" t="str">
        <f>CONCATENATE(Tercers!U419,REPT(" ",12-LEN(Tercers!U419)))</f>
        <v xml:space="preserve">            </v>
      </c>
      <c r="W418" s="27" t="str">
        <f>CONCATENATE(Tercers!V419,REPT(" ",12-LEN(Tercers!V419)))</f>
        <v xml:space="preserve">            </v>
      </c>
      <c r="X418" s="27" t="str">
        <f>CONCATENATE(Tercers!Y419,REPT(" ",160-LEN(Tercers!Y419)))</f>
        <v xml:space="preserve">                                                                                                                                                                </v>
      </c>
      <c r="Y418" s="27" t="str">
        <f>CONCATENATE(Tercers!Z419,REPT(" ",8-LEN(Tercers!Z419)))</f>
        <v xml:space="preserve">        </v>
      </c>
    </row>
    <row r="419" spans="1:25" x14ac:dyDescent="0.2">
      <c r="A419" s="27" t="str">
        <f>CONCATENATE(Tercers!A420,REPT(" ",9-LEN(Tercers!A420)))</f>
        <v xml:space="preserve">         </v>
      </c>
      <c r="B419" s="27" t="str">
        <f>CONCATENATE(Tercers!B420,REPT(" ",1-LEN(Tercers!B420)))</f>
        <v xml:space="preserve"> </v>
      </c>
      <c r="C419" s="27" t="str">
        <f>CONCATENATE(Tercers!C420,REPT(" ",30-LEN(Tercers!C420)))</f>
        <v xml:space="preserve">                              </v>
      </c>
      <c r="D419" s="27" t="str">
        <f>CONCATENATE(Tercers!D420,REPT(" ",30-LEN(Tercers!D420)))</f>
        <v xml:space="preserve">                              </v>
      </c>
      <c r="E419" s="27" t="str">
        <f>CONCATENATE(Tercers!E420,REPT(" ",30-LEN(Tercers!E420)))</f>
        <v xml:space="preserve">                              </v>
      </c>
      <c r="F419" s="27" t="str">
        <f xml:space="preserve">  IF(   LEN(Tercers!F420)&gt;0, CONCATENATE(Tercers!F420,REPT(" ",90-LEN(Tercers!F420))),
                              CONCATENATE(   CONCATENATE(Tercers!D420," ",Tercers!E420," ",Tercers!C420), REPT(" ",90-LEN( CONCATENATE(Tercers!D420," ",Tercers!E420," ",Tercers!CG420) ))) )</f>
        <v xml:space="preserve">                                                                                          </v>
      </c>
      <c r="G419" s="27" t="str">
        <f>CONCATENATE(Tercers!G420,REPT(" ",5-LEN(Tercers!G420)))</f>
        <v xml:space="preserve">     </v>
      </c>
      <c r="H419" s="27" t="str">
        <f>CONCATENATE(Tercers!H420,REPT(" ",45-LEN(Tercers!H420)))</f>
        <v xml:space="preserve">                                             </v>
      </c>
      <c r="I419" s="27" t="str">
        <f>CONCATENATE(Tercers!I420,REPT(" ",5-LEN(Tercers!I420)))</f>
        <v xml:space="preserve">     </v>
      </c>
      <c r="J419" s="27" t="str">
        <f>CONCATENATE(Tercers!J420,REPT(" ",30-LEN(Tercers!J420)))</f>
        <v xml:space="preserve">                              </v>
      </c>
      <c r="K419" s="27" t="str">
        <f>CONCATENATE(Tercers!R420,REPT(" ",30-LEN(Tercers!R420)))</f>
        <v xml:space="preserve">                              </v>
      </c>
      <c r="L419" s="27" t="str">
        <f>CONCATENATE(Tercers!K420,REPT(" ",120-LEN(Tercers!K420)))</f>
        <v xml:space="preserve">                                                                                                                        </v>
      </c>
      <c r="M419" s="27" t="str">
        <f>CONCATENATE(Tercers!L420,REPT(" ",5-LEN(Tercers!L420)))</f>
        <v xml:space="preserve">     </v>
      </c>
      <c r="N419" s="27" t="str">
        <f>CONCATENATE(Tercers!M420,REPT(" ",5-LEN(Tercers!M420)))</f>
        <v xml:space="preserve">     </v>
      </c>
      <c r="O419" s="27" t="str">
        <f>CONCATENATE(Tercers!N420,REPT(" ",2-LEN(Tercers!N420)))</f>
        <v>07</v>
      </c>
      <c r="P419" s="27" t="str">
        <f>CONCATENATE(Tercers!O420,REPT(" ",3-LEN(Tercers!O420)))</f>
        <v xml:space="preserve">   </v>
      </c>
      <c r="Q419" s="27" t="str">
        <f>CONCATENATE(Tercers!P420,REPT(" ",40-LEN(Tercers!P420)))</f>
        <v xml:space="preserve">Illes Balears                           </v>
      </c>
      <c r="R419" s="27" t="str">
        <f>CONCATENATE(Tercers!Q420,REPT(" ",60-LEN(Tercers!Q420)))</f>
        <v xml:space="preserve">                                                            </v>
      </c>
      <c r="S419" s="27" t="str">
        <f>CONCATENATE(Tercers!R420,REPT(" ",200-LEN(Tercers!R420)))</f>
        <v xml:space="preserve">                                                                                                                                                                                                        </v>
      </c>
      <c r="T419" s="27" t="str">
        <f>CONCATENATE(Tercers!S420,REPT(" ",9-LEN(Tercers!S420)))</f>
        <v xml:space="preserve">         </v>
      </c>
      <c r="U419" s="27" t="str">
        <f>CONCATENATE(Tercers!T420,REPT(" ",8-LEN(Tercers!T420)))</f>
        <v xml:space="preserve">        </v>
      </c>
      <c r="V419" s="27" t="str">
        <f>CONCATENATE(Tercers!U420,REPT(" ",12-LEN(Tercers!U420)))</f>
        <v xml:space="preserve">            </v>
      </c>
      <c r="W419" s="27" t="str">
        <f>CONCATENATE(Tercers!V420,REPT(" ",12-LEN(Tercers!V420)))</f>
        <v xml:space="preserve">            </v>
      </c>
      <c r="X419" s="27" t="str">
        <f>CONCATENATE(Tercers!Y420,REPT(" ",160-LEN(Tercers!Y420)))</f>
        <v xml:space="preserve">                                                                                                                                                                </v>
      </c>
      <c r="Y419" s="27" t="str">
        <f>CONCATENATE(Tercers!Z420,REPT(" ",8-LEN(Tercers!Z420)))</f>
        <v xml:space="preserve">        </v>
      </c>
    </row>
    <row r="420" spans="1:25" x14ac:dyDescent="0.2">
      <c r="A420" s="27" t="str">
        <f>CONCATENATE(Tercers!A421,REPT(" ",9-LEN(Tercers!A421)))</f>
        <v xml:space="preserve">         </v>
      </c>
      <c r="B420" s="27" t="str">
        <f>CONCATENATE(Tercers!B421,REPT(" ",1-LEN(Tercers!B421)))</f>
        <v xml:space="preserve"> </v>
      </c>
      <c r="C420" s="27" t="str">
        <f>CONCATENATE(Tercers!C421,REPT(" ",30-LEN(Tercers!C421)))</f>
        <v xml:space="preserve">                              </v>
      </c>
      <c r="D420" s="27" t="str">
        <f>CONCATENATE(Tercers!D421,REPT(" ",30-LEN(Tercers!D421)))</f>
        <v xml:space="preserve">                              </v>
      </c>
      <c r="E420" s="27" t="str">
        <f>CONCATENATE(Tercers!E421,REPT(" ",30-LEN(Tercers!E421)))</f>
        <v xml:space="preserve">                              </v>
      </c>
      <c r="F420" s="27" t="str">
        <f xml:space="preserve">  IF(   LEN(Tercers!F421)&gt;0, CONCATENATE(Tercers!F421,REPT(" ",90-LEN(Tercers!F421))),
                              CONCATENATE(   CONCATENATE(Tercers!D421," ",Tercers!E421," ",Tercers!C421), REPT(" ",90-LEN( CONCATENATE(Tercers!D421," ",Tercers!E421," ",Tercers!CG421) ))) )</f>
        <v xml:space="preserve">                                                                                          </v>
      </c>
      <c r="G420" s="27" t="str">
        <f>CONCATENATE(Tercers!G421,REPT(" ",5-LEN(Tercers!G421)))</f>
        <v xml:space="preserve">     </v>
      </c>
      <c r="H420" s="27" t="str">
        <f>CONCATENATE(Tercers!H421,REPT(" ",45-LEN(Tercers!H421)))</f>
        <v xml:space="preserve">                                             </v>
      </c>
      <c r="I420" s="27" t="str">
        <f>CONCATENATE(Tercers!I421,REPT(" ",5-LEN(Tercers!I421)))</f>
        <v xml:space="preserve">     </v>
      </c>
      <c r="J420" s="27" t="str">
        <f>CONCATENATE(Tercers!J421,REPT(" ",30-LEN(Tercers!J421)))</f>
        <v xml:space="preserve">                              </v>
      </c>
      <c r="K420" s="27" t="str">
        <f>CONCATENATE(Tercers!R421,REPT(" ",30-LEN(Tercers!R421)))</f>
        <v xml:space="preserve">                              </v>
      </c>
      <c r="L420" s="27" t="str">
        <f>CONCATENATE(Tercers!K421,REPT(" ",120-LEN(Tercers!K421)))</f>
        <v xml:space="preserve">                                                                                                                        </v>
      </c>
      <c r="M420" s="27" t="str">
        <f>CONCATENATE(Tercers!L421,REPT(" ",5-LEN(Tercers!L421)))</f>
        <v xml:space="preserve">     </v>
      </c>
      <c r="N420" s="27" t="str">
        <f>CONCATENATE(Tercers!M421,REPT(" ",5-LEN(Tercers!M421)))</f>
        <v xml:space="preserve">     </v>
      </c>
      <c r="O420" s="27" t="str">
        <f>CONCATENATE(Tercers!N421,REPT(" ",2-LEN(Tercers!N421)))</f>
        <v>07</v>
      </c>
      <c r="P420" s="27" t="str">
        <f>CONCATENATE(Tercers!O421,REPT(" ",3-LEN(Tercers!O421)))</f>
        <v xml:space="preserve">   </v>
      </c>
      <c r="Q420" s="27" t="str">
        <f>CONCATENATE(Tercers!P421,REPT(" ",40-LEN(Tercers!P421)))</f>
        <v xml:space="preserve">Illes Balears                           </v>
      </c>
      <c r="R420" s="27" t="str">
        <f>CONCATENATE(Tercers!Q421,REPT(" ",60-LEN(Tercers!Q421)))</f>
        <v xml:space="preserve">                                                            </v>
      </c>
      <c r="S420" s="27" t="str">
        <f>CONCATENATE(Tercers!R421,REPT(" ",200-LEN(Tercers!R421)))</f>
        <v xml:space="preserve">                                                                                                                                                                                                        </v>
      </c>
      <c r="T420" s="27" t="str">
        <f>CONCATENATE(Tercers!S421,REPT(" ",9-LEN(Tercers!S421)))</f>
        <v xml:space="preserve">         </v>
      </c>
      <c r="U420" s="27" t="str">
        <f>CONCATENATE(Tercers!T421,REPT(" ",8-LEN(Tercers!T421)))</f>
        <v xml:space="preserve">        </v>
      </c>
      <c r="V420" s="27" t="str">
        <f>CONCATENATE(Tercers!U421,REPT(" ",12-LEN(Tercers!U421)))</f>
        <v xml:space="preserve">            </v>
      </c>
      <c r="W420" s="27" t="str">
        <f>CONCATENATE(Tercers!V421,REPT(" ",12-LEN(Tercers!V421)))</f>
        <v xml:space="preserve">            </v>
      </c>
      <c r="X420" s="27" t="str">
        <f>CONCATENATE(Tercers!Y421,REPT(" ",160-LEN(Tercers!Y421)))</f>
        <v xml:space="preserve">                                                                                                                                                                </v>
      </c>
      <c r="Y420" s="27" t="str">
        <f>CONCATENATE(Tercers!Z421,REPT(" ",8-LEN(Tercers!Z421)))</f>
        <v xml:space="preserve">        </v>
      </c>
    </row>
    <row r="421" spans="1:25" x14ac:dyDescent="0.2">
      <c r="A421" s="27" t="str">
        <f>CONCATENATE(Tercers!A422,REPT(" ",9-LEN(Tercers!A422)))</f>
        <v xml:space="preserve">         </v>
      </c>
      <c r="B421" s="27" t="str">
        <f>CONCATENATE(Tercers!B422,REPT(" ",1-LEN(Tercers!B422)))</f>
        <v xml:space="preserve"> </v>
      </c>
      <c r="C421" s="27" t="str">
        <f>CONCATENATE(Tercers!C422,REPT(" ",30-LEN(Tercers!C422)))</f>
        <v xml:space="preserve">                              </v>
      </c>
      <c r="D421" s="27" t="str">
        <f>CONCATENATE(Tercers!D422,REPT(" ",30-LEN(Tercers!D422)))</f>
        <v xml:space="preserve">                              </v>
      </c>
      <c r="E421" s="27" t="str">
        <f>CONCATENATE(Tercers!E422,REPT(" ",30-LEN(Tercers!E422)))</f>
        <v xml:space="preserve">                              </v>
      </c>
      <c r="F421" s="27" t="str">
        <f xml:space="preserve">  IF(   LEN(Tercers!F422)&gt;0, CONCATENATE(Tercers!F422,REPT(" ",90-LEN(Tercers!F422))),
                              CONCATENATE(   CONCATENATE(Tercers!D422," ",Tercers!E422," ",Tercers!C422), REPT(" ",90-LEN( CONCATENATE(Tercers!D422," ",Tercers!E422," ",Tercers!CG422) ))) )</f>
        <v xml:space="preserve">                                                                                          </v>
      </c>
      <c r="G421" s="27" t="str">
        <f>CONCATENATE(Tercers!G422,REPT(" ",5-LEN(Tercers!G422)))</f>
        <v xml:space="preserve">     </v>
      </c>
      <c r="H421" s="27" t="str">
        <f>CONCATENATE(Tercers!H422,REPT(" ",45-LEN(Tercers!H422)))</f>
        <v xml:space="preserve">                                             </v>
      </c>
      <c r="I421" s="27" t="str">
        <f>CONCATENATE(Tercers!I422,REPT(" ",5-LEN(Tercers!I422)))</f>
        <v xml:space="preserve">     </v>
      </c>
      <c r="J421" s="27" t="str">
        <f>CONCATENATE(Tercers!J422,REPT(" ",30-LEN(Tercers!J422)))</f>
        <v xml:space="preserve">                              </v>
      </c>
      <c r="K421" s="27" t="str">
        <f>CONCATENATE(Tercers!R422,REPT(" ",30-LEN(Tercers!R422)))</f>
        <v xml:space="preserve">                              </v>
      </c>
      <c r="L421" s="27" t="str">
        <f>CONCATENATE(Tercers!K422,REPT(" ",120-LEN(Tercers!K422)))</f>
        <v xml:space="preserve">                                                                                                                        </v>
      </c>
      <c r="M421" s="27" t="str">
        <f>CONCATENATE(Tercers!L422,REPT(" ",5-LEN(Tercers!L422)))</f>
        <v xml:space="preserve">     </v>
      </c>
      <c r="N421" s="27" t="str">
        <f>CONCATENATE(Tercers!M422,REPT(" ",5-LEN(Tercers!M422)))</f>
        <v xml:space="preserve">     </v>
      </c>
      <c r="O421" s="27" t="str">
        <f>CONCATENATE(Tercers!N422,REPT(" ",2-LEN(Tercers!N422)))</f>
        <v>07</v>
      </c>
      <c r="P421" s="27" t="str">
        <f>CONCATENATE(Tercers!O422,REPT(" ",3-LEN(Tercers!O422)))</f>
        <v xml:space="preserve">   </v>
      </c>
      <c r="Q421" s="27" t="str">
        <f>CONCATENATE(Tercers!P422,REPT(" ",40-LEN(Tercers!P422)))</f>
        <v xml:space="preserve">Illes Balears                           </v>
      </c>
      <c r="R421" s="27" t="str">
        <f>CONCATENATE(Tercers!Q422,REPT(" ",60-LEN(Tercers!Q422)))</f>
        <v xml:space="preserve">                                                            </v>
      </c>
      <c r="S421" s="27" t="str">
        <f>CONCATENATE(Tercers!R422,REPT(" ",200-LEN(Tercers!R422)))</f>
        <v xml:space="preserve">                                                                                                                                                                                                        </v>
      </c>
      <c r="T421" s="27" t="str">
        <f>CONCATENATE(Tercers!S422,REPT(" ",9-LEN(Tercers!S422)))</f>
        <v xml:space="preserve">         </v>
      </c>
      <c r="U421" s="27" t="str">
        <f>CONCATENATE(Tercers!T422,REPT(" ",8-LEN(Tercers!T422)))</f>
        <v xml:space="preserve">        </v>
      </c>
      <c r="V421" s="27" t="str">
        <f>CONCATENATE(Tercers!U422,REPT(" ",12-LEN(Tercers!U422)))</f>
        <v xml:space="preserve">            </v>
      </c>
      <c r="W421" s="27" t="str">
        <f>CONCATENATE(Tercers!V422,REPT(" ",12-LEN(Tercers!V422)))</f>
        <v xml:space="preserve">            </v>
      </c>
      <c r="X421" s="27" t="str">
        <f>CONCATENATE(Tercers!Y422,REPT(" ",160-LEN(Tercers!Y422)))</f>
        <v xml:space="preserve">                                                                                                                                                                </v>
      </c>
      <c r="Y421" s="27" t="str">
        <f>CONCATENATE(Tercers!Z422,REPT(" ",8-LEN(Tercers!Z422)))</f>
        <v xml:space="preserve">        </v>
      </c>
    </row>
    <row r="422" spans="1:25" x14ac:dyDescent="0.2">
      <c r="A422" s="27" t="str">
        <f>CONCATENATE(Tercers!A423,REPT(" ",9-LEN(Tercers!A423)))</f>
        <v xml:space="preserve">         </v>
      </c>
      <c r="B422" s="27" t="str">
        <f>CONCATENATE(Tercers!B423,REPT(" ",1-LEN(Tercers!B423)))</f>
        <v xml:space="preserve"> </v>
      </c>
      <c r="C422" s="27" t="str">
        <f>CONCATENATE(Tercers!C423,REPT(" ",30-LEN(Tercers!C423)))</f>
        <v xml:space="preserve">                              </v>
      </c>
      <c r="D422" s="27" t="str">
        <f>CONCATENATE(Tercers!D423,REPT(" ",30-LEN(Tercers!D423)))</f>
        <v xml:space="preserve">                              </v>
      </c>
      <c r="E422" s="27" t="str">
        <f>CONCATENATE(Tercers!E423,REPT(" ",30-LEN(Tercers!E423)))</f>
        <v xml:space="preserve">                              </v>
      </c>
      <c r="F422" s="27" t="str">
        <f xml:space="preserve">  IF(   LEN(Tercers!F423)&gt;0, CONCATENATE(Tercers!F423,REPT(" ",90-LEN(Tercers!F423))),
                              CONCATENATE(   CONCATENATE(Tercers!D423," ",Tercers!E423," ",Tercers!C423), REPT(" ",90-LEN( CONCATENATE(Tercers!D423," ",Tercers!E423," ",Tercers!CG423) ))) )</f>
        <v xml:space="preserve">                                                                                          </v>
      </c>
      <c r="G422" s="27" t="str">
        <f>CONCATENATE(Tercers!G423,REPT(" ",5-LEN(Tercers!G423)))</f>
        <v xml:space="preserve">     </v>
      </c>
      <c r="H422" s="27" t="str">
        <f>CONCATENATE(Tercers!H423,REPT(" ",45-LEN(Tercers!H423)))</f>
        <v xml:space="preserve">                                             </v>
      </c>
      <c r="I422" s="27" t="str">
        <f>CONCATENATE(Tercers!I423,REPT(" ",5-LEN(Tercers!I423)))</f>
        <v xml:space="preserve">     </v>
      </c>
      <c r="J422" s="27" t="str">
        <f>CONCATENATE(Tercers!J423,REPT(" ",30-LEN(Tercers!J423)))</f>
        <v xml:space="preserve">                              </v>
      </c>
      <c r="K422" s="27" t="str">
        <f>CONCATENATE(Tercers!R423,REPT(" ",30-LEN(Tercers!R423)))</f>
        <v xml:space="preserve">                              </v>
      </c>
      <c r="L422" s="27" t="str">
        <f>CONCATENATE(Tercers!K423,REPT(" ",120-LEN(Tercers!K423)))</f>
        <v xml:space="preserve">                                                                                                                        </v>
      </c>
      <c r="M422" s="27" t="str">
        <f>CONCATENATE(Tercers!L423,REPT(" ",5-LEN(Tercers!L423)))</f>
        <v xml:space="preserve">     </v>
      </c>
      <c r="N422" s="27" t="str">
        <f>CONCATENATE(Tercers!M423,REPT(" ",5-LEN(Tercers!M423)))</f>
        <v xml:space="preserve">     </v>
      </c>
      <c r="O422" s="27" t="str">
        <f>CONCATENATE(Tercers!N423,REPT(" ",2-LEN(Tercers!N423)))</f>
        <v>07</v>
      </c>
      <c r="P422" s="27" t="str">
        <f>CONCATENATE(Tercers!O423,REPT(" ",3-LEN(Tercers!O423)))</f>
        <v xml:space="preserve">   </v>
      </c>
      <c r="Q422" s="27" t="str">
        <f>CONCATENATE(Tercers!P423,REPT(" ",40-LEN(Tercers!P423)))</f>
        <v xml:space="preserve">Illes Balears                           </v>
      </c>
      <c r="R422" s="27" t="str">
        <f>CONCATENATE(Tercers!Q423,REPT(" ",60-LEN(Tercers!Q423)))</f>
        <v xml:space="preserve">                                                            </v>
      </c>
      <c r="S422" s="27" t="str">
        <f>CONCATENATE(Tercers!R423,REPT(" ",200-LEN(Tercers!R423)))</f>
        <v xml:space="preserve">                                                                                                                                                                                                        </v>
      </c>
      <c r="T422" s="27" t="str">
        <f>CONCATENATE(Tercers!S423,REPT(" ",9-LEN(Tercers!S423)))</f>
        <v xml:space="preserve">         </v>
      </c>
      <c r="U422" s="27" t="str">
        <f>CONCATENATE(Tercers!T423,REPT(" ",8-LEN(Tercers!T423)))</f>
        <v xml:space="preserve">        </v>
      </c>
      <c r="V422" s="27" t="str">
        <f>CONCATENATE(Tercers!U423,REPT(" ",12-LEN(Tercers!U423)))</f>
        <v xml:space="preserve">            </v>
      </c>
      <c r="W422" s="27" t="str">
        <f>CONCATENATE(Tercers!V423,REPT(" ",12-LEN(Tercers!V423)))</f>
        <v xml:space="preserve">            </v>
      </c>
      <c r="X422" s="27" t="str">
        <f>CONCATENATE(Tercers!Y423,REPT(" ",160-LEN(Tercers!Y423)))</f>
        <v xml:space="preserve">                                                                                                                                                                </v>
      </c>
      <c r="Y422" s="27" t="str">
        <f>CONCATENATE(Tercers!Z423,REPT(" ",8-LEN(Tercers!Z423)))</f>
        <v xml:space="preserve">        </v>
      </c>
    </row>
    <row r="423" spans="1:25" x14ac:dyDescent="0.2">
      <c r="A423" s="27" t="str">
        <f>CONCATENATE(Tercers!A424,REPT(" ",9-LEN(Tercers!A424)))</f>
        <v xml:space="preserve">         </v>
      </c>
      <c r="B423" s="27" t="str">
        <f>CONCATENATE(Tercers!B424,REPT(" ",1-LEN(Tercers!B424)))</f>
        <v xml:space="preserve"> </v>
      </c>
      <c r="C423" s="27" t="str">
        <f>CONCATENATE(Tercers!C424,REPT(" ",30-LEN(Tercers!C424)))</f>
        <v xml:space="preserve">                              </v>
      </c>
      <c r="D423" s="27" t="str">
        <f>CONCATENATE(Tercers!D424,REPT(" ",30-LEN(Tercers!D424)))</f>
        <v xml:space="preserve">                              </v>
      </c>
      <c r="E423" s="27" t="str">
        <f>CONCATENATE(Tercers!E424,REPT(" ",30-LEN(Tercers!E424)))</f>
        <v xml:space="preserve">                              </v>
      </c>
      <c r="F423" s="27" t="str">
        <f xml:space="preserve">  IF(   LEN(Tercers!F424)&gt;0, CONCATENATE(Tercers!F424,REPT(" ",90-LEN(Tercers!F424))),
                              CONCATENATE(   CONCATENATE(Tercers!D424," ",Tercers!E424," ",Tercers!C424), REPT(" ",90-LEN( CONCATENATE(Tercers!D424," ",Tercers!E424," ",Tercers!CG424) ))) )</f>
        <v xml:space="preserve">                                                                                          </v>
      </c>
      <c r="G423" s="27" t="str">
        <f>CONCATENATE(Tercers!G424,REPT(" ",5-LEN(Tercers!G424)))</f>
        <v xml:space="preserve">     </v>
      </c>
      <c r="H423" s="27" t="str">
        <f>CONCATENATE(Tercers!H424,REPT(" ",45-LEN(Tercers!H424)))</f>
        <v xml:space="preserve">                                             </v>
      </c>
      <c r="I423" s="27" t="str">
        <f>CONCATENATE(Tercers!I424,REPT(" ",5-LEN(Tercers!I424)))</f>
        <v xml:space="preserve">     </v>
      </c>
      <c r="J423" s="27" t="str">
        <f>CONCATENATE(Tercers!J424,REPT(" ",30-LEN(Tercers!J424)))</f>
        <v xml:space="preserve">                              </v>
      </c>
      <c r="K423" s="27" t="str">
        <f>CONCATENATE(Tercers!R424,REPT(" ",30-LEN(Tercers!R424)))</f>
        <v xml:space="preserve">                              </v>
      </c>
      <c r="L423" s="27" t="str">
        <f>CONCATENATE(Tercers!K424,REPT(" ",120-LEN(Tercers!K424)))</f>
        <v xml:space="preserve">                                                                                                                        </v>
      </c>
      <c r="M423" s="27" t="str">
        <f>CONCATENATE(Tercers!L424,REPT(" ",5-LEN(Tercers!L424)))</f>
        <v xml:space="preserve">     </v>
      </c>
      <c r="N423" s="27" t="str">
        <f>CONCATENATE(Tercers!M424,REPT(" ",5-LEN(Tercers!M424)))</f>
        <v xml:space="preserve">     </v>
      </c>
      <c r="O423" s="27" t="str">
        <f>CONCATENATE(Tercers!N424,REPT(" ",2-LEN(Tercers!N424)))</f>
        <v>07</v>
      </c>
      <c r="P423" s="27" t="str">
        <f>CONCATENATE(Tercers!O424,REPT(" ",3-LEN(Tercers!O424)))</f>
        <v xml:space="preserve">   </v>
      </c>
      <c r="Q423" s="27" t="str">
        <f>CONCATENATE(Tercers!P424,REPT(" ",40-LEN(Tercers!P424)))</f>
        <v xml:space="preserve">Illes Balears                           </v>
      </c>
      <c r="R423" s="27" t="str">
        <f>CONCATENATE(Tercers!Q424,REPT(" ",60-LEN(Tercers!Q424)))</f>
        <v xml:space="preserve">                                                            </v>
      </c>
      <c r="S423" s="27" t="str">
        <f>CONCATENATE(Tercers!R424,REPT(" ",200-LEN(Tercers!R424)))</f>
        <v xml:space="preserve">                                                                                                                                                                                                        </v>
      </c>
      <c r="T423" s="27" t="str">
        <f>CONCATENATE(Tercers!S424,REPT(" ",9-LEN(Tercers!S424)))</f>
        <v xml:space="preserve">         </v>
      </c>
      <c r="U423" s="27" t="str">
        <f>CONCATENATE(Tercers!T424,REPT(" ",8-LEN(Tercers!T424)))</f>
        <v xml:space="preserve">        </v>
      </c>
      <c r="V423" s="27" t="str">
        <f>CONCATENATE(Tercers!U424,REPT(" ",12-LEN(Tercers!U424)))</f>
        <v xml:space="preserve">            </v>
      </c>
      <c r="W423" s="27" t="str">
        <f>CONCATENATE(Tercers!V424,REPT(" ",12-LEN(Tercers!V424)))</f>
        <v xml:space="preserve">            </v>
      </c>
      <c r="X423" s="27" t="str">
        <f>CONCATENATE(Tercers!Y424,REPT(" ",160-LEN(Tercers!Y424)))</f>
        <v xml:space="preserve">                                                                                                                                                                </v>
      </c>
      <c r="Y423" s="27" t="str">
        <f>CONCATENATE(Tercers!Z424,REPT(" ",8-LEN(Tercers!Z424)))</f>
        <v xml:space="preserve">        </v>
      </c>
    </row>
    <row r="424" spans="1:25" x14ac:dyDescent="0.2">
      <c r="A424" s="27" t="str">
        <f>CONCATENATE(Tercers!A425,REPT(" ",9-LEN(Tercers!A425)))</f>
        <v xml:space="preserve">         </v>
      </c>
      <c r="B424" s="27" t="str">
        <f>CONCATENATE(Tercers!B425,REPT(" ",1-LEN(Tercers!B425)))</f>
        <v xml:space="preserve"> </v>
      </c>
      <c r="C424" s="27" t="str">
        <f>CONCATENATE(Tercers!C425,REPT(" ",30-LEN(Tercers!C425)))</f>
        <v xml:space="preserve">                              </v>
      </c>
      <c r="D424" s="27" t="str">
        <f>CONCATENATE(Tercers!D425,REPT(" ",30-LEN(Tercers!D425)))</f>
        <v xml:space="preserve">                              </v>
      </c>
      <c r="E424" s="27" t="str">
        <f>CONCATENATE(Tercers!E425,REPT(" ",30-LEN(Tercers!E425)))</f>
        <v xml:space="preserve">                              </v>
      </c>
      <c r="F424" s="27" t="str">
        <f xml:space="preserve">  IF(   LEN(Tercers!F425)&gt;0, CONCATENATE(Tercers!F425,REPT(" ",90-LEN(Tercers!F425))),
                              CONCATENATE(   CONCATENATE(Tercers!D425," ",Tercers!E425," ",Tercers!C425), REPT(" ",90-LEN( CONCATENATE(Tercers!D425," ",Tercers!E425," ",Tercers!CG425) ))) )</f>
        <v xml:space="preserve">                                                                                          </v>
      </c>
      <c r="G424" s="27" t="str">
        <f>CONCATENATE(Tercers!G425,REPT(" ",5-LEN(Tercers!G425)))</f>
        <v xml:space="preserve">     </v>
      </c>
      <c r="H424" s="27" t="str">
        <f>CONCATENATE(Tercers!H425,REPT(" ",45-LEN(Tercers!H425)))</f>
        <v xml:space="preserve">                                             </v>
      </c>
      <c r="I424" s="27" t="str">
        <f>CONCATENATE(Tercers!I425,REPT(" ",5-LEN(Tercers!I425)))</f>
        <v xml:space="preserve">     </v>
      </c>
      <c r="J424" s="27" t="str">
        <f>CONCATENATE(Tercers!J425,REPT(" ",30-LEN(Tercers!J425)))</f>
        <v xml:space="preserve">                              </v>
      </c>
      <c r="K424" s="27" t="str">
        <f>CONCATENATE(Tercers!R425,REPT(" ",30-LEN(Tercers!R425)))</f>
        <v xml:space="preserve">                              </v>
      </c>
      <c r="L424" s="27" t="str">
        <f>CONCATENATE(Tercers!K425,REPT(" ",120-LEN(Tercers!K425)))</f>
        <v xml:space="preserve">                                                                                                                        </v>
      </c>
      <c r="M424" s="27" t="str">
        <f>CONCATENATE(Tercers!L425,REPT(" ",5-LEN(Tercers!L425)))</f>
        <v xml:space="preserve">     </v>
      </c>
      <c r="N424" s="27" t="str">
        <f>CONCATENATE(Tercers!M425,REPT(" ",5-LEN(Tercers!M425)))</f>
        <v xml:space="preserve">     </v>
      </c>
      <c r="O424" s="27" t="str">
        <f>CONCATENATE(Tercers!N425,REPT(" ",2-LEN(Tercers!N425)))</f>
        <v>07</v>
      </c>
      <c r="P424" s="27" t="str">
        <f>CONCATENATE(Tercers!O425,REPT(" ",3-LEN(Tercers!O425)))</f>
        <v xml:space="preserve">   </v>
      </c>
      <c r="Q424" s="27" t="str">
        <f>CONCATENATE(Tercers!P425,REPT(" ",40-LEN(Tercers!P425)))</f>
        <v xml:space="preserve">Illes Balears                           </v>
      </c>
      <c r="R424" s="27" t="str">
        <f>CONCATENATE(Tercers!Q425,REPT(" ",60-LEN(Tercers!Q425)))</f>
        <v xml:space="preserve">                                                            </v>
      </c>
      <c r="S424" s="27" t="str">
        <f>CONCATENATE(Tercers!R425,REPT(" ",200-LEN(Tercers!R425)))</f>
        <v xml:space="preserve">                                                                                                                                                                                                        </v>
      </c>
      <c r="T424" s="27" t="str">
        <f>CONCATENATE(Tercers!S425,REPT(" ",9-LEN(Tercers!S425)))</f>
        <v xml:space="preserve">         </v>
      </c>
      <c r="U424" s="27" t="str">
        <f>CONCATENATE(Tercers!T425,REPT(" ",8-LEN(Tercers!T425)))</f>
        <v xml:space="preserve">        </v>
      </c>
      <c r="V424" s="27" t="str">
        <f>CONCATENATE(Tercers!U425,REPT(" ",12-LEN(Tercers!U425)))</f>
        <v xml:space="preserve">            </v>
      </c>
      <c r="W424" s="27" t="str">
        <f>CONCATENATE(Tercers!V425,REPT(" ",12-LEN(Tercers!V425)))</f>
        <v xml:space="preserve">            </v>
      </c>
      <c r="X424" s="27" t="str">
        <f>CONCATENATE(Tercers!Y425,REPT(" ",160-LEN(Tercers!Y425)))</f>
        <v xml:space="preserve">                                                                                                                                                                </v>
      </c>
      <c r="Y424" s="27" t="str">
        <f>CONCATENATE(Tercers!Z425,REPT(" ",8-LEN(Tercers!Z425)))</f>
        <v xml:space="preserve">        </v>
      </c>
    </row>
    <row r="425" spans="1:25" x14ac:dyDescent="0.2">
      <c r="A425" s="27" t="str">
        <f>CONCATENATE(Tercers!A426,REPT(" ",9-LEN(Tercers!A426)))</f>
        <v xml:space="preserve">         </v>
      </c>
      <c r="B425" s="27" t="str">
        <f>CONCATENATE(Tercers!B426,REPT(" ",1-LEN(Tercers!B426)))</f>
        <v xml:space="preserve"> </v>
      </c>
      <c r="C425" s="27" t="str">
        <f>CONCATENATE(Tercers!C426,REPT(" ",30-LEN(Tercers!C426)))</f>
        <v xml:space="preserve">                              </v>
      </c>
      <c r="D425" s="27" t="str">
        <f>CONCATENATE(Tercers!D426,REPT(" ",30-LEN(Tercers!D426)))</f>
        <v xml:space="preserve">                              </v>
      </c>
      <c r="E425" s="27" t="str">
        <f>CONCATENATE(Tercers!E426,REPT(" ",30-LEN(Tercers!E426)))</f>
        <v xml:space="preserve">                              </v>
      </c>
      <c r="F425" s="27" t="str">
        <f xml:space="preserve">  IF(   LEN(Tercers!F426)&gt;0, CONCATENATE(Tercers!F426,REPT(" ",90-LEN(Tercers!F426))),
                              CONCATENATE(   CONCATENATE(Tercers!D426," ",Tercers!E426," ",Tercers!C426), REPT(" ",90-LEN( CONCATENATE(Tercers!D426," ",Tercers!E426," ",Tercers!CG426) ))) )</f>
        <v xml:space="preserve">                                                                                          </v>
      </c>
      <c r="G425" s="27" t="str">
        <f>CONCATENATE(Tercers!G426,REPT(" ",5-LEN(Tercers!G426)))</f>
        <v xml:space="preserve">     </v>
      </c>
      <c r="H425" s="27" t="str">
        <f>CONCATENATE(Tercers!H426,REPT(" ",45-LEN(Tercers!H426)))</f>
        <v xml:space="preserve">                                             </v>
      </c>
      <c r="I425" s="27" t="str">
        <f>CONCATENATE(Tercers!I426,REPT(" ",5-LEN(Tercers!I426)))</f>
        <v xml:space="preserve">     </v>
      </c>
      <c r="J425" s="27" t="str">
        <f>CONCATENATE(Tercers!J426,REPT(" ",30-LEN(Tercers!J426)))</f>
        <v xml:space="preserve">                              </v>
      </c>
      <c r="K425" s="27" t="str">
        <f>CONCATENATE(Tercers!R426,REPT(" ",30-LEN(Tercers!R426)))</f>
        <v xml:space="preserve">                              </v>
      </c>
      <c r="L425" s="27" t="str">
        <f>CONCATENATE(Tercers!K426,REPT(" ",120-LEN(Tercers!K426)))</f>
        <v xml:space="preserve">                                                                                                                        </v>
      </c>
      <c r="M425" s="27" t="str">
        <f>CONCATENATE(Tercers!L426,REPT(" ",5-LEN(Tercers!L426)))</f>
        <v xml:space="preserve">     </v>
      </c>
      <c r="N425" s="27" t="str">
        <f>CONCATENATE(Tercers!M426,REPT(" ",5-LEN(Tercers!M426)))</f>
        <v xml:space="preserve">     </v>
      </c>
      <c r="O425" s="27" t="str">
        <f>CONCATENATE(Tercers!N426,REPT(" ",2-LEN(Tercers!N426)))</f>
        <v>07</v>
      </c>
      <c r="P425" s="27" t="str">
        <f>CONCATENATE(Tercers!O426,REPT(" ",3-LEN(Tercers!O426)))</f>
        <v xml:space="preserve">   </v>
      </c>
      <c r="Q425" s="27" t="str">
        <f>CONCATENATE(Tercers!P426,REPT(" ",40-LEN(Tercers!P426)))</f>
        <v xml:space="preserve">Illes Balears                           </v>
      </c>
      <c r="R425" s="27" t="str">
        <f>CONCATENATE(Tercers!Q426,REPT(" ",60-LEN(Tercers!Q426)))</f>
        <v xml:space="preserve">                                                            </v>
      </c>
      <c r="S425" s="27" t="str">
        <f>CONCATENATE(Tercers!R426,REPT(" ",200-LEN(Tercers!R426)))</f>
        <v xml:space="preserve">                                                                                                                                                                                                        </v>
      </c>
      <c r="T425" s="27" t="str">
        <f>CONCATENATE(Tercers!S426,REPT(" ",9-LEN(Tercers!S426)))</f>
        <v xml:space="preserve">         </v>
      </c>
      <c r="U425" s="27" t="str">
        <f>CONCATENATE(Tercers!T426,REPT(" ",8-LEN(Tercers!T426)))</f>
        <v xml:space="preserve">        </v>
      </c>
      <c r="V425" s="27" t="str">
        <f>CONCATENATE(Tercers!U426,REPT(" ",12-LEN(Tercers!U426)))</f>
        <v xml:space="preserve">            </v>
      </c>
      <c r="W425" s="27" t="str">
        <f>CONCATENATE(Tercers!V426,REPT(" ",12-LEN(Tercers!V426)))</f>
        <v xml:space="preserve">            </v>
      </c>
      <c r="X425" s="27" t="str">
        <f>CONCATENATE(Tercers!Y426,REPT(" ",160-LEN(Tercers!Y426)))</f>
        <v xml:space="preserve">                                                                                                                                                                </v>
      </c>
      <c r="Y425" s="27" t="str">
        <f>CONCATENATE(Tercers!Z426,REPT(" ",8-LEN(Tercers!Z426)))</f>
        <v xml:space="preserve">        </v>
      </c>
    </row>
    <row r="426" spans="1:25" x14ac:dyDescent="0.2">
      <c r="A426" s="27" t="str">
        <f>CONCATENATE(Tercers!A427,REPT(" ",9-LEN(Tercers!A427)))</f>
        <v xml:space="preserve">         </v>
      </c>
      <c r="B426" s="27" t="str">
        <f>CONCATENATE(Tercers!B427,REPT(" ",1-LEN(Tercers!B427)))</f>
        <v xml:space="preserve"> </v>
      </c>
      <c r="C426" s="27" t="str">
        <f>CONCATENATE(Tercers!C427,REPT(" ",30-LEN(Tercers!C427)))</f>
        <v xml:space="preserve">                              </v>
      </c>
      <c r="D426" s="27" t="str">
        <f>CONCATENATE(Tercers!D427,REPT(" ",30-LEN(Tercers!D427)))</f>
        <v xml:space="preserve">                              </v>
      </c>
      <c r="E426" s="27" t="str">
        <f>CONCATENATE(Tercers!E427,REPT(" ",30-LEN(Tercers!E427)))</f>
        <v xml:space="preserve">                              </v>
      </c>
      <c r="F426" s="27" t="str">
        <f xml:space="preserve">  IF(   LEN(Tercers!F427)&gt;0, CONCATENATE(Tercers!F427,REPT(" ",90-LEN(Tercers!F427))),
                              CONCATENATE(   CONCATENATE(Tercers!D427," ",Tercers!E427," ",Tercers!C427), REPT(" ",90-LEN( CONCATENATE(Tercers!D427," ",Tercers!E427," ",Tercers!CG427) ))) )</f>
        <v xml:space="preserve">                                                                                          </v>
      </c>
      <c r="G426" s="27" t="str">
        <f>CONCATENATE(Tercers!G427,REPT(" ",5-LEN(Tercers!G427)))</f>
        <v xml:space="preserve">     </v>
      </c>
      <c r="H426" s="27" t="str">
        <f>CONCATENATE(Tercers!H427,REPT(" ",45-LEN(Tercers!H427)))</f>
        <v xml:space="preserve">                                             </v>
      </c>
      <c r="I426" s="27" t="str">
        <f>CONCATENATE(Tercers!I427,REPT(" ",5-LEN(Tercers!I427)))</f>
        <v xml:space="preserve">     </v>
      </c>
      <c r="J426" s="27" t="str">
        <f>CONCATENATE(Tercers!J427,REPT(" ",30-LEN(Tercers!J427)))</f>
        <v xml:space="preserve">                              </v>
      </c>
      <c r="K426" s="27" t="str">
        <f>CONCATENATE(Tercers!R427,REPT(" ",30-LEN(Tercers!R427)))</f>
        <v xml:space="preserve">                              </v>
      </c>
      <c r="L426" s="27" t="str">
        <f>CONCATENATE(Tercers!K427,REPT(" ",120-LEN(Tercers!K427)))</f>
        <v xml:space="preserve">                                                                                                                        </v>
      </c>
      <c r="M426" s="27" t="str">
        <f>CONCATENATE(Tercers!L427,REPT(" ",5-LEN(Tercers!L427)))</f>
        <v xml:space="preserve">     </v>
      </c>
      <c r="N426" s="27" t="str">
        <f>CONCATENATE(Tercers!M427,REPT(" ",5-LEN(Tercers!M427)))</f>
        <v xml:space="preserve">     </v>
      </c>
      <c r="O426" s="27" t="str">
        <f>CONCATENATE(Tercers!N427,REPT(" ",2-LEN(Tercers!N427)))</f>
        <v>07</v>
      </c>
      <c r="P426" s="27" t="str">
        <f>CONCATENATE(Tercers!O427,REPT(" ",3-LEN(Tercers!O427)))</f>
        <v xml:space="preserve">   </v>
      </c>
      <c r="Q426" s="27" t="str">
        <f>CONCATENATE(Tercers!P427,REPT(" ",40-LEN(Tercers!P427)))</f>
        <v xml:space="preserve">Illes Balears                           </v>
      </c>
      <c r="R426" s="27" t="str">
        <f>CONCATENATE(Tercers!Q427,REPT(" ",60-LEN(Tercers!Q427)))</f>
        <v xml:space="preserve">                                                            </v>
      </c>
      <c r="S426" s="27" t="str">
        <f>CONCATENATE(Tercers!R427,REPT(" ",200-LEN(Tercers!R427)))</f>
        <v xml:space="preserve">                                                                                                                                                                                                        </v>
      </c>
      <c r="T426" s="27" t="str">
        <f>CONCATENATE(Tercers!S427,REPT(" ",9-LEN(Tercers!S427)))</f>
        <v xml:space="preserve">         </v>
      </c>
      <c r="U426" s="27" t="str">
        <f>CONCATENATE(Tercers!T427,REPT(" ",8-LEN(Tercers!T427)))</f>
        <v xml:space="preserve">        </v>
      </c>
      <c r="V426" s="27" t="str">
        <f>CONCATENATE(Tercers!U427,REPT(" ",12-LEN(Tercers!U427)))</f>
        <v xml:space="preserve">            </v>
      </c>
      <c r="W426" s="27" t="str">
        <f>CONCATENATE(Tercers!V427,REPT(" ",12-LEN(Tercers!V427)))</f>
        <v xml:space="preserve">            </v>
      </c>
      <c r="X426" s="27" t="str">
        <f>CONCATENATE(Tercers!Y427,REPT(" ",160-LEN(Tercers!Y427)))</f>
        <v xml:space="preserve">                                                                                                                                                                </v>
      </c>
      <c r="Y426" s="27" t="str">
        <f>CONCATENATE(Tercers!Z427,REPT(" ",8-LEN(Tercers!Z427)))</f>
        <v xml:space="preserve">        </v>
      </c>
    </row>
    <row r="427" spans="1:25" x14ac:dyDescent="0.2">
      <c r="A427" s="27" t="str">
        <f>CONCATENATE(Tercers!A428,REPT(" ",9-LEN(Tercers!A428)))</f>
        <v xml:space="preserve">         </v>
      </c>
      <c r="B427" s="27" t="str">
        <f>CONCATENATE(Tercers!B428,REPT(" ",1-LEN(Tercers!B428)))</f>
        <v xml:space="preserve"> </v>
      </c>
      <c r="C427" s="27" t="str">
        <f>CONCATENATE(Tercers!C428,REPT(" ",30-LEN(Tercers!C428)))</f>
        <v xml:space="preserve">                              </v>
      </c>
      <c r="D427" s="27" t="str">
        <f>CONCATENATE(Tercers!D428,REPT(" ",30-LEN(Tercers!D428)))</f>
        <v xml:space="preserve">                              </v>
      </c>
      <c r="E427" s="27" t="str">
        <f>CONCATENATE(Tercers!E428,REPT(" ",30-LEN(Tercers!E428)))</f>
        <v xml:space="preserve">                              </v>
      </c>
      <c r="F427" s="27" t="str">
        <f xml:space="preserve">  IF(   LEN(Tercers!F428)&gt;0, CONCATENATE(Tercers!F428,REPT(" ",90-LEN(Tercers!F428))),
                              CONCATENATE(   CONCATENATE(Tercers!D428," ",Tercers!E428," ",Tercers!C428), REPT(" ",90-LEN( CONCATENATE(Tercers!D428," ",Tercers!E428," ",Tercers!CG428) ))) )</f>
        <v xml:space="preserve">                                                                                          </v>
      </c>
      <c r="G427" s="27" t="str">
        <f>CONCATENATE(Tercers!G428,REPT(" ",5-LEN(Tercers!G428)))</f>
        <v xml:space="preserve">     </v>
      </c>
      <c r="H427" s="27" t="str">
        <f>CONCATENATE(Tercers!H428,REPT(" ",45-LEN(Tercers!H428)))</f>
        <v xml:space="preserve">                                             </v>
      </c>
      <c r="I427" s="27" t="str">
        <f>CONCATENATE(Tercers!I428,REPT(" ",5-LEN(Tercers!I428)))</f>
        <v xml:space="preserve">     </v>
      </c>
      <c r="J427" s="27" t="str">
        <f>CONCATENATE(Tercers!J428,REPT(" ",30-LEN(Tercers!J428)))</f>
        <v xml:space="preserve">                              </v>
      </c>
      <c r="K427" s="27" t="str">
        <f>CONCATENATE(Tercers!R428,REPT(" ",30-LEN(Tercers!R428)))</f>
        <v xml:space="preserve">                              </v>
      </c>
      <c r="L427" s="27" t="str">
        <f>CONCATENATE(Tercers!K428,REPT(" ",120-LEN(Tercers!K428)))</f>
        <v xml:space="preserve">                                                                                                                        </v>
      </c>
      <c r="M427" s="27" t="str">
        <f>CONCATENATE(Tercers!L428,REPT(" ",5-LEN(Tercers!L428)))</f>
        <v xml:space="preserve">     </v>
      </c>
      <c r="N427" s="27" t="str">
        <f>CONCATENATE(Tercers!M428,REPT(" ",5-LEN(Tercers!M428)))</f>
        <v xml:space="preserve">     </v>
      </c>
      <c r="O427" s="27" t="str">
        <f>CONCATENATE(Tercers!N428,REPT(" ",2-LEN(Tercers!N428)))</f>
        <v>07</v>
      </c>
      <c r="P427" s="27" t="str">
        <f>CONCATENATE(Tercers!O428,REPT(" ",3-LEN(Tercers!O428)))</f>
        <v xml:space="preserve">   </v>
      </c>
      <c r="Q427" s="27" t="str">
        <f>CONCATENATE(Tercers!P428,REPT(" ",40-LEN(Tercers!P428)))</f>
        <v xml:space="preserve">Illes Balears                           </v>
      </c>
      <c r="R427" s="27" t="str">
        <f>CONCATENATE(Tercers!Q428,REPT(" ",60-LEN(Tercers!Q428)))</f>
        <v xml:space="preserve">                                                            </v>
      </c>
      <c r="S427" s="27" t="str">
        <f>CONCATENATE(Tercers!R428,REPT(" ",200-LEN(Tercers!R428)))</f>
        <v xml:space="preserve">                                                                                                                                                                                                        </v>
      </c>
      <c r="T427" s="27" t="str">
        <f>CONCATENATE(Tercers!S428,REPT(" ",9-LEN(Tercers!S428)))</f>
        <v xml:space="preserve">         </v>
      </c>
      <c r="U427" s="27" t="str">
        <f>CONCATENATE(Tercers!T428,REPT(" ",8-LEN(Tercers!T428)))</f>
        <v xml:space="preserve">        </v>
      </c>
      <c r="V427" s="27" t="str">
        <f>CONCATENATE(Tercers!U428,REPT(" ",12-LEN(Tercers!U428)))</f>
        <v xml:space="preserve">            </v>
      </c>
      <c r="W427" s="27" t="str">
        <f>CONCATENATE(Tercers!V428,REPT(" ",12-LEN(Tercers!V428)))</f>
        <v xml:space="preserve">            </v>
      </c>
      <c r="X427" s="27" t="str">
        <f>CONCATENATE(Tercers!Y428,REPT(" ",160-LEN(Tercers!Y428)))</f>
        <v xml:space="preserve">                                                                                                                                                                </v>
      </c>
      <c r="Y427" s="27" t="str">
        <f>CONCATENATE(Tercers!Z428,REPT(" ",8-LEN(Tercers!Z428)))</f>
        <v xml:space="preserve">        </v>
      </c>
    </row>
    <row r="428" spans="1:25" x14ac:dyDescent="0.2">
      <c r="A428" s="27" t="str">
        <f>CONCATENATE(Tercers!A429,REPT(" ",9-LEN(Tercers!A429)))</f>
        <v xml:space="preserve">         </v>
      </c>
      <c r="B428" s="27" t="str">
        <f>CONCATENATE(Tercers!B429,REPT(" ",1-LEN(Tercers!B429)))</f>
        <v xml:space="preserve"> </v>
      </c>
      <c r="C428" s="27" t="str">
        <f>CONCATENATE(Tercers!C429,REPT(" ",30-LEN(Tercers!C429)))</f>
        <v xml:space="preserve">                              </v>
      </c>
      <c r="D428" s="27" t="str">
        <f>CONCATENATE(Tercers!D429,REPT(" ",30-LEN(Tercers!D429)))</f>
        <v xml:space="preserve">                              </v>
      </c>
      <c r="E428" s="27" t="str">
        <f>CONCATENATE(Tercers!E429,REPT(" ",30-LEN(Tercers!E429)))</f>
        <v xml:space="preserve">                              </v>
      </c>
      <c r="F428" s="27" t="str">
        <f xml:space="preserve">  IF(   LEN(Tercers!F429)&gt;0, CONCATENATE(Tercers!F429,REPT(" ",90-LEN(Tercers!F429))),
                              CONCATENATE(   CONCATENATE(Tercers!D429," ",Tercers!E429," ",Tercers!C429), REPT(" ",90-LEN( CONCATENATE(Tercers!D429," ",Tercers!E429," ",Tercers!CG429) ))) )</f>
        <v xml:space="preserve">                                                                                          </v>
      </c>
      <c r="G428" s="27" t="str">
        <f>CONCATENATE(Tercers!G429,REPT(" ",5-LEN(Tercers!G429)))</f>
        <v xml:space="preserve">     </v>
      </c>
      <c r="H428" s="27" t="str">
        <f>CONCATENATE(Tercers!H429,REPT(" ",45-LEN(Tercers!H429)))</f>
        <v xml:space="preserve">                                             </v>
      </c>
      <c r="I428" s="27" t="str">
        <f>CONCATENATE(Tercers!I429,REPT(" ",5-LEN(Tercers!I429)))</f>
        <v xml:space="preserve">     </v>
      </c>
      <c r="J428" s="27" t="str">
        <f>CONCATENATE(Tercers!J429,REPT(" ",30-LEN(Tercers!J429)))</f>
        <v xml:space="preserve">                              </v>
      </c>
      <c r="K428" s="27" t="str">
        <f>CONCATENATE(Tercers!R429,REPT(" ",30-LEN(Tercers!R429)))</f>
        <v xml:space="preserve">                              </v>
      </c>
      <c r="L428" s="27" t="str">
        <f>CONCATENATE(Tercers!K429,REPT(" ",120-LEN(Tercers!K429)))</f>
        <v xml:space="preserve">                                                                                                                        </v>
      </c>
      <c r="M428" s="27" t="str">
        <f>CONCATENATE(Tercers!L429,REPT(" ",5-LEN(Tercers!L429)))</f>
        <v xml:space="preserve">     </v>
      </c>
      <c r="N428" s="27" t="str">
        <f>CONCATENATE(Tercers!M429,REPT(" ",5-LEN(Tercers!M429)))</f>
        <v xml:space="preserve">     </v>
      </c>
      <c r="O428" s="27" t="str">
        <f>CONCATENATE(Tercers!N429,REPT(" ",2-LEN(Tercers!N429)))</f>
        <v>07</v>
      </c>
      <c r="P428" s="27" t="str">
        <f>CONCATENATE(Tercers!O429,REPT(" ",3-LEN(Tercers!O429)))</f>
        <v xml:space="preserve">   </v>
      </c>
      <c r="Q428" s="27" t="str">
        <f>CONCATENATE(Tercers!P429,REPT(" ",40-LEN(Tercers!P429)))</f>
        <v xml:space="preserve">Illes Balears                           </v>
      </c>
      <c r="R428" s="27" t="str">
        <f>CONCATENATE(Tercers!Q429,REPT(" ",60-LEN(Tercers!Q429)))</f>
        <v xml:space="preserve">                                                            </v>
      </c>
      <c r="S428" s="27" t="str">
        <f>CONCATENATE(Tercers!R429,REPT(" ",200-LEN(Tercers!R429)))</f>
        <v xml:space="preserve">                                                                                                                                                                                                        </v>
      </c>
      <c r="T428" s="27" t="str">
        <f>CONCATENATE(Tercers!S429,REPT(" ",9-LEN(Tercers!S429)))</f>
        <v xml:space="preserve">         </v>
      </c>
      <c r="U428" s="27" t="str">
        <f>CONCATENATE(Tercers!T429,REPT(" ",8-LEN(Tercers!T429)))</f>
        <v xml:space="preserve">        </v>
      </c>
      <c r="V428" s="27" t="str">
        <f>CONCATENATE(Tercers!U429,REPT(" ",12-LEN(Tercers!U429)))</f>
        <v xml:space="preserve">            </v>
      </c>
      <c r="W428" s="27" t="str">
        <f>CONCATENATE(Tercers!V429,REPT(" ",12-LEN(Tercers!V429)))</f>
        <v xml:space="preserve">            </v>
      </c>
      <c r="X428" s="27" t="str">
        <f>CONCATENATE(Tercers!Y429,REPT(" ",160-LEN(Tercers!Y429)))</f>
        <v xml:space="preserve">                                                                                                                                                                </v>
      </c>
      <c r="Y428" s="27" t="str">
        <f>CONCATENATE(Tercers!Z429,REPT(" ",8-LEN(Tercers!Z429)))</f>
        <v xml:space="preserve">        </v>
      </c>
    </row>
    <row r="429" spans="1:25" x14ac:dyDescent="0.2">
      <c r="A429" s="27" t="str">
        <f>CONCATENATE(Tercers!A430,REPT(" ",9-LEN(Tercers!A430)))</f>
        <v xml:space="preserve">         </v>
      </c>
      <c r="B429" s="27" t="str">
        <f>CONCATENATE(Tercers!B430,REPT(" ",1-LEN(Tercers!B430)))</f>
        <v xml:space="preserve"> </v>
      </c>
      <c r="C429" s="27" t="str">
        <f>CONCATENATE(Tercers!C430,REPT(" ",30-LEN(Tercers!C430)))</f>
        <v xml:space="preserve">                              </v>
      </c>
      <c r="D429" s="27" t="str">
        <f>CONCATENATE(Tercers!D430,REPT(" ",30-LEN(Tercers!D430)))</f>
        <v xml:space="preserve">                              </v>
      </c>
      <c r="E429" s="27" t="str">
        <f>CONCATENATE(Tercers!E430,REPT(" ",30-LEN(Tercers!E430)))</f>
        <v xml:space="preserve">                              </v>
      </c>
      <c r="F429" s="27" t="str">
        <f xml:space="preserve">  IF(   LEN(Tercers!F430)&gt;0, CONCATENATE(Tercers!F430,REPT(" ",90-LEN(Tercers!F430))),
                              CONCATENATE(   CONCATENATE(Tercers!D430," ",Tercers!E430," ",Tercers!C430), REPT(" ",90-LEN( CONCATENATE(Tercers!D430," ",Tercers!E430," ",Tercers!CG430) ))) )</f>
        <v xml:space="preserve">                                                                                          </v>
      </c>
      <c r="G429" s="27" t="str">
        <f>CONCATENATE(Tercers!G430,REPT(" ",5-LEN(Tercers!G430)))</f>
        <v xml:space="preserve">     </v>
      </c>
      <c r="H429" s="27" t="str">
        <f>CONCATENATE(Tercers!H430,REPT(" ",45-LEN(Tercers!H430)))</f>
        <v xml:space="preserve">                                             </v>
      </c>
      <c r="I429" s="27" t="str">
        <f>CONCATENATE(Tercers!I430,REPT(" ",5-LEN(Tercers!I430)))</f>
        <v xml:space="preserve">     </v>
      </c>
      <c r="J429" s="27" t="str">
        <f>CONCATENATE(Tercers!J430,REPT(" ",30-LEN(Tercers!J430)))</f>
        <v xml:space="preserve">                              </v>
      </c>
      <c r="K429" s="27" t="str">
        <f>CONCATENATE(Tercers!R430,REPT(" ",30-LEN(Tercers!R430)))</f>
        <v xml:space="preserve">                              </v>
      </c>
      <c r="L429" s="27" t="str">
        <f>CONCATENATE(Tercers!K430,REPT(" ",120-LEN(Tercers!K430)))</f>
        <v xml:space="preserve">                                                                                                                        </v>
      </c>
      <c r="M429" s="27" t="str">
        <f>CONCATENATE(Tercers!L430,REPT(" ",5-LEN(Tercers!L430)))</f>
        <v xml:space="preserve">     </v>
      </c>
      <c r="N429" s="27" t="str">
        <f>CONCATENATE(Tercers!M430,REPT(" ",5-LEN(Tercers!M430)))</f>
        <v xml:space="preserve">     </v>
      </c>
      <c r="O429" s="27" t="str">
        <f>CONCATENATE(Tercers!N430,REPT(" ",2-LEN(Tercers!N430)))</f>
        <v>07</v>
      </c>
      <c r="P429" s="27" t="str">
        <f>CONCATENATE(Tercers!O430,REPT(" ",3-LEN(Tercers!O430)))</f>
        <v xml:space="preserve">   </v>
      </c>
      <c r="Q429" s="27" t="str">
        <f>CONCATENATE(Tercers!P430,REPT(" ",40-LEN(Tercers!P430)))</f>
        <v xml:space="preserve">Illes Balears                           </v>
      </c>
      <c r="R429" s="27" t="str">
        <f>CONCATENATE(Tercers!Q430,REPT(" ",60-LEN(Tercers!Q430)))</f>
        <v xml:space="preserve">                                                            </v>
      </c>
      <c r="S429" s="27" t="str">
        <f>CONCATENATE(Tercers!R430,REPT(" ",200-LEN(Tercers!R430)))</f>
        <v xml:space="preserve">                                                                                                                                                                                                        </v>
      </c>
      <c r="T429" s="27" t="str">
        <f>CONCATENATE(Tercers!S430,REPT(" ",9-LEN(Tercers!S430)))</f>
        <v xml:space="preserve">         </v>
      </c>
      <c r="U429" s="27" t="str">
        <f>CONCATENATE(Tercers!T430,REPT(" ",8-LEN(Tercers!T430)))</f>
        <v xml:space="preserve">        </v>
      </c>
      <c r="V429" s="27" t="str">
        <f>CONCATENATE(Tercers!U430,REPT(" ",12-LEN(Tercers!U430)))</f>
        <v xml:space="preserve">            </v>
      </c>
      <c r="W429" s="27" t="str">
        <f>CONCATENATE(Tercers!V430,REPT(" ",12-LEN(Tercers!V430)))</f>
        <v xml:space="preserve">            </v>
      </c>
      <c r="X429" s="27" t="str">
        <f>CONCATENATE(Tercers!Y430,REPT(" ",160-LEN(Tercers!Y430)))</f>
        <v xml:space="preserve">                                                                                                                                                                </v>
      </c>
      <c r="Y429" s="27" t="str">
        <f>CONCATENATE(Tercers!Z430,REPT(" ",8-LEN(Tercers!Z430)))</f>
        <v xml:space="preserve">        </v>
      </c>
    </row>
    <row r="430" spans="1:25" x14ac:dyDescent="0.2">
      <c r="A430" s="27" t="str">
        <f>CONCATENATE(Tercers!A431,REPT(" ",9-LEN(Tercers!A431)))</f>
        <v xml:space="preserve">         </v>
      </c>
      <c r="B430" s="27" t="str">
        <f>CONCATENATE(Tercers!B431,REPT(" ",1-LEN(Tercers!B431)))</f>
        <v xml:space="preserve"> </v>
      </c>
      <c r="C430" s="27" t="str">
        <f>CONCATENATE(Tercers!C431,REPT(" ",30-LEN(Tercers!C431)))</f>
        <v xml:space="preserve">                              </v>
      </c>
      <c r="D430" s="27" t="str">
        <f>CONCATENATE(Tercers!D431,REPT(" ",30-LEN(Tercers!D431)))</f>
        <v xml:space="preserve">                              </v>
      </c>
      <c r="E430" s="27" t="str">
        <f>CONCATENATE(Tercers!E431,REPT(" ",30-LEN(Tercers!E431)))</f>
        <v xml:space="preserve">                              </v>
      </c>
      <c r="F430" s="27" t="str">
        <f xml:space="preserve">  IF(   LEN(Tercers!F431)&gt;0, CONCATENATE(Tercers!F431,REPT(" ",90-LEN(Tercers!F431))),
                              CONCATENATE(   CONCATENATE(Tercers!D431," ",Tercers!E431," ",Tercers!C431), REPT(" ",90-LEN( CONCATENATE(Tercers!D431," ",Tercers!E431," ",Tercers!CG431) ))) )</f>
        <v xml:space="preserve">                                                                                          </v>
      </c>
      <c r="G430" s="27" t="str">
        <f>CONCATENATE(Tercers!G431,REPT(" ",5-LEN(Tercers!G431)))</f>
        <v xml:space="preserve">     </v>
      </c>
      <c r="H430" s="27" t="str">
        <f>CONCATENATE(Tercers!H431,REPT(" ",45-LEN(Tercers!H431)))</f>
        <v xml:space="preserve">                                             </v>
      </c>
      <c r="I430" s="27" t="str">
        <f>CONCATENATE(Tercers!I431,REPT(" ",5-LEN(Tercers!I431)))</f>
        <v xml:space="preserve">     </v>
      </c>
      <c r="J430" s="27" t="str">
        <f>CONCATENATE(Tercers!J431,REPT(" ",30-LEN(Tercers!J431)))</f>
        <v xml:space="preserve">                              </v>
      </c>
      <c r="K430" s="27" t="str">
        <f>CONCATENATE(Tercers!R431,REPT(" ",30-LEN(Tercers!R431)))</f>
        <v xml:space="preserve">                              </v>
      </c>
      <c r="L430" s="27" t="str">
        <f>CONCATENATE(Tercers!K431,REPT(" ",120-LEN(Tercers!K431)))</f>
        <v xml:space="preserve">                                                                                                                        </v>
      </c>
      <c r="M430" s="27" t="str">
        <f>CONCATENATE(Tercers!L431,REPT(" ",5-LEN(Tercers!L431)))</f>
        <v xml:space="preserve">     </v>
      </c>
      <c r="N430" s="27" t="str">
        <f>CONCATENATE(Tercers!M431,REPT(" ",5-LEN(Tercers!M431)))</f>
        <v xml:space="preserve">     </v>
      </c>
      <c r="O430" s="27" t="str">
        <f>CONCATENATE(Tercers!N431,REPT(" ",2-LEN(Tercers!N431)))</f>
        <v>07</v>
      </c>
      <c r="P430" s="27" t="str">
        <f>CONCATENATE(Tercers!O431,REPT(" ",3-LEN(Tercers!O431)))</f>
        <v xml:space="preserve">   </v>
      </c>
      <c r="Q430" s="27" t="str">
        <f>CONCATENATE(Tercers!P431,REPT(" ",40-LEN(Tercers!P431)))</f>
        <v xml:space="preserve">Illes Balears                           </v>
      </c>
      <c r="R430" s="27" t="str">
        <f>CONCATENATE(Tercers!Q431,REPT(" ",60-LEN(Tercers!Q431)))</f>
        <v xml:space="preserve">                                                            </v>
      </c>
      <c r="S430" s="27" t="str">
        <f>CONCATENATE(Tercers!R431,REPT(" ",200-LEN(Tercers!R431)))</f>
        <v xml:space="preserve">                                                                                                                                                                                                        </v>
      </c>
      <c r="T430" s="27" t="str">
        <f>CONCATENATE(Tercers!S431,REPT(" ",9-LEN(Tercers!S431)))</f>
        <v xml:space="preserve">         </v>
      </c>
      <c r="U430" s="27" t="str">
        <f>CONCATENATE(Tercers!T431,REPT(" ",8-LEN(Tercers!T431)))</f>
        <v xml:space="preserve">        </v>
      </c>
      <c r="V430" s="27" t="str">
        <f>CONCATENATE(Tercers!U431,REPT(" ",12-LEN(Tercers!U431)))</f>
        <v xml:space="preserve">            </v>
      </c>
      <c r="W430" s="27" t="str">
        <f>CONCATENATE(Tercers!V431,REPT(" ",12-LEN(Tercers!V431)))</f>
        <v xml:space="preserve">            </v>
      </c>
      <c r="X430" s="27" t="str">
        <f>CONCATENATE(Tercers!Y431,REPT(" ",160-LEN(Tercers!Y431)))</f>
        <v xml:space="preserve">                                                                                                                                                                </v>
      </c>
      <c r="Y430" s="27" t="str">
        <f>CONCATENATE(Tercers!Z431,REPT(" ",8-LEN(Tercers!Z431)))</f>
        <v xml:space="preserve">        </v>
      </c>
    </row>
    <row r="431" spans="1:25" x14ac:dyDescent="0.2">
      <c r="A431" s="27" t="str">
        <f>CONCATENATE(Tercers!A432,REPT(" ",9-LEN(Tercers!A432)))</f>
        <v xml:space="preserve">         </v>
      </c>
      <c r="B431" s="27" t="str">
        <f>CONCATENATE(Tercers!B432,REPT(" ",1-LEN(Tercers!B432)))</f>
        <v xml:space="preserve"> </v>
      </c>
      <c r="C431" s="27" t="str">
        <f>CONCATENATE(Tercers!C432,REPT(" ",30-LEN(Tercers!C432)))</f>
        <v xml:space="preserve">                              </v>
      </c>
      <c r="D431" s="27" t="str">
        <f>CONCATENATE(Tercers!D432,REPT(" ",30-LEN(Tercers!D432)))</f>
        <v xml:space="preserve">                              </v>
      </c>
      <c r="E431" s="27" t="str">
        <f>CONCATENATE(Tercers!E432,REPT(" ",30-LEN(Tercers!E432)))</f>
        <v xml:space="preserve">                              </v>
      </c>
      <c r="F431" s="27" t="str">
        <f xml:space="preserve">  IF(   LEN(Tercers!F432)&gt;0, CONCATENATE(Tercers!F432,REPT(" ",90-LEN(Tercers!F432))),
                              CONCATENATE(   CONCATENATE(Tercers!D432," ",Tercers!E432," ",Tercers!C432), REPT(" ",90-LEN( CONCATENATE(Tercers!D432," ",Tercers!E432," ",Tercers!CG432) ))) )</f>
        <v xml:space="preserve">                                                                                          </v>
      </c>
      <c r="G431" s="27" t="str">
        <f>CONCATENATE(Tercers!G432,REPT(" ",5-LEN(Tercers!G432)))</f>
        <v xml:space="preserve">     </v>
      </c>
      <c r="H431" s="27" t="str">
        <f>CONCATENATE(Tercers!H432,REPT(" ",45-LEN(Tercers!H432)))</f>
        <v xml:space="preserve">                                             </v>
      </c>
      <c r="I431" s="27" t="str">
        <f>CONCATENATE(Tercers!I432,REPT(" ",5-LEN(Tercers!I432)))</f>
        <v xml:space="preserve">     </v>
      </c>
      <c r="J431" s="27" t="str">
        <f>CONCATENATE(Tercers!J432,REPT(" ",30-LEN(Tercers!J432)))</f>
        <v xml:space="preserve">                              </v>
      </c>
      <c r="K431" s="27" t="str">
        <f>CONCATENATE(Tercers!R432,REPT(" ",30-LEN(Tercers!R432)))</f>
        <v xml:space="preserve">                              </v>
      </c>
      <c r="L431" s="27" t="str">
        <f>CONCATENATE(Tercers!K432,REPT(" ",120-LEN(Tercers!K432)))</f>
        <v xml:space="preserve">                                                                                                                        </v>
      </c>
      <c r="M431" s="27" t="str">
        <f>CONCATENATE(Tercers!L432,REPT(" ",5-LEN(Tercers!L432)))</f>
        <v xml:space="preserve">     </v>
      </c>
      <c r="N431" s="27" t="str">
        <f>CONCATENATE(Tercers!M432,REPT(" ",5-LEN(Tercers!M432)))</f>
        <v xml:space="preserve">     </v>
      </c>
      <c r="O431" s="27" t="str">
        <f>CONCATENATE(Tercers!N432,REPT(" ",2-LEN(Tercers!N432)))</f>
        <v>07</v>
      </c>
      <c r="P431" s="27" t="str">
        <f>CONCATENATE(Tercers!O432,REPT(" ",3-LEN(Tercers!O432)))</f>
        <v xml:space="preserve">   </v>
      </c>
      <c r="Q431" s="27" t="str">
        <f>CONCATENATE(Tercers!P432,REPT(" ",40-LEN(Tercers!P432)))</f>
        <v xml:space="preserve">Illes Balears                           </v>
      </c>
      <c r="R431" s="27" t="str">
        <f>CONCATENATE(Tercers!Q432,REPT(" ",60-LEN(Tercers!Q432)))</f>
        <v xml:space="preserve">                                                            </v>
      </c>
      <c r="S431" s="27" t="str">
        <f>CONCATENATE(Tercers!R432,REPT(" ",200-LEN(Tercers!R432)))</f>
        <v xml:space="preserve">                                                                                                                                                                                                        </v>
      </c>
      <c r="T431" s="27" t="str">
        <f>CONCATENATE(Tercers!S432,REPT(" ",9-LEN(Tercers!S432)))</f>
        <v xml:space="preserve">         </v>
      </c>
      <c r="U431" s="27" t="str">
        <f>CONCATENATE(Tercers!T432,REPT(" ",8-LEN(Tercers!T432)))</f>
        <v xml:space="preserve">        </v>
      </c>
      <c r="V431" s="27" t="str">
        <f>CONCATENATE(Tercers!U432,REPT(" ",12-LEN(Tercers!U432)))</f>
        <v xml:space="preserve">            </v>
      </c>
      <c r="W431" s="27" t="str">
        <f>CONCATENATE(Tercers!V432,REPT(" ",12-LEN(Tercers!V432)))</f>
        <v xml:space="preserve">            </v>
      </c>
      <c r="X431" s="27" t="str">
        <f>CONCATENATE(Tercers!Y432,REPT(" ",160-LEN(Tercers!Y432)))</f>
        <v xml:space="preserve">                                                                                                                                                                </v>
      </c>
      <c r="Y431" s="27" t="str">
        <f>CONCATENATE(Tercers!Z432,REPT(" ",8-LEN(Tercers!Z432)))</f>
        <v xml:space="preserve">        </v>
      </c>
    </row>
    <row r="432" spans="1:25" x14ac:dyDescent="0.2">
      <c r="A432" s="27" t="str">
        <f>CONCATENATE(Tercers!A433,REPT(" ",9-LEN(Tercers!A433)))</f>
        <v xml:space="preserve">         </v>
      </c>
      <c r="B432" s="27" t="str">
        <f>CONCATENATE(Tercers!B433,REPT(" ",1-LEN(Tercers!B433)))</f>
        <v xml:space="preserve"> </v>
      </c>
      <c r="C432" s="27" t="str">
        <f>CONCATENATE(Tercers!C433,REPT(" ",30-LEN(Tercers!C433)))</f>
        <v xml:space="preserve">                              </v>
      </c>
      <c r="D432" s="27" t="str">
        <f>CONCATENATE(Tercers!D433,REPT(" ",30-LEN(Tercers!D433)))</f>
        <v xml:space="preserve">                              </v>
      </c>
      <c r="E432" s="27" t="str">
        <f>CONCATENATE(Tercers!E433,REPT(" ",30-LEN(Tercers!E433)))</f>
        <v xml:space="preserve">                              </v>
      </c>
      <c r="F432" s="27" t="str">
        <f xml:space="preserve">  IF(   LEN(Tercers!F433)&gt;0, CONCATENATE(Tercers!F433,REPT(" ",90-LEN(Tercers!F433))),
                              CONCATENATE(   CONCATENATE(Tercers!D433," ",Tercers!E433," ",Tercers!C433), REPT(" ",90-LEN( CONCATENATE(Tercers!D433," ",Tercers!E433," ",Tercers!CG433) ))) )</f>
        <v xml:space="preserve">                                                                                          </v>
      </c>
      <c r="G432" s="27" t="str">
        <f>CONCATENATE(Tercers!G433,REPT(" ",5-LEN(Tercers!G433)))</f>
        <v xml:space="preserve">     </v>
      </c>
      <c r="H432" s="27" t="str">
        <f>CONCATENATE(Tercers!H433,REPT(" ",45-LEN(Tercers!H433)))</f>
        <v xml:space="preserve">                                             </v>
      </c>
      <c r="I432" s="27" t="str">
        <f>CONCATENATE(Tercers!I433,REPT(" ",5-LEN(Tercers!I433)))</f>
        <v xml:space="preserve">     </v>
      </c>
      <c r="J432" s="27" t="str">
        <f>CONCATENATE(Tercers!J433,REPT(" ",30-LEN(Tercers!J433)))</f>
        <v xml:space="preserve">                              </v>
      </c>
      <c r="K432" s="27" t="str">
        <f>CONCATENATE(Tercers!R433,REPT(" ",30-LEN(Tercers!R433)))</f>
        <v xml:space="preserve">                              </v>
      </c>
      <c r="L432" s="27" t="str">
        <f>CONCATENATE(Tercers!K433,REPT(" ",120-LEN(Tercers!K433)))</f>
        <v xml:space="preserve">                                                                                                                        </v>
      </c>
      <c r="M432" s="27" t="str">
        <f>CONCATENATE(Tercers!L433,REPT(" ",5-LEN(Tercers!L433)))</f>
        <v xml:space="preserve">     </v>
      </c>
      <c r="N432" s="27" t="str">
        <f>CONCATENATE(Tercers!M433,REPT(" ",5-LEN(Tercers!M433)))</f>
        <v xml:space="preserve">     </v>
      </c>
      <c r="O432" s="27" t="str">
        <f>CONCATENATE(Tercers!N433,REPT(" ",2-LEN(Tercers!N433)))</f>
        <v>07</v>
      </c>
      <c r="P432" s="27" t="str">
        <f>CONCATENATE(Tercers!O433,REPT(" ",3-LEN(Tercers!O433)))</f>
        <v xml:space="preserve">   </v>
      </c>
      <c r="Q432" s="27" t="str">
        <f>CONCATENATE(Tercers!P433,REPT(" ",40-LEN(Tercers!P433)))</f>
        <v xml:space="preserve">Illes Balears                           </v>
      </c>
      <c r="R432" s="27" t="str">
        <f>CONCATENATE(Tercers!Q433,REPT(" ",60-LEN(Tercers!Q433)))</f>
        <v xml:space="preserve">                                                            </v>
      </c>
      <c r="S432" s="27" t="str">
        <f>CONCATENATE(Tercers!R433,REPT(" ",200-LEN(Tercers!R433)))</f>
        <v xml:space="preserve">                                                                                                                                                                                                        </v>
      </c>
      <c r="T432" s="27" t="str">
        <f>CONCATENATE(Tercers!S433,REPT(" ",9-LEN(Tercers!S433)))</f>
        <v xml:space="preserve">         </v>
      </c>
      <c r="U432" s="27" t="str">
        <f>CONCATENATE(Tercers!T433,REPT(" ",8-LEN(Tercers!T433)))</f>
        <v xml:space="preserve">        </v>
      </c>
      <c r="V432" s="27" t="str">
        <f>CONCATENATE(Tercers!U433,REPT(" ",12-LEN(Tercers!U433)))</f>
        <v xml:space="preserve">            </v>
      </c>
      <c r="W432" s="27" t="str">
        <f>CONCATENATE(Tercers!V433,REPT(" ",12-LEN(Tercers!V433)))</f>
        <v xml:space="preserve">            </v>
      </c>
      <c r="X432" s="27" t="str">
        <f>CONCATENATE(Tercers!Y433,REPT(" ",160-LEN(Tercers!Y433)))</f>
        <v xml:space="preserve">                                                                                                                                                                </v>
      </c>
      <c r="Y432" s="27" t="str">
        <f>CONCATENATE(Tercers!Z433,REPT(" ",8-LEN(Tercers!Z433)))</f>
        <v xml:space="preserve">        </v>
      </c>
    </row>
    <row r="433" spans="1:25" x14ac:dyDescent="0.2">
      <c r="A433" s="27" t="str">
        <f>CONCATENATE(Tercers!A434,REPT(" ",9-LEN(Tercers!A434)))</f>
        <v xml:space="preserve">         </v>
      </c>
      <c r="B433" s="27" t="str">
        <f>CONCATENATE(Tercers!B434,REPT(" ",1-LEN(Tercers!B434)))</f>
        <v xml:space="preserve"> </v>
      </c>
      <c r="C433" s="27" t="str">
        <f>CONCATENATE(Tercers!C434,REPT(" ",30-LEN(Tercers!C434)))</f>
        <v xml:space="preserve">                              </v>
      </c>
      <c r="D433" s="27" t="str">
        <f>CONCATENATE(Tercers!D434,REPT(" ",30-LEN(Tercers!D434)))</f>
        <v xml:space="preserve">                              </v>
      </c>
      <c r="E433" s="27" t="str">
        <f>CONCATENATE(Tercers!E434,REPT(" ",30-LEN(Tercers!E434)))</f>
        <v xml:space="preserve">                              </v>
      </c>
      <c r="F433" s="27" t="str">
        <f xml:space="preserve">  IF(   LEN(Tercers!F434)&gt;0, CONCATENATE(Tercers!F434,REPT(" ",90-LEN(Tercers!F434))),
                              CONCATENATE(   CONCATENATE(Tercers!D434," ",Tercers!E434," ",Tercers!C434), REPT(" ",90-LEN( CONCATENATE(Tercers!D434," ",Tercers!E434," ",Tercers!CG434) ))) )</f>
        <v xml:space="preserve">                                                                                          </v>
      </c>
      <c r="G433" s="27" t="str">
        <f>CONCATENATE(Tercers!G434,REPT(" ",5-LEN(Tercers!G434)))</f>
        <v xml:space="preserve">     </v>
      </c>
      <c r="H433" s="27" t="str">
        <f>CONCATENATE(Tercers!H434,REPT(" ",45-LEN(Tercers!H434)))</f>
        <v xml:space="preserve">                                             </v>
      </c>
      <c r="I433" s="27" t="str">
        <f>CONCATENATE(Tercers!I434,REPT(" ",5-LEN(Tercers!I434)))</f>
        <v xml:space="preserve">     </v>
      </c>
      <c r="J433" s="27" t="str">
        <f>CONCATENATE(Tercers!J434,REPT(" ",30-LEN(Tercers!J434)))</f>
        <v xml:space="preserve">                              </v>
      </c>
      <c r="K433" s="27" t="str">
        <f>CONCATENATE(Tercers!R434,REPT(" ",30-LEN(Tercers!R434)))</f>
        <v xml:space="preserve">                              </v>
      </c>
      <c r="L433" s="27" t="str">
        <f>CONCATENATE(Tercers!K434,REPT(" ",120-LEN(Tercers!K434)))</f>
        <v xml:space="preserve">                                                                                                                        </v>
      </c>
      <c r="M433" s="27" t="str">
        <f>CONCATENATE(Tercers!L434,REPT(" ",5-LEN(Tercers!L434)))</f>
        <v xml:space="preserve">     </v>
      </c>
      <c r="N433" s="27" t="str">
        <f>CONCATENATE(Tercers!M434,REPT(" ",5-LEN(Tercers!M434)))</f>
        <v xml:space="preserve">     </v>
      </c>
      <c r="O433" s="27" t="str">
        <f>CONCATENATE(Tercers!N434,REPT(" ",2-LEN(Tercers!N434)))</f>
        <v>07</v>
      </c>
      <c r="P433" s="27" t="str">
        <f>CONCATENATE(Tercers!O434,REPT(" ",3-LEN(Tercers!O434)))</f>
        <v xml:space="preserve">   </v>
      </c>
      <c r="Q433" s="27" t="str">
        <f>CONCATENATE(Tercers!P434,REPT(" ",40-LEN(Tercers!P434)))</f>
        <v xml:space="preserve">Illes Balears                           </v>
      </c>
      <c r="R433" s="27" t="str">
        <f>CONCATENATE(Tercers!Q434,REPT(" ",60-LEN(Tercers!Q434)))</f>
        <v xml:space="preserve">                                                            </v>
      </c>
      <c r="S433" s="27" t="str">
        <f>CONCATENATE(Tercers!R434,REPT(" ",200-LEN(Tercers!R434)))</f>
        <v xml:space="preserve">                                                                                                                                                                                                        </v>
      </c>
      <c r="T433" s="27" t="str">
        <f>CONCATENATE(Tercers!S434,REPT(" ",9-LEN(Tercers!S434)))</f>
        <v xml:space="preserve">         </v>
      </c>
      <c r="U433" s="27" t="str">
        <f>CONCATENATE(Tercers!T434,REPT(" ",8-LEN(Tercers!T434)))</f>
        <v xml:space="preserve">        </v>
      </c>
      <c r="V433" s="27" t="str">
        <f>CONCATENATE(Tercers!U434,REPT(" ",12-LEN(Tercers!U434)))</f>
        <v xml:space="preserve">            </v>
      </c>
      <c r="W433" s="27" t="str">
        <f>CONCATENATE(Tercers!V434,REPT(" ",12-LEN(Tercers!V434)))</f>
        <v xml:space="preserve">            </v>
      </c>
      <c r="X433" s="27" t="str">
        <f>CONCATENATE(Tercers!Y434,REPT(" ",160-LEN(Tercers!Y434)))</f>
        <v xml:space="preserve">                                                                                                                                                                </v>
      </c>
      <c r="Y433" s="27" t="str">
        <f>CONCATENATE(Tercers!Z434,REPT(" ",8-LEN(Tercers!Z434)))</f>
        <v xml:space="preserve">        </v>
      </c>
    </row>
    <row r="434" spans="1:25" x14ac:dyDescent="0.2">
      <c r="A434" s="27" t="str">
        <f>CONCATENATE(Tercers!A435,REPT(" ",9-LEN(Tercers!A435)))</f>
        <v xml:space="preserve">         </v>
      </c>
      <c r="B434" s="27" t="str">
        <f>CONCATENATE(Tercers!B435,REPT(" ",1-LEN(Tercers!B435)))</f>
        <v xml:space="preserve"> </v>
      </c>
      <c r="C434" s="27" t="str">
        <f>CONCATENATE(Tercers!C435,REPT(" ",30-LEN(Tercers!C435)))</f>
        <v xml:space="preserve">                              </v>
      </c>
      <c r="D434" s="27" t="str">
        <f>CONCATENATE(Tercers!D435,REPT(" ",30-LEN(Tercers!D435)))</f>
        <v xml:space="preserve">                              </v>
      </c>
      <c r="E434" s="27" t="str">
        <f>CONCATENATE(Tercers!E435,REPT(" ",30-LEN(Tercers!E435)))</f>
        <v xml:space="preserve">                              </v>
      </c>
      <c r="F434" s="27" t="str">
        <f xml:space="preserve">  IF(   LEN(Tercers!F435)&gt;0, CONCATENATE(Tercers!F435,REPT(" ",90-LEN(Tercers!F435))),
                              CONCATENATE(   CONCATENATE(Tercers!D435," ",Tercers!E435," ",Tercers!C435), REPT(" ",90-LEN( CONCATENATE(Tercers!D435," ",Tercers!E435," ",Tercers!CG435) ))) )</f>
        <v xml:space="preserve">                                                                                          </v>
      </c>
      <c r="G434" s="27" t="str">
        <f>CONCATENATE(Tercers!G435,REPT(" ",5-LEN(Tercers!G435)))</f>
        <v xml:space="preserve">     </v>
      </c>
      <c r="H434" s="27" t="str">
        <f>CONCATENATE(Tercers!H435,REPT(" ",45-LEN(Tercers!H435)))</f>
        <v xml:space="preserve">                                             </v>
      </c>
      <c r="I434" s="27" t="str">
        <f>CONCATENATE(Tercers!I435,REPT(" ",5-LEN(Tercers!I435)))</f>
        <v xml:space="preserve">     </v>
      </c>
      <c r="J434" s="27" t="str">
        <f>CONCATENATE(Tercers!J435,REPT(" ",30-LEN(Tercers!J435)))</f>
        <v xml:space="preserve">                              </v>
      </c>
      <c r="K434" s="27" t="str">
        <f>CONCATENATE(Tercers!R435,REPT(" ",30-LEN(Tercers!R435)))</f>
        <v xml:space="preserve">                              </v>
      </c>
      <c r="L434" s="27" t="str">
        <f>CONCATENATE(Tercers!K435,REPT(" ",120-LEN(Tercers!K435)))</f>
        <v xml:space="preserve">                                                                                                                        </v>
      </c>
      <c r="M434" s="27" t="str">
        <f>CONCATENATE(Tercers!L435,REPT(" ",5-LEN(Tercers!L435)))</f>
        <v xml:space="preserve">     </v>
      </c>
      <c r="N434" s="27" t="str">
        <f>CONCATENATE(Tercers!M435,REPT(" ",5-LEN(Tercers!M435)))</f>
        <v xml:space="preserve">     </v>
      </c>
      <c r="O434" s="27" t="str">
        <f>CONCATENATE(Tercers!N435,REPT(" ",2-LEN(Tercers!N435)))</f>
        <v>07</v>
      </c>
      <c r="P434" s="27" t="str">
        <f>CONCATENATE(Tercers!O435,REPT(" ",3-LEN(Tercers!O435)))</f>
        <v xml:space="preserve">   </v>
      </c>
      <c r="Q434" s="27" t="str">
        <f>CONCATENATE(Tercers!P435,REPT(" ",40-LEN(Tercers!P435)))</f>
        <v xml:space="preserve">Illes Balears                           </v>
      </c>
      <c r="R434" s="27" t="str">
        <f>CONCATENATE(Tercers!Q435,REPT(" ",60-LEN(Tercers!Q435)))</f>
        <v xml:space="preserve">                                                            </v>
      </c>
      <c r="S434" s="27" t="str">
        <f>CONCATENATE(Tercers!R435,REPT(" ",200-LEN(Tercers!R435)))</f>
        <v xml:space="preserve">                                                                                                                                                                                                        </v>
      </c>
      <c r="T434" s="27" t="str">
        <f>CONCATENATE(Tercers!S435,REPT(" ",9-LEN(Tercers!S435)))</f>
        <v xml:space="preserve">         </v>
      </c>
      <c r="U434" s="27" t="str">
        <f>CONCATENATE(Tercers!T435,REPT(" ",8-LEN(Tercers!T435)))</f>
        <v xml:space="preserve">        </v>
      </c>
      <c r="V434" s="27" t="str">
        <f>CONCATENATE(Tercers!U435,REPT(" ",12-LEN(Tercers!U435)))</f>
        <v xml:space="preserve">            </v>
      </c>
      <c r="W434" s="27" t="str">
        <f>CONCATENATE(Tercers!V435,REPT(" ",12-LEN(Tercers!V435)))</f>
        <v xml:space="preserve">            </v>
      </c>
      <c r="X434" s="27" t="str">
        <f>CONCATENATE(Tercers!Y435,REPT(" ",160-LEN(Tercers!Y435)))</f>
        <v xml:space="preserve">                                                                                                                                                                </v>
      </c>
      <c r="Y434" s="27" t="str">
        <f>CONCATENATE(Tercers!Z435,REPT(" ",8-LEN(Tercers!Z435)))</f>
        <v xml:space="preserve">        </v>
      </c>
    </row>
    <row r="435" spans="1:25" x14ac:dyDescent="0.2">
      <c r="A435" s="27" t="str">
        <f>CONCATENATE(Tercers!A436,REPT(" ",9-LEN(Tercers!A436)))</f>
        <v xml:space="preserve">         </v>
      </c>
      <c r="B435" s="27" t="str">
        <f>CONCATENATE(Tercers!B436,REPT(" ",1-LEN(Tercers!B436)))</f>
        <v xml:space="preserve"> </v>
      </c>
      <c r="C435" s="27" t="str">
        <f>CONCATENATE(Tercers!C436,REPT(" ",30-LEN(Tercers!C436)))</f>
        <v xml:space="preserve">                              </v>
      </c>
      <c r="D435" s="27" t="str">
        <f>CONCATENATE(Tercers!D436,REPT(" ",30-LEN(Tercers!D436)))</f>
        <v xml:space="preserve">                              </v>
      </c>
      <c r="E435" s="27" t="str">
        <f>CONCATENATE(Tercers!E436,REPT(" ",30-LEN(Tercers!E436)))</f>
        <v xml:space="preserve">                              </v>
      </c>
      <c r="F435" s="27" t="str">
        <f xml:space="preserve">  IF(   LEN(Tercers!F436)&gt;0, CONCATENATE(Tercers!F436,REPT(" ",90-LEN(Tercers!F436))),
                              CONCATENATE(   CONCATENATE(Tercers!D436," ",Tercers!E436," ",Tercers!C436), REPT(" ",90-LEN( CONCATENATE(Tercers!D436," ",Tercers!E436," ",Tercers!CG436) ))) )</f>
        <v xml:space="preserve">                                                                                          </v>
      </c>
      <c r="G435" s="27" t="str">
        <f>CONCATENATE(Tercers!G436,REPT(" ",5-LEN(Tercers!G436)))</f>
        <v xml:space="preserve">     </v>
      </c>
      <c r="H435" s="27" t="str">
        <f>CONCATENATE(Tercers!H436,REPT(" ",45-LEN(Tercers!H436)))</f>
        <v xml:space="preserve">                                             </v>
      </c>
      <c r="I435" s="27" t="str">
        <f>CONCATENATE(Tercers!I436,REPT(" ",5-LEN(Tercers!I436)))</f>
        <v xml:space="preserve">     </v>
      </c>
      <c r="J435" s="27" t="str">
        <f>CONCATENATE(Tercers!J436,REPT(" ",30-LEN(Tercers!J436)))</f>
        <v xml:space="preserve">                              </v>
      </c>
      <c r="K435" s="27" t="str">
        <f>CONCATENATE(Tercers!R436,REPT(" ",30-LEN(Tercers!R436)))</f>
        <v xml:space="preserve">                              </v>
      </c>
      <c r="L435" s="27" t="str">
        <f>CONCATENATE(Tercers!K436,REPT(" ",120-LEN(Tercers!K436)))</f>
        <v xml:space="preserve">                                                                                                                        </v>
      </c>
      <c r="M435" s="27" t="str">
        <f>CONCATENATE(Tercers!L436,REPT(" ",5-LEN(Tercers!L436)))</f>
        <v xml:space="preserve">     </v>
      </c>
      <c r="N435" s="27" t="str">
        <f>CONCATENATE(Tercers!M436,REPT(" ",5-LEN(Tercers!M436)))</f>
        <v xml:space="preserve">     </v>
      </c>
      <c r="O435" s="27" t="str">
        <f>CONCATENATE(Tercers!N436,REPT(" ",2-LEN(Tercers!N436)))</f>
        <v>07</v>
      </c>
      <c r="P435" s="27" t="str">
        <f>CONCATENATE(Tercers!O436,REPT(" ",3-LEN(Tercers!O436)))</f>
        <v xml:space="preserve">   </v>
      </c>
      <c r="Q435" s="27" t="str">
        <f>CONCATENATE(Tercers!P436,REPT(" ",40-LEN(Tercers!P436)))</f>
        <v xml:space="preserve">Illes Balears                           </v>
      </c>
      <c r="R435" s="27" t="str">
        <f>CONCATENATE(Tercers!Q436,REPT(" ",60-LEN(Tercers!Q436)))</f>
        <v xml:space="preserve">                                                            </v>
      </c>
      <c r="S435" s="27" t="str">
        <f>CONCATENATE(Tercers!R436,REPT(" ",200-LEN(Tercers!R436)))</f>
        <v xml:space="preserve">                                                                                                                                                                                                        </v>
      </c>
      <c r="T435" s="27" t="str">
        <f>CONCATENATE(Tercers!S436,REPT(" ",9-LEN(Tercers!S436)))</f>
        <v xml:space="preserve">         </v>
      </c>
      <c r="U435" s="27" t="str">
        <f>CONCATENATE(Tercers!T436,REPT(" ",8-LEN(Tercers!T436)))</f>
        <v xml:space="preserve">        </v>
      </c>
      <c r="V435" s="27" t="str">
        <f>CONCATENATE(Tercers!U436,REPT(" ",12-LEN(Tercers!U436)))</f>
        <v xml:space="preserve">            </v>
      </c>
      <c r="W435" s="27" t="str">
        <f>CONCATENATE(Tercers!V436,REPT(" ",12-LEN(Tercers!V436)))</f>
        <v xml:space="preserve">            </v>
      </c>
      <c r="X435" s="27" t="str">
        <f>CONCATENATE(Tercers!Y436,REPT(" ",160-LEN(Tercers!Y436)))</f>
        <v xml:space="preserve">                                                                                                                                                                </v>
      </c>
      <c r="Y435" s="27" t="str">
        <f>CONCATENATE(Tercers!Z436,REPT(" ",8-LEN(Tercers!Z436)))</f>
        <v xml:space="preserve">        </v>
      </c>
    </row>
    <row r="436" spans="1:25" x14ac:dyDescent="0.2">
      <c r="A436" s="27" t="str">
        <f>CONCATENATE(Tercers!A437,REPT(" ",9-LEN(Tercers!A437)))</f>
        <v xml:space="preserve">         </v>
      </c>
      <c r="B436" s="27" t="str">
        <f>CONCATENATE(Tercers!B437,REPT(" ",1-LEN(Tercers!B437)))</f>
        <v xml:space="preserve"> </v>
      </c>
      <c r="C436" s="27" t="str">
        <f>CONCATENATE(Tercers!C437,REPT(" ",30-LEN(Tercers!C437)))</f>
        <v xml:space="preserve">                              </v>
      </c>
      <c r="D436" s="27" t="str">
        <f>CONCATENATE(Tercers!D437,REPT(" ",30-LEN(Tercers!D437)))</f>
        <v xml:space="preserve">                              </v>
      </c>
      <c r="E436" s="27" t="str">
        <f>CONCATENATE(Tercers!E437,REPT(" ",30-LEN(Tercers!E437)))</f>
        <v xml:space="preserve">                              </v>
      </c>
      <c r="F436" s="27" t="str">
        <f xml:space="preserve">  IF(   LEN(Tercers!F437)&gt;0, CONCATENATE(Tercers!F437,REPT(" ",90-LEN(Tercers!F437))),
                              CONCATENATE(   CONCATENATE(Tercers!D437," ",Tercers!E437," ",Tercers!C437), REPT(" ",90-LEN( CONCATENATE(Tercers!D437," ",Tercers!E437," ",Tercers!CG437) ))) )</f>
        <v xml:space="preserve">                                                                                          </v>
      </c>
      <c r="G436" s="27" t="str">
        <f>CONCATENATE(Tercers!G437,REPT(" ",5-LEN(Tercers!G437)))</f>
        <v xml:space="preserve">     </v>
      </c>
      <c r="H436" s="27" t="str">
        <f>CONCATENATE(Tercers!H437,REPT(" ",45-LEN(Tercers!H437)))</f>
        <v xml:space="preserve">                                             </v>
      </c>
      <c r="I436" s="27" t="str">
        <f>CONCATENATE(Tercers!I437,REPT(" ",5-LEN(Tercers!I437)))</f>
        <v xml:space="preserve">     </v>
      </c>
      <c r="J436" s="27" t="str">
        <f>CONCATENATE(Tercers!J437,REPT(" ",30-LEN(Tercers!J437)))</f>
        <v xml:space="preserve">                              </v>
      </c>
      <c r="K436" s="27" t="str">
        <f>CONCATENATE(Tercers!R437,REPT(" ",30-LEN(Tercers!R437)))</f>
        <v xml:space="preserve">                              </v>
      </c>
      <c r="L436" s="27" t="str">
        <f>CONCATENATE(Tercers!K437,REPT(" ",120-LEN(Tercers!K437)))</f>
        <v xml:space="preserve">                                                                                                                        </v>
      </c>
      <c r="M436" s="27" t="str">
        <f>CONCATENATE(Tercers!L437,REPT(" ",5-LEN(Tercers!L437)))</f>
        <v xml:space="preserve">     </v>
      </c>
      <c r="N436" s="27" t="str">
        <f>CONCATENATE(Tercers!M437,REPT(" ",5-LEN(Tercers!M437)))</f>
        <v xml:space="preserve">     </v>
      </c>
      <c r="O436" s="27" t="str">
        <f>CONCATENATE(Tercers!N437,REPT(" ",2-LEN(Tercers!N437)))</f>
        <v>07</v>
      </c>
      <c r="P436" s="27" t="str">
        <f>CONCATENATE(Tercers!O437,REPT(" ",3-LEN(Tercers!O437)))</f>
        <v xml:space="preserve">   </v>
      </c>
      <c r="Q436" s="27" t="str">
        <f>CONCATENATE(Tercers!P437,REPT(" ",40-LEN(Tercers!P437)))</f>
        <v xml:space="preserve">Illes Balears                           </v>
      </c>
      <c r="R436" s="27" t="str">
        <f>CONCATENATE(Tercers!Q437,REPT(" ",60-LEN(Tercers!Q437)))</f>
        <v xml:space="preserve">                                                            </v>
      </c>
      <c r="S436" s="27" t="str">
        <f>CONCATENATE(Tercers!R437,REPT(" ",200-LEN(Tercers!R437)))</f>
        <v xml:space="preserve">                                                                                                                                                                                                        </v>
      </c>
      <c r="T436" s="27" t="str">
        <f>CONCATENATE(Tercers!S437,REPT(" ",9-LEN(Tercers!S437)))</f>
        <v xml:space="preserve">         </v>
      </c>
      <c r="U436" s="27" t="str">
        <f>CONCATENATE(Tercers!T437,REPT(" ",8-LEN(Tercers!T437)))</f>
        <v xml:space="preserve">        </v>
      </c>
      <c r="V436" s="27" t="str">
        <f>CONCATENATE(Tercers!U437,REPT(" ",12-LEN(Tercers!U437)))</f>
        <v xml:space="preserve">            </v>
      </c>
      <c r="W436" s="27" t="str">
        <f>CONCATENATE(Tercers!V437,REPT(" ",12-LEN(Tercers!V437)))</f>
        <v xml:space="preserve">            </v>
      </c>
      <c r="X436" s="27" t="str">
        <f>CONCATENATE(Tercers!Y437,REPT(" ",160-LEN(Tercers!Y437)))</f>
        <v xml:space="preserve">                                                                                                                                                                </v>
      </c>
      <c r="Y436" s="27" t="str">
        <f>CONCATENATE(Tercers!Z437,REPT(" ",8-LEN(Tercers!Z437)))</f>
        <v xml:space="preserve">        </v>
      </c>
    </row>
    <row r="437" spans="1:25" x14ac:dyDescent="0.2">
      <c r="A437" s="27" t="str">
        <f>CONCATENATE(Tercers!A438,REPT(" ",9-LEN(Tercers!A438)))</f>
        <v xml:space="preserve">         </v>
      </c>
      <c r="B437" s="27" t="str">
        <f>CONCATENATE(Tercers!B438,REPT(" ",1-LEN(Tercers!B438)))</f>
        <v xml:space="preserve"> </v>
      </c>
      <c r="C437" s="27" t="str">
        <f>CONCATENATE(Tercers!C438,REPT(" ",30-LEN(Tercers!C438)))</f>
        <v xml:space="preserve">                              </v>
      </c>
      <c r="D437" s="27" t="str">
        <f>CONCATENATE(Tercers!D438,REPT(" ",30-LEN(Tercers!D438)))</f>
        <v xml:space="preserve">                              </v>
      </c>
      <c r="E437" s="27" t="str">
        <f>CONCATENATE(Tercers!E438,REPT(" ",30-LEN(Tercers!E438)))</f>
        <v xml:space="preserve">                              </v>
      </c>
      <c r="F437" s="27" t="str">
        <f xml:space="preserve">  IF(   LEN(Tercers!F438)&gt;0, CONCATENATE(Tercers!F438,REPT(" ",90-LEN(Tercers!F438))),
                              CONCATENATE(   CONCATENATE(Tercers!D438," ",Tercers!E438," ",Tercers!C438), REPT(" ",90-LEN( CONCATENATE(Tercers!D438," ",Tercers!E438," ",Tercers!CG438) ))) )</f>
        <v xml:space="preserve">                                                                                          </v>
      </c>
      <c r="G437" s="27" t="str">
        <f>CONCATENATE(Tercers!G438,REPT(" ",5-LEN(Tercers!G438)))</f>
        <v xml:space="preserve">     </v>
      </c>
      <c r="H437" s="27" t="str">
        <f>CONCATENATE(Tercers!H438,REPT(" ",45-LEN(Tercers!H438)))</f>
        <v xml:space="preserve">                                             </v>
      </c>
      <c r="I437" s="27" t="str">
        <f>CONCATENATE(Tercers!I438,REPT(" ",5-LEN(Tercers!I438)))</f>
        <v xml:space="preserve">     </v>
      </c>
      <c r="J437" s="27" t="str">
        <f>CONCATENATE(Tercers!J438,REPT(" ",30-LEN(Tercers!J438)))</f>
        <v xml:space="preserve">                              </v>
      </c>
      <c r="K437" s="27" t="str">
        <f>CONCATENATE(Tercers!R438,REPT(" ",30-LEN(Tercers!R438)))</f>
        <v xml:space="preserve">                              </v>
      </c>
      <c r="L437" s="27" t="str">
        <f>CONCATENATE(Tercers!K438,REPT(" ",120-LEN(Tercers!K438)))</f>
        <v xml:space="preserve">                                                                                                                        </v>
      </c>
      <c r="M437" s="27" t="str">
        <f>CONCATENATE(Tercers!L438,REPT(" ",5-LEN(Tercers!L438)))</f>
        <v xml:space="preserve">     </v>
      </c>
      <c r="N437" s="27" t="str">
        <f>CONCATENATE(Tercers!M438,REPT(" ",5-LEN(Tercers!M438)))</f>
        <v xml:space="preserve">     </v>
      </c>
      <c r="O437" s="27" t="str">
        <f>CONCATENATE(Tercers!N438,REPT(" ",2-LEN(Tercers!N438)))</f>
        <v>07</v>
      </c>
      <c r="P437" s="27" t="str">
        <f>CONCATENATE(Tercers!O438,REPT(" ",3-LEN(Tercers!O438)))</f>
        <v xml:space="preserve">   </v>
      </c>
      <c r="Q437" s="27" t="str">
        <f>CONCATENATE(Tercers!P438,REPT(" ",40-LEN(Tercers!P438)))</f>
        <v xml:space="preserve">Illes Balears                           </v>
      </c>
      <c r="R437" s="27" t="str">
        <f>CONCATENATE(Tercers!Q438,REPT(" ",60-LEN(Tercers!Q438)))</f>
        <v xml:space="preserve">                                                            </v>
      </c>
      <c r="S437" s="27" t="str">
        <f>CONCATENATE(Tercers!R438,REPT(" ",200-LEN(Tercers!R438)))</f>
        <v xml:space="preserve">                                                                                                                                                                                                        </v>
      </c>
      <c r="T437" s="27" t="str">
        <f>CONCATENATE(Tercers!S438,REPT(" ",9-LEN(Tercers!S438)))</f>
        <v xml:space="preserve">         </v>
      </c>
      <c r="U437" s="27" t="str">
        <f>CONCATENATE(Tercers!T438,REPT(" ",8-LEN(Tercers!T438)))</f>
        <v xml:space="preserve">        </v>
      </c>
      <c r="V437" s="27" t="str">
        <f>CONCATENATE(Tercers!U438,REPT(" ",12-LEN(Tercers!U438)))</f>
        <v xml:space="preserve">            </v>
      </c>
      <c r="W437" s="27" t="str">
        <f>CONCATENATE(Tercers!V438,REPT(" ",12-LEN(Tercers!V438)))</f>
        <v xml:space="preserve">            </v>
      </c>
      <c r="X437" s="27" t="str">
        <f>CONCATENATE(Tercers!Y438,REPT(" ",160-LEN(Tercers!Y438)))</f>
        <v xml:space="preserve">                                                                                                                                                                </v>
      </c>
      <c r="Y437" s="27" t="str">
        <f>CONCATENATE(Tercers!Z438,REPT(" ",8-LEN(Tercers!Z438)))</f>
        <v xml:space="preserve">        </v>
      </c>
    </row>
    <row r="438" spans="1:25" x14ac:dyDescent="0.2">
      <c r="A438" s="27" t="str">
        <f>CONCATENATE(Tercers!A439,REPT(" ",9-LEN(Tercers!A439)))</f>
        <v xml:space="preserve">         </v>
      </c>
      <c r="B438" s="27" t="str">
        <f>CONCATENATE(Tercers!B439,REPT(" ",1-LEN(Tercers!B439)))</f>
        <v xml:space="preserve"> </v>
      </c>
      <c r="C438" s="27" t="str">
        <f>CONCATENATE(Tercers!C439,REPT(" ",30-LEN(Tercers!C439)))</f>
        <v xml:space="preserve">                              </v>
      </c>
      <c r="D438" s="27" t="str">
        <f>CONCATENATE(Tercers!D439,REPT(" ",30-LEN(Tercers!D439)))</f>
        <v xml:space="preserve">                              </v>
      </c>
      <c r="E438" s="27" t="str">
        <f>CONCATENATE(Tercers!E439,REPT(" ",30-LEN(Tercers!E439)))</f>
        <v xml:space="preserve">                              </v>
      </c>
      <c r="F438" s="27" t="str">
        <f xml:space="preserve">  IF(   LEN(Tercers!F439)&gt;0, CONCATENATE(Tercers!F439,REPT(" ",90-LEN(Tercers!F439))),
                              CONCATENATE(   CONCATENATE(Tercers!D439," ",Tercers!E439," ",Tercers!C439), REPT(" ",90-LEN( CONCATENATE(Tercers!D439," ",Tercers!E439," ",Tercers!CG439) ))) )</f>
        <v xml:space="preserve">                                                                                          </v>
      </c>
      <c r="G438" s="27" t="str">
        <f>CONCATENATE(Tercers!G439,REPT(" ",5-LEN(Tercers!G439)))</f>
        <v xml:space="preserve">     </v>
      </c>
      <c r="H438" s="27" t="str">
        <f>CONCATENATE(Tercers!H439,REPT(" ",45-LEN(Tercers!H439)))</f>
        <v xml:space="preserve">                                             </v>
      </c>
      <c r="I438" s="27" t="str">
        <f>CONCATENATE(Tercers!I439,REPT(" ",5-LEN(Tercers!I439)))</f>
        <v xml:space="preserve">     </v>
      </c>
      <c r="J438" s="27" t="str">
        <f>CONCATENATE(Tercers!J439,REPT(" ",30-LEN(Tercers!J439)))</f>
        <v xml:space="preserve">                              </v>
      </c>
      <c r="K438" s="27" t="str">
        <f>CONCATENATE(Tercers!R439,REPT(" ",30-LEN(Tercers!R439)))</f>
        <v xml:space="preserve">                              </v>
      </c>
      <c r="L438" s="27" t="str">
        <f>CONCATENATE(Tercers!K439,REPT(" ",120-LEN(Tercers!K439)))</f>
        <v xml:space="preserve">                                                                                                                        </v>
      </c>
      <c r="M438" s="27" t="str">
        <f>CONCATENATE(Tercers!L439,REPT(" ",5-LEN(Tercers!L439)))</f>
        <v xml:space="preserve">     </v>
      </c>
      <c r="N438" s="27" t="str">
        <f>CONCATENATE(Tercers!M439,REPT(" ",5-LEN(Tercers!M439)))</f>
        <v xml:space="preserve">     </v>
      </c>
      <c r="O438" s="27" t="str">
        <f>CONCATENATE(Tercers!N439,REPT(" ",2-LEN(Tercers!N439)))</f>
        <v>07</v>
      </c>
      <c r="P438" s="27" t="str">
        <f>CONCATENATE(Tercers!O439,REPT(" ",3-LEN(Tercers!O439)))</f>
        <v xml:space="preserve">   </v>
      </c>
      <c r="Q438" s="27" t="str">
        <f>CONCATENATE(Tercers!P439,REPT(" ",40-LEN(Tercers!P439)))</f>
        <v xml:space="preserve">Illes Balears                           </v>
      </c>
      <c r="R438" s="27" t="str">
        <f>CONCATENATE(Tercers!Q439,REPT(" ",60-LEN(Tercers!Q439)))</f>
        <v xml:space="preserve">                                                            </v>
      </c>
      <c r="S438" s="27" t="str">
        <f>CONCATENATE(Tercers!R439,REPT(" ",200-LEN(Tercers!R439)))</f>
        <v xml:space="preserve">                                                                                                                                                                                                        </v>
      </c>
      <c r="T438" s="27" t="str">
        <f>CONCATENATE(Tercers!S439,REPT(" ",9-LEN(Tercers!S439)))</f>
        <v xml:space="preserve">         </v>
      </c>
      <c r="U438" s="27" t="str">
        <f>CONCATENATE(Tercers!T439,REPT(" ",8-LEN(Tercers!T439)))</f>
        <v xml:space="preserve">        </v>
      </c>
      <c r="V438" s="27" t="str">
        <f>CONCATENATE(Tercers!U439,REPT(" ",12-LEN(Tercers!U439)))</f>
        <v xml:space="preserve">            </v>
      </c>
      <c r="W438" s="27" t="str">
        <f>CONCATENATE(Tercers!V439,REPT(" ",12-LEN(Tercers!V439)))</f>
        <v xml:space="preserve">            </v>
      </c>
      <c r="X438" s="27" t="str">
        <f>CONCATENATE(Tercers!Y439,REPT(" ",160-LEN(Tercers!Y439)))</f>
        <v xml:space="preserve">                                                                                                                                                                </v>
      </c>
      <c r="Y438" s="27" t="str">
        <f>CONCATENATE(Tercers!Z439,REPT(" ",8-LEN(Tercers!Z439)))</f>
        <v xml:space="preserve">        </v>
      </c>
    </row>
    <row r="439" spans="1:25" x14ac:dyDescent="0.2">
      <c r="A439" s="27" t="str">
        <f>CONCATENATE(Tercers!A440,REPT(" ",9-LEN(Tercers!A440)))</f>
        <v xml:space="preserve">         </v>
      </c>
      <c r="B439" s="27" t="str">
        <f>CONCATENATE(Tercers!B440,REPT(" ",1-LEN(Tercers!B440)))</f>
        <v xml:space="preserve"> </v>
      </c>
      <c r="C439" s="27" t="str">
        <f>CONCATENATE(Tercers!C440,REPT(" ",30-LEN(Tercers!C440)))</f>
        <v xml:space="preserve">                              </v>
      </c>
      <c r="D439" s="27" t="str">
        <f>CONCATENATE(Tercers!D440,REPT(" ",30-LEN(Tercers!D440)))</f>
        <v xml:space="preserve">                              </v>
      </c>
      <c r="E439" s="27" t="str">
        <f>CONCATENATE(Tercers!E440,REPT(" ",30-LEN(Tercers!E440)))</f>
        <v xml:space="preserve">                              </v>
      </c>
      <c r="F439" s="27" t="str">
        <f xml:space="preserve">  IF(   LEN(Tercers!F440)&gt;0, CONCATENATE(Tercers!F440,REPT(" ",90-LEN(Tercers!F440))),
                              CONCATENATE(   CONCATENATE(Tercers!D440," ",Tercers!E440," ",Tercers!C440), REPT(" ",90-LEN( CONCATENATE(Tercers!D440," ",Tercers!E440," ",Tercers!CG440) ))) )</f>
        <v xml:space="preserve">                                                                                          </v>
      </c>
      <c r="G439" s="27" t="str">
        <f>CONCATENATE(Tercers!G440,REPT(" ",5-LEN(Tercers!G440)))</f>
        <v xml:space="preserve">     </v>
      </c>
      <c r="H439" s="27" t="str">
        <f>CONCATENATE(Tercers!H440,REPT(" ",45-LEN(Tercers!H440)))</f>
        <v xml:space="preserve">                                             </v>
      </c>
      <c r="I439" s="27" t="str">
        <f>CONCATENATE(Tercers!I440,REPT(" ",5-LEN(Tercers!I440)))</f>
        <v xml:space="preserve">     </v>
      </c>
      <c r="J439" s="27" t="str">
        <f>CONCATENATE(Tercers!J440,REPT(" ",30-LEN(Tercers!J440)))</f>
        <v xml:space="preserve">                              </v>
      </c>
      <c r="K439" s="27" t="str">
        <f>CONCATENATE(Tercers!R440,REPT(" ",30-LEN(Tercers!R440)))</f>
        <v xml:space="preserve">                              </v>
      </c>
      <c r="L439" s="27" t="str">
        <f>CONCATENATE(Tercers!K440,REPT(" ",120-LEN(Tercers!K440)))</f>
        <v xml:space="preserve">                                                                                                                        </v>
      </c>
      <c r="M439" s="27" t="str">
        <f>CONCATENATE(Tercers!L440,REPT(" ",5-LEN(Tercers!L440)))</f>
        <v xml:space="preserve">     </v>
      </c>
      <c r="N439" s="27" t="str">
        <f>CONCATENATE(Tercers!M440,REPT(" ",5-LEN(Tercers!M440)))</f>
        <v xml:space="preserve">     </v>
      </c>
      <c r="O439" s="27" t="str">
        <f>CONCATENATE(Tercers!N440,REPT(" ",2-LEN(Tercers!N440)))</f>
        <v>07</v>
      </c>
      <c r="P439" s="27" t="str">
        <f>CONCATENATE(Tercers!O440,REPT(" ",3-LEN(Tercers!O440)))</f>
        <v xml:space="preserve">   </v>
      </c>
      <c r="Q439" s="27" t="str">
        <f>CONCATENATE(Tercers!P440,REPT(" ",40-LEN(Tercers!P440)))</f>
        <v xml:space="preserve">Illes Balears                           </v>
      </c>
      <c r="R439" s="27" t="str">
        <f>CONCATENATE(Tercers!Q440,REPT(" ",60-LEN(Tercers!Q440)))</f>
        <v xml:space="preserve">                                                            </v>
      </c>
      <c r="S439" s="27" t="str">
        <f>CONCATENATE(Tercers!R440,REPT(" ",200-LEN(Tercers!R440)))</f>
        <v xml:space="preserve">                                                                                                                                                                                                        </v>
      </c>
      <c r="T439" s="27" t="str">
        <f>CONCATENATE(Tercers!S440,REPT(" ",9-LEN(Tercers!S440)))</f>
        <v xml:space="preserve">         </v>
      </c>
      <c r="U439" s="27" t="str">
        <f>CONCATENATE(Tercers!T440,REPT(" ",8-LEN(Tercers!T440)))</f>
        <v xml:space="preserve">        </v>
      </c>
      <c r="V439" s="27" t="str">
        <f>CONCATENATE(Tercers!U440,REPT(" ",12-LEN(Tercers!U440)))</f>
        <v xml:space="preserve">            </v>
      </c>
      <c r="W439" s="27" t="str">
        <f>CONCATENATE(Tercers!V440,REPT(" ",12-LEN(Tercers!V440)))</f>
        <v xml:space="preserve">            </v>
      </c>
      <c r="X439" s="27" t="str">
        <f>CONCATENATE(Tercers!Y440,REPT(" ",160-LEN(Tercers!Y440)))</f>
        <v xml:space="preserve">                                                                                                                                                                </v>
      </c>
      <c r="Y439" s="27" t="str">
        <f>CONCATENATE(Tercers!Z440,REPT(" ",8-LEN(Tercers!Z440)))</f>
        <v xml:space="preserve">        </v>
      </c>
    </row>
    <row r="440" spans="1:25" x14ac:dyDescent="0.2">
      <c r="A440" s="27" t="str">
        <f>CONCATENATE(Tercers!A441,REPT(" ",9-LEN(Tercers!A441)))</f>
        <v xml:space="preserve">         </v>
      </c>
      <c r="B440" s="27" t="str">
        <f>CONCATENATE(Tercers!B441,REPT(" ",1-LEN(Tercers!B441)))</f>
        <v xml:space="preserve"> </v>
      </c>
      <c r="C440" s="27" t="str">
        <f>CONCATENATE(Tercers!C441,REPT(" ",30-LEN(Tercers!C441)))</f>
        <v xml:space="preserve">                              </v>
      </c>
      <c r="D440" s="27" t="str">
        <f>CONCATENATE(Tercers!D441,REPT(" ",30-LEN(Tercers!D441)))</f>
        <v xml:space="preserve">                              </v>
      </c>
      <c r="E440" s="27" t="str">
        <f>CONCATENATE(Tercers!E441,REPT(" ",30-LEN(Tercers!E441)))</f>
        <v xml:space="preserve">                              </v>
      </c>
      <c r="F440" s="27" t="str">
        <f xml:space="preserve">  IF(   LEN(Tercers!F441)&gt;0, CONCATENATE(Tercers!F441,REPT(" ",90-LEN(Tercers!F441))),
                              CONCATENATE(   CONCATENATE(Tercers!D441," ",Tercers!E441," ",Tercers!C441), REPT(" ",90-LEN( CONCATENATE(Tercers!D441," ",Tercers!E441," ",Tercers!CG441) ))) )</f>
        <v xml:space="preserve">                                                                                          </v>
      </c>
      <c r="G440" s="27" t="str">
        <f>CONCATENATE(Tercers!G441,REPT(" ",5-LEN(Tercers!G441)))</f>
        <v xml:space="preserve">     </v>
      </c>
      <c r="H440" s="27" t="str">
        <f>CONCATENATE(Tercers!H441,REPT(" ",45-LEN(Tercers!H441)))</f>
        <v xml:space="preserve">                                             </v>
      </c>
      <c r="I440" s="27" t="str">
        <f>CONCATENATE(Tercers!I441,REPT(" ",5-LEN(Tercers!I441)))</f>
        <v xml:space="preserve">     </v>
      </c>
      <c r="J440" s="27" t="str">
        <f>CONCATENATE(Tercers!J441,REPT(" ",30-LEN(Tercers!J441)))</f>
        <v xml:space="preserve">                              </v>
      </c>
      <c r="K440" s="27" t="str">
        <f>CONCATENATE(Tercers!R441,REPT(" ",30-LEN(Tercers!R441)))</f>
        <v xml:space="preserve">                              </v>
      </c>
      <c r="L440" s="27" t="str">
        <f>CONCATENATE(Tercers!K441,REPT(" ",120-LEN(Tercers!K441)))</f>
        <v xml:space="preserve">                                                                                                                        </v>
      </c>
      <c r="M440" s="27" t="str">
        <f>CONCATENATE(Tercers!L441,REPT(" ",5-LEN(Tercers!L441)))</f>
        <v xml:space="preserve">     </v>
      </c>
      <c r="N440" s="27" t="str">
        <f>CONCATENATE(Tercers!M441,REPT(" ",5-LEN(Tercers!M441)))</f>
        <v xml:space="preserve">     </v>
      </c>
      <c r="O440" s="27" t="str">
        <f>CONCATENATE(Tercers!N441,REPT(" ",2-LEN(Tercers!N441)))</f>
        <v>07</v>
      </c>
      <c r="P440" s="27" t="str">
        <f>CONCATENATE(Tercers!O441,REPT(" ",3-LEN(Tercers!O441)))</f>
        <v xml:space="preserve">   </v>
      </c>
      <c r="Q440" s="27" t="str">
        <f>CONCATENATE(Tercers!P441,REPT(" ",40-LEN(Tercers!P441)))</f>
        <v xml:space="preserve">Illes Balears                           </v>
      </c>
      <c r="R440" s="27" t="str">
        <f>CONCATENATE(Tercers!Q441,REPT(" ",60-LEN(Tercers!Q441)))</f>
        <v xml:space="preserve">                                                            </v>
      </c>
      <c r="S440" s="27" t="str">
        <f>CONCATENATE(Tercers!R441,REPT(" ",200-LEN(Tercers!R441)))</f>
        <v xml:space="preserve">                                                                                                                                                                                                        </v>
      </c>
      <c r="T440" s="27" t="str">
        <f>CONCATENATE(Tercers!S441,REPT(" ",9-LEN(Tercers!S441)))</f>
        <v xml:space="preserve">         </v>
      </c>
      <c r="U440" s="27" t="str">
        <f>CONCATENATE(Tercers!T441,REPT(" ",8-LEN(Tercers!T441)))</f>
        <v xml:space="preserve">        </v>
      </c>
      <c r="V440" s="27" t="str">
        <f>CONCATENATE(Tercers!U441,REPT(" ",12-LEN(Tercers!U441)))</f>
        <v xml:space="preserve">            </v>
      </c>
      <c r="W440" s="27" t="str">
        <f>CONCATENATE(Tercers!V441,REPT(" ",12-LEN(Tercers!V441)))</f>
        <v xml:space="preserve">            </v>
      </c>
      <c r="X440" s="27" t="str">
        <f>CONCATENATE(Tercers!Y441,REPT(" ",160-LEN(Tercers!Y441)))</f>
        <v xml:space="preserve">                                                                                                                                                                </v>
      </c>
      <c r="Y440" s="27" t="str">
        <f>CONCATENATE(Tercers!Z441,REPT(" ",8-LEN(Tercers!Z441)))</f>
        <v xml:space="preserve">        </v>
      </c>
    </row>
    <row r="441" spans="1:25" x14ac:dyDescent="0.2">
      <c r="A441" s="27" t="str">
        <f>CONCATENATE(Tercers!A442,REPT(" ",9-LEN(Tercers!A442)))</f>
        <v xml:space="preserve">         </v>
      </c>
      <c r="B441" s="27" t="str">
        <f>CONCATENATE(Tercers!B442,REPT(" ",1-LEN(Tercers!B442)))</f>
        <v xml:space="preserve"> </v>
      </c>
      <c r="C441" s="27" t="str">
        <f>CONCATENATE(Tercers!C442,REPT(" ",30-LEN(Tercers!C442)))</f>
        <v xml:space="preserve">                              </v>
      </c>
      <c r="D441" s="27" t="str">
        <f>CONCATENATE(Tercers!D442,REPT(" ",30-LEN(Tercers!D442)))</f>
        <v xml:space="preserve">                              </v>
      </c>
      <c r="E441" s="27" t="str">
        <f>CONCATENATE(Tercers!E442,REPT(" ",30-LEN(Tercers!E442)))</f>
        <v xml:space="preserve">                              </v>
      </c>
      <c r="F441" s="27" t="str">
        <f xml:space="preserve">  IF(   LEN(Tercers!F442)&gt;0, CONCATENATE(Tercers!F442,REPT(" ",90-LEN(Tercers!F442))),
                              CONCATENATE(   CONCATENATE(Tercers!D442," ",Tercers!E442," ",Tercers!C442), REPT(" ",90-LEN( CONCATENATE(Tercers!D442," ",Tercers!E442," ",Tercers!CG442) ))) )</f>
        <v xml:space="preserve">                                                                                          </v>
      </c>
      <c r="G441" s="27" t="str">
        <f>CONCATENATE(Tercers!G442,REPT(" ",5-LEN(Tercers!G442)))</f>
        <v xml:space="preserve">     </v>
      </c>
      <c r="H441" s="27" t="str">
        <f>CONCATENATE(Tercers!H442,REPT(" ",45-LEN(Tercers!H442)))</f>
        <v xml:space="preserve">                                             </v>
      </c>
      <c r="I441" s="27" t="str">
        <f>CONCATENATE(Tercers!I442,REPT(" ",5-LEN(Tercers!I442)))</f>
        <v xml:space="preserve">     </v>
      </c>
      <c r="J441" s="27" t="str">
        <f>CONCATENATE(Tercers!J442,REPT(" ",30-LEN(Tercers!J442)))</f>
        <v xml:space="preserve">                              </v>
      </c>
      <c r="K441" s="27" t="str">
        <f>CONCATENATE(Tercers!R442,REPT(" ",30-LEN(Tercers!R442)))</f>
        <v xml:space="preserve">                              </v>
      </c>
      <c r="L441" s="27" t="str">
        <f>CONCATENATE(Tercers!K442,REPT(" ",120-LEN(Tercers!K442)))</f>
        <v xml:space="preserve">                                                                                                                        </v>
      </c>
      <c r="M441" s="27" t="str">
        <f>CONCATENATE(Tercers!L442,REPT(" ",5-LEN(Tercers!L442)))</f>
        <v xml:space="preserve">     </v>
      </c>
      <c r="N441" s="27" t="str">
        <f>CONCATENATE(Tercers!M442,REPT(" ",5-LEN(Tercers!M442)))</f>
        <v xml:space="preserve">     </v>
      </c>
      <c r="O441" s="27" t="str">
        <f>CONCATENATE(Tercers!N442,REPT(" ",2-LEN(Tercers!N442)))</f>
        <v>07</v>
      </c>
      <c r="P441" s="27" t="str">
        <f>CONCATENATE(Tercers!O442,REPT(" ",3-LEN(Tercers!O442)))</f>
        <v xml:space="preserve">   </v>
      </c>
      <c r="Q441" s="27" t="str">
        <f>CONCATENATE(Tercers!P442,REPT(" ",40-LEN(Tercers!P442)))</f>
        <v xml:space="preserve">Illes Balears                           </v>
      </c>
      <c r="R441" s="27" t="str">
        <f>CONCATENATE(Tercers!Q442,REPT(" ",60-LEN(Tercers!Q442)))</f>
        <v xml:space="preserve">                                                            </v>
      </c>
      <c r="S441" s="27" t="str">
        <f>CONCATENATE(Tercers!R442,REPT(" ",200-LEN(Tercers!R442)))</f>
        <v xml:space="preserve">                                                                                                                                                                                                        </v>
      </c>
      <c r="T441" s="27" t="str">
        <f>CONCATENATE(Tercers!S442,REPT(" ",9-LEN(Tercers!S442)))</f>
        <v xml:space="preserve">         </v>
      </c>
      <c r="U441" s="27" t="str">
        <f>CONCATENATE(Tercers!T442,REPT(" ",8-LEN(Tercers!T442)))</f>
        <v xml:space="preserve">        </v>
      </c>
      <c r="V441" s="27" t="str">
        <f>CONCATENATE(Tercers!U442,REPT(" ",12-LEN(Tercers!U442)))</f>
        <v xml:space="preserve">            </v>
      </c>
      <c r="W441" s="27" t="str">
        <f>CONCATENATE(Tercers!V442,REPT(" ",12-LEN(Tercers!V442)))</f>
        <v xml:space="preserve">            </v>
      </c>
      <c r="X441" s="27" t="str">
        <f>CONCATENATE(Tercers!Y442,REPT(" ",160-LEN(Tercers!Y442)))</f>
        <v xml:space="preserve">                                                                                                                                                                </v>
      </c>
      <c r="Y441" s="27" t="str">
        <f>CONCATENATE(Tercers!Z442,REPT(" ",8-LEN(Tercers!Z442)))</f>
        <v xml:space="preserve">        </v>
      </c>
    </row>
    <row r="442" spans="1:25" x14ac:dyDescent="0.2">
      <c r="A442" s="27" t="str">
        <f>CONCATENATE(Tercers!A443,REPT(" ",9-LEN(Tercers!A443)))</f>
        <v xml:space="preserve">         </v>
      </c>
      <c r="B442" s="27" t="str">
        <f>CONCATENATE(Tercers!B443,REPT(" ",1-LEN(Tercers!B443)))</f>
        <v xml:space="preserve"> </v>
      </c>
      <c r="C442" s="27" t="str">
        <f>CONCATENATE(Tercers!C443,REPT(" ",30-LEN(Tercers!C443)))</f>
        <v xml:space="preserve">                              </v>
      </c>
      <c r="D442" s="27" t="str">
        <f>CONCATENATE(Tercers!D443,REPT(" ",30-LEN(Tercers!D443)))</f>
        <v xml:space="preserve">                              </v>
      </c>
      <c r="E442" s="27" t="str">
        <f>CONCATENATE(Tercers!E443,REPT(" ",30-LEN(Tercers!E443)))</f>
        <v xml:space="preserve">                              </v>
      </c>
      <c r="F442" s="27" t="str">
        <f xml:space="preserve">  IF(   LEN(Tercers!F443)&gt;0, CONCATENATE(Tercers!F443,REPT(" ",90-LEN(Tercers!F443))),
                              CONCATENATE(   CONCATENATE(Tercers!D443," ",Tercers!E443," ",Tercers!C443), REPT(" ",90-LEN( CONCATENATE(Tercers!D443," ",Tercers!E443," ",Tercers!CG443) ))) )</f>
        <v xml:space="preserve">                                                                                          </v>
      </c>
      <c r="G442" s="27" t="str">
        <f>CONCATENATE(Tercers!G443,REPT(" ",5-LEN(Tercers!G443)))</f>
        <v xml:space="preserve">     </v>
      </c>
      <c r="H442" s="27" t="str">
        <f>CONCATENATE(Tercers!H443,REPT(" ",45-LEN(Tercers!H443)))</f>
        <v xml:space="preserve">                                             </v>
      </c>
      <c r="I442" s="27" t="str">
        <f>CONCATENATE(Tercers!I443,REPT(" ",5-LEN(Tercers!I443)))</f>
        <v xml:space="preserve">     </v>
      </c>
      <c r="J442" s="27" t="str">
        <f>CONCATENATE(Tercers!J443,REPT(" ",30-LEN(Tercers!J443)))</f>
        <v xml:space="preserve">                              </v>
      </c>
      <c r="K442" s="27" t="str">
        <f>CONCATENATE(Tercers!R443,REPT(" ",30-LEN(Tercers!R443)))</f>
        <v xml:space="preserve">                              </v>
      </c>
      <c r="L442" s="27" t="str">
        <f>CONCATENATE(Tercers!K443,REPT(" ",120-LEN(Tercers!K443)))</f>
        <v xml:space="preserve">                                                                                                                        </v>
      </c>
      <c r="M442" s="27" t="str">
        <f>CONCATENATE(Tercers!L443,REPT(" ",5-LEN(Tercers!L443)))</f>
        <v xml:space="preserve">     </v>
      </c>
      <c r="N442" s="27" t="str">
        <f>CONCATENATE(Tercers!M443,REPT(" ",5-LEN(Tercers!M443)))</f>
        <v xml:space="preserve">     </v>
      </c>
      <c r="O442" s="27" t="str">
        <f>CONCATENATE(Tercers!N443,REPT(" ",2-LEN(Tercers!N443)))</f>
        <v>07</v>
      </c>
      <c r="P442" s="27" t="str">
        <f>CONCATENATE(Tercers!O443,REPT(" ",3-LEN(Tercers!O443)))</f>
        <v xml:space="preserve">   </v>
      </c>
      <c r="Q442" s="27" t="str">
        <f>CONCATENATE(Tercers!P443,REPT(" ",40-LEN(Tercers!P443)))</f>
        <v xml:space="preserve">Illes Balears                           </v>
      </c>
      <c r="R442" s="27" t="str">
        <f>CONCATENATE(Tercers!Q443,REPT(" ",60-LEN(Tercers!Q443)))</f>
        <v xml:space="preserve">                                                            </v>
      </c>
      <c r="S442" s="27" t="str">
        <f>CONCATENATE(Tercers!R443,REPT(" ",200-LEN(Tercers!R443)))</f>
        <v xml:space="preserve">                                                                                                                                                                                                        </v>
      </c>
      <c r="T442" s="27" t="str">
        <f>CONCATENATE(Tercers!S443,REPT(" ",9-LEN(Tercers!S443)))</f>
        <v xml:space="preserve">         </v>
      </c>
      <c r="U442" s="27" t="str">
        <f>CONCATENATE(Tercers!T443,REPT(" ",8-LEN(Tercers!T443)))</f>
        <v xml:space="preserve">        </v>
      </c>
      <c r="V442" s="27" t="str">
        <f>CONCATENATE(Tercers!U443,REPT(" ",12-LEN(Tercers!U443)))</f>
        <v xml:space="preserve">            </v>
      </c>
      <c r="W442" s="27" t="str">
        <f>CONCATENATE(Tercers!V443,REPT(" ",12-LEN(Tercers!V443)))</f>
        <v xml:space="preserve">            </v>
      </c>
      <c r="X442" s="27" t="str">
        <f>CONCATENATE(Tercers!Y443,REPT(" ",160-LEN(Tercers!Y443)))</f>
        <v xml:space="preserve">                                                                                                                                                                </v>
      </c>
      <c r="Y442" s="27" t="str">
        <f>CONCATENATE(Tercers!Z443,REPT(" ",8-LEN(Tercers!Z443)))</f>
        <v xml:space="preserve">        </v>
      </c>
    </row>
    <row r="443" spans="1:25" x14ac:dyDescent="0.2">
      <c r="A443" s="27" t="str">
        <f>CONCATENATE(Tercers!A444,REPT(" ",9-LEN(Tercers!A444)))</f>
        <v xml:space="preserve">         </v>
      </c>
      <c r="B443" s="27" t="str">
        <f>CONCATENATE(Tercers!B444,REPT(" ",1-LEN(Tercers!B444)))</f>
        <v xml:space="preserve"> </v>
      </c>
      <c r="C443" s="27" t="str">
        <f>CONCATENATE(Tercers!C444,REPT(" ",30-LEN(Tercers!C444)))</f>
        <v xml:space="preserve">                              </v>
      </c>
      <c r="D443" s="27" t="str">
        <f>CONCATENATE(Tercers!D444,REPT(" ",30-LEN(Tercers!D444)))</f>
        <v xml:space="preserve">                              </v>
      </c>
      <c r="E443" s="27" t="str">
        <f>CONCATENATE(Tercers!E444,REPT(" ",30-LEN(Tercers!E444)))</f>
        <v xml:space="preserve">                              </v>
      </c>
      <c r="F443" s="27" t="str">
        <f xml:space="preserve">  IF(   LEN(Tercers!F444)&gt;0, CONCATENATE(Tercers!F444,REPT(" ",90-LEN(Tercers!F444))),
                              CONCATENATE(   CONCATENATE(Tercers!D444," ",Tercers!E444," ",Tercers!C444), REPT(" ",90-LEN( CONCATENATE(Tercers!D444," ",Tercers!E444," ",Tercers!CG444) ))) )</f>
        <v xml:space="preserve">                                                                                          </v>
      </c>
      <c r="G443" s="27" t="str">
        <f>CONCATENATE(Tercers!G444,REPT(" ",5-LEN(Tercers!G444)))</f>
        <v xml:space="preserve">     </v>
      </c>
      <c r="H443" s="27" t="str">
        <f>CONCATENATE(Tercers!H444,REPT(" ",45-LEN(Tercers!H444)))</f>
        <v xml:space="preserve">                                             </v>
      </c>
      <c r="I443" s="27" t="str">
        <f>CONCATENATE(Tercers!I444,REPT(" ",5-LEN(Tercers!I444)))</f>
        <v xml:space="preserve">     </v>
      </c>
      <c r="J443" s="27" t="str">
        <f>CONCATENATE(Tercers!J444,REPT(" ",30-LEN(Tercers!J444)))</f>
        <v xml:space="preserve">                              </v>
      </c>
      <c r="K443" s="27" t="str">
        <f>CONCATENATE(Tercers!R444,REPT(" ",30-LEN(Tercers!R444)))</f>
        <v xml:space="preserve">                              </v>
      </c>
      <c r="L443" s="27" t="str">
        <f>CONCATENATE(Tercers!K444,REPT(" ",120-LEN(Tercers!K444)))</f>
        <v xml:space="preserve">                                                                                                                        </v>
      </c>
      <c r="M443" s="27" t="str">
        <f>CONCATENATE(Tercers!L444,REPT(" ",5-LEN(Tercers!L444)))</f>
        <v xml:space="preserve">     </v>
      </c>
      <c r="N443" s="27" t="str">
        <f>CONCATENATE(Tercers!M444,REPT(" ",5-LEN(Tercers!M444)))</f>
        <v xml:space="preserve">     </v>
      </c>
      <c r="O443" s="27" t="str">
        <f>CONCATENATE(Tercers!N444,REPT(" ",2-LEN(Tercers!N444)))</f>
        <v>07</v>
      </c>
      <c r="P443" s="27" t="str">
        <f>CONCATENATE(Tercers!O444,REPT(" ",3-LEN(Tercers!O444)))</f>
        <v xml:space="preserve">   </v>
      </c>
      <c r="Q443" s="27" t="str">
        <f>CONCATENATE(Tercers!P444,REPT(" ",40-LEN(Tercers!P444)))</f>
        <v xml:space="preserve">Illes Balears                           </v>
      </c>
      <c r="R443" s="27" t="str">
        <f>CONCATENATE(Tercers!Q444,REPT(" ",60-LEN(Tercers!Q444)))</f>
        <v xml:space="preserve">                                                            </v>
      </c>
      <c r="S443" s="27" t="str">
        <f>CONCATENATE(Tercers!R444,REPT(" ",200-LEN(Tercers!R444)))</f>
        <v xml:space="preserve">                                                                                                                                                                                                        </v>
      </c>
      <c r="T443" s="27" t="str">
        <f>CONCATENATE(Tercers!S444,REPT(" ",9-LEN(Tercers!S444)))</f>
        <v xml:space="preserve">         </v>
      </c>
      <c r="U443" s="27" t="str">
        <f>CONCATENATE(Tercers!T444,REPT(" ",8-LEN(Tercers!T444)))</f>
        <v xml:space="preserve">        </v>
      </c>
      <c r="V443" s="27" t="str">
        <f>CONCATENATE(Tercers!U444,REPT(" ",12-LEN(Tercers!U444)))</f>
        <v xml:space="preserve">            </v>
      </c>
      <c r="W443" s="27" t="str">
        <f>CONCATENATE(Tercers!V444,REPT(" ",12-LEN(Tercers!V444)))</f>
        <v xml:space="preserve">            </v>
      </c>
      <c r="X443" s="27" t="str">
        <f>CONCATENATE(Tercers!Y444,REPT(" ",160-LEN(Tercers!Y444)))</f>
        <v xml:space="preserve">                                                                                                                                                                </v>
      </c>
      <c r="Y443" s="27" t="str">
        <f>CONCATENATE(Tercers!Z444,REPT(" ",8-LEN(Tercers!Z444)))</f>
        <v xml:space="preserve">        </v>
      </c>
    </row>
    <row r="444" spans="1:25" x14ac:dyDescent="0.2">
      <c r="A444" s="27" t="str">
        <f>CONCATENATE(Tercers!A445,REPT(" ",9-LEN(Tercers!A445)))</f>
        <v xml:space="preserve">         </v>
      </c>
      <c r="B444" s="27" t="str">
        <f>CONCATENATE(Tercers!B445,REPT(" ",1-LEN(Tercers!B445)))</f>
        <v xml:space="preserve"> </v>
      </c>
      <c r="C444" s="27" t="str">
        <f>CONCATENATE(Tercers!C445,REPT(" ",30-LEN(Tercers!C445)))</f>
        <v xml:space="preserve">                              </v>
      </c>
      <c r="D444" s="27" t="str">
        <f>CONCATENATE(Tercers!D445,REPT(" ",30-LEN(Tercers!D445)))</f>
        <v xml:space="preserve">                              </v>
      </c>
      <c r="E444" s="27" t="str">
        <f>CONCATENATE(Tercers!E445,REPT(" ",30-LEN(Tercers!E445)))</f>
        <v xml:space="preserve">                              </v>
      </c>
      <c r="F444" s="27" t="str">
        <f xml:space="preserve">  IF(   LEN(Tercers!F445)&gt;0, CONCATENATE(Tercers!F445,REPT(" ",90-LEN(Tercers!F445))),
                              CONCATENATE(   CONCATENATE(Tercers!D445," ",Tercers!E445," ",Tercers!C445), REPT(" ",90-LEN( CONCATENATE(Tercers!D445," ",Tercers!E445," ",Tercers!CG445) ))) )</f>
        <v xml:space="preserve">                                                                                          </v>
      </c>
      <c r="G444" s="27" t="str">
        <f>CONCATENATE(Tercers!G445,REPT(" ",5-LEN(Tercers!G445)))</f>
        <v xml:space="preserve">     </v>
      </c>
      <c r="H444" s="27" t="str">
        <f>CONCATENATE(Tercers!H445,REPT(" ",45-LEN(Tercers!H445)))</f>
        <v xml:space="preserve">                                             </v>
      </c>
      <c r="I444" s="27" t="str">
        <f>CONCATENATE(Tercers!I445,REPT(" ",5-LEN(Tercers!I445)))</f>
        <v xml:space="preserve">     </v>
      </c>
      <c r="J444" s="27" t="str">
        <f>CONCATENATE(Tercers!J445,REPT(" ",30-LEN(Tercers!J445)))</f>
        <v xml:space="preserve">                              </v>
      </c>
      <c r="K444" s="27" t="str">
        <f>CONCATENATE(Tercers!R445,REPT(" ",30-LEN(Tercers!R445)))</f>
        <v xml:space="preserve">                              </v>
      </c>
      <c r="L444" s="27" t="str">
        <f>CONCATENATE(Tercers!K445,REPT(" ",120-LEN(Tercers!K445)))</f>
        <v xml:space="preserve">                                                                                                                        </v>
      </c>
      <c r="M444" s="27" t="str">
        <f>CONCATENATE(Tercers!L445,REPT(" ",5-LEN(Tercers!L445)))</f>
        <v xml:space="preserve">     </v>
      </c>
      <c r="N444" s="27" t="str">
        <f>CONCATENATE(Tercers!M445,REPT(" ",5-LEN(Tercers!M445)))</f>
        <v xml:space="preserve">     </v>
      </c>
      <c r="O444" s="27" t="str">
        <f>CONCATENATE(Tercers!N445,REPT(" ",2-LEN(Tercers!N445)))</f>
        <v>07</v>
      </c>
      <c r="P444" s="27" t="str">
        <f>CONCATENATE(Tercers!O445,REPT(" ",3-LEN(Tercers!O445)))</f>
        <v xml:space="preserve">   </v>
      </c>
      <c r="Q444" s="27" t="str">
        <f>CONCATENATE(Tercers!P445,REPT(" ",40-LEN(Tercers!P445)))</f>
        <v xml:space="preserve">Illes Balears                           </v>
      </c>
      <c r="R444" s="27" t="str">
        <f>CONCATENATE(Tercers!Q445,REPT(" ",60-LEN(Tercers!Q445)))</f>
        <v xml:space="preserve">                                                            </v>
      </c>
      <c r="S444" s="27" t="str">
        <f>CONCATENATE(Tercers!R445,REPT(" ",200-LEN(Tercers!R445)))</f>
        <v xml:space="preserve">                                                                                                                                                                                                        </v>
      </c>
      <c r="T444" s="27" t="str">
        <f>CONCATENATE(Tercers!S445,REPT(" ",9-LEN(Tercers!S445)))</f>
        <v xml:space="preserve">         </v>
      </c>
      <c r="U444" s="27" t="str">
        <f>CONCATENATE(Tercers!T445,REPT(" ",8-LEN(Tercers!T445)))</f>
        <v xml:space="preserve">        </v>
      </c>
      <c r="V444" s="27" t="str">
        <f>CONCATENATE(Tercers!U445,REPT(" ",12-LEN(Tercers!U445)))</f>
        <v xml:space="preserve">            </v>
      </c>
      <c r="W444" s="27" t="str">
        <f>CONCATENATE(Tercers!V445,REPT(" ",12-LEN(Tercers!V445)))</f>
        <v xml:space="preserve">            </v>
      </c>
      <c r="X444" s="27" t="str">
        <f>CONCATENATE(Tercers!Y445,REPT(" ",160-LEN(Tercers!Y445)))</f>
        <v xml:space="preserve">                                                                                                                                                                </v>
      </c>
      <c r="Y444" s="27" t="str">
        <f>CONCATENATE(Tercers!Z445,REPT(" ",8-LEN(Tercers!Z445)))</f>
        <v xml:space="preserve">        </v>
      </c>
    </row>
    <row r="445" spans="1:25" x14ac:dyDescent="0.2">
      <c r="A445" s="27" t="str">
        <f>CONCATENATE(Tercers!A446,REPT(" ",9-LEN(Tercers!A446)))</f>
        <v xml:space="preserve">         </v>
      </c>
      <c r="B445" s="27" t="str">
        <f>CONCATENATE(Tercers!B446,REPT(" ",1-LEN(Tercers!B446)))</f>
        <v xml:space="preserve"> </v>
      </c>
      <c r="C445" s="27" t="str">
        <f>CONCATENATE(Tercers!C446,REPT(" ",30-LEN(Tercers!C446)))</f>
        <v xml:space="preserve">                              </v>
      </c>
      <c r="D445" s="27" t="str">
        <f>CONCATENATE(Tercers!D446,REPT(" ",30-LEN(Tercers!D446)))</f>
        <v xml:space="preserve">                              </v>
      </c>
      <c r="E445" s="27" t="str">
        <f>CONCATENATE(Tercers!E446,REPT(" ",30-LEN(Tercers!E446)))</f>
        <v xml:space="preserve">                              </v>
      </c>
      <c r="F445" s="27" t="str">
        <f xml:space="preserve">  IF(   LEN(Tercers!F446)&gt;0, CONCATENATE(Tercers!F446,REPT(" ",90-LEN(Tercers!F446))),
                              CONCATENATE(   CONCATENATE(Tercers!D446," ",Tercers!E446," ",Tercers!C446), REPT(" ",90-LEN( CONCATENATE(Tercers!D446," ",Tercers!E446," ",Tercers!CG446) ))) )</f>
        <v xml:space="preserve">                                                                                          </v>
      </c>
      <c r="G445" s="27" t="str">
        <f>CONCATENATE(Tercers!G446,REPT(" ",5-LEN(Tercers!G446)))</f>
        <v xml:space="preserve">     </v>
      </c>
      <c r="H445" s="27" t="str">
        <f>CONCATENATE(Tercers!H446,REPT(" ",45-LEN(Tercers!H446)))</f>
        <v xml:space="preserve">                                             </v>
      </c>
      <c r="I445" s="27" t="str">
        <f>CONCATENATE(Tercers!I446,REPT(" ",5-LEN(Tercers!I446)))</f>
        <v xml:space="preserve">     </v>
      </c>
      <c r="J445" s="27" t="str">
        <f>CONCATENATE(Tercers!J446,REPT(" ",30-LEN(Tercers!J446)))</f>
        <v xml:space="preserve">                              </v>
      </c>
      <c r="K445" s="27" t="str">
        <f>CONCATENATE(Tercers!R446,REPT(" ",30-LEN(Tercers!R446)))</f>
        <v xml:space="preserve">                              </v>
      </c>
      <c r="L445" s="27" t="str">
        <f>CONCATENATE(Tercers!K446,REPT(" ",120-LEN(Tercers!K446)))</f>
        <v xml:space="preserve">                                                                                                                        </v>
      </c>
      <c r="M445" s="27" t="str">
        <f>CONCATENATE(Tercers!L446,REPT(" ",5-LEN(Tercers!L446)))</f>
        <v xml:space="preserve">     </v>
      </c>
      <c r="N445" s="27" t="str">
        <f>CONCATENATE(Tercers!M446,REPT(" ",5-LEN(Tercers!M446)))</f>
        <v xml:space="preserve">     </v>
      </c>
      <c r="O445" s="27" t="str">
        <f>CONCATENATE(Tercers!N446,REPT(" ",2-LEN(Tercers!N446)))</f>
        <v>07</v>
      </c>
      <c r="P445" s="27" t="str">
        <f>CONCATENATE(Tercers!O446,REPT(" ",3-LEN(Tercers!O446)))</f>
        <v xml:space="preserve">   </v>
      </c>
      <c r="Q445" s="27" t="str">
        <f>CONCATENATE(Tercers!P446,REPT(" ",40-LEN(Tercers!P446)))</f>
        <v xml:space="preserve">Illes Balears                           </v>
      </c>
      <c r="R445" s="27" t="str">
        <f>CONCATENATE(Tercers!Q446,REPT(" ",60-LEN(Tercers!Q446)))</f>
        <v xml:space="preserve">                                                            </v>
      </c>
      <c r="S445" s="27" t="str">
        <f>CONCATENATE(Tercers!R446,REPT(" ",200-LEN(Tercers!R446)))</f>
        <v xml:space="preserve">                                                                                                                                                                                                        </v>
      </c>
      <c r="T445" s="27" t="str">
        <f>CONCATENATE(Tercers!S446,REPT(" ",9-LEN(Tercers!S446)))</f>
        <v xml:space="preserve">         </v>
      </c>
      <c r="U445" s="27" t="str">
        <f>CONCATENATE(Tercers!T446,REPT(" ",8-LEN(Tercers!T446)))</f>
        <v xml:space="preserve">        </v>
      </c>
      <c r="V445" s="27" t="str">
        <f>CONCATENATE(Tercers!U446,REPT(" ",12-LEN(Tercers!U446)))</f>
        <v xml:space="preserve">            </v>
      </c>
      <c r="W445" s="27" t="str">
        <f>CONCATENATE(Tercers!V446,REPT(" ",12-LEN(Tercers!V446)))</f>
        <v xml:space="preserve">            </v>
      </c>
      <c r="X445" s="27" t="str">
        <f>CONCATENATE(Tercers!Y446,REPT(" ",160-LEN(Tercers!Y446)))</f>
        <v xml:space="preserve">                                                                                                                                                                </v>
      </c>
      <c r="Y445" s="27" t="str">
        <f>CONCATENATE(Tercers!Z446,REPT(" ",8-LEN(Tercers!Z446)))</f>
        <v xml:space="preserve">        </v>
      </c>
    </row>
    <row r="446" spans="1:25" x14ac:dyDescent="0.2">
      <c r="A446" s="27" t="str">
        <f>CONCATENATE(Tercers!A447,REPT(" ",9-LEN(Tercers!A447)))</f>
        <v xml:space="preserve">         </v>
      </c>
      <c r="B446" s="27" t="str">
        <f>CONCATENATE(Tercers!B447,REPT(" ",1-LEN(Tercers!B447)))</f>
        <v xml:space="preserve"> </v>
      </c>
      <c r="C446" s="27" t="str">
        <f>CONCATENATE(Tercers!C447,REPT(" ",30-LEN(Tercers!C447)))</f>
        <v xml:space="preserve">                              </v>
      </c>
      <c r="D446" s="27" t="str">
        <f>CONCATENATE(Tercers!D447,REPT(" ",30-LEN(Tercers!D447)))</f>
        <v xml:space="preserve">                              </v>
      </c>
      <c r="E446" s="27" t="str">
        <f>CONCATENATE(Tercers!E447,REPT(" ",30-LEN(Tercers!E447)))</f>
        <v xml:space="preserve">                              </v>
      </c>
      <c r="F446" s="27" t="str">
        <f xml:space="preserve">  IF(   LEN(Tercers!F447)&gt;0, CONCATENATE(Tercers!F447,REPT(" ",90-LEN(Tercers!F447))),
                              CONCATENATE(   CONCATENATE(Tercers!D447," ",Tercers!E447," ",Tercers!C447), REPT(" ",90-LEN( CONCATENATE(Tercers!D447," ",Tercers!E447," ",Tercers!CG447) ))) )</f>
        <v xml:space="preserve">                                                                                          </v>
      </c>
      <c r="G446" s="27" t="str">
        <f>CONCATENATE(Tercers!G447,REPT(" ",5-LEN(Tercers!G447)))</f>
        <v xml:space="preserve">     </v>
      </c>
      <c r="H446" s="27" t="str">
        <f>CONCATENATE(Tercers!H447,REPT(" ",45-LEN(Tercers!H447)))</f>
        <v xml:space="preserve">                                             </v>
      </c>
      <c r="I446" s="27" t="str">
        <f>CONCATENATE(Tercers!I447,REPT(" ",5-LEN(Tercers!I447)))</f>
        <v xml:space="preserve">     </v>
      </c>
      <c r="J446" s="27" t="str">
        <f>CONCATENATE(Tercers!J447,REPT(" ",30-LEN(Tercers!J447)))</f>
        <v xml:space="preserve">                              </v>
      </c>
      <c r="K446" s="27" t="str">
        <f>CONCATENATE(Tercers!R447,REPT(" ",30-LEN(Tercers!R447)))</f>
        <v xml:space="preserve">                              </v>
      </c>
      <c r="L446" s="27" t="str">
        <f>CONCATENATE(Tercers!K447,REPT(" ",120-LEN(Tercers!K447)))</f>
        <v xml:space="preserve">                                                                                                                        </v>
      </c>
      <c r="M446" s="27" t="str">
        <f>CONCATENATE(Tercers!L447,REPT(" ",5-LEN(Tercers!L447)))</f>
        <v xml:space="preserve">     </v>
      </c>
      <c r="N446" s="27" t="str">
        <f>CONCATENATE(Tercers!M447,REPT(" ",5-LEN(Tercers!M447)))</f>
        <v xml:space="preserve">     </v>
      </c>
      <c r="O446" s="27" t="str">
        <f>CONCATENATE(Tercers!N447,REPT(" ",2-LEN(Tercers!N447)))</f>
        <v>07</v>
      </c>
      <c r="P446" s="27" t="str">
        <f>CONCATENATE(Tercers!O447,REPT(" ",3-LEN(Tercers!O447)))</f>
        <v xml:space="preserve">   </v>
      </c>
      <c r="Q446" s="27" t="str">
        <f>CONCATENATE(Tercers!P447,REPT(" ",40-LEN(Tercers!P447)))</f>
        <v xml:space="preserve">Illes Balears                           </v>
      </c>
      <c r="R446" s="27" t="str">
        <f>CONCATENATE(Tercers!Q447,REPT(" ",60-LEN(Tercers!Q447)))</f>
        <v xml:space="preserve">                                                            </v>
      </c>
      <c r="S446" s="27" t="str">
        <f>CONCATENATE(Tercers!R447,REPT(" ",200-LEN(Tercers!R447)))</f>
        <v xml:space="preserve">                                                                                                                                                                                                        </v>
      </c>
      <c r="T446" s="27" t="str">
        <f>CONCATENATE(Tercers!S447,REPT(" ",9-LEN(Tercers!S447)))</f>
        <v xml:space="preserve">         </v>
      </c>
      <c r="U446" s="27" t="str">
        <f>CONCATENATE(Tercers!T447,REPT(" ",8-LEN(Tercers!T447)))</f>
        <v xml:space="preserve">        </v>
      </c>
      <c r="V446" s="27" t="str">
        <f>CONCATENATE(Tercers!U447,REPT(" ",12-LEN(Tercers!U447)))</f>
        <v xml:space="preserve">            </v>
      </c>
      <c r="W446" s="27" t="str">
        <f>CONCATENATE(Tercers!V447,REPT(" ",12-LEN(Tercers!V447)))</f>
        <v xml:space="preserve">            </v>
      </c>
      <c r="X446" s="27" t="str">
        <f>CONCATENATE(Tercers!Y447,REPT(" ",160-LEN(Tercers!Y447)))</f>
        <v xml:space="preserve">                                                                                                                                                                </v>
      </c>
      <c r="Y446" s="27" t="str">
        <f>CONCATENATE(Tercers!Z447,REPT(" ",8-LEN(Tercers!Z447)))</f>
        <v xml:space="preserve">        </v>
      </c>
    </row>
    <row r="447" spans="1:25" x14ac:dyDescent="0.2">
      <c r="A447" s="27" t="str">
        <f>CONCATENATE(Tercers!A448,REPT(" ",9-LEN(Tercers!A448)))</f>
        <v xml:space="preserve">         </v>
      </c>
      <c r="B447" s="27" t="str">
        <f>CONCATENATE(Tercers!B448,REPT(" ",1-LEN(Tercers!B448)))</f>
        <v xml:space="preserve"> </v>
      </c>
      <c r="C447" s="27" t="str">
        <f>CONCATENATE(Tercers!C448,REPT(" ",30-LEN(Tercers!C448)))</f>
        <v xml:space="preserve">                              </v>
      </c>
      <c r="D447" s="27" t="str">
        <f>CONCATENATE(Tercers!D448,REPT(" ",30-LEN(Tercers!D448)))</f>
        <v xml:space="preserve">                              </v>
      </c>
      <c r="E447" s="27" t="str">
        <f>CONCATENATE(Tercers!E448,REPT(" ",30-LEN(Tercers!E448)))</f>
        <v xml:space="preserve">                              </v>
      </c>
      <c r="F447" s="27" t="str">
        <f xml:space="preserve">  IF(   LEN(Tercers!F448)&gt;0, CONCATENATE(Tercers!F448,REPT(" ",90-LEN(Tercers!F448))),
                              CONCATENATE(   CONCATENATE(Tercers!D448," ",Tercers!E448," ",Tercers!C448), REPT(" ",90-LEN( CONCATENATE(Tercers!D448," ",Tercers!E448," ",Tercers!CG448) ))) )</f>
        <v xml:space="preserve">                                                                                          </v>
      </c>
      <c r="G447" s="27" t="str">
        <f>CONCATENATE(Tercers!G448,REPT(" ",5-LEN(Tercers!G448)))</f>
        <v xml:space="preserve">     </v>
      </c>
      <c r="H447" s="27" t="str">
        <f>CONCATENATE(Tercers!H448,REPT(" ",45-LEN(Tercers!H448)))</f>
        <v xml:space="preserve">                                             </v>
      </c>
      <c r="I447" s="27" t="str">
        <f>CONCATENATE(Tercers!I448,REPT(" ",5-LEN(Tercers!I448)))</f>
        <v xml:space="preserve">     </v>
      </c>
      <c r="J447" s="27" t="str">
        <f>CONCATENATE(Tercers!J448,REPT(" ",30-LEN(Tercers!J448)))</f>
        <v xml:space="preserve">                              </v>
      </c>
      <c r="K447" s="27" t="str">
        <f>CONCATENATE(Tercers!R448,REPT(" ",30-LEN(Tercers!R448)))</f>
        <v xml:space="preserve">                              </v>
      </c>
      <c r="L447" s="27" t="str">
        <f>CONCATENATE(Tercers!K448,REPT(" ",120-LEN(Tercers!K448)))</f>
        <v xml:space="preserve">                                                                                                                        </v>
      </c>
      <c r="M447" s="27" t="str">
        <f>CONCATENATE(Tercers!L448,REPT(" ",5-LEN(Tercers!L448)))</f>
        <v xml:space="preserve">     </v>
      </c>
      <c r="N447" s="27" t="str">
        <f>CONCATENATE(Tercers!M448,REPT(" ",5-LEN(Tercers!M448)))</f>
        <v xml:space="preserve">     </v>
      </c>
      <c r="O447" s="27" t="str">
        <f>CONCATENATE(Tercers!N448,REPT(" ",2-LEN(Tercers!N448)))</f>
        <v>07</v>
      </c>
      <c r="P447" s="27" t="str">
        <f>CONCATENATE(Tercers!O448,REPT(" ",3-LEN(Tercers!O448)))</f>
        <v xml:space="preserve">   </v>
      </c>
      <c r="Q447" s="27" t="str">
        <f>CONCATENATE(Tercers!P448,REPT(" ",40-LEN(Tercers!P448)))</f>
        <v xml:space="preserve">Illes Balears                           </v>
      </c>
      <c r="R447" s="27" t="str">
        <f>CONCATENATE(Tercers!Q448,REPT(" ",60-LEN(Tercers!Q448)))</f>
        <v xml:space="preserve">                                                            </v>
      </c>
      <c r="S447" s="27" t="str">
        <f>CONCATENATE(Tercers!R448,REPT(" ",200-LEN(Tercers!R448)))</f>
        <v xml:space="preserve">                                                                                                                                                                                                        </v>
      </c>
      <c r="T447" s="27" t="str">
        <f>CONCATENATE(Tercers!S448,REPT(" ",9-LEN(Tercers!S448)))</f>
        <v xml:space="preserve">         </v>
      </c>
      <c r="U447" s="27" t="str">
        <f>CONCATENATE(Tercers!T448,REPT(" ",8-LEN(Tercers!T448)))</f>
        <v xml:space="preserve">        </v>
      </c>
      <c r="V447" s="27" t="str">
        <f>CONCATENATE(Tercers!U448,REPT(" ",12-LEN(Tercers!U448)))</f>
        <v xml:space="preserve">            </v>
      </c>
      <c r="W447" s="27" t="str">
        <f>CONCATENATE(Tercers!V448,REPT(" ",12-LEN(Tercers!V448)))</f>
        <v xml:space="preserve">            </v>
      </c>
      <c r="X447" s="27" t="str">
        <f>CONCATENATE(Tercers!Y448,REPT(" ",160-LEN(Tercers!Y448)))</f>
        <v xml:space="preserve">                                                                                                                                                                </v>
      </c>
      <c r="Y447" s="27" t="str">
        <f>CONCATENATE(Tercers!Z448,REPT(" ",8-LEN(Tercers!Z448)))</f>
        <v xml:space="preserve">        </v>
      </c>
    </row>
    <row r="448" spans="1:25" x14ac:dyDescent="0.2">
      <c r="A448" s="27" t="str">
        <f>CONCATENATE(Tercers!A449,REPT(" ",9-LEN(Tercers!A449)))</f>
        <v xml:space="preserve">         </v>
      </c>
      <c r="B448" s="27" t="str">
        <f>CONCATENATE(Tercers!B449,REPT(" ",1-LEN(Tercers!B449)))</f>
        <v xml:space="preserve"> </v>
      </c>
      <c r="C448" s="27" t="str">
        <f>CONCATENATE(Tercers!C449,REPT(" ",30-LEN(Tercers!C449)))</f>
        <v xml:space="preserve">                              </v>
      </c>
      <c r="D448" s="27" t="str">
        <f>CONCATENATE(Tercers!D449,REPT(" ",30-LEN(Tercers!D449)))</f>
        <v xml:space="preserve">                              </v>
      </c>
      <c r="E448" s="27" t="str">
        <f>CONCATENATE(Tercers!E449,REPT(" ",30-LEN(Tercers!E449)))</f>
        <v xml:space="preserve">                              </v>
      </c>
      <c r="F448" s="27" t="str">
        <f xml:space="preserve">  IF(   LEN(Tercers!F449)&gt;0, CONCATENATE(Tercers!F449,REPT(" ",90-LEN(Tercers!F449))),
                              CONCATENATE(   CONCATENATE(Tercers!D449," ",Tercers!E449," ",Tercers!C449), REPT(" ",90-LEN( CONCATENATE(Tercers!D449," ",Tercers!E449," ",Tercers!CG449) ))) )</f>
        <v xml:space="preserve">                                                                                          </v>
      </c>
      <c r="G448" s="27" t="str">
        <f>CONCATENATE(Tercers!G449,REPT(" ",5-LEN(Tercers!G449)))</f>
        <v xml:space="preserve">     </v>
      </c>
      <c r="H448" s="27" t="str">
        <f>CONCATENATE(Tercers!H449,REPT(" ",45-LEN(Tercers!H449)))</f>
        <v xml:space="preserve">                                             </v>
      </c>
      <c r="I448" s="27" t="str">
        <f>CONCATENATE(Tercers!I449,REPT(" ",5-LEN(Tercers!I449)))</f>
        <v xml:space="preserve">     </v>
      </c>
      <c r="J448" s="27" t="str">
        <f>CONCATENATE(Tercers!J449,REPT(" ",30-LEN(Tercers!J449)))</f>
        <v xml:space="preserve">                              </v>
      </c>
      <c r="K448" s="27" t="str">
        <f>CONCATENATE(Tercers!R449,REPT(" ",30-LEN(Tercers!R449)))</f>
        <v xml:space="preserve">                              </v>
      </c>
      <c r="L448" s="27" t="str">
        <f>CONCATENATE(Tercers!K449,REPT(" ",120-LEN(Tercers!K449)))</f>
        <v xml:space="preserve">                                                                                                                        </v>
      </c>
      <c r="M448" s="27" t="str">
        <f>CONCATENATE(Tercers!L449,REPT(" ",5-LEN(Tercers!L449)))</f>
        <v xml:space="preserve">     </v>
      </c>
      <c r="N448" s="27" t="str">
        <f>CONCATENATE(Tercers!M449,REPT(" ",5-LEN(Tercers!M449)))</f>
        <v xml:space="preserve">     </v>
      </c>
      <c r="O448" s="27" t="str">
        <f>CONCATENATE(Tercers!N449,REPT(" ",2-LEN(Tercers!N449)))</f>
        <v>07</v>
      </c>
      <c r="P448" s="27" t="str">
        <f>CONCATENATE(Tercers!O449,REPT(" ",3-LEN(Tercers!O449)))</f>
        <v xml:space="preserve">   </v>
      </c>
      <c r="Q448" s="27" t="str">
        <f>CONCATENATE(Tercers!P449,REPT(" ",40-LEN(Tercers!P449)))</f>
        <v xml:space="preserve">Illes Balears                           </v>
      </c>
      <c r="R448" s="27" t="str">
        <f>CONCATENATE(Tercers!Q449,REPT(" ",60-LEN(Tercers!Q449)))</f>
        <v xml:space="preserve">                                                            </v>
      </c>
      <c r="S448" s="27" t="str">
        <f>CONCATENATE(Tercers!R449,REPT(" ",200-LEN(Tercers!R449)))</f>
        <v xml:space="preserve">                                                                                                                                                                                                        </v>
      </c>
      <c r="T448" s="27" t="str">
        <f>CONCATENATE(Tercers!S449,REPT(" ",9-LEN(Tercers!S449)))</f>
        <v xml:space="preserve">         </v>
      </c>
      <c r="U448" s="27" t="str">
        <f>CONCATENATE(Tercers!T449,REPT(" ",8-LEN(Tercers!T449)))</f>
        <v xml:space="preserve">        </v>
      </c>
      <c r="V448" s="27" t="str">
        <f>CONCATENATE(Tercers!U449,REPT(" ",12-LEN(Tercers!U449)))</f>
        <v xml:space="preserve">            </v>
      </c>
      <c r="W448" s="27" t="str">
        <f>CONCATENATE(Tercers!V449,REPT(" ",12-LEN(Tercers!V449)))</f>
        <v xml:space="preserve">            </v>
      </c>
      <c r="X448" s="27" t="str">
        <f>CONCATENATE(Tercers!Y449,REPT(" ",160-LEN(Tercers!Y449)))</f>
        <v xml:space="preserve">                                                                                                                                                                </v>
      </c>
      <c r="Y448" s="27" t="str">
        <f>CONCATENATE(Tercers!Z449,REPT(" ",8-LEN(Tercers!Z449)))</f>
        <v xml:space="preserve">        </v>
      </c>
    </row>
    <row r="449" spans="1:25" x14ac:dyDescent="0.2">
      <c r="A449" s="27" t="str">
        <f>CONCATENATE(Tercers!A450,REPT(" ",9-LEN(Tercers!A450)))</f>
        <v xml:space="preserve">         </v>
      </c>
      <c r="B449" s="27" t="str">
        <f>CONCATENATE(Tercers!B450,REPT(" ",1-LEN(Tercers!B450)))</f>
        <v xml:space="preserve"> </v>
      </c>
      <c r="C449" s="27" t="str">
        <f>CONCATENATE(Tercers!C450,REPT(" ",30-LEN(Tercers!C450)))</f>
        <v xml:space="preserve">                              </v>
      </c>
      <c r="D449" s="27" t="str">
        <f>CONCATENATE(Tercers!D450,REPT(" ",30-LEN(Tercers!D450)))</f>
        <v xml:space="preserve">                              </v>
      </c>
      <c r="E449" s="27" t="str">
        <f>CONCATENATE(Tercers!E450,REPT(" ",30-LEN(Tercers!E450)))</f>
        <v xml:space="preserve">                              </v>
      </c>
      <c r="F449" s="27" t="str">
        <f xml:space="preserve">  IF(   LEN(Tercers!F450)&gt;0, CONCATENATE(Tercers!F450,REPT(" ",90-LEN(Tercers!F450))),
                              CONCATENATE(   CONCATENATE(Tercers!D450," ",Tercers!E450," ",Tercers!C450), REPT(" ",90-LEN( CONCATENATE(Tercers!D450," ",Tercers!E450," ",Tercers!CG450) ))) )</f>
        <v xml:space="preserve">                                                                                          </v>
      </c>
      <c r="G449" s="27" t="str">
        <f>CONCATENATE(Tercers!G450,REPT(" ",5-LEN(Tercers!G450)))</f>
        <v xml:space="preserve">     </v>
      </c>
      <c r="H449" s="27" t="str">
        <f>CONCATENATE(Tercers!H450,REPT(" ",45-LEN(Tercers!H450)))</f>
        <v xml:space="preserve">                                             </v>
      </c>
      <c r="I449" s="27" t="str">
        <f>CONCATENATE(Tercers!I450,REPT(" ",5-LEN(Tercers!I450)))</f>
        <v xml:space="preserve">     </v>
      </c>
      <c r="J449" s="27" t="str">
        <f>CONCATENATE(Tercers!J450,REPT(" ",30-LEN(Tercers!J450)))</f>
        <v xml:space="preserve">                              </v>
      </c>
      <c r="K449" s="27" t="str">
        <f>CONCATENATE(Tercers!R450,REPT(" ",30-LEN(Tercers!R450)))</f>
        <v xml:space="preserve">                              </v>
      </c>
      <c r="L449" s="27" t="str">
        <f>CONCATENATE(Tercers!K450,REPT(" ",120-LEN(Tercers!K450)))</f>
        <v xml:space="preserve">                                                                                                                        </v>
      </c>
      <c r="M449" s="27" t="str">
        <f>CONCATENATE(Tercers!L450,REPT(" ",5-LEN(Tercers!L450)))</f>
        <v xml:space="preserve">     </v>
      </c>
      <c r="N449" s="27" t="str">
        <f>CONCATENATE(Tercers!M450,REPT(" ",5-LEN(Tercers!M450)))</f>
        <v xml:space="preserve">     </v>
      </c>
      <c r="O449" s="27" t="str">
        <f>CONCATENATE(Tercers!N450,REPT(" ",2-LEN(Tercers!N450)))</f>
        <v>07</v>
      </c>
      <c r="P449" s="27" t="str">
        <f>CONCATENATE(Tercers!O450,REPT(" ",3-LEN(Tercers!O450)))</f>
        <v xml:space="preserve">   </v>
      </c>
      <c r="Q449" s="27" t="str">
        <f>CONCATENATE(Tercers!P450,REPT(" ",40-LEN(Tercers!P450)))</f>
        <v xml:space="preserve">Illes Balears                           </v>
      </c>
      <c r="R449" s="27" t="str">
        <f>CONCATENATE(Tercers!Q450,REPT(" ",60-LEN(Tercers!Q450)))</f>
        <v xml:space="preserve">                                                            </v>
      </c>
      <c r="S449" s="27" t="str">
        <f>CONCATENATE(Tercers!R450,REPT(" ",200-LEN(Tercers!R450)))</f>
        <v xml:space="preserve">                                                                                                                                                                                                        </v>
      </c>
      <c r="T449" s="27" t="str">
        <f>CONCATENATE(Tercers!S450,REPT(" ",9-LEN(Tercers!S450)))</f>
        <v xml:space="preserve">         </v>
      </c>
      <c r="U449" s="27" t="str">
        <f>CONCATENATE(Tercers!T450,REPT(" ",8-LEN(Tercers!T450)))</f>
        <v xml:space="preserve">        </v>
      </c>
      <c r="V449" s="27" t="str">
        <f>CONCATENATE(Tercers!U450,REPT(" ",12-LEN(Tercers!U450)))</f>
        <v xml:space="preserve">            </v>
      </c>
      <c r="W449" s="27" t="str">
        <f>CONCATENATE(Tercers!V450,REPT(" ",12-LEN(Tercers!V450)))</f>
        <v xml:space="preserve">            </v>
      </c>
      <c r="X449" s="27" t="str">
        <f>CONCATENATE(Tercers!Y450,REPT(" ",160-LEN(Tercers!Y450)))</f>
        <v xml:space="preserve">                                                                                                                                                                </v>
      </c>
      <c r="Y449" s="27" t="str">
        <f>CONCATENATE(Tercers!Z450,REPT(" ",8-LEN(Tercers!Z450)))</f>
        <v xml:space="preserve">        </v>
      </c>
    </row>
    <row r="450" spans="1:25" x14ac:dyDescent="0.2">
      <c r="A450" s="27" t="str">
        <f>CONCATENATE(Tercers!A451,REPT(" ",9-LEN(Tercers!A451)))</f>
        <v xml:space="preserve">         </v>
      </c>
      <c r="B450" s="27" t="str">
        <f>CONCATENATE(Tercers!B451,REPT(" ",1-LEN(Tercers!B451)))</f>
        <v xml:space="preserve"> </v>
      </c>
      <c r="C450" s="27" t="str">
        <f>CONCATENATE(Tercers!C451,REPT(" ",30-LEN(Tercers!C451)))</f>
        <v xml:space="preserve">                              </v>
      </c>
      <c r="D450" s="27" t="str">
        <f>CONCATENATE(Tercers!D451,REPT(" ",30-LEN(Tercers!D451)))</f>
        <v xml:space="preserve">                              </v>
      </c>
      <c r="E450" s="27" t="str">
        <f>CONCATENATE(Tercers!E451,REPT(" ",30-LEN(Tercers!E451)))</f>
        <v xml:space="preserve">                              </v>
      </c>
      <c r="F450" s="27" t="str">
        <f xml:space="preserve">  IF(   LEN(Tercers!F451)&gt;0, CONCATENATE(Tercers!F451,REPT(" ",90-LEN(Tercers!F451))),
                              CONCATENATE(   CONCATENATE(Tercers!D451," ",Tercers!E451," ",Tercers!C451), REPT(" ",90-LEN( CONCATENATE(Tercers!D451," ",Tercers!E451," ",Tercers!CG451) ))) )</f>
        <v xml:space="preserve">                                                                                          </v>
      </c>
      <c r="G450" s="27" t="str">
        <f>CONCATENATE(Tercers!G451,REPT(" ",5-LEN(Tercers!G451)))</f>
        <v xml:space="preserve">     </v>
      </c>
      <c r="H450" s="27" t="str">
        <f>CONCATENATE(Tercers!H451,REPT(" ",45-LEN(Tercers!H451)))</f>
        <v xml:space="preserve">                                             </v>
      </c>
      <c r="I450" s="27" t="str">
        <f>CONCATENATE(Tercers!I451,REPT(" ",5-LEN(Tercers!I451)))</f>
        <v xml:space="preserve">     </v>
      </c>
      <c r="J450" s="27" t="str">
        <f>CONCATENATE(Tercers!J451,REPT(" ",30-LEN(Tercers!J451)))</f>
        <v xml:space="preserve">                              </v>
      </c>
      <c r="K450" s="27" t="str">
        <f>CONCATENATE(Tercers!R451,REPT(" ",30-LEN(Tercers!R451)))</f>
        <v xml:space="preserve">                              </v>
      </c>
      <c r="L450" s="27" t="str">
        <f>CONCATENATE(Tercers!K451,REPT(" ",120-LEN(Tercers!K451)))</f>
        <v xml:space="preserve">                                                                                                                        </v>
      </c>
      <c r="M450" s="27" t="str">
        <f>CONCATENATE(Tercers!L451,REPT(" ",5-LEN(Tercers!L451)))</f>
        <v xml:space="preserve">     </v>
      </c>
      <c r="N450" s="27" t="str">
        <f>CONCATENATE(Tercers!M451,REPT(" ",5-LEN(Tercers!M451)))</f>
        <v xml:space="preserve">     </v>
      </c>
      <c r="O450" s="27" t="str">
        <f>CONCATENATE(Tercers!N451,REPT(" ",2-LEN(Tercers!N451)))</f>
        <v>07</v>
      </c>
      <c r="P450" s="27" t="str">
        <f>CONCATENATE(Tercers!O451,REPT(" ",3-LEN(Tercers!O451)))</f>
        <v xml:space="preserve">   </v>
      </c>
      <c r="Q450" s="27" t="str">
        <f>CONCATENATE(Tercers!P451,REPT(" ",40-LEN(Tercers!P451)))</f>
        <v xml:space="preserve">Illes Balears                           </v>
      </c>
      <c r="R450" s="27" t="str">
        <f>CONCATENATE(Tercers!Q451,REPT(" ",60-LEN(Tercers!Q451)))</f>
        <v xml:space="preserve">                                                            </v>
      </c>
      <c r="S450" s="27" t="str">
        <f>CONCATENATE(Tercers!R451,REPT(" ",200-LEN(Tercers!R451)))</f>
        <v xml:space="preserve">                                                                                                                                                                                                        </v>
      </c>
      <c r="T450" s="27" t="str">
        <f>CONCATENATE(Tercers!S451,REPT(" ",9-LEN(Tercers!S451)))</f>
        <v xml:space="preserve">         </v>
      </c>
      <c r="U450" s="27" t="str">
        <f>CONCATENATE(Tercers!T451,REPT(" ",8-LEN(Tercers!T451)))</f>
        <v xml:space="preserve">        </v>
      </c>
      <c r="V450" s="27" t="str">
        <f>CONCATENATE(Tercers!U451,REPT(" ",12-LEN(Tercers!U451)))</f>
        <v xml:space="preserve">            </v>
      </c>
      <c r="W450" s="27" t="str">
        <f>CONCATENATE(Tercers!V451,REPT(" ",12-LEN(Tercers!V451)))</f>
        <v xml:space="preserve">            </v>
      </c>
      <c r="X450" s="27" t="str">
        <f>CONCATENATE(Tercers!Y451,REPT(" ",160-LEN(Tercers!Y451)))</f>
        <v xml:space="preserve">                                                                                                                                                                </v>
      </c>
      <c r="Y450" s="27" t="str">
        <f>CONCATENATE(Tercers!Z451,REPT(" ",8-LEN(Tercers!Z451)))</f>
        <v xml:space="preserve">        </v>
      </c>
    </row>
    <row r="451" spans="1:25" x14ac:dyDescent="0.2">
      <c r="A451" s="27" t="str">
        <f>CONCATENATE(Tercers!A452,REPT(" ",9-LEN(Tercers!A452)))</f>
        <v xml:space="preserve">         </v>
      </c>
      <c r="B451" s="27" t="str">
        <f>CONCATENATE(Tercers!B452,REPT(" ",1-LEN(Tercers!B452)))</f>
        <v xml:space="preserve"> </v>
      </c>
      <c r="C451" s="27" t="str">
        <f>CONCATENATE(Tercers!C452,REPT(" ",30-LEN(Tercers!C452)))</f>
        <v xml:space="preserve">                              </v>
      </c>
      <c r="D451" s="27" t="str">
        <f>CONCATENATE(Tercers!D452,REPT(" ",30-LEN(Tercers!D452)))</f>
        <v xml:space="preserve">                              </v>
      </c>
      <c r="E451" s="27" t="str">
        <f>CONCATENATE(Tercers!E452,REPT(" ",30-LEN(Tercers!E452)))</f>
        <v xml:space="preserve">                              </v>
      </c>
      <c r="F451" s="27" t="str">
        <f xml:space="preserve">  IF(   LEN(Tercers!F452)&gt;0, CONCATENATE(Tercers!F452,REPT(" ",90-LEN(Tercers!F452))),
                              CONCATENATE(   CONCATENATE(Tercers!D452," ",Tercers!E452," ",Tercers!C452), REPT(" ",90-LEN( CONCATENATE(Tercers!D452," ",Tercers!E452," ",Tercers!CG452) ))) )</f>
        <v xml:space="preserve">                                                                                          </v>
      </c>
      <c r="G451" s="27" t="str">
        <f>CONCATENATE(Tercers!G452,REPT(" ",5-LEN(Tercers!G452)))</f>
        <v xml:space="preserve">     </v>
      </c>
      <c r="H451" s="27" t="str">
        <f>CONCATENATE(Tercers!H452,REPT(" ",45-LEN(Tercers!H452)))</f>
        <v xml:space="preserve">                                             </v>
      </c>
      <c r="I451" s="27" t="str">
        <f>CONCATENATE(Tercers!I452,REPT(" ",5-LEN(Tercers!I452)))</f>
        <v xml:space="preserve">     </v>
      </c>
      <c r="J451" s="27" t="str">
        <f>CONCATENATE(Tercers!J452,REPT(" ",30-LEN(Tercers!J452)))</f>
        <v xml:space="preserve">                              </v>
      </c>
      <c r="K451" s="27" t="str">
        <f>CONCATENATE(Tercers!R452,REPT(" ",30-LEN(Tercers!R452)))</f>
        <v xml:space="preserve">                              </v>
      </c>
      <c r="L451" s="27" t="str">
        <f>CONCATENATE(Tercers!K452,REPT(" ",120-LEN(Tercers!K452)))</f>
        <v xml:space="preserve">                                                                                                                        </v>
      </c>
      <c r="M451" s="27" t="str">
        <f>CONCATENATE(Tercers!L452,REPT(" ",5-LEN(Tercers!L452)))</f>
        <v xml:space="preserve">     </v>
      </c>
      <c r="N451" s="27" t="str">
        <f>CONCATENATE(Tercers!M452,REPT(" ",5-LEN(Tercers!M452)))</f>
        <v xml:space="preserve">     </v>
      </c>
      <c r="O451" s="27" t="str">
        <f>CONCATENATE(Tercers!N452,REPT(" ",2-LEN(Tercers!N452)))</f>
        <v>07</v>
      </c>
      <c r="P451" s="27" t="str">
        <f>CONCATENATE(Tercers!O452,REPT(" ",3-LEN(Tercers!O452)))</f>
        <v xml:space="preserve">   </v>
      </c>
      <c r="Q451" s="27" t="str">
        <f>CONCATENATE(Tercers!P452,REPT(" ",40-LEN(Tercers!P452)))</f>
        <v xml:space="preserve">Illes Balears                           </v>
      </c>
      <c r="R451" s="27" t="str">
        <f>CONCATENATE(Tercers!Q452,REPT(" ",60-LEN(Tercers!Q452)))</f>
        <v xml:space="preserve">                                                            </v>
      </c>
      <c r="S451" s="27" t="str">
        <f>CONCATENATE(Tercers!R452,REPT(" ",200-LEN(Tercers!R452)))</f>
        <v xml:space="preserve">                                                                                                                                                                                                        </v>
      </c>
      <c r="T451" s="27" t="str">
        <f>CONCATENATE(Tercers!S452,REPT(" ",9-LEN(Tercers!S452)))</f>
        <v xml:space="preserve">         </v>
      </c>
      <c r="U451" s="27" t="str">
        <f>CONCATENATE(Tercers!T452,REPT(" ",8-LEN(Tercers!T452)))</f>
        <v xml:space="preserve">        </v>
      </c>
      <c r="V451" s="27" t="str">
        <f>CONCATENATE(Tercers!U452,REPT(" ",12-LEN(Tercers!U452)))</f>
        <v xml:space="preserve">            </v>
      </c>
      <c r="W451" s="27" t="str">
        <f>CONCATENATE(Tercers!V452,REPT(" ",12-LEN(Tercers!V452)))</f>
        <v xml:space="preserve">            </v>
      </c>
      <c r="X451" s="27" t="str">
        <f>CONCATENATE(Tercers!Y452,REPT(" ",160-LEN(Tercers!Y452)))</f>
        <v xml:space="preserve">                                                                                                                                                                </v>
      </c>
      <c r="Y451" s="27" t="str">
        <f>CONCATENATE(Tercers!Z452,REPT(" ",8-LEN(Tercers!Z452)))</f>
        <v xml:space="preserve">        </v>
      </c>
    </row>
    <row r="452" spans="1:25" x14ac:dyDescent="0.2">
      <c r="A452" s="27" t="str">
        <f>CONCATENATE(Tercers!A453,REPT(" ",9-LEN(Tercers!A453)))</f>
        <v xml:space="preserve">         </v>
      </c>
      <c r="B452" s="27" t="str">
        <f>CONCATENATE(Tercers!B453,REPT(" ",1-LEN(Tercers!B453)))</f>
        <v xml:space="preserve"> </v>
      </c>
      <c r="C452" s="27" t="str">
        <f>CONCATENATE(Tercers!C453,REPT(" ",30-LEN(Tercers!C453)))</f>
        <v xml:space="preserve">                              </v>
      </c>
      <c r="D452" s="27" t="str">
        <f>CONCATENATE(Tercers!D453,REPT(" ",30-LEN(Tercers!D453)))</f>
        <v xml:space="preserve">                              </v>
      </c>
      <c r="E452" s="27" t="str">
        <f>CONCATENATE(Tercers!E453,REPT(" ",30-LEN(Tercers!E453)))</f>
        <v xml:space="preserve">                              </v>
      </c>
      <c r="F452" s="27" t="str">
        <f xml:space="preserve">  IF(   LEN(Tercers!F453)&gt;0, CONCATENATE(Tercers!F453,REPT(" ",90-LEN(Tercers!F453))),
                              CONCATENATE(   CONCATENATE(Tercers!D453," ",Tercers!E453," ",Tercers!C453), REPT(" ",90-LEN( CONCATENATE(Tercers!D453," ",Tercers!E453," ",Tercers!CG453) ))) )</f>
        <v xml:space="preserve">                                                                                          </v>
      </c>
      <c r="G452" s="27" t="str">
        <f>CONCATENATE(Tercers!G453,REPT(" ",5-LEN(Tercers!G453)))</f>
        <v xml:space="preserve">     </v>
      </c>
      <c r="H452" s="27" t="str">
        <f>CONCATENATE(Tercers!H453,REPT(" ",45-LEN(Tercers!H453)))</f>
        <v xml:space="preserve">                                             </v>
      </c>
      <c r="I452" s="27" t="str">
        <f>CONCATENATE(Tercers!I453,REPT(" ",5-LEN(Tercers!I453)))</f>
        <v xml:space="preserve">     </v>
      </c>
      <c r="J452" s="27" t="str">
        <f>CONCATENATE(Tercers!J453,REPT(" ",30-LEN(Tercers!J453)))</f>
        <v xml:space="preserve">                              </v>
      </c>
      <c r="K452" s="27" t="str">
        <f>CONCATENATE(Tercers!R453,REPT(" ",30-LEN(Tercers!R453)))</f>
        <v xml:space="preserve">                              </v>
      </c>
      <c r="L452" s="27" t="str">
        <f>CONCATENATE(Tercers!K453,REPT(" ",120-LEN(Tercers!K453)))</f>
        <v xml:space="preserve">                                                                                                                        </v>
      </c>
      <c r="M452" s="27" t="str">
        <f>CONCATENATE(Tercers!L453,REPT(" ",5-LEN(Tercers!L453)))</f>
        <v xml:space="preserve">     </v>
      </c>
      <c r="N452" s="27" t="str">
        <f>CONCATENATE(Tercers!M453,REPT(" ",5-LEN(Tercers!M453)))</f>
        <v xml:space="preserve">     </v>
      </c>
      <c r="O452" s="27" t="str">
        <f>CONCATENATE(Tercers!N453,REPT(" ",2-LEN(Tercers!N453)))</f>
        <v>07</v>
      </c>
      <c r="P452" s="27" t="str">
        <f>CONCATENATE(Tercers!O453,REPT(" ",3-LEN(Tercers!O453)))</f>
        <v xml:space="preserve">   </v>
      </c>
      <c r="Q452" s="27" t="str">
        <f>CONCATENATE(Tercers!P453,REPT(" ",40-LEN(Tercers!P453)))</f>
        <v xml:space="preserve">Illes Balears                           </v>
      </c>
      <c r="R452" s="27" t="str">
        <f>CONCATENATE(Tercers!Q453,REPT(" ",60-LEN(Tercers!Q453)))</f>
        <v xml:space="preserve">                                                            </v>
      </c>
      <c r="S452" s="27" t="str">
        <f>CONCATENATE(Tercers!R453,REPT(" ",200-LEN(Tercers!R453)))</f>
        <v xml:space="preserve">                                                                                                                                                                                                        </v>
      </c>
      <c r="T452" s="27" t="str">
        <f>CONCATENATE(Tercers!S453,REPT(" ",9-LEN(Tercers!S453)))</f>
        <v xml:space="preserve">         </v>
      </c>
      <c r="U452" s="27" t="str">
        <f>CONCATENATE(Tercers!T453,REPT(" ",8-LEN(Tercers!T453)))</f>
        <v xml:space="preserve">        </v>
      </c>
      <c r="V452" s="27" t="str">
        <f>CONCATENATE(Tercers!U453,REPT(" ",12-LEN(Tercers!U453)))</f>
        <v xml:space="preserve">            </v>
      </c>
      <c r="W452" s="27" t="str">
        <f>CONCATENATE(Tercers!V453,REPT(" ",12-LEN(Tercers!V453)))</f>
        <v xml:space="preserve">            </v>
      </c>
      <c r="X452" s="27" t="str">
        <f>CONCATENATE(Tercers!Y453,REPT(" ",160-LEN(Tercers!Y453)))</f>
        <v xml:space="preserve">                                                                                                                                                                </v>
      </c>
      <c r="Y452" s="27" t="str">
        <f>CONCATENATE(Tercers!Z453,REPT(" ",8-LEN(Tercers!Z453)))</f>
        <v xml:space="preserve">        </v>
      </c>
    </row>
    <row r="453" spans="1:25" x14ac:dyDescent="0.2">
      <c r="A453" s="27" t="str">
        <f>CONCATENATE(Tercers!A454,REPT(" ",9-LEN(Tercers!A454)))</f>
        <v xml:space="preserve">         </v>
      </c>
      <c r="B453" s="27" t="str">
        <f>CONCATENATE(Tercers!B454,REPT(" ",1-LEN(Tercers!B454)))</f>
        <v xml:space="preserve"> </v>
      </c>
      <c r="C453" s="27" t="str">
        <f>CONCATENATE(Tercers!C454,REPT(" ",30-LEN(Tercers!C454)))</f>
        <v xml:space="preserve">                              </v>
      </c>
      <c r="D453" s="27" t="str">
        <f>CONCATENATE(Tercers!D454,REPT(" ",30-LEN(Tercers!D454)))</f>
        <v xml:space="preserve">                              </v>
      </c>
      <c r="E453" s="27" t="str">
        <f>CONCATENATE(Tercers!E454,REPT(" ",30-LEN(Tercers!E454)))</f>
        <v xml:space="preserve">                              </v>
      </c>
      <c r="F453" s="27" t="str">
        <f xml:space="preserve">  IF(   LEN(Tercers!F454)&gt;0, CONCATENATE(Tercers!F454,REPT(" ",90-LEN(Tercers!F454))),
                              CONCATENATE(   CONCATENATE(Tercers!D454," ",Tercers!E454," ",Tercers!C454), REPT(" ",90-LEN( CONCATENATE(Tercers!D454," ",Tercers!E454," ",Tercers!CG454) ))) )</f>
        <v xml:space="preserve">                                                                                          </v>
      </c>
      <c r="G453" s="27" t="str">
        <f>CONCATENATE(Tercers!G454,REPT(" ",5-LEN(Tercers!G454)))</f>
        <v xml:space="preserve">     </v>
      </c>
      <c r="H453" s="27" t="str">
        <f>CONCATENATE(Tercers!H454,REPT(" ",45-LEN(Tercers!H454)))</f>
        <v xml:space="preserve">                                             </v>
      </c>
      <c r="I453" s="27" t="str">
        <f>CONCATENATE(Tercers!I454,REPT(" ",5-LEN(Tercers!I454)))</f>
        <v xml:space="preserve">     </v>
      </c>
      <c r="J453" s="27" t="str">
        <f>CONCATENATE(Tercers!J454,REPT(" ",30-LEN(Tercers!J454)))</f>
        <v xml:space="preserve">                              </v>
      </c>
      <c r="K453" s="27" t="str">
        <f>CONCATENATE(Tercers!R454,REPT(" ",30-LEN(Tercers!R454)))</f>
        <v xml:space="preserve">                              </v>
      </c>
      <c r="L453" s="27" t="str">
        <f>CONCATENATE(Tercers!K454,REPT(" ",120-LEN(Tercers!K454)))</f>
        <v xml:space="preserve">                                                                                                                        </v>
      </c>
      <c r="M453" s="27" t="str">
        <f>CONCATENATE(Tercers!L454,REPT(" ",5-LEN(Tercers!L454)))</f>
        <v xml:space="preserve">     </v>
      </c>
      <c r="N453" s="27" t="str">
        <f>CONCATENATE(Tercers!M454,REPT(" ",5-LEN(Tercers!M454)))</f>
        <v xml:space="preserve">     </v>
      </c>
      <c r="O453" s="27" t="str">
        <f>CONCATENATE(Tercers!N454,REPT(" ",2-LEN(Tercers!N454)))</f>
        <v>07</v>
      </c>
      <c r="P453" s="27" t="str">
        <f>CONCATENATE(Tercers!O454,REPT(" ",3-LEN(Tercers!O454)))</f>
        <v xml:space="preserve">   </v>
      </c>
      <c r="Q453" s="27" t="str">
        <f>CONCATENATE(Tercers!P454,REPT(" ",40-LEN(Tercers!P454)))</f>
        <v xml:space="preserve">Illes Balears                           </v>
      </c>
      <c r="R453" s="27" t="str">
        <f>CONCATENATE(Tercers!Q454,REPT(" ",60-LEN(Tercers!Q454)))</f>
        <v xml:space="preserve">                                                            </v>
      </c>
      <c r="S453" s="27" t="str">
        <f>CONCATENATE(Tercers!R454,REPT(" ",200-LEN(Tercers!R454)))</f>
        <v xml:space="preserve">                                                                                                                                                                                                        </v>
      </c>
      <c r="T453" s="27" t="str">
        <f>CONCATENATE(Tercers!S454,REPT(" ",9-LEN(Tercers!S454)))</f>
        <v xml:space="preserve">         </v>
      </c>
      <c r="U453" s="27" t="str">
        <f>CONCATENATE(Tercers!T454,REPT(" ",8-LEN(Tercers!T454)))</f>
        <v xml:space="preserve">        </v>
      </c>
      <c r="V453" s="27" t="str">
        <f>CONCATENATE(Tercers!U454,REPT(" ",12-LEN(Tercers!U454)))</f>
        <v xml:space="preserve">            </v>
      </c>
      <c r="W453" s="27" t="str">
        <f>CONCATENATE(Tercers!V454,REPT(" ",12-LEN(Tercers!V454)))</f>
        <v xml:space="preserve">            </v>
      </c>
      <c r="X453" s="27" t="str">
        <f>CONCATENATE(Tercers!Y454,REPT(" ",160-LEN(Tercers!Y454)))</f>
        <v xml:space="preserve">                                                                                                                                                                </v>
      </c>
      <c r="Y453" s="27" t="str">
        <f>CONCATENATE(Tercers!Z454,REPT(" ",8-LEN(Tercers!Z454)))</f>
        <v xml:space="preserve">        </v>
      </c>
    </row>
    <row r="454" spans="1:25" x14ac:dyDescent="0.2">
      <c r="A454" s="27" t="str">
        <f>CONCATENATE(Tercers!A455,REPT(" ",9-LEN(Tercers!A455)))</f>
        <v xml:space="preserve">         </v>
      </c>
      <c r="B454" s="27" t="str">
        <f>CONCATENATE(Tercers!B455,REPT(" ",1-LEN(Tercers!B455)))</f>
        <v xml:space="preserve"> </v>
      </c>
      <c r="C454" s="27" t="str">
        <f>CONCATENATE(Tercers!C455,REPT(" ",30-LEN(Tercers!C455)))</f>
        <v xml:space="preserve">                              </v>
      </c>
      <c r="D454" s="27" t="str">
        <f>CONCATENATE(Tercers!D455,REPT(" ",30-LEN(Tercers!D455)))</f>
        <v xml:space="preserve">                              </v>
      </c>
      <c r="E454" s="27" t="str">
        <f>CONCATENATE(Tercers!E455,REPT(" ",30-LEN(Tercers!E455)))</f>
        <v xml:space="preserve">                              </v>
      </c>
      <c r="F454" s="27" t="str">
        <f xml:space="preserve">  IF(   LEN(Tercers!F455)&gt;0, CONCATENATE(Tercers!F455,REPT(" ",90-LEN(Tercers!F455))),
                              CONCATENATE(   CONCATENATE(Tercers!D455," ",Tercers!E455," ",Tercers!C455), REPT(" ",90-LEN( CONCATENATE(Tercers!D455," ",Tercers!E455," ",Tercers!CG455) ))) )</f>
        <v xml:space="preserve">                                                                                          </v>
      </c>
      <c r="G454" s="27" t="str">
        <f>CONCATENATE(Tercers!G455,REPT(" ",5-LEN(Tercers!G455)))</f>
        <v xml:space="preserve">     </v>
      </c>
      <c r="H454" s="27" t="str">
        <f>CONCATENATE(Tercers!H455,REPT(" ",45-LEN(Tercers!H455)))</f>
        <v xml:space="preserve">                                             </v>
      </c>
      <c r="I454" s="27" t="str">
        <f>CONCATENATE(Tercers!I455,REPT(" ",5-LEN(Tercers!I455)))</f>
        <v xml:space="preserve">     </v>
      </c>
      <c r="J454" s="27" t="str">
        <f>CONCATENATE(Tercers!J455,REPT(" ",30-LEN(Tercers!J455)))</f>
        <v xml:space="preserve">                              </v>
      </c>
      <c r="K454" s="27" t="str">
        <f>CONCATENATE(Tercers!R455,REPT(" ",30-LEN(Tercers!R455)))</f>
        <v xml:space="preserve">                              </v>
      </c>
      <c r="L454" s="27" t="str">
        <f>CONCATENATE(Tercers!K455,REPT(" ",120-LEN(Tercers!K455)))</f>
        <v xml:space="preserve">                                                                                                                        </v>
      </c>
      <c r="M454" s="27" t="str">
        <f>CONCATENATE(Tercers!L455,REPT(" ",5-LEN(Tercers!L455)))</f>
        <v xml:space="preserve">     </v>
      </c>
      <c r="N454" s="27" t="str">
        <f>CONCATENATE(Tercers!M455,REPT(" ",5-LEN(Tercers!M455)))</f>
        <v xml:space="preserve">     </v>
      </c>
      <c r="O454" s="27" t="str">
        <f>CONCATENATE(Tercers!N455,REPT(" ",2-LEN(Tercers!N455)))</f>
        <v>07</v>
      </c>
      <c r="P454" s="27" t="str">
        <f>CONCATENATE(Tercers!O455,REPT(" ",3-LEN(Tercers!O455)))</f>
        <v xml:space="preserve">   </v>
      </c>
      <c r="Q454" s="27" t="str">
        <f>CONCATENATE(Tercers!P455,REPT(" ",40-LEN(Tercers!P455)))</f>
        <v xml:space="preserve">Illes Balears                           </v>
      </c>
      <c r="R454" s="27" t="str">
        <f>CONCATENATE(Tercers!Q455,REPT(" ",60-LEN(Tercers!Q455)))</f>
        <v xml:space="preserve">                                                            </v>
      </c>
      <c r="S454" s="27" t="str">
        <f>CONCATENATE(Tercers!R455,REPT(" ",200-LEN(Tercers!R455)))</f>
        <v xml:space="preserve">                                                                                                                                                                                                        </v>
      </c>
      <c r="T454" s="27" t="str">
        <f>CONCATENATE(Tercers!S455,REPT(" ",9-LEN(Tercers!S455)))</f>
        <v xml:space="preserve">         </v>
      </c>
      <c r="U454" s="27" t="str">
        <f>CONCATENATE(Tercers!T455,REPT(" ",8-LEN(Tercers!T455)))</f>
        <v xml:space="preserve">        </v>
      </c>
      <c r="V454" s="27" t="str">
        <f>CONCATENATE(Tercers!U455,REPT(" ",12-LEN(Tercers!U455)))</f>
        <v xml:space="preserve">            </v>
      </c>
      <c r="W454" s="27" t="str">
        <f>CONCATENATE(Tercers!V455,REPT(" ",12-LEN(Tercers!V455)))</f>
        <v xml:space="preserve">            </v>
      </c>
      <c r="X454" s="27" t="str">
        <f>CONCATENATE(Tercers!Y455,REPT(" ",160-LEN(Tercers!Y455)))</f>
        <v xml:space="preserve">                                                                                                                                                                </v>
      </c>
      <c r="Y454" s="27" t="str">
        <f>CONCATENATE(Tercers!Z455,REPT(" ",8-LEN(Tercers!Z455)))</f>
        <v xml:space="preserve">        </v>
      </c>
    </row>
    <row r="455" spans="1:25" x14ac:dyDescent="0.2">
      <c r="A455" s="27" t="str">
        <f>CONCATENATE(Tercers!A456,REPT(" ",9-LEN(Tercers!A456)))</f>
        <v xml:space="preserve">         </v>
      </c>
      <c r="B455" s="27" t="str">
        <f>CONCATENATE(Tercers!B456,REPT(" ",1-LEN(Tercers!B456)))</f>
        <v xml:space="preserve"> </v>
      </c>
      <c r="C455" s="27" t="str">
        <f>CONCATENATE(Tercers!C456,REPT(" ",30-LEN(Tercers!C456)))</f>
        <v xml:space="preserve">                              </v>
      </c>
      <c r="D455" s="27" t="str">
        <f>CONCATENATE(Tercers!D456,REPT(" ",30-LEN(Tercers!D456)))</f>
        <v xml:space="preserve">                              </v>
      </c>
      <c r="E455" s="27" t="str">
        <f>CONCATENATE(Tercers!E456,REPT(" ",30-LEN(Tercers!E456)))</f>
        <v xml:space="preserve">                              </v>
      </c>
      <c r="F455" s="27" t="str">
        <f xml:space="preserve">  IF(   LEN(Tercers!F456)&gt;0, CONCATENATE(Tercers!F456,REPT(" ",90-LEN(Tercers!F456))),
                              CONCATENATE(   CONCATENATE(Tercers!D456," ",Tercers!E456," ",Tercers!C456), REPT(" ",90-LEN( CONCATENATE(Tercers!D456," ",Tercers!E456," ",Tercers!CG456) ))) )</f>
        <v xml:space="preserve">                                                                                          </v>
      </c>
      <c r="G455" s="27" t="str">
        <f>CONCATENATE(Tercers!G456,REPT(" ",5-LEN(Tercers!G456)))</f>
        <v xml:space="preserve">     </v>
      </c>
      <c r="H455" s="27" t="str">
        <f>CONCATENATE(Tercers!H456,REPT(" ",45-LEN(Tercers!H456)))</f>
        <v xml:space="preserve">                                             </v>
      </c>
      <c r="I455" s="27" t="str">
        <f>CONCATENATE(Tercers!I456,REPT(" ",5-LEN(Tercers!I456)))</f>
        <v xml:space="preserve">     </v>
      </c>
      <c r="J455" s="27" t="str">
        <f>CONCATENATE(Tercers!J456,REPT(" ",30-LEN(Tercers!J456)))</f>
        <v xml:space="preserve">                              </v>
      </c>
      <c r="K455" s="27" t="str">
        <f>CONCATENATE(Tercers!R456,REPT(" ",30-LEN(Tercers!R456)))</f>
        <v xml:space="preserve">                              </v>
      </c>
      <c r="L455" s="27" t="str">
        <f>CONCATENATE(Tercers!K456,REPT(" ",120-LEN(Tercers!K456)))</f>
        <v xml:space="preserve">                                                                                                                        </v>
      </c>
      <c r="M455" s="27" t="str">
        <f>CONCATENATE(Tercers!L456,REPT(" ",5-LEN(Tercers!L456)))</f>
        <v xml:space="preserve">     </v>
      </c>
      <c r="N455" s="27" t="str">
        <f>CONCATENATE(Tercers!M456,REPT(" ",5-LEN(Tercers!M456)))</f>
        <v xml:space="preserve">     </v>
      </c>
      <c r="O455" s="27" t="str">
        <f>CONCATENATE(Tercers!N456,REPT(" ",2-LEN(Tercers!N456)))</f>
        <v>07</v>
      </c>
      <c r="P455" s="27" t="str">
        <f>CONCATENATE(Tercers!O456,REPT(" ",3-LEN(Tercers!O456)))</f>
        <v xml:space="preserve">   </v>
      </c>
      <c r="Q455" s="27" t="str">
        <f>CONCATENATE(Tercers!P456,REPT(" ",40-LEN(Tercers!P456)))</f>
        <v xml:space="preserve">Illes Balears                           </v>
      </c>
      <c r="R455" s="27" t="str">
        <f>CONCATENATE(Tercers!Q456,REPT(" ",60-LEN(Tercers!Q456)))</f>
        <v xml:space="preserve">                                                            </v>
      </c>
      <c r="S455" s="27" t="str">
        <f>CONCATENATE(Tercers!R456,REPT(" ",200-LEN(Tercers!R456)))</f>
        <v xml:space="preserve">                                                                                                                                                                                                        </v>
      </c>
      <c r="T455" s="27" t="str">
        <f>CONCATENATE(Tercers!S456,REPT(" ",9-LEN(Tercers!S456)))</f>
        <v xml:space="preserve">         </v>
      </c>
      <c r="U455" s="27" t="str">
        <f>CONCATENATE(Tercers!T456,REPT(" ",8-LEN(Tercers!T456)))</f>
        <v xml:space="preserve">        </v>
      </c>
      <c r="V455" s="27" t="str">
        <f>CONCATENATE(Tercers!U456,REPT(" ",12-LEN(Tercers!U456)))</f>
        <v xml:space="preserve">            </v>
      </c>
      <c r="W455" s="27" t="str">
        <f>CONCATENATE(Tercers!V456,REPT(" ",12-LEN(Tercers!V456)))</f>
        <v xml:space="preserve">            </v>
      </c>
      <c r="X455" s="27" t="str">
        <f>CONCATENATE(Tercers!Y456,REPT(" ",160-LEN(Tercers!Y456)))</f>
        <v xml:space="preserve">                                                                                                                                                                </v>
      </c>
      <c r="Y455" s="27" t="str">
        <f>CONCATENATE(Tercers!Z456,REPT(" ",8-LEN(Tercers!Z456)))</f>
        <v xml:space="preserve">        </v>
      </c>
    </row>
    <row r="456" spans="1:25" x14ac:dyDescent="0.2">
      <c r="A456" s="27" t="str">
        <f>CONCATENATE(Tercers!A457,REPT(" ",9-LEN(Tercers!A457)))</f>
        <v xml:space="preserve">         </v>
      </c>
      <c r="B456" s="27" t="str">
        <f>CONCATENATE(Tercers!B457,REPT(" ",1-LEN(Tercers!B457)))</f>
        <v xml:space="preserve"> </v>
      </c>
      <c r="C456" s="27" t="str">
        <f>CONCATENATE(Tercers!C457,REPT(" ",30-LEN(Tercers!C457)))</f>
        <v xml:space="preserve">                              </v>
      </c>
      <c r="D456" s="27" t="str">
        <f>CONCATENATE(Tercers!D457,REPT(" ",30-LEN(Tercers!D457)))</f>
        <v xml:space="preserve">                              </v>
      </c>
      <c r="E456" s="27" t="str">
        <f>CONCATENATE(Tercers!E457,REPT(" ",30-LEN(Tercers!E457)))</f>
        <v xml:space="preserve">                              </v>
      </c>
      <c r="F456" s="27" t="str">
        <f xml:space="preserve">  IF(   LEN(Tercers!F457)&gt;0, CONCATENATE(Tercers!F457,REPT(" ",90-LEN(Tercers!F457))),
                              CONCATENATE(   CONCATENATE(Tercers!D457," ",Tercers!E457," ",Tercers!C457), REPT(" ",90-LEN( CONCATENATE(Tercers!D457," ",Tercers!E457," ",Tercers!CG457) ))) )</f>
        <v xml:space="preserve">                                                                                          </v>
      </c>
      <c r="G456" s="27" t="str">
        <f>CONCATENATE(Tercers!G457,REPT(" ",5-LEN(Tercers!G457)))</f>
        <v xml:space="preserve">     </v>
      </c>
      <c r="H456" s="27" t="str">
        <f>CONCATENATE(Tercers!H457,REPT(" ",45-LEN(Tercers!H457)))</f>
        <v xml:space="preserve">                                             </v>
      </c>
      <c r="I456" s="27" t="str">
        <f>CONCATENATE(Tercers!I457,REPT(" ",5-LEN(Tercers!I457)))</f>
        <v xml:space="preserve">     </v>
      </c>
      <c r="J456" s="27" t="str">
        <f>CONCATENATE(Tercers!J457,REPT(" ",30-LEN(Tercers!J457)))</f>
        <v xml:space="preserve">                              </v>
      </c>
      <c r="K456" s="27" t="str">
        <f>CONCATENATE(Tercers!R457,REPT(" ",30-LEN(Tercers!R457)))</f>
        <v xml:space="preserve">                              </v>
      </c>
      <c r="L456" s="27" t="str">
        <f>CONCATENATE(Tercers!K457,REPT(" ",120-LEN(Tercers!K457)))</f>
        <v xml:space="preserve">                                                                                                                        </v>
      </c>
      <c r="M456" s="27" t="str">
        <f>CONCATENATE(Tercers!L457,REPT(" ",5-LEN(Tercers!L457)))</f>
        <v xml:space="preserve">     </v>
      </c>
      <c r="N456" s="27" t="str">
        <f>CONCATENATE(Tercers!M457,REPT(" ",5-LEN(Tercers!M457)))</f>
        <v xml:space="preserve">     </v>
      </c>
      <c r="O456" s="27" t="str">
        <f>CONCATENATE(Tercers!N457,REPT(" ",2-LEN(Tercers!N457)))</f>
        <v>07</v>
      </c>
      <c r="P456" s="27" t="str">
        <f>CONCATENATE(Tercers!O457,REPT(" ",3-LEN(Tercers!O457)))</f>
        <v xml:space="preserve">   </v>
      </c>
      <c r="Q456" s="27" t="str">
        <f>CONCATENATE(Tercers!P457,REPT(" ",40-LEN(Tercers!P457)))</f>
        <v xml:space="preserve">Illes Balears                           </v>
      </c>
      <c r="R456" s="27" t="str">
        <f>CONCATENATE(Tercers!Q457,REPT(" ",60-LEN(Tercers!Q457)))</f>
        <v xml:space="preserve">                                                            </v>
      </c>
      <c r="S456" s="27" t="str">
        <f>CONCATENATE(Tercers!R457,REPT(" ",200-LEN(Tercers!R457)))</f>
        <v xml:space="preserve">                                                                                                                                                                                                        </v>
      </c>
      <c r="T456" s="27" t="str">
        <f>CONCATENATE(Tercers!S457,REPT(" ",9-LEN(Tercers!S457)))</f>
        <v xml:space="preserve">         </v>
      </c>
      <c r="U456" s="27" t="str">
        <f>CONCATENATE(Tercers!T457,REPT(" ",8-LEN(Tercers!T457)))</f>
        <v xml:space="preserve">        </v>
      </c>
      <c r="V456" s="27" t="str">
        <f>CONCATENATE(Tercers!U457,REPT(" ",12-LEN(Tercers!U457)))</f>
        <v xml:space="preserve">            </v>
      </c>
      <c r="W456" s="27" t="str">
        <f>CONCATENATE(Tercers!V457,REPT(" ",12-LEN(Tercers!V457)))</f>
        <v xml:space="preserve">            </v>
      </c>
      <c r="X456" s="27" t="str">
        <f>CONCATENATE(Tercers!Y457,REPT(" ",160-LEN(Tercers!Y457)))</f>
        <v xml:space="preserve">                                                                                                                                                                </v>
      </c>
      <c r="Y456" s="27" t="str">
        <f>CONCATENATE(Tercers!Z457,REPT(" ",8-LEN(Tercers!Z457)))</f>
        <v xml:space="preserve">        </v>
      </c>
    </row>
    <row r="457" spans="1:25" x14ac:dyDescent="0.2">
      <c r="A457" s="27" t="str">
        <f>CONCATENATE(Tercers!A458,REPT(" ",9-LEN(Tercers!A458)))</f>
        <v xml:space="preserve">         </v>
      </c>
      <c r="B457" s="27" t="str">
        <f>CONCATENATE(Tercers!B458,REPT(" ",1-LEN(Tercers!B458)))</f>
        <v xml:space="preserve"> </v>
      </c>
      <c r="C457" s="27" t="str">
        <f>CONCATENATE(Tercers!C458,REPT(" ",30-LEN(Tercers!C458)))</f>
        <v xml:space="preserve">                              </v>
      </c>
      <c r="D457" s="27" t="str">
        <f>CONCATENATE(Tercers!D458,REPT(" ",30-LEN(Tercers!D458)))</f>
        <v xml:space="preserve">                              </v>
      </c>
      <c r="E457" s="27" t="str">
        <f>CONCATENATE(Tercers!E458,REPT(" ",30-LEN(Tercers!E458)))</f>
        <v xml:space="preserve">                              </v>
      </c>
      <c r="F457" s="27" t="str">
        <f xml:space="preserve">  IF(   LEN(Tercers!F458)&gt;0, CONCATENATE(Tercers!F458,REPT(" ",90-LEN(Tercers!F458))),
                              CONCATENATE(   CONCATENATE(Tercers!D458," ",Tercers!E458," ",Tercers!C458), REPT(" ",90-LEN( CONCATENATE(Tercers!D458," ",Tercers!E458," ",Tercers!CG458) ))) )</f>
        <v xml:space="preserve">                                                                                          </v>
      </c>
      <c r="G457" s="27" t="str">
        <f>CONCATENATE(Tercers!G458,REPT(" ",5-LEN(Tercers!G458)))</f>
        <v xml:space="preserve">     </v>
      </c>
      <c r="H457" s="27" t="str">
        <f>CONCATENATE(Tercers!H458,REPT(" ",45-LEN(Tercers!H458)))</f>
        <v xml:space="preserve">                                             </v>
      </c>
      <c r="I457" s="27" t="str">
        <f>CONCATENATE(Tercers!I458,REPT(" ",5-LEN(Tercers!I458)))</f>
        <v xml:space="preserve">     </v>
      </c>
      <c r="J457" s="27" t="str">
        <f>CONCATENATE(Tercers!J458,REPT(" ",30-LEN(Tercers!J458)))</f>
        <v xml:space="preserve">                              </v>
      </c>
      <c r="K457" s="27" t="str">
        <f>CONCATENATE(Tercers!R458,REPT(" ",30-LEN(Tercers!R458)))</f>
        <v xml:space="preserve">                              </v>
      </c>
      <c r="L457" s="27" t="str">
        <f>CONCATENATE(Tercers!K458,REPT(" ",120-LEN(Tercers!K458)))</f>
        <v xml:space="preserve">                                                                                                                        </v>
      </c>
      <c r="M457" s="27" t="str">
        <f>CONCATENATE(Tercers!L458,REPT(" ",5-LEN(Tercers!L458)))</f>
        <v xml:space="preserve">     </v>
      </c>
      <c r="N457" s="27" t="str">
        <f>CONCATENATE(Tercers!M458,REPT(" ",5-LEN(Tercers!M458)))</f>
        <v xml:space="preserve">     </v>
      </c>
      <c r="O457" s="27" t="str">
        <f>CONCATENATE(Tercers!N458,REPT(" ",2-LEN(Tercers!N458)))</f>
        <v>07</v>
      </c>
      <c r="P457" s="27" t="str">
        <f>CONCATENATE(Tercers!O458,REPT(" ",3-LEN(Tercers!O458)))</f>
        <v xml:space="preserve">   </v>
      </c>
      <c r="Q457" s="27" t="str">
        <f>CONCATENATE(Tercers!P458,REPT(" ",40-LEN(Tercers!P458)))</f>
        <v xml:space="preserve">Illes Balears                           </v>
      </c>
      <c r="R457" s="27" t="str">
        <f>CONCATENATE(Tercers!Q458,REPT(" ",60-LEN(Tercers!Q458)))</f>
        <v xml:space="preserve">                                                            </v>
      </c>
      <c r="S457" s="27" t="str">
        <f>CONCATENATE(Tercers!R458,REPT(" ",200-LEN(Tercers!R458)))</f>
        <v xml:space="preserve">                                                                                                                                                                                                        </v>
      </c>
      <c r="T457" s="27" t="str">
        <f>CONCATENATE(Tercers!S458,REPT(" ",9-LEN(Tercers!S458)))</f>
        <v xml:space="preserve">         </v>
      </c>
      <c r="U457" s="27" t="str">
        <f>CONCATENATE(Tercers!T458,REPT(" ",8-LEN(Tercers!T458)))</f>
        <v xml:space="preserve">        </v>
      </c>
      <c r="V457" s="27" t="str">
        <f>CONCATENATE(Tercers!U458,REPT(" ",12-LEN(Tercers!U458)))</f>
        <v xml:space="preserve">            </v>
      </c>
      <c r="W457" s="27" t="str">
        <f>CONCATENATE(Tercers!V458,REPT(" ",12-LEN(Tercers!V458)))</f>
        <v xml:space="preserve">            </v>
      </c>
      <c r="X457" s="27" t="str">
        <f>CONCATENATE(Tercers!Y458,REPT(" ",160-LEN(Tercers!Y458)))</f>
        <v xml:space="preserve">                                                                                                                                                                </v>
      </c>
      <c r="Y457" s="27" t="str">
        <f>CONCATENATE(Tercers!Z458,REPT(" ",8-LEN(Tercers!Z458)))</f>
        <v xml:space="preserve">        </v>
      </c>
    </row>
    <row r="458" spans="1:25" x14ac:dyDescent="0.2">
      <c r="A458" s="27" t="str">
        <f>CONCATENATE(Tercers!A459,REPT(" ",9-LEN(Tercers!A459)))</f>
        <v xml:space="preserve">         </v>
      </c>
      <c r="B458" s="27" t="str">
        <f>CONCATENATE(Tercers!B459,REPT(" ",1-LEN(Tercers!B459)))</f>
        <v xml:space="preserve"> </v>
      </c>
      <c r="C458" s="27" t="str">
        <f>CONCATENATE(Tercers!C459,REPT(" ",30-LEN(Tercers!C459)))</f>
        <v xml:space="preserve">                              </v>
      </c>
      <c r="D458" s="27" t="str">
        <f>CONCATENATE(Tercers!D459,REPT(" ",30-LEN(Tercers!D459)))</f>
        <v xml:space="preserve">                              </v>
      </c>
      <c r="E458" s="27" t="str">
        <f>CONCATENATE(Tercers!E459,REPT(" ",30-LEN(Tercers!E459)))</f>
        <v xml:space="preserve">                              </v>
      </c>
      <c r="F458" s="27" t="str">
        <f xml:space="preserve">  IF(   LEN(Tercers!F459)&gt;0, CONCATENATE(Tercers!F459,REPT(" ",90-LEN(Tercers!F459))),
                              CONCATENATE(   CONCATENATE(Tercers!D459," ",Tercers!E459," ",Tercers!C459), REPT(" ",90-LEN( CONCATENATE(Tercers!D459," ",Tercers!E459," ",Tercers!CG459) ))) )</f>
        <v xml:space="preserve">                                                                                          </v>
      </c>
      <c r="G458" s="27" t="str">
        <f>CONCATENATE(Tercers!G459,REPT(" ",5-LEN(Tercers!G459)))</f>
        <v xml:space="preserve">     </v>
      </c>
      <c r="H458" s="27" t="str">
        <f>CONCATENATE(Tercers!H459,REPT(" ",45-LEN(Tercers!H459)))</f>
        <v xml:space="preserve">                                             </v>
      </c>
      <c r="I458" s="27" t="str">
        <f>CONCATENATE(Tercers!I459,REPT(" ",5-LEN(Tercers!I459)))</f>
        <v xml:space="preserve">     </v>
      </c>
      <c r="J458" s="27" t="str">
        <f>CONCATENATE(Tercers!J459,REPT(" ",30-LEN(Tercers!J459)))</f>
        <v xml:space="preserve">                              </v>
      </c>
      <c r="K458" s="27" t="str">
        <f>CONCATENATE(Tercers!R459,REPT(" ",30-LEN(Tercers!R459)))</f>
        <v xml:space="preserve">                              </v>
      </c>
      <c r="L458" s="27" t="str">
        <f>CONCATENATE(Tercers!K459,REPT(" ",120-LEN(Tercers!K459)))</f>
        <v xml:space="preserve">                                                                                                                        </v>
      </c>
      <c r="M458" s="27" t="str">
        <f>CONCATENATE(Tercers!L459,REPT(" ",5-LEN(Tercers!L459)))</f>
        <v xml:space="preserve">     </v>
      </c>
      <c r="N458" s="27" t="str">
        <f>CONCATENATE(Tercers!M459,REPT(" ",5-LEN(Tercers!M459)))</f>
        <v xml:space="preserve">     </v>
      </c>
      <c r="O458" s="27" t="str">
        <f>CONCATENATE(Tercers!N459,REPT(" ",2-LEN(Tercers!N459)))</f>
        <v>07</v>
      </c>
      <c r="P458" s="27" t="str">
        <f>CONCATENATE(Tercers!O459,REPT(" ",3-LEN(Tercers!O459)))</f>
        <v xml:space="preserve">   </v>
      </c>
      <c r="Q458" s="27" t="str">
        <f>CONCATENATE(Tercers!P459,REPT(" ",40-LEN(Tercers!P459)))</f>
        <v xml:space="preserve">Illes Balears                           </v>
      </c>
      <c r="R458" s="27" t="str">
        <f>CONCATENATE(Tercers!Q459,REPT(" ",60-LEN(Tercers!Q459)))</f>
        <v xml:space="preserve">                                                            </v>
      </c>
      <c r="S458" s="27" t="str">
        <f>CONCATENATE(Tercers!R459,REPT(" ",200-LEN(Tercers!R459)))</f>
        <v xml:space="preserve">                                                                                                                                                                                                        </v>
      </c>
      <c r="T458" s="27" t="str">
        <f>CONCATENATE(Tercers!S459,REPT(" ",9-LEN(Tercers!S459)))</f>
        <v xml:space="preserve">         </v>
      </c>
      <c r="U458" s="27" t="str">
        <f>CONCATENATE(Tercers!T459,REPT(" ",8-LEN(Tercers!T459)))</f>
        <v xml:space="preserve">        </v>
      </c>
      <c r="V458" s="27" t="str">
        <f>CONCATENATE(Tercers!U459,REPT(" ",12-LEN(Tercers!U459)))</f>
        <v xml:space="preserve">            </v>
      </c>
      <c r="W458" s="27" t="str">
        <f>CONCATENATE(Tercers!V459,REPT(" ",12-LEN(Tercers!V459)))</f>
        <v xml:space="preserve">            </v>
      </c>
      <c r="X458" s="27" t="str">
        <f>CONCATENATE(Tercers!Y459,REPT(" ",160-LEN(Tercers!Y459)))</f>
        <v xml:space="preserve">                                                                                                                                                                </v>
      </c>
      <c r="Y458" s="27" t="str">
        <f>CONCATENATE(Tercers!Z459,REPT(" ",8-LEN(Tercers!Z459)))</f>
        <v xml:space="preserve">        </v>
      </c>
    </row>
    <row r="459" spans="1:25" x14ac:dyDescent="0.2">
      <c r="A459" s="27" t="str">
        <f>CONCATENATE(Tercers!A460,REPT(" ",9-LEN(Tercers!A460)))</f>
        <v xml:space="preserve">         </v>
      </c>
      <c r="B459" s="27" t="str">
        <f>CONCATENATE(Tercers!B460,REPT(" ",1-LEN(Tercers!B460)))</f>
        <v xml:space="preserve"> </v>
      </c>
      <c r="C459" s="27" t="str">
        <f>CONCATENATE(Tercers!C460,REPT(" ",30-LEN(Tercers!C460)))</f>
        <v xml:space="preserve">                              </v>
      </c>
      <c r="D459" s="27" t="str">
        <f>CONCATENATE(Tercers!D460,REPT(" ",30-LEN(Tercers!D460)))</f>
        <v xml:space="preserve">                              </v>
      </c>
      <c r="E459" s="27" t="str">
        <f>CONCATENATE(Tercers!E460,REPT(" ",30-LEN(Tercers!E460)))</f>
        <v xml:space="preserve">                              </v>
      </c>
      <c r="F459" s="27" t="str">
        <f xml:space="preserve">  IF(   LEN(Tercers!F460)&gt;0, CONCATENATE(Tercers!F460,REPT(" ",90-LEN(Tercers!F460))),
                              CONCATENATE(   CONCATENATE(Tercers!D460," ",Tercers!E460," ",Tercers!C460), REPT(" ",90-LEN( CONCATENATE(Tercers!D460," ",Tercers!E460," ",Tercers!CG460) ))) )</f>
        <v xml:space="preserve">                                                                                          </v>
      </c>
      <c r="G459" s="27" t="str">
        <f>CONCATENATE(Tercers!G460,REPT(" ",5-LEN(Tercers!G460)))</f>
        <v xml:space="preserve">     </v>
      </c>
      <c r="H459" s="27" t="str">
        <f>CONCATENATE(Tercers!H460,REPT(" ",45-LEN(Tercers!H460)))</f>
        <v xml:space="preserve">                                             </v>
      </c>
      <c r="I459" s="27" t="str">
        <f>CONCATENATE(Tercers!I460,REPT(" ",5-LEN(Tercers!I460)))</f>
        <v xml:space="preserve">     </v>
      </c>
      <c r="J459" s="27" t="str">
        <f>CONCATENATE(Tercers!J460,REPT(" ",30-LEN(Tercers!J460)))</f>
        <v xml:space="preserve">                              </v>
      </c>
      <c r="K459" s="27" t="str">
        <f>CONCATENATE(Tercers!R460,REPT(" ",30-LEN(Tercers!R460)))</f>
        <v xml:space="preserve">                              </v>
      </c>
      <c r="L459" s="27" t="str">
        <f>CONCATENATE(Tercers!K460,REPT(" ",120-LEN(Tercers!K460)))</f>
        <v xml:space="preserve">                                                                                                                        </v>
      </c>
      <c r="M459" s="27" t="str">
        <f>CONCATENATE(Tercers!L460,REPT(" ",5-LEN(Tercers!L460)))</f>
        <v xml:space="preserve">     </v>
      </c>
      <c r="N459" s="27" t="str">
        <f>CONCATENATE(Tercers!M460,REPT(" ",5-LEN(Tercers!M460)))</f>
        <v xml:space="preserve">     </v>
      </c>
      <c r="O459" s="27" t="str">
        <f>CONCATENATE(Tercers!N460,REPT(" ",2-LEN(Tercers!N460)))</f>
        <v>07</v>
      </c>
      <c r="P459" s="27" t="str">
        <f>CONCATENATE(Tercers!O460,REPT(" ",3-LEN(Tercers!O460)))</f>
        <v xml:space="preserve">   </v>
      </c>
      <c r="Q459" s="27" t="str">
        <f>CONCATENATE(Tercers!P460,REPT(" ",40-LEN(Tercers!P460)))</f>
        <v xml:space="preserve">Illes Balears                           </v>
      </c>
      <c r="R459" s="27" t="str">
        <f>CONCATENATE(Tercers!Q460,REPT(" ",60-LEN(Tercers!Q460)))</f>
        <v xml:space="preserve">                                                            </v>
      </c>
      <c r="S459" s="27" t="str">
        <f>CONCATENATE(Tercers!R460,REPT(" ",200-LEN(Tercers!R460)))</f>
        <v xml:space="preserve">                                                                                                                                                                                                        </v>
      </c>
      <c r="T459" s="27" t="str">
        <f>CONCATENATE(Tercers!S460,REPT(" ",9-LEN(Tercers!S460)))</f>
        <v xml:space="preserve">         </v>
      </c>
      <c r="U459" s="27" t="str">
        <f>CONCATENATE(Tercers!T460,REPT(" ",8-LEN(Tercers!T460)))</f>
        <v xml:space="preserve">        </v>
      </c>
      <c r="V459" s="27" t="str">
        <f>CONCATENATE(Tercers!U460,REPT(" ",12-LEN(Tercers!U460)))</f>
        <v xml:space="preserve">            </v>
      </c>
      <c r="W459" s="27" t="str">
        <f>CONCATENATE(Tercers!V460,REPT(" ",12-LEN(Tercers!V460)))</f>
        <v xml:space="preserve">            </v>
      </c>
      <c r="X459" s="27" t="str">
        <f>CONCATENATE(Tercers!Y460,REPT(" ",160-LEN(Tercers!Y460)))</f>
        <v xml:space="preserve">                                                                                                                                                                </v>
      </c>
      <c r="Y459" s="27" t="str">
        <f>CONCATENATE(Tercers!Z460,REPT(" ",8-LEN(Tercers!Z460)))</f>
        <v xml:space="preserve">        </v>
      </c>
    </row>
    <row r="460" spans="1:25" x14ac:dyDescent="0.2">
      <c r="A460" s="27" t="str">
        <f>CONCATENATE(Tercers!A461,REPT(" ",9-LEN(Tercers!A461)))</f>
        <v xml:space="preserve">         </v>
      </c>
      <c r="B460" s="27" t="str">
        <f>CONCATENATE(Tercers!B461,REPT(" ",1-LEN(Tercers!B461)))</f>
        <v xml:space="preserve"> </v>
      </c>
      <c r="C460" s="27" t="str">
        <f>CONCATENATE(Tercers!C461,REPT(" ",30-LEN(Tercers!C461)))</f>
        <v xml:space="preserve">                              </v>
      </c>
      <c r="D460" s="27" t="str">
        <f>CONCATENATE(Tercers!D461,REPT(" ",30-LEN(Tercers!D461)))</f>
        <v xml:space="preserve">                              </v>
      </c>
      <c r="E460" s="27" t="str">
        <f>CONCATENATE(Tercers!E461,REPT(" ",30-LEN(Tercers!E461)))</f>
        <v xml:space="preserve">                              </v>
      </c>
      <c r="F460" s="27" t="str">
        <f xml:space="preserve">  IF(   LEN(Tercers!F461)&gt;0, CONCATENATE(Tercers!F461,REPT(" ",90-LEN(Tercers!F461))),
                              CONCATENATE(   CONCATENATE(Tercers!D461," ",Tercers!E461," ",Tercers!C461), REPT(" ",90-LEN( CONCATENATE(Tercers!D461," ",Tercers!E461," ",Tercers!CG461) ))) )</f>
        <v xml:space="preserve">                                                                                          </v>
      </c>
      <c r="G460" s="27" t="str">
        <f>CONCATENATE(Tercers!G461,REPT(" ",5-LEN(Tercers!G461)))</f>
        <v xml:space="preserve">     </v>
      </c>
      <c r="H460" s="27" t="str">
        <f>CONCATENATE(Tercers!H461,REPT(" ",45-LEN(Tercers!H461)))</f>
        <v xml:space="preserve">                                             </v>
      </c>
      <c r="I460" s="27" t="str">
        <f>CONCATENATE(Tercers!I461,REPT(" ",5-LEN(Tercers!I461)))</f>
        <v xml:space="preserve">     </v>
      </c>
      <c r="J460" s="27" t="str">
        <f>CONCATENATE(Tercers!J461,REPT(" ",30-LEN(Tercers!J461)))</f>
        <v xml:space="preserve">                              </v>
      </c>
      <c r="K460" s="27" t="str">
        <f>CONCATENATE(Tercers!R461,REPT(" ",30-LEN(Tercers!R461)))</f>
        <v xml:space="preserve">                              </v>
      </c>
      <c r="L460" s="27" t="str">
        <f>CONCATENATE(Tercers!K461,REPT(" ",120-LEN(Tercers!K461)))</f>
        <v xml:space="preserve">                                                                                                                        </v>
      </c>
      <c r="M460" s="27" t="str">
        <f>CONCATENATE(Tercers!L461,REPT(" ",5-LEN(Tercers!L461)))</f>
        <v xml:space="preserve">     </v>
      </c>
      <c r="N460" s="27" t="str">
        <f>CONCATENATE(Tercers!M461,REPT(" ",5-LEN(Tercers!M461)))</f>
        <v xml:space="preserve">     </v>
      </c>
      <c r="O460" s="27" t="str">
        <f>CONCATENATE(Tercers!N461,REPT(" ",2-LEN(Tercers!N461)))</f>
        <v>07</v>
      </c>
      <c r="P460" s="27" t="str">
        <f>CONCATENATE(Tercers!O461,REPT(" ",3-LEN(Tercers!O461)))</f>
        <v xml:space="preserve">   </v>
      </c>
      <c r="Q460" s="27" t="str">
        <f>CONCATENATE(Tercers!P461,REPT(" ",40-LEN(Tercers!P461)))</f>
        <v xml:space="preserve">Illes Balears                           </v>
      </c>
      <c r="R460" s="27" t="str">
        <f>CONCATENATE(Tercers!Q461,REPT(" ",60-LEN(Tercers!Q461)))</f>
        <v xml:space="preserve">                                                            </v>
      </c>
      <c r="S460" s="27" t="str">
        <f>CONCATENATE(Tercers!R461,REPT(" ",200-LEN(Tercers!R461)))</f>
        <v xml:space="preserve">                                                                                                                                                                                                        </v>
      </c>
      <c r="T460" s="27" t="str">
        <f>CONCATENATE(Tercers!S461,REPT(" ",9-LEN(Tercers!S461)))</f>
        <v xml:space="preserve">         </v>
      </c>
      <c r="U460" s="27" t="str">
        <f>CONCATENATE(Tercers!T461,REPT(" ",8-LEN(Tercers!T461)))</f>
        <v xml:space="preserve">        </v>
      </c>
      <c r="V460" s="27" t="str">
        <f>CONCATENATE(Tercers!U461,REPT(" ",12-LEN(Tercers!U461)))</f>
        <v xml:space="preserve">            </v>
      </c>
      <c r="W460" s="27" t="str">
        <f>CONCATENATE(Tercers!V461,REPT(" ",12-LEN(Tercers!V461)))</f>
        <v xml:space="preserve">            </v>
      </c>
      <c r="X460" s="27" t="str">
        <f>CONCATENATE(Tercers!Y461,REPT(" ",160-LEN(Tercers!Y461)))</f>
        <v xml:space="preserve">                                                                                                                                                                </v>
      </c>
      <c r="Y460" s="27" t="str">
        <f>CONCATENATE(Tercers!Z461,REPT(" ",8-LEN(Tercers!Z461)))</f>
        <v xml:space="preserve">        </v>
      </c>
    </row>
    <row r="461" spans="1:25" x14ac:dyDescent="0.2">
      <c r="A461" s="27" t="str">
        <f>CONCATENATE(Tercers!A462,REPT(" ",9-LEN(Tercers!A462)))</f>
        <v xml:space="preserve">         </v>
      </c>
      <c r="B461" s="27" t="str">
        <f>CONCATENATE(Tercers!B462,REPT(" ",1-LEN(Tercers!B462)))</f>
        <v xml:space="preserve"> </v>
      </c>
      <c r="C461" s="27" t="str">
        <f>CONCATENATE(Tercers!C462,REPT(" ",30-LEN(Tercers!C462)))</f>
        <v xml:space="preserve">                              </v>
      </c>
      <c r="D461" s="27" t="str">
        <f>CONCATENATE(Tercers!D462,REPT(" ",30-LEN(Tercers!D462)))</f>
        <v xml:space="preserve">                              </v>
      </c>
      <c r="E461" s="27" t="str">
        <f>CONCATENATE(Tercers!E462,REPT(" ",30-LEN(Tercers!E462)))</f>
        <v xml:space="preserve">                              </v>
      </c>
      <c r="F461" s="27" t="str">
        <f xml:space="preserve">  IF(   LEN(Tercers!F462)&gt;0, CONCATENATE(Tercers!F462,REPT(" ",90-LEN(Tercers!F462))),
                              CONCATENATE(   CONCATENATE(Tercers!D462," ",Tercers!E462," ",Tercers!C462), REPT(" ",90-LEN( CONCATENATE(Tercers!D462," ",Tercers!E462," ",Tercers!CG462) ))) )</f>
        <v xml:space="preserve">                                                                                          </v>
      </c>
      <c r="G461" s="27" t="str">
        <f>CONCATENATE(Tercers!G462,REPT(" ",5-LEN(Tercers!G462)))</f>
        <v xml:space="preserve">     </v>
      </c>
      <c r="H461" s="27" t="str">
        <f>CONCATENATE(Tercers!H462,REPT(" ",45-LEN(Tercers!H462)))</f>
        <v xml:space="preserve">                                             </v>
      </c>
      <c r="I461" s="27" t="str">
        <f>CONCATENATE(Tercers!I462,REPT(" ",5-LEN(Tercers!I462)))</f>
        <v xml:space="preserve">     </v>
      </c>
      <c r="J461" s="27" t="str">
        <f>CONCATENATE(Tercers!J462,REPT(" ",30-LEN(Tercers!J462)))</f>
        <v xml:space="preserve">                              </v>
      </c>
      <c r="K461" s="27" t="str">
        <f>CONCATENATE(Tercers!R462,REPT(" ",30-LEN(Tercers!R462)))</f>
        <v xml:space="preserve">                              </v>
      </c>
      <c r="L461" s="27" t="str">
        <f>CONCATENATE(Tercers!K462,REPT(" ",120-LEN(Tercers!K462)))</f>
        <v xml:space="preserve">                                                                                                                        </v>
      </c>
      <c r="M461" s="27" t="str">
        <f>CONCATENATE(Tercers!L462,REPT(" ",5-LEN(Tercers!L462)))</f>
        <v xml:space="preserve">     </v>
      </c>
      <c r="N461" s="27" t="str">
        <f>CONCATENATE(Tercers!M462,REPT(" ",5-LEN(Tercers!M462)))</f>
        <v xml:space="preserve">     </v>
      </c>
      <c r="O461" s="27" t="str">
        <f>CONCATENATE(Tercers!N462,REPT(" ",2-LEN(Tercers!N462)))</f>
        <v>07</v>
      </c>
      <c r="P461" s="27" t="str">
        <f>CONCATENATE(Tercers!O462,REPT(" ",3-LEN(Tercers!O462)))</f>
        <v xml:space="preserve">   </v>
      </c>
      <c r="Q461" s="27" t="str">
        <f>CONCATENATE(Tercers!P462,REPT(" ",40-LEN(Tercers!P462)))</f>
        <v xml:space="preserve">Illes Balears                           </v>
      </c>
      <c r="R461" s="27" t="str">
        <f>CONCATENATE(Tercers!Q462,REPT(" ",60-LEN(Tercers!Q462)))</f>
        <v xml:space="preserve">                                                            </v>
      </c>
      <c r="S461" s="27" t="str">
        <f>CONCATENATE(Tercers!R462,REPT(" ",200-LEN(Tercers!R462)))</f>
        <v xml:space="preserve">                                                                                                                                                                                                        </v>
      </c>
      <c r="T461" s="27" t="str">
        <f>CONCATENATE(Tercers!S462,REPT(" ",9-LEN(Tercers!S462)))</f>
        <v xml:space="preserve">         </v>
      </c>
      <c r="U461" s="27" t="str">
        <f>CONCATENATE(Tercers!T462,REPT(" ",8-LEN(Tercers!T462)))</f>
        <v xml:space="preserve">        </v>
      </c>
      <c r="V461" s="27" t="str">
        <f>CONCATENATE(Tercers!U462,REPT(" ",12-LEN(Tercers!U462)))</f>
        <v xml:space="preserve">            </v>
      </c>
      <c r="W461" s="27" t="str">
        <f>CONCATENATE(Tercers!V462,REPT(" ",12-LEN(Tercers!V462)))</f>
        <v xml:space="preserve">            </v>
      </c>
      <c r="X461" s="27" t="str">
        <f>CONCATENATE(Tercers!Y462,REPT(" ",160-LEN(Tercers!Y462)))</f>
        <v xml:space="preserve">                                                                                                                                                                </v>
      </c>
      <c r="Y461" s="27" t="str">
        <f>CONCATENATE(Tercers!Z462,REPT(" ",8-LEN(Tercers!Z462)))</f>
        <v xml:space="preserve">        </v>
      </c>
    </row>
    <row r="462" spans="1:25" x14ac:dyDescent="0.2">
      <c r="A462" s="27" t="str">
        <f>CONCATENATE(Tercers!A463,REPT(" ",9-LEN(Tercers!A463)))</f>
        <v xml:space="preserve">         </v>
      </c>
      <c r="B462" s="27" t="str">
        <f>CONCATENATE(Tercers!B463,REPT(" ",1-LEN(Tercers!B463)))</f>
        <v xml:space="preserve"> </v>
      </c>
      <c r="C462" s="27" t="str">
        <f>CONCATENATE(Tercers!C463,REPT(" ",30-LEN(Tercers!C463)))</f>
        <v xml:space="preserve">                              </v>
      </c>
      <c r="D462" s="27" t="str">
        <f>CONCATENATE(Tercers!D463,REPT(" ",30-LEN(Tercers!D463)))</f>
        <v xml:space="preserve">                              </v>
      </c>
      <c r="E462" s="27" t="str">
        <f>CONCATENATE(Tercers!E463,REPT(" ",30-LEN(Tercers!E463)))</f>
        <v xml:space="preserve">                              </v>
      </c>
      <c r="F462" s="27" t="str">
        <f xml:space="preserve">  IF(   LEN(Tercers!F463)&gt;0, CONCATENATE(Tercers!F463,REPT(" ",90-LEN(Tercers!F463))),
                              CONCATENATE(   CONCATENATE(Tercers!D463," ",Tercers!E463," ",Tercers!C463), REPT(" ",90-LEN( CONCATENATE(Tercers!D463," ",Tercers!E463," ",Tercers!CG463) ))) )</f>
        <v xml:space="preserve">                                                                                          </v>
      </c>
      <c r="G462" s="27" t="str">
        <f>CONCATENATE(Tercers!G463,REPT(" ",5-LEN(Tercers!G463)))</f>
        <v xml:space="preserve">     </v>
      </c>
      <c r="H462" s="27" t="str">
        <f>CONCATENATE(Tercers!H463,REPT(" ",45-LEN(Tercers!H463)))</f>
        <v xml:space="preserve">                                             </v>
      </c>
      <c r="I462" s="27" t="str">
        <f>CONCATENATE(Tercers!I463,REPT(" ",5-LEN(Tercers!I463)))</f>
        <v xml:space="preserve">     </v>
      </c>
      <c r="J462" s="27" t="str">
        <f>CONCATENATE(Tercers!J463,REPT(" ",30-LEN(Tercers!J463)))</f>
        <v xml:space="preserve">                              </v>
      </c>
      <c r="K462" s="27" t="str">
        <f>CONCATENATE(Tercers!R463,REPT(" ",30-LEN(Tercers!R463)))</f>
        <v xml:space="preserve">                              </v>
      </c>
      <c r="L462" s="27" t="str">
        <f>CONCATENATE(Tercers!K463,REPT(" ",120-LEN(Tercers!K463)))</f>
        <v xml:space="preserve">                                                                                                                        </v>
      </c>
      <c r="M462" s="27" t="str">
        <f>CONCATENATE(Tercers!L463,REPT(" ",5-LEN(Tercers!L463)))</f>
        <v xml:space="preserve">     </v>
      </c>
      <c r="N462" s="27" t="str">
        <f>CONCATENATE(Tercers!M463,REPT(" ",5-LEN(Tercers!M463)))</f>
        <v xml:space="preserve">     </v>
      </c>
      <c r="O462" s="27" t="str">
        <f>CONCATENATE(Tercers!N463,REPT(" ",2-LEN(Tercers!N463)))</f>
        <v>07</v>
      </c>
      <c r="P462" s="27" t="str">
        <f>CONCATENATE(Tercers!O463,REPT(" ",3-LEN(Tercers!O463)))</f>
        <v xml:space="preserve">   </v>
      </c>
      <c r="Q462" s="27" t="str">
        <f>CONCATENATE(Tercers!P463,REPT(" ",40-LEN(Tercers!P463)))</f>
        <v xml:space="preserve">Illes Balears                           </v>
      </c>
      <c r="R462" s="27" t="str">
        <f>CONCATENATE(Tercers!Q463,REPT(" ",60-LEN(Tercers!Q463)))</f>
        <v xml:space="preserve">                                                            </v>
      </c>
      <c r="S462" s="27" t="str">
        <f>CONCATENATE(Tercers!R463,REPT(" ",200-LEN(Tercers!R463)))</f>
        <v xml:space="preserve">                                                                                                                                                                                                        </v>
      </c>
      <c r="T462" s="27" t="str">
        <f>CONCATENATE(Tercers!S463,REPT(" ",9-LEN(Tercers!S463)))</f>
        <v xml:space="preserve">         </v>
      </c>
      <c r="U462" s="27" t="str">
        <f>CONCATENATE(Tercers!T463,REPT(" ",8-LEN(Tercers!T463)))</f>
        <v xml:space="preserve">        </v>
      </c>
      <c r="V462" s="27" t="str">
        <f>CONCATENATE(Tercers!U463,REPT(" ",12-LEN(Tercers!U463)))</f>
        <v xml:space="preserve">            </v>
      </c>
      <c r="W462" s="27" t="str">
        <f>CONCATENATE(Tercers!V463,REPT(" ",12-LEN(Tercers!V463)))</f>
        <v xml:space="preserve">            </v>
      </c>
      <c r="X462" s="27" t="str">
        <f>CONCATENATE(Tercers!Y463,REPT(" ",160-LEN(Tercers!Y463)))</f>
        <v xml:space="preserve">                                                                                                                                                                </v>
      </c>
      <c r="Y462" s="27" t="str">
        <f>CONCATENATE(Tercers!Z463,REPT(" ",8-LEN(Tercers!Z463)))</f>
        <v xml:space="preserve">        </v>
      </c>
    </row>
    <row r="463" spans="1:25" x14ac:dyDescent="0.2">
      <c r="A463" s="27" t="str">
        <f>CONCATENATE(Tercers!A464,REPT(" ",9-LEN(Tercers!A464)))</f>
        <v xml:space="preserve">         </v>
      </c>
      <c r="B463" s="27" t="str">
        <f>CONCATENATE(Tercers!B464,REPT(" ",1-LEN(Tercers!B464)))</f>
        <v xml:space="preserve"> </v>
      </c>
      <c r="C463" s="27" t="str">
        <f>CONCATENATE(Tercers!C464,REPT(" ",30-LEN(Tercers!C464)))</f>
        <v xml:space="preserve">                              </v>
      </c>
      <c r="D463" s="27" t="str">
        <f>CONCATENATE(Tercers!D464,REPT(" ",30-LEN(Tercers!D464)))</f>
        <v xml:space="preserve">                              </v>
      </c>
      <c r="E463" s="27" t="str">
        <f>CONCATENATE(Tercers!E464,REPT(" ",30-LEN(Tercers!E464)))</f>
        <v xml:space="preserve">                              </v>
      </c>
      <c r="F463" s="27" t="str">
        <f xml:space="preserve">  IF(   LEN(Tercers!F464)&gt;0, CONCATENATE(Tercers!F464,REPT(" ",90-LEN(Tercers!F464))),
                              CONCATENATE(   CONCATENATE(Tercers!D464," ",Tercers!E464," ",Tercers!C464), REPT(" ",90-LEN( CONCATENATE(Tercers!D464," ",Tercers!E464," ",Tercers!CG464) ))) )</f>
        <v xml:space="preserve">                                                                                          </v>
      </c>
      <c r="G463" s="27" t="str">
        <f>CONCATENATE(Tercers!G464,REPT(" ",5-LEN(Tercers!G464)))</f>
        <v xml:space="preserve">     </v>
      </c>
      <c r="H463" s="27" t="str">
        <f>CONCATENATE(Tercers!H464,REPT(" ",45-LEN(Tercers!H464)))</f>
        <v xml:space="preserve">                                             </v>
      </c>
      <c r="I463" s="27" t="str">
        <f>CONCATENATE(Tercers!I464,REPT(" ",5-LEN(Tercers!I464)))</f>
        <v xml:space="preserve">     </v>
      </c>
      <c r="J463" s="27" t="str">
        <f>CONCATENATE(Tercers!J464,REPT(" ",30-LEN(Tercers!J464)))</f>
        <v xml:space="preserve">                              </v>
      </c>
      <c r="K463" s="27" t="str">
        <f>CONCATENATE(Tercers!R464,REPT(" ",30-LEN(Tercers!R464)))</f>
        <v xml:space="preserve">                              </v>
      </c>
      <c r="L463" s="27" t="str">
        <f>CONCATENATE(Tercers!K464,REPT(" ",120-LEN(Tercers!K464)))</f>
        <v xml:space="preserve">                                                                                                                        </v>
      </c>
      <c r="M463" s="27" t="str">
        <f>CONCATENATE(Tercers!L464,REPT(" ",5-LEN(Tercers!L464)))</f>
        <v xml:space="preserve">     </v>
      </c>
      <c r="N463" s="27" t="str">
        <f>CONCATENATE(Tercers!M464,REPT(" ",5-LEN(Tercers!M464)))</f>
        <v xml:space="preserve">     </v>
      </c>
      <c r="O463" s="27" t="str">
        <f>CONCATENATE(Tercers!N464,REPT(" ",2-LEN(Tercers!N464)))</f>
        <v>07</v>
      </c>
      <c r="P463" s="27" t="str">
        <f>CONCATENATE(Tercers!O464,REPT(" ",3-LEN(Tercers!O464)))</f>
        <v xml:space="preserve">   </v>
      </c>
      <c r="Q463" s="27" t="str">
        <f>CONCATENATE(Tercers!P464,REPT(" ",40-LEN(Tercers!P464)))</f>
        <v xml:space="preserve">Illes Balears                           </v>
      </c>
      <c r="R463" s="27" t="str">
        <f>CONCATENATE(Tercers!Q464,REPT(" ",60-LEN(Tercers!Q464)))</f>
        <v xml:space="preserve">                                                            </v>
      </c>
      <c r="S463" s="27" t="str">
        <f>CONCATENATE(Tercers!R464,REPT(" ",200-LEN(Tercers!R464)))</f>
        <v xml:space="preserve">                                                                                                                                                                                                        </v>
      </c>
      <c r="T463" s="27" t="str">
        <f>CONCATENATE(Tercers!S464,REPT(" ",9-LEN(Tercers!S464)))</f>
        <v xml:space="preserve">         </v>
      </c>
      <c r="U463" s="27" t="str">
        <f>CONCATENATE(Tercers!T464,REPT(" ",8-LEN(Tercers!T464)))</f>
        <v xml:space="preserve">        </v>
      </c>
      <c r="V463" s="27" t="str">
        <f>CONCATENATE(Tercers!U464,REPT(" ",12-LEN(Tercers!U464)))</f>
        <v xml:space="preserve">            </v>
      </c>
      <c r="W463" s="27" t="str">
        <f>CONCATENATE(Tercers!V464,REPT(" ",12-LEN(Tercers!V464)))</f>
        <v xml:space="preserve">            </v>
      </c>
      <c r="X463" s="27" t="str">
        <f>CONCATENATE(Tercers!Y464,REPT(" ",160-LEN(Tercers!Y464)))</f>
        <v xml:space="preserve">                                                                                                                                                                </v>
      </c>
      <c r="Y463" s="27" t="str">
        <f>CONCATENATE(Tercers!Z464,REPT(" ",8-LEN(Tercers!Z464)))</f>
        <v xml:space="preserve">        </v>
      </c>
    </row>
    <row r="464" spans="1:25" x14ac:dyDescent="0.2">
      <c r="A464" s="27" t="str">
        <f>CONCATENATE(Tercers!A465,REPT(" ",9-LEN(Tercers!A465)))</f>
        <v xml:space="preserve">         </v>
      </c>
      <c r="B464" s="27" t="str">
        <f>CONCATENATE(Tercers!B465,REPT(" ",1-LEN(Tercers!B465)))</f>
        <v xml:space="preserve"> </v>
      </c>
      <c r="C464" s="27" t="str">
        <f>CONCATENATE(Tercers!C465,REPT(" ",30-LEN(Tercers!C465)))</f>
        <v xml:space="preserve">                              </v>
      </c>
      <c r="D464" s="27" t="str">
        <f>CONCATENATE(Tercers!D465,REPT(" ",30-LEN(Tercers!D465)))</f>
        <v xml:space="preserve">                              </v>
      </c>
      <c r="E464" s="27" t="str">
        <f>CONCATENATE(Tercers!E465,REPT(" ",30-LEN(Tercers!E465)))</f>
        <v xml:space="preserve">                              </v>
      </c>
      <c r="F464" s="27" t="str">
        <f xml:space="preserve">  IF(   LEN(Tercers!F465)&gt;0, CONCATENATE(Tercers!F465,REPT(" ",90-LEN(Tercers!F465))),
                              CONCATENATE(   CONCATENATE(Tercers!D465," ",Tercers!E465," ",Tercers!C465), REPT(" ",90-LEN( CONCATENATE(Tercers!D465," ",Tercers!E465," ",Tercers!CG465) ))) )</f>
        <v xml:space="preserve">                                                                                          </v>
      </c>
      <c r="G464" s="27" t="str">
        <f>CONCATENATE(Tercers!G465,REPT(" ",5-LEN(Tercers!G465)))</f>
        <v xml:space="preserve">     </v>
      </c>
      <c r="H464" s="27" t="str">
        <f>CONCATENATE(Tercers!H465,REPT(" ",45-LEN(Tercers!H465)))</f>
        <v xml:space="preserve">                                             </v>
      </c>
      <c r="I464" s="27" t="str">
        <f>CONCATENATE(Tercers!I465,REPT(" ",5-LEN(Tercers!I465)))</f>
        <v xml:space="preserve">     </v>
      </c>
      <c r="J464" s="27" t="str">
        <f>CONCATENATE(Tercers!J465,REPT(" ",30-LEN(Tercers!J465)))</f>
        <v xml:space="preserve">                              </v>
      </c>
      <c r="K464" s="27" t="str">
        <f>CONCATENATE(Tercers!R465,REPT(" ",30-LEN(Tercers!R465)))</f>
        <v xml:space="preserve">                              </v>
      </c>
      <c r="L464" s="27" t="str">
        <f>CONCATENATE(Tercers!K465,REPT(" ",120-LEN(Tercers!K465)))</f>
        <v xml:space="preserve">                                                                                                                        </v>
      </c>
      <c r="M464" s="27" t="str">
        <f>CONCATENATE(Tercers!L465,REPT(" ",5-LEN(Tercers!L465)))</f>
        <v xml:space="preserve">     </v>
      </c>
      <c r="N464" s="27" t="str">
        <f>CONCATENATE(Tercers!M465,REPT(" ",5-LEN(Tercers!M465)))</f>
        <v xml:space="preserve">     </v>
      </c>
      <c r="O464" s="27" t="str">
        <f>CONCATENATE(Tercers!N465,REPT(" ",2-LEN(Tercers!N465)))</f>
        <v>07</v>
      </c>
      <c r="P464" s="27" t="str">
        <f>CONCATENATE(Tercers!O465,REPT(" ",3-LEN(Tercers!O465)))</f>
        <v xml:space="preserve">   </v>
      </c>
      <c r="Q464" s="27" t="str">
        <f>CONCATENATE(Tercers!P465,REPT(" ",40-LEN(Tercers!P465)))</f>
        <v xml:space="preserve">Illes Balears                           </v>
      </c>
      <c r="R464" s="27" t="str">
        <f>CONCATENATE(Tercers!Q465,REPT(" ",60-LEN(Tercers!Q465)))</f>
        <v xml:space="preserve">                                                            </v>
      </c>
      <c r="S464" s="27" t="str">
        <f>CONCATENATE(Tercers!R465,REPT(" ",200-LEN(Tercers!R465)))</f>
        <v xml:space="preserve">                                                                                                                                                                                                        </v>
      </c>
      <c r="T464" s="27" t="str">
        <f>CONCATENATE(Tercers!S465,REPT(" ",9-LEN(Tercers!S465)))</f>
        <v xml:space="preserve">         </v>
      </c>
      <c r="U464" s="27" t="str">
        <f>CONCATENATE(Tercers!T465,REPT(" ",8-LEN(Tercers!T465)))</f>
        <v xml:space="preserve">        </v>
      </c>
      <c r="V464" s="27" t="str">
        <f>CONCATENATE(Tercers!U465,REPT(" ",12-LEN(Tercers!U465)))</f>
        <v xml:space="preserve">            </v>
      </c>
      <c r="W464" s="27" t="str">
        <f>CONCATENATE(Tercers!V465,REPT(" ",12-LEN(Tercers!V465)))</f>
        <v xml:space="preserve">            </v>
      </c>
      <c r="X464" s="27" t="str">
        <f>CONCATENATE(Tercers!Y465,REPT(" ",160-LEN(Tercers!Y465)))</f>
        <v xml:space="preserve">                                                                                                                                                                </v>
      </c>
      <c r="Y464" s="27" t="str">
        <f>CONCATENATE(Tercers!Z465,REPT(" ",8-LEN(Tercers!Z465)))</f>
        <v xml:space="preserve">        </v>
      </c>
    </row>
    <row r="465" spans="1:25" x14ac:dyDescent="0.2">
      <c r="A465" s="27" t="str">
        <f>CONCATENATE(Tercers!A466,REPT(" ",9-LEN(Tercers!A466)))</f>
        <v xml:space="preserve">         </v>
      </c>
      <c r="B465" s="27" t="str">
        <f>CONCATENATE(Tercers!B466,REPT(" ",1-LEN(Tercers!B466)))</f>
        <v xml:space="preserve"> </v>
      </c>
      <c r="C465" s="27" t="str">
        <f>CONCATENATE(Tercers!C466,REPT(" ",30-LEN(Tercers!C466)))</f>
        <v xml:space="preserve">                              </v>
      </c>
      <c r="D465" s="27" t="str">
        <f>CONCATENATE(Tercers!D466,REPT(" ",30-LEN(Tercers!D466)))</f>
        <v xml:space="preserve">                              </v>
      </c>
      <c r="E465" s="27" t="str">
        <f>CONCATENATE(Tercers!E466,REPT(" ",30-LEN(Tercers!E466)))</f>
        <v xml:space="preserve">                              </v>
      </c>
      <c r="F465" s="27" t="str">
        <f xml:space="preserve">  IF(   LEN(Tercers!F466)&gt;0, CONCATENATE(Tercers!F466,REPT(" ",90-LEN(Tercers!F466))),
                              CONCATENATE(   CONCATENATE(Tercers!D466," ",Tercers!E466," ",Tercers!C466), REPT(" ",90-LEN( CONCATENATE(Tercers!D466," ",Tercers!E466," ",Tercers!CG466) ))) )</f>
        <v xml:space="preserve">                                                                                          </v>
      </c>
      <c r="G465" s="27" t="str">
        <f>CONCATENATE(Tercers!G466,REPT(" ",5-LEN(Tercers!G466)))</f>
        <v xml:space="preserve">     </v>
      </c>
      <c r="H465" s="27" t="str">
        <f>CONCATENATE(Tercers!H466,REPT(" ",45-LEN(Tercers!H466)))</f>
        <v xml:space="preserve">                                             </v>
      </c>
      <c r="I465" s="27" t="str">
        <f>CONCATENATE(Tercers!I466,REPT(" ",5-LEN(Tercers!I466)))</f>
        <v xml:space="preserve">     </v>
      </c>
      <c r="J465" s="27" t="str">
        <f>CONCATENATE(Tercers!J466,REPT(" ",30-LEN(Tercers!J466)))</f>
        <v xml:space="preserve">                              </v>
      </c>
      <c r="K465" s="27" t="str">
        <f>CONCATENATE(Tercers!R466,REPT(" ",30-LEN(Tercers!R466)))</f>
        <v xml:space="preserve">                              </v>
      </c>
      <c r="L465" s="27" t="str">
        <f>CONCATENATE(Tercers!K466,REPT(" ",120-LEN(Tercers!K466)))</f>
        <v xml:space="preserve">                                                                                                                        </v>
      </c>
      <c r="M465" s="27" t="str">
        <f>CONCATENATE(Tercers!L466,REPT(" ",5-LEN(Tercers!L466)))</f>
        <v xml:space="preserve">     </v>
      </c>
      <c r="N465" s="27" t="str">
        <f>CONCATENATE(Tercers!M466,REPT(" ",5-LEN(Tercers!M466)))</f>
        <v xml:space="preserve">     </v>
      </c>
      <c r="O465" s="27" t="str">
        <f>CONCATENATE(Tercers!N466,REPT(" ",2-LEN(Tercers!N466)))</f>
        <v>07</v>
      </c>
      <c r="P465" s="27" t="str">
        <f>CONCATENATE(Tercers!O466,REPT(" ",3-LEN(Tercers!O466)))</f>
        <v xml:space="preserve">   </v>
      </c>
      <c r="Q465" s="27" t="str">
        <f>CONCATENATE(Tercers!P466,REPT(" ",40-LEN(Tercers!P466)))</f>
        <v xml:space="preserve">Illes Balears                           </v>
      </c>
      <c r="R465" s="27" t="str">
        <f>CONCATENATE(Tercers!Q466,REPT(" ",60-LEN(Tercers!Q466)))</f>
        <v xml:space="preserve">                                                            </v>
      </c>
      <c r="S465" s="27" t="str">
        <f>CONCATENATE(Tercers!R466,REPT(" ",200-LEN(Tercers!R466)))</f>
        <v xml:space="preserve">                                                                                                                                                                                                        </v>
      </c>
      <c r="T465" s="27" t="str">
        <f>CONCATENATE(Tercers!S466,REPT(" ",9-LEN(Tercers!S466)))</f>
        <v xml:space="preserve">         </v>
      </c>
      <c r="U465" s="27" t="str">
        <f>CONCATENATE(Tercers!T466,REPT(" ",8-LEN(Tercers!T466)))</f>
        <v xml:space="preserve">        </v>
      </c>
      <c r="V465" s="27" t="str">
        <f>CONCATENATE(Tercers!U466,REPT(" ",12-LEN(Tercers!U466)))</f>
        <v xml:space="preserve">            </v>
      </c>
      <c r="W465" s="27" t="str">
        <f>CONCATENATE(Tercers!V466,REPT(" ",12-LEN(Tercers!V466)))</f>
        <v xml:space="preserve">            </v>
      </c>
      <c r="X465" s="27" t="str">
        <f>CONCATENATE(Tercers!Y466,REPT(" ",160-LEN(Tercers!Y466)))</f>
        <v xml:space="preserve">                                                                                                                                                                </v>
      </c>
      <c r="Y465" s="27" t="str">
        <f>CONCATENATE(Tercers!Z466,REPT(" ",8-LEN(Tercers!Z466)))</f>
        <v xml:space="preserve">        </v>
      </c>
    </row>
    <row r="466" spans="1:25" x14ac:dyDescent="0.2">
      <c r="A466" s="27" t="str">
        <f>CONCATENATE(Tercers!A467,REPT(" ",9-LEN(Tercers!A467)))</f>
        <v xml:space="preserve">         </v>
      </c>
      <c r="B466" s="27" t="str">
        <f>CONCATENATE(Tercers!B467,REPT(" ",1-LEN(Tercers!B467)))</f>
        <v xml:space="preserve"> </v>
      </c>
      <c r="C466" s="27" t="str">
        <f>CONCATENATE(Tercers!C467,REPT(" ",30-LEN(Tercers!C467)))</f>
        <v xml:space="preserve">                              </v>
      </c>
      <c r="D466" s="27" t="str">
        <f>CONCATENATE(Tercers!D467,REPT(" ",30-LEN(Tercers!D467)))</f>
        <v xml:space="preserve">                              </v>
      </c>
      <c r="E466" s="27" t="str">
        <f>CONCATENATE(Tercers!E467,REPT(" ",30-LEN(Tercers!E467)))</f>
        <v xml:space="preserve">                              </v>
      </c>
      <c r="F466" s="27" t="str">
        <f xml:space="preserve">  IF(   LEN(Tercers!F467)&gt;0, CONCATENATE(Tercers!F467,REPT(" ",90-LEN(Tercers!F467))),
                              CONCATENATE(   CONCATENATE(Tercers!D467," ",Tercers!E467," ",Tercers!C467), REPT(" ",90-LEN( CONCATENATE(Tercers!D467," ",Tercers!E467," ",Tercers!CG467) ))) )</f>
        <v xml:space="preserve">                                                                                          </v>
      </c>
      <c r="G466" s="27" t="str">
        <f>CONCATENATE(Tercers!G467,REPT(" ",5-LEN(Tercers!G467)))</f>
        <v xml:space="preserve">     </v>
      </c>
      <c r="H466" s="27" t="str">
        <f>CONCATENATE(Tercers!H467,REPT(" ",45-LEN(Tercers!H467)))</f>
        <v xml:space="preserve">                                             </v>
      </c>
      <c r="I466" s="27" t="str">
        <f>CONCATENATE(Tercers!I467,REPT(" ",5-LEN(Tercers!I467)))</f>
        <v xml:space="preserve">     </v>
      </c>
      <c r="J466" s="27" t="str">
        <f>CONCATENATE(Tercers!J467,REPT(" ",30-LEN(Tercers!J467)))</f>
        <v xml:space="preserve">                              </v>
      </c>
      <c r="K466" s="27" t="str">
        <f>CONCATENATE(Tercers!R467,REPT(" ",30-LEN(Tercers!R467)))</f>
        <v xml:space="preserve">                              </v>
      </c>
      <c r="L466" s="27" t="str">
        <f>CONCATENATE(Tercers!K467,REPT(" ",120-LEN(Tercers!K467)))</f>
        <v xml:space="preserve">                                                                                                                        </v>
      </c>
      <c r="M466" s="27" t="str">
        <f>CONCATENATE(Tercers!L467,REPT(" ",5-LEN(Tercers!L467)))</f>
        <v xml:space="preserve">     </v>
      </c>
      <c r="N466" s="27" t="str">
        <f>CONCATENATE(Tercers!M467,REPT(" ",5-LEN(Tercers!M467)))</f>
        <v xml:space="preserve">     </v>
      </c>
      <c r="O466" s="27" t="str">
        <f>CONCATENATE(Tercers!N467,REPT(" ",2-LEN(Tercers!N467)))</f>
        <v>07</v>
      </c>
      <c r="P466" s="27" t="str">
        <f>CONCATENATE(Tercers!O467,REPT(" ",3-LEN(Tercers!O467)))</f>
        <v xml:space="preserve">   </v>
      </c>
      <c r="Q466" s="27" t="str">
        <f>CONCATENATE(Tercers!P467,REPT(" ",40-LEN(Tercers!P467)))</f>
        <v xml:space="preserve">Illes Balears                           </v>
      </c>
      <c r="R466" s="27" t="str">
        <f>CONCATENATE(Tercers!Q467,REPT(" ",60-LEN(Tercers!Q467)))</f>
        <v xml:space="preserve">                                                            </v>
      </c>
      <c r="S466" s="27" t="str">
        <f>CONCATENATE(Tercers!R467,REPT(" ",200-LEN(Tercers!R467)))</f>
        <v xml:space="preserve">                                                                                                                                                                                                        </v>
      </c>
      <c r="T466" s="27" t="str">
        <f>CONCATENATE(Tercers!S467,REPT(" ",9-LEN(Tercers!S467)))</f>
        <v xml:space="preserve">         </v>
      </c>
      <c r="U466" s="27" t="str">
        <f>CONCATENATE(Tercers!T467,REPT(" ",8-LEN(Tercers!T467)))</f>
        <v xml:space="preserve">        </v>
      </c>
      <c r="V466" s="27" t="str">
        <f>CONCATENATE(Tercers!U467,REPT(" ",12-LEN(Tercers!U467)))</f>
        <v xml:space="preserve">            </v>
      </c>
      <c r="W466" s="27" t="str">
        <f>CONCATENATE(Tercers!V467,REPT(" ",12-LEN(Tercers!V467)))</f>
        <v xml:space="preserve">            </v>
      </c>
      <c r="X466" s="27" t="str">
        <f>CONCATENATE(Tercers!Y467,REPT(" ",160-LEN(Tercers!Y467)))</f>
        <v xml:space="preserve">                                                                                                                                                                </v>
      </c>
      <c r="Y466" s="27" t="str">
        <f>CONCATENATE(Tercers!Z467,REPT(" ",8-LEN(Tercers!Z467)))</f>
        <v xml:space="preserve">        </v>
      </c>
    </row>
    <row r="467" spans="1:25" x14ac:dyDescent="0.2">
      <c r="A467" s="27" t="str">
        <f>CONCATENATE(Tercers!A468,REPT(" ",9-LEN(Tercers!A468)))</f>
        <v xml:space="preserve">         </v>
      </c>
      <c r="B467" s="27" t="str">
        <f>CONCATENATE(Tercers!B468,REPT(" ",1-LEN(Tercers!B468)))</f>
        <v xml:space="preserve"> </v>
      </c>
      <c r="C467" s="27" t="str">
        <f>CONCATENATE(Tercers!C468,REPT(" ",30-LEN(Tercers!C468)))</f>
        <v xml:space="preserve">                              </v>
      </c>
      <c r="D467" s="27" t="str">
        <f>CONCATENATE(Tercers!D468,REPT(" ",30-LEN(Tercers!D468)))</f>
        <v xml:space="preserve">                              </v>
      </c>
      <c r="E467" s="27" t="str">
        <f>CONCATENATE(Tercers!E468,REPT(" ",30-LEN(Tercers!E468)))</f>
        <v xml:space="preserve">                              </v>
      </c>
      <c r="F467" s="27" t="str">
        <f xml:space="preserve">  IF(   LEN(Tercers!F468)&gt;0, CONCATENATE(Tercers!F468,REPT(" ",90-LEN(Tercers!F468))),
                              CONCATENATE(   CONCATENATE(Tercers!D468," ",Tercers!E468," ",Tercers!C468), REPT(" ",90-LEN( CONCATENATE(Tercers!D468," ",Tercers!E468," ",Tercers!CG468) ))) )</f>
        <v xml:space="preserve">                                                                                          </v>
      </c>
      <c r="G467" s="27" t="str">
        <f>CONCATENATE(Tercers!G468,REPT(" ",5-LEN(Tercers!G468)))</f>
        <v xml:space="preserve">     </v>
      </c>
      <c r="H467" s="27" t="str">
        <f>CONCATENATE(Tercers!H468,REPT(" ",45-LEN(Tercers!H468)))</f>
        <v xml:space="preserve">                                             </v>
      </c>
      <c r="I467" s="27" t="str">
        <f>CONCATENATE(Tercers!I468,REPT(" ",5-LEN(Tercers!I468)))</f>
        <v xml:space="preserve">     </v>
      </c>
      <c r="J467" s="27" t="str">
        <f>CONCATENATE(Tercers!J468,REPT(" ",30-LEN(Tercers!J468)))</f>
        <v xml:space="preserve">                              </v>
      </c>
      <c r="K467" s="27" t="str">
        <f>CONCATENATE(Tercers!R468,REPT(" ",30-LEN(Tercers!R468)))</f>
        <v xml:space="preserve">                              </v>
      </c>
      <c r="L467" s="27" t="str">
        <f>CONCATENATE(Tercers!K468,REPT(" ",120-LEN(Tercers!K468)))</f>
        <v xml:space="preserve">                                                                                                                        </v>
      </c>
      <c r="M467" s="27" t="str">
        <f>CONCATENATE(Tercers!L468,REPT(" ",5-LEN(Tercers!L468)))</f>
        <v xml:space="preserve">     </v>
      </c>
      <c r="N467" s="27" t="str">
        <f>CONCATENATE(Tercers!M468,REPT(" ",5-LEN(Tercers!M468)))</f>
        <v xml:space="preserve">     </v>
      </c>
      <c r="O467" s="27" t="str">
        <f>CONCATENATE(Tercers!N468,REPT(" ",2-LEN(Tercers!N468)))</f>
        <v>07</v>
      </c>
      <c r="P467" s="27" t="str">
        <f>CONCATENATE(Tercers!O468,REPT(" ",3-LEN(Tercers!O468)))</f>
        <v xml:space="preserve">   </v>
      </c>
      <c r="Q467" s="27" t="str">
        <f>CONCATENATE(Tercers!P468,REPT(" ",40-LEN(Tercers!P468)))</f>
        <v xml:space="preserve">Illes Balears                           </v>
      </c>
      <c r="R467" s="27" t="str">
        <f>CONCATENATE(Tercers!Q468,REPT(" ",60-LEN(Tercers!Q468)))</f>
        <v xml:space="preserve">                                                            </v>
      </c>
      <c r="S467" s="27" t="str">
        <f>CONCATENATE(Tercers!R468,REPT(" ",200-LEN(Tercers!R468)))</f>
        <v xml:space="preserve">                                                                                                                                                                                                        </v>
      </c>
      <c r="T467" s="27" t="str">
        <f>CONCATENATE(Tercers!S468,REPT(" ",9-LEN(Tercers!S468)))</f>
        <v xml:space="preserve">         </v>
      </c>
      <c r="U467" s="27" t="str">
        <f>CONCATENATE(Tercers!T468,REPT(" ",8-LEN(Tercers!T468)))</f>
        <v xml:space="preserve">        </v>
      </c>
      <c r="V467" s="27" t="str">
        <f>CONCATENATE(Tercers!U468,REPT(" ",12-LEN(Tercers!U468)))</f>
        <v xml:space="preserve">            </v>
      </c>
      <c r="W467" s="27" t="str">
        <f>CONCATENATE(Tercers!V468,REPT(" ",12-LEN(Tercers!V468)))</f>
        <v xml:space="preserve">            </v>
      </c>
      <c r="X467" s="27" t="str">
        <f>CONCATENATE(Tercers!Y468,REPT(" ",160-LEN(Tercers!Y468)))</f>
        <v xml:space="preserve">                                                                                                                                                                </v>
      </c>
      <c r="Y467" s="27" t="str">
        <f>CONCATENATE(Tercers!Z468,REPT(" ",8-LEN(Tercers!Z468)))</f>
        <v xml:space="preserve">        </v>
      </c>
    </row>
    <row r="468" spans="1:25" x14ac:dyDescent="0.2">
      <c r="A468" s="27" t="str">
        <f>CONCATENATE(Tercers!A469,REPT(" ",9-LEN(Tercers!A469)))</f>
        <v xml:space="preserve">         </v>
      </c>
      <c r="B468" s="27" t="str">
        <f>CONCATENATE(Tercers!B469,REPT(" ",1-LEN(Tercers!B469)))</f>
        <v xml:space="preserve"> </v>
      </c>
      <c r="C468" s="27" t="str">
        <f>CONCATENATE(Tercers!C469,REPT(" ",30-LEN(Tercers!C469)))</f>
        <v xml:space="preserve">                              </v>
      </c>
      <c r="D468" s="27" t="str">
        <f>CONCATENATE(Tercers!D469,REPT(" ",30-LEN(Tercers!D469)))</f>
        <v xml:space="preserve">                              </v>
      </c>
      <c r="E468" s="27" t="str">
        <f>CONCATENATE(Tercers!E469,REPT(" ",30-LEN(Tercers!E469)))</f>
        <v xml:space="preserve">                              </v>
      </c>
      <c r="F468" s="27" t="str">
        <f xml:space="preserve">  IF(   LEN(Tercers!F469)&gt;0, CONCATENATE(Tercers!F469,REPT(" ",90-LEN(Tercers!F469))),
                              CONCATENATE(   CONCATENATE(Tercers!D469," ",Tercers!E469," ",Tercers!C469), REPT(" ",90-LEN( CONCATENATE(Tercers!D469," ",Tercers!E469," ",Tercers!CG469) ))) )</f>
        <v xml:space="preserve">                                                                                          </v>
      </c>
      <c r="G468" s="27" t="str">
        <f>CONCATENATE(Tercers!G469,REPT(" ",5-LEN(Tercers!G469)))</f>
        <v xml:space="preserve">     </v>
      </c>
      <c r="H468" s="27" t="str">
        <f>CONCATENATE(Tercers!H469,REPT(" ",45-LEN(Tercers!H469)))</f>
        <v xml:space="preserve">                                             </v>
      </c>
      <c r="I468" s="27" t="str">
        <f>CONCATENATE(Tercers!I469,REPT(" ",5-LEN(Tercers!I469)))</f>
        <v xml:space="preserve">     </v>
      </c>
      <c r="J468" s="27" t="str">
        <f>CONCATENATE(Tercers!J469,REPT(" ",30-LEN(Tercers!J469)))</f>
        <v xml:space="preserve">                              </v>
      </c>
      <c r="K468" s="27" t="str">
        <f>CONCATENATE(Tercers!R469,REPT(" ",30-LEN(Tercers!R469)))</f>
        <v xml:space="preserve">                              </v>
      </c>
      <c r="L468" s="27" t="str">
        <f>CONCATENATE(Tercers!K469,REPT(" ",120-LEN(Tercers!K469)))</f>
        <v xml:space="preserve">                                                                                                                        </v>
      </c>
      <c r="M468" s="27" t="str">
        <f>CONCATENATE(Tercers!L469,REPT(" ",5-LEN(Tercers!L469)))</f>
        <v xml:space="preserve">     </v>
      </c>
      <c r="N468" s="27" t="str">
        <f>CONCATENATE(Tercers!M469,REPT(" ",5-LEN(Tercers!M469)))</f>
        <v xml:space="preserve">     </v>
      </c>
      <c r="O468" s="27" t="str">
        <f>CONCATENATE(Tercers!N469,REPT(" ",2-LEN(Tercers!N469)))</f>
        <v>07</v>
      </c>
      <c r="P468" s="27" t="str">
        <f>CONCATENATE(Tercers!O469,REPT(" ",3-LEN(Tercers!O469)))</f>
        <v xml:space="preserve">   </v>
      </c>
      <c r="Q468" s="27" t="str">
        <f>CONCATENATE(Tercers!P469,REPT(" ",40-LEN(Tercers!P469)))</f>
        <v xml:space="preserve">Illes Balears                           </v>
      </c>
      <c r="R468" s="27" t="str">
        <f>CONCATENATE(Tercers!Q469,REPT(" ",60-LEN(Tercers!Q469)))</f>
        <v xml:space="preserve">                                                            </v>
      </c>
      <c r="S468" s="27" t="str">
        <f>CONCATENATE(Tercers!R469,REPT(" ",200-LEN(Tercers!R469)))</f>
        <v xml:space="preserve">                                                                                                                                                                                                        </v>
      </c>
      <c r="T468" s="27" t="str">
        <f>CONCATENATE(Tercers!S469,REPT(" ",9-LEN(Tercers!S469)))</f>
        <v xml:space="preserve">         </v>
      </c>
      <c r="U468" s="27" t="str">
        <f>CONCATENATE(Tercers!T469,REPT(" ",8-LEN(Tercers!T469)))</f>
        <v xml:space="preserve">        </v>
      </c>
      <c r="V468" s="27" t="str">
        <f>CONCATENATE(Tercers!U469,REPT(" ",12-LEN(Tercers!U469)))</f>
        <v xml:space="preserve">            </v>
      </c>
      <c r="W468" s="27" t="str">
        <f>CONCATENATE(Tercers!V469,REPT(" ",12-LEN(Tercers!V469)))</f>
        <v xml:space="preserve">            </v>
      </c>
      <c r="X468" s="27" t="str">
        <f>CONCATENATE(Tercers!Y469,REPT(" ",160-LEN(Tercers!Y469)))</f>
        <v xml:space="preserve">                                                                                                                                                                </v>
      </c>
      <c r="Y468" s="27" t="str">
        <f>CONCATENATE(Tercers!Z469,REPT(" ",8-LEN(Tercers!Z469)))</f>
        <v xml:space="preserve">        </v>
      </c>
    </row>
    <row r="469" spans="1:25" x14ac:dyDescent="0.2">
      <c r="A469" s="27" t="str">
        <f>CONCATENATE(Tercers!A470,REPT(" ",9-LEN(Tercers!A470)))</f>
        <v xml:space="preserve">         </v>
      </c>
      <c r="B469" s="27" t="str">
        <f>CONCATENATE(Tercers!B470,REPT(" ",1-LEN(Tercers!B470)))</f>
        <v xml:space="preserve"> </v>
      </c>
      <c r="C469" s="27" t="str">
        <f>CONCATENATE(Tercers!C470,REPT(" ",30-LEN(Tercers!C470)))</f>
        <v xml:space="preserve">                              </v>
      </c>
      <c r="D469" s="27" t="str">
        <f>CONCATENATE(Tercers!D470,REPT(" ",30-LEN(Tercers!D470)))</f>
        <v xml:space="preserve">                              </v>
      </c>
      <c r="E469" s="27" t="str">
        <f>CONCATENATE(Tercers!E470,REPT(" ",30-LEN(Tercers!E470)))</f>
        <v xml:space="preserve">                              </v>
      </c>
      <c r="F469" s="27" t="str">
        <f xml:space="preserve">  IF(   LEN(Tercers!F470)&gt;0, CONCATENATE(Tercers!F470,REPT(" ",90-LEN(Tercers!F470))),
                              CONCATENATE(   CONCATENATE(Tercers!D470," ",Tercers!E470," ",Tercers!C470), REPT(" ",90-LEN( CONCATENATE(Tercers!D470," ",Tercers!E470," ",Tercers!CG470) ))) )</f>
        <v xml:space="preserve">                                                                                          </v>
      </c>
      <c r="G469" s="27" t="str">
        <f>CONCATENATE(Tercers!G470,REPT(" ",5-LEN(Tercers!G470)))</f>
        <v xml:space="preserve">     </v>
      </c>
      <c r="H469" s="27" t="str">
        <f>CONCATENATE(Tercers!H470,REPT(" ",45-LEN(Tercers!H470)))</f>
        <v xml:space="preserve">                                             </v>
      </c>
      <c r="I469" s="27" t="str">
        <f>CONCATENATE(Tercers!I470,REPT(" ",5-LEN(Tercers!I470)))</f>
        <v xml:space="preserve">     </v>
      </c>
      <c r="J469" s="27" t="str">
        <f>CONCATENATE(Tercers!J470,REPT(" ",30-LEN(Tercers!J470)))</f>
        <v xml:space="preserve">                              </v>
      </c>
      <c r="K469" s="27" t="str">
        <f>CONCATENATE(Tercers!R470,REPT(" ",30-LEN(Tercers!R470)))</f>
        <v xml:space="preserve">                              </v>
      </c>
      <c r="L469" s="27" t="str">
        <f>CONCATENATE(Tercers!K470,REPT(" ",120-LEN(Tercers!K470)))</f>
        <v xml:space="preserve">                                                                                                                        </v>
      </c>
      <c r="M469" s="27" t="str">
        <f>CONCATENATE(Tercers!L470,REPT(" ",5-LEN(Tercers!L470)))</f>
        <v xml:space="preserve">     </v>
      </c>
      <c r="N469" s="27" t="str">
        <f>CONCATENATE(Tercers!M470,REPT(" ",5-LEN(Tercers!M470)))</f>
        <v xml:space="preserve">     </v>
      </c>
      <c r="O469" s="27" t="str">
        <f>CONCATENATE(Tercers!N470,REPT(" ",2-LEN(Tercers!N470)))</f>
        <v>07</v>
      </c>
      <c r="P469" s="27" t="str">
        <f>CONCATENATE(Tercers!O470,REPT(" ",3-LEN(Tercers!O470)))</f>
        <v xml:space="preserve">   </v>
      </c>
      <c r="Q469" s="27" t="str">
        <f>CONCATENATE(Tercers!P470,REPT(" ",40-LEN(Tercers!P470)))</f>
        <v xml:space="preserve">Illes Balears                           </v>
      </c>
      <c r="R469" s="27" t="str">
        <f>CONCATENATE(Tercers!Q470,REPT(" ",60-LEN(Tercers!Q470)))</f>
        <v xml:space="preserve">                                                            </v>
      </c>
      <c r="S469" s="27" t="str">
        <f>CONCATENATE(Tercers!R470,REPT(" ",200-LEN(Tercers!R470)))</f>
        <v xml:space="preserve">                                                                                                                                                                                                        </v>
      </c>
      <c r="T469" s="27" t="str">
        <f>CONCATENATE(Tercers!S470,REPT(" ",9-LEN(Tercers!S470)))</f>
        <v xml:space="preserve">         </v>
      </c>
      <c r="U469" s="27" t="str">
        <f>CONCATENATE(Tercers!T470,REPT(" ",8-LEN(Tercers!T470)))</f>
        <v xml:space="preserve">        </v>
      </c>
      <c r="V469" s="27" t="str">
        <f>CONCATENATE(Tercers!U470,REPT(" ",12-LEN(Tercers!U470)))</f>
        <v xml:space="preserve">            </v>
      </c>
      <c r="W469" s="27" t="str">
        <f>CONCATENATE(Tercers!V470,REPT(" ",12-LEN(Tercers!V470)))</f>
        <v xml:space="preserve">            </v>
      </c>
      <c r="X469" s="27" t="str">
        <f>CONCATENATE(Tercers!Y470,REPT(" ",160-LEN(Tercers!Y470)))</f>
        <v xml:space="preserve">                                                                                                                                                                </v>
      </c>
      <c r="Y469" s="27" t="str">
        <f>CONCATENATE(Tercers!Z470,REPT(" ",8-LEN(Tercers!Z470)))</f>
        <v xml:space="preserve">        </v>
      </c>
    </row>
    <row r="470" spans="1:25" x14ac:dyDescent="0.2">
      <c r="A470" s="27" t="str">
        <f>CONCATENATE(Tercers!A471,REPT(" ",9-LEN(Tercers!A471)))</f>
        <v xml:space="preserve">         </v>
      </c>
      <c r="B470" s="27" t="str">
        <f>CONCATENATE(Tercers!B471,REPT(" ",1-LEN(Tercers!B471)))</f>
        <v xml:space="preserve"> </v>
      </c>
      <c r="C470" s="27" t="str">
        <f>CONCATENATE(Tercers!C471,REPT(" ",30-LEN(Tercers!C471)))</f>
        <v xml:space="preserve">                              </v>
      </c>
      <c r="D470" s="27" t="str">
        <f>CONCATENATE(Tercers!D471,REPT(" ",30-LEN(Tercers!D471)))</f>
        <v xml:space="preserve">                              </v>
      </c>
      <c r="E470" s="27" t="str">
        <f>CONCATENATE(Tercers!E471,REPT(" ",30-LEN(Tercers!E471)))</f>
        <v xml:space="preserve">                              </v>
      </c>
      <c r="F470" s="27" t="str">
        <f xml:space="preserve">  IF(   LEN(Tercers!F471)&gt;0, CONCATENATE(Tercers!F471,REPT(" ",90-LEN(Tercers!F471))),
                              CONCATENATE(   CONCATENATE(Tercers!D471," ",Tercers!E471," ",Tercers!C471), REPT(" ",90-LEN( CONCATENATE(Tercers!D471," ",Tercers!E471," ",Tercers!CG471) ))) )</f>
        <v xml:space="preserve">                                                                                          </v>
      </c>
      <c r="G470" s="27" t="str">
        <f>CONCATENATE(Tercers!G471,REPT(" ",5-LEN(Tercers!G471)))</f>
        <v xml:space="preserve">     </v>
      </c>
      <c r="H470" s="27" t="str">
        <f>CONCATENATE(Tercers!H471,REPT(" ",45-LEN(Tercers!H471)))</f>
        <v xml:space="preserve">                                             </v>
      </c>
      <c r="I470" s="27" t="str">
        <f>CONCATENATE(Tercers!I471,REPT(" ",5-LEN(Tercers!I471)))</f>
        <v xml:space="preserve">     </v>
      </c>
      <c r="J470" s="27" t="str">
        <f>CONCATENATE(Tercers!J471,REPT(" ",30-LEN(Tercers!J471)))</f>
        <v xml:space="preserve">                              </v>
      </c>
      <c r="K470" s="27" t="str">
        <f>CONCATENATE(Tercers!R471,REPT(" ",30-LEN(Tercers!R471)))</f>
        <v xml:space="preserve">                              </v>
      </c>
      <c r="L470" s="27" t="str">
        <f>CONCATENATE(Tercers!K471,REPT(" ",120-LEN(Tercers!K471)))</f>
        <v xml:space="preserve">                                                                                                                        </v>
      </c>
      <c r="M470" s="27" t="str">
        <f>CONCATENATE(Tercers!L471,REPT(" ",5-LEN(Tercers!L471)))</f>
        <v xml:space="preserve">     </v>
      </c>
      <c r="N470" s="27" t="str">
        <f>CONCATENATE(Tercers!M471,REPT(" ",5-LEN(Tercers!M471)))</f>
        <v xml:space="preserve">     </v>
      </c>
      <c r="O470" s="27" t="str">
        <f>CONCATENATE(Tercers!N471,REPT(" ",2-LEN(Tercers!N471)))</f>
        <v>07</v>
      </c>
      <c r="P470" s="27" t="str">
        <f>CONCATENATE(Tercers!O471,REPT(" ",3-LEN(Tercers!O471)))</f>
        <v xml:space="preserve">   </v>
      </c>
      <c r="Q470" s="27" t="str">
        <f>CONCATENATE(Tercers!P471,REPT(" ",40-LEN(Tercers!P471)))</f>
        <v xml:space="preserve">Illes Balears                           </v>
      </c>
      <c r="R470" s="27" t="str">
        <f>CONCATENATE(Tercers!Q471,REPT(" ",60-LEN(Tercers!Q471)))</f>
        <v xml:space="preserve">                                                            </v>
      </c>
      <c r="S470" s="27" t="str">
        <f>CONCATENATE(Tercers!R471,REPT(" ",200-LEN(Tercers!R471)))</f>
        <v xml:space="preserve">                                                                                                                                                                                                        </v>
      </c>
      <c r="T470" s="27" t="str">
        <f>CONCATENATE(Tercers!S471,REPT(" ",9-LEN(Tercers!S471)))</f>
        <v xml:space="preserve">         </v>
      </c>
      <c r="U470" s="27" t="str">
        <f>CONCATENATE(Tercers!T471,REPT(" ",8-LEN(Tercers!T471)))</f>
        <v xml:space="preserve">        </v>
      </c>
      <c r="V470" s="27" t="str">
        <f>CONCATENATE(Tercers!U471,REPT(" ",12-LEN(Tercers!U471)))</f>
        <v xml:space="preserve">            </v>
      </c>
      <c r="W470" s="27" t="str">
        <f>CONCATENATE(Tercers!V471,REPT(" ",12-LEN(Tercers!V471)))</f>
        <v xml:space="preserve">            </v>
      </c>
      <c r="X470" s="27" t="str">
        <f>CONCATENATE(Tercers!Y471,REPT(" ",160-LEN(Tercers!Y471)))</f>
        <v xml:space="preserve">                                                                                                                                                                </v>
      </c>
      <c r="Y470" s="27" t="str">
        <f>CONCATENATE(Tercers!Z471,REPT(" ",8-LEN(Tercers!Z471)))</f>
        <v xml:space="preserve">        </v>
      </c>
    </row>
    <row r="471" spans="1:25" x14ac:dyDescent="0.2">
      <c r="A471" s="27" t="str">
        <f>CONCATENATE(Tercers!A472,REPT(" ",9-LEN(Tercers!A472)))</f>
        <v xml:space="preserve">         </v>
      </c>
      <c r="B471" s="27" t="str">
        <f>CONCATENATE(Tercers!B472,REPT(" ",1-LEN(Tercers!B472)))</f>
        <v xml:space="preserve"> </v>
      </c>
      <c r="C471" s="27" t="str">
        <f>CONCATENATE(Tercers!C472,REPT(" ",30-LEN(Tercers!C472)))</f>
        <v xml:space="preserve">                              </v>
      </c>
      <c r="D471" s="27" t="str">
        <f>CONCATENATE(Tercers!D472,REPT(" ",30-LEN(Tercers!D472)))</f>
        <v xml:space="preserve">                              </v>
      </c>
      <c r="E471" s="27" t="str">
        <f>CONCATENATE(Tercers!E472,REPT(" ",30-LEN(Tercers!E472)))</f>
        <v xml:space="preserve">                              </v>
      </c>
      <c r="F471" s="27" t="str">
        <f xml:space="preserve">  IF(   LEN(Tercers!F472)&gt;0, CONCATENATE(Tercers!F472,REPT(" ",90-LEN(Tercers!F472))),
                              CONCATENATE(   CONCATENATE(Tercers!D472," ",Tercers!E472," ",Tercers!C472), REPT(" ",90-LEN( CONCATENATE(Tercers!D472," ",Tercers!E472," ",Tercers!CG472) ))) )</f>
        <v xml:space="preserve">                                                                                          </v>
      </c>
      <c r="G471" s="27" t="str">
        <f>CONCATENATE(Tercers!G472,REPT(" ",5-LEN(Tercers!G472)))</f>
        <v xml:space="preserve">     </v>
      </c>
      <c r="H471" s="27" t="str">
        <f>CONCATENATE(Tercers!H472,REPT(" ",45-LEN(Tercers!H472)))</f>
        <v xml:space="preserve">                                             </v>
      </c>
      <c r="I471" s="27" t="str">
        <f>CONCATENATE(Tercers!I472,REPT(" ",5-LEN(Tercers!I472)))</f>
        <v xml:space="preserve">     </v>
      </c>
      <c r="J471" s="27" t="str">
        <f>CONCATENATE(Tercers!J472,REPT(" ",30-LEN(Tercers!J472)))</f>
        <v xml:space="preserve">                              </v>
      </c>
      <c r="K471" s="27" t="str">
        <f>CONCATENATE(Tercers!R472,REPT(" ",30-LEN(Tercers!R472)))</f>
        <v xml:space="preserve">                              </v>
      </c>
      <c r="L471" s="27" t="str">
        <f>CONCATENATE(Tercers!K472,REPT(" ",120-LEN(Tercers!K472)))</f>
        <v xml:space="preserve">                                                                                                                        </v>
      </c>
      <c r="M471" s="27" t="str">
        <f>CONCATENATE(Tercers!L472,REPT(" ",5-LEN(Tercers!L472)))</f>
        <v xml:space="preserve">     </v>
      </c>
      <c r="N471" s="27" t="str">
        <f>CONCATENATE(Tercers!M472,REPT(" ",5-LEN(Tercers!M472)))</f>
        <v xml:space="preserve">     </v>
      </c>
      <c r="O471" s="27" t="str">
        <f>CONCATENATE(Tercers!N472,REPT(" ",2-LEN(Tercers!N472)))</f>
        <v>07</v>
      </c>
      <c r="P471" s="27" t="str">
        <f>CONCATENATE(Tercers!O472,REPT(" ",3-LEN(Tercers!O472)))</f>
        <v xml:space="preserve">   </v>
      </c>
      <c r="Q471" s="27" t="str">
        <f>CONCATENATE(Tercers!P472,REPT(" ",40-LEN(Tercers!P472)))</f>
        <v xml:space="preserve">Illes Balears                           </v>
      </c>
      <c r="R471" s="27" t="str">
        <f>CONCATENATE(Tercers!Q472,REPT(" ",60-LEN(Tercers!Q472)))</f>
        <v xml:space="preserve">                                                            </v>
      </c>
      <c r="S471" s="27" t="str">
        <f>CONCATENATE(Tercers!R472,REPT(" ",200-LEN(Tercers!R472)))</f>
        <v xml:space="preserve">                                                                                                                                                                                                        </v>
      </c>
      <c r="T471" s="27" t="str">
        <f>CONCATENATE(Tercers!S472,REPT(" ",9-LEN(Tercers!S472)))</f>
        <v xml:space="preserve">         </v>
      </c>
      <c r="U471" s="27" t="str">
        <f>CONCATENATE(Tercers!T472,REPT(" ",8-LEN(Tercers!T472)))</f>
        <v xml:space="preserve">        </v>
      </c>
      <c r="V471" s="27" t="str">
        <f>CONCATENATE(Tercers!U472,REPT(" ",12-LEN(Tercers!U472)))</f>
        <v xml:space="preserve">            </v>
      </c>
      <c r="W471" s="27" t="str">
        <f>CONCATENATE(Tercers!V472,REPT(" ",12-LEN(Tercers!V472)))</f>
        <v xml:space="preserve">            </v>
      </c>
      <c r="X471" s="27" t="str">
        <f>CONCATENATE(Tercers!Y472,REPT(" ",160-LEN(Tercers!Y472)))</f>
        <v xml:space="preserve">                                                                                                                                                                </v>
      </c>
      <c r="Y471" s="27" t="str">
        <f>CONCATENATE(Tercers!Z472,REPT(" ",8-LEN(Tercers!Z472)))</f>
        <v xml:space="preserve">        </v>
      </c>
    </row>
    <row r="472" spans="1:25" x14ac:dyDescent="0.2">
      <c r="A472" s="27" t="str">
        <f>CONCATENATE(Tercers!A473,REPT(" ",9-LEN(Tercers!A473)))</f>
        <v xml:space="preserve">         </v>
      </c>
      <c r="B472" s="27" t="str">
        <f>CONCATENATE(Tercers!B473,REPT(" ",1-LEN(Tercers!B473)))</f>
        <v xml:space="preserve"> </v>
      </c>
      <c r="C472" s="27" t="str">
        <f>CONCATENATE(Tercers!C473,REPT(" ",30-LEN(Tercers!C473)))</f>
        <v xml:space="preserve">                              </v>
      </c>
      <c r="D472" s="27" t="str">
        <f>CONCATENATE(Tercers!D473,REPT(" ",30-LEN(Tercers!D473)))</f>
        <v xml:space="preserve">                              </v>
      </c>
      <c r="E472" s="27" t="str">
        <f>CONCATENATE(Tercers!E473,REPT(" ",30-LEN(Tercers!E473)))</f>
        <v xml:space="preserve">                              </v>
      </c>
      <c r="F472" s="27" t="str">
        <f xml:space="preserve">  IF(   LEN(Tercers!F473)&gt;0, CONCATENATE(Tercers!F473,REPT(" ",90-LEN(Tercers!F473))),
                              CONCATENATE(   CONCATENATE(Tercers!D473," ",Tercers!E473," ",Tercers!C473), REPT(" ",90-LEN( CONCATENATE(Tercers!D473," ",Tercers!E473," ",Tercers!CG473) ))) )</f>
        <v xml:space="preserve">                                                                                          </v>
      </c>
      <c r="G472" s="27" t="str">
        <f>CONCATENATE(Tercers!G473,REPT(" ",5-LEN(Tercers!G473)))</f>
        <v xml:space="preserve">     </v>
      </c>
      <c r="H472" s="27" t="str">
        <f>CONCATENATE(Tercers!H473,REPT(" ",45-LEN(Tercers!H473)))</f>
        <v xml:space="preserve">                                             </v>
      </c>
      <c r="I472" s="27" t="str">
        <f>CONCATENATE(Tercers!I473,REPT(" ",5-LEN(Tercers!I473)))</f>
        <v xml:space="preserve">     </v>
      </c>
      <c r="J472" s="27" t="str">
        <f>CONCATENATE(Tercers!J473,REPT(" ",30-LEN(Tercers!J473)))</f>
        <v xml:space="preserve">                              </v>
      </c>
      <c r="K472" s="27" t="str">
        <f>CONCATENATE(Tercers!R473,REPT(" ",30-LEN(Tercers!R473)))</f>
        <v xml:space="preserve">                              </v>
      </c>
      <c r="L472" s="27" t="str">
        <f>CONCATENATE(Tercers!K473,REPT(" ",120-LEN(Tercers!K473)))</f>
        <v xml:space="preserve">                                                                                                                        </v>
      </c>
      <c r="M472" s="27" t="str">
        <f>CONCATENATE(Tercers!L473,REPT(" ",5-LEN(Tercers!L473)))</f>
        <v xml:space="preserve">     </v>
      </c>
      <c r="N472" s="27" t="str">
        <f>CONCATENATE(Tercers!M473,REPT(" ",5-LEN(Tercers!M473)))</f>
        <v xml:space="preserve">     </v>
      </c>
      <c r="O472" s="27" t="str">
        <f>CONCATENATE(Tercers!N473,REPT(" ",2-LEN(Tercers!N473)))</f>
        <v>07</v>
      </c>
      <c r="P472" s="27" t="str">
        <f>CONCATENATE(Tercers!O473,REPT(" ",3-LEN(Tercers!O473)))</f>
        <v xml:space="preserve">   </v>
      </c>
      <c r="Q472" s="27" t="str">
        <f>CONCATENATE(Tercers!P473,REPT(" ",40-LEN(Tercers!P473)))</f>
        <v xml:space="preserve">Illes Balears                           </v>
      </c>
      <c r="R472" s="27" t="str">
        <f>CONCATENATE(Tercers!Q473,REPT(" ",60-LEN(Tercers!Q473)))</f>
        <v xml:space="preserve">                                                            </v>
      </c>
      <c r="S472" s="27" t="str">
        <f>CONCATENATE(Tercers!R473,REPT(" ",200-LEN(Tercers!R473)))</f>
        <v xml:space="preserve">                                                                                                                                                                                                        </v>
      </c>
      <c r="T472" s="27" t="str">
        <f>CONCATENATE(Tercers!S473,REPT(" ",9-LEN(Tercers!S473)))</f>
        <v xml:space="preserve">         </v>
      </c>
      <c r="U472" s="27" t="str">
        <f>CONCATENATE(Tercers!T473,REPT(" ",8-LEN(Tercers!T473)))</f>
        <v xml:space="preserve">        </v>
      </c>
      <c r="V472" s="27" t="str">
        <f>CONCATENATE(Tercers!U473,REPT(" ",12-LEN(Tercers!U473)))</f>
        <v xml:space="preserve">            </v>
      </c>
      <c r="W472" s="27" t="str">
        <f>CONCATENATE(Tercers!V473,REPT(" ",12-LEN(Tercers!V473)))</f>
        <v xml:space="preserve">            </v>
      </c>
      <c r="X472" s="27" t="str">
        <f>CONCATENATE(Tercers!Y473,REPT(" ",160-LEN(Tercers!Y473)))</f>
        <v xml:space="preserve">                                                                                                                                                                </v>
      </c>
      <c r="Y472" s="27" t="str">
        <f>CONCATENATE(Tercers!Z473,REPT(" ",8-LEN(Tercers!Z473)))</f>
        <v xml:space="preserve">        </v>
      </c>
    </row>
    <row r="473" spans="1:25" x14ac:dyDescent="0.2">
      <c r="A473" s="27" t="str">
        <f>CONCATENATE(Tercers!A474,REPT(" ",9-LEN(Tercers!A474)))</f>
        <v xml:space="preserve">         </v>
      </c>
      <c r="B473" s="27" t="str">
        <f>CONCATENATE(Tercers!B474,REPT(" ",1-LEN(Tercers!B474)))</f>
        <v xml:space="preserve"> </v>
      </c>
      <c r="C473" s="27" t="str">
        <f>CONCATENATE(Tercers!C474,REPT(" ",30-LEN(Tercers!C474)))</f>
        <v xml:space="preserve">                              </v>
      </c>
      <c r="D473" s="27" t="str">
        <f>CONCATENATE(Tercers!D474,REPT(" ",30-LEN(Tercers!D474)))</f>
        <v xml:space="preserve">                              </v>
      </c>
      <c r="E473" s="27" t="str">
        <f>CONCATENATE(Tercers!E474,REPT(" ",30-LEN(Tercers!E474)))</f>
        <v xml:space="preserve">                              </v>
      </c>
      <c r="F473" s="27" t="str">
        <f xml:space="preserve">  IF(   LEN(Tercers!F474)&gt;0, CONCATENATE(Tercers!F474,REPT(" ",90-LEN(Tercers!F474))),
                              CONCATENATE(   CONCATENATE(Tercers!D474," ",Tercers!E474," ",Tercers!C474), REPT(" ",90-LEN( CONCATENATE(Tercers!D474," ",Tercers!E474," ",Tercers!CG474) ))) )</f>
        <v xml:space="preserve">                                                                                          </v>
      </c>
      <c r="G473" s="27" t="str">
        <f>CONCATENATE(Tercers!G474,REPT(" ",5-LEN(Tercers!G474)))</f>
        <v xml:space="preserve">     </v>
      </c>
      <c r="H473" s="27" t="str">
        <f>CONCATENATE(Tercers!H474,REPT(" ",45-LEN(Tercers!H474)))</f>
        <v xml:space="preserve">                                             </v>
      </c>
      <c r="I473" s="27" t="str">
        <f>CONCATENATE(Tercers!I474,REPT(" ",5-LEN(Tercers!I474)))</f>
        <v xml:space="preserve">     </v>
      </c>
      <c r="J473" s="27" t="str">
        <f>CONCATENATE(Tercers!J474,REPT(" ",30-LEN(Tercers!J474)))</f>
        <v xml:space="preserve">                              </v>
      </c>
      <c r="K473" s="27" t="str">
        <f>CONCATENATE(Tercers!R474,REPT(" ",30-LEN(Tercers!R474)))</f>
        <v xml:space="preserve">                              </v>
      </c>
      <c r="L473" s="27" t="str">
        <f>CONCATENATE(Tercers!K474,REPT(" ",120-LEN(Tercers!K474)))</f>
        <v xml:space="preserve">                                                                                                                        </v>
      </c>
      <c r="M473" s="27" t="str">
        <f>CONCATENATE(Tercers!L474,REPT(" ",5-LEN(Tercers!L474)))</f>
        <v xml:space="preserve">     </v>
      </c>
      <c r="N473" s="27" t="str">
        <f>CONCATENATE(Tercers!M474,REPT(" ",5-LEN(Tercers!M474)))</f>
        <v xml:space="preserve">     </v>
      </c>
      <c r="O473" s="27" t="str">
        <f>CONCATENATE(Tercers!N474,REPT(" ",2-LEN(Tercers!N474)))</f>
        <v>07</v>
      </c>
      <c r="P473" s="27" t="str">
        <f>CONCATENATE(Tercers!O474,REPT(" ",3-LEN(Tercers!O474)))</f>
        <v xml:space="preserve">   </v>
      </c>
      <c r="Q473" s="27" t="str">
        <f>CONCATENATE(Tercers!P474,REPT(" ",40-LEN(Tercers!P474)))</f>
        <v xml:space="preserve">Illes Balears                           </v>
      </c>
      <c r="R473" s="27" t="str">
        <f>CONCATENATE(Tercers!Q474,REPT(" ",60-LEN(Tercers!Q474)))</f>
        <v xml:space="preserve">                                                            </v>
      </c>
      <c r="S473" s="27" t="str">
        <f>CONCATENATE(Tercers!R474,REPT(" ",200-LEN(Tercers!R474)))</f>
        <v xml:space="preserve">                                                                                                                                                                                                        </v>
      </c>
      <c r="T473" s="27" t="str">
        <f>CONCATENATE(Tercers!S474,REPT(" ",9-LEN(Tercers!S474)))</f>
        <v xml:space="preserve">         </v>
      </c>
      <c r="U473" s="27" t="str">
        <f>CONCATENATE(Tercers!T474,REPT(" ",8-LEN(Tercers!T474)))</f>
        <v xml:space="preserve">        </v>
      </c>
      <c r="V473" s="27" t="str">
        <f>CONCATENATE(Tercers!U474,REPT(" ",12-LEN(Tercers!U474)))</f>
        <v xml:space="preserve">            </v>
      </c>
      <c r="W473" s="27" t="str">
        <f>CONCATENATE(Tercers!V474,REPT(" ",12-LEN(Tercers!V474)))</f>
        <v xml:space="preserve">            </v>
      </c>
      <c r="X473" s="27" t="str">
        <f>CONCATENATE(Tercers!Y474,REPT(" ",160-LEN(Tercers!Y474)))</f>
        <v xml:space="preserve">                                                                                                                                                                </v>
      </c>
      <c r="Y473" s="27" t="str">
        <f>CONCATENATE(Tercers!Z474,REPT(" ",8-LEN(Tercers!Z474)))</f>
        <v xml:space="preserve">        </v>
      </c>
    </row>
    <row r="474" spans="1:25" x14ac:dyDescent="0.2">
      <c r="A474" s="27" t="str">
        <f>CONCATENATE(Tercers!A475,REPT(" ",9-LEN(Tercers!A475)))</f>
        <v xml:space="preserve">         </v>
      </c>
      <c r="B474" s="27" t="str">
        <f>CONCATENATE(Tercers!B475,REPT(" ",1-LEN(Tercers!B475)))</f>
        <v xml:space="preserve"> </v>
      </c>
      <c r="C474" s="27" t="str">
        <f>CONCATENATE(Tercers!C475,REPT(" ",30-LEN(Tercers!C475)))</f>
        <v xml:space="preserve">                              </v>
      </c>
      <c r="D474" s="27" t="str">
        <f>CONCATENATE(Tercers!D475,REPT(" ",30-LEN(Tercers!D475)))</f>
        <v xml:space="preserve">                              </v>
      </c>
      <c r="E474" s="27" t="str">
        <f>CONCATENATE(Tercers!E475,REPT(" ",30-LEN(Tercers!E475)))</f>
        <v xml:space="preserve">                              </v>
      </c>
      <c r="F474" s="27" t="str">
        <f xml:space="preserve">  IF(   LEN(Tercers!F475)&gt;0, CONCATENATE(Tercers!F475,REPT(" ",90-LEN(Tercers!F475))),
                              CONCATENATE(   CONCATENATE(Tercers!D475," ",Tercers!E475," ",Tercers!C475), REPT(" ",90-LEN( CONCATENATE(Tercers!D475," ",Tercers!E475," ",Tercers!CG475) ))) )</f>
        <v xml:space="preserve">                                                                                          </v>
      </c>
      <c r="G474" s="27" t="str">
        <f>CONCATENATE(Tercers!G475,REPT(" ",5-LEN(Tercers!G475)))</f>
        <v xml:space="preserve">     </v>
      </c>
      <c r="H474" s="27" t="str">
        <f>CONCATENATE(Tercers!H475,REPT(" ",45-LEN(Tercers!H475)))</f>
        <v xml:space="preserve">                                             </v>
      </c>
      <c r="I474" s="27" t="str">
        <f>CONCATENATE(Tercers!I475,REPT(" ",5-LEN(Tercers!I475)))</f>
        <v xml:space="preserve">     </v>
      </c>
      <c r="J474" s="27" t="str">
        <f>CONCATENATE(Tercers!J475,REPT(" ",30-LEN(Tercers!J475)))</f>
        <v xml:space="preserve">                              </v>
      </c>
      <c r="K474" s="27" t="str">
        <f>CONCATENATE(Tercers!R475,REPT(" ",30-LEN(Tercers!R475)))</f>
        <v xml:space="preserve">                              </v>
      </c>
      <c r="L474" s="27" t="str">
        <f>CONCATENATE(Tercers!K475,REPT(" ",120-LEN(Tercers!K475)))</f>
        <v xml:space="preserve">                                                                                                                        </v>
      </c>
      <c r="M474" s="27" t="str">
        <f>CONCATENATE(Tercers!L475,REPT(" ",5-LEN(Tercers!L475)))</f>
        <v xml:space="preserve">     </v>
      </c>
      <c r="N474" s="27" t="str">
        <f>CONCATENATE(Tercers!M475,REPT(" ",5-LEN(Tercers!M475)))</f>
        <v xml:space="preserve">     </v>
      </c>
      <c r="O474" s="27" t="str">
        <f>CONCATENATE(Tercers!N475,REPT(" ",2-LEN(Tercers!N475)))</f>
        <v>07</v>
      </c>
      <c r="P474" s="27" t="str">
        <f>CONCATENATE(Tercers!O475,REPT(" ",3-LEN(Tercers!O475)))</f>
        <v xml:space="preserve">   </v>
      </c>
      <c r="Q474" s="27" t="str">
        <f>CONCATENATE(Tercers!P475,REPT(" ",40-LEN(Tercers!P475)))</f>
        <v xml:space="preserve">Illes Balears                           </v>
      </c>
      <c r="R474" s="27" t="str">
        <f>CONCATENATE(Tercers!Q475,REPT(" ",60-LEN(Tercers!Q475)))</f>
        <v xml:space="preserve">                                                            </v>
      </c>
      <c r="S474" s="27" t="str">
        <f>CONCATENATE(Tercers!R475,REPT(" ",200-LEN(Tercers!R475)))</f>
        <v xml:space="preserve">                                                                                                                                                                                                        </v>
      </c>
      <c r="T474" s="27" t="str">
        <f>CONCATENATE(Tercers!S475,REPT(" ",9-LEN(Tercers!S475)))</f>
        <v xml:space="preserve">         </v>
      </c>
      <c r="U474" s="27" t="str">
        <f>CONCATENATE(Tercers!T475,REPT(" ",8-LEN(Tercers!T475)))</f>
        <v xml:space="preserve">        </v>
      </c>
      <c r="V474" s="27" t="str">
        <f>CONCATENATE(Tercers!U475,REPT(" ",12-LEN(Tercers!U475)))</f>
        <v xml:space="preserve">            </v>
      </c>
      <c r="W474" s="27" t="str">
        <f>CONCATENATE(Tercers!V475,REPT(" ",12-LEN(Tercers!V475)))</f>
        <v xml:space="preserve">            </v>
      </c>
      <c r="X474" s="27" t="str">
        <f>CONCATENATE(Tercers!Y475,REPT(" ",160-LEN(Tercers!Y475)))</f>
        <v xml:space="preserve">                                                                                                                                                                </v>
      </c>
      <c r="Y474" s="27" t="str">
        <f>CONCATENATE(Tercers!Z475,REPT(" ",8-LEN(Tercers!Z475)))</f>
        <v xml:space="preserve">        </v>
      </c>
    </row>
    <row r="475" spans="1:25" x14ac:dyDescent="0.2">
      <c r="A475" s="27" t="str">
        <f>CONCATENATE(Tercers!A476,REPT(" ",9-LEN(Tercers!A476)))</f>
        <v xml:space="preserve">         </v>
      </c>
      <c r="B475" s="27" t="str">
        <f>CONCATENATE(Tercers!B476,REPT(" ",1-LEN(Tercers!B476)))</f>
        <v xml:space="preserve"> </v>
      </c>
      <c r="C475" s="27" t="str">
        <f>CONCATENATE(Tercers!C476,REPT(" ",30-LEN(Tercers!C476)))</f>
        <v xml:space="preserve">                              </v>
      </c>
      <c r="D475" s="27" t="str">
        <f>CONCATENATE(Tercers!D476,REPT(" ",30-LEN(Tercers!D476)))</f>
        <v xml:space="preserve">                              </v>
      </c>
      <c r="E475" s="27" t="str">
        <f>CONCATENATE(Tercers!E476,REPT(" ",30-LEN(Tercers!E476)))</f>
        <v xml:space="preserve">                              </v>
      </c>
      <c r="F475" s="27" t="str">
        <f xml:space="preserve">  IF(   LEN(Tercers!F476)&gt;0, CONCATENATE(Tercers!F476,REPT(" ",90-LEN(Tercers!F476))),
                              CONCATENATE(   CONCATENATE(Tercers!D476," ",Tercers!E476," ",Tercers!C476), REPT(" ",90-LEN( CONCATENATE(Tercers!D476," ",Tercers!E476," ",Tercers!CG476) ))) )</f>
        <v xml:space="preserve">                                                                                          </v>
      </c>
      <c r="G475" s="27" t="str">
        <f>CONCATENATE(Tercers!G476,REPT(" ",5-LEN(Tercers!G476)))</f>
        <v xml:space="preserve">     </v>
      </c>
      <c r="H475" s="27" t="str">
        <f>CONCATENATE(Tercers!H476,REPT(" ",45-LEN(Tercers!H476)))</f>
        <v xml:space="preserve">                                             </v>
      </c>
      <c r="I475" s="27" t="str">
        <f>CONCATENATE(Tercers!I476,REPT(" ",5-LEN(Tercers!I476)))</f>
        <v xml:space="preserve">     </v>
      </c>
      <c r="J475" s="27" t="str">
        <f>CONCATENATE(Tercers!J476,REPT(" ",30-LEN(Tercers!J476)))</f>
        <v xml:space="preserve">                              </v>
      </c>
      <c r="K475" s="27" t="str">
        <f>CONCATENATE(Tercers!R476,REPT(" ",30-LEN(Tercers!R476)))</f>
        <v xml:space="preserve">                              </v>
      </c>
      <c r="L475" s="27" t="str">
        <f>CONCATENATE(Tercers!K476,REPT(" ",120-LEN(Tercers!K476)))</f>
        <v xml:space="preserve">                                                                                                                        </v>
      </c>
      <c r="M475" s="27" t="str">
        <f>CONCATENATE(Tercers!L476,REPT(" ",5-LEN(Tercers!L476)))</f>
        <v xml:space="preserve">     </v>
      </c>
      <c r="N475" s="27" t="str">
        <f>CONCATENATE(Tercers!M476,REPT(" ",5-LEN(Tercers!M476)))</f>
        <v xml:space="preserve">     </v>
      </c>
      <c r="O475" s="27" t="str">
        <f>CONCATENATE(Tercers!N476,REPT(" ",2-LEN(Tercers!N476)))</f>
        <v>07</v>
      </c>
      <c r="P475" s="27" t="str">
        <f>CONCATENATE(Tercers!O476,REPT(" ",3-LEN(Tercers!O476)))</f>
        <v xml:space="preserve">   </v>
      </c>
      <c r="Q475" s="27" t="str">
        <f>CONCATENATE(Tercers!P476,REPT(" ",40-LEN(Tercers!P476)))</f>
        <v xml:space="preserve">Illes Balears                           </v>
      </c>
      <c r="R475" s="27" t="str">
        <f>CONCATENATE(Tercers!Q476,REPT(" ",60-LEN(Tercers!Q476)))</f>
        <v xml:space="preserve">                                                            </v>
      </c>
      <c r="S475" s="27" t="str">
        <f>CONCATENATE(Tercers!R476,REPT(" ",200-LEN(Tercers!R476)))</f>
        <v xml:space="preserve">                                                                                                                                                                                                        </v>
      </c>
      <c r="T475" s="27" t="str">
        <f>CONCATENATE(Tercers!S476,REPT(" ",9-LEN(Tercers!S476)))</f>
        <v xml:space="preserve">         </v>
      </c>
      <c r="U475" s="27" t="str">
        <f>CONCATENATE(Tercers!T476,REPT(" ",8-LEN(Tercers!T476)))</f>
        <v xml:space="preserve">        </v>
      </c>
      <c r="V475" s="27" t="str">
        <f>CONCATENATE(Tercers!U476,REPT(" ",12-LEN(Tercers!U476)))</f>
        <v xml:space="preserve">            </v>
      </c>
      <c r="W475" s="27" t="str">
        <f>CONCATENATE(Tercers!V476,REPT(" ",12-LEN(Tercers!V476)))</f>
        <v xml:space="preserve">            </v>
      </c>
      <c r="X475" s="27" t="str">
        <f>CONCATENATE(Tercers!Y476,REPT(" ",160-LEN(Tercers!Y476)))</f>
        <v xml:space="preserve">                                                                                                                                                                </v>
      </c>
      <c r="Y475" s="27" t="str">
        <f>CONCATENATE(Tercers!Z476,REPT(" ",8-LEN(Tercers!Z476)))</f>
        <v xml:space="preserve">        </v>
      </c>
    </row>
    <row r="476" spans="1:25" x14ac:dyDescent="0.2">
      <c r="A476" s="27" t="str">
        <f>CONCATENATE(Tercers!A477,REPT(" ",9-LEN(Tercers!A477)))</f>
        <v xml:space="preserve">         </v>
      </c>
      <c r="B476" s="27" t="str">
        <f>CONCATENATE(Tercers!B477,REPT(" ",1-LEN(Tercers!B477)))</f>
        <v xml:space="preserve"> </v>
      </c>
      <c r="C476" s="27" t="str">
        <f>CONCATENATE(Tercers!C477,REPT(" ",30-LEN(Tercers!C477)))</f>
        <v xml:space="preserve">                              </v>
      </c>
      <c r="D476" s="27" t="str">
        <f>CONCATENATE(Tercers!D477,REPT(" ",30-LEN(Tercers!D477)))</f>
        <v xml:space="preserve">                              </v>
      </c>
      <c r="E476" s="27" t="str">
        <f>CONCATENATE(Tercers!E477,REPT(" ",30-LEN(Tercers!E477)))</f>
        <v xml:space="preserve">                              </v>
      </c>
      <c r="F476" s="27" t="str">
        <f xml:space="preserve">  IF(   LEN(Tercers!F477)&gt;0, CONCATENATE(Tercers!F477,REPT(" ",90-LEN(Tercers!F477))),
                              CONCATENATE(   CONCATENATE(Tercers!D477," ",Tercers!E477," ",Tercers!C477), REPT(" ",90-LEN( CONCATENATE(Tercers!D477," ",Tercers!E477," ",Tercers!CG477) ))) )</f>
        <v xml:space="preserve">                                                                                          </v>
      </c>
      <c r="G476" s="27" t="str">
        <f>CONCATENATE(Tercers!G477,REPT(" ",5-LEN(Tercers!G477)))</f>
        <v xml:space="preserve">     </v>
      </c>
      <c r="H476" s="27" t="str">
        <f>CONCATENATE(Tercers!H477,REPT(" ",45-LEN(Tercers!H477)))</f>
        <v xml:space="preserve">                                             </v>
      </c>
      <c r="I476" s="27" t="str">
        <f>CONCATENATE(Tercers!I477,REPT(" ",5-LEN(Tercers!I477)))</f>
        <v xml:space="preserve">     </v>
      </c>
      <c r="J476" s="27" t="str">
        <f>CONCATENATE(Tercers!J477,REPT(" ",30-LEN(Tercers!J477)))</f>
        <v xml:space="preserve">                              </v>
      </c>
      <c r="K476" s="27" t="str">
        <f>CONCATENATE(Tercers!R477,REPT(" ",30-LEN(Tercers!R477)))</f>
        <v xml:space="preserve">                              </v>
      </c>
      <c r="L476" s="27" t="str">
        <f>CONCATENATE(Tercers!K477,REPT(" ",120-LEN(Tercers!K477)))</f>
        <v xml:space="preserve">                                                                                                                        </v>
      </c>
      <c r="M476" s="27" t="str">
        <f>CONCATENATE(Tercers!L477,REPT(" ",5-LEN(Tercers!L477)))</f>
        <v xml:space="preserve">     </v>
      </c>
      <c r="N476" s="27" t="str">
        <f>CONCATENATE(Tercers!M477,REPT(" ",5-LEN(Tercers!M477)))</f>
        <v xml:space="preserve">     </v>
      </c>
      <c r="O476" s="27" t="str">
        <f>CONCATENATE(Tercers!N477,REPT(" ",2-LEN(Tercers!N477)))</f>
        <v>07</v>
      </c>
      <c r="P476" s="27" t="str">
        <f>CONCATENATE(Tercers!O477,REPT(" ",3-LEN(Tercers!O477)))</f>
        <v xml:space="preserve">   </v>
      </c>
      <c r="Q476" s="27" t="str">
        <f>CONCATENATE(Tercers!P477,REPT(" ",40-LEN(Tercers!P477)))</f>
        <v xml:space="preserve">Illes Balears                           </v>
      </c>
      <c r="R476" s="27" t="str">
        <f>CONCATENATE(Tercers!Q477,REPT(" ",60-LEN(Tercers!Q477)))</f>
        <v xml:space="preserve">                                                            </v>
      </c>
      <c r="S476" s="27" t="str">
        <f>CONCATENATE(Tercers!R477,REPT(" ",200-LEN(Tercers!R477)))</f>
        <v xml:space="preserve">                                                                                                                                                                                                        </v>
      </c>
      <c r="T476" s="27" t="str">
        <f>CONCATENATE(Tercers!S477,REPT(" ",9-LEN(Tercers!S477)))</f>
        <v xml:space="preserve">         </v>
      </c>
      <c r="U476" s="27" t="str">
        <f>CONCATENATE(Tercers!T477,REPT(" ",8-LEN(Tercers!T477)))</f>
        <v xml:space="preserve">        </v>
      </c>
      <c r="V476" s="27" t="str">
        <f>CONCATENATE(Tercers!U477,REPT(" ",12-LEN(Tercers!U477)))</f>
        <v xml:space="preserve">            </v>
      </c>
      <c r="W476" s="27" t="str">
        <f>CONCATENATE(Tercers!V477,REPT(" ",12-LEN(Tercers!V477)))</f>
        <v xml:space="preserve">            </v>
      </c>
      <c r="X476" s="27" t="str">
        <f>CONCATENATE(Tercers!Y477,REPT(" ",160-LEN(Tercers!Y477)))</f>
        <v xml:space="preserve">                                                                                                                                                                </v>
      </c>
      <c r="Y476" s="27" t="str">
        <f>CONCATENATE(Tercers!Z477,REPT(" ",8-LEN(Tercers!Z477)))</f>
        <v xml:space="preserve">        </v>
      </c>
    </row>
    <row r="477" spans="1:25" x14ac:dyDescent="0.2">
      <c r="A477" s="27" t="str">
        <f>CONCATENATE(Tercers!A478,REPT(" ",9-LEN(Tercers!A478)))</f>
        <v xml:space="preserve">         </v>
      </c>
      <c r="B477" s="27" t="str">
        <f>CONCATENATE(Tercers!B478,REPT(" ",1-LEN(Tercers!B478)))</f>
        <v xml:space="preserve"> </v>
      </c>
      <c r="C477" s="27" t="str">
        <f>CONCATENATE(Tercers!C478,REPT(" ",30-LEN(Tercers!C478)))</f>
        <v xml:space="preserve">                              </v>
      </c>
      <c r="D477" s="27" t="str">
        <f>CONCATENATE(Tercers!D478,REPT(" ",30-LEN(Tercers!D478)))</f>
        <v xml:space="preserve">                              </v>
      </c>
      <c r="E477" s="27" t="str">
        <f>CONCATENATE(Tercers!E478,REPT(" ",30-LEN(Tercers!E478)))</f>
        <v xml:space="preserve">                              </v>
      </c>
      <c r="F477" s="27" t="str">
        <f xml:space="preserve">  IF(   LEN(Tercers!F478)&gt;0, CONCATENATE(Tercers!F478,REPT(" ",90-LEN(Tercers!F478))),
                              CONCATENATE(   CONCATENATE(Tercers!D478," ",Tercers!E478," ",Tercers!C478), REPT(" ",90-LEN( CONCATENATE(Tercers!D478," ",Tercers!E478," ",Tercers!CG478) ))) )</f>
        <v xml:space="preserve">                                                                                          </v>
      </c>
      <c r="G477" s="27" t="str">
        <f>CONCATENATE(Tercers!G478,REPT(" ",5-LEN(Tercers!G478)))</f>
        <v xml:space="preserve">     </v>
      </c>
      <c r="H477" s="27" t="str">
        <f>CONCATENATE(Tercers!H478,REPT(" ",45-LEN(Tercers!H478)))</f>
        <v xml:space="preserve">                                             </v>
      </c>
      <c r="I477" s="27" t="str">
        <f>CONCATENATE(Tercers!I478,REPT(" ",5-LEN(Tercers!I478)))</f>
        <v xml:space="preserve">     </v>
      </c>
      <c r="J477" s="27" t="str">
        <f>CONCATENATE(Tercers!J478,REPT(" ",30-LEN(Tercers!J478)))</f>
        <v xml:space="preserve">                              </v>
      </c>
      <c r="K477" s="27" t="str">
        <f>CONCATENATE(Tercers!R478,REPT(" ",30-LEN(Tercers!R478)))</f>
        <v xml:space="preserve">                              </v>
      </c>
      <c r="L477" s="27" t="str">
        <f>CONCATENATE(Tercers!K478,REPT(" ",120-LEN(Tercers!K478)))</f>
        <v xml:space="preserve">                                                                                                                        </v>
      </c>
      <c r="M477" s="27" t="str">
        <f>CONCATENATE(Tercers!L478,REPT(" ",5-LEN(Tercers!L478)))</f>
        <v xml:space="preserve">     </v>
      </c>
      <c r="N477" s="27" t="str">
        <f>CONCATENATE(Tercers!M478,REPT(" ",5-LEN(Tercers!M478)))</f>
        <v xml:space="preserve">     </v>
      </c>
      <c r="O477" s="27" t="str">
        <f>CONCATENATE(Tercers!N478,REPT(" ",2-LEN(Tercers!N478)))</f>
        <v>07</v>
      </c>
      <c r="P477" s="27" t="str">
        <f>CONCATENATE(Tercers!O478,REPT(" ",3-LEN(Tercers!O478)))</f>
        <v xml:space="preserve">   </v>
      </c>
      <c r="Q477" s="27" t="str">
        <f>CONCATENATE(Tercers!P478,REPT(" ",40-LEN(Tercers!P478)))</f>
        <v xml:space="preserve">Illes Balears                           </v>
      </c>
      <c r="R477" s="27" t="str">
        <f>CONCATENATE(Tercers!Q478,REPT(" ",60-LEN(Tercers!Q478)))</f>
        <v xml:space="preserve">                                                            </v>
      </c>
      <c r="S477" s="27" t="str">
        <f>CONCATENATE(Tercers!R478,REPT(" ",200-LEN(Tercers!R478)))</f>
        <v xml:space="preserve">                                                                                                                                                                                                        </v>
      </c>
      <c r="T477" s="27" t="str">
        <f>CONCATENATE(Tercers!S478,REPT(" ",9-LEN(Tercers!S478)))</f>
        <v xml:space="preserve">         </v>
      </c>
      <c r="U477" s="27" t="str">
        <f>CONCATENATE(Tercers!T478,REPT(" ",8-LEN(Tercers!T478)))</f>
        <v xml:space="preserve">        </v>
      </c>
      <c r="V477" s="27" t="str">
        <f>CONCATENATE(Tercers!U478,REPT(" ",12-LEN(Tercers!U478)))</f>
        <v xml:space="preserve">            </v>
      </c>
      <c r="W477" s="27" t="str">
        <f>CONCATENATE(Tercers!V478,REPT(" ",12-LEN(Tercers!V478)))</f>
        <v xml:space="preserve">            </v>
      </c>
      <c r="X477" s="27" t="str">
        <f>CONCATENATE(Tercers!Y478,REPT(" ",160-LEN(Tercers!Y478)))</f>
        <v xml:space="preserve">                                                                                                                                                                </v>
      </c>
      <c r="Y477" s="27" t="str">
        <f>CONCATENATE(Tercers!Z478,REPT(" ",8-LEN(Tercers!Z478)))</f>
        <v xml:space="preserve">        </v>
      </c>
    </row>
    <row r="478" spans="1:25" x14ac:dyDescent="0.2">
      <c r="A478" s="27" t="str">
        <f>CONCATENATE(Tercers!A479,REPT(" ",9-LEN(Tercers!A479)))</f>
        <v xml:space="preserve">         </v>
      </c>
      <c r="B478" s="27" t="str">
        <f>CONCATENATE(Tercers!B479,REPT(" ",1-LEN(Tercers!B479)))</f>
        <v xml:space="preserve"> </v>
      </c>
      <c r="C478" s="27" t="str">
        <f>CONCATENATE(Tercers!C479,REPT(" ",30-LEN(Tercers!C479)))</f>
        <v xml:space="preserve">                              </v>
      </c>
      <c r="D478" s="27" t="str">
        <f>CONCATENATE(Tercers!D479,REPT(" ",30-LEN(Tercers!D479)))</f>
        <v xml:space="preserve">                              </v>
      </c>
      <c r="E478" s="27" t="str">
        <f>CONCATENATE(Tercers!E479,REPT(" ",30-LEN(Tercers!E479)))</f>
        <v xml:space="preserve">                              </v>
      </c>
      <c r="F478" s="27" t="str">
        <f xml:space="preserve">  IF(   LEN(Tercers!F479)&gt;0, CONCATENATE(Tercers!F479,REPT(" ",90-LEN(Tercers!F479))),
                              CONCATENATE(   CONCATENATE(Tercers!D479," ",Tercers!E479," ",Tercers!C479), REPT(" ",90-LEN( CONCATENATE(Tercers!D479," ",Tercers!E479," ",Tercers!CG479) ))) )</f>
        <v xml:space="preserve">                                                                                          </v>
      </c>
      <c r="G478" s="27" t="str">
        <f>CONCATENATE(Tercers!G479,REPT(" ",5-LEN(Tercers!G479)))</f>
        <v xml:space="preserve">     </v>
      </c>
      <c r="H478" s="27" t="str">
        <f>CONCATENATE(Tercers!H479,REPT(" ",45-LEN(Tercers!H479)))</f>
        <v xml:space="preserve">                                             </v>
      </c>
      <c r="I478" s="27" t="str">
        <f>CONCATENATE(Tercers!I479,REPT(" ",5-LEN(Tercers!I479)))</f>
        <v xml:space="preserve">     </v>
      </c>
      <c r="J478" s="27" t="str">
        <f>CONCATENATE(Tercers!J479,REPT(" ",30-LEN(Tercers!J479)))</f>
        <v xml:space="preserve">                              </v>
      </c>
      <c r="K478" s="27" t="str">
        <f>CONCATENATE(Tercers!R479,REPT(" ",30-LEN(Tercers!R479)))</f>
        <v xml:space="preserve">                              </v>
      </c>
      <c r="L478" s="27" t="str">
        <f>CONCATENATE(Tercers!K479,REPT(" ",120-LEN(Tercers!K479)))</f>
        <v xml:space="preserve">                                                                                                                        </v>
      </c>
      <c r="M478" s="27" t="str">
        <f>CONCATENATE(Tercers!L479,REPT(" ",5-LEN(Tercers!L479)))</f>
        <v xml:space="preserve">     </v>
      </c>
      <c r="N478" s="27" t="str">
        <f>CONCATENATE(Tercers!M479,REPT(" ",5-LEN(Tercers!M479)))</f>
        <v xml:space="preserve">     </v>
      </c>
      <c r="O478" s="27" t="str">
        <f>CONCATENATE(Tercers!N479,REPT(" ",2-LEN(Tercers!N479)))</f>
        <v>07</v>
      </c>
      <c r="P478" s="27" t="str">
        <f>CONCATENATE(Tercers!O479,REPT(" ",3-LEN(Tercers!O479)))</f>
        <v xml:space="preserve">   </v>
      </c>
      <c r="Q478" s="27" t="str">
        <f>CONCATENATE(Tercers!P479,REPT(" ",40-LEN(Tercers!P479)))</f>
        <v xml:space="preserve">Illes Balears                           </v>
      </c>
      <c r="R478" s="27" t="str">
        <f>CONCATENATE(Tercers!Q479,REPT(" ",60-LEN(Tercers!Q479)))</f>
        <v xml:space="preserve">                                                            </v>
      </c>
      <c r="S478" s="27" t="str">
        <f>CONCATENATE(Tercers!R479,REPT(" ",200-LEN(Tercers!R479)))</f>
        <v xml:space="preserve">                                                                                                                                                                                                        </v>
      </c>
      <c r="T478" s="27" t="str">
        <f>CONCATENATE(Tercers!S479,REPT(" ",9-LEN(Tercers!S479)))</f>
        <v xml:space="preserve">         </v>
      </c>
      <c r="U478" s="27" t="str">
        <f>CONCATENATE(Tercers!T479,REPT(" ",8-LEN(Tercers!T479)))</f>
        <v xml:space="preserve">        </v>
      </c>
      <c r="V478" s="27" t="str">
        <f>CONCATENATE(Tercers!U479,REPT(" ",12-LEN(Tercers!U479)))</f>
        <v xml:space="preserve">            </v>
      </c>
      <c r="W478" s="27" t="str">
        <f>CONCATENATE(Tercers!V479,REPT(" ",12-LEN(Tercers!V479)))</f>
        <v xml:space="preserve">            </v>
      </c>
      <c r="X478" s="27" t="str">
        <f>CONCATENATE(Tercers!Y479,REPT(" ",160-LEN(Tercers!Y479)))</f>
        <v xml:space="preserve">                                                                                                                                                                </v>
      </c>
      <c r="Y478" s="27" t="str">
        <f>CONCATENATE(Tercers!Z479,REPT(" ",8-LEN(Tercers!Z479)))</f>
        <v xml:space="preserve">        </v>
      </c>
    </row>
    <row r="479" spans="1:25" x14ac:dyDescent="0.2">
      <c r="A479" s="27" t="str">
        <f>CONCATENATE(Tercers!A480,REPT(" ",9-LEN(Tercers!A480)))</f>
        <v xml:space="preserve">         </v>
      </c>
      <c r="B479" s="27" t="str">
        <f>CONCATENATE(Tercers!B480,REPT(" ",1-LEN(Tercers!B480)))</f>
        <v xml:space="preserve"> </v>
      </c>
      <c r="C479" s="27" t="str">
        <f>CONCATENATE(Tercers!C480,REPT(" ",30-LEN(Tercers!C480)))</f>
        <v xml:space="preserve">                              </v>
      </c>
      <c r="D479" s="27" t="str">
        <f>CONCATENATE(Tercers!D480,REPT(" ",30-LEN(Tercers!D480)))</f>
        <v xml:space="preserve">                              </v>
      </c>
      <c r="E479" s="27" t="str">
        <f>CONCATENATE(Tercers!E480,REPT(" ",30-LEN(Tercers!E480)))</f>
        <v xml:space="preserve">                              </v>
      </c>
      <c r="F479" s="27" t="str">
        <f xml:space="preserve">  IF(   LEN(Tercers!F480)&gt;0, CONCATENATE(Tercers!F480,REPT(" ",90-LEN(Tercers!F480))),
                              CONCATENATE(   CONCATENATE(Tercers!D480," ",Tercers!E480," ",Tercers!C480), REPT(" ",90-LEN( CONCATENATE(Tercers!D480," ",Tercers!E480," ",Tercers!CG480) ))) )</f>
        <v xml:space="preserve">                                                                                          </v>
      </c>
      <c r="G479" s="27" t="str">
        <f>CONCATENATE(Tercers!G480,REPT(" ",5-LEN(Tercers!G480)))</f>
        <v xml:space="preserve">     </v>
      </c>
      <c r="H479" s="27" t="str">
        <f>CONCATENATE(Tercers!H480,REPT(" ",45-LEN(Tercers!H480)))</f>
        <v xml:space="preserve">                                             </v>
      </c>
      <c r="I479" s="27" t="str">
        <f>CONCATENATE(Tercers!I480,REPT(" ",5-LEN(Tercers!I480)))</f>
        <v xml:space="preserve">     </v>
      </c>
      <c r="J479" s="27" t="str">
        <f>CONCATENATE(Tercers!J480,REPT(" ",30-LEN(Tercers!J480)))</f>
        <v xml:space="preserve">                              </v>
      </c>
      <c r="K479" s="27" t="str">
        <f>CONCATENATE(Tercers!R480,REPT(" ",30-LEN(Tercers!R480)))</f>
        <v xml:space="preserve">                              </v>
      </c>
      <c r="L479" s="27" t="str">
        <f>CONCATENATE(Tercers!K480,REPT(" ",120-LEN(Tercers!K480)))</f>
        <v xml:space="preserve">                                                                                                                        </v>
      </c>
      <c r="M479" s="27" t="str">
        <f>CONCATENATE(Tercers!L480,REPT(" ",5-LEN(Tercers!L480)))</f>
        <v xml:space="preserve">     </v>
      </c>
      <c r="N479" s="27" t="str">
        <f>CONCATENATE(Tercers!M480,REPT(" ",5-LEN(Tercers!M480)))</f>
        <v xml:space="preserve">     </v>
      </c>
      <c r="O479" s="27" t="str">
        <f>CONCATENATE(Tercers!N480,REPT(" ",2-LEN(Tercers!N480)))</f>
        <v>07</v>
      </c>
      <c r="P479" s="27" t="str">
        <f>CONCATENATE(Tercers!O480,REPT(" ",3-LEN(Tercers!O480)))</f>
        <v xml:space="preserve">   </v>
      </c>
      <c r="Q479" s="27" t="str">
        <f>CONCATENATE(Tercers!P480,REPT(" ",40-LEN(Tercers!P480)))</f>
        <v xml:space="preserve">Illes Balears                           </v>
      </c>
      <c r="R479" s="27" t="str">
        <f>CONCATENATE(Tercers!Q480,REPT(" ",60-LEN(Tercers!Q480)))</f>
        <v xml:space="preserve">                                                            </v>
      </c>
      <c r="S479" s="27" t="str">
        <f>CONCATENATE(Tercers!R480,REPT(" ",200-LEN(Tercers!R480)))</f>
        <v xml:space="preserve">                                                                                                                                                                                                        </v>
      </c>
      <c r="T479" s="27" t="str">
        <f>CONCATENATE(Tercers!S480,REPT(" ",9-LEN(Tercers!S480)))</f>
        <v xml:space="preserve">         </v>
      </c>
      <c r="U479" s="27" t="str">
        <f>CONCATENATE(Tercers!T480,REPT(" ",8-LEN(Tercers!T480)))</f>
        <v xml:space="preserve">        </v>
      </c>
      <c r="V479" s="27" t="str">
        <f>CONCATENATE(Tercers!U480,REPT(" ",12-LEN(Tercers!U480)))</f>
        <v xml:space="preserve">            </v>
      </c>
      <c r="W479" s="27" t="str">
        <f>CONCATENATE(Tercers!V480,REPT(" ",12-LEN(Tercers!V480)))</f>
        <v xml:space="preserve">            </v>
      </c>
      <c r="X479" s="27" t="str">
        <f>CONCATENATE(Tercers!Y480,REPT(" ",160-LEN(Tercers!Y480)))</f>
        <v xml:space="preserve">                                                                                                                                                                </v>
      </c>
      <c r="Y479" s="27" t="str">
        <f>CONCATENATE(Tercers!Z480,REPT(" ",8-LEN(Tercers!Z480)))</f>
        <v xml:space="preserve">        </v>
      </c>
    </row>
    <row r="480" spans="1:25" x14ac:dyDescent="0.2">
      <c r="A480" s="27" t="str">
        <f>CONCATENATE(Tercers!A481,REPT(" ",9-LEN(Tercers!A481)))</f>
        <v xml:space="preserve">         </v>
      </c>
      <c r="B480" s="27" t="str">
        <f>CONCATENATE(Tercers!B481,REPT(" ",1-LEN(Tercers!B481)))</f>
        <v xml:space="preserve"> </v>
      </c>
      <c r="C480" s="27" t="str">
        <f>CONCATENATE(Tercers!C481,REPT(" ",30-LEN(Tercers!C481)))</f>
        <v xml:space="preserve">                              </v>
      </c>
      <c r="D480" s="27" t="str">
        <f>CONCATENATE(Tercers!D481,REPT(" ",30-LEN(Tercers!D481)))</f>
        <v xml:space="preserve">                              </v>
      </c>
      <c r="E480" s="27" t="str">
        <f>CONCATENATE(Tercers!E481,REPT(" ",30-LEN(Tercers!E481)))</f>
        <v xml:space="preserve">                              </v>
      </c>
      <c r="F480" s="27" t="str">
        <f xml:space="preserve">  IF(   LEN(Tercers!F481)&gt;0, CONCATENATE(Tercers!F481,REPT(" ",90-LEN(Tercers!F481))),
                              CONCATENATE(   CONCATENATE(Tercers!D481," ",Tercers!E481," ",Tercers!C481), REPT(" ",90-LEN( CONCATENATE(Tercers!D481," ",Tercers!E481," ",Tercers!CG481) ))) )</f>
        <v xml:space="preserve">                                                                                          </v>
      </c>
      <c r="G480" s="27" t="str">
        <f>CONCATENATE(Tercers!G481,REPT(" ",5-LEN(Tercers!G481)))</f>
        <v xml:space="preserve">     </v>
      </c>
      <c r="H480" s="27" t="str">
        <f>CONCATENATE(Tercers!H481,REPT(" ",45-LEN(Tercers!H481)))</f>
        <v xml:space="preserve">                                             </v>
      </c>
      <c r="I480" s="27" t="str">
        <f>CONCATENATE(Tercers!I481,REPT(" ",5-LEN(Tercers!I481)))</f>
        <v xml:space="preserve">     </v>
      </c>
      <c r="J480" s="27" t="str">
        <f>CONCATENATE(Tercers!J481,REPT(" ",30-LEN(Tercers!J481)))</f>
        <v xml:space="preserve">                              </v>
      </c>
      <c r="K480" s="27" t="str">
        <f>CONCATENATE(Tercers!R481,REPT(" ",30-LEN(Tercers!R481)))</f>
        <v xml:space="preserve">                              </v>
      </c>
      <c r="L480" s="27" t="str">
        <f>CONCATENATE(Tercers!K481,REPT(" ",120-LEN(Tercers!K481)))</f>
        <v xml:space="preserve">                                                                                                                        </v>
      </c>
      <c r="M480" s="27" t="str">
        <f>CONCATENATE(Tercers!L481,REPT(" ",5-LEN(Tercers!L481)))</f>
        <v xml:space="preserve">     </v>
      </c>
      <c r="N480" s="27" t="str">
        <f>CONCATENATE(Tercers!M481,REPT(" ",5-LEN(Tercers!M481)))</f>
        <v xml:space="preserve">     </v>
      </c>
      <c r="O480" s="27" t="str">
        <f>CONCATENATE(Tercers!N481,REPT(" ",2-LEN(Tercers!N481)))</f>
        <v>07</v>
      </c>
      <c r="P480" s="27" t="str">
        <f>CONCATENATE(Tercers!O481,REPT(" ",3-LEN(Tercers!O481)))</f>
        <v xml:space="preserve">   </v>
      </c>
      <c r="Q480" s="27" t="str">
        <f>CONCATENATE(Tercers!P481,REPT(" ",40-LEN(Tercers!P481)))</f>
        <v xml:space="preserve">Illes Balears                           </v>
      </c>
      <c r="R480" s="27" t="str">
        <f>CONCATENATE(Tercers!Q481,REPT(" ",60-LEN(Tercers!Q481)))</f>
        <v xml:space="preserve">                                                            </v>
      </c>
      <c r="S480" s="27" t="str">
        <f>CONCATENATE(Tercers!R481,REPT(" ",200-LEN(Tercers!R481)))</f>
        <v xml:space="preserve">                                                                                                                                                                                                        </v>
      </c>
      <c r="T480" s="27" t="str">
        <f>CONCATENATE(Tercers!S481,REPT(" ",9-LEN(Tercers!S481)))</f>
        <v xml:space="preserve">         </v>
      </c>
      <c r="U480" s="27" t="str">
        <f>CONCATENATE(Tercers!T481,REPT(" ",8-LEN(Tercers!T481)))</f>
        <v xml:space="preserve">        </v>
      </c>
      <c r="V480" s="27" t="str">
        <f>CONCATENATE(Tercers!U481,REPT(" ",12-LEN(Tercers!U481)))</f>
        <v xml:space="preserve">            </v>
      </c>
      <c r="W480" s="27" t="str">
        <f>CONCATENATE(Tercers!V481,REPT(" ",12-LEN(Tercers!V481)))</f>
        <v xml:space="preserve">            </v>
      </c>
      <c r="X480" s="27" t="str">
        <f>CONCATENATE(Tercers!Y481,REPT(" ",160-LEN(Tercers!Y481)))</f>
        <v xml:space="preserve">                                                                                                                                                                </v>
      </c>
      <c r="Y480" s="27" t="str">
        <f>CONCATENATE(Tercers!Z481,REPT(" ",8-LEN(Tercers!Z481)))</f>
        <v xml:space="preserve">        </v>
      </c>
    </row>
    <row r="481" spans="1:25" x14ac:dyDescent="0.2">
      <c r="A481" s="27" t="str">
        <f>CONCATENATE(Tercers!A482,REPT(" ",9-LEN(Tercers!A482)))</f>
        <v xml:space="preserve">         </v>
      </c>
      <c r="B481" s="27" t="str">
        <f>CONCATENATE(Tercers!B482,REPT(" ",1-LEN(Tercers!B482)))</f>
        <v xml:space="preserve"> </v>
      </c>
      <c r="C481" s="27" t="str">
        <f>CONCATENATE(Tercers!C482,REPT(" ",30-LEN(Tercers!C482)))</f>
        <v xml:space="preserve">                              </v>
      </c>
      <c r="D481" s="27" t="str">
        <f>CONCATENATE(Tercers!D482,REPT(" ",30-LEN(Tercers!D482)))</f>
        <v xml:space="preserve">                              </v>
      </c>
      <c r="E481" s="27" t="str">
        <f>CONCATENATE(Tercers!E482,REPT(" ",30-LEN(Tercers!E482)))</f>
        <v xml:space="preserve">                              </v>
      </c>
      <c r="F481" s="27" t="str">
        <f xml:space="preserve">  IF(   LEN(Tercers!F482)&gt;0, CONCATENATE(Tercers!F482,REPT(" ",90-LEN(Tercers!F482))),
                              CONCATENATE(   CONCATENATE(Tercers!D482," ",Tercers!E482," ",Tercers!C482), REPT(" ",90-LEN( CONCATENATE(Tercers!D482," ",Tercers!E482," ",Tercers!CG482) ))) )</f>
        <v xml:space="preserve">                                                                                          </v>
      </c>
      <c r="G481" s="27" t="str">
        <f>CONCATENATE(Tercers!G482,REPT(" ",5-LEN(Tercers!G482)))</f>
        <v xml:space="preserve">     </v>
      </c>
      <c r="H481" s="27" t="str">
        <f>CONCATENATE(Tercers!H482,REPT(" ",45-LEN(Tercers!H482)))</f>
        <v xml:space="preserve">                                             </v>
      </c>
      <c r="I481" s="27" t="str">
        <f>CONCATENATE(Tercers!I482,REPT(" ",5-LEN(Tercers!I482)))</f>
        <v xml:space="preserve">     </v>
      </c>
      <c r="J481" s="27" t="str">
        <f>CONCATENATE(Tercers!J482,REPT(" ",30-LEN(Tercers!J482)))</f>
        <v xml:space="preserve">                              </v>
      </c>
      <c r="K481" s="27" t="str">
        <f>CONCATENATE(Tercers!R482,REPT(" ",30-LEN(Tercers!R482)))</f>
        <v xml:space="preserve">                              </v>
      </c>
      <c r="L481" s="27" t="str">
        <f>CONCATENATE(Tercers!K482,REPT(" ",120-LEN(Tercers!K482)))</f>
        <v xml:space="preserve">                                                                                                                        </v>
      </c>
      <c r="M481" s="27" t="str">
        <f>CONCATENATE(Tercers!L482,REPT(" ",5-LEN(Tercers!L482)))</f>
        <v xml:space="preserve">     </v>
      </c>
      <c r="N481" s="27" t="str">
        <f>CONCATENATE(Tercers!M482,REPT(" ",5-LEN(Tercers!M482)))</f>
        <v xml:space="preserve">     </v>
      </c>
      <c r="O481" s="27" t="str">
        <f>CONCATENATE(Tercers!N482,REPT(" ",2-LEN(Tercers!N482)))</f>
        <v>07</v>
      </c>
      <c r="P481" s="27" t="str">
        <f>CONCATENATE(Tercers!O482,REPT(" ",3-LEN(Tercers!O482)))</f>
        <v xml:space="preserve">   </v>
      </c>
      <c r="Q481" s="27" t="str">
        <f>CONCATENATE(Tercers!P482,REPT(" ",40-LEN(Tercers!P482)))</f>
        <v xml:space="preserve">Illes Balears                           </v>
      </c>
      <c r="R481" s="27" t="str">
        <f>CONCATENATE(Tercers!Q482,REPT(" ",60-LEN(Tercers!Q482)))</f>
        <v xml:space="preserve">                                                            </v>
      </c>
      <c r="S481" s="27" t="str">
        <f>CONCATENATE(Tercers!R482,REPT(" ",200-LEN(Tercers!R482)))</f>
        <v xml:space="preserve">                                                                                                                                                                                                        </v>
      </c>
      <c r="T481" s="27" t="str">
        <f>CONCATENATE(Tercers!S482,REPT(" ",9-LEN(Tercers!S482)))</f>
        <v xml:space="preserve">         </v>
      </c>
      <c r="U481" s="27" t="str">
        <f>CONCATENATE(Tercers!T482,REPT(" ",8-LEN(Tercers!T482)))</f>
        <v xml:space="preserve">        </v>
      </c>
      <c r="V481" s="27" t="str">
        <f>CONCATENATE(Tercers!U482,REPT(" ",12-LEN(Tercers!U482)))</f>
        <v xml:space="preserve">            </v>
      </c>
      <c r="W481" s="27" t="str">
        <f>CONCATENATE(Tercers!V482,REPT(" ",12-LEN(Tercers!V482)))</f>
        <v xml:space="preserve">            </v>
      </c>
      <c r="X481" s="27" t="str">
        <f>CONCATENATE(Tercers!Y482,REPT(" ",160-LEN(Tercers!Y482)))</f>
        <v xml:space="preserve">                                                                                                                                                                </v>
      </c>
      <c r="Y481" s="27" t="str">
        <f>CONCATENATE(Tercers!Z482,REPT(" ",8-LEN(Tercers!Z482)))</f>
        <v xml:space="preserve">        </v>
      </c>
    </row>
    <row r="482" spans="1:25" x14ac:dyDescent="0.2">
      <c r="A482" s="27" t="str">
        <f>CONCATENATE(Tercers!A483,REPT(" ",9-LEN(Tercers!A483)))</f>
        <v xml:space="preserve">         </v>
      </c>
      <c r="B482" s="27" t="str">
        <f>CONCATENATE(Tercers!B483,REPT(" ",1-LEN(Tercers!B483)))</f>
        <v xml:space="preserve"> </v>
      </c>
      <c r="C482" s="27" t="str">
        <f>CONCATENATE(Tercers!C483,REPT(" ",30-LEN(Tercers!C483)))</f>
        <v xml:space="preserve">                              </v>
      </c>
      <c r="D482" s="27" t="str">
        <f>CONCATENATE(Tercers!D483,REPT(" ",30-LEN(Tercers!D483)))</f>
        <v xml:space="preserve">                              </v>
      </c>
      <c r="E482" s="27" t="str">
        <f>CONCATENATE(Tercers!E483,REPT(" ",30-LEN(Tercers!E483)))</f>
        <v xml:space="preserve">                              </v>
      </c>
      <c r="F482" s="27" t="str">
        <f xml:space="preserve">  IF(   LEN(Tercers!F483)&gt;0, CONCATENATE(Tercers!F483,REPT(" ",90-LEN(Tercers!F483))),
                              CONCATENATE(   CONCATENATE(Tercers!D483," ",Tercers!E483," ",Tercers!C483), REPT(" ",90-LEN( CONCATENATE(Tercers!D483," ",Tercers!E483," ",Tercers!CG483) ))) )</f>
        <v xml:space="preserve">                                                                                          </v>
      </c>
      <c r="G482" s="27" t="str">
        <f>CONCATENATE(Tercers!G483,REPT(" ",5-LEN(Tercers!G483)))</f>
        <v xml:space="preserve">     </v>
      </c>
      <c r="H482" s="27" t="str">
        <f>CONCATENATE(Tercers!H483,REPT(" ",45-LEN(Tercers!H483)))</f>
        <v xml:space="preserve">                                             </v>
      </c>
      <c r="I482" s="27" t="str">
        <f>CONCATENATE(Tercers!I483,REPT(" ",5-LEN(Tercers!I483)))</f>
        <v xml:space="preserve">     </v>
      </c>
      <c r="J482" s="27" t="str">
        <f>CONCATENATE(Tercers!J483,REPT(" ",30-LEN(Tercers!J483)))</f>
        <v xml:space="preserve">                              </v>
      </c>
      <c r="K482" s="27" t="str">
        <f>CONCATENATE(Tercers!R483,REPT(" ",30-LEN(Tercers!R483)))</f>
        <v xml:space="preserve">                              </v>
      </c>
      <c r="L482" s="27" t="str">
        <f>CONCATENATE(Tercers!K483,REPT(" ",120-LEN(Tercers!K483)))</f>
        <v xml:space="preserve">                                                                                                                        </v>
      </c>
      <c r="M482" s="27" t="str">
        <f>CONCATENATE(Tercers!L483,REPT(" ",5-LEN(Tercers!L483)))</f>
        <v xml:space="preserve">     </v>
      </c>
      <c r="N482" s="27" t="str">
        <f>CONCATENATE(Tercers!M483,REPT(" ",5-LEN(Tercers!M483)))</f>
        <v xml:space="preserve">     </v>
      </c>
      <c r="O482" s="27" t="str">
        <f>CONCATENATE(Tercers!N483,REPT(" ",2-LEN(Tercers!N483)))</f>
        <v>07</v>
      </c>
      <c r="P482" s="27" t="str">
        <f>CONCATENATE(Tercers!O483,REPT(" ",3-LEN(Tercers!O483)))</f>
        <v xml:space="preserve">   </v>
      </c>
      <c r="Q482" s="27" t="str">
        <f>CONCATENATE(Tercers!P483,REPT(" ",40-LEN(Tercers!P483)))</f>
        <v xml:space="preserve">Illes Balears                           </v>
      </c>
      <c r="R482" s="27" t="str">
        <f>CONCATENATE(Tercers!Q483,REPT(" ",60-LEN(Tercers!Q483)))</f>
        <v xml:space="preserve">                                                            </v>
      </c>
      <c r="S482" s="27" t="str">
        <f>CONCATENATE(Tercers!R483,REPT(" ",200-LEN(Tercers!R483)))</f>
        <v xml:space="preserve">                                                                                                                                                                                                        </v>
      </c>
      <c r="T482" s="27" t="str">
        <f>CONCATENATE(Tercers!S483,REPT(" ",9-LEN(Tercers!S483)))</f>
        <v xml:space="preserve">         </v>
      </c>
      <c r="U482" s="27" t="str">
        <f>CONCATENATE(Tercers!T483,REPT(" ",8-LEN(Tercers!T483)))</f>
        <v xml:space="preserve">        </v>
      </c>
      <c r="V482" s="27" t="str">
        <f>CONCATENATE(Tercers!U483,REPT(" ",12-LEN(Tercers!U483)))</f>
        <v xml:space="preserve">            </v>
      </c>
      <c r="W482" s="27" t="str">
        <f>CONCATENATE(Tercers!V483,REPT(" ",12-LEN(Tercers!V483)))</f>
        <v xml:space="preserve">            </v>
      </c>
      <c r="X482" s="27" t="str">
        <f>CONCATENATE(Tercers!Y483,REPT(" ",160-LEN(Tercers!Y483)))</f>
        <v xml:space="preserve">                                                                                                                                                                </v>
      </c>
      <c r="Y482" s="27" t="str">
        <f>CONCATENATE(Tercers!Z483,REPT(" ",8-LEN(Tercers!Z483)))</f>
        <v xml:space="preserve">        </v>
      </c>
    </row>
    <row r="483" spans="1:25" x14ac:dyDescent="0.2">
      <c r="A483" s="27" t="str">
        <f>CONCATENATE(Tercers!A484,REPT(" ",9-LEN(Tercers!A484)))</f>
        <v xml:space="preserve">         </v>
      </c>
      <c r="B483" s="27" t="str">
        <f>CONCATENATE(Tercers!B484,REPT(" ",1-LEN(Tercers!B484)))</f>
        <v xml:space="preserve"> </v>
      </c>
      <c r="C483" s="27" t="str">
        <f>CONCATENATE(Tercers!C484,REPT(" ",30-LEN(Tercers!C484)))</f>
        <v xml:space="preserve">                              </v>
      </c>
      <c r="D483" s="27" t="str">
        <f>CONCATENATE(Tercers!D484,REPT(" ",30-LEN(Tercers!D484)))</f>
        <v xml:space="preserve">                              </v>
      </c>
      <c r="E483" s="27" t="str">
        <f>CONCATENATE(Tercers!E484,REPT(" ",30-LEN(Tercers!E484)))</f>
        <v xml:space="preserve">                              </v>
      </c>
      <c r="F483" s="27" t="str">
        <f xml:space="preserve">  IF(   LEN(Tercers!F484)&gt;0, CONCATENATE(Tercers!F484,REPT(" ",90-LEN(Tercers!F484))),
                              CONCATENATE(   CONCATENATE(Tercers!D484," ",Tercers!E484," ",Tercers!C484), REPT(" ",90-LEN( CONCATENATE(Tercers!D484," ",Tercers!E484," ",Tercers!CG484) ))) )</f>
        <v xml:space="preserve">                                                                                          </v>
      </c>
      <c r="G483" s="27" t="str">
        <f>CONCATENATE(Tercers!G484,REPT(" ",5-LEN(Tercers!G484)))</f>
        <v xml:space="preserve">     </v>
      </c>
      <c r="H483" s="27" t="str">
        <f>CONCATENATE(Tercers!H484,REPT(" ",45-LEN(Tercers!H484)))</f>
        <v xml:space="preserve">                                             </v>
      </c>
      <c r="I483" s="27" t="str">
        <f>CONCATENATE(Tercers!I484,REPT(" ",5-LEN(Tercers!I484)))</f>
        <v xml:space="preserve">     </v>
      </c>
      <c r="J483" s="27" t="str">
        <f>CONCATENATE(Tercers!J484,REPT(" ",30-LEN(Tercers!J484)))</f>
        <v xml:space="preserve">                              </v>
      </c>
      <c r="K483" s="27" t="str">
        <f>CONCATENATE(Tercers!R484,REPT(" ",30-LEN(Tercers!R484)))</f>
        <v xml:space="preserve">                              </v>
      </c>
      <c r="L483" s="27" t="str">
        <f>CONCATENATE(Tercers!K484,REPT(" ",120-LEN(Tercers!K484)))</f>
        <v xml:space="preserve">                                                                                                                        </v>
      </c>
      <c r="M483" s="27" t="str">
        <f>CONCATENATE(Tercers!L484,REPT(" ",5-LEN(Tercers!L484)))</f>
        <v xml:space="preserve">     </v>
      </c>
      <c r="N483" s="27" t="str">
        <f>CONCATENATE(Tercers!M484,REPT(" ",5-LEN(Tercers!M484)))</f>
        <v xml:space="preserve">     </v>
      </c>
      <c r="O483" s="27" t="str">
        <f>CONCATENATE(Tercers!N484,REPT(" ",2-LEN(Tercers!N484)))</f>
        <v>07</v>
      </c>
      <c r="P483" s="27" t="str">
        <f>CONCATENATE(Tercers!O484,REPT(" ",3-LEN(Tercers!O484)))</f>
        <v xml:space="preserve">   </v>
      </c>
      <c r="Q483" s="27" t="str">
        <f>CONCATENATE(Tercers!P484,REPT(" ",40-LEN(Tercers!P484)))</f>
        <v xml:space="preserve">Illes Balears                           </v>
      </c>
      <c r="R483" s="27" t="str">
        <f>CONCATENATE(Tercers!Q484,REPT(" ",60-LEN(Tercers!Q484)))</f>
        <v xml:space="preserve">                                                            </v>
      </c>
      <c r="S483" s="27" t="str">
        <f>CONCATENATE(Tercers!R484,REPT(" ",200-LEN(Tercers!R484)))</f>
        <v xml:space="preserve">                                                                                                                                                                                                        </v>
      </c>
      <c r="T483" s="27" t="str">
        <f>CONCATENATE(Tercers!S484,REPT(" ",9-LEN(Tercers!S484)))</f>
        <v xml:space="preserve">         </v>
      </c>
      <c r="U483" s="27" t="str">
        <f>CONCATENATE(Tercers!T484,REPT(" ",8-LEN(Tercers!T484)))</f>
        <v xml:space="preserve">        </v>
      </c>
      <c r="V483" s="27" t="str">
        <f>CONCATENATE(Tercers!U484,REPT(" ",12-LEN(Tercers!U484)))</f>
        <v xml:space="preserve">            </v>
      </c>
      <c r="W483" s="27" t="str">
        <f>CONCATENATE(Tercers!V484,REPT(" ",12-LEN(Tercers!V484)))</f>
        <v xml:space="preserve">            </v>
      </c>
      <c r="X483" s="27" t="str">
        <f>CONCATENATE(Tercers!Y484,REPT(" ",160-LEN(Tercers!Y484)))</f>
        <v xml:space="preserve">                                                                                                                                                                </v>
      </c>
      <c r="Y483" s="27" t="str">
        <f>CONCATENATE(Tercers!Z484,REPT(" ",8-LEN(Tercers!Z484)))</f>
        <v xml:space="preserve">        </v>
      </c>
    </row>
    <row r="484" spans="1:25" x14ac:dyDescent="0.2">
      <c r="A484" s="27" t="str">
        <f>CONCATENATE(Tercers!A485,REPT(" ",9-LEN(Tercers!A485)))</f>
        <v xml:space="preserve">         </v>
      </c>
      <c r="B484" s="27" t="str">
        <f>CONCATENATE(Tercers!B485,REPT(" ",1-LEN(Tercers!B485)))</f>
        <v xml:space="preserve"> </v>
      </c>
      <c r="C484" s="27" t="str">
        <f>CONCATENATE(Tercers!C485,REPT(" ",30-LEN(Tercers!C485)))</f>
        <v xml:space="preserve">                              </v>
      </c>
      <c r="D484" s="27" t="str">
        <f>CONCATENATE(Tercers!D485,REPT(" ",30-LEN(Tercers!D485)))</f>
        <v xml:space="preserve">                              </v>
      </c>
      <c r="E484" s="27" t="str">
        <f>CONCATENATE(Tercers!E485,REPT(" ",30-LEN(Tercers!E485)))</f>
        <v xml:space="preserve">                              </v>
      </c>
      <c r="F484" s="27" t="str">
        <f xml:space="preserve">  IF(   LEN(Tercers!F485)&gt;0, CONCATENATE(Tercers!F485,REPT(" ",90-LEN(Tercers!F485))),
                              CONCATENATE(   CONCATENATE(Tercers!D485," ",Tercers!E485," ",Tercers!C485), REPT(" ",90-LEN( CONCATENATE(Tercers!D485," ",Tercers!E485," ",Tercers!CG485) ))) )</f>
        <v xml:space="preserve">                                                                                          </v>
      </c>
      <c r="G484" s="27" t="str">
        <f>CONCATENATE(Tercers!G485,REPT(" ",5-LEN(Tercers!G485)))</f>
        <v xml:space="preserve">     </v>
      </c>
      <c r="H484" s="27" t="str">
        <f>CONCATENATE(Tercers!H485,REPT(" ",45-LEN(Tercers!H485)))</f>
        <v xml:space="preserve">                                             </v>
      </c>
      <c r="I484" s="27" t="str">
        <f>CONCATENATE(Tercers!I485,REPT(" ",5-LEN(Tercers!I485)))</f>
        <v xml:space="preserve">     </v>
      </c>
      <c r="J484" s="27" t="str">
        <f>CONCATENATE(Tercers!J485,REPT(" ",30-LEN(Tercers!J485)))</f>
        <v xml:space="preserve">                              </v>
      </c>
      <c r="K484" s="27" t="str">
        <f>CONCATENATE(Tercers!R485,REPT(" ",30-LEN(Tercers!R485)))</f>
        <v xml:space="preserve">                              </v>
      </c>
      <c r="L484" s="27" t="str">
        <f>CONCATENATE(Tercers!K485,REPT(" ",120-LEN(Tercers!K485)))</f>
        <v xml:space="preserve">                                                                                                                        </v>
      </c>
      <c r="M484" s="27" t="str">
        <f>CONCATENATE(Tercers!L485,REPT(" ",5-LEN(Tercers!L485)))</f>
        <v xml:space="preserve">     </v>
      </c>
      <c r="N484" s="27" t="str">
        <f>CONCATENATE(Tercers!M485,REPT(" ",5-LEN(Tercers!M485)))</f>
        <v xml:space="preserve">     </v>
      </c>
      <c r="O484" s="27" t="str">
        <f>CONCATENATE(Tercers!N485,REPT(" ",2-LEN(Tercers!N485)))</f>
        <v>07</v>
      </c>
      <c r="P484" s="27" t="str">
        <f>CONCATENATE(Tercers!O485,REPT(" ",3-LEN(Tercers!O485)))</f>
        <v xml:space="preserve">   </v>
      </c>
      <c r="Q484" s="27" t="str">
        <f>CONCATENATE(Tercers!P485,REPT(" ",40-LEN(Tercers!P485)))</f>
        <v xml:space="preserve">Illes Balears                           </v>
      </c>
      <c r="R484" s="27" t="str">
        <f>CONCATENATE(Tercers!Q485,REPT(" ",60-LEN(Tercers!Q485)))</f>
        <v xml:space="preserve">                                                            </v>
      </c>
      <c r="S484" s="27" t="str">
        <f>CONCATENATE(Tercers!R485,REPT(" ",200-LEN(Tercers!R485)))</f>
        <v xml:space="preserve">                                                                                                                                                                                                        </v>
      </c>
      <c r="T484" s="27" t="str">
        <f>CONCATENATE(Tercers!S485,REPT(" ",9-LEN(Tercers!S485)))</f>
        <v xml:space="preserve">         </v>
      </c>
      <c r="U484" s="27" t="str">
        <f>CONCATENATE(Tercers!T485,REPT(" ",8-LEN(Tercers!T485)))</f>
        <v xml:space="preserve">        </v>
      </c>
      <c r="V484" s="27" t="str">
        <f>CONCATENATE(Tercers!U485,REPT(" ",12-LEN(Tercers!U485)))</f>
        <v xml:space="preserve">            </v>
      </c>
      <c r="W484" s="27" t="str">
        <f>CONCATENATE(Tercers!V485,REPT(" ",12-LEN(Tercers!V485)))</f>
        <v xml:space="preserve">            </v>
      </c>
      <c r="X484" s="27" t="str">
        <f>CONCATENATE(Tercers!Y485,REPT(" ",160-LEN(Tercers!Y485)))</f>
        <v xml:space="preserve">                                                                                                                                                                </v>
      </c>
      <c r="Y484" s="27" t="str">
        <f>CONCATENATE(Tercers!Z485,REPT(" ",8-LEN(Tercers!Z485)))</f>
        <v xml:space="preserve">        </v>
      </c>
    </row>
    <row r="485" spans="1:25" x14ac:dyDescent="0.2">
      <c r="A485" s="27" t="str">
        <f>CONCATENATE(Tercers!A486,REPT(" ",9-LEN(Tercers!A486)))</f>
        <v xml:space="preserve">         </v>
      </c>
      <c r="B485" s="27" t="str">
        <f>CONCATENATE(Tercers!B486,REPT(" ",1-LEN(Tercers!B486)))</f>
        <v xml:space="preserve"> </v>
      </c>
      <c r="C485" s="27" t="str">
        <f>CONCATENATE(Tercers!C486,REPT(" ",30-LEN(Tercers!C486)))</f>
        <v xml:space="preserve">                              </v>
      </c>
      <c r="D485" s="27" t="str">
        <f>CONCATENATE(Tercers!D486,REPT(" ",30-LEN(Tercers!D486)))</f>
        <v xml:space="preserve">                              </v>
      </c>
      <c r="E485" s="27" t="str">
        <f>CONCATENATE(Tercers!E486,REPT(" ",30-LEN(Tercers!E486)))</f>
        <v xml:space="preserve">                              </v>
      </c>
      <c r="F485" s="27" t="str">
        <f xml:space="preserve">  IF(   LEN(Tercers!F486)&gt;0, CONCATENATE(Tercers!F486,REPT(" ",90-LEN(Tercers!F486))),
                              CONCATENATE(   CONCATENATE(Tercers!D486," ",Tercers!E486," ",Tercers!C486), REPT(" ",90-LEN( CONCATENATE(Tercers!D486," ",Tercers!E486," ",Tercers!CG486) ))) )</f>
        <v xml:space="preserve">                                                                                          </v>
      </c>
      <c r="G485" s="27" t="str">
        <f>CONCATENATE(Tercers!G486,REPT(" ",5-LEN(Tercers!G486)))</f>
        <v xml:space="preserve">     </v>
      </c>
      <c r="H485" s="27" t="str">
        <f>CONCATENATE(Tercers!H486,REPT(" ",45-LEN(Tercers!H486)))</f>
        <v xml:space="preserve">                                             </v>
      </c>
      <c r="I485" s="27" t="str">
        <f>CONCATENATE(Tercers!I486,REPT(" ",5-LEN(Tercers!I486)))</f>
        <v xml:space="preserve">     </v>
      </c>
      <c r="J485" s="27" t="str">
        <f>CONCATENATE(Tercers!J486,REPT(" ",30-LEN(Tercers!J486)))</f>
        <v xml:space="preserve">                              </v>
      </c>
      <c r="K485" s="27" t="str">
        <f>CONCATENATE(Tercers!R486,REPT(" ",30-LEN(Tercers!R486)))</f>
        <v xml:space="preserve">                              </v>
      </c>
      <c r="L485" s="27" t="str">
        <f>CONCATENATE(Tercers!K486,REPT(" ",120-LEN(Tercers!K486)))</f>
        <v xml:space="preserve">                                                                                                                        </v>
      </c>
      <c r="M485" s="27" t="str">
        <f>CONCATENATE(Tercers!L486,REPT(" ",5-LEN(Tercers!L486)))</f>
        <v xml:space="preserve">     </v>
      </c>
      <c r="N485" s="27" t="str">
        <f>CONCATENATE(Tercers!M486,REPT(" ",5-LEN(Tercers!M486)))</f>
        <v xml:space="preserve">     </v>
      </c>
      <c r="O485" s="27" t="str">
        <f>CONCATENATE(Tercers!N486,REPT(" ",2-LEN(Tercers!N486)))</f>
        <v>07</v>
      </c>
      <c r="P485" s="27" t="str">
        <f>CONCATENATE(Tercers!O486,REPT(" ",3-LEN(Tercers!O486)))</f>
        <v xml:space="preserve">   </v>
      </c>
      <c r="Q485" s="27" t="str">
        <f>CONCATENATE(Tercers!P486,REPT(" ",40-LEN(Tercers!P486)))</f>
        <v xml:space="preserve">Illes Balears                           </v>
      </c>
      <c r="R485" s="27" t="str">
        <f>CONCATENATE(Tercers!Q486,REPT(" ",60-LEN(Tercers!Q486)))</f>
        <v xml:space="preserve">                                                            </v>
      </c>
      <c r="S485" s="27" t="str">
        <f>CONCATENATE(Tercers!R486,REPT(" ",200-LEN(Tercers!R486)))</f>
        <v xml:space="preserve">                                                                                                                                                                                                        </v>
      </c>
      <c r="T485" s="27" t="str">
        <f>CONCATENATE(Tercers!S486,REPT(" ",9-LEN(Tercers!S486)))</f>
        <v xml:space="preserve">         </v>
      </c>
      <c r="U485" s="27" t="str">
        <f>CONCATENATE(Tercers!T486,REPT(" ",8-LEN(Tercers!T486)))</f>
        <v xml:space="preserve">        </v>
      </c>
      <c r="V485" s="27" t="str">
        <f>CONCATENATE(Tercers!U486,REPT(" ",12-LEN(Tercers!U486)))</f>
        <v xml:space="preserve">            </v>
      </c>
      <c r="W485" s="27" t="str">
        <f>CONCATENATE(Tercers!V486,REPT(" ",12-LEN(Tercers!V486)))</f>
        <v xml:space="preserve">            </v>
      </c>
      <c r="X485" s="27" t="str">
        <f>CONCATENATE(Tercers!Y486,REPT(" ",160-LEN(Tercers!Y486)))</f>
        <v xml:space="preserve">                                                                                                                                                                </v>
      </c>
      <c r="Y485" s="27" t="str">
        <f>CONCATENATE(Tercers!Z486,REPT(" ",8-LEN(Tercers!Z486)))</f>
        <v xml:space="preserve">        </v>
      </c>
    </row>
    <row r="486" spans="1:25" x14ac:dyDescent="0.2">
      <c r="A486" s="27" t="str">
        <f>CONCATENATE(Tercers!A487,REPT(" ",9-LEN(Tercers!A487)))</f>
        <v xml:space="preserve">         </v>
      </c>
      <c r="B486" s="27" t="str">
        <f>CONCATENATE(Tercers!B487,REPT(" ",1-LEN(Tercers!B487)))</f>
        <v xml:space="preserve"> </v>
      </c>
      <c r="C486" s="27" t="str">
        <f>CONCATENATE(Tercers!C487,REPT(" ",30-LEN(Tercers!C487)))</f>
        <v xml:space="preserve">                              </v>
      </c>
      <c r="D486" s="27" t="str">
        <f>CONCATENATE(Tercers!D487,REPT(" ",30-LEN(Tercers!D487)))</f>
        <v xml:space="preserve">                              </v>
      </c>
      <c r="E486" s="27" t="str">
        <f>CONCATENATE(Tercers!E487,REPT(" ",30-LEN(Tercers!E487)))</f>
        <v xml:space="preserve">                              </v>
      </c>
      <c r="F486" s="27" t="str">
        <f xml:space="preserve">  IF(   LEN(Tercers!F487)&gt;0, CONCATENATE(Tercers!F487,REPT(" ",90-LEN(Tercers!F487))),
                              CONCATENATE(   CONCATENATE(Tercers!D487," ",Tercers!E487," ",Tercers!C487), REPT(" ",90-LEN( CONCATENATE(Tercers!D487," ",Tercers!E487," ",Tercers!CG487) ))) )</f>
        <v xml:space="preserve">                                                                                          </v>
      </c>
      <c r="G486" s="27" t="str">
        <f>CONCATENATE(Tercers!G487,REPT(" ",5-LEN(Tercers!G487)))</f>
        <v xml:space="preserve">     </v>
      </c>
      <c r="H486" s="27" t="str">
        <f>CONCATENATE(Tercers!H487,REPT(" ",45-LEN(Tercers!H487)))</f>
        <v xml:space="preserve">                                             </v>
      </c>
      <c r="I486" s="27" t="str">
        <f>CONCATENATE(Tercers!I487,REPT(" ",5-LEN(Tercers!I487)))</f>
        <v xml:space="preserve">     </v>
      </c>
      <c r="J486" s="27" t="str">
        <f>CONCATENATE(Tercers!J487,REPT(" ",30-LEN(Tercers!J487)))</f>
        <v xml:space="preserve">                              </v>
      </c>
      <c r="K486" s="27" t="str">
        <f>CONCATENATE(Tercers!R487,REPT(" ",30-LEN(Tercers!R487)))</f>
        <v xml:space="preserve">                              </v>
      </c>
      <c r="L486" s="27" t="str">
        <f>CONCATENATE(Tercers!K487,REPT(" ",120-LEN(Tercers!K487)))</f>
        <v xml:space="preserve">                                                                                                                        </v>
      </c>
      <c r="M486" s="27" t="str">
        <f>CONCATENATE(Tercers!L487,REPT(" ",5-LEN(Tercers!L487)))</f>
        <v xml:space="preserve">     </v>
      </c>
      <c r="N486" s="27" t="str">
        <f>CONCATENATE(Tercers!M487,REPT(" ",5-LEN(Tercers!M487)))</f>
        <v xml:space="preserve">     </v>
      </c>
      <c r="O486" s="27" t="str">
        <f>CONCATENATE(Tercers!N487,REPT(" ",2-LEN(Tercers!N487)))</f>
        <v>07</v>
      </c>
      <c r="P486" s="27" t="str">
        <f>CONCATENATE(Tercers!O487,REPT(" ",3-LEN(Tercers!O487)))</f>
        <v xml:space="preserve">   </v>
      </c>
      <c r="Q486" s="27" t="str">
        <f>CONCATENATE(Tercers!P487,REPT(" ",40-LEN(Tercers!P487)))</f>
        <v xml:space="preserve">Illes Balears                           </v>
      </c>
      <c r="R486" s="27" t="str">
        <f>CONCATENATE(Tercers!Q487,REPT(" ",60-LEN(Tercers!Q487)))</f>
        <v xml:space="preserve">                                                            </v>
      </c>
      <c r="S486" s="27" t="str">
        <f>CONCATENATE(Tercers!R487,REPT(" ",200-LEN(Tercers!R487)))</f>
        <v xml:space="preserve">                                                                                                                                                                                                        </v>
      </c>
      <c r="T486" s="27" t="str">
        <f>CONCATENATE(Tercers!S487,REPT(" ",9-LEN(Tercers!S487)))</f>
        <v xml:space="preserve">         </v>
      </c>
      <c r="U486" s="27" t="str">
        <f>CONCATENATE(Tercers!T487,REPT(" ",8-LEN(Tercers!T487)))</f>
        <v xml:space="preserve">        </v>
      </c>
      <c r="V486" s="27" t="str">
        <f>CONCATENATE(Tercers!U487,REPT(" ",12-LEN(Tercers!U487)))</f>
        <v xml:space="preserve">            </v>
      </c>
      <c r="W486" s="27" t="str">
        <f>CONCATENATE(Tercers!V487,REPT(" ",12-LEN(Tercers!V487)))</f>
        <v xml:space="preserve">            </v>
      </c>
      <c r="X486" s="27" t="str">
        <f>CONCATENATE(Tercers!Y487,REPT(" ",160-LEN(Tercers!Y487)))</f>
        <v xml:space="preserve">                                                                                                                                                                </v>
      </c>
      <c r="Y486" s="27" t="str">
        <f>CONCATENATE(Tercers!Z487,REPT(" ",8-LEN(Tercers!Z487)))</f>
        <v xml:space="preserve">        </v>
      </c>
    </row>
    <row r="487" spans="1:25" x14ac:dyDescent="0.2">
      <c r="A487" s="27" t="str">
        <f>CONCATENATE(Tercers!A488,REPT(" ",9-LEN(Tercers!A488)))</f>
        <v xml:space="preserve">         </v>
      </c>
      <c r="B487" s="27" t="str">
        <f>CONCATENATE(Tercers!B488,REPT(" ",1-LEN(Tercers!B488)))</f>
        <v xml:space="preserve"> </v>
      </c>
      <c r="C487" s="27" t="str">
        <f>CONCATENATE(Tercers!C488,REPT(" ",30-LEN(Tercers!C488)))</f>
        <v xml:space="preserve">                              </v>
      </c>
      <c r="D487" s="27" t="str">
        <f>CONCATENATE(Tercers!D488,REPT(" ",30-LEN(Tercers!D488)))</f>
        <v xml:space="preserve">                              </v>
      </c>
      <c r="E487" s="27" t="str">
        <f>CONCATENATE(Tercers!E488,REPT(" ",30-LEN(Tercers!E488)))</f>
        <v xml:space="preserve">                              </v>
      </c>
      <c r="F487" s="27" t="str">
        <f xml:space="preserve">  IF(   LEN(Tercers!F488)&gt;0, CONCATENATE(Tercers!F488,REPT(" ",90-LEN(Tercers!F488))),
                              CONCATENATE(   CONCATENATE(Tercers!D488," ",Tercers!E488," ",Tercers!C488), REPT(" ",90-LEN( CONCATENATE(Tercers!D488," ",Tercers!E488," ",Tercers!CG488) ))) )</f>
        <v xml:space="preserve">                                                                                          </v>
      </c>
      <c r="G487" s="27" t="str">
        <f>CONCATENATE(Tercers!G488,REPT(" ",5-LEN(Tercers!G488)))</f>
        <v xml:space="preserve">     </v>
      </c>
      <c r="H487" s="27" t="str">
        <f>CONCATENATE(Tercers!H488,REPT(" ",45-LEN(Tercers!H488)))</f>
        <v xml:space="preserve">                                             </v>
      </c>
      <c r="I487" s="27" t="str">
        <f>CONCATENATE(Tercers!I488,REPT(" ",5-LEN(Tercers!I488)))</f>
        <v xml:space="preserve">     </v>
      </c>
      <c r="J487" s="27" t="str">
        <f>CONCATENATE(Tercers!J488,REPT(" ",30-LEN(Tercers!J488)))</f>
        <v xml:space="preserve">                              </v>
      </c>
      <c r="K487" s="27" t="str">
        <f>CONCATENATE(Tercers!R488,REPT(" ",30-LEN(Tercers!R488)))</f>
        <v xml:space="preserve">                              </v>
      </c>
      <c r="L487" s="27" t="str">
        <f>CONCATENATE(Tercers!K488,REPT(" ",120-LEN(Tercers!K488)))</f>
        <v xml:space="preserve">                                                                                                                        </v>
      </c>
      <c r="M487" s="27" t="str">
        <f>CONCATENATE(Tercers!L488,REPT(" ",5-LEN(Tercers!L488)))</f>
        <v xml:space="preserve">     </v>
      </c>
      <c r="N487" s="27" t="str">
        <f>CONCATENATE(Tercers!M488,REPT(" ",5-LEN(Tercers!M488)))</f>
        <v xml:space="preserve">     </v>
      </c>
      <c r="O487" s="27" t="str">
        <f>CONCATENATE(Tercers!N488,REPT(" ",2-LEN(Tercers!N488)))</f>
        <v>07</v>
      </c>
      <c r="P487" s="27" t="str">
        <f>CONCATENATE(Tercers!O488,REPT(" ",3-LEN(Tercers!O488)))</f>
        <v xml:space="preserve">   </v>
      </c>
      <c r="Q487" s="27" t="str">
        <f>CONCATENATE(Tercers!P488,REPT(" ",40-LEN(Tercers!P488)))</f>
        <v xml:space="preserve">Illes Balears                           </v>
      </c>
      <c r="R487" s="27" t="str">
        <f>CONCATENATE(Tercers!Q488,REPT(" ",60-LEN(Tercers!Q488)))</f>
        <v xml:space="preserve">                                                            </v>
      </c>
      <c r="S487" s="27" t="str">
        <f>CONCATENATE(Tercers!R488,REPT(" ",200-LEN(Tercers!R488)))</f>
        <v xml:space="preserve">                                                                                                                                                                                                        </v>
      </c>
      <c r="T487" s="27" t="str">
        <f>CONCATENATE(Tercers!S488,REPT(" ",9-LEN(Tercers!S488)))</f>
        <v xml:space="preserve">         </v>
      </c>
      <c r="U487" s="27" t="str">
        <f>CONCATENATE(Tercers!T488,REPT(" ",8-LEN(Tercers!T488)))</f>
        <v xml:space="preserve">        </v>
      </c>
      <c r="V487" s="27" t="str">
        <f>CONCATENATE(Tercers!U488,REPT(" ",12-LEN(Tercers!U488)))</f>
        <v xml:space="preserve">            </v>
      </c>
      <c r="W487" s="27" t="str">
        <f>CONCATENATE(Tercers!V488,REPT(" ",12-LEN(Tercers!V488)))</f>
        <v xml:space="preserve">            </v>
      </c>
      <c r="X487" s="27" t="str">
        <f>CONCATENATE(Tercers!Y488,REPT(" ",160-LEN(Tercers!Y488)))</f>
        <v xml:space="preserve">                                                                                                                                                                </v>
      </c>
      <c r="Y487" s="27" t="str">
        <f>CONCATENATE(Tercers!Z488,REPT(" ",8-LEN(Tercers!Z488)))</f>
        <v xml:space="preserve">        </v>
      </c>
    </row>
    <row r="488" spans="1:25" x14ac:dyDescent="0.2">
      <c r="A488" s="27" t="str">
        <f>CONCATENATE(Tercers!A489,REPT(" ",9-LEN(Tercers!A489)))</f>
        <v xml:space="preserve">         </v>
      </c>
      <c r="B488" s="27" t="str">
        <f>CONCATENATE(Tercers!B489,REPT(" ",1-LEN(Tercers!B489)))</f>
        <v xml:space="preserve"> </v>
      </c>
      <c r="C488" s="27" t="str">
        <f>CONCATENATE(Tercers!C489,REPT(" ",30-LEN(Tercers!C489)))</f>
        <v xml:space="preserve">                              </v>
      </c>
      <c r="D488" s="27" t="str">
        <f>CONCATENATE(Tercers!D489,REPT(" ",30-LEN(Tercers!D489)))</f>
        <v xml:space="preserve">                              </v>
      </c>
      <c r="E488" s="27" t="str">
        <f>CONCATENATE(Tercers!E489,REPT(" ",30-LEN(Tercers!E489)))</f>
        <v xml:space="preserve">                              </v>
      </c>
      <c r="F488" s="27" t="str">
        <f xml:space="preserve">  IF(   LEN(Tercers!F489)&gt;0, CONCATENATE(Tercers!F489,REPT(" ",90-LEN(Tercers!F489))),
                              CONCATENATE(   CONCATENATE(Tercers!D489," ",Tercers!E489," ",Tercers!C489), REPT(" ",90-LEN( CONCATENATE(Tercers!D489," ",Tercers!E489," ",Tercers!CG489) ))) )</f>
        <v xml:space="preserve">                                                                                          </v>
      </c>
      <c r="G488" s="27" t="str">
        <f>CONCATENATE(Tercers!G489,REPT(" ",5-LEN(Tercers!G489)))</f>
        <v xml:space="preserve">     </v>
      </c>
      <c r="H488" s="27" t="str">
        <f>CONCATENATE(Tercers!H489,REPT(" ",45-LEN(Tercers!H489)))</f>
        <v xml:space="preserve">                                             </v>
      </c>
      <c r="I488" s="27" t="str">
        <f>CONCATENATE(Tercers!I489,REPT(" ",5-LEN(Tercers!I489)))</f>
        <v xml:space="preserve">     </v>
      </c>
      <c r="J488" s="27" t="str">
        <f>CONCATENATE(Tercers!J489,REPT(" ",30-LEN(Tercers!J489)))</f>
        <v xml:space="preserve">                              </v>
      </c>
      <c r="K488" s="27" t="str">
        <f>CONCATENATE(Tercers!R489,REPT(" ",30-LEN(Tercers!R489)))</f>
        <v xml:space="preserve">                              </v>
      </c>
      <c r="L488" s="27" t="str">
        <f>CONCATENATE(Tercers!K489,REPT(" ",120-LEN(Tercers!K489)))</f>
        <v xml:space="preserve">                                                                                                                        </v>
      </c>
      <c r="M488" s="27" t="str">
        <f>CONCATENATE(Tercers!L489,REPT(" ",5-LEN(Tercers!L489)))</f>
        <v xml:space="preserve">     </v>
      </c>
      <c r="N488" s="27" t="str">
        <f>CONCATENATE(Tercers!M489,REPT(" ",5-LEN(Tercers!M489)))</f>
        <v xml:space="preserve">     </v>
      </c>
      <c r="O488" s="27" t="str">
        <f>CONCATENATE(Tercers!N489,REPT(" ",2-LEN(Tercers!N489)))</f>
        <v>07</v>
      </c>
      <c r="P488" s="27" t="str">
        <f>CONCATENATE(Tercers!O489,REPT(" ",3-LEN(Tercers!O489)))</f>
        <v xml:space="preserve">   </v>
      </c>
      <c r="Q488" s="27" t="str">
        <f>CONCATENATE(Tercers!P489,REPT(" ",40-LEN(Tercers!P489)))</f>
        <v xml:space="preserve">Illes Balears                           </v>
      </c>
      <c r="R488" s="27" t="str">
        <f>CONCATENATE(Tercers!Q489,REPT(" ",60-LEN(Tercers!Q489)))</f>
        <v xml:space="preserve">                                                            </v>
      </c>
      <c r="S488" s="27" t="str">
        <f>CONCATENATE(Tercers!R489,REPT(" ",200-LEN(Tercers!R489)))</f>
        <v xml:space="preserve">                                                                                                                                                                                                        </v>
      </c>
      <c r="T488" s="27" t="str">
        <f>CONCATENATE(Tercers!S489,REPT(" ",9-LEN(Tercers!S489)))</f>
        <v xml:space="preserve">         </v>
      </c>
      <c r="U488" s="27" t="str">
        <f>CONCATENATE(Tercers!T489,REPT(" ",8-LEN(Tercers!T489)))</f>
        <v xml:space="preserve">        </v>
      </c>
      <c r="V488" s="27" t="str">
        <f>CONCATENATE(Tercers!U489,REPT(" ",12-LEN(Tercers!U489)))</f>
        <v xml:space="preserve">            </v>
      </c>
      <c r="W488" s="27" t="str">
        <f>CONCATENATE(Tercers!V489,REPT(" ",12-LEN(Tercers!V489)))</f>
        <v xml:space="preserve">            </v>
      </c>
      <c r="X488" s="27" t="str">
        <f>CONCATENATE(Tercers!Y489,REPT(" ",160-LEN(Tercers!Y489)))</f>
        <v xml:space="preserve">                                                                                                                                                                </v>
      </c>
      <c r="Y488" s="27" t="str">
        <f>CONCATENATE(Tercers!Z489,REPT(" ",8-LEN(Tercers!Z489)))</f>
        <v xml:space="preserve">        </v>
      </c>
    </row>
    <row r="489" spans="1:25" x14ac:dyDescent="0.2">
      <c r="A489" s="27" t="str">
        <f>CONCATENATE(Tercers!A490,REPT(" ",9-LEN(Tercers!A490)))</f>
        <v xml:space="preserve">         </v>
      </c>
      <c r="B489" s="27" t="str">
        <f>CONCATENATE(Tercers!B490,REPT(" ",1-LEN(Tercers!B490)))</f>
        <v xml:space="preserve"> </v>
      </c>
      <c r="C489" s="27" t="str">
        <f>CONCATENATE(Tercers!C490,REPT(" ",30-LEN(Tercers!C490)))</f>
        <v xml:space="preserve">                              </v>
      </c>
      <c r="D489" s="27" t="str">
        <f>CONCATENATE(Tercers!D490,REPT(" ",30-LEN(Tercers!D490)))</f>
        <v xml:space="preserve">                              </v>
      </c>
      <c r="E489" s="27" t="str">
        <f>CONCATENATE(Tercers!E490,REPT(" ",30-LEN(Tercers!E490)))</f>
        <v xml:space="preserve">                              </v>
      </c>
      <c r="F489" s="27" t="str">
        <f xml:space="preserve">  IF(   LEN(Tercers!F490)&gt;0, CONCATENATE(Tercers!F490,REPT(" ",90-LEN(Tercers!F490))),
                              CONCATENATE(   CONCATENATE(Tercers!D490," ",Tercers!E490," ",Tercers!C490), REPT(" ",90-LEN( CONCATENATE(Tercers!D490," ",Tercers!E490," ",Tercers!CG490) ))) )</f>
        <v xml:space="preserve">                                                                                          </v>
      </c>
      <c r="G489" s="27" t="str">
        <f>CONCATENATE(Tercers!G490,REPT(" ",5-LEN(Tercers!G490)))</f>
        <v xml:space="preserve">     </v>
      </c>
      <c r="H489" s="27" t="str">
        <f>CONCATENATE(Tercers!H490,REPT(" ",45-LEN(Tercers!H490)))</f>
        <v xml:space="preserve">                                             </v>
      </c>
      <c r="I489" s="27" t="str">
        <f>CONCATENATE(Tercers!I490,REPT(" ",5-LEN(Tercers!I490)))</f>
        <v xml:space="preserve">     </v>
      </c>
      <c r="J489" s="27" t="str">
        <f>CONCATENATE(Tercers!J490,REPT(" ",30-LEN(Tercers!J490)))</f>
        <v xml:space="preserve">                              </v>
      </c>
      <c r="K489" s="27" t="str">
        <f>CONCATENATE(Tercers!R490,REPT(" ",30-LEN(Tercers!R490)))</f>
        <v xml:space="preserve">                              </v>
      </c>
      <c r="L489" s="27" t="str">
        <f>CONCATENATE(Tercers!K490,REPT(" ",120-LEN(Tercers!K490)))</f>
        <v xml:space="preserve">                                                                                                                        </v>
      </c>
      <c r="M489" s="27" t="str">
        <f>CONCATENATE(Tercers!L490,REPT(" ",5-LEN(Tercers!L490)))</f>
        <v xml:space="preserve">     </v>
      </c>
      <c r="N489" s="27" t="str">
        <f>CONCATENATE(Tercers!M490,REPT(" ",5-LEN(Tercers!M490)))</f>
        <v xml:space="preserve">     </v>
      </c>
      <c r="O489" s="27" t="str">
        <f>CONCATENATE(Tercers!N490,REPT(" ",2-LEN(Tercers!N490)))</f>
        <v>07</v>
      </c>
      <c r="P489" s="27" t="str">
        <f>CONCATENATE(Tercers!O490,REPT(" ",3-LEN(Tercers!O490)))</f>
        <v xml:space="preserve">   </v>
      </c>
      <c r="Q489" s="27" t="str">
        <f>CONCATENATE(Tercers!P490,REPT(" ",40-LEN(Tercers!P490)))</f>
        <v xml:space="preserve">Illes Balears                           </v>
      </c>
      <c r="R489" s="27" t="str">
        <f>CONCATENATE(Tercers!Q490,REPT(" ",60-LEN(Tercers!Q490)))</f>
        <v xml:space="preserve">                                                            </v>
      </c>
      <c r="S489" s="27" t="str">
        <f>CONCATENATE(Tercers!R490,REPT(" ",200-LEN(Tercers!R490)))</f>
        <v xml:space="preserve">                                                                                                                                                                                                        </v>
      </c>
      <c r="T489" s="27" t="str">
        <f>CONCATENATE(Tercers!S490,REPT(" ",9-LEN(Tercers!S490)))</f>
        <v xml:space="preserve">         </v>
      </c>
      <c r="U489" s="27" t="str">
        <f>CONCATENATE(Tercers!T490,REPT(" ",8-LEN(Tercers!T490)))</f>
        <v xml:space="preserve">        </v>
      </c>
      <c r="V489" s="27" t="str">
        <f>CONCATENATE(Tercers!U490,REPT(" ",12-LEN(Tercers!U490)))</f>
        <v xml:space="preserve">            </v>
      </c>
      <c r="W489" s="27" t="str">
        <f>CONCATENATE(Tercers!V490,REPT(" ",12-LEN(Tercers!V490)))</f>
        <v xml:space="preserve">            </v>
      </c>
      <c r="X489" s="27" t="str">
        <f>CONCATENATE(Tercers!Y490,REPT(" ",160-LEN(Tercers!Y490)))</f>
        <v xml:space="preserve">                                                                                                                                                                </v>
      </c>
      <c r="Y489" s="27" t="str">
        <f>CONCATENATE(Tercers!Z490,REPT(" ",8-LEN(Tercers!Z490)))</f>
        <v xml:space="preserve">        </v>
      </c>
    </row>
    <row r="490" spans="1:25" x14ac:dyDescent="0.2">
      <c r="A490" s="27" t="str">
        <f>CONCATENATE(Tercers!A491,REPT(" ",9-LEN(Tercers!A491)))</f>
        <v xml:space="preserve">         </v>
      </c>
      <c r="B490" s="27" t="str">
        <f>CONCATENATE(Tercers!B491,REPT(" ",1-LEN(Tercers!B491)))</f>
        <v xml:space="preserve"> </v>
      </c>
      <c r="C490" s="27" t="str">
        <f>CONCATENATE(Tercers!C491,REPT(" ",30-LEN(Tercers!C491)))</f>
        <v xml:space="preserve">                              </v>
      </c>
      <c r="D490" s="27" t="str">
        <f>CONCATENATE(Tercers!D491,REPT(" ",30-LEN(Tercers!D491)))</f>
        <v xml:space="preserve">                              </v>
      </c>
      <c r="E490" s="27" t="str">
        <f>CONCATENATE(Tercers!E491,REPT(" ",30-LEN(Tercers!E491)))</f>
        <v xml:space="preserve">                              </v>
      </c>
      <c r="F490" s="27" t="str">
        <f xml:space="preserve">  IF(   LEN(Tercers!F491)&gt;0, CONCATENATE(Tercers!F491,REPT(" ",90-LEN(Tercers!F491))),
                              CONCATENATE(   CONCATENATE(Tercers!D491," ",Tercers!E491," ",Tercers!C491), REPT(" ",90-LEN( CONCATENATE(Tercers!D491," ",Tercers!E491," ",Tercers!CG491) ))) )</f>
        <v xml:space="preserve">                                                                                          </v>
      </c>
      <c r="G490" s="27" t="str">
        <f>CONCATENATE(Tercers!G491,REPT(" ",5-LEN(Tercers!G491)))</f>
        <v xml:space="preserve">     </v>
      </c>
      <c r="H490" s="27" t="str">
        <f>CONCATENATE(Tercers!H491,REPT(" ",45-LEN(Tercers!H491)))</f>
        <v xml:space="preserve">                                             </v>
      </c>
      <c r="I490" s="27" t="str">
        <f>CONCATENATE(Tercers!I491,REPT(" ",5-LEN(Tercers!I491)))</f>
        <v xml:space="preserve">     </v>
      </c>
      <c r="J490" s="27" t="str">
        <f>CONCATENATE(Tercers!J491,REPT(" ",30-LEN(Tercers!J491)))</f>
        <v xml:space="preserve">                              </v>
      </c>
      <c r="K490" s="27" t="str">
        <f>CONCATENATE(Tercers!R491,REPT(" ",30-LEN(Tercers!R491)))</f>
        <v xml:space="preserve">                              </v>
      </c>
      <c r="L490" s="27" t="str">
        <f>CONCATENATE(Tercers!K491,REPT(" ",120-LEN(Tercers!K491)))</f>
        <v xml:space="preserve">                                                                                                                        </v>
      </c>
      <c r="M490" s="27" t="str">
        <f>CONCATENATE(Tercers!L491,REPT(" ",5-LEN(Tercers!L491)))</f>
        <v xml:space="preserve">     </v>
      </c>
      <c r="N490" s="27" t="str">
        <f>CONCATENATE(Tercers!M491,REPT(" ",5-LEN(Tercers!M491)))</f>
        <v xml:space="preserve">     </v>
      </c>
      <c r="O490" s="27" t="str">
        <f>CONCATENATE(Tercers!N491,REPT(" ",2-LEN(Tercers!N491)))</f>
        <v>07</v>
      </c>
      <c r="P490" s="27" t="str">
        <f>CONCATENATE(Tercers!O491,REPT(" ",3-LEN(Tercers!O491)))</f>
        <v xml:space="preserve">   </v>
      </c>
      <c r="Q490" s="27" t="str">
        <f>CONCATENATE(Tercers!P491,REPT(" ",40-LEN(Tercers!P491)))</f>
        <v xml:space="preserve">Illes Balears                           </v>
      </c>
      <c r="R490" s="27" t="str">
        <f>CONCATENATE(Tercers!Q491,REPT(" ",60-LEN(Tercers!Q491)))</f>
        <v xml:space="preserve">                                                            </v>
      </c>
      <c r="S490" s="27" t="str">
        <f>CONCATENATE(Tercers!R491,REPT(" ",200-LEN(Tercers!R491)))</f>
        <v xml:space="preserve">                                                                                                                                                                                                        </v>
      </c>
      <c r="T490" s="27" t="str">
        <f>CONCATENATE(Tercers!S491,REPT(" ",9-LEN(Tercers!S491)))</f>
        <v xml:space="preserve">         </v>
      </c>
      <c r="U490" s="27" t="str">
        <f>CONCATENATE(Tercers!T491,REPT(" ",8-LEN(Tercers!T491)))</f>
        <v xml:space="preserve">        </v>
      </c>
      <c r="V490" s="27" t="str">
        <f>CONCATENATE(Tercers!U491,REPT(" ",12-LEN(Tercers!U491)))</f>
        <v xml:space="preserve">            </v>
      </c>
      <c r="W490" s="27" t="str">
        <f>CONCATENATE(Tercers!V491,REPT(" ",12-LEN(Tercers!V491)))</f>
        <v xml:space="preserve">            </v>
      </c>
      <c r="X490" s="27" t="str">
        <f>CONCATENATE(Tercers!Y491,REPT(" ",160-LEN(Tercers!Y491)))</f>
        <v xml:space="preserve">                                                                                                                                                                </v>
      </c>
      <c r="Y490" s="27" t="str">
        <f>CONCATENATE(Tercers!Z491,REPT(" ",8-LEN(Tercers!Z491)))</f>
        <v xml:space="preserve">        </v>
      </c>
    </row>
    <row r="491" spans="1:25" x14ac:dyDescent="0.2">
      <c r="A491" s="27" t="str">
        <f>CONCATENATE(Tercers!A492,REPT(" ",9-LEN(Tercers!A492)))</f>
        <v xml:space="preserve">         </v>
      </c>
      <c r="B491" s="27" t="str">
        <f>CONCATENATE(Tercers!B492,REPT(" ",1-LEN(Tercers!B492)))</f>
        <v xml:space="preserve"> </v>
      </c>
      <c r="C491" s="27" t="str">
        <f>CONCATENATE(Tercers!C492,REPT(" ",30-LEN(Tercers!C492)))</f>
        <v xml:space="preserve">                              </v>
      </c>
      <c r="D491" s="27" t="str">
        <f>CONCATENATE(Tercers!D492,REPT(" ",30-LEN(Tercers!D492)))</f>
        <v xml:space="preserve">                              </v>
      </c>
      <c r="E491" s="27" t="str">
        <f>CONCATENATE(Tercers!E492,REPT(" ",30-LEN(Tercers!E492)))</f>
        <v xml:space="preserve">                              </v>
      </c>
      <c r="F491" s="27" t="str">
        <f xml:space="preserve">  IF(   LEN(Tercers!F492)&gt;0, CONCATENATE(Tercers!F492,REPT(" ",90-LEN(Tercers!F492))),
                              CONCATENATE(   CONCATENATE(Tercers!D492," ",Tercers!E492," ",Tercers!C492), REPT(" ",90-LEN( CONCATENATE(Tercers!D492," ",Tercers!E492," ",Tercers!CG492) ))) )</f>
        <v xml:space="preserve">                                                                                          </v>
      </c>
      <c r="G491" s="27" t="str">
        <f>CONCATENATE(Tercers!G492,REPT(" ",5-LEN(Tercers!G492)))</f>
        <v xml:space="preserve">     </v>
      </c>
      <c r="H491" s="27" t="str">
        <f>CONCATENATE(Tercers!H492,REPT(" ",45-LEN(Tercers!H492)))</f>
        <v xml:space="preserve">                                             </v>
      </c>
      <c r="I491" s="27" t="str">
        <f>CONCATENATE(Tercers!I492,REPT(" ",5-LEN(Tercers!I492)))</f>
        <v xml:space="preserve">     </v>
      </c>
      <c r="J491" s="27" t="str">
        <f>CONCATENATE(Tercers!J492,REPT(" ",30-LEN(Tercers!J492)))</f>
        <v xml:space="preserve">                              </v>
      </c>
      <c r="K491" s="27" t="str">
        <f>CONCATENATE(Tercers!R492,REPT(" ",30-LEN(Tercers!R492)))</f>
        <v xml:space="preserve">                              </v>
      </c>
      <c r="L491" s="27" t="str">
        <f>CONCATENATE(Tercers!K492,REPT(" ",120-LEN(Tercers!K492)))</f>
        <v xml:space="preserve">                                                                                                                        </v>
      </c>
      <c r="M491" s="27" t="str">
        <f>CONCATENATE(Tercers!L492,REPT(" ",5-LEN(Tercers!L492)))</f>
        <v xml:space="preserve">     </v>
      </c>
      <c r="N491" s="27" t="str">
        <f>CONCATENATE(Tercers!M492,REPT(" ",5-LEN(Tercers!M492)))</f>
        <v xml:space="preserve">     </v>
      </c>
      <c r="O491" s="27" t="str">
        <f>CONCATENATE(Tercers!N492,REPT(" ",2-LEN(Tercers!N492)))</f>
        <v>07</v>
      </c>
      <c r="P491" s="27" t="str">
        <f>CONCATENATE(Tercers!O492,REPT(" ",3-LEN(Tercers!O492)))</f>
        <v xml:space="preserve">   </v>
      </c>
      <c r="Q491" s="27" t="str">
        <f>CONCATENATE(Tercers!P492,REPT(" ",40-LEN(Tercers!P492)))</f>
        <v xml:space="preserve">Illes Balears                           </v>
      </c>
      <c r="R491" s="27" t="str">
        <f>CONCATENATE(Tercers!Q492,REPT(" ",60-LEN(Tercers!Q492)))</f>
        <v xml:space="preserve">                                                            </v>
      </c>
      <c r="S491" s="27" t="str">
        <f>CONCATENATE(Tercers!R492,REPT(" ",200-LEN(Tercers!R492)))</f>
        <v xml:space="preserve">                                                                                                                                                                                                        </v>
      </c>
      <c r="T491" s="27" t="str">
        <f>CONCATENATE(Tercers!S492,REPT(" ",9-LEN(Tercers!S492)))</f>
        <v xml:space="preserve">         </v>
      </c>
      <c r="U491" s="27" t="str">
        <f>CONCATENATE(Tercers!T492,REPT(" ",8-LEN(Tercers!T492)))</f>
        <v xml:space="preserve">        </v>
      </c>
      <c r="V491" s="27" t="str">
        <f>CONCATENATE(Tercers!U492,REPT(" ",12-LEN(Tercers!U492)))</f>
        <v xml:space="preserve">            </v>
      </c>
      <c r="W491" s="27" t="str">
        <f>CONCATENATE(Tercers!V492,REPT(" ",12-LEN(Tercers!V492)))</f>
        <v xml:space="preserve">            </v>
      </c>
      <c r="X491" s="27" t="str">
        <f>CONCATENATE(Tercers!Y492,REPT(" ",160-LEN(Tercers!Y492)))</f>
        <v xml:space="preserve">                                                                                                                                                                </v>
      </c>
      <c r="Y491" s="27" t="str">
        <f>CONCATENATE(Tercers!Z492,REPT(" ",8-LEN(Tercers!Z492)))</f>
        <v xml:space="preserve">        </v>
      </c>
    </row>
    <row r="492" spans="1:25" x14ac:dyDescent="0.2">
      <c r="A492" s="27" t="str">
        <f>CONCATENATE(Tercers!A493,REPT(" ",9-LEN(Tercers!A493)))</f>
        <v xml:space="preserve">         </v>
      </c>
      <c r="B492" s="27" t="str">
        <f>CONCATENATE(Tercers!B493,REPT(" ",1-LEN(Tercers!B493)))</f>
        <v xml:space="preserve"> </v>
      </c>
      <c r="C492" s="27" t="str">
        <f>CONCATENATE(Tercers!C493,REPT(" ",30-LEN(Tercers!C493)))</f>
        <v xml:space="preserve">                              </v>
      </c>
      <c r="D492" s="27" t="str">
        <f>CONCATENATE(Tercers!D493,REPT(" ",30-LEN(Tercers!D493)))</f>
        <v xml:space="preserve">                              </v>
      </c>
      <c r="E492" s="27" t="str">
        <f>CONCATENATE(Tercers!E493,REPT(" ",30-LEN(Tercers!E493)))</f>
        <v xml:space="preserve">                              </v>
      </c>
      <c r="F492" s="27" t="str">
        <f xml:space="preserve">  IF(   LEN(Tercers!F493)&gt;0, CONCATENATE(Tercers!F493,REPT(" ",90-LEN(Tercers!F493))),
                              CONCATENATE(   CONCATENATE(Tercers!D493," ",Tercers!E493," ",Tercers!C493), REPT(" ",90-LEN( CONCATENATE(Tercers!D493," ",Tercers!E493," ",Tercers!CG493) ))) )</f>
        <v xml:space="preserve">                                                                                          </v>
      </c>
      <c r="G492" s="27" t="str">
        <f>CONCATENATE(Tercers!G493,REPT(" ",5-LEN(Tercers!G493)))</f>
        <v xml:space="preserve">     </v>
      </c>
      <c r="H492" s="27" t="str">
        <f>CONCATENATE(Tercers!H493,REPT(" ",45-LEN(Tercers!H493)))</f>
        <v xml:space="preserve">                                             </v>
      </c>
      <c r="I492" s="27" t="str">
        <f>CONCATENATE(Tercers!I493,REPT(" ",5-LEN(Tercers!I493)))</f>
        <v xml:space="preserve">     </v>
      </c>
      <c r="J492" s="27" t="str">
        <f>CONCATENATE(Tercers!J493,REPT(" ",30-LEN(Tercers!J493)))</f>
        <v xml:space="preserve">                              </v>
      </c>
      <c r="K492" s="27" t="str">
        <f>CONCATENATE(Tercers!R493,REPT(" ",30-LEN(Tercers!R493)))</f>
        <v xml:space="preserve">                              </v>
      </c>
      <c r="L492" s="27" t="str">
        <f>CONCATENATE(Tercers!K493,REPT(" ",120-LEN(Tercers!K493)))</f>
        <v xml:space="preserve">                                                                                                                        </v>
      </c>
      <c r="M492" s="27" t="str">
        <f>CONCATENATE(Tercers!L493,REPT(" ",5-LEN(Tercers!L493)))</f>
        <v xml:space="preserve">     </v>
      </c>
      <c r="N492" s="27" t="str">
        <f>CONCATENATE(Tercers!M493,REPT(" ",5-LEN(Tercers!M493)))</f>
        <v xml:space="preserve">     </v>
      </c>
      <c r="O492" s="27" t="str">
        <f>CONCATENATE(Tercers!N493,REPT(" ",2-LEN(Tercers!N493)))</f>
        <v>07</v>
      </c>
      <c r="P492" s="27" t="str">
        <f>CONCATENATE(Tercers!O493,REPT(" ",3-LEN(Tercers!O493)))</f>
        <v xml:space="preserve">   </v>
      </c>
      <c r="Q492" s="27" t="str">
        <f>CONCATENATE(Tercers!P493,REPT(" ",40-LEN(Tercers!P493)))</f>
        <v xml:space="preserve">Illes Balears                           </v>
      </c>
      <c r="R492" s="27" t="str">
        <f>CONCATENATE(Tercers!Q493,REPT(" ",60-LEN(Tercers!Q493)))</f>
        <v xml:space="preserve">                                                            </v>
      </c>
      <c r="S492" s="27" t="str">
        <f>CONCATENATE(Tercers!R493,REPT(" ",200-LEN(Tercers!R493)))</f>
        <v xml:space="preserve">                                                                                                                                                                                                        </v>
      </c>
      <c r="T492" s="27" t="str">
        <f>CONCATENATE(Tercers!S493,REPT(" ",9-LEN(Tercers!S493)))</f>
        <v xml:space="preserve">         </v>
      </c>
      <c r="U492" s="27" t="str">
        <f>CONCATENATE(Tercers!T493,REPT(" ",8-LEN(Tercers!T493)))</f>
        <v xml:space="preserve">        </v>
      </c>
      <c r="V492" s="27" t="str">
        <f>CONCATENATE(Tercers!U493,REPT(" ",12-LEN(Tercers!U493)))</f>
        <v xml:space="preserve">            </v>
      </c>
      <c r="W492" s="27" t="str">
        <f>CONCATENATE(Tercers!V493,REPT(" ",12-LEN(Tercers!V493)))</f>
        <v xml:space="preserve">            </v>
      </c>
      <c r="X492" s="27" t="str">
        <f>CONCATENATE(Tercers!Y493,REPT(" ",160-LEN(Tercers!Y493)))</f>
        <v xml:space="preserve">                                                                                                                                                                </v>
      </c>
      <c r="Y492" s="27" t="str">
        <f>CONCATENATE(Tercers!Z493,REPT(" ",8-LEN(Tercers!Z493)))</f>
        <v xml:space="preserve">        </v>
      </c>
    </row>
    <row r="493" spans="1:25" x14ac:dyDescent="0.2">
      <c r="A493" s="27" t="str">
        <f>CONCATENATE(Tercers!A494,REPT(" ",9-LEN(Tercers!A494)))</f>
        <v xml:space="preserve">         </v>
      </c>
      <c r="B493" s="27" t="str">
        <f>CONCATENATE(Tercers!B494,REPT(" ",1-LEN(Tercers!B494)))</f>
        <v xml:space="preserve"> </v>
      </c>
      <c r="C493" s="27" t="str">
        <f>CONCATENATE(Tercers!C494,REPT(" ",30-LEN(Tercers!C494)))</f>
        <v xml:space="preserve">                              </v>
      </c>
      <c r="D493" s="27" t="str">
        <f>CONCATENATE(Tercers!D494,REPT(" ",30-LEN(Tercers!D494)))</f>
        <v xml:space="preserve">                              </v>
      </c>
      <c r="E493" s="27" t="str">
        <f>CONCATENATE(Tercers!E494,REPT(" ",30-LEN(Tercers!E494)))</f>
        <v xml:space="preserve">                              </v>
      </c>
      <c r="F493" s="27" t="str">
        <f xml:space="preserve">  IF(   LEN(Tercers!F494)&gt;0, CONCATENATE(Tercers!F494,REPT(" ",90-LEN(Tercers!F494))),
                              CONCATENATE(   CONCATENATE(Tercers!D494," ",Tercers!E494," ",Tercers!C494), REPT(" ",90-LEN( CONCATENATE(Tercers!D494," ",Tercers!E494," ",Tercers!CG494) ))) )</f>
        <v xml:space="preserve">                                                                                          </v>
      </c>
      <c r="G493" s="27" t="str">
        <f>CONCATENATE(Tercers!G494,REPT(" ",5-LEN(Tercers!G494)))</f>
        <v xml:space="preserve">     </v>
      </c>
      <c r="H493" s="27" t="str">
        <f>CONCATENATE(Tercers!H494,REPT(" ",45-LEN(Tercers!H494)))</f>
        <v xml:space="preserve">                                             </v>
      </c>
      <c r="I493" s="27" t="str">
        <f>CONCATENATE(Tercers!I494,REPT(" ",5-LEN(Tercers!I494)))</f>
        <v xml:space="preserve">     </v>
      </c>
      <c r="J493" s="27" t="str">
        <f>CONCATENATE(Tercers!J494,REPT(" ",30-LEN(Tercers!J494)))</f>
        <v xml:space="preserve">                              </v>
      </c>
      <c r="K493" s="27" t="str">
        <f>CONCATENATE(Tercers!R494,REPT(" ",30-LEN(Tercers!R494)))</f>
        <v xml:space="preserve">                              </v>
      </c>
      <c r="L493" s="27" t="str">
        <f>CONCATENATE(Tercers!K494,REPT(" ",120-LEN(Tercers!K494)))</f>
        <v xml:space="preserve">                                                                                                                        </v>
      </c>
      <c r="M493" s="27" t="str">
        <f>CONCATENATE(Tercers!L494,REPT(" ",5-LEN(Tercers!L494)))</f>
        <v xml:space="preserve">     </v>
      </c>
      <c r="N493" s="27" t="str">
        <f>CONCATENATE(Tercers!M494,REPT(" ",5-LEN(Tercers!M494)))</f>
        <v xml:space="preserve">     </v>
      </c>
      <c r="O493" s="27" t="str">
        <f>CONCATENATE(Tercers!N494,REPT(" ",2-LEN(Tercers!N494)))</f>
        <v>07</v>
      </c>
      <c r="P493" s="27" t="str">
        <f>CONCATENATE(Tercers!O494,REPT(" ",3-LEN(Tercers!O494)))</f>
        <v xml:space="preserve">   </v>
      </c>
      <c r="Q493" s="27" t="str">
        <f>CONCATENATE(Tercers!P494,REPT(" ",40-LEN(Tercers!P494)))</f>
        <v xml:space="preserve">Illes Balears                           </v>
      </c>
      <c r="R493" s="27" t="str">
        <f>CONCATENATE(Tercers!Q494,REPT(" ",60-LEN(Tercers!Q494)))</f>
        <v xml:space="preserve">                                                            </v>
      </c>
      <c r="S493" s="27" t="str">
        <f>CONCATENATE(Tercers!R494,REPT(" ",200-LEN(Tercers!R494)))</f>
        <v xml:space="preserve">                                                                                                                                                                                                        </v>
      </c>
      <c r="T493" s="27" t="str">
        <f>CONCATENATE(Tercers!S494,REPT(" ",9-LEN(Tercers!S494)))</f>
        <v xml:space="preserve">         </v>
      </c>
      <c r="U493" s="27" t="str">
        <f>CONCATENATE(Tercers!T494,REPT(" ",8-LEN(Tercers!T494)))</f>
        <v xml:space="preserve">        </v>
      </c>
      <c r="V493" s="27" t="str">
        <f>CONCATENATE(Tercers!U494,REPT(" ",12-LEN(Tercers!U494)))</f>
        <v xml:space="preserve">            </v>
      </c>
      <c r="W493" s="27" t="str">
        <f>CONCATENATE(Tercers!V494,REPT(" ",12-LEN(Tercers!V494)))</f>
        <v xml:space="preserve">            </v>
      </c>
      <c r="X493" s="27" t="str">
        <f>CONCATENATE(Tercers!Y494,REPT(" ",160-LEN(Tercers!Y494)))</f>
        <v xml:space="preserve">                                                                                                                                                                </v>
      </c>
      <c r="Y493" s="27" t="str">
        <f>CONCATENATE(Tercers!Z494,REPT(" ",8-LEN(Tercers!Z494)))</f>
        <v xml:space="preserve">        </v>
      </c>
    </row>
    <row r="494" spans="1:25" x14ac:dyDescent="0.2">
      <c r="A494" s="27" t="str">
        <f>CONCATENATE(Tercers!A495,REPT(" ",9-LEN(Tercers!A495)))</f>
        <v xml:space="preserve">         </v>
      </c>
      <c r="B494" s="27" t="str">
        <f>CONCATENATE(Tercers!B495,REPT(" ",1-LEN(Tercers!B495)))</f>
        <v xml:space="preserve"> </v>
      </c>
      <c r="C494" s="27" t="str">
        <f>CONCATENATE(Tercers!C495,REPT(" ",30-LEN(Tercers!C495)))</f>
        <v xml:space="preserve">                              </v>
      </c>
      <c r="D494" s="27" t="str">
        <f>CONCATENATE(Tercers!D495,REPT(" ",30-LEN(Tercers!D495)))</f>
        <v xml:space="preserve">                              </v>
      </c>
      <c r="E494" s="27" t="str">
        <f>CONCATENATE(Tercers!E495,REPT(" ",30-LEN(Tercers!E495)))</f>
        <v xml:space="preserve">                              </v>
      </c>
      <c r="F494" s="27" t="str">
        <f xml:space="preserve">  IF(   LEN(Tercers!F495)&gt;0, CONCATENATE(Tercers!F495,REPT(" ",90-LEN(Tercers!F495))),
                              CONCATENATE(   CONCATENATE(Tercers!D495," ",Tercers!E495," ",Tercers!C495), REPT(" ",90-LEN( CONCATENATE(Tercers!D495," ",Tercers!E495," ",Tercers!CG495) ))) )</f>
        <v xml:space="preserve">                                                                                          </v>
      </c>
      <c r="G494" s="27" t="str">
        <f>CONCATENATE(Tercers!G495,REPT(" ",5-LEN(Tercers!G495)))</f>
        <v xml:space="preserve">     </v>
      </c>
      <c r="H494" s="27" t="str">
        <f>CONCATENATE(Tercers!H495,REPT(" ",45-LEN(Tercers!H495)))</f>
        <v xml:space="preserve">                                             </v>
      </c>
      <c r="I494" s="27" t="str">
        <f>CONCATENATE(Tercers!I495,REPT(" ",5-LEN(Tercers!I495)))</f>
        <v xml:space="preserve">     </v>
      </c>
      <c r="J494" s="27" t="str">
        <f>CONCATENATE(Tercers!J495,REPT(" ",30-LEN(Tercers!J495)))</f>
        <v xml:space="preserve">                              </v>
      </c>
      <c r="K494" s="27" t="str">
        <f>CONCATENATE(Tercers!R495,REPT(" ",30-LEN(Tercers!R495)))</f>
        <v xml:space="preserve">                              </v>
      </c>
      <c r="L494" s="27" t="str">
        <f>CONCATENATE(Tercers!K495,REPT(" ",120-LEN(Tercers!K495)))</f>
        <v xml:space="preserve">                                                                                                                        </v>
      </c>
      <c r="M494" s="27" t="str">
        <f>CONCATENATE(Tercers!L495,REPT(" ",5-LEN(Tercers!L495)))</f>
        <v xml:space="preserve">     </v>
      </c>
      <c r="N494" s="27" t="str">
        <f>CONCATENATE(Tercers!M495,REPT(" ",5-LEN(Tercers!M495)))</f>
        <v xml:space="preserve">     </v>
      </c>
      <c r="O494" s="27" t="str">
        <f>CONCATENATE(Tercers!N495,REPT(" ",2-LEN(Tercers!N495)))</f>
        <v>07</v>
      </c>
      <c r="P494" s="27" t="str">
        <f>CONCATENATE(Tercers!O495,REPT(" ",3-LEN(Tercers!O495)))</f>
        <v xml:space="preserve">   </v>
      </c>
      <c r="Q494" s="27" t="str">
        <f>CONCATENATE(Tercers!P495,REPT(" ",40-LEN(Tercers!P495)))</f>
        <v xml:space="preserve">Illes Balears                           </v>
      </c>
      <c r="R494" s="27" t="str">
        <f>CONCATENATE(Tercers!Q495,REPT(" ",60-LEN(Tercers!Q495)))</f>
        <v xml:space="preserve">                                                            </v>
      </c>
      <c r="S494" s="27" t="str">
        <f>CONCATENATE(Tercers!R495,REPT(" ",200-LEN(Tercers!R495)))</f>
        <v xml:space="preserve">                                                                                                                                                                                                        </v>
      </c>
      <c r="T494" s="27" t="str">
        <f>CONCATENATE(Tercers!S495,REPT(" ",9-LEN(Tercers!S495)))</f>
        <v xml:space="preserve">         </v>
      </c>
      <c r="U494" s="27" t="str">
        <f>CONCATENATE(Tercers!T495,REPT(" ",8-LEN(Tercers!T495)))</f>
        <v xml:space="preserve">        </v>
      </c>
      <c r="V494" s="27" t="str">
        <f>CONCATENATE(Tercers!U495,REPT(" ",12-LEN(Tercers!U495)))</f>
        <v xml:space="preserve">            </v>
      </c>
      <c r="W494" s="27" t="str">
        <f>CONCATENATE(Tercers!V495,REPT(" ",12-LEN(Tercers!V495)))</f>
        <v xml:space="preserve">            </v>
      </c>
      <c r="X494" s="27" t="str">
        <f>CONCATENATE(Tercers!Y495,REPT(" ",160-LEN(Tercers!Y495)))</f>
        <v xml:space="preserve">                                                                                                                                                                </v>
      </c>
      <c r="Y494" s="27" t="str">
        <f>CONCATENATE(Tercers!Z495,REPT(" ",8-LEN(Tercers!Z495)))</f>
        <v xml:space="preserve">        </v>
      </c>
    </row>
    <row r="495" spans="1:25" x14ac:dyDescent="0.2">
      <c r="A495" s="27" t="str">
        <f>CONCATENATE(Tercers!A496,REPT(" ",9-LEN(Tercers!A496)))</f>
        <v xml:space="preserve">         </v>
      </c>
      <c r="B495" s="27" t="str">
        <f>CONCATENATE(Tercers!B496,REPT(" ",1-LEN(Tercers!B496)))</f>
        <v xml:space="preserve"> </v>
      </c>
      <c r="C495" s="27" t="str">
        <f>CONCATENATE(Tercers!C496,REPT(" ",30-LEN(Tercers!C496)))</f>
        <v xml:space="preserve">                              </v>
      </c>
      <c r="D495" s="27" t="str">
        <f>CONCATENATE(Tercers!D496,REPT(" ",30-LEN(Tercers!D496)))</f>
        <v xml:space="preserve">                              </v>
      </c>
      <c r="E495" s="27" t="str">
        <f>CONCATENATE(Tercers!E496,REPT(" ",30-LEN(Tercers!E496)))</f>
        <v xml:space="preserve">                              </v>
      </c>
      <c r="F495" s="27" t="str">
        <f xml:space="preserve">  IF(   LEN(Tercers!F496)&gt;0, CONCATENATE(Tercers!F496,REPT(" ",90-LEN(Tercers!F496))),
                              CONCATENATE(   CONCATENATE(Tercers!D496," ",Tercers!E496," ",Tercers!C496), REPT(" ",90-LEN( CONCATENATE(Tercers!D496," ",Tercers!E496," ",Tercers!CG496) ))) )</f>
        <v xml:space="preserve">                                                                                          </v>
      </c>
      <c r="G495" s="27" t="str">
        <f>CONCATENATE(Tercers!G496,REPT(" ",5-LEN(Tercers!G496)))</f>
        <v xml:space="preserve">     </v>
      </c>
      <c r="H495" s="27" t="str">
        <f>CONCATENATE(Tercers!H496,REPT(" ",45-LEN(Tercers!H496)))</f>
        <v xml:space="preserve">                                             </v>
      </c>
      <c r="I495" s="27" t="str">
        <f>CONCATENATE(Tercers!I496,REPT(" ",5-LEN(Tercers!I496)))</f>
        <v xml:space="preserve">     </v>
      </c>
      <c r="J495" s="27" t="str">
        <f>CONCATENATE(Tercers!J496,REPT(" ",30-LEN(Tercers!J496)))</f>
        <v xml:space="preserve">                              </v>
      </c>
      <c r="K495" s="27" t="str">
        <f>CONCATENATE(Tercers!R496,REPT(" ",30-LEN(Tercers!R496)))</f>
        <v xml:space="preserve">                              </v>
      </c>
      <c r="L495" s="27" t="str">
        <f>CONCATENATE(Tercers!K496,REPT(" ",120-LEN(Tercers!K496)))</f>
        <v xml:space="preserve">                                                                                                                        </v>
      </c>
      <c r="M495" s="27" t="str">
        <f>CONCATENATE(Tercers!L496,REPT(" ",5-LEN(Tercers!L496)))</f>
        <v xml:space="preserve">     </v>
      </c>
      <c r="N495" s="27" t="str">
        <f>CONCATENATE(Tercers!M496,REPT(" ",5-LEN(Tercers!M496)))</f>
        <v xml:space="preserve">     </v>
      </c>
      <c r="O495" s="27" t="str">
        <f>CONCATENATE(Tercers!N496,REPT(" ",2-LEN(Tercers!N496)))</f>
        <v>07</v>
      </c>
      <c r="P495" s="27" t="str">
        <f>CONCATENATE(Tercers!O496,REPT(" ",3-LEN(Tercers!O496)))</f>
        <v xml:space="preserve">   </v>
      </c>
      <c r="Q495" s="27" t="str">
        <f>CONCATENATE(Tercers!P496,REPT(" ",40-LEN(Tercers!P496)))</f>
        <v xml:space="preserve">Illes Balears                           </v>
      </c>
      <c r="R495" s="27" t="str">
        <f>CONCATENATE(Tercers!Q496,REPT(" ",60-LEN(Tercers!Q496)))</f>
        <v xml:space="preserve">                                                            </v>
      </c>
      <c r="S495" s="27" t="str">
        <f>CONCATENATE(Tercers!R496,REPT(" ",200-LEN(Tercers!R496)))</f>
        <v xml:space="preserve">                                                                                                                                                                                                        </v>
      </c>
      <c r="T495" s="27" t="str">
        <f>CONCATENATE(Tercers!S496,REPT(" ",9-LEN(Tercers!S496)))</f>
        <v xml:space="preserve">         </v>
      </c>
      <c r="U495" s="27" t="str">
        <f>CONCATENATE(Tercers!T496,REPT(" ",8-LEN(Tercers!T496)))</f>
        <v xml:space="preserve">        </v>
      </c>
      <c r="V495" s="27" t="str">
        <f>CONCATENATE(Tercers!U496,REPT(" ",12-LEN(Tercers!U496)))</f>
        <v xml:space="preserve">            </v>
      </c>
      <c r="W495" s="27" t="str">
        <f>CONCATENATE(Tercers!V496,REPT(" ",12-LEN(Tercers!V496)))</f>
        <v xml:space="preserve">            </v>
      </c>
      <c r="X495" s="27" t="str">
        <f>CONCATENATE(Tercers!Y496,REPT(" ",160-LEN(Tercers!Y496)))</f>
        <v xml:space="preserve">                                                                                                                                                                </v>
      </c>
      <c r="Y495" s="27" t="str">
        <f>CONCATENATE(Tercers!Z496,REPT(" ",8-LEN(Tercers!Z496)))</f>
        <v xml:space="preserve">        </v>
      </c>
    </row>
    <row r="496" spans="1:25" x14ac:dyDescent="0.2">
      <c r="A496" s="27" t="str">
        <f>CONCATENATE(Tercers!A497,REPT(" ",9-LEN(Tercers!A497)))</f>
        <v xml:space="preserve">         </v>
      </c>
      <c r="B496" s="27" t="str">
        <f>CONCATENATE(Tercers!B497,REPT(" ",1-LEN(Tercers!B497)))</f>
        <v xml:space="preserve"> </v>
      </c>
      <c r="C496" s="27" t="str">
        <f>CONCATENATE(Tercers!C497,REPT(" ",30-LEN(Tercers!C497)))</f>
        <v xml:space="preserve">                              </v>
      </c>
      <c r="D496" s="27" t="str">
        <f>CONCATENATE(Tercers!D497,REPT(" ",30-LEN(Tercers!D497)))</f>
        <v xml:space="preserve">                              </v>
      </c>
      <c r="E496" s="27" t="str">
        <f>CONCATENATE(Tercers!E497,REPT(" ",30-LEN(Tercers!E497)))</f>
        <v xml:space="preserve">                              </v>
      </c>
      <c r="F496" s="27" t="str">
        <f xml:space="preserve">  IF(   LEN(Tercers!F497)&gt;0, CONCATENATE(Tercers!F497,REPT(" ",90-LEN(Tercers!F497))),
                              CONCATENATE(   CONCATENATE(Tercers!D497," ",Tercers!E497," ",Tercers!C497), REPT(" ",90-LEN( CONCATENATE(Tercers!D497," ",Tercers!E497," ",Tercers!CG497) ))) )</f>
        <v xml:space="preserve">                                                                                          </v>
      </c>
      <c r="G496" s="27" t="str">
        <f>CONCATENATE(Tercers!G497,REPT(" ",5-LEN(Tercers!G497)))</f>
        <v xml:space="preserve">     </v>
      </c>
      <c r="H496" s="27" t="str">
        <f>CONCATENATE(Tercers!H497,REPT(" ",45-LEN(Tercers!H497)))</f>
        <v xml:space="preserve">                                             </v>
      </c>
      <c r="I496" s="27" t="str">
        <f>CONCATENATE(Tercers!I497,REPT(" ",5-LEN(Tercers!I497)))</f>
        <v xml:space="preserve">     </v>
      </c>
      <c r="J496" s="27" t="str">
        <f>CONCATENATE(Tercers!J497,REPT(" ",30-LEN(Tercers!J497)))</f>
        <v xml:space="preserve">                              </v>
      </c>
      <c r="K496" s="27" t="str">
        <f>CONCATENATE(Tercers!R497,REPT(" ",30-LEN(Tercers!R497)))</f>
        <v xml:space="preserve">                              </v>
      </c>
      <c r="L496" s="27" t="str">
        <f>CONCATENATE(Tercers!K497,REPT(" ",120-LEN(Tercers!K497)))</f>
        <v xml:space="preserve">                                                                                                                        </v>
      </c>
      <c r="M496" s="27" t="str">
        <f>CONCATENATE(Tercers!L497,REPT(" ",5-LEN(Tercers!L497)))</f>
        <v xml:space="preserve">     </v>
      </c>
      <c r="N496" s="27" t="str">
        <f>CONCATENATE(Tercers!M497,REPT(" ",5-LEN(Tercers!M497)))</f>
        <v xml:space="preserve">     </v>
      </c>
      <c r="O496" s="27" t="str">
        <f>CONCATENATE(Tercers!N497,REPT(" ",2-LEN(Tercers!N497)))</f>
        <v>07</v>
      </c>
      <c r="P496" s="27" t="str">
        <f>CONCATENATE(Tercers!O497,REPT(" ",3-LEN(Tercers!O497)))</f>
        <v xml:space="preserve">   </v>
      </c>
      <c r="Q496" s="27" t="str">
        <f>CONCATENATE(Tercers!P497,REPT(" ",40-LEN(Tercers!P497)))</f>
        <v xml:space="preserve">Illes Balears                           </v>
      </c>
      <c r="R496" s="27" t="str">
        <f>CONCATENATE(Tercers!Q497,REPT(" ",60-LEN(Tercers!Q497)))</f>
        <v xml:space="preserve">                                                            </v>
      </c>
      <c r="S496" s="27" t="str">
        <f>CONCATENATE(Tercers!R497,REPT(" ",200-LEN(Tercers!R497)))</f>
        <v xml:space="preserve">                                                                                                                                                                                                        </v>
      </c>
      <c r="T496" s="27" t="str">
        <f>CONCATENATE(Tercers!S497,REPT(" ",9-LEN(Tercers!S497)))</f>
        <v xml:space="preserve">         </v>
      </c>
      <c r="U496" s="27" t="str">
        <f>CONCATENATE(Tercers!T497,REPT(" ",8-LEN(Tercers!T497)))</f>
        <v xml:space="preserve">        </v>
      </c>
      <c r="V496" s="27" t="str">
        <f>CONCATENATE(Tercers!U497,REPT(" ",12-LEN(Tercers!U497)))</f>
        <v xml:space="preserve">            </v>
      </c>
      <c r="W496" s="27" t="str">
        <f>CONCATENATE(Tercers!V497,REPT(" ",12-LEN(Tercers!V497)))</f>
        <v xml:space="preserve">            </v>
      </c>
      <c r="X496" s="27" t="str">
        <f>CONCATENATE(Tercers!Y497,REPT(" ",160-LEN(Tercers!Y497)))</f>
        <v xml:space="preserve">                                                                                                                                                                </v>
      </c>
      <c r="Y496" s="27" t="str">
        <f>CONCATENATE(Tercers!Z497,REPT(" ",8-LEN(Tercers!Z497)))</f>
        <v xml:space="preserve">        </v>
      </c>
    </row>
    <row r="497" spans="1:25" x14ac:dyDescent="0.2">
      <c r="A497" s="27" t="str">
        <f>CONCATENATE(Tercers!A498,REPT(" ",9-LEN(Tercers!A498)))</f>
        <v xml:space="preserve">         </v>
      </c>
      <c r="B497" s="27" t="str">
        <f>CONCATENATE(Tercers!B498,REPT(" ",1-LEN(Tercers!B498)))</f>
        <v xml:space="preserve"> </v>
      </c>
      <c r="C497" s="27" t="str">
        <f>CONCATENATE(Tercers!C498,REPT(" ",30-LEN(Tercers!C498)))</f>
        <v xml:space="preserve">                              </v>
      </c>
      <c r="D497" s="27" t="str">
        <f>CONCATENATE(Tercers!D498,REPT(" ",30-LEN(Tercers!D498)))</f>
        <v xml:space="preserve">                              </v>
      </c>
      <c r="E497" s="27" t="str">
        <f>CONCATENATE(Tercers!E498,REPT(" ",30-LEN(Tercers!E498)))</f>
        <v xml:space="preserve">                              </v>
      </c>
      <c r="F497" s="27" t="str">
        <f xml:space="preserve">  IF(   LEN(Tercers!F498)&gt;0, CONCATENATE(Tercers!F498,REPT(" ",90-LEN(Tercers!F498))),
                              CONCATENATE(   CONCATENATE(Tercers!D498," ",Tercers!E498," ",Tercers!C498), REPT(" ",90-LEN( CONCATENATE(Tercers!D498," ",Tercers!E498," ",Tercers!CG498) ))) )</f>
        <v xml:space="preserve">                                                                                          </v>
      </c>
      <c r="G497" s="27" t="str">
        <f>CONCATENATE(Tercers!G498,REPT(" ",5-LEN(Tercers!G498)))</f>
        <v xml:space="preserve">     </v>
      </c>
      <c r="H497" s="27" t="str">
        <f>CONCATENATE(Tercers!H498,REPT(" ",45-LEN(Tercers!H498)))</f>
        <v xml:space="preserve">                                             </v>
      </c>
      <c r="I497" s="27" t="str">
        <f>CONCATENATE(Tercers!I498,REPT(" ",5-LEN(Tercers!I498)))</f>
        <v xml:space="preserve">     </v>
      </c>
      <c r="J497" s="27" t="str">
        <f>CONCATENATE(Tercers!J498,REPT(" ",30-LEN(Tercers!J498)))</f>
        <v xml:space="preserve">                              </v>
      </c>
      <c r="K497" s="27" t="str">
        <f>CONCATENATE(Tercers!R498,REPT(" ",30-LEN(Tercers!R498)))</f>
        <v xml:space="preserve">                              </v>
      </c>
      <c r="L497" s="27" t="str">
        <f>CONCATENATE(Tercers!K498,REPT(" ",120-LEN(Tercers!K498)))</f>
        <v xml:space="preserve">                                                                                                                        </v>
      </c>
      <c r="M497" s="27" t="str">
        <f>CONCATENATE(Tercers!L498,REPT(" ",5-LEN(Tercers!L498)))</f>
        <v xml:space="preserve">     </v>
      </c>
      <c r="N497" s="27" t="str">
        <f>CONCATENATE(Tercers!M498,REPT(" ",5-LEN(Tercers!M498)))</f>
        <v xml:space="preserve">     </v>
      </c>
      <c r="O497" s="27" t="str">
        <f>CONCATENATE(Tercers!N498,REPT(" ",2-LEN(Tercers!N498)))</f>
        <v>07</v>
      </c>
      <c r="P497" s="27" t="str">
        <f>CONCATENATE(Tercers!O498,REPT(" ",3-LEN(Tercers!O498)))</f>
        <v xml:space="preserve">   </v>
      </c>
      <c r="Q497" s="27" t="str">
        <f>CONCATENATE(Tercers!P498,REPT(" ",40-LEN(Tercers!P498)))</f>
        <v xml:space="preserve">Illes Balears                           </v>
      </c>
      <c r="R497" s="27" t="str">
        <f>CONCATENATE(Tercers!Q498,REPT(" ",60-LEN(Tercers!Q498)))</f>
        <v xml:space="preserve">                                                            </v>
      </c>
      <c r="S497" s="27" t="str">
        <f>CONCATENATE(Tercers!R498,REPT(" ",200-LEN(Tercers!R498)))</f>
        <v xml:space="preserve">                                                                                                                                                                                                        </v>
      </c>
      <c r="T497" s="27" t="str">
        <f>CONCATENATE(Tercers!S498,REPT(" ",9-LEN(Tercers!S498)))</f>
        <v xml:space="preserve">         </v>
      </c>
      <c r="U497" s="27" t="str">
        <f>CONCATENATE(Tercers!T498,REPT(" ",8-LEN(Tercers!T498)))</f>
        <v xml:space="preserve">        </v>
      </c>
      <c r="V497" s="27" t="str">
        <f>CONCATENATE(Tercers!U498,REPT(" ",12-LEN(Tercers!U498)))</f>
        <v xml:space="preserve">            </v>
      </c>
      <c r="W497" s="27" t="str">
        <f>CONCATENATE(Tercers!V498,REPT(" ",12-LEN(Tercers!V498)))</f>
        <v xml:space="preserve">            </v>
      </c>
      <c r="X497" s="27" t="str">
        <f>CONCATENATE(Tercers!Y498,REPT(" ",160-LEN(Tercers!Y498)))</f>
        <v xml:space="preserve">                                                                                                                                                                </v>
      </c>
      <c r="Y497" s="27" t="str">
        <f>CONCATENATE(Tercers!Z498,REPT(" ",8-LEN(Tercers!Z498)))</f>
        <v xml:space="preserve">        </v>
      </c>
    </row>
    <row r="498" spans="1:25" x14ac:dyDescent="0.2">
      <c r="A498" s="27" t="str">
        <f>CONCATENATE(Tercers!A499,REPT(" ",9-LEN(Tercers!A499)))</f>
        <v xml:space="preserve">         </v>
      </c>
      <c r="B498" s="27" t="str">
        <f>CONCATENATE(Tercers!B499,REPT(" ",1-LEN(Tercers!B499)))</f>
        <v xml:space="preserve"> </v>
      </c>
      <c r="C498" s="27" t="str">
        <f>CONCATENATE(Tercers!C499,REPT(" ",30-LEN(Tercers!C499)))</f>
        <v xml:space="preserve">                              </v>
      </c>
      <c r="D498" s="27" t="str">
        <f>CONCATENATE(Tercers!D499,REPT(" ",30-LEN(Tercers!D499)))</f>
        <v xml:space="preserve">                              </v>
      </c>
      <c r="E498" s="27" t="str">
        <f>CONCATENATE(Tercers!E499,REPT(" ",30-LEN(Tercers!E499)))</f>
        <v xml:space="preserve">                              </v>
      </c>
      <c r="F498" s="27" t="str">
        <f xml:space="preserve">  IF(   LEN(Tercers!F499)&gt;0, CONCATENATE(Tercers!F499,REPT(" ",90-LEN(Tercers!F499))),
                              CONCATENATE(   CONCATENATE(Tercers!D499," ",Tercers!E499," ",Tercers!C499), REPT(" ",90-LEN( CONCATENATE(Tercers!D499," ",Tercers!E499," ",Tercers!CG499) ))) )</f>
        <v xml:space="preserve">                                                                                          </v>
      </c>
      <c r="G498" s="27" t="str">
        <f>CONCATENATE(Tercers!G499,REPT(" ",5-LEN(Tercers!G499)))</f>
        <v xml:space="preserve">     </v>
      </c>
      <c r="H498" s="27" t="str">
        <f>CONCATENATE(Tercers!H499,REPT(" ",45-LEN(Tercers!H499)))</f>
        <v xml:space="preserve">                                             </v>
      </c>
      <c r="I498" s="27" t="str">
        <f>CONCATENATE(Tercers!I499,REPT(" ",5-LEN(Tercers!I499)))</f>
        <v xml:space="preserve">     </v>
      </c>
      <c r="J498" s="27" t="str">
        <f>CONCATENATE(Tercers!J499,REPT(" ",30-LEN(Tercers!J499)))</f>
        <v xml:space="preserve">                              </v>
      </c>
      <c r="K498" s="27" t="str">
        <f>CONCATENATE(Tercers!R499,REPT(" ",30-LEN(Tercers!R499)))</f>
        <v xml:space="preserve">                              </v>
      </c>
      <c r="L498" s="27" t="str">
        <f>CONCATENATE(Tercers!K499,REPT(" ",120-LEN(Tercers!K499)))</f>
        <v xml:space="preserve">                                                                                                                        </v>
      </c>
      <c r="M498" s="27" t="str">
        <f>CONCATENATE(Tercers!L499,REPT(" ",5-LEN(Tercers!L499)))</f>
        <v xml:space="preserve">     </v>
      </c>
      <c r="N498" s="27" t="str">
        <f>CONCATENATE(Tercers!M499,REPT(" ",5-LEN(Tercers!M499)))</f>
        <v xml:space="preserve">     </v>
      </c>
      <c r="O498" s="27" t="str">
        <f>CONCATENATE(Tercers!N499,REPT(" ",2-LEN(Tercers!N499)))</f>
        <v>07</v>
      </c>
      <c r="P498" s="27" t="str">
        <f>CONCATENATE(Tercers!O499,REPT(" ",3-LEN(Tercers!O499)))</f>
        <v xml:space="preserve">   </v>
      </c>
      <c r="Q498" s="27" t="str">
        <f>CONCATENATE(Tercers!P499,REPT(" ",40-LEN(Tercers!P499)))</f>
        <v xml:space="preserve">Illes Balears                           </v>
      </c>
      <c r="R498" s="27" t="str">
        <f>CONCATENATE(Tercers!Q499,REPT(" ",60-LEN(Tercers!Q499)))</f>
        <v xml:space="preserve">                                                            </v>
      </c>
      <c r="S498" s="27" t="str">
        <f>CONCATENATE(Tercers!R499,REPT(" ",200-LEN(Tercers!R499)))</f>
        <v xml:space="preserve">                                                                                                                                                                                                        </v>
      </c>
      <c r="T498" s="27" t="str">
        <f>CONCATENATE(Tercers!S499,REPT(" ",9-LEN(Tercers!S499)))</f>
        <v xml:space="preserve">         </v>
      </c>
      <c r="U498" s="27" t="str">
        <f>CONCATENATE(Tercers!T499,REPT(" ",8-LEN(Tercers!T499)))</f>
        <v xml:space="preserve">        </v>
      </c>
      <c r="V498" s="27" t="str">
        <f>CONCATENATE(Tercers!U499,REPT(" ",12-LEN(Tercers!U499)))</f>
        <v xml:space="preserve">            </v>
      </c>
      <c r="W498" s="27" t="str">
        <f>CONCATENATE(Tercers!V499,REPT(" ",12-LEN(Tercers!V499)))</f>
        <v xml:space="preserve">            </v>
      </c>
      <c r="X498" s="27" t="str">
        <f>CONCATENATE(Tercers!Y499,REPT(" ",160-LEN(Tercers!Y499)))</f>
        <v xml:space="preserve">                                                                                                                                                                </v>
      </c>
      <c r="Y498" s="27" t="str">
        <f>CONCATENATE(Tercers!Z499,REPT(" ",8-LEN(Tercers!Z499)))</f>
        <v xml:space="preserve">        </v>
      </c>
    </row>
    <row r="499" spans="1:25" x14ac:dyDescent="0.2">
      <c r="A499" s="27" t="str">
        <f>CONCATENATE(Tercers!A500,REPT(" ",9-LEN(Tercers!A500)))</f>
        <v xml:space="preserve">         </v>
      </c>
      <c r="B499" s="27" t="str">
        <f>CONCATENATE(Tercers!B500,REPT(" ",1-LEN(Tercers!B500)))</f>
        <v xml:space="preserve"> </v>
      </c>
      <c r="C499" s="27" t="str">
        <f>CONCATENATE(Tercers!C500,REPT(" ",30-LEN(Tercers!C500)))</f>
        <v xml:space="preserve">                              </v>
      </c>
      <c r="D499" s="27" t="str">
        <f>CONCATENATE(Tercers!D500,REPT(" ",30-LEN(Tercers!D500)))</f>
        <v xml:space="preserve">                              </v>
      </c>
      <c r="E499" s="27" t="str">
        <f>CONCATENATE(Tercers!E500,REPT(" ",30-LEN(Tercers!E500)))</f>
        <v xml:space="preserve">                              </v>
      </c>
      <c r="F499" s="27" t="str">
        <f xml:space="preserve">  IF(   LEN(Tercers!F500)&gt;0, CONCATENATE(Tercers!F500,REPT(" ",90-LEN(Tercers!F500))),
                              CONCATENATE(   CONCATENATE(Tercers!D500," ",Tercers!E500," ",Tercers!C500), REPT(" ",90-LEN( CONCATENATE(Tercers!D500," ",Tercers!E500," ",Tercers!CG500) ))) )</f>
        <v xml:space="preserve">                                                                                          </v>
      </c>
      <c r="G499" s="27" t="str">
        <f>CONCATENATE(Tercers!G500,REPT(" ",5-LEN(Tercers!G500)))</f>
        <v xml:space="preserve">     </v>
      </c>
      <c r="H499" s="27" t="str">
        <f>CONCATENATE(Tercers!H500,REPT(" ",45-LEN(Tercers!H500)))</f>
        <v xml:space="preserve">                                             </v>
      </c>
      <c r="I499" s="27" t="str">
        <f>CONCATENATE(Tercers!I500,REPT(" ",5-LEN(Tercers!I500)))</f>
        <v xml:space="preserve">     </v>
      </c>
      <c r="J499" s="27" t="str">
        <f>CONCATENATE(Tercers!J500,REPT(" ",30-LEN(Tercers!J500)))</f>
        <v xml:space="preserve">                              </v>
      </c>
      <c r="K499" s="27" t="str">
        <f>CONCATENATE(Tercers!R500,REPT(" ",30-LEN(Tercers!R500)))</f>
        <v xml:space="preserve">                              </v>
      </c>
      <c r="L499" s="27" t="str">
        <f>CONCATENATE(Tercers!K500,REPT(" ",120-LEN(Tercers!K500)))</f>
        <v xml:space="preserve">                                                                                                                        </v>
      </c>
      <c r="M499" s="27" t="str">
        <f>CONCATENATE(Tercers!L500,REPT(" ",5-LEN(Tercers!L500)))</f>
        <v xml:space="preserve">     </v>
      </c>
      <c r="N499" s="27" t="str">
        <f>CONCATENATE(Tercers!M500,REPT(" ",5-LEN(Tercers!M500)))</f>
        <v xml:space="preserve">     </v>
      </c>
      <c r="O499" s="27" t="str">
        <f>CONCATENATE(Tercers!N500,REPT(" ",2-LEN(Tercers!N500)))</f>
        <v>07</v>
      </c>
      <c r="P499" s="27" t="str">
        <f>CONCATENATE(Tercers!O500,REPT(" ",3-LEN(Tercers!O500)))</f>
        <v xml:space="preserve">   </v>
      </c>
      <c r="Q499" s="27" t="str">
        <f>CONCATENATE(Tercers!P500,REPT(" ",40-LEN(Tercers!P500)))</f>
        <v xml:space="preserve">Illes Balears                           </v>
      </c>
      <c r="R499" s="27" t="str">
        <f>CONCATENATE(Tercers!Q500,REPT(" ",60-LEN(Tercers!Q500)))</f>
        <v xml:space="preserve">                                                            </v>
      </c>
      <c r="S499" s="27" t="str">
        <f>CONCATENATE(Tercers!R500,REPT(" ",200-LEN(Tercers!R500)))</f>
        <v xml:space="preserve">                                                                                                                                                                                                        </v>
      </c>
      <c r="T499" s="27" t="str">
        <f>CONCATENATE(Tercers!S500,REPT(" ",9-LEN(Tercers!S500)))</f>
        <v xml:space="preserve">         </v>
      </c>
      <c r="U499" s="27" t="str">
        <f>CONCATENATE(Tercers!T500,REPT(" ",8-LEN(Tercers!T500)))</f>
        <v xml:space="preserve">        </v>
      </c>
      <c r="V499" s="27" t="str">
        <f>CONCATENATE(Tercers!U500,REPT(" ",12-LEN(Tercers!U500)))</f>
        <v xml:space="preserve">            </v>
      </c>
      <c r="W499" s="27" t="str">
        <f>CONCATENATE(Tercers!V500,REPT(" ",12-LEN(Tercers!V500)))</f>
        <v xml:space="preserve">            </v>
      </c>
      <c r="X499" s="27" t="str">
        <f>CONCATENATE(Tercers!Y500,REPT(" ",160-LEN(Tercers!Y500)))</f>
        <v xml:space="preserve">                                                                                                                                                                </v>
      </c>
      <c r="Y499" s="27" t="str">
        <f>CONCATENATE(Tercers!Z500,REPT(" ",8-LEN(Tercers!Z500)))</f>
        <v xml:space="preserve">        </v>
      </c>
    </row>
    <row r="500" spans="1:25" x14ac:dyDescent="0.2">
      <c r="A500" s="27" t="str">
        <f>CONCATENATE(Tercers!A501,REPT(" ",9-LEN(Tercers!A501)))</f>
        <v xml:space="preserve">         </v>
      </c>
      <c r="B500" s="27" t="str">
        <f>CONCATENATE(Tercers!B501,REPT(" ",1-LEN(Tercers!B501)))</f>
        <v xml:space="preserve"> </v>
      </c>
      <c r="C500" s="27" t="str">
        <f>CONCATENATE(Tercers!C501,REPT(" ",30-LEN(Tercers!C501)))</f>
        <v xml:space="preserve">                              </v>
      </c>
      <c r="D500" s="27" t="str">
        <f>CONCATENATE(Tercers!D501,REPT(" ",30-LEN(Tercers!D501)))</f>
        <v xml:space="preserve">                              </v>
      </c>
      <c r="E500" s="27" t="str">
        <f>CONCATENATE(Tercers!E501,REPT(" ",30-LEN(Tercers!E501)))</f>
        <v xml:space="preserve">                              </v>
      </c>
      <c r="F500" s="27" t="str">
        <f xml:space="preserve">  IF(   LEN(Tercers!F501)&gt;0, CONCATENATE(Tercers!F501,REPT(" ",90-LEN(Tercers!F501))),
                              CONCATENATE(   CONCATENATE(Tercers!D501," ",Tercers!E501," ",Tercers!C501), REPT(" ",90-LEN( CONCATENATE(Tercers!D501," ",Tercers!E501," ",Tercers!CG501) ))) )</f>
        <v xml:space="preserve">                                                                                          </v>
      </c>
      <c r="G500" s="27" t="str">
        <f>CONCATENATE(Tercers!G501,REPT(" ",5-LEN(Tercers!G501)))</f>
        <v xml:space="preserve">     </v>
      </c>
      <c r="H500" s="27" t="str">
        <f>CONCATENATE(Tercers!H501,REPT(" ",45-LEN(Tercers!H501)))</f>
        <v xml:space="preserve">                                             </v>
      </c>
      <c r="I500" s="27" t="str">
        <f>CONCATENATE(Tercers!I501,REPT(" ",5-LEN(Tercers!I501)))</f>
        <v xml:space="preserve">     </v>
      </c>
      <c r="J500" s="27" t="str">
        <f>CONCATENATE(Tercers!J501,REPT(" ",30-LEN(Tercers!J501)))</f>
        <v xml:space="preserve">                              </v>
      </c>
      <c r="K500" s="27" t="str">
        <f>CONCATENATE(Tercers!R501,REPT(" ",30-LEN(Tercers!R501)))</f>
        <v xml:space="preserve">                              </v>
      </c>
      <c r="L500" s="27" t="str">
        <f>CONCATENATE(Tercers!K501,REPT(" ",120-LEN(Tercers!K501)))</f>
        <v xml:space="preserve">                                                                                                                        </v>
      </c>
      <c r="M500" s="27" t="str">
        <f>CONCATENATE(Tercers!L501,REPT(" ",5-LEN(Tercers!L501)))</f>
        <v xml:space="preserve">     </v>
      </c>
      <c r="N500" s="27" t="str">
        <f>CONCATENATE(Tercers!M501,REPT(" ",5-LEN(Tercers!M501)))</f>
        <v xml:space="preserve">     </v>
      </c>
      <c r="O500" s="27" t="str">
        <f>CONCATENATE(Tercers!N501,REPT(" ",2-LEN(Tercers!N501)))</f>
        <v>07</v>
      </c>
      <c r="P500" s="27" t="str">
        <f>CONCATENATE(Tercers!O501,REPT(" ",3-LEN(Tercers!O501)))</f>
        <v xml:space="preserve">   </v>
      </c>
      <c r="Q500" s="27" t="str">
        <f>CONCATENATE(Tercers!P501,REPT(" ",40-LEN(Tercers!P501)))</f>
        <v xml:space="preserve">Illes Balears                           </v>
      </c>
      <c r="R500" s="27" t="str">
        <f>CONCATENATE(Tercers!Q501,REPT(" ",60-LEN(Tercers!Q501)))</f>
        <v xml:space="preserve">                                                            </v>
      </c>
      <c r="S500" s="27" t="str">
        <f>CONCATENATE(Tercers!R501,REPT(" ",200-LEN(Tercers!R501)))</f>
        <v xml:space="preserve">                                                                                                                                                                                                        </v>
      </c>
      <c r="T500" s="27" t="str">
        <f>CONCATENATE(Tercers!S501,REPT(" ",9-LEN(Tercers!S501)))</f>
        <v xml:space="preserve">         </v>
      </c>
      <c r="U500" s="27" t="str">
        <f>CONCATENATE(Tercers!T501,REPT(" ",8-LEN(Tercers!T501)))</f>
        <v xml:space="preserve">        </v>
      </c>
      <c r="V500" s="27" t="str">
        <f>CONCATENATE(Tercers!U501,REPT(" ",12-LEN(Tercers!U501)))</f>
        <v xml:space="preserve">            </v>
      </c>
      <c r="W500" s="27" t="str">
        <f>CONCATENATE(Tercers!V501,REPT(" ",12-LEN(Tercers!V501)))</f>
        <v xml:space="preserve">            </v>
      </c>
      <c r="X500" s="27" t="str">
        <f>CONCATENATE(Tercers!Y501,REPT(" ",160-LEN(Tercers!Y501)))</f>
        <v xml:space="preserve">                                                                                                                                                                </v>
      </c>
      <c r="Y500" s="27" t="str">
        <f>CONCATENATE(Tercers!Z501,REPT(" ",8-LEN(Tercers!Z501)))</f>
        <v xml:space="preserve">        </v>
      </c>
    </row>
    <row r="501" spans="1:25" x14ac:dyDescent="0.2">
      <c r="A501" s="27" t="str">
        <f>CONCATENATE(Tercers!A502,REPT(" ",9-LEN(Tercers!A502)))</f>
        <v xml:space="preserve">         </v>
      </c>
      <c r="B501" s="27" t="str">
        <f>CONCATENATE(Tercers!B502,REPT(" ",1-LEN(Tercers!B502)))</f>
        <v xml:space="preserve"> </v>
      </c>
      <c r="C501" s="27" t="str">
        <f>CONCATENATE(Tercers!C502,REPT(" ",30-LEN(Tercers!C502)))</f>
        <v xml:space="preserve">                              </v>
      </c>
      <c r="D501" s="27" t="str">
        <f>CONCATENATE(Tercers!D502,REPT(" ",30-LEN(Tercers!D502)))</f>
        <v xml:space="preserve">                              </v>
      </c>
      <c r="E501" s="27" t="str">
        <f>CONCATENATE(Tercers!E502,REPT(" ",30-LEN(Tercers!E502)))</f>
        <v xml:space="preserve">                              </v>
      </c>
      <c r="F501" s="27" t="str">
        <f xml:space="preserve">  IF(   LEN(Tercers!F502)&gt;0, CONCATENATE(Tercers!F502,REPT(" ",90-LEN(Tercers!F502))),
                              CONCATENATE(   CONCATENATE(Tercers!D502," ",Tercers!E502," ",Tercers!C502), REPT(" ",90-LEN( CONCATENATE(Tercers!D502," ",Tercers!E502," ",Tercers!CG502) ))) )</f>
        <v xml:space="preserve">                                                                                          </v>
      </c>
      <c r="G501" s="27" t="str">
        <f>CONCATENATE(Tercers!G502,REPT(" ",5-LEN(Tercers!G502)))</f>
        <v xml:space="preserve">     </v>
      </c>
      <c r="H501" s="27" t="str">
        <f>CONCATENATE(Tercers!H502,REPT(" ",45-LEN(Tercers!H502)))</f>
        <v xml:space="preserve">                                             </v>
      </c>
      <c r="I501" s="27" t="str">
        <f>CONCATENATE(Tercers!I502,REPT(" ",5-LEN(Tercers!I502)))</f>
        <v xml:space="preserve">     </v>
      </c>
      <c r="J501" s="27" t="str">
        <f>CONCATENATE(Tercers!J502,REPT(" ",30-LEN(Tercers!J502)))</f>
        <v xml:space="preserve">                              </v>
      </c>
      <c r="K501" s="27" t="str">
        <f>CONCATENATE(Tercers!R502,REPT(" ",30-LEN(Tercers!R502)))</f>
        <v xml:space="preserve">                              </v>
      </c>
      <c r="L501" s="27" t="str">
        <f>CONCATENATE(Tercers!K502,REPT(" ",120-LEN(Tercers!K502)))</f>
        <v xml:space="preserve">                                                                                                                        </v>
      </c>
      <c r="M501" s="27" t="str">
        <f>CONCATENATE(Tercers!L502,REPT(" ",5-LEN(Tercers!L502)))</f>
        <v xml:space="preserve">     </v>
      </c>
      <c r="N501" s="27" t="str">
        <f>CONCATENATE(Tercers!M502,REPT(" ",5-LEN(Tercers!M502)))</f>
        <v xml:space="preserve">     </v>
      </c>
      <c r="O501" s="27" t="str">
        <f>CONCATENATE(Tercers!N502,REPT(" ",2-LEN(Tercers!N502)))</f>
        <v>07</v>
      </c>
      <c r="P501" s="27" t="str">
        <f>CONCATENATE(Tercers!O502,REPT(" ",3-LEN(Tercers!O502)))</f>
        <v xml:space="preserve">   </v>
      </c>
      <c r="Q501" s="27" t="str">
        <f>CONCATENATE(Tercers!P502,REPT(" ",40-LEN(Tercers!P502)))</f>
        <v xml:space="preserve">Illes Balears                           </v>
      </c>
      <c r="R501" s="27" t="str">
        <f>CONCATENATE(Tercers!Q502,REPT(" ",60-LEN(Tercers!Q502)))</f>
        <v xml:space="preserve">                                                            </v>
      </c>
      <c r="S501" s="27" t="str">
        <f>CONCATENATE(Tercers!R502,REPT(" ",200-LEN(Tercers!R502)))</f>
        <v xml:space="preserve">                                                                                                                                                                                                        </v>
      </c>
      <c r="T501" s="27" t="str">
        <f>CONCATENATE(Tercers!S502,REPT(" ",9-LEN(Tercers!S502)))</f>
        <v xml:space="preserve">         </v>
      </c>
      <c r="U501" s="27" t="str">
        <f>CONCATENATE(Tercers!T502,REPT(" ",8-LEN(Tercers!T502)))</f>
        <v xml:space="preserve">        </v>
      </c>
      <c r="V501" s="27" t="str">
        <f>CONCATENATE(Tercers!U502,REPT(" ",12-LEN(Tercers!U502)))</f>
        <v xml:space="preserve">            </v>
      </c>
      <c r="W501" s="27" t="str">
        <f>CONCATENATE(Tercers!V502,REPT(" ",12-LEN(Tercers!V502)))</f>
        <v xml:space="preserve">            </v>
      </c>
      <c r="X501" s="27" t="str">
        <f>CONCATENATE(Tercers!Y502,REPT(" ",160-LEN(Tercers!Y502)))</f>
        <v xml:space="preserve">                                                                                                                                                                </v>
      </c>
      <c r="Y501" s="27" t="str">
        <f>CONCATENATE(Tercers!Z502,REPT(" ",8-LEN(Tercers!Z502)))</f>
        <v xml:space="preserve">        </v>
      </c>
    </row>
    <row r="502" spans="1:25" x14ac:dyDescent="0.2">
      <c r="A502" s="27" t="str">
        <f>CONCATENATE(Tercers!A503,REPT(" ",9-LEN(Tercers!A503)))</f>
        <v xml:space="preserve">         </v>
      </c>
      <c r="B502" s="27" t="str">
        <f>CONCATENATE(Tercers!B503,REPT(" ",1-LEN(Tercers!B503)))</f>
        <v xml:space="preserve"> </v>
      </c>
      <c r="C502" s="27" t="str">
        <f>CONCATENATE(Tercers!C503,REPT(" ",30-LEN(Tercers!C503)))</f>
        <v xml:space="preserve">                              </v>
      </c>
      <c r="D502" s="27" t="str">
        <f>CONCATENATE(Tercers!D503,REPT(" ",30-LEN(Tercers!D503)))</f>
        <v xml:space="preserve">                              </v>
      </c>
      <c r="E502" s="27" t="str">
        <f>CONCATENATE(Tercers!E503,REPT(" ",30-LEN(Tercers!E503)))</f>
        <v xml:space="preserve">                              </v>
      </c>
      <c r="F502" s="27" t="str">
        <f xml:space="preserve">  IF(   LEN(Tercers!F503)&gt;0, CONCATENATE(Tercers!F503,REPT(" ",90-LEN(Tercers!F503))),
                              CONCATENATE(   CONCATENATE(Tercers!D503," ",Tercers!E503," ",Tercers!C503), REPT(" ",90-LEN( CONCATENATE(Tercers!D503," ",Tercers!E503," ",Tercers!CG503) ))) )</f>
        <v xml:space="preserve">                                                                                          </v>
      </c>
      <c r="G502" s="27" t="str">
        <f>CONCATENATE(Tercers!G503,REPT(" ",5-LEN(Tercers!G503)))</f>
        <v xml:space="preserve">     </v>
      </c>
      <c r="H502" s="27" t="str">
        <f>CONCATENATE(Tercers!H503,REPT(" ",45-LEN(Tercers!H503)))</f>
        <v xml:space="preserve">                                             </v>
      </c>
      <c r="I502" s="27" t="str">
        <f>CONCATENATE(Tercers!I503,REPT(" ",5-LEN(Tercers!I503)))</f>
        <v xml:space="preserve">     </v>
      </c>
      <c r="J502" s="27" t="str">
        <f>CONCATENATE(Tercers!J503,REPT(" ",30-LEN(Tercers!J503)))</f>
        <v xml:space="preserve">                              </v>
      </c>
      <c r="K502" s="27" t="str">
        <f>CONCATENATE(Tercers!R503,REPT(" ",30-LEN(Tercers!R503)))</f>
        <v xml:space="preserve">                              </v>
      </c>
      <c r="L502" s="27" t="str">
        <f>CONCATENATE(Tercers!K503,REPT(" ",120-LEN(Tercers!K503)))</f>
        <v xml:space="preserve">                                                                                                                        </v>
      </c>
      <c r="M502" s="27" t="str">
        <f>CONCATENATE(Tercers!L503,REPT(" ",5-LEN(Tercers!L503)))</f>
        <v xml:space="preserve">     </v>
      </c>
      <c r="N502" s="27" t="str">
        <f>CONCATENATE(Tercers!M503,REPT(" ",5-LEN(Tercers!M503)))</f>
        <v xml:space="preserve">     </v>
      </c>
      <c r="O502" s="27" t="str">
        <f>CONCATENATE(Tercers!N503,REPT(" ",2-LEN(Tercers!N503)))</f>
        <v>07</v>
      </c>
      <c r="P502" s="27" t="str">
        <f>CONCATENATE(Tercers!O503,REPT(" ",3-LEN(Tercers!O503)))</f>
        <v xml:space="preserve">   </v>
      </c>
      <c r="Q502" s="27" t="str">
        <f>CONCATENATE(Tercers!P503,REPT(" ",40-LEN(Tercers!P503)))</f>
        <v xml:space="preserve">Illes Balears                           </v>
      </c>
      <c r="R502" s="27" t="str">
        <f>CONCATENATE(Tercers!Q503,REPT(" ",60-LEN(Tercers!Q503)))</f>
        <v xml:space="preserve">                                                            </v>
      </c>
      <c r="S502" s="27" t="str">
        <f>CONCATENATE(Tercers!R503,REPT(" ",200-LEN(Tercers!R503)))</f>
        <v xml:space="preserve">                                                                                                                                                                                                        </v>
      </c>
      <c r="T502" s="27" t="str">
        <f>CONCATENATE(Tercers!S503,REPT(" ",9-LEN(Tercers!S503)))</f>
        <v xml:space="preserve">         </v>
      </c>
      <c r="U502" s="27" t="str">
        <f>CONCATENATE(Tercers!T503,REPT(" ",8-LEN(Tercers!T503)))</f>
        <v xml:space="preserve">        </v>
      </c>
      <c r="V502" s="27" t="str">
        <f>CONCATENATE(Tercers!U503,REPT(" ",12-LEN(Tercers!U503)))</f>
        <v xml:space="preserve">            </v>
      </c>
      <c r="W502" s="27" t="str">
        <f>CONCATENATE(Tercers!V503,REPT(" ",12-LEN(Tercers!V503)))</f>
        <v xml:space="preserve">            </v>
      </c>
      <c r="X502" s="27" t="str">
        <f>CONCATENATE(Tercers!Y503,REPT(" ",160-LEN(Tercers!Y503)))</f>
        <v xml:space="preserve">                                                                                                                                                                </v>
      </c>
      <c r="Y502" s="27" t="str">
        <f>CONCATENATE(Tercers!Z503,REPT(" ",8-LEN(Tercers!Z503)))</f>
        <v xml:space="preserve">        </v>
      </c>
    </row>
    <row r="503" spans="1:25" x14ac:dyDescent="0.2">
      <c r="A503" s="27" t="str">
        <f>CONCATENATE(Tercers!A504,REPT(" ",9-LEN(Tercers!A504)))</f>
        <v xml:space="preserve">         </v>
      </c>
      <c r="B503" s="27" t="str">
        <f>CONCATENATE(Tercers!B504,REPT(" ",1-LEN(Tercers!B504)))</f>
        <v xml:space="preserve"> </v>
      </c>
      <c r="C503" s="27" t="str">
        <f>CONCATENATE(Tercers!C504,REPT(" ",30-LEN(Tercers!C504)))</f>
        <v xml:space="preserve">                              </v>
      </c>
      <c r="D503" s="27" t="str">
        <f>CONCATENATE(Tercers!D504,REPT(" ",30-LEN(Tercers!D504)))</f>
        <v xml:space="preserve">                              </v>
      </c>
      <c r="E503" s="27" t="str">
        <f>CONCATENATE(Tercers!E504,REPT(" ",30-LEN(Tercers!E504)))</f>
        <v xml:space="preserve">                              </v>
      </c>
      <c r="F503" s="27" t="str">
        <f xml:space="preserve">  IF(   LEN(Tercers!F504)&gt;0, CONCATENATE(Tercers!F504,REPT(" ",90-LEN(Tercers!F504))),
                              CONCATENATE(   CONCATENATE(Tercers!D504," ",Tercers!E504," ",Tercers!C504), REPT(" ",90-LEN( CONCATENATE(Tercers!D504," ",Tercers!E504," ",Tercers!CG504) ))) )</f>
        <v xml:space="preserve">                                                                                          </v>
      </c>
      <c r="G503" s="27" t="str">
        <f>CONCATENATE(Tercers!G504,REPT(" ",5-LEN(Tercers!G504)))</f>
        <v xml:space="preserve">     </v>
      </c>
      <c r="H503" s="27" t="str">
        <f>CONCATENATE(Tercers!H504,REPT(" ",45-LEN(Tercers!H504)))</f>
        <v xml:space="preserve">                                             </v>
      </c>
      <c r="I503" s="27" t="str">
        <f>CONCATENATE(Tercers!I504,REPT(" ",5-LEN(Tercers!I504)))</f>
        <v xml:space="preserve">     </v>
      </c>
      <c r="J503" s="27" t="str">
        <f>CONCATENATE(Tercers!J504,REPT(" ",30-LEN(Tercers!J504)))</f>
        <v xml:space="preserve">                              </v>
      </c>
      <c r="K503" s="27" t="str">
        <f>CONCATENATE(Tercers!R504,REPT(" ",30-LEN(Tercers!R504)))</f>
        <v xml:space="preserve">                              </v>
      </c>
      <c r="L503" s="27" t="str">
        <f>CONCATENATE(Tercers!K504,REPT(" ",120-LEN(Tercers!K504)))</f>
        <v xml:space="preserve">                                                                                                                        </v>
      </c>
      <c r="M503" s="27" t="str">
        <f>CONCATENATE(Tercers!L504,REPT(" ",5-LEN(Tercers!L504)))</f>
        <v xml:space="preserve">     </v>
      </c>
      <c r="N503" s="27" t="str">
        <f>CONCATENATE(Tercers!M504,REPT(" ",5-LEN(Tercers!M504)))</f>
        <v xml:space="preserve">     </v>
      </c>
      <c r="O503" s="27" t="str">
        <f>CONCATENATE(Tercers!N504,REPT(" ",2-LEN(Tercers!N504)))</f>
        <v>07</v>
      </c>
      <c r="P503" s="27" t="str">
        <f>CONCATENATE(Tercers!O504,REPT(" ",3-LEN(Tercers!O504)))</f>
        <v xml:space="preserve">   </v>
      </c>
      <c r="Q503" s="27" t="str">
        <f>CONCATENATE(Tercers!P504,REPT(" ",40-LEN(Tercers!P504)))</f>
        <v xml:space="preserve">Illes Balears                           </v>
      </c>
      <c r="R503" s="27" t="str">
        <f>CONCATENATE(Tercers!Q504,REPT(" ",60-LEN(Tercers!Q504)))</f>
        <v xml:space="preserve">                                                            </v>
      </c>
      <c r="S503" s="27" t="str">
        <f>CONCATENATE(Tercers!R504,REPT(" ",200-LEN(Tercers!R504)))</f>
        <v xml:space="preserve">                                                                                                                                                                                                        </v>
      </c>
      <c r="T503" s="27" t="str">
        <f>CONCATENATE(Tercers!S504,REPT(" ",9-LEN(Tercers!S504)))</f>
        <v xml:space="preserve">         </v>
      </c>
      <c r="U503" s="27" t="str">
        <f>CONCATENATE(Tercers!T504,REPT(" ",8-LEN(Tercers!T504)))</f>
        <v xml:space="preserve">        </v>
      </c>
      <c r="V503" s="27" t="str">
        <f>CONCATENATE(Tercers!U504,REPT(" ",12-LEN(Tercers!U504)))</f>
        <v xml:space="preserve">            </v>
      </c>
      <c r="W503" s="27" t="str">
        <f>CONCATENATE(Tercers!V504,REPT(" ",12-LEN(Tercers!V504)))</f>
        <v xml:space="preserve">            </v>
      </c>
      <c r="X503" s="27" t="str">
        <f>CONCATENATE(Tercers!Y504,REPT(" ",160-LEN(Tercers!Y504)))</f>
        <v xml:space="preserve">                                                                                                                                                                </v>
      </c>
      <c r="Y503" s="27" t="str">
        <f>CONCATENATE(Tercers!Z504,REPT(" ",8-LEN(Tercers!Z504)))</f>
        <v xml:space="preserve">        </v>
      </c>
    </row>
    <row r="504" spans="1:25" x14ac:dyDescent="0.2">
      <c r="A504" s="27" t="str">
        <f>CONCATENATE(Tercers!A505,REPT(" ",9-LEN(Tercers!A505)))</f>
        <v xml:space="preserve">         </v>
      </c>
      <c r="B504" s="27" t="str">
        <f>CONCATENATE(Tercers!B505,REPT(" ",1-LEN(Tercers!B505)))</f>
        <v xml:space="preserve"> </v>
      </c>
      <c r="C504" s="27" t="str">
        <f>CONCATENATE(Tercers!C505,REPT(" ",30-LEN(Tercers!C505)))</f>
        <v xml:space="preserve">                              </v>
      </c>
      <c r="D504" s="27" t="str">
        <f>CONCATENATE(Tercers!D505,REPT(" ",30-LEN(Tercers!D505)))</f>
        <v xml:space="preserve">                              </v>
      </c>
      <c r="E504" s="27" t="str">
        <f>CONCATENATE(Tercers!E505,REPT(" ",30-LEN(Tercers!E505)))</f>
        <v xml:space="preserve">                              </v>
      </c>
      <c r="F504" s="27" t="str">
        <f xml:space="preserve">  IF(   LEN(Tercers!F505)&gt;0, CONCATENATE(Tercers!F505,REPT(" ",90-LEN(Tercers!F505))),
                              CONCATENATE(   CONCATENATE(Tercers!D505," ",Tercers!E505," ",Tercers!C505), REPT(" ",90-LEN( CONCATENATE(Tercers!D505," ",Tercers!E505," ",Tercers!CG505) ))) )</f>
        <v xml:space="preserve">                                                                                          </v>
      </c>
      <c r="G504" s="27" t="str">
        <f>CONCATENATE(Tercers!G505,REPT(" ",5-LEN(Tercers!G505)))</f>
        <v xml:space="preserve">     </v>
      </c>
      <c r="H504" s="27" t="str">
        <f>CONCATENATE(Tercers!H505,REPT(" ",45-LEN(Tercers!H505)))</f>
        <v xml:space="preserve">                                             </v>
      </c>
      <c r="I504" s="27" t="str">
        <f>CONCATENATE(Tercers!I505,REPT(" ",5-LEN(Tercers!I505)))</f>
        <v xml:space="preserve">     </v>
      </c>
      <c r="J504" s="27" t="str">
        <f>CONCATENATE(Tercers!J505,REPT(" ",30-LEN(Tercers!J505)))</f>
        <v xml:space="preserve">                              </v>
      </c>
      <c r="K504" s="27" t="str">
        <f>CONCATENATE(Tercers!R505,REPT(" ",30-LEN(Tercers!R505)))</f>
        <v xml:space="preserve">                              </v>
      </c>
      <c r="L504" s="27" t="str">
        <f>CONCATENATE(Tercers!K505,REPT(" ",120-LEN(Tercers!K505)))</f>
        <v xml:space="preserve">                                                                                                                        </v>
      </c>
      <c r="M504" s="27" t="str">
        <f>CONCATENATE(Tercers!L505,REPT(" ",5-LEN(Tercers!L505)))</f>
        <v xml:space="preserve">     </v>
      </c>
      <c r="N504" s="27" t="str">
        <f>CONCATENATE(Tercers!M505,REPT(" ",5-LEN(Tercers!M505)))</f>
        <v xml:space="preserve">     </v>
      </c>
      <c r="O504" s="27" t="str">
        <f>CONCATENATE(Tercers!N505,REPT(" ",2-LEN(Tercers!N505)))</f>
        <v>07</v>
      </c>
      <c r="P504" s="27" t="str">
        <f>CONCATENATE(Tercers!O505,REPT(" ",3-LEN(Tercers!O505)))</f>
        <v xml:space="preserve">   </v>
      </c>
      <c r="Q504" s="27" t="str">
        <f>CONCATENATE(Tercers!P505,REPT(" ",40-LEN(Tercers!P505)))</f>
        <v xml:space="preserve">Illes Balears                           </v>
      </c>
      <c r="R504" s="27" t="str">
        <f>CONCATENATE(Tercers!Q505,REPT(" ",60-LEN(Tercers!Q505)))</f>
        <v xml:space="preserve">                                                            </v>
      </c>
      <c r="S504" s="27" t="str">
        <f>CONCATENATE(Tercers!R505,REPT(" ",200-LEN(Tercers!R505)))</f>
        <v xml:space="preserve">                                                                                                                                                                                                        </v>
      </c>
      <c r="T504" s="27" t="str">
        <f>CONCATENATE(Tercers!S505,REPT(" ",9-LEN(Tercers!S505)))</f>
        <v xml:space="preserve">         </v>
      </c>
      <c r="U504" s="27" t="str">
        <f>CONCATENATE(Tercers!T505,REPT(" ",8-LEN(Tercers!T505)))</f>
        <v xml:space="preserve">        </v>
      </c>
      <c r="V504" s="27" t="str">
        <f>CONCATENATE(Tercers!U505,REPT(" ",12-LEN(Tercers!U505)))</f>
        <v xml:space="preserve">            </v>
      </c>
      <c r="W504" s="27" t="str">
        <f>CONCATENATE(Tercers!V505,REPT(" ",12-LEN(Tercers!V505)))</f>
        <v xml:space="preserve">            </v>
      </c>
      <c r="X504" s="27" t="str">
        <f>CONCATENATE(Tercers!Y505,REPT(" ",160-LEN(Tercers!Y505)))</f>
        <v xml:space="preserve">                                                                                                                                                                </v>
      </c>
      <c r="Y504" s="27" t="str">
        <f>CONCATENATE(Tercers!Z505,REPT(" ",8-LEN(Tercers!Z505)))</f>
        <v xml:space="preserve">        </v>
      </c>
    </row>
    <row r="505" spans="1:25" x14ac:dyDescent="0.2">
      <c r="A505" s="27" t="str">
        <f>CONCATENATE(Tercers!A506,REPT(" ",9-LEN(Tercers!A506)))</f>
        <v xml:space="preserve">         </v>
      </c>
      <c r="B505" s="27" t="str">
        <f>CONCATENATE(Tercers!B506,REPT(" ",1-LEN(Tercers!B506)))</f>
        <v xml:space="preserve"> </v>
      </c>
      <c r="C505" s="27" t="str">
        <f>CONCATENATE(Tercers!C506,REPT(" ",30-LEN(Tercers!C506)))</f>
        <v xml:space="preserve">                              </v>
      </c>
      <c r="D505" s="27" t="str">
        <f>CONCATENATE(Tercers!D506,REPT(" ",30-LEN(Tercers!D506)))</f>
        <v xml:space="preserve">                              </v>
      </c>
      <c r="E505" s="27" t="str">
        <f>CONCATENATE(Tercers!E506,REPT(" ",30-LEN(Tercers!E506)))</f>
        <v xml:space="preserve">                              </v>
      </c>
      <c r="F505" s="27" t="str">
        <f xml:space="preserve">  IF(   LEN(Tercers!F506)&gt;0, CONCATENATE(Tercers!F506,REPT(" ",90-LEN(Tercers!F506))),
                              CONCATENATE(   CONCATENATE(Tercers!D506," ",Tercers!E506," ",Tercers!C506), REPT(" ",90-LEN( CONCATENATE(Tercers!D506," ",Tercers!E506," ",Tercers!CG506) ))) )</f>
        <v xml:space="preserve">                                                                                          </v>
      </c>
      <c r="G505" s="27" t="str">
        <f>CONCATENATE(Tercers!G506,REPT(" ",5-LEN(Tercers!G506)))</f>
        <v xml:space="preserve">     </v>
      </c>
      <c r="H505" s="27" t="str">
        <f>CONCATENATE(Tercers!H506,REPT(" ",45-LEN(Tercers!H506)))</f>
        <v xml:space="preserve">                                             </v>
      </c>
      <c r="I505" s="27" t="str">
        <f>CONCATENATE(Tercers!I506,REPT(" ",5-LEN(Tercers!I506)))</f>
        <v xml:space="preserve">     </v>
      </c>
      <c r="J505" s="27" t="str">
        <f>CONCATENATE(Tercers!J506,REPT(" ",30-LEN(Tercers!J506)))</f>
        <v xml:space="preserve">                              </v>
      </c>
      <c r="K505" s="27" t="str">
        <f>CONCATENATE(Tercers!R506,REPT(" ",30-LEN(Tercers!R506)))</f>
        <v xml:space="preserve">                              </v>
      </c>
      <c r="L505" s="27" t="str">
        <f>CONCATENATE(Tercers!K506,REPT(" ",120-LEN(Tercers!K506)))</f>
        <v xml:space="preserve">                                                                                                                        </v>
      </c>
      <c r="M505" s="27" t="str">
        <f>CONCATENATE(Tercers!L506,REPT(" ",5-LEN(Tercers!L506)))</f>
        <v xml:space="preserve">     </v>
      </c>
      <c r="N505" s="27" t="str">
        <f>CONCATENATE(Tercers!M506,REPT(" ",5-LEN(Tercers!M506)))</f>
        <v xml:space="preserve">     </v>
      </c>
      <c r="O505" s="27" t="str">
        <f>CONCATENATE(Tercers!N506,REPT(" ",2-LEN(Tercers!N506)))</f>
        <v>07</v>
      </c>
      <c r="P505" s="27" t="str">
        <f>CONCATENATE(Tercers!O506,REPT(" ",3-LEN(Tercers!O506)))</f>
        <v xml:space="preserve">   </v>
      </c>
      <c r="Q505" s="27" t="str">
        <f>CONCATENATE(Tercers!P506,REPT(" ",40-LEN(Tercers!P506)))</f>
        <v xml:space="preserve">Illes Balears                           </v>
      </c>
      <c r="R505" s="27" t="str">
        <f>CONCATENATE(Tercers!Q506,REPT(" ",60-LEN(Tercers!Q506)))</f>
        <v xml:space="preserve">                                                            </v>
      </c>
      <c r="S505" s="27" t="str">
        <f>CONCATENATE(Tercers!R506,REPT(" ",200-LEN(Tercers!R506)))</f>
        <v xml:space="preserve">                                                                                                                                                                                                        </v>
      </c>
      <c r="T505" s="27" t="str">
        <f>CONCATENATE(Tercers!S506,REPT(" ",9-LEN(Tercers!S506)))</f>
        <v xml:space="preserve">         </v>
      </c>
      <c r="U505" s="27" t="str">
        <f>CONCATENATE(Tercers!T506,REPT(" ",8-LEN(Tercers!T506)))</f>
        <v xml:space="preserve">        </v>
      </c>
      <c r="V505" s="27" t="str">
        <f>CONCATENATE(Tercers!U506,REPT(" ",12-LEN(Tercers!U506)))</f>
        <v xml:space="preserve">            </v>
      </c>
      <c r="W505" s="27" t="str">
        <f>CONCATENATE(Tercers!V506,REPT(" ",12-LEN(Tercers!V506)))</f>
        <v xml:space="preserve">            </v>
      </c>
      <c r="X505" s="27" t="str">
        <f>CONCATENATE(Tercers!Y506,REPT(" ",160-LEN(Tercers!Y506)))</f>
        <v xml:space="preserve">                                                                                                                                                                </v>
      </c>
      <c r="Y505" s="27" t="str">
        <f>CONCATENATE(Tercers!Z506,REPT(" ",8-LEN(Tercers!Z506)))</f>
        <v xml:space="preserve">        </v>
      </c>
    </row>
    <row r="506" spans="1:25" x14ac:dyDescent="0.2">
      <c r="A506" s="27" t="str">
        <f>CONCATENATE(Tercers!A507,REPT(" ",9-LEN(Tercers!A507)))</f>
        <v xml:space="preserve">         </v>
      </c>
      <c r="B506" s="27" t="str">
        <f>CONCATENATE(Tercers!B507,REPT(" ",1-LEN(Tercers!B507)))</f>
        <v xml:space="preserve"> </v>
      </c>
      <c r="C506" s="27" t="str">
        <f>CONCATENATE(Tercers!C507,REPT(" ",30-LEN(Tercers!C507)))</f>
        <v xml:space="preserve">                              </v>
      </c>
      <c r="D506" s="27" t="str">
        <f>CONCATENATE(Tercers!D507,REPT(" ",30-LEN(Tercers!D507)))</f>
        <v xml:space="preserve">                              </v>
      </c>
      <c r="E506" s="27" t="str">
        <f>CONCATENATE(Tercers!E507,REPT(" ",30-LEN(Tercers!E507)))</f>
        <v xml:space="preserve">                              </v>
      </c>
      <c r="F506" s="27" t="str">
        <f xml:space="preserve">  IF(   LEN(Tercers!F507)&gt;0, CONCATENATE(Tercers!F507,REPT(" ",90-LEN(Tercers!F507))),
                              CONCATENATE(   CONCATENATE(Tercers!D507," ",Tercers!E507," ",Tercers!C507), REPT(" ",90-LEN( CONCATENATE(Tercers!D507," ",Tercers!E507," ",Tercers!CG507) ))) )</f>
        <v xml:space="preserve">                                                                                          </v>
      </c>
      <c r="G506" s="27" t="str">
        <f>CONCATENATE(Tercers!G507,REPT(" ",5-LEN(Tercers!G507)))</f>
        <v xml:space="preserve">     </v>
      </c>
      <c r="H506" s="27" t="str">
        <f>CONCATENATE(Tercers!H507,REPT(" ",45-LEN(Tercers!H507)))</f>
        <v xml:space="preserve">                                             </v>
      </c>
      <c r="I506" s="27" t="str">
        <f>CONCATENATE(Tercers!I507,REPT(" ",5-LEN(Tercers!I507)))</f>
        <v xml:space="preserve">     </v>
      </c>
      <c r="J506" s="27" t="str">
        <f>CONCATENATE(Tercers!J507,REPT(" ",30-LEN(Tercers!J507)))</f>
        <v xml:space="preserve">                              </v>
      </c>
      <c r="K506" s="27" t="str">
        <f>CONCATENATE(Tercers!R507,REPT(" ",30-LEN(Tercers!R507)))</f>
        <v xml:space="preserve">                              </v>
      </c>
      <c r="L506" s="27" t="str">
        <f>CONCATENATE(Tercers!K507,REPT(" ",120-LEN(Tercers!K507)))</f>
        <v xml:space="preserve">                                                                                                                        </v>
      </c>
      <c r="M506" s="27" t="str">
        <f>CONCATENATE(Tercers!L507,REPT(" ",5-LEN(Tercers!L507)))</f>
        <v xml:space="preserve">     </v>
      </c>
      <c r="N506" s="27" t="str">
        <f>CONCATENATE(Tercers!M507,REPT(" ",5-LEN(Tercers!M507)))</f>
        <v xml:space="preserve">     </v>
      </c>
      <c r="O506" s="27" t="str">
        <f>CONCATENATE(Tercers!N507,REPT(" ",2-LEN(Tercers!N507)))</f>
        <v>07</v>
      </c>
      <c r="P506" s="27" t="str">
        <f>CONCATENATE(Tercers!O507,REPT(" ",3-LEN(Tercers!O507)))</f>
        <v xml:space="preserve">   </v>
      </c>
      <c r="Q506" s="27" t="str">
        <f>CONCATENATE(Tercers!P507,REPT(" ",40-LEN(Tercers!P507)))</f>
        <v xml:space="preserve">Illes Balears                           </v>
      </c>
      <c r="R506" s="27" t="str">
        <f>CONCATENATE(Tercers!Q507,REPT(" ",60-LEN(Tercers!Q507)))</f>
        <v xml:space="preserve">                                                            </v>
      </c>
      <c r="S506" s="27" t="str">
        <f>CONCATENATE(Tercers!R507,REPT(" ",200-LEN(Tercers!R507)))</f>
        <v xml:space="preserve">                                                                                                                                                                                                        </v>
      </c>
      <c r="T506" s="27" t="str">
        <f>CONCATENATE(Tercers!S507,REPT(" ",9-LEN(Tercers!S507)))</f>
        <v xml:space="preserve">         </v>
      </c>
      <c r="U506" s="27" t="str">
        <f>CONCATENATE(Tercers!T507,REPT(" ",8-LEN(Tercers!T507)))</f>
        <v xml:space="preserve">        </v>
      </c>
      <c r="V506" s="27" t="str">
        <f>CONCATENATE(Tercers!U507,REPT(" ",12-LEN(Tercers!U507)))</f>
        <v xml:space="preserve">            </v>
      </c>
      <c r="W506" s="27" t="str">
        <f>CONCATENATE(Tercers!V507,REPT(" ",12-LEN(Tercers!V507)))</f>
        <v xml:space="preserve">            </v>
      </c>
      <c r="X506" s="27" t="str">
        <f>CONCATENATE(Tercers!Y507,REPT(" ",160-LEN(Tercers!Y507)))</f>
        <v xml:space="preserve">                                                                                                                                                                </v>
      </c>
      <c r="Y506" s="27" t="str">
        <f>CONCATENATE(Tercers!Z507,REPT(" ",8-LEN(Tercers!Z507)))</f>
        <v xml:space="preserve">        </v>
      </c>
    </row>
    <row r="507" spans="1:25" x14ac:dyDescent="0.2">
      <c r="A507" s="27" t="str">
        <f>CONCATENATE(Tercers!A508,REPT(" ",9-LEN(Tercers!A508)))</f>
        <v xml:space="preserve">         </v>
      </c>
      <c r="B507" s="27" t="str">
        <f>CONCATENATE(Tercers!B508,REPT(" ",1-LEN(Tercers!B508)))</f>
        <v xml:space="preserve"> </v>
      </c>
      <c r="C507" s="27" t="str">
        <f>CONCATENATE(Tercers!C508,REPT(" ",30-LEN(Tercers!C508)))</f>
        <v xml:space="preserve">                              </v>
      </c>
      <c r="D507" s="27" t="str">
        <f>CONCATENATE(Tercers!D508,REPT(" ",30-LEN(Tercers!D508)))</f>
        <v xml:space="preserve">                              </v>
      </c>
      <c r="E507" s="27" t="str">
        <f>CONCATENATE(Tercers!E508,REPT(" ",30-LEN(Tercers!E508)))</f>
        <v xml:space="preserve">                              </v>
      </c>
      <c r="F507" s="27" t="str">
        <f xml:space="preserve">  IF(   LEN(Tercers!F508)&gt;0, CONCATENATE(Tercers!F508,REPT(" ",90-LEN(Tercers!F508))),
                              CONCATENATE(   CONCATENATE(Tercers!D508," ",Tercers!E508," ",Tercers!C508), REPT(" ",90-LEN( CONCATENATE(Tercers!D508," ",Tercers!E508," ",Tercers!CG508) ))) )</f>
        <v xml:space="preserve">                                                                                          </v>
      </c>
      <c r="G507" s="27" t="str">
        <f>CONCATENATE(Tercers!G508,REPT(" ",5-LEN(Tercers!G508)))</f>
        <v xml:space="preserve">     </v>
      </c>
      <c r="H507" s="27" t="str">
        <f>CONCATENATE(Tercers!H508,REPT(" ",45-LEN(Tercers!H508)))</f>
        <v xml:space="preserve">                                             </v>
      </c>
      <c r="I507" s="27" t="str">
        <f>CONCATENATE(Tercers!I508,REPT(" ",5-LEN(Tercers!I508)))</f>
        <v xml:space="preserve">     </v>
      </c>
      <c r="J507" s="27" t="str">
        <f>CONCATENATE(Tercers!J508,REPT(" ",30-LEN(Tercers!J508)))</f>
        <v xml:space="preserve">                              </v>
      </c>
      <c r="K507" s="27" t="str">
        <f>CONCATENATE(Tercers!R508,REPT(" ",30-LEN(Tercers!R508)))</f>
        <v xml:space="preserve">                              </v>
      </c>
      <c r="L507" s="27" t="str">
        <f>CONCATENATE(Tercers!K508,REPT(" ",120-LEN(Tercers!K508)))</f>
        <v xml:space="preserve">                                                                                                                        </v>
      </c>
      <c r="M507" s="27" t="str">
        <f>CONCATENATE(Tercers!L508,REPT(" ",5-LEN(Tercers!L508)))</f>
        <v xml:space="preserve">     </v>
      </c>
      <c r="N507" s="27" t="str">
        <f>CONCATENATE(Tercers!M508,REPT(" ",5-LEN(Tercers!M508)))</f>
        <v xml:space="preserve">     </v>
      </c>
      <c r="O507" s="27" t="str">
        <f>CONCATENATE(Tercers!N508,REPT(" ",2-LEN(Tercers!N508)))</f>
        <v>07</v>
      </c>
      <c r="P507" s="27" t="str">
        <f>CONCATENATE(Tercers!O508,REPT(" ",3-LEN(Tercers!O508)))</f>
        <v xml:space="preserve">   </v>
      </c>
      <c r="Q507" s="27" t="str">
        <f>CONCATENATE(Tercers!P508,REPT(" ",40-LEN(Tercers!P508)))</f>
        <v xml:space="preserve">Illes Balears                           </v>
      </c>
      <c r="R507" s="27" t="str">
        <f>CONCATENATE(Tercers!Q508,REPT(" ",60-LEN(Tercers!Q508)))</f>
        <v xml:space="preserve">                                                            </v>
      </c>
      <c r="S507" s="27" t="str">
        <f>CONCATENATE(Tercers!R508,REPT(" ",200-LEN(Tercers!R508)))</f>
        <v xml:space="preserve">                                                                                                                                                                                                        </v>
      </c>
      <c r="T507" s="27" t="str">
        <f>CONCATENATE(Tercers!S508,REPT(" ",9-LEN(Tercers!S508)))</f>
        <v xml:space="preserve">         </v>
      </c>
      <c r="U507" s="27" t="str">
        <f>CONCATENATE(Tercers!T508,REPT(" ",8-LEN(Tercers!T508)))</f>
        <v xml:space="preserve">        </v>
      </c>
      <c r="V507" s="27" t="str">
        <f>CONCATENATE(Tercers!U508,REPT(" ",12-LEN(Tercers!U508)))</f>
        <v xml:space="preserve">            </v>
      </c>
      <c r="W507" s="27" t="str">
        <f>CONCATENATE(Tercers!V508,REPT(" ",12-LEN(Tercers!V508)))</f>
        <v xml:space="preserve">            </v>
      </c>
      <c r="X507" s="27" t="str">
        <f>CONCATENATE(Tercers!Y508,REPT(" ",160-LEN(Tercers!Y508)))</f>
        <v xml:space="preserve">                                                                                                                                                                </v>
      </c>
      <c r="Y507" s="27" t="str">
        <f>CONCATENATE(Tercers!Z508,REPT(" ",8-LEN(Tercers!Z508)))</f>
        <v xml:space="preserve">        </v>
      </c>
    </row>
    <row r="508" spans="1:25" x14ac:dyDescent="0.2">
      <c r="A508" s="27" t="str">
        <f>CONCATENATE(Tercers!A509,REPT(" ",9-LEN(Tercers!A509)))</f>
        <v xml:space="preserve">         </v>
      </c>
      <c r="B508" s="27" t="str">
        <f>CONCATENATE(Tercers!B509,REPT(" ",1-LEN(Tercers!B509)))</f>
        <v xml:space="preserve"> </v>
      </c>
      <c r="C508" s="27" t="str">
        <f>CONCATENATE(Tercers!C509,REPT(" ",30-LEN(Tercers!C509)))</f>
        <v xml:space="preserve">                              </v>
      </c>
      <c r="D508" s="27" t="str">
        <f>CONCATENATE(Tercers!D509,REPT(" ",30-LEN(Tercers!D509)))</f>
        <v xml:space="preserve">                              </v>
      </c>
      <c r="E508" s="27" t="str">
        <f>CONCATENATE(Tercers!E509,REPT(" ",30-LEN(Tercers!E509)))</f>
        <v xml:space="preserve">                              </v>
      </c>
      <c r="F508" s="27" t="str">
        <f xml:space="preserve">  IF(   LEN(Tercers!F509)&gt;0, CONCATENATE(Tercers!F509,REPT(" ",90-LEN(Tercers!F509))),
                              CONCATENATE(   CONCATENATE(Tercers!D509," ",Tercers!E509," ",Tercers!C509), REPT(" ",90-LEN( CONCATENATE(Tercers!D509," ",Tercers!E509," ",Tercers!CG509) ))) )</f>
        <v xml:space="preserve">                                                                                          </v>
      </c>
      <c r="G508" s="27" t="str">
        <f>CONCATENATE(Tercers!G509,REPT(" ",5-LEN(Tercers!G509)))</f>
        <v xml:space="preserve">     </v>
      </c>
      <c r="H508" s="27" t="str">
        <f>CONCATENATE(Tercers!H509,REPT(" ",45-LEN(Tercers!H509)))</f>
        <v xml:space="preserve">                                             </v>
      </c>
      <c r="I508" s="27" t="str">
        <f>CONCATENATE(Tercers!I509,REPT(" ",5-LEN(Tercers!I509)))</f>
        <v xml:space="preserve">     </v>
      </c>
      <c r="J508" s="27" t="str">
        <f>CONCATENATE(Tercers!J509,REPT(" ",30-LEN(Tercers!J509)))</f>
        <v xml:space="preserve">                              </v>
      </c>
      <c r="K508" s="27" t="str">
        <f>CONCATENATE(Tercers!R509,REPT(" ",30-LEN(Tercers!R509)))</f>
        <v xml:space="preserve">                              </v>
      </c>
      <c r="L508" s="27" t="str">
        <f>CONCATENATE(Tercers!K509,REPT(" ",120-LEN(Tercers!K509)))</f>
        <v xml:space="preserve">                                                                                                                        </v>
      </c>
      <c r="M508" s="27" t="str">
        <f>CONCATENATE(Tercers!L509,REPT(" ",5-LEN(Tercers!L509)))</f>
        <v xml:space="preserve">     </v>
      </c>
      <c r="N508" s="27" t="str">
        <f>CONCATENATE(Tercers!M509,REPT(" ",5-LEN(Tercers!M509)))</f>
        <v xml:space="preserve">     </v>
      </c>
      <c r="O508" s="27" t="str">
        <f>CONCATENATE(Tercers!N509,REPT(" ",2-LEN(Tercers!N509)))</f>
        <v>07</v>
      </c>
      <c r="P508" s="27" t="str">
        <f>CONCATENATE(Tercers!O509,REPT(" ",3-LEN(Tercers!O509)))</f>
        <v xml:space="preserve">   </v>
      </c>
      <c r="Q508" s="27" t="str">
        <f>CONCATENATE(Tercers!P509,REPT(" ",40-LEN(Tercers!P509)))</f>
        <v xml:space="preserve">Illes Balears                           </v>
      </c>
      <c r="R508" s="27" t="str">
        <f>CONCATENATE(Tercers!Q509,REPT(" ",60-LEN(Tercers!Q509)))</f>
        <v xml:space="preserve">                                                            </v>
      </c>
      <c r="S508" s="27" t="str">
        <f>CONCATENATE(Tercers!R509,REPT(" ",200-LEN(Tercers!R509)))</f>
        <v xml:space="preserve">                                                                                                                                                                                                        </v>
      </c>
      <c r="T508" s="27" t="str">
        <f>CONCATENATE(Tercers!S509,REPT(" ",9-LEN(Tercers!S509)))</f>
        <v xml:space="preserve">         </v>
      </c>
      <c r="U508" s="27" t="str">
        <f>CONCATENATE(Tercers!T509,REPT(" ",8-LEN(Tercers!T509)))</f>
        <v xml:space="preserve">        </v>
      </c>
      <c r="V508" s="27" t="str">
        <f>CONCATENATE(Tercers!U509,REPT(" ",12-LEN(Tercers!U509)))</f>
        <v xml:space="preserve">            </v>
      </c>
      <c r="W508" s="27" t="str">
        <f>CONCATENATE(Tercers!V509,REPT(" ",12-LEN(Tercers!V509)))</f>
        <v xml:space="preserve">            </v>
      </c>
      <c r="X508" s="27" t="str">
        <f>CONCATENATE(Tercers!Y509,REPT(" ",160-LEN(Tercers!Y509)))</f>
        <v xml:space="preserve">                                                                                                                                                                </v>
      </c>
      <c r="Y508" s="27" t="str">
        <f>CONCATENATE(Tercers!Z509,REPT(" ",8-LEN(Tercers!Z509)))</f>
        <v xml:space="preserve">        </v>
      </c>
    </row>
    <row r="509" spans="1:25" x14ac:dyDescent="0.2">
      <c r="A509" s="27" t="str">
        <f>CONCATENATE(Tercers!A510,REPT(" ",9-LEN(Tercers!A510)))</f>
        <v xml:space="preserve">         </v>
      </c>
      <c r="B509" s="27" t="str">
        <f>CONCATENATE(Tercers!B510,REPT(" ",1-LEN(Tercers!B510)))</f>
        <v xml:space="preserve"> </v>
      </c>
      <c r="C509" s="27" t="str">
        <f>CONCATENATE(Tercers!C510,REPT(" ",30-LEN(Tercers!C510)))</f>
        <v xml:space="preserve">                              </v>
      </c>
      <c r="D509" s="27" t="str">
        <f>CONCATENATE(Tercers!D510,REPT(" ",30-LEN(Tercers!D510)))</f>
        <v xml:space="preserve">                              </v>
      </c>
      <c r="E509" s="27" t="str">
        <f>CONCATENATE(Tercers!E510,REPT(" ",30-LEN(Tercers!E510)))</f>
        <v xml:space="preserve">                              </v>
      </c>
      <c r="F509" s="27" t="str">
        <f xml:space="preserve">  IF(   LEN(Tercers!F510)&gt;0, CONCATENATE(Tercers!F510,REPT(" ",90-LEN(Tercers!F510))),
                              CONCATENATE(   CONCATENATE(Tercers!D510," ",Tercers!E510," ",Tercers!C510), REPT(" ",90-LEN( CONCATENATE(Tercers!D510," ",Tercers!E510," ",Tercers!CG510) ))) )</f>
        <v xml:space="preserve">                                                                                          </v>
      </c>
      <c r="G509" s="27" t="str">
        <f>CONCATENATE(Tercers!G510,REPT(" ",5-LEN(Tercers!G510)))</f>
        <v xml:space="preserve">     </v>
      </c>
      <c r="H509" s="27" t="str">
        <f>CONCATENATE(Tercers!H510,REPT(" ",45-LEN(Tercers!H510)))</f>
        <v xml:space="preserve">                                             </v>
      </c>
      <c r="I509" s="27" t="str">
        <f>CONCATENATE(Tercers!I510,REPT(" ",5-LEN(Tercers!I510)))</f>
        <v xml:space="preserve">     </v>
      </c>
      <c r="J509" s="27" t="str">
        <f>CONCATENATE(Tercers!J510,REPT(" ",30-LEN(Tercers!J510)))</f>
        <v xml:space="preserve">                              </v>
      </c>
      <c r="K509" s="27" t="str">
        <f>CONCATENATE(Tercers!R510,REPT(" ",30-LEN(Tercers!R510)))</f>
        <v xml:space="preserve">                              </v>
      </c>
      <c r="L509" s="27" t="str">
        <f>CONCATENATE(Tercers!K510,REPT(" ",120-LEN(Tercers!K510)))</f>
        <v xml:space="preserve">                                                                                                                        </v>
      </c>
      <c r="M509" s="27" t="str">
        <f>CONCATENATE(Tercers!L510,REPT(" ",5-LEN(Tercers!L510)))</f>
        <v xml:space="preserve">     </v>
      </c>
      <c r="N509" s="27" t="str">
        <f>CONCATENATE(Tercers!M510,REPT(" ",5-LEN(Tercers!M510)))</f>
        <v xml:space="preserve">     </v>
      </c>
      <c r="O509" s="27" t="str">
        <f>CONCATENATE(Tercers!N510,REPT(" ",2-LEN(Tercers!N510)))</f>
        <v>07</v>
      </c>
      <c r="P509" s="27" t="str">
        <f>CONCATENATE(Tercers!O510,REPT(" ",3-LEN(Tercers!O510)))</f>
        <v xml:space="preserve">   </v>
      </c>
      <c r="Q509" s="27" t="str">
        <f>CONCATENATE(Tercers!P510,REPT(" ",40-LEN(Tercers!P510)))</f>
        <v xml:space="preserve">Illes Balears                           </v>
      </c>
      <c r="R509" s="27" t="str">
        <f>CONCATENATE(Tercers!Q510,REPT(" ",60-LEN(Tercers!Q510)))</f>
        <v xml:space="preserve">                                                            </v>
      </c>
      <c r="S509" s="27" t="str">
        <f>CONCATENATE(Tercers!R510,REPT(" ",200-LEN(Tercers!R510)))</f>
        <v xml:space="preserve">                                                                                                                                                                                                        </v>
      </c>
      <c r="T509" s="27" t="str">
        <f>CONCATENATE(Tercers!S510,REPT(" ",9-LEN(Tercers!S510)))</f>
        <v xml:space="preserve">         </v>
      </c>
      <c r="U509" s="27" t="str">
        <f>CONCATENATE(Tercers!T510,REPT(" ",8-LEN(Tercers!T510)))</f>
        <v xml:space="preserve">        </v>
      </c>
      <c r="V509" s="27" t="str">
        <f>CONCATENATE(Tercers!U510,REPT(" ",12-LEN(Tercers!U510)))</f>
        <v xml:space="preserve">            </v>
      </c>
      <c r="W509" s="27" t="str">
        <f>CONCATENATE(Tercers!V510,REPT(" ",12-LEN(Tercers!V510)))</f>
        <v xml:space="preserve">            </v>
      </c>
      <c r="X509" s="27" t="str">
        <f>CONCATENATE(Tercers!Y510,REPT(" ",160-LEN(Tercers!Y510)))</f>
        <v xml:space="preserve">                                                                                                                                                                </v>
      </c>
      <c r="Y509" s="27" t="str">
        <f>CONCATENATE(Tercers!Z510,REPT(" ",8-LEN(Tercers!Z510)))</f>
        <v xml:space="preserve">        </v>
      </c>
    </row>
    <row r="510" spans="1:25" x14ac:dyDescent="0.2">
      <c r="A510" s="27" t="str">
        <f>CONCATENATE(Tercers!A511,REPT(" ",9-LEN(Tercers!A511)))</f>
        <v xml:space="preserve">         </v>
      </c>
      <c r="B510" s="27" t="str">
        <f>CONCATENATE(Tercers!B511,REPT(" ",1-LEN(Tercers!B511)))</f>
        <v xml:space="preserve"> </v>
      </c>
      <c r="C510" s="27" t="str">
        <f>CONCATENATE(Tercers!C511,REPT(" ",30-LEN(Tercers!C511)))</f>
        <v xml:space="preserve">                              </v>
      </c>
      <c r="D510" s="27" t="str">
        <f>CONCATENATE(Tercers!D511,REPT(" ",30-LEN(Tercers!D511)))</f>
        <v xml:space="preserve">                              </v>
      </c>
      <c r="E510" s="27" t="str">
        <f>CONCATENATE(Tercers!E511,REPT(" ",30-LEN(Tercers!E511)))</f>
        <v xml:space="preserve">                              </v>
      </c>
      <c r="F510" s="27" t="str">
        <f xml:space="preserve">  IF(   LEN(Tercers!F511)&gt;0, CONCATENATE(Tercers!F511,REPT(" ",90-LEN(Tercers!F511))),
                              CONCATENATE(   CONCATENATE(Tercers!D511," ",Tercers!E511," ",Tercers!C511), REPT(" ",90-LEN( CONCATENATE(Tercers!D511," ",Tercers!E511," ",Tercers!CG511) ))) )</f>
        <v xml:space="preserve">                                                                                          </v>
      </c>
      <c r="G510" s="27" t="str">
        <f>CONCATENATE(Tercers!G511,REPT(" ",5-LEN(Tercers!G511)))</f>
        <v xml:space="preserve">     </v>
      </c>
      <c r="H510" s="27" t="str">
        <f>CONCATENATE(Tercers!H511,REPT(" ",45-LEN(Tercers!H511)))</f>
        <v xml:space="preserve">                                             </v>
      </c>
      <c r="I510" s="27" t="str">
        <f>CONCATENATE(Tercers!I511,REPT(" ",5-LEN(Tercers!I511)))</f>
        <v xml:space="preserve">     </v>
      </c>
      <c r="J510" s="27" t="str">
        <f>CONCATENATE(Tercers!J511,REPT(" ",30-LEN(Tercers!J511)))</f>
        <v xml:space="preserve">                              </v>
      </c>
      <c r="K510" s="27" t="str">
        <f>CONCATENATE(Tercers!R511,REPT(" ",30-LEN(Tercers!R511)))</f>
        <v xml:space="preserve">                              </v>
      </c>
      <c r="L510" s="27" t="str">
        <f>CONCATENATE(Tercers!K511,REPT(" ",120-LEN(Tercers!K511)))</f>
        <v xml:space="preserve">                                                                                                                        </v>
      </c>
      <c r="M510" s="27" t="str">
        <f>CONCATENATE(Tercers!L511,REPT(" ",5-LEN(Tercers!L511)))</f>
        <v xml:space="preserve">     </v>
      </c>
      <c r="N510" s="27" t="str">
        <f>CONCATENATE(Tercers!M511,REPT(" ",5-LEN(Tercers!M511)))</f>
        <v xml:space="preserve">     </v>
      </c>
      <c r="O510" s="27" t="str">
        <f>CONCATENATE(Tercers!N511,REPT(" ",2-LEN(Tercers!N511)))</f>
        <v>07</v>
      </c>
      <c r="P510" s="27" t="str">
        <f>CONCATENATE(Tercers!O511,REPT(" ",3-LEN(Tercers!O511)))</f>
        <v xml:space="preserve">   </v>
      </c>
      <c r="Q510" s="27" t="str">
        <f>CONCATENATE(Tercers!P511,REPT(" ",40-LEN(Tercers!P511)))</f>
        <v xml:space="preserve">Illes Balears                           </v>
      </c>
      <c r="R510" s="27" t="str">
        <f>CONCATENATE(Tercers!Q511,REPT(" ",60-LEN(Tercers!Q511)))</f>
        <v xml:space="preserve">                                                            </v>
      </c>
      <c r="S510" s="27" t="str">
        <f>CONCATENATE(Tercers!R511,REPT(" ",200-LEN(Tercers!R511)))</f>
        <v xml:space="preserve">                                                                                                                                                                                                        </v>
      </c>
      <c r="T510" s="27" t="str">
        <f>CONCATENATE(Tercers!S511,REPT(" ",9-LEN(Tercers!S511)))</f>
        <v xml:space="preserve">         </v>
      </c>
      <c r="U510" s="27" t="str">
        <f>CONCATENATE(Tercers!T511,REPT(" ",8-LEN(Tercers!T511)))</f>
        <v xml:space="preserve">        </v>
      </c>
      <c r="V510" s="27" t="str">
        <f>CONCATENATE(Tercers!U511,REPT(" ",12-LEN(Tercers!U511)))</f>
        <v xml:space="preserve">            </v>
      </c>
      <c r="W510" s="27" t="str">
        <f>CONCATENATE(Tercers!V511,REPT(" ",12-LEN(Tercers!V511)))</f>
        <v xml:space="preserve">            </v>
      </c>
      <c r="X510" s="27" t="str">
        <f>CONCATENATE(Tercers!Y511,REPT(" ",160-LEN(Tercers!Y511)))</f>
        <v xml:space="preserve">                                                                                                                                                                </v>
      </c>
      <c r="Y510" s="27" t="str">
        <f>CONCATENATE(Tercers!Z511,REPT(" ",8-LEN(Tercers!Z511)))</f>
        <v xml:space="preserve">        </v>
      </c>
    </row>
    <row r="511" spans="1:25" x14ac:dyDescent="0.2">
      <c r="A511" s="27" t="str">
        <f>CONCATENATE(Tercers!A512,REPT(" ",9-LEN(Tercers!A512)))</f>
        <v xml:space="preserve">         </v>
      </c>
      <c r="B511" s="27" t="str">
        <f>CONCATENATE(Tercers!B512,REPT(" ",1-LEN(Tercers!B512)))</f>
        <v xml:space="preserve"> </v>
      </c>
      <c r="C511" s="27" t="str">
        <f>CONCATENATE(Tercers!C512,REPT(" ",30-LEN(Tercers!C512)))</f>
        <v xml:space="preserve">                              </v>
      </c>
      <c r="D511" s="27" t="str">
        <f>CONCATENATE(Tercers!D512,REPT(" ",30-LEN(Tercers!D512)))</f>
        <v xml:space="preserve">                              </v>
      </c>
      <c r="E511" s="27" t="str">
        <f>CONCATENATE(Tercers!E512,REPT(" ",30-LEN(Tercers!E512)))</f>
        <v xml:space="preserve">                              </v>
      </c>
      <c r="F511" s="27" t="str">
        <f xml:space="preserve">  IF(   LEN(Tercers!F512)&gt;0, CONCATENATE(Tercers!F512,REPT(" ",90-LEN(Tercers!F512))),
                              CONCATENATE(   CONCATENATE(Tercers!D512," ",Tercers!E512," ",Tercers!C512), REPT(" ",90-LEN( CONCATENATE(Tercers!D512," ",Tercers!E512," ",Tercers!CG512) ))) )</f>
        <v xml:space="preserve">                                                                                          </v>
      </c>
      <c r="G511" s="27" t="str">
        <f>CONCATENATE(Tercers!G512,REPT(" ",5-LEN(Tercers!G512)))</f>
        <v xml:space="preserve">     </v>
      </c>
      <c r="H511" s="27" t="str">
        <f>CONCATENATE(Tercers!H512,REPT(" ",45-LEN(Tercers!H512)))</f>
        <v xml:space="preserve">                                             </v>
      </c>
      <c r="I511" s="27" t="str">
        <f>CONCATENATE(Tercers!I512,REPT(" ",5-LEN(Tercers!I512)))</f>
        <v xml:space="preserve">     </v>
      </c>
      <c r="J511" s="27" t="str">
        <f>CONCATENATE(Tercers!J512,REPT(" ",30-LEN(Tercers!J512)))</f>
        <v xml:space="preserve">                              </v>
      </c>
      <c r="K511" s="27" t="str">
        <f>CONCATENATE(Tercers!R512,REPT(" ",30-LEN(Tercers!R512)))</f>
        <v xml:space="preserve">                              </v>
      </c>
      <c r="L511" s="27" t="str">
        <f>CONCATENATE(Tercers!K512,REPT(" ",120-LEN(Tercers!K512)))</f>
        <v xml:space="preserve">                                                                                                                        </v>
      </c>
      <c r="M511" s="27" t="str">
        <f>CONCATENATE(Tercers!L512,REPT(" ",5-LEN(Tercers!L512)))</f>
        <v xml:space="preserve">     </v>
      </c>
      <c r="N511" s="27" t="str">
        <f>CONCATENATE(Tercers!M512,REPT(" ",5-LEN(Tercers!M512)))</f>
        <v xml:space="preserve">     </v>
      </c>
      <c r="O511" s="27" t="str">
        <f>CONCATENATE(Tercers!N512,REPT(" ",2-LEN(Tercers!N512)))</f>
        <v>07</v>
      </c>
      <c r="P511" s="27" t="str">
        <f>CONCATENATE(Tercers!O512,REPT(" ",3-LEN(Tercers!O512)))</f>
        <v xml:space="preserve">   </v>
      </c>
      <c r="Q511" s="27" t="str">
        <f>CONCATENATE(Tercers!P512,REPT(" ",40-LEN(Tercers!P512)))</f>
        <v xml:space="preserve">Illes Balears                           </v>
      </c>
      <c r="R511" s="27" t="str">
        <f>CONCATENATE(Tercers!Q512,REPT(" ",60-LEN(Tercers!Q512)))</f>
        <v xml:space="preserve">                                                            </v>
      </c>
      <c r="S511" s="27" t="str">
        <f>CONCATENATE(Tercers!R512,REPT(" ",200-LEN(Tercers!R512)))</f>
        <v xml:space="preserve">                                                                                                                                                                                                        </v>
      </c>
      <c r="T511" s="27" t="str">
        <f>CONCATENATE(Tercers!S512,REPT(" ",9-LEN(Tercers!S512)))</f>
        <v xml:space="preserve">         </v>
      </c>
      <c r="U511" s="27" t="str">
        <f>CONCATENATE(Tercers!T512,REPT(" ",8-LEN(Tercers!T512)))</f>
        <v xml:space="preserve">        </v>
      </c>
      <c r="V511" s="27" t="str">
        <f>CONCATENATE(Tercers!U512,REPT(" ",12-LEN(Tercers!U512)))</f>
        <v xml:space="preserve">            </v>
      </c>
      <c r="W511" s="27" t="str">
        <f>CONCATENATE(Tercers!V512,REPT(" ",12-LEN(Tercers!V512)))</f>
        <v xml:space="preserve">            </v>
      </c>
      <c r="X511" s="27" t="str">
        <f>CONCATENATE(Tercers!Y512,REPT(" ",160-LEN(Tercers!Y512)))</f>
        <v xml:space="preserve">                                                                                                                                                                </v>
      </c>
      <c r="Y511" s="27" t="str">
        <f>CONCATENATE(Tercers!Z512,REPT(" ",8-LEN(Tercers!Z512)))</f>
        <v xml:space="preserve">        </v>
      </c>
    </row>
    <row r="512" spans="1:25" x14ac:dyDescent="0.2">
      <c r="A512" s="27" t="str">
        <f>CONCATENATE(Tercers!A513,REPT(" ",9-LEN(Tercers!A513)))</f>
        <v xml:space="preserve">         </v>
      </c>
      <c r="B512" s="27" t="str">
        <f>CONCATENATE(Tercers!B513,REPT(" ",1-LEN(Tercers!B513)))</f>
        <v xml:space="preserve"> </v>
      </c>
      <c r="C512" s="27" t="str">
        <f>CONCATENATE(Tercers!C513,REPT(" ",30-LEN(Tercers!C513)))</f>
        <v xml:space="preserve">                              </v>
      </c>
      <c r="D512" s="27" t="str">
        <f>CONCATENATE(Tercers!D513,REPT(" ",30-LEN(Tercers!D513)))</f>
        <v xml:space="preserve">                              </v>
      </c>
      <c r="E512" s="27" t="str">
        <f>CONCATENATE(Tercers!E513,REPT(" ",30-LEN(Tercers!E513)))</f>
        <v xml:space="preserve">                              </v>
      </c>
      <c r="F512" s="27" t="str">
        <f xml:space="preserve">  IF(   LEN(Tercers!F513)&gt;0, CONCATENATE(Tercers!F513,REPT(" ",90-LEN(Tercers!F513))),
                              CONCATENATE(   CONCATENATE(Tercers!D513," ",Tercers!E513," ",Tercers!C513), REPT(" ",90-LEN( CONCATENATE(Tercers!D513," ",Tercers!E513," ",Tercers!CG513) ))) )</f>
        <v xml:space="preserve">                                                                                          </v>
      </c>
      <c r="G512" s="27" t="str">
        <f>CONCATENATE(Tercers!G513,REPT(" ",5-LEN(Tercers!G513)))</f>
        <v xml:space="preserve">     </v>
      </c>
      <c r="H512" s="27" t="str">
        <f>CONCATENATE(Tercers!H513,REPT(" ",45-LEN(Tercers!H513)))</f>
        <v xml:space="preserve">                                             </v>
      </c>
      <c r="I512" s="27" t="str">
        <f>CONCATENATE(Tercers!I513,REPT(" ",5-LEN(Tercers!I513)))</f>
        <v xml:space="preserve">     </v>
      </c>
      <c r="J512" s="27" t="str">
        <f>CONCATENATE(Tercers!J513,REPT(" ",30-LEN(Tercers!J513)))</f>
        <v xml:space="preserve">                              </v>
      </c>
      <c r="K512" s="27" t="str">
        <f>CONCATENATE(Tercers!R513,REPT(" ",30-LEN(Tercers!R513)))</f>
        <v xml:space="preserve">                              </v>
      </c>
      <c r="L512" s="27" t="str">
        <f>CONCATENATE(Tercers!K513,REPT(" ",120-LEN(Tercers!K513)))</f>
        <v xml:space="preserve">                                                                                                                        </v>
      </c>
      <c r="M512" s="27" t="str">
        <f>CONCATENATE(Tercers!L513,REPT(" ",5-LEN(Tercers!L513)))</f>
        <v xml:space="preserve">     </v>
      </c>
      <c r="N512" s="27" t="str">
        <f>CONCATENATE(Tercers!M513,REPT(" ",5-LEN(Tercers!M513)))</f>
        <v xml:space="preserve">     </v>
      </c>
      <c r="O512" s="27" t="str">
        <f>CONCATENATE(Tercers!N513,REPT(" ",2-LEN(Tercers!N513)))</f>
        <v>07</v>
      </c>
      <c r="P512" s="27" t="str">
        <f>CONCATENATE(Tercers!O513,REPT(" ",3-LEN(Tercers!O513)))</f>
        <v xml:space="preserve">   </v>
      </c>
      <c r="Q512" s="27" t="str">
        <f>CONCATENATE(Tercers!P513,REPT(" ",40-LEN(Tercers!P513)))</f>
        <v xml:space="preserve">Illes Balears                           </v>
      </c>
      <c r="R512" s="27" t="str">
        <f>CONCATENATE(Tercers!Q513,REPT(" ",60-LEN(Tercers!Q513)))</f>
        <v xml:space="preserve">                                                            </v>
      </c>
      <c r="S512" s="27" t="str">
        <f>CONCATENATE(Tercers!R513,REPT(" ",200-LEN(Tercers!R513)))</f>
        <v xml:space="preserve">                                                                                                                                                                                                        </v>
      </c>
      <c r="T512" s="27" t="str">
        <f>CONCATENATE(Tercers!S513,REPT(" ",9-LEN(Tercers!S513)))</f>
        <v xml:space="preserve">         </v>
      </c>
      <c r="U512" s="27" t="str">
        <f>CONCATENATE(Tercers!T513,REPT(" ",8-LEN(Tercers!T513)))</f>
        <v xml:space="preserve">        </v>
      </c>
      <c r="V512" s="27" t="str">
        <f>CONCATENATE(Tercers!U513,REPT(" ",12-LEN(Tercers!U513)))</f>
        <v xml:space="preserve">            </v>
      </c>
      <c r="W512" s="27" t="str">
        <f>CONCATENATE(Tercers!V513,REPT(" ",12-LEN(Tercers!V513)))</f>
        <v xml:space="preserve">            </v>
      </c>
      <c r="X512" s="27" t="str">
        <f>CONCATENATE(Tercers!Y513,REPT(" ",160-LEN(Tercers!Y513)))</f>
        <v xml:space="preserve">                                                                                                                                                                </v>
      </c>
      <c r="Y512" s="27" t="str">
        <f>CONCATENATE(Tercers!Z513,REPT(" ",8-LEN(Tercers!Z513)))</f>
        <v xml:space="preserve">        </v>
      </c>
    </row>
    <row r="513" spans="1:25" x14ac:dyDescent="0.2">
      <c r="A513" s="27" t="str">
        <f>CONCATENATE(Tercers!A514,REPT(" ",9-LEN(Tercers!A514)))</f>
        <v xml:space="preserve">         </v>
      </c>
      <c r="B513" s="27" t="str">
        <f>CONCATENATE(Tercers!B514,REPT(" ",1-LEN(Tercers!B514)))</f>
        <v xml:space="preserve"> </v>
      </c>
      <c r="C513" s="27" t="str">
        <f>CONCATENATE(Tercers!C514,REPT(" ",30-LEN(Tercers!C514)))</f>
        <v xml:space="preserve">                              </v>
      </c>
      <c r="D513" s="27" t="str">
        <f>CONCATENATE(Tercers!D514,REPT(" ",30-LEN(Tercers!D514)))</f>
        <v xml:space="preserve">                              </v>
      </c>
      <c r="E513" s="27" t="str">
        <f>CONCATENATE(Tercers!E514,REPT(" ",30-LEN(Tercers!E514)))</f>
        <v xml:space="preserve">                              </v>
      </c>
      <c r="F513" s="27" t="str">
        <f xml:space="preserve">  IF(   LEN(Tercers!F514)&gt;0, CONCATENATE(Tercers!F514,REPT(" ",90-LEN(Tercers!F514))),
                              CONCATENATE(   CONCATENATE(Tercers!D514," ",Tercers!E514," ",Tercers!C514), REPT(" ",90-LEN( CONCATENATE(Tercers!D514," ",Tercers!E514," ",Tercers!CG514) ))) )</f>
        <v xml:space="preserve">                                                                                          </v>
      </c>
      <c r="G513" s="27" t="str">
        <f>CONCATENATE(Tercers!G514,REPT(" ",5-LEN(Tercers!G514)))</f>
        <v xml:space="preserve">     </v>
      </c>
      <c r="H513" s="27" t="str">
        <f>CONCATENATE(Tercers!H514,REPT(" ",45-LEN(Tercers!H514)))</f>
        <v xml:space="preserve">                                             </v>
      </c>
      <c r="I513" s="27" t="str">
        <f>CONCATENATE(Tercers!I514,REPT(" ",5-LEN(Tercers!I514)))</f>
        <v xml:space="preserve">     </v>
      </c>
      <c r="J513" s="27" t="str">
        <f>CONCATENATE(Tercers!J514,REPT(" ",30-LEN(Tercers!J514)))</f>
        <v xml:space="preserve">                              </v>
      </c>
      <c r="K513" s="27" t="str">
        <f>CONCATENATE(Tercers!R514,REPT(" ",30-LEN(Tercers!R514)))</f>
        <v xml:space="preserve">                              </v>
      </c>
      <c r="L513" s="27" t="str">
        <f>CONCATENATE(Tercers!K514,REPT(" ",120-LEN(Tercers!K514)))</f>
        <v xml:space="preserve">                                                                                                                        </v>
      </c>
      <c r="M513" s="27" t="str">
        <f>CONCATENATE(Tercers!L514,REPT(" ",5-LEN(Tercers!L514)))</f>
        <v xml:space="preserve">     </v>
      </c>
      <c r="N513" s="27" t="str">
        <f>CONCATENATE(Tercers!M514,REPT(" ",5-LEN(Tercers!M514)))</f>
        <v xml:space="preserve">     </v>
      </c>
      <c r="O513" s="27" t="str">
        <f>CONCATENATE(Tercers!N514,REPT(" ",2-LEN(Tercers!N514)))</f>
        <v>07</v>
      </c>
      <c r="P513" s="27" t="str">
        <f>CONCATENATE(Tercers!O514,REPT(" ",3-LEN(Tercers!O514)))</f>
        <v xml:space="preserve">   </v>
      </c>
      <c r="Q513" s="27" t="str">
        <f>CONCATENATE(Tercers!P514,REPT(" ",40-LEN(Tercers!P514)))</f>
        <v xml:space="preserve">Illes Balears                           </v>
      </c>
      <c r="R513" s="27" t="str">
        <f>CONCATENATE(Tercers!Q514,REPT(" ",60-LEN(Tercers!Q514)))</f>
        <v xml:space="preserve">                                                            </v>
      </c>
      <c r="S513" s="27" t="str">
        <f>CONCATENATE(Tercers!R514,REPT(" ",200-LEN(Tercers!R514)))</f>
        <v xml:space="preserve">                                                                                                                                                                                                        </v>
      </c>
      <c r="T513" s="27" t="str">
        <f>CONCATENATE(Tercers!S514,REPT(" ",9-LEN(Tercers!S514)))</f>
        <v xml:space="preserve">         </v>
      </c>
      <c r="U513" s="27" t="str">
        <f>CONCATENATE(Tercers!T514,REPT(" ",8-LEN(Tercers!T514)))</f>
        <v xml:space="preserve">        </v>
      </c>
      <c r="V513" s="27" t="str">
        <f>CONCATENATE(Tercers!U514,REPT(" ",12-LEN(Tercers!U514)))</f>
        <v xml:space="preserve">            </v>
      </c>
      <c r="W513" s="27" t="str">
        <f>CONCATENATE(Tercers!V514,REPT(" ",12-LEN(Tercers!V514)))</f>
        <v xml:space="preserve">            </v>
      </c>
      <c r="X513" s="27" t="str">
        <f>CONCATENATE(Tercers!Y514,REPT(" ",160-LEN(Tercers!Y514)))</f>
        <v xml:space="preserve">                                                                                                                                                                </v>
      </c>
      <c r="Y513" s="27" t="str">
        <f>CONCATENATE(Tercers!Z514,REPT(" ",8-LEN(Tercers!Z514)))</f>
        <v xml:space="preserve">        </v>
      </c>
    </row>
    <row r="514" spans="1:25" x14ac:dyDescent="0.2">
      <c r="A514" s="27" t="str">
        <f>CONCATENATE(Tercers!A515,REPT(" ",9-LEN(Tercers!A515)))</f>
        <v xml:space="preserve">         </v>
      </c>
      <c r="B514" s="27" t="str">
        <f>CONCATENATE(Tercers!B515,REPT(" ",1-LEN(Tercers!B515)))</f>
        <v xml:space="preserve"> </v>
      </c>
      <c r="C514" s="27" t="str">
        <f>CONCATENATE(Tercers!C515,REPT(" ",30-LEN(Tercers!C515)))</f>
        <v xml:space="preserve">                              </v>
      </c>
      <c r="D514" s="27" t="str">
        <f>CONCATENATE(Tercers!D515,REPT(" ",30-LEN(Tercers!D515)))</f>
        <v xml:space="preserve">                              </v>
      </c>
      <c r="E514" s="27" t="str">
        <f>CONCATENATE(Tercers!E515,REPT(" ",30-LEN(Tercers!E515)))</f>
        <v xml:space="preserve">                              </v>
      </c>
      <c r="F514" s="27" t="str">
        <f xml:space="preserve">  IF(   LEN(Tercers!F515)&gt;0, CONCATENATE(Tercers!F515,REPT(" ",90-LEN(Tercers!F515))),
                              CONCATENATE(   CONCATENATE(Tercers!D515," ",Tercers!E515," ",Tercers!C515), REPT(" ",90-LEN( CONCATENATE(Tercers!D515," ",Tercers!E515," ",Tercers!CG515) ))) )</f>
        <v xml:space="preserve">                                                                                          </v>
      </c>
      <c r="G514" s="27" t="str">
        <f>CONCATENATE(Tercers!G515,REPT(" ",5-LEN(Tercers!G515)))</f>
        <v xml:space="preserve">     </v>
      </c>
      <c r="H514" s="27" t="str">
        <f>CONCATENATE(Tercers!H515,REPT(" ",45-LEN(Tercers!H515)))</f>
        <v xml:space="preserve">                                             </v>
      </c>
      <c r="I514" s="27" t="str">
        <f>CONCATENATE(Tercers!I515,REPT(" ",5-LEN(Tercers!I515)))</f>
        <v xml:space="preserve">     </v>
      </c>
      <c r="J514" s="27" t="str">
        <f>CONCATENATE(Tercers!J515,REPT(" ",30-LEN(Tercers!J515)))</f>
        <v xml:space="preserve">                              </v>
      </c>
      <c r="K514" s="27" t="str">
        <f>CONCATENATE(Tercers!R515,REPT(" ",30-LEN(Tercers!R515)))</f>
        <v xml:space="preserve">                              </v>
      </c>
      <c r="L514" s="27" t="str">
        <f>CONCATENATE(Tercers!K515,REPT(" ",120-LEN(Tercers!K515)))</f>
        <v xml:space="preserve">                                                                                                                        </v>
      </c>
      <c r="M514" s="27" t="str">
        <f>CONCATENATE(Tercers!L515,REPT(" ",5-LEN(Tercers!L515)))</f>
        <v xml:space="preserve">     </v>
      </c>
      <c r="N514" s="27" t="str">
        <f>CONCATENATE(Tercers!M515,REPT(" ",5-LEN(Tercers!M515)))</f>
        <v xml:space="preserve">     </v>
      </c>
      <c r="O514" s="27" t="str">
        <f>CONCATENATE(Tercers!N515,REPT(" ",2-LEN(Tercers!N515)))</f>
        <v>07</v>
      </c>
      <c r="P514" s="27" t="str">
        <f>CONCATENATE(Tercers!O515,REPT(" ",3-LEN(Tercers!O515)))</f>
        <v xml:space="preserve">   </v>
      </c>
      <c r="Q514" s="27" t="str">
        <f>CONCATENATE(Tercers!P515,REPT(" ",40-LEN(Tercers!P515)))</f>
        <v xml:space="preserve">Illes Balears                           </v>
      </c>
      <c r="R514" s="27" t="str">
        <f>CONCATENATE(Tercers!Q515,REPT(" ",60-LEN(Tercers!Q515)))</f>
        <v xml:space="preserve">                                                            </v>
      </c>
      <c r="S514" s="27" t="str">
        <f>CONCATENATE(Tercers!R515,REPT(" ",200-LEN(Tercers!R515)))</f>
        <v xml:space="preserve">                                                                                                                                                                                                        </v>
      </c>
      <c r="T514" s="27" t="str">
        <f>CONCATENATE(Tercers!S515,REPT(" ",9-LEN(Tercers!S515)))</f>
        <v xml:space="preserve">         </v>
      </c>
      <c r="U514" s="27" t="str">
        <f>CONCATENATE(Tercers!T515,REPT(" ",8-LEN(Tercers!T515)))</f>
        <v xml:space="preserve">        </v>
      </c>
      <c r="V514" s="27" t="str">
        <f>CONCATENATE(Tercers!U515,REPT(" ",12-LEN(Tercers!U515)))</f>
        <v xml:space="preserve">            </v>
      </c>
      <c r="W514" s="27" t="str">
        <f>CONCATENATE(Tercers!V515,REPT(" ",12-LEN(Tercers!V515)))</f>
        <v xml:space="preserve">            </v>
      </c>
      <c r="X514" s="27" t="str">
        <f>CONCATENATE(Tercers!Y515,REPT(" ",160-LEN(Tercers!Y515)))</f>
        <v xml:space="preserve">                                                                                                                                                                </v>
      </c>
      <c r="Y514" s="27" t="str">
        <f>CONCATENATE(Tercers!Z515,REPT(" ",8-LEN(Tercers!Z515)))</f>
        <v xml:space="preserve">        </v>
      </c>
    </row>
    <row r="515" spans="1:25" x14ac:dyDescent="0.2">
      <c r="A515" s="27" t="str">
        <f>CONCATENATE(Tercers!A516,REPT(" ",9-LEN(Tercers!A516)))</f>
        <v xml:space="preserve">         </v>
      </c>
      <c r="B515" s="27" t="str">
        <f>CONCATENATE(Tercers!B516,REPT(" ",1-LEN(Tercers!B516)))</f>
        <v xml:space="preserve"> </v>
      </c>
      <c r="C515" s="27" t="str">
        <f>CONCATENATE(Tercers!C516,REPT(" ",30-LEN(Tercers!C516)))</f>
        <v xml:space="preserve">                              </v>
      </c>
      <c r="D515" s="27" t="str">
        <f>CONCATENATE(Tercers!D516,REPT(" ",30-LEN(Tercers!D516)))</f>
        <v xml:space="preserve">                              </v>
      </c>
      <c r="E515" s="27" t="str">
        <f>CONCATENATE(Tercers!E516,REPT(" ",30-LEN(Tercers!E516)))</f>
        <v xml:space="preserve">                              </v>
      </c>
      <c r="F515" s="27" t="str">
        <f xml:space="preserve">  IF(   LEN(Tercers!F516)&gt;0, CONCATENATE(Tercers!F516,REPT(" ",90-LEN(Tercers!F516))),
                              CONCATENATE(   CONCATENATE(Tercers!D516," ",Tercers!E516," ",Tercers!C516), REPT(" ",90-LEN( CONCATENATE(Tercers!D516," ",Tercers!E516," ",Tercers!CG516) ))) )</f>
        <v xml:space="preserve">                                                                                          </v>
      </c>
      <c r="G515" s="27" t="str">
        <f>CONCATENATE(Tercers!G516,REPT(" ",5-LEN(Tercers!G516)))</f>
        <v xml:space="preserve">     </v>
      </c>
      <c r="H515" s="27" t="str">
        <f>CONCATENATE(Tercers!H516,REPT(" ",45-LEN(Tercers!H516)))</f>
        <v xml:space="preserve">                                             </v>
      </c>
      <c r="I515" s="27" t="str">
        <f>CONCATENATE(Tercers!I516,REPT(" ",5-LEN(Tercers!I516)))</f>
        <v xml:space="preserve">     </v>
      </c>
      <c r="J515" s="27" t="str">
        <f>CONCATENATE(Tercers!J516,REPT(" ",30-LEN(Tercers!J516)))</f>
        <v xml:space="preserve">                              </v>
      </c>
      <c r="K515" s="27" t="str">
        <f>CONCATENATE(Tercers!R516,REPT(" ",30-LEN(Tercers!R516)))</f>
        <v xml:space="preserve">                              </v>
      </c>
      <c r="L515" s="27" t="str">
        <f>CONCATENATE(Tercers!K516,REPT(" ",120-LEN(Tercers!K516)))</f>
        <v xml:space="preserve">                                                                                                                        </v>
      </c>
      <c r="M515" s="27" t="str">
        <f>CONCATENATE(Tercers!L516,REPT(" ",5-LEN(Tercers!L516)))</f>
        <v xml:space="preserve">     </v>
      </c>
      <c r="N515" s="27" t="str">
        <f>CONCATENATE(Tercers!M516,REPT(" ",5-LEN(Tercers!M516)))</f>
        <v xml:space="preserve">     </v>
      </c>
      <c r="O515" s="27" t="str">
        <f>CONCATENATE(Tercers!N516,REPT(" ",2-LEN(Tercers!N516)))</f>
        <v>07</v>
      </c>
      <c r="P515" s="27" t="str">
        <f>CONCATENATE(Tercers!O516,REPT(" ",3-LEN(Tercers!O516)))</f>
        <v xml:space="preserve">   </v>
      </c>
      <c r="Q515" s="27" t="str">
        <f>CONCATENATE(Tercers!P516,REPT(" ",40-LEN(Tercers!P516)))</f>
        <v xml:space="preserve">Illes Balears                           </v>
      </c>
      <c r="R515" s="27" t="str">
        <f>CONCATENATE(Tercers!Q516,REPT(" ",60-LEN(Tercers!Q516)))</f>
        <v xml:space="preserve">                                                            </v>
      </c>
      <c r="S515" s="27" t="str">
        <f>CONCATENATE(Tercers!R516,REPT(" ",200-LEN(Tercers!R516)))</f>
        <v xml:space="preserve">                                                                                                                                                                                                        </v>
      </c>
      <c r="T515" s="27" t="str">
        <f>CONCATENATE(Tercers!S516,REPT(" ",9-LEN(Tercers!S516)))</f>
        <v xml:space="preserve">         </v>
      </c>
      <c r="U515" s="27" t="str">
        <f>CONCATENATE(Tercers!T516,REPT(" ",8-LEN(Tercers!T516)))</f>
        <v xml:space="preserve">        </v>
      </c>
      <c r="V515" s="27" t="str">
        <f>CONCATENATE(Tercers!U516,REPT(" ",12-LEN(Tercers!U516)))</f>
        <v xml:space="preserve">            </v>
      </c>
      <c r="W515" s="27" t="str">
        <f>CONCATENATE(Tercers!V516,REPT(" ",12-LEN(Tercers!V516)))</f>
        <v xml:space="preserve">            </v>
      </c>
      <c r="X515" s="27" t="str">
        <f>CONCATENATE(Tercers!Y516,REPT(" ",160-LEN(Tercers!Y516)))</f>
        <v xml:space="preserve">                                                                                                                                                                </v>
      </c>
      <c r="Y515" s="27" t="str">
        <f>CONCATENATE(Tercers!Z516,REPT(" ",8-LEN(Tercers!Z516)))</f>
        <v xml:space="preserve">        </v>
      </c>
    </row>
    <row r="516" spans="1:25" x14ac:dyDescent="0.2">
      <c r="A516" s="27" t="str">
        <f>CONCATENATE(Tercers!A517,REPT(" ",9-LEN(Tercers!A517)))</f>
        <v xml:space="preserve">         </v>
      </c>
      <c r="B516" s="27" t="str">
        <f>CONCATENATE(Tercers!B517,REPT(" ",1-LEN(Tercers!B517)))</f>
        <v xml:space="preserve"> </v>
      </c>
      <c r="C516" s="27" t="str">
        <f>CONCATENATE(Tercers!C517,REPT(" ",30-LEN(Tercers!C517)))</f>
        <v xml:space="preserve">                              </v>
      </c>
      <c r="D516" s="27" t="str">
        <f>CONCATENATE(Tercers!D517,REPT(" ",30-LEN(Tercers!D517)))</f>
        <v xml:space="preserve">                              </v>
      </c>
      <c r="E516" s="27" t="str">
        <f>CONCATENATE(Tercers!E517,REPT(" ",30-LEN(Tercers!E517)))</f>
        <v xml:space="preserve">                              </v>
      </c>
      <c r="F516" s="27" t="str">
        <f xml:space="preserve">  IF(   LEN(Tercers!F517)&gt;0, CONCATENATE(Tercers!F517,REPT(" ",90-LEN(Tercers!F517))),
                              CONCATENATE(   CONCATENATE(Tercers!D517," ",Tercers!E517," ",Tercers!C517), REPT(" ",90-LEN( CONCATENATE(Tercers!D517," ",Tercers!E517," ",Tercers!CG517) ))) )</f>
        <v xml:space="preserve">                                                                                          </v>
      </c>
      <c r="G516" s="27" t="str">
        <f>CONCATENATE(Tercers!G517,REPT(" ",5-LEN(Tercers!G517)))</f>
        <v xml:space="preserve">     </v>
      </c>
      <c r="H516" s="27" t="str">
        <f>CONCATENATE(Tercers!H517,REPT(" ",45-LEN(Tercers!H517)))</f>
        <v xml:space="preserve">                                             </v>
      </c>
      <c r="I516" s="27" t="str">
        <f>CONCATENATE(Tercers!I517,REPT(" ",5-LEN(Tercers!I517)))</f>
        <v xml:space="preserve">     </v>
      </c>
      <c r="J516" s="27" t="str">
        <f>CONCATENATE(Tercers!J517,REPT(" ",30-LEN(Tercers!J517)))</f>
        <v xml:space="preserve">                              </v>
      </c>
      <c r="K516" s="27" t="str">
        <f>CONCATENATE(Tercers!R517,REPT(" ",30-LEN(Tercers!R517)))</f>
        <v xml:space="preserve">                              </v>
      </c>
      <c r="L516" s="27" t="str">
        <f>CONCATENATE(Tercers!K517,REPT(" ",120-LEN(Tercers!K517)))</f>
        <v xml:space="preserve">                                                                                                                        </v>
      </c>
      <c r="M516" s="27" t="str">
        <f>CONCATENATE(Tercers!L517,REPT(" ",5-LEN(Tercers!L517)))</f>
        <v xml:space="preserve">     </v>
      </c>
      <c r="N516" s="27" t="str">
        <f>CONCATENATE(Tercers!M517,REPT(" ",5-LEN(Tercers!M517)))</f>
        <v xml:space="preserve">     </v>
      </c>
      <c r="O516" s="27" t="str">
        <f>CONCATENATE(Tercers!N517,REPT(" ",2-LEN(Tercers!N517)))</f>
        <v>07</v>
      </c>
      <c r="P516" s="27" t="str">
        <f>CONCATENATE(Tercers!O517,REPT(" ",3-LEN(Tercers!O517)))</f>
        <v xml:space="preserve">   </v>
      </c>
      <c r="Q516" s="27" t="str">
        <f>CONCATENATE(Tercers!P517,REPT(" ",40-LEN(Tercers!P517)))</f>
        <v xml:space="preserve">Illes Balears                           </v>
      </c>
      <c r="R516" s="27" t="str">
        <f>CONCATENATE(Tercers!Q517,REPT(" ",60-LEN(Tercers!Q517)))</f>
        <v xml:space="preserve">                                                            </v>
      </c>
      <c r="S516" s="27" t="str">
        <f>CONCATENATE(Tercers!R517,REPT(" ",200-LEN(Tercers!R517)))</f>
        <v xml:space="preserve">                                                                                                                                                                                                        </v>
      </c>
      <c r="T516" s="27" t="str">
        <f>CONCATENATE(Tercers!S517,REPT(" ",9-LEN(Tercers!S517)))</f>
        <v xml:space="preserve">         </v>
      </c>
      <c r="U516" s="27" t="str">
        <f>CONCATENATE(Tercers!T517,REPT(" ",8-LEN(Tercers!T517)))</f>
        <v xml:space="preserve">        </v>
      </c>
      <c r="V516" s="27" t="str">
        <f>CONCATENATE(Tercers!U517,REPT(" ",12-LEN(Tercers!U517)))</f>
        <v xml:space="preserve">            </v>
      </c>
      <c r="W516" s="27" t="str">
        <f>CONCATENATE(Tercers!V517,REPT(" ",12-LEN(Tercers!V517)))</f>
        <v xml:space="preserve">            </v>
      </c>
      <c r="X516" s="27" t="str">
        <f>CONCATENATE(Tercers!Y517,REPT(" ",160-LEN(Tercers!Y517)))</f>
        <v xml:space="preserve">                                                                                                                                                                </v>
      </c>
      <c r="Y516" s="27" t="str">
        <f>CONCATENATE(Tercers!Z517,REPT(" ",8-LEN(Tercers!Z517)))</f>
        <v xml:space="preserve">        </v>
      </c>
    </row>
    <row r="517" spans="1:25" x14ac:dyDescent="0.2">
      <c r="A517" s="27" t="str">
        <f>CONCATENATE(Tercers!A518,REPT(" ",9-LEN(Tercers!A518)))</f>
        <v xml:space="preserve">         </v>
      </c>
      <c r="B517" s="27" t="str">
        <f>CONCATENATE(Tercers!B518,REPT(" ",1-LEN(Tercers!B518)))</f>
        <v xml:space="preserve"> </v>
      </c>
      <c r="C517" s="27" t="str">
        <f>CONCATENATE(Tercers!C518,REPT(" ",30-LEN(Tercers!C518)))</f>
        <v xml:space="preserve">                              </v>
      </c>
      <c r="D517" s="27" t="str">
        <f>CONCATENATE(Tercers!D518,REPT(" ",30-LEN(Tercers!D518)))</f>
        <v xml:space="preserve">                              </v>
      </c>
      <c r="E517" s="27" t="str">
        <f>CONCATENATE(Tercers!E518,REPT(" ",30-LEN(Tercers!E518)))</f>
        <v xml:space="preserve">                              </v>
      </c>
      <c r="F517" s="27" t="str">
        <f xml:space="preserve">  IF(   LEN(Tercers!F518)&gt;0, CONCATENATE(Tercers!F518,REPT(" ",90-LEN(Tercers!F518))),
                              CONCATENATE(   CONCATENATE(Tercers!D518," ",Tercers!E518," ",Tercers!C518), REPT(" ",90-LEN( CONCATENATE(Tercers!D518," ",Tercers!E518," ",Tercers!CG518) ))) )</f>
        <v xml:space="preserve">                                                                                          </v>
      </c>
      <c r="G517" s="27" t="str">
        <f>CONCATENATE(Tercers!G518,REPT(" ",5-LEN(Tercers!G518)))</f>
        <v xml:space="preserve">     </v>
      </c>
      <c r="H517" s="27" t="str">
        <f>CONCATENATE(Tercers!H518,REPT(" ",45-LEN(Tercers!H518)))</f>
        <v xml:space="preserve">                                             </v>
      </c>
      <c r="I517" s="27" t="str">
        <f>CONCATENATE(Tercers!I518,REPT(" ",5-LEN(Tercers!I518)))</f>
        <v xml:space="preserve">     </v>
      </c>
      <c r="J517" s="27" t="str">
        <f>CONCATENATE(Tercers!J518,REPT(" ",30-LEN(Tercers!J518)))</f>
        <v xml:space="preserve">                              </v>
      </c>
      <c r="K517" s="27" t="str">
        <f>CONCATENATE(Tercers!R518,REPT(" ",30-LEN(Tercers!R518)))</f>
        <v xml:space="preserve">                              </v>
      </c>
      <c r="L517" s="27" t="str">
        <f>CONCATENATE(Tercers!K518,REPT(" ",120-LEN(Tercers!K518)))</f>
        <v xml:space="preserve">                                                                                                                        </v>
      </c>
      <c r="M517" s="27" t="str">
        <f>CONCATENATE(Tercers!L518,REPT(" ",5-LEN(Tercers!L518)))</f>
        <v xml:space="preserve">     </v>
      </c>
      <c r="N517" s="27" t="str">
        <f>CONCATENATE(Tercers!M518,REPT(" ",5-LEN(Tercers!M518)))</f>
        <v xml:space="preserve">     </v>
      </c>
      <c r="O517" s="27" t="str">
        <f>CONCATENATE(Tercers!N518,REPT(" ",2-LEN(Tercers!N518)))</f>
        <v>07</v>
      </c>
      <c r="P517" s="27" t="str">
        <f>CONCATENATE(Tercers!O518,REPT(" ",3-LEN(Tercers!O518)))</f>
        <v xml:space="preserve">   </v>
      </c>
      <c r="Q517" s="27" t="str">
        <f>CONCATENATE(Tercers!P518,REPT(" ",40-LEN(Tercers!P518)))</f>
        <v xml:space="preserve">Illes Balears                           </v>
      </c>
      <c r="R517" s="27" t="str">
        <f>CONCATENATE(Tercers!Q518,REPT(" ",60-LEN(Tercers!Q518)))</f>
        <v xml:space="preserve">                                                            </v>
      </c>
      <c r="S517" s="27" t="str">
        <f>CONCATENATE(Tercers!R518,REPT(" ",200-LEN(Tercers!R518)))</f>
        <v xml:space="preserve">                                                                                                                                                                                                        </v>
      </c>
      <c r="T517" s="27" t="str">
        <f>CONCATENATE(Tercers!S518,REPT(" ",9-LEN(Tercers!S518)))</f>
        <v xml:space="preserve">         </v>
      </c>
      <c r="U517" s="27" t="str">
        <f>CONCATENATE(Tercers!T518,REPT(" ",8-LEN(Tercers!T518)))</f>
        <v xml:space="preserve">        </v>
      </c>
      <c r="V517" s="27" t="str">
        <f>CONCATENATE(Tercers!U518,REPT(" ",12-LEN(Tercers!U518)))</f>
        <v xml:space="preserve">            </v>
      </c>
      <c r="W517" s="27" t="str">
        <f>CONCATENATE(Tercers!V518,REPT(" ",12-LEN(Tercers!V518)))</f>
        <v xml:space="preserve">            </v>
      </c>
      <c r="X517" s="27" t="str">
        <f>CONCATENATE(Tercers!Y518,REPT(" ",160-LEN(Tercers!Y518)))</f>
        <v xml:space="preserve">                                                                                                                                                                </v>
      </c>
      <c r="Y517" s="27" t="str">
        <f>CONCATENATE(Tercers!Z518,REPT(" ",8-LEN(Tercers!Z518)))</f>
        <v xml:space="preserve">        </v>
      </c>
    </row>
    <row r="518" spans="1:25" x14ac:dyDescent="0.2">
      <c r="A518" s="27" t="str">
        <f>CONCATENATE(Tercers!A519,REPT(" ",9-LEN(Tercers!A519)))</f>
        <v xml:space="preserve">         </v>
      </c>
      <c r="B518" s="27" t="str">
        <f>CONCATENATE(Tercers!B519,REPT(" ",1-LEN(Tercers!B519)))</f>
        <v xml:space="preserve"> </v>
      </c>
      <c r="C518" s="27" t="str">
        <f>CONCATENATE(Tercers!C519,REPT(" ",30-LEN(Tercers!C519)))</f>
        <v xml:space="preserve">                              </v>
      </c>
      <c r="D518" s="27" t="str">
        <f>CONCATENATE(Tercers!D519,REPT(" ",30-LEN(Tercers!D519)))</f>
        <v xml:space="preserve">                              </v>
      </c>
      <c r="E518" s="27" t="str">
        <f>CONCATENATE(Tercers!E519,REPT(" ",30-LEN(Tercers!E519)))</f>
        <v xml:space="preserve">                              </v>
      </c>
      <c r="F518" s="27" t="str">
        <f xml:space="preserve">  IF(   LEN(Tercers!F519)&gt;0, CONCATENATE(Tercers!F519,REPT(" ",90-LEN(Tercers!F519))),
                              CONCATENATE(   CONCATENATE(Tercers!D519," ",Tercers!E519," ",Tercers!C519), REPT(" ",90-LEN( CONCATENATE(Tercers!D519," ",Tercers!E519," ",Tercers!CG519) ))) )</f>
        <v xml:space="preserve">                                                                                          </v>
      </c>
      <c r="G518" s="27" t="str">
        <f>CONCATENATE(Tercers!G519,REPT(" ",5-LEN(Tercers!G519)))</f>
        <v xml:space="preserve">     </v>
      </c>
      <c r="H518" s="27" t="str">
        <f>CONCATENATE(Tercers!H519,REPT(" ",45-LEN(Tercers!H519)))</f>
        <v xml:space="preserve">                                             </v>
      </c>
      <c r="I518" s="27" t="str">
        <f>CONCATENATE(Tercers!I519,REPT(" ",5-LEN(Tercers!I519)))</f>
        <v xml:space="preserve">     </v>
      </c>
      <c r="J518" s="27" t="str">
        <f>CONCATENATE(Tercers!J519,REPT(" ",30-LEN(Tercers!J519)))</f>
        <v xml:space="preserve">                              </v>
      </c>
      <c r="K518" s="27" t="str">
        <f>CONCATENATE(Tercers!R519,REPT(" ",30-LEN(Tercers!R519)))</f>
        <v xml:space="preserve">                              </v>
      </c>
      <c r="L518" s="27" t="str">
        <f>CONCATENATE(Tercers!K519,REPT(" ",120-LEN(Tercers!K519)))</f>
        <v xml:space="preserve">                                                                                                                        </v>
      </c>
      <c r="M518" s="27" t="str">
        <f>CONCATENATE(Tercers!L519,REPT(" ",5-LEN(Tercers!L519)))</f>
        <v xml:space="preserve">     </v>
      </c>
      <c r="N518" s="27" t="str">
        <f>CONCATENATE(Tercers!M519,REPT(" ",5-LEN(Tercers!M519)))</f>
        <v xml:space="preserve">     </v>
      </c>
      <c r="O518" s="27" t="str">
        <f>CONCATENATE(Tercers!N519,REPT(" ",2-LEN(Tercers!N519)))</f>
        <v>07</v>
      </c>
      <c r="P518" s="27" t="str">
        <f>CONCATENATE(Tercers!O519,REPT(" ",3-LEN(Tercers!O519)))</f>
        <v xml:space="preserve">   </v>
      </c>
      <c r="Q518" s="27" t="str">
        <f>CONCATENATE(Tercers!P519,REPT(" ",40-LEN(Tercers!P519)))</f>
        <v xml:space="preserve">Illes Balears                           </v>
      </c>
      <c r="R518" s="27" t="str">
        <f>CONCATENATE(Tercers!Q519,REPT(" ",60-LEN(Tercers!Q519)))</f>
        <v xml:space="preserve">                                                            </v>
      </c>
      <c r="S518" s="27" t="str">
        <f>CONCATENATE(Tercers!R519,REPT(" ",200-LEN(Tercers!R519)))</f>
        <v xml:space="preserve">                                                                                                                                                                                                        </v>
      </c>
      <c r="T518" s="27" t="str">
        <f>CONCATENATE(Tercers!S519,REPT(" ",9-LEN(Tercers!S519)))</f>
        <v xml:space="preserve">         </v>
      </c>
      <c r="U518" s="27" t="str">
        <f>CONCATENATE(Tercers!T519,REPT(" ",8-LEN(Tercers!T519)))</f>
        <v xml:space="preserve">        </v>
      </c>
      <c r="V518" s="27" t="str">
        <f>CONCATENATE(Tercers!U519,REPT(" ",12-LEN(Tercers!U519)))</f>
        <v xml:space="preserve">            </v>
      </c>
      <c r="W518" s="27" t="str">
        <f>CONCATENATE(Tercers!V519,REPT(" ",12-LEN(Tercers!V519)))</f>
        <v xml:space="preserve">            </v>
      </c>
      <c r="X518" s="27" t="str">
        <f>CONCATENATE(Tercers!Y519,REPT(" ",160-LEN(Tercers!Y519)))</f>
        <v xml:space="preserve">                                                                                                                                                                </v>
      </c>
      <c r="Y518" s="27" t="str">
        <f>CONCATENATE(Tercers!Z519,REPT(" ",8-LEN(Tercers!Z519)))</f>
        <v xml:space="preserve">        </v>
      </c>
    </row>
    <row r="519" spans="1:25" x14ac:dyDescent="0.2">
      <c r="A519" s="27" t="str">
        <f>CONCATENATE(Tercers!A520,REPT(" ",9-LEN(Tercers!A520)))</f>
        <v xml:space="preserve">         </v>
      </c>
      <c r="B519" s="27" t="str">
        <f>CONCATENATE(Tercers!B520,REPT(" ",1-LEN(Tercers!B520)))</f>
        <v xml:space="preserve"> </v>
      </c>
      <c r="C519" s="27" t="str">
        <f>CONCATENATE(Tercers!C520,REPT(" ",30-LEN(Tercers!C520)))</f>
        <v xml:space="preserve">                              </v>
      </c>
      <c r="D519" s="27" t="str">
        <f>CONCATENATE(Tercers!D520,REPT(" ",30-LEN(Tercers!D520)))</f>
        <v xml:space="preserve">                              </v>
      </c>
      <c r="E519" s="27" t="str">
        <f>CONCATENATE(Tercers!E520,REPT(" ",30-LEN(Tercers!E520)))</f>
        <v xml:space="preserve">                              </v>
      </c>
      <c r="F519" s="27" t="str">
        <f xml:space="preserve">  IF(   LEN(Tercers!F520)&gt;0, CONCATENATE(Tercers!F520,REPT(" ",90-LEN(Tercers!F520))),
                              CONCATENATE(   CONCATENATE(Tercers!D520," ",Tercers!E520," ",Tercers!C520), REPT(" ",90-LEN( CONCATENATE(Tercers!D520," ",Tercers!E520," ",Tercers!CG520) ))) )</f>
        <v xml:space="preserve">                                                                                          </v>
      </c>
      <c r="G519" s="27" t="str">
        <f>CONCATENATE(Tercers!G520,REPT(" ",5-LEN(Tercers!G520)))</f>
        <v xml:space="preserve">     </v>
      </c>
      <c r="H519" s="27" t="str">
        <f>CONCATENATE(Tercers!H520,REPT(" ",45-LEN(Tercers!H520)))</f>
        <v xml:space="preserve">                                             </v>
      </c>
      <c r="I519" s="27" t="str">
        <f>CONCATENATE(Tercers!I520,REPT(" ",5-LEN(Tercers!I520)))</f>
        <v xml:space="preserve">     </v>
      </c>
      <c r="J519" s="27" t="str">
        <f>CONCATENATE(Tercers!J520,REPT(" ",30-LEN(Tercers!J520)))</f>
        <v xml:space="preserve">                              </v>
      </c>
      <c r="K519" s="27" t="str">
        <f>CONCATENATE(Tercers!R520,REPT(" ",30-LEN(Tercers!R520)))</f>
        <v xml:space="preserve">                              </v>
      </c>
      <c r="L519" s="27" t="str">
        <f>CONCATENATE(Tercers!K520,REPT(" ",120-LEN(Tercers!K520)))</f>
        <v xml:space="preserve">                                                                                                                        </v>
      </c>
      <c r="M519" s="27" t="str">
        <f>CONCATENATE(Tercers!L520,REPT(" ",5-LEN(Tercers!L520)))</f>
        <v xml:space="preserve">     </v>
      </c>
      <c r="N519" s="27" t="str">
        <f>CONCATENATE(Tercers!M520,REPT(" ",5-LEN(Tercers!M520)))</f>
        <v xml:space="preserve">     </v>
      </c>
      <c r="O519" s="27" t="str">
        <f>CONCATENATE(Tercers!N520,REPT(" ",2-LEN(Tercers!N520)))</f>
        <v>07</v>
      </c>
      <c r="P519" s="27" t="str">
        <f>CONCATENATE(Tercers!O520,REPT(" ",3-LEN(Tercers!O520)))</f>
        <v xml:space="preserve">   </v>
      </c>
      <c r="Q519" s="27" t="str">
        <f>CONCATENATE(Tercers!P520,REPT(" ",40-LEN(Tercers!P520)))</f>
        <v xml:space="preserve">Illes Balears                           </v>
      </c>
      <c r="R519" s="27" t="str">
        <f>CONCATENATE(Tercers!Q520,REPT(" ",60-LEN(Tercers!Q520)))</f>
        <v xml:space="preserve">                                                            </v>
      </c>
      <c r="S519" s="27" t="str">
        <f>CONCATENATE(Tercers!R520,REPT(" ",200-LEN(Tercers!R520)))</f>
        <v xml:space="preserve">                                                                                                                                                                                                        </v>
      </c>
      <c r="T519" s="27" t="str">
        <f>CONCATENATE(Tercers!S520,REPT(" ",9-LEN(Tercers!S520)))</f>
        <v xml:space="preserve">         </v>
      </c>
      <c r="U519" s="27" t="str">
        <f>CONCATENATE(Tercers!T520,REPT(" ",8-LEN(Tercers!T520)))</f>
        <v xml:space="preserve">        </v>
      </c>
      <c r="V519" s="27" t="str">
        <f>CONCATENATE(Tercers!U520,REPT(" ",12-LEN(Tercers!U520)))</f>
        <v xml:space="preserve">            </v>
      </c>
      <c r="W519" s="27" t="str">
        <f>CONCATENATE(Tercers!V520,REPT(" ",12-LEN(Tercers!V520)))</f>
        <v xml:space="preserve">            </v>
      </c>
      <c r="X519" s="27" t="str">
        <f>CONCATENATE(Tercers!Y520,REPT(" ",160-LEN(Tercers!Y520)))</f>
        <v xml:space="preserve">                                                                                                                                                                </v>
      </c>
      <c r="Y519" s="27" t="str">
        <f>CONCATENATE(Tercers!Z520,REPT(" ",8-LEN(Tercers!Z520)))</f>
        <v xml:space="preserve">        </v>
      </c>
    </row>
    <row r="520" spans="1:25" x14ac:dyDescent="0.2">
      <c r="A520" s="27" t="str">
        <f>CONCATENATE(Tercers!A521,REPT(" ",9-LEN(Tercers!A521)))</f>
        <v xml:space="preserve">         </v>
      </c>
      <c r="B520" s="27" t="str">
        <f>CONCATENATE(Tercers!B521,REPT(" ",1-LEN(Tercers!B521)))</f>
        <v xml:space="preserve"> </v>
      </c>
      <c r="C520" s="27" t="str">
        <f>CONCATENATE(Tercers!C521,REPT(" ",30-LEN(Tercers!C521)))</f>
        <v xml:space="preserve">                              </v>
      </c>
      <c r="D520" s="27" t="str">
        <f>CONCATENATE(Tercers!D521,REPT(" ",30-LEN(Tercers!D521)))</f>
        <v xml:space="preserve">                              </v>
      </c>
      <c r="E520" s="27" t="str">
        <f>CONCATENATE(Tercers!E521,REPT(" ",30-LEN(Tercers!E521)))</f>
        <v xml:space="preserve">                              </v>
      </c>
      <c r="F520" s="27" t="str">
        <f xml:space="preserve">  IF(   LEN(Tercers!F521)&gt;0, CONCATENATE(Tercers!F521,REPT(" ",90-LEN(Tercers!F521))),
                              CONCATENATE(   CONCATENATE(Tercers!D521," ",Tercers!E521," ",Tercers!C521), REPT(" ",90-LEN( CONCATENATE(Tercers!D521," ",Tercers!E521," ",Tercers!CG521) ))) )</f>
        <v xml:space="preserve">                                                                                          </v>
      </c>
      <c r="G520" s="27" t="str">
        <f>CONCATENATE(Tercers!G521,REPT(" ",5-LEN(Tercers!G521)))</f>
        <v xml:space="preserve">     </v>
      </c>
      <c r="H520" s="27" t="str">
        <f>CONCATENATE(Tercers!H521,REPT(" ",45-LEN(Tercers!H521)))</f>
        <v xml:space="preserve">                                             </v>
      </c>
      <c r="I520" s="27" t="str">
        <f>CONCATENATE(Tercers!I521,REPT(" ",5-LEN(Tercers!I521)))</f>
        <v xml:space="preserve">     </v>
      </c>
      <c r="J520" s="27" t="str">
        <f>CONCATENATE(Tercers!J521,REPT(" ",30-LEN(Tercers!J521)))</f>
        <v xml:space="preserve">                              </v>
      </c>
      <c r="K520" s="27" t="str">
        <f>CONCATENATE(Tercers!R521,REPT(" ",30-LEN(Tercers!R521)))</f>
        <v xml:space="preserve">                              </v>
      </c>
      <c r="L520" s="27" t="str">
        <f>CONCATENATE(Tercers!K521,REPT(" ",120-LEN(Tercers!K521)))</f>
        <v xml:space="preserve">                                                                                                                        </v>
      </c>
      <c r="M520" s="27" t="str">
        <f>CONCATENATE(Tercers!L521,REPT(" ",5-LEN(Tercers!L521)))</f>
        <v xml:space="preserve">     </v>
      </c>
      <c r="N520" s="27" t="str">
        <f>CONCATENATE(Tercers!M521,REPT(" ",5-LEN(Tercers!M521)))</f>
        <v xml:space="preserve">     </v>
      </c>
      <c r="O520" s="27" t="str">
        <f>CONCATENATE(Tercers!N521,REPT(" ",2-LEN(Tercers!N521)))</f>
        <v>07</v>
      </c>
      <c r="P520" s="27" t="str">
        <f>CONCATENATE(Tercers!O521,REPT(" ",3-LEN(Tercers!O521)))</f>
        <v xml:space="preserve">   </v>
      </c>
      <c r="Q520" s="27" t="str">
        <f>CONCATENATE(Tercers!P521,REPT(" ",40-LEN(Tercers!P521)))</f>
        <v xml:space="preserve">Illes Balears                           </v>
      </c>
      <c r="R520" s="27" t="str">
        <f>CONCATENATE(Tercers!Q521,REPT(" ",60-LEN(Tercers!Q521)))</f>
        <v xml:space="preserve">                                                            </v>
      </c>
      <c r="S520" s="27" t="str">
        <f>CONCATENATE(Tercers!R521,REPT(" ",200-LEN(Tercers!R521)))</f>
        <v xml:space="preserve">                                                                                                                                                                                                        </v>
      </c>
      <c r="T520" s="27" t="str">
        <f>CONCATENATE(Tercers!S521,REPT(" ",9-LEN(Tercers!S521)))</f>
        <v xml:space="preserve">         </v>
      </c>
      <c r="U520" s="27" t="str">
        <f>CONCATENATE(Tercers!T521,REPT(" ",8-LEN(Tercers!T521)))</f>
        <v xml:space="preserve">        </v>
      </c>
      <c r="V520" s="27" t="str">
        <f>CONCATENATE(Tercers!U521,REPT(" ",12-LEN(Tercers!U521)))</f>
        <v xml:space="preserve">            </v>
      </c>
      <c r="W520" s="27" t="str">
        <f>CONCATENATE(Tercers!V521,REPT(" ",12-LEN(Tercers!V521)))</f>
        <v xml:space="preserve">            </v>
      </c>
      <c r="X520" s="27" t="str">
        <f>CONCATENATE(Tercers!Y521,REPT(" ",160-LEN(Tercers!Y521)))</f>
        <v xml:space="preserve">                                                                                                                                                                </v>
      </c>
      <c r="Y520" s="27" t="str">
        <f>CONCATENATE(Tercers!Z521,REPT(" ",8-LEN(Tercers!Z521)))</f>
        <v xml:space="preserve">        </v>
      </c>
    </row>
    <row r="521" spans="1:25" x14ac:dyDescent="0.2">
      <c r="A521" s="27" t="str">
        <f>CONCATENATE(Tercers!A522,REPT(" ",9-LEN(Tercers!A522)))</f>
        <v xml:space="preserve">         </v>
      </c>
      <c r="B521" s="27" t="str">
        <f>CONCATENATE(Tercers!B522,REPT(" ",1-LEN(Tercers!B522)))</f>
        <v xml:space="preserve"> </v>
      </c>
      <c r="C521" s="27" t="str">
        <f>CONCATENATE(Tercers!C522,REPT(" ",30-LEN(Tercers!C522)))</f>
        <v xml:space="preserve">                              </v>
      </c>
      <c r="D521" s="27" t="str">
        <f>CONCATENATE(Tercers!D522,REPT(" ",30-LEN(Tercers!D522)))</f>
        <v xml:space="preserve">                              </v>
      </c>
      <c r="E521" s="27" t="str">
        <f>CONCATENATE(Tercers!E522,REPT(" ",30-LEN(Tercers!E522)))</f>
        <v xml:space="preserve">                              </v>
      </c>
      <c r="F521" s="27" t="str">
        <f xml:space="preserve">  IF(   LEN(Tercers!F522)&gt;0, CONCATENATE(Tercers!F522,REPT(" ",90-LEN(Tercers!F522))),
                              CONCATENATE(   CONCATENATE(Tercers!D522," ",Tercers!E522," ",Tercers!C522), REPT(" ",90-LEN( CONCATENATE(Tercers!D522," ",Tercers!E522," ",Tercers!CG522) ))) )</f>
        <v xml:space="preserve">                                                                                          </v>
      </c>
      <c r="G521" s="27" t="str">
        <f>CONCATENATE(Tercers!G522,REPT(" ",5-LEN(Tercers!G522)))</f>
        <v xml:space="preserve">     </v>
      </c>
      <c r="H521" s="27" t="str">
        <f>CONCATENATE(Tercers!H522,REPT(" ",45-LEN(Tercers!H522)))</f>
        <v xml:space="preserve">                                             </v>
      </c>
      <c r="I521" s="27" t="str">
        <f>CONCATENATE(Tercers!I522,REPT(" ",5-LEN(Tercers!I522)))</f>
        <v xml:space="preserve">     </v>
      </c>
      <c r="J521" s="27" t="str">
        <f>CONCATENATE(Tercers!J522,REPT(" ",30-LEN(Tercers!J522)))</f>
        <v xml:space="preserve">                              </v>
      </c>
      <c r="K521" s="27" t="str">
        <f>CONCATENATE(Tercers!R522,REPT(" ",30-LEN(Tercers!R522)))</f>
        <v xml:space="preserve">                              </v>
      </c>
      <c r="L521" s="27" t="str">
        <f>CONCATENATE(Tercers!K522,REPT(" ",120-LEN(Tercers!K522)))</f>
        <v xml:space="preserve">                                                                                                                        </v>
      </c>
      <c r="M521" s="27" t="str">
        <f>CONCATENATE(Tercers!L522,REPT(" ",5-LEN(Tercers!L522)))</f>
        <v xml:space="preserve">     </v>
      </c>
      <c r="N521" s="27" t="str">
        <f>CONCATENATE(Tercers!M522,REPT(" ",5-LEN(Tercers!M522)))</f>
        <v xml:space="preserve">     </v>
      </c>
      <c r="O521" s="27" t="str">
        <f>CONCATENATE(Tercers!N522,REPT(" ",2-LEN(Tercers!N522)))</f>
        <v>07</v>
      </c>
      <c r="P521" s="27" t="str">
        <f>CONCATENATE(Tercers!O522,REPT(" ",3-LEN(Tercers!O522)))</f>
        <v xml:space="preserve">   </v>
      </c>
      <c r="Q521" s="27" t="str">
        <f>CONCATENATE(Tercers!P522,REPT(" ",40-LEN(Tercers!P522)))</f>
        <v xml:space="preserve">Illes Balears                           </v>
      </c>
      <c r="R521" s="27" t="str">
        <f>CONCATENATE(Tercers!Q522,REPT(" ",60-LEN(Tercers!Q522)))</f>
        <v xml:space="preserve">                                                            </v>
      </c>
      <c r="S521" s="27" t="str">
        <f>CONCATENATE(Tercers!R522,REPT(" ",200-LEN(Tercers!R522)))</f>
        <v xml:space="preserve">                                                                                                                                                                                                        </v>
      </c>
      <c r="T521" s="27" t="str">
        <f>CONCATENATE(Tercers!S522,REPT(" ",9-LEN(Tercers!S522)))</f>
        <v xml:space="preserve">         </v>
      </c>
      <c r="U521" s="27" t="str">
        <f>CONCATENATE(Tercers!T522,REPT(" ",8-LEN(Tercers!T522)))</f>
        <v xml:space="preserve">        </v>
      </c>
      <c r="V521" s="27" t="str">
        <f>CONCATENATE(Tercers!U522,REPT(" ",12-LEN(Tercers!U522)))</f>
        <v xml:space="preserve">            </v>
      </c>
      <c r="W521" s="27" t="str">
        <f>CONCATENATE(Tercers!V522,REPT(" ",12-LEN(Tercers!V522)))</f>
        <v xml:space="preserve">            </v>
      </c>
      <c r="X521" s="27" t="str">
        <f>CONCATENATE(Tercers!Y522,REPT(" ",160-LEN(Tercers!Y522)))</f>
        <v xml:space="preserve">                                                                                                                                                                </v>
      </c>
      <c r="Y521" s="27" t="str">
        <f>CONCATENATE(Tercers!Z522,REPT(" ",8-LEN(Tercers!Z522)))</f>
        <v xml:space="preserve">        </v>
      </c>
    </row>
    <row r="522" spans="1:25" x14ac:dyDescent="0.2">
      <c r="A522" s="27" t="str">
        <f>CONCATENATE(Tercers!A523,REPT(" ",9-LEN(Tercers!A523)))</f>
        <v xml:space="preserve">         </v>
      </c>
      <c r="B522" s="27" t="str">
        <f>CONCATENATE(Tercers!B523,REPT(" ",1-LEN(Tercers!B523)))</f>
        <v xml:space="preserve"> </v>
      </c>
      <c r="C522" s="27" t="str">
        <f>CONCATENATE(Tercers!C523,REPT(" ",30-LEN(Tercers!C523)))</f>
        <v xml:space="preserve">                              </v>
      </c>
      <c r="D522" s="27" t="str">
        <f>CONCATENATE(Tercers!D523,REPT(" ",30-LEN(Tercers!D523)))</f>
        <v xml:space="preserve">                              </v>
      </c>
      <c r="E522" s="27" t="str">
        <f>CONCATENATE(Tercers!E523,REPT(" ",30-LEN(Tercers!E523)))</f>
        <v xml:space="preserve">                              </v>
      </c>
      <c r="F522" s="27" t="str">
        <f xml:space="preserve">  IF(   LEN(Tercers!F523)&gt;0, CONCATENATE(Tercers!F523,REPT(" ",90-LEN(Tercers!F523))),
                              CONCATENATE(   CONCATENATE(Tercers!D523," ",Tercers!E523," ",Tercers!C523), REPT(" ",90-LEN( CONCATENATE(Tercers!D523," ",Tercers!E523," ",Tercers!CG523) ))) )</f>
        <v xml:space="preserve">                                                                                          </v>
      </c>
      <c r="G522" s="27" t="str">
        <f>CONCATENATE(Tercers!G523,REPT(" ",5-LEN(Tercers!G523)))</f>
        <v xml:space="preserve">     </v>
      </c>
      <c r="H522" s="27" t="str">
        <f>CONCATENATE(Tercers!H523,REPT(" ",45-LEN(Tercers!H523)))</f>
        <v xml:space="preserve">                                             </v>
      </c>
      <c r="I522" s="27" t="str">
        <f>CONCATENATE(Tercers!I523,REPT(" ",5-LEN(Tercers!I523)))</f>
        <v xml:space="preserve">     </v>
      </c>
      <c r="J522" s="27" t="str">
        <f>CONCATENATE(Tercers!J523,REPT(" ",30-LEN(Tercers!J523)))</f>
        <v xml:space="preserve">                              </v>
      </c>
      <c r="K522" s="27" t="str">
        <f>CONCATENATE(Tercers!R523,REPT(" ",30-LEN(Tercers!R523)))</f>
        <v xml:space="preserve">                              </v>
      </c>
      <c r="L522" s="27" t="str">
        <f>CONCATENATE(Tercers!K523,REPT(" ",120-LEN(Tercers!K523)))</f>
        <v xml:space="preserve">                                                                                                                        </v>
      </c>
      <c r="M522" s="27" t="str">
        <f>CONCATENATE(Tercers!L523,REPT(" ",5-LEN(Tercers!L523)))</f>
        <v xml:space="preserve">     </v>
      </c>
      <c r="N522" s="27" t="str">
        <f>CONCATENATE(Tercers!M523,REPT(" ",5-LEN(Tercers!M523)))</f>
        <v xml:space="preserve">     </v>
      </c>
      <c r="O522" s="27" t="str">
        <f>CONCATENATE(Tercers!N523,REPT(" ",2-LEN(Tercers!N523)))</f>
        <v>07</v>
      </c>
      <c r="P522" s="27" t="str">
        <f>CONCATENATE(Tercers!O523,REPT(" ",3-LEN(Tercers!O523)))</f>
        <v xml:space="preserve">   </v>
      </c>
      <c r="Q522" s="27" t="str">
        <f>CONCATENATE(Tercers!P523,REPT(" ",40-LEN(Tercers!P523)))</f>
        <v xml:space="preserve">Illes Balears                           </v>
      </c>
      <c r="R522" s="27" t="str">
        <f>CONCATENATE(Tercers!Q523,REPT(" ",60-LEN(Tercers!Q523)))</f>
        <v xml:space="preserve">                                                            </v>
      </c>
      <c r="S522" s="27" t="str">
        <f>CONCATENATE(Tercers!R523,REPT(" ",200-LEN(Tercers!R523)))</f>
        <v xml:space="preserve">                                                                                                                                                                                                        </v>
      </c>
      <c r="T522" s="27" t="str">
        <f>CONCATENATE(Tercers!S523,REPT(" ",9-LEN(Tercers!S523)))</f>
        <v xml:space="preserve">         </v>
      </c>
      <c r="U522" s="27" t="str">
        <f>CONCATENATE(Tercers!T523,REPT(" ",8-LEN(Tercers!T523)))</f>
        <v xml:space="preserve">        </v>
      </c>
      <c r="V522" s="27" t="str">
        <f>CONCATENATE(Tercers!U523,REPT(" ",12-LEN(Tercers!U523)))</f>
        <v xml:space="preserve">            </v>
      </c>
      <c r="W522" s="27" t="str">
        <f>CONCATENATE(Tercers!V523,REPT(" ",12-LEN(Tercers!V523)))</f>
        <v xml:space="preserve">            </v>
      </c>
      <c r="X522" s="27" t="str">
        <f>CONCATENATE(Tercers!Y523,REPT(" ",160-LEN(Tercers!Y523)))</f>
        <v xml:space="preserve">                                                                                                                                                                </v>
      </c>
      <c r="Y522" s="27" t="str">
        <f>CONCATENATE(Tercers!Z523,REPT(" ",8-LEN(Tercers!Z523)))</f>
        <v xml:space="preserve">        </v>
      </c>
    </row>
    <row r="523" spans="1:25" x14ac:dyDescent="0.2">
      <c r="A523" s="27" t="str">
        <f>CONCATENATE(Tercers!A524,REPT(" ",9-LEN(Tercers!A524)))</f>
        <v xml:space="preserve">         </v>
      </c>
      <c r="B523" s="27" t="str">
        <f>CONCATENATE(Tercers!B524,REPT(" ",1-LEN(Tercers!B524)))</f>
        <v xml:space="preserve"> </v>
      </c>
      <c r="C523" s="27" t="str">
        <f>CONCATENATE(Tercers!C524,REPT(" ",30-LEN(Tercers!C524)))</f>
        <v xml:space="preserve">                              </v>
      </c>
      <c r="D523" s="27" t="str">
        <f>CONCATENATE(Tercers!D524,REPT(" ",30-LEN(Tercers!D524)))</f>
        <v xml:space="preserve">                              </v>
      </c>
      <c r="E523" s="27" t="str">
        <f>CONCATENATE(Tercers!E524,REPT(" ",30-LEN(Tercers!E524)))</f>
        <v xml:space="preserve">                              </v>
      </c>
      <c r="F523" s="27" t="str">
        <f xml:space="preserve">  IF(   LEN(Tercers!F524)&gt;0, CONCATENATE(Tercers!F524,REPT(" ",90-LEN(Tercers!F524))),
                              CONCATENATE(   CONCATENATE(Tercers!D524," ",Tercers!E524," ",Tercers!C524), REPT(" ",90-LEN( CONCATENATE(Tercers!D524," ",Tercers!E524," ",Tercers!CG524) ))) )</f>
        <v xml:space="preserve">                                                                                          </v>
      </c>
      <c r="G523" s="27" t="str">
        <f>CONCATENATE(Tercers!G524,REPT(" ",5-LEN(Tercers!G524)))</f>
        <v xml:space="preserve">     </v>
      </c>
      <c r="H523" s="27" t="str">
        <f>CONCATENATE(Tercers!H524,REPT(" ",45-LEN(Tercers!H524)))</f>
        <v xml:space="preserve">                                             </v>
      </c>
      <c r="I523" s="27" t="str">
        <f>CONCATENATE(Tercers!I524,REPT(" ",5-LEN(Tercers!I524)))</f>
        <v xml:space="preserve">     </v>
      </c>
      <c r="J523" s="27" t="str">
        <f>CONCATENATE(Tercers!J524,REPT(" ",30-LEN(Tercers!J524)))</f>
        <v xml:space="preserve">                              </v>
      </c>
      <c r="K523" s="27" t="str">
        <f>CONCATENATE(Tercers!R524,REPT(" ",30-LEN(Tercers!R524)))</f>
        <v xml:space="preserve">                              </v>
      </c>
      <c r="L523" s="27" t="str">
        <f>CONCATENATE(Tercers!K524,REPT(" ",120-LEN(Tercers!K524)))</f>
        <v xml:space="preserve">                                                                                                                        </v>
      </c>
      <c r="M523" s="27" t="str">
        <f>CONCATENATE(Tercers!L524,REPT(" ",5-LEN(Tercers!L524)))</f>
        <v xml:space="preserve">     </v>
      </c>
      <c r="N523" s="27" t="str">
        <f>CONCATENATE(Tercers!M524,REPT(" ",5-LEN(Tercers!M524)))</f>
        <v xml:space="preserve">     </v>
      </c>
      <c r="O523" s="27" t="str">
        <f>CONCATENATE(Tercers!N524,REPT(" ",2-LEN(Tercers!N524)))</f>
        <v>07</v>
      </c>
      <c r="P523" s="27" t="str">
        <f>CONCATENATE(Tercers!O524,REPT(" ",3-LEN(Tercers!O524)))</f>
        <v xml:space="preserve">   </v>
      </c>
      <c r="Q523" s="27" t="str">
        <f>CONCATENATE(Tercers!P524,REPT(" ",40-LEN(Tercers!P524)))</f>
        <v xml:space="preserve">Illes Balears                           </v>
      </c>
      <c r="R523" s="27" t="str">
        <f>CONCATENATE(Tercers!Q524,REPT(" ",60-LEN(Tercers!Q524)))</f>
        <v xml:space="preserve">                                                            </v>
      </c>
      <c r="S523" s="27" t="str">
        <f>CONCATENATE(Tercers!R524,REPT(" ",200-LEN(Tercers!R524)))</f>
        <v xml:space="preserve">                                                                                                                                                                                                        </v>
      </c>
      <c r="T523" s="27" t="str">
        <f>CONCATENATE(Tercers!S524,REPT(" ",9-LEN(Tercers!S524)))</f>
        <v xml:space="preserve">         </v>
      </c>
      <c r="U523" s="27" t="str">
        <f>CONCATENATE(Tercers!T524,REPT(" ",8-LEN(Tercers!T524)))</f>
        <v xml:space="preserve">        </v>
      </c>
      <c r="V523" s="27" t="str">
        <f>CONCATENATE(Tercers!U524,REPT(" ",12-LEN(Tercers!U524)))</f>
        <v xml:space="preserve">            </v>
      </c>
      <c r="W523" s="27" t="str">
        <f>CONCATENATE(Tercers!V524,REPT(" ",12-LEN(Tercers!V524)))</f>
        <v xml:space="preserve">            </v>
      </c>
      <c r="X523" s="27" t="str">
        <f>CONCATENATE(Tercers!Y524,REPT(" ",160-LEN(Tercers!Y524)))</f>
        <v xml:space="preserve">                                                                                                                                                                </v>
      </c>
      <c r="Y523" s="27" t="str">
        <f>CONCATENATE(Tercers!Z524,REPT(" ",8-LEN(Tercers!Z524)))</f>
        <v xml:space="preserve">        </v>
      </c>
    </row>
    <row r="524" spans="1:25" x14ac:dyDescent="0.2">
      <c r="A524" s="27" t="str">
        <f>CONCATENATE(Tercers!A525,REPT(" ",9-LEN(Tercers!A525)))</f>
        <v xml:space="preserve">         </v>
      </c>
      <c r="B524" s="27" t="str">
        <f>CONCATENATE(Tercers!B525,REPT(" ",1-LEN(Tercers!B525)))</f>
        <v xml:space="preserve"> </v>
      </c>
      <c r="C524" s="27" t="str">
        <f>CONCATENATE(Tercers!C525,REPT(" ",30-LEN(Tercers!C525)))</f>
        <v xml:space="preserve">                              </v>
      </c>
      <c r="D524" s="27" t="str">
        <f>CONCATENATE(Tercers!D525,REPT(" ",30-LEN(Tercers!D525)))</f>
        <v xml:space="preserve">                              </v>
      </c>
      <c r="E524" s="27" t="str">
        <f>CONCATENATE(Tercers!E525,REPT(" ",30-LEN(Tercers!E525)))</f>
        <v xml:space="preserve">                              </v>
      </c>
      <c r="F524" s="27" t="str">
        <f xml:space="preserve">  IF(   LEN(Tercers!F525)&gt;0, CONCATENATE(Tercers!F525,REPT(" ",90-LEN(Tercers!F525))),
                              CONCATENATE(   CONCATENATE(Tercers!D525," ",Tercers!E525," ",Tercers!C525), REPT(" ",90-LEN( CONCATENATE(Tercers!D525," ",Tercers!E525," ",Tercers!CG525) ))) )</f>
        <v xml:space="preserve">                                                                                          </v>
      </c>
      <c r="G524" s="27" t="str">
        <f>CONCATENATE(Tercers!G525,REPT(" ",5-LEN(Tercers!G525)))</f>
        <v xml:space="preserve">     </v>
      </c>
      <c r="H524" s="27" t="str">
        <f>CONCATENATE(Tercers!H525,REPT(" ",45-LEN(Tercers!H525)))</f>
        <v xml:space="preserve">                                             </v>
      </c>
      <c r="I524" s="27" t="str">
        <f>CONCATENATE(Tercers!I525,REPT(" ",5-LEN(Tercers!I525)))</f>
        <v xml:space="preserve">     </v>
      </c>
      <c r="J524" s="27" t="str">
        <f>CONCATENATE(Tercers!J525,REPT(" ",30-LEN(Tercers!J525)))</f>
        <v xml:space="preserve">                              </v>
      </c>
      <c r="K524" s="27" t="str">
        <f>CONCATENATE(Tercers!R525,REPT(" ",30-LEN(Tercers!R525)))</f>
        <v xml:space="preserve">                              </v>
      </c>
      <c r="L524" s="27" t="str">
        <f>CONCATENATE(Tercers!K525,REPT(" ",120-LEN(Tercers!K525)))</f>
        <v xml:space="preserve">                                                                                                                        </v>
      </c>
      <c r="M524" s="27" t="str">
        <f>CONCATENATE(Tercers!L525,REPT(" ",5-LEN(Tercers!L525)))</f>
        <v xml:space="preserve">     </v>
      </c>
      <c r="N524" s="27" t="str">
        <f>CONCATENATE(Tercers!M525,REPT(" ",5-LEN(Tercers!M525)))</f>
        <v xml:space="preserve">     </v>
      </c>
      <c r="O524" s="27" t="str">
        <f>CONCATENATE(Tercers!N525,REPT(" ",2-LEN(Tercers!N525)))</f>
        <v>07</v>
      </c>
      <c r="P524" s="27" t="str">
        <f>CONCATENATE(Tercers!O525,REPT(" ",3-LEN(Tercers!O525)))</f>
        <v xml:space="preserve">   </v>
      </c>
      <c r="Q524" s="27" t="str">
        <f>CONCATENATE(Tercers!P525,REPT(" ",40-LEN(Tercers!P525)))</f>
        <v xml:space="preserve">Illes Balears                           </v>
      </c>
      <c r="R524" s="27" t="str">
        <f>CONCATENATE(Tercers!Q525,REPT(" ",60-LEN(Tercers!Q525)))</f>
        <v xml:space="preserve">                                                            </v>
      </c>
      <c r="S524" s="27" t="str">
        <f>CONCATENATE(Tercers!R525,REPT(" ",200-LEN(Tercers!R525)))</f>
        <v xml:space="preserve">                                                                                                                                                                                                        </v>
      </c>
      <c r="T524" s="27" t="str">
        <f>CONCATENATE(Tercers!S525,REPT(" ",9-LEN(Tercers!S525)))</f>
        <v xml:space="preserve">         </v>
      </c>
      <c r="U524" s="27" t="str">
        <f>CONCATENATE(Tercers!T525,REPT(" ",8-LEN(Tercers!T525)))</f>
        <v xml:space="preserve">        </v>
      </c>
      <c r="V524" s="27" t="str">
        <f>CONCATENATE(Tercers!U525,REPT(" ",12-LEN(Tercers!U525)))</f>
        <v xml:space="preserve">            </v>
      </c>
      <c r="W524" s="27" t="str">
        <f>CONCATENATE(Tercers!V525,REPT(" ",12-LEN(Tercers!V525)))</f>
        <v xml:space="preserve">            </v>
      </c>
      <c r="X524" s="27" t="str">
        <f>CONCATENATE(Tercers!Y525,REPT(" ",160-LEN(Tercers!Y525)))</f>
        <v xml:space="preserve">                                                                                                                                                                </v>
      </c>
      <c r="Y524" s="27" t="str">
        <f>CONCATENATE(Tercers!Z525,REPT(" ",8-LEN(Tercers!Z525)))</f>
        <v xml:space="preserve">        </v>
      </c>
    </row>
    <row r="525" spans="1:25" x14ac:dyDescent="0.2">
      <c r="A525" s="27" t="str">
        <f>CONCATENATE(Tercers!A526,REPT(" ",9-LEN(Tercers!A526)))</f>
        <v xml:space="preserve">         </v>
      </c>
      <c r="B525" s="27" t="str">
        <f>CONCATENATE(Tercers!B526,REPT(" ",1-LEN(Tercers!B526)))</f>
        <v xml:space="preserve"> </v>
      </c>
      <c r="C525" s="27" t="str">
        <f>CONCATENATE(Tercers!C526,REPT(" ",30-LEN(Tercers!C526)))</f>
        <v xml:space="preserve">                              </v>
      </c>
      <c r="D525" s="27" t="str">
        <f>CONCATENATE(Tercers!D526,REPT(" ",30-LEN(Tercers!D526)))</f>
        <v xml:space="preserve">                              </v>
      </c>
      <c r="E525" s="27" t="str">
        <f>CONCATENATE(Tercers!E526,REPT(" ",30-LEN(Tercers!E526)))</f>
        <v xml:space="preserve">                              </v>
      </c>
      <c r="F525" s="27" t="str">
        <f xml:space="preserve">  IF(   LEN(Tercers!F526)&gt;0, CONCATENATE(Tercers!F526,REPT(" ",90-LEN(Tercers!F526))),
                              CONCATENATE(   CONCATENATE(Tercers!D526," ",Tercers!E526," ",Tercers!C526), REPT(" ",90-LEN( CONCATENATE(Tercers!D526," ",Tercers!E526," ",Tercers!CG526) ))) )</f>
        <v xml:space="preserve">                                                                                          </v>
      </c>
      <c r="G525" s="27" t="str">
        <f>CONCATENATE(Tercers!G526,REPT(" ",5-LEN(Tercers!G526)))</f>
        <v xml:space="preserve">     </v>
      </c>
      <c r="H525" s="27" t="str">
        <f>CONCATENATE(Tercers!H526,REPT(" ",45-LEN(Tercers!H526)))</f>
        <v xml:space="preserve">                                             </v>
      </c>
      <c r="I525" s="27" t="str">
        <f>CONCATENATE(Tercers!I526,REPT(" ",5-LEN(Tercers!I526)))</f>
        <v xml:space="preserve">     </v>
      </c>
      <c r="J525" s="27" t="str">
        <f>CONCATENATE(Tercers!J526,REPT(" ",30-LEN(Tercers!J526)))</f>
        <v xml:space="preserve">                              </v>
      </c>
      <c r="K525" s="27" t="str">
        <f>CONCATENATE(Tercers!R526,REPT(" ",30-LEN(Tercers!R526)))</f>
        <v xml:space="preserve">                              </v>
      </c>
      <c r="L525" s="27" t="str">
        <f>CONCATENATE(Tercers!K526,REPT(" ",120-LEN(Tercers!K526)))</f>
        <v xml:space="preserve">                                                                                                                        </v>
      </c>
      <c r="M525" s="27" t="str">
        <f>CONCATENATE(Tercers!L526,REPT(" ",5-LEN(Tercers!L526)))</f>
        <v xml:space="preserve">     </v>
      </c>
      <c r="N525" s="27" t="str">
        <f>CONCATENATE(Tercers!M526,REPT(" ",5-LEN(Tercers!M526)))</f>
        <v xml:space="preserve">     </v>
      </c>
      <c r="O525" s="27" t="str">
        <f>CONCATENATE(Tercers!N526,REPT(" ",2-LEN(Tercers!N526)))</f>
        <v>07</v>
      </c>
      <c r="P525" s="27" t="str">
        <f>CONCATENATE(Tercers!O526,REPT(" ",3-LEN(Tercers!O526)))</f>
        <v xml:space="preserve">   </v>
      </c>
      <c r="Q525" s="27" t="str">
        <f>CONCATENATE(Tercers!P526,REPT(" ",40-LEN(Tercers!P526)))</f>
        <v xml:space="preserve">Illes Balears                           </v>
      </c>
      <c r="R525" s="27" t="str">
        <f>CONCATENATE(Tercers!Q526,REPT(" ",60-LEN(Tercers!Q526)))</f>
        <v xml:space="preserve">                                                            </v>
      </c>
      <c r="S525" s="27" t="str">
        <f>CONCATENATE(Tercers!R526,REPT(" ",200-LEN(Tercers!R526)))</f>
        <v xml:space="preserve">                                                                                                                                                                                                        </v>
      </c>
      <c r="T525" s="27" t="str">
        <f>CONCATENATE(Tercers!S526,REPT(" ",9-LEN(Tercers!S526)))</f>
        <v xml:space="preserve">         </v>
      </c>
      <c r="U525" s="27" t="str">
        <f>CONCATENATE(Tercers!T526,REPT(" ",8-LEN(Tercers!T526)))</f>
        <v xml:space="preserve">        </v>
      </c>
      <c r="V525" s="27" t="str">
        <f>CONCATENATE(Tercers!U526,REPT(" ",12-LEN(Tercers!U526)))</f>
        <v xml:space="preserve">            </v>
      </c>
      <c r="W525" s="27" t="str">
        <f>CONCATENATE(Tercers!V526,REPT(" ",12-LEN(Tercers!V526)))</f>
        <v xml:space="preserve">            </v>
      </c>
      <c r="X525" s="27" t="str">
        <f>CONCATENATE(Tercers!Y526,REPT(" ",160-LEN(Tercers!Y526)))</f>
        <v xml:space="preserve">                                                                                                                                                                </v>
      </c>
      <c r="Y525" s="27" t="str">
        <f>CONCATENATE(Tercers!Z526,REPT(" ",8-LEN(Tercers!Z526)))</f>
        <v xml:space="preserve">        </v>
      </c>
    </row>
    <row r="526" spans="1:25" x14ac:dyDescent="0.2">
      <c r="A526" s="27" t="str">
        <f>CONCATENATE(Tercers!A527,REPT(" ",9-LEN(Tercers!A527)))</f>
        <v xml:space="preserve">         </v>
      </c>
      <c r="B526" s="27" t="str">
        <f>CONCATENATE(Tercers!B527,REPT(" ",1-LEN(Tercers!B527)))</f>
        <v xml:space="preserve"> </v>
      </c>
      <c r="C526" s="27" t="str">
        <f>CONCATENATE(Tercers!C527,REPT(" ",30-LEN(Tercers!C527)))</f>
        <v xml:space="preserve">                              </v>
      </c>
      <c r="D526" s="27" t="str">
        <f>CONCATENATE(Tercers!D527,REPT(" ",30-LEN(Tercers!D527)))</f>
        <v xml:space="preserve">                              </v>
      </c>
      <c r="E526" s="27" t="str">
        <f>CONCATENATE(Tercers!E527,REPT(" ",30-LEN(Tercers!E527)))</f>
        <v xml:space="preserve">                              </v>
      </c>
      <c r="F526" s="27" t="str">
        <f xml:space="preserve">  IF(   LEN(Tercers!F527)&gt;0, CONCATENATE(Tercers!F527,REPT(" ",90-LEN(Tercers!F527))),
                              CONCATENATE(   CONCATENATE(Tercers!D527," ",Tercers!E527," ",Tercers!C527), REPT(" ",90-LEN( CONCATENATE(Tercers!D527," ",Tercers!E527," ",Tercers!CG527) ))) )</f>
        <v xml:space="preserve">                                                                                          </v>
      </c>
      <c r="G526" s="27" t="str">
        <f>CONCATENATE(Tercers!G527,REPT(" ",5-LEN(Tercers!G527)))</f>
        <v xml:space="preserve">     </v>
      </c>
      <c r="H526" s="27" t="str">
        <f>CONCATENATE(Tercers!H527,REPT(" ",45-LEN(Tercers!H527)))</f>
        <v xml:space="preserve">                                             </v>
      </c>
      <c r="I526" s="27" t="str">
        <f>CONCATENATE(Tercers!I527,REPT(" ",5-LEN(Tercers!I527)))</f>
        <v xml:space="preserve">     </v>
      </c>
      <c r="J526" s="27" t="str">
        <f>CONCATENATE(Tercers!J527,REPT(" ",30-LEN(Tercers!J527)))</f>
        <v xml:space="preserve">                              </v>
      </c>
      <c r="K526" s="27" t="str">
        <f>CONCATENATE(Tercers!R527,REPT(" ",30-LEN(Tercers!R527)))</f>
        <v xml:space="preserve">                              </v>
      </c>
      <c r="L526" s="27" t="str">
        <f>CONCATENATE(Tercers!K527,REPT(" ",120-LEN(Tercers!K527)))</f>
        <v xml:space="preserve">                                                                                                                        </v>
      </c>
      <c r="M526" s="27" t="str">
        <f>CONCATENATE(Tercers!L527,REPT(" ",5-LEN(Tercers!L527)))</f>
        <v xml:space="preserve">     </v>
      </c>
      <c r="N526" s="27" t="str">
        <f>CONCATENATE(Tercers!M527,REPT(" ",5-LEN(Tercers!M527)))</f>
        <v xml:space="preserve">     </v>
      </c>
      <c r="O526" s="27" t="str">
        <f>CONCATENATE(Tercers!N527,REPT(" ",2-LEN(Tercers!N527)))</f>
        <v>07</v>
      </c>
      <c r="P526" s="27" t="str">
        <f>CONCATENATE(Tercers!O527,REPT(" ",3-LEN(Tercers!O527)))</f>
        <v xml:space="preserve">   </v>
      </c>
      <c r="Q526" s="27" t="str">
        <f>CONCATENATE(Tercers!P527,REPT(" ",40-LEN(Tercers!P527)))</f>
        <v xml:space="preserve">Illes Balears                           </v>
      </c>
      <c r="R526" s="27" t="str">
        <f>CONCATENATE(Tercers!Q527,REPT(" ",60-LEN(Tercers!Q527)))</f>
        <v xml:space="preserve">                                                            </v>
      </c>
      <c r="S526" s="27" t="str">
        <f>CONCATENATE(Tercers!R527,REPT(" ",200-LEN(Tercers!R527)))</f>
        <v xml:space="preserve">                                                                                                                                                                                                        </v>
      </c>
      <c r="T526" s="27" t="str">
        <f>CONCATENATE(Tercers!S527,REPT(" ",9-LEN(Tercers!S527)))</f>
        <v xml:space="preserve">         </v>
      </c>
      <c r="U526" s="27" t="str">
        <f>CONCATENATE(Tercers!T527,REPT(" ",8-LEN(Tercers!T527)))</f>
        <v xml:space="preserve">        </v>
      </c>
      <c r="V526" s="27" t="str">
        <f>CONCATENATE(Tercers!U527,REPT(" ",12-LEN(Tercers!U527)))</f>
        <v xml:space="preserve">            </v>
      </c>
      <c r="W526" s="27" t="str">
        <f>CONCATENATE(Tercers!V527,REPT(" ",12-LEN(Tercers!V527)))</f>
        <v xml:space="preserve">            </v>
      </c>
      <c r="X526" s="27" t="str">
        <f>CONCATENATE(Tercers!Y527,REPT(" ",160-LEN(Tercers!Y527)))</f>
        <v xml:space="preserve">                                                                                                                                                                </v>
      </c>
      <c r="Y526" s="27" t="str">
        <f>CONCATENATE(Tercers!Z527,REPT(" ",8-LEN(Tercers!Z527)))</f>
        <v xml:space="preserve">        </v>
      </c>
    </row>
    <row r="527" spans="1:25" x14ac:dyDescent="0.2">
      <c r="A527" s="27" t="str">
        <f>CONCATENATE(Tercers!A528,REPT(" ",9-LEN(Tercers!A528)))</f>
        <v xml:space="preserve">         </v>
      </c>
      <c r="B527" s="27" t="str">
        <f>CONCATENATE(Tercers!B528,REPT(" ",1-LEN(Tercers!B528)))</f>
        <v xml:space="preserve"> </v>
      </c>
      <c r="C527" s="27" t="str">
        <f>CONCATENATE(Tercers!C528,REPT(" ",30-LEN(Tercers!C528)))</f>
        <v xml:space="preserve">                              </v>
      </c>
      <c r="D527" s="27" t="str">
        <f>CONCATENATE(Tercers!D528,REPT(" ",30-LEN(Tercers!D528)))</f>
        <v xml:space="preserve">                              </v>
      </c>
      <c r="E527" s="27" t="str">
        <f>CONCATENATE(Tercers!E528,REPT(" ",30-LEN(Tercers!E528)))</f>
        <v xml:space="preserve">                              </v>
      </c>
      <c r="F527" s="27" t="str">
        <f xml:space="preserve">  IF(   LEN(Tercers!F528)&gt;0, CONCATENATE(Tercers!F528,REPT(" ",90-LEN(Tercers!F528))),
                              CONCATENATE(   CONCATENATE(Tercers!D528," ",Tercers!E528," ",Tercers!C528), REPT(" ",90-LEN( CONCATENATE(Tercers!D528," ",Tercers!E528," ",Tercers!CG528) ))) )</f>
        <v xml:space="preserve">                                                                                          </v>
      </c>
      <c r="G527" s="27" t="str">
        <f>CONCATENATE(Tercers!G528,REPT(" ",5-LEN(Tercers!G528)))</f>
        <v xml:space="preserve">     </v>
      </c>
      <c r="H527" s="27" t="str">
        <f>CONCATENATE(Tercers!H528,REPT(" ",45-LEN(Tercers!H528)))</f>
        <v xml:space="preserve">                                             </v>
      </c>
      <c r="I527" s="27" t="str">
        <f>CONCATENATE(Tercers!I528,REPT(" ",5-LEN(Tercers!I528)))</f>
        <v xml:space="preserve">     </v>
      </c>
      <c r="J527" s="27" t="str">
        <f>CONCATENATE(Tercers!J528,REPT(" ",30-LEN(Tercers!J528)))</f>
        <v xml:space="preserve">                              </v>
      </c>
      <c r="K527" s="27" t="str">
        <f>CONCATENATE(Tercers!R528,REPT(" ",30-LEN(Tercers!R528)))</f>
        <v xml:space="preserve">                              </v>
      </c>
      <c r="L527" s="27" t="str">
        <f>CONCATENATE(Tercers!K528,REPT(" ",120-LEN(Tercers!K528)))</f>
        <v xml:space="preserve">                                                                                                                        </v>
      </c>
      <c r="M527" s="27" t="str">
        <f>CONCATENATE(Tercers!L528,REPT(" ",5-LEN(Tercers!L528)))</f>
        <v xml:space="preserve">     </v>
      </c>
      <c r="N527" s="27" t="str">
        <f>CONCATENATE(Tercers!M528,REPT(" ",5-LEN(Tercers!M528)))</f>
        <v xml:space="preserve">     </v>
      </c>
      <c r="O527" s="27" t="str">
        <f>CONCATENATE(Tercers!N528,REPT(" ",2-LEN(Tercers!N528)))</f>
        <v>07</v>
      </c>
      <c r="P527" s="27" t="str">
        <f>CONCATENATE(Tercers!O528,REPT(" ",3-LEN(Tercers!O528)))</f>
        <v xml:space="preserve">   </v>
      </c>
      <c r="Q527" s="27" t="str">
        <f>CONCATENATE(Tercers!P528,REPT(" ",40-LEN(Tercers!P528)))</f>
        <v xml:space="preserve">Illes Balears                           </v>
      </c>
      <c r="R527" s="27" t="str">
        <f>CONCATENATE(Tercers!Q528,REPT(" ",60-LEN(Tercers!Q528)))</f>
        <v xml:space="preserve">                                                            </v>
      </c>
      <c r="S527" s="27" t="str">
        <f>CONCATENATE(Tercers!R528,REPT(" ",200-LEN(Tercers!R528)))</f>
        <v xml:space="preserve">                                                                                                                                                                                                        </v>
      </c>
      <c r="T527" s="27" t="str">
        <f>CONCATENATE(Tercers!S528,REPT(" ",9-LEN(Tercers!S528)))</f>
        <v xml:space="preserve">         </v>
      </c>
      <c r="U527" s="27" t="str">
        <f>CONCATENATE(Tercers!T528,REPT(" ",8-LEN(Tercers!T528)))</f>
        <v xml:space="preserve">        </v>
      </c>
      <c r="V527" s="27" t="str">
        <f>CONCATENATE(Tercers!U528,REPT(" ",12-LEN(Tercers!U528)))</f>
        <v xml:space="preserve">            </v>
      </c>
      <c r="W527" s="27" t="str">
        <f>CONCATENATE(Tercers!V528,REPT(" ",12-LEN(Tercers!V528)))</f>
        <v xml:space="preserve">            </v>
      </c>
      <c r="X527" s="27" t="str">
        <f>CONCATENATE(Tercers!Y528,REPT(" ",160-LEN(Tercers!Y528)))</f>
        <v xml:space="preserve">                                                                                                                                                                </v>
      </c>
      <c r="Y527" s="27" t="str">
        <f>CONCATENATE(Tercers!Z528,REPT(" ",8-LEN(Tercers!Z528)))</f>
        <v xml:space="preserve">        </v>
      </c>
    </row>
    <row r="528" spans="1:25" x14ac:dyDescent="0.2">
      <c r="A528" s="27" t="str">
        <f>CONCATENATE(Tercers!A529,REPT(" ",9-LEN(Tercers!A529)))</f>
        <v xml:space="preserve">         </v>
      </c>
      <c r="B528" s="27" t="str">
        <f>CONCATENATE(Tercers!B529,REPT(" ",1-LEN(Tercers!B529)))</f>
        <v xml:space="preserve"> </v>
      </c>
      <c r="C528" s="27" t="str">
        <f>CONCATENATE(Tercers!C529,REPT(" ",30-LEN(Tercers!C529)))</f>
        <v xml:space="preserve">                              </v>
      </c>
      <c r="D528" s="27" t="str">
        <f>CONCATENATE(Tercers!D529,REPT(" ",30-LEN(Tercers!D529)))</f>
        <v xml:space="preserve">                              </v>
      </c>
      <c r="E528" s="27" t="str">
        <f>CONCATENATE(Tercers!E529,REPT(" ",30-LEN(Tercers!E529)))</f>
        <v xml:space="preserve">                              </v>
      </c>
      <c r="F528" s="27" t="str">
        <f xml:space="preserve">  IF(   LEN(Tercers!F529)&gt;0, CONCATENATE(Tercers!F529,REPT(" ",90-LEN(Tercers!F529))),
                              CONCATENATE(   CONCATENATE(Tercers!D529," ",Tercers!E529," ",Tercers!C529), REPT(" ",90-LEN( CONCATENATE(Tercers!D529," ",Tercers!E529," ",Tercers!CG529) ))) )</f>
        <v xml:space="preserve">                                                                                          </v>
      </c>
      <c r="G528" s="27" t="str">
        <f>CONCATENATE(Tercers!G529,REPT(" ",5-LEN(Tercers!G529)))</f>
        <v xml:space="preserve">     </v>
      </c>
      <c r="H528" s="27" t="str">
        <f>CONCATENATE(Tercers!H529,REPT(" ",45-LEN(Tercers!H529)))</f>
        <v xml:space="preserve">                                             </v>
      </c>
      <c r="I528" s="27" t="str">
        <f>CONCATENATE(Tercers!I529,REPT(" ",5-LEN(Tercers!I529)))</f>
        <v xml:space="preserve">     </v>
      </c>
      <c r="J528" s="27" t="str">
        <f>CONCATENATE(Tercers!J529,REPT(" ",30-LEN(Tercers!J529)))</f>
        <v xml:space="preserve">                              </v>
      </c>
      <c r="K528" s="27" t="str">
        <f>CONCATENATE(Tercers!R529,REPT(" ",30-LEN(Tercers!R529)))</f>
        <v xml:space="preserve">                              </v>
      </c>
      <c r="L528" s="27" t="str">
        <f>CONCATENATE(Tercers!K529,REPT(" ",120-LEN(Tercers!K529)))</f>
        <v xml:space="preserve">                                                                                                                        </v>
      </c>
      <c r="M528" s="27" t="str">
        <f>CONCATENATE(Tercers!L529,REPT(" ",5-LEN(Tercers!L529)))</f>
        <v xml:space="preserve">     </v>
      </c>
      <c r="N528" s="27" t="str">
        <f>CONCATENATE(Tercers!M529,REPT(" ",5-LEN(Tercers!M529)))</f>
        <v xml:space="preserve">     </v>
      </c>
      <c r="O528" s="27" t="str">
        <f>CONCATENATE(Tercers!N529,REPT(" ",2-LEN(Tercers!N529)))</f>
        <v>07</v>
      </c>
      <c r="P528" s="27" t="str">
        <f>CONCATENATE(Tercers!O529,REPT(" ",3-LEN(Tercers!O529)))</f>
        <v xml:space="preserve">   </v>
      </c>
      <c r="Q528" s="27" t="str">
        <f>CONCATENATE(Tercers!P529,REPT(" ",40-LEN(Tercers!P529)))</f>
        <v xml:space="preserve">Illes Balears                           </v>
      </c>
      <c r="R528" s="27" t="str">
        <f>CONCATENATE(Tercers!Q529,REPT(" ",60-LEN(Tercers!Q529)))</f>
        <v xml:space="preserve">                                                            </v>
      </c>
      <c r="S528" s="27" t="str">
        <f>CONCATENATE(Tercers!R529,REPT(" ",200-LEN(Tercers!R529)))</f>
        <v xml:space="preserve">                                                                                                                                                                                                        </v>
      </c>
      <c r="T528" s="27" t="str">
        <f>CONCATENATE(Tercers!S529,REPT(" ",9-LEN(Tercers!S529)))</f>
        <v xml:space="preserve">         </v>
      </c>
      <c r="U528" s="27" t="str">
        <f>CONCATENATE(Tercers!T529,REPT(" ",8-LEN(Tercers!T529)))</f>
        <v xml:space="preserve">        </v>
      </c>
      <c r="V528" s="27" t="str">
        <f>CONCATENATE(Tercers!U529,REPT(" ",12-LEN(Tercers!U529)))</f>
        <v xml:space="preserve">            </v>
      </c>
      <c r="W528" s="27" t="str">
        <f>CONCATENATE(Tercers!V529,REPT(" ",12-LEN(Tercers!V529)))</f>
        <v xml:space="preserve">            </v>
      </c>
      <c r="X528" s="27" t="str">
        <f>CONCATENATE(Tercers!Y529,REPT(" ",160-LEN(Tercers!Y529)))</f>
        <v xml:space="preserve">                                                                                                                                                                </v>
      </c>
      <c r="Y528" s="27" t="str">
        <f>CONCATENATE(Tercers!Z529,REPT(" ",8-LEN(Tercers!Z529)))</f>
        <v xml:space="preserve">        </v>
      </c>
    </row>
    <row r="529" spans="1:25" x14ac:dyDescent="0.2">
      <c r="A529" s="27" t="str">
        <f>CONCATENATE(Tercers!A530,REPT(" ",9-LEN(Tercers!A530)))</f>
        <v xml:space="preserve">         </v>
      </c>
      <c r="B529" s="27" t="str">
        <f>CONCATENATE(Tercers!B530,REPT(" ",1-LEN(Tercers!B530)))</f>
        <v xml:space="preserve"> </v>
      </c>
      <c r="C529" s="27" t="str">
        <f>CONCATENATE(Tercers!C530,REPT(" ",30-LEN(Tercers!C530)))</f>
        <v xml:space="preserve">                              </v>
      </c>
      <c r="D529" s="27" t="str">
        <f>CONCATENATE(Tercers!D530,REPT(" ",30-LEN(Tercers!D530)))</f>
        <v xml:space="preserve">                              </v>
      </c>
      <c r="E529" s="27" t="str">
        <f>CONCATENATE(Tercers!E530,REPT(" ",30-LEN(Tercers!E530)))</f>
        <v xml:space="preserve">                              </v>
      </c>
      <c r="F529" s="27" t="str">
        <f xml:space="preserve">  IF(   LEN(Tercers!F530)&gt;0, CONCATENATE(Tercers!F530,REPT(" ",90-LEN(Tercers!F530))),
                              CONCATENATE(   CONCATENATE(Tercers!D530," ",Tercers!E530," ",Tercers!C530), REPT(" ",90-LEN( CONCATENATE(Tercers!D530," ",Tercers!E530," ",Tercers!CG530) ))) )</f>
        <v xml:space="preserve">                                                                                          </v>
      </c>
      <c r="G529" s="27" t="str">
        <f>CONCATENATE(Tercers!G530,REPT(" ",5-LEN(Tercers!G530)))</f>
        <v xml:space="preserve">     </v>
      </c>
      <c r="H529" s="27" t="str">
        <f>CONCATENATE(Tercers!H530,REPT(" ",45-LEN(Tercers!H530)))</f>
        <v xml:space="preserve">                                             </v>
      </c>
      <c r="I529" s="27" t="str">
        <f>CONCATENATE(Tercers!I530,REPT(" ",5-LEN(Tercers!I530)))</f>
        <v xml:space="preserve">     </v>
      </c>
      <c r="J529" s="27" t="str">
        <f>CONCATENATE(Tercers!J530,REPT(" ",30-LEN(Tercers!J530)))</f>
        <v xml:space="preserve">                              </v>
      </c>
      <c r="K529" s="27" t="str">
        <f>CONCATENATE(Tercers!R530,REPT(" ",30-LEN(Tercers!R530)))</f>
        <v xml:space="preserve">                              </v>
      </c>
      <c r="L529" s="27" t="str">
        <f>CONCATENATE(Tercers!K530,REPT(" ",120-LEN(Tercers!K530)))</f>
        <v xml:space="preserve">                                                                                                                        </v>
      </c>
      <c r="M529" s="27" t="str">
        <f>CONCATENATE(Tercers!L530,REPT(" ",5-LEN(Tercers!L530)))</f>
        <v xml:space="preserve">     </v>
      </c>
      <c r="N529" s="27" t="str">
        <f>CONCATENATE(Tercers!M530,REPT(" ",5-LEN(Tercers!M530)))</f>
        <v xml:space="preserve">     </v>
      </c>
      <c r="O529" s="27" t="str">
        <f>CONCATENATE(Tercers!N530,REPT(" ",2-LEN(Tercers!N530)))</f>
        <v>07</v>
      </c>
      <c r="P529" s="27" t="str">
        <f>CONCATENATE(Tercers!O530,REPT(" ",3-LEN(Tercers!O530)))</f>
        <v xml:space="preserve">   </v>
      </c>
      <c r="Q529" s="27" t="str">
        <f>CONCATENATE(Tercers!P530,REPT(" ",40-LEN(Tercers!P530)))</f>
        <v xml:space="preserve">Illes Balears                           </v>
      </c>
      <c r="R529" s="27" t="str">
        <f>CONCATENATE(Tercers!Q530,REPT(" ",60-LEN(Tercers!Q530)))</f>
        <v xml:space="preserve">                                                            </v>
      </c>
      <c r="S529" s="27" t="str">
        <f>CONCATENATE(Tercers!R530,REPT(" ",200-LEN(Tercers!R530)))</f>
        <v xml:space="preserve">                                                                                                                                                                                                        </v>
      </c>
      <c r="T529" s="27" t="str">
        <f>CONCATENATE(Tercers!S530,REPT(" ",9-LEN(Tercers!S530)))</f>
        <v xml:space="preserve">         </v>
      </c>
      <c r="U529" s="27" t="str">
        <f>CONCATENATE(Tercers!T530,REPT(" ",8-LEN(Tercers!T530)))</f>
        <v xml:space="preserve">        </v>
      </c>
      <c r="V529" s="27" t="str">
        <f>CONCATENATE(Tercers!U530,REPT(" ",12-LEN(Tercers!U530)))</f>
        <v xml:space="preserve">            </v>
      </c>
      <c r="W529" s="27" t="str">
        <f>CONCATENATE(Tercers!V530,REPT(" ",12-LEN(Tercers!V530)))</f>
        <v xml:space="preserve">            </v>
      </c>
      <c r="X529" s="27" t="str">
        <f>CONCATENATE(Tercers!Y530,REPT(" ",160-LEN(Tercers!Y530)))</f>
        <v xml:space="preserve">                                                                                                                                                                </v>
      </c>
      <c r="Y529" s="27" t="str">
        <f>CONCATENATE(Tercers!Z530,REPT(" ",8-LEN(Tercers!Z530)))</f>
        <v xml:space="preserve">        </v>
      </c>
    </row>
    <row r="530" spans="1:25" x14ac:dyDescent="0.2">
      <c r="A530" s="27" t="str">
        <f>CONCATENATE(Tercers!A531,REPT(" ",9-LEN(Tercers!A531)))</f>
        <v xml:space="preserve">         </v>
      </c>
      <c r="B530" s="27" t="str">
        <f>CONCATENATE(Tercers!B531,REPT(" ",1-LEN(Tercers!B531)))</f>
        <v xml:space="preserve"> </v>
      </c>
      <c r="C530" s="27" t="str">
        <f>CONCATENATE(Tercers!C531,REPT(" ",30-LEN(Tercers!C531)))</f>
        <v xml:space="preserve">                              </v>
      </c>
      <c r="D530" s="27" t="str">
        <f>CONCATENATE(Tercers!D531,REPT(" ",30-LEN(Tercers!D531)))</f>
        <v xml:space="preserve">                              </v>
      </c>
      <c r="E530" s="27" t="str">
        <f>CONCATENATE(Tercers!E531,REPT(" ",30-LEN(Tercers!E531)))</f>
        <v xml:space="preserve">                              </v>
      </c>
      <c r="F530" s="27" t="str">
        <f xml:space="preserve">  IF(   LEN(Tercers!F531)&gt;0, CONCATENATE(Tercers!F531,REPT(" ",90-LEN(Tercers!F531))),
                              CONCATENATE(   CONCATENATE(Tercers!D531," ",Tercers!E531," ",Tercers!C531), REPT(" ",90-LEN( CONCATENATE(Tercers!D531," ",Tercers!E531," ",Tercers!CG531) ))) )</f>
        <v xml:space="preserve">                                                                                          </v>
      </c>
      <c r="G530" s="27" t="str">
        <f>CONCATENATE(Tercers!G531,REPT(" ",5-LEN(Tercers!G531)))</f>
        <v xml:space="preserve">     </v>
      </c>
      <c r="H530" s="27" t="str">
        <f>CONCATENATE(Tercers!H531,REPT(" ",45-LEN(Tercers!H531)))</f>
        <v xml:space="preserve">                                             </v>
      </c>
      <c r="I530" s="27" t="str">
        <f>CONCATENATE(Tercers!I531,REPT(" ",5-LEN(Tercers!I531)))</f>
        <v xml:space="preserve">     </v>
      </c>
      <c r="J530" s="27" t="str">
        <f>CONCATENATE(Tercers!J531,REPT(" ",30-LEN(Tercers!J531)))</f>
        <v xml:space="preserve">                              </v>
      </c>
      <c r="K530" s="27" t="str">
        <f>CONCATENATE(Tercers!R531,REPT(" ",30-LEN(Tercers!R531)))</f>
        <v xml:space="preserve">                              </v>
      </c>
      <c r="L530" s="27" t="str">
        <f>CONCATENATE(Tercers!K531,REPT(" ",120-LEN(Tercers!K531)))</f>
        <v xml:space="preserve">                                                                                                                        </v>
      </c>
      <c r="M530" s="27" t="str">
        <f>CONCATENATE(Tercers!L531,REPT(" ",5-LEN(Tercers!L531)))</f>
        <v xml:space="preserve">     </v>
      </c>
      <c r="N530" s="27" t="str">
        <f>CONCATENATE(Tercers!M531,REPT(" ",5-LEN(Tercers!M531)))</f>
        <v xml:space="preserve">     </v>
      </c>
      <c r="O530" s="27" t="str">
        <f>CONCATENATE(Tercers!N531,REPT(" ",2-LEN(Tercers!N531)))</f>
        <v>07</v>
      </c>
      <c r="P530" s="27" t="str">
        <f>CONCATENATE(Tercers!O531,REPT(" ",3-LEN(Tercers!O531)))</f>
        <v xml:space="preserve">   </v>
      </c>
      <c r="Q530" s="27" t="str">
        <f>CONCATENATE(Tercers!P531,REPT(" ",40-LEN(Tercers!P531)))</f>
        <v xml:space="preserve">Illes Balears                           </v>
      </c>
      <c r="R530" s="27" t="str">
        <f>CONCATENATE(Tercers!Q531,REPT(" ",60-LEN(Tercers!Q531)))</f>
        <v xml:space="preserve">                                                            </v>
      </c>
      <c r="S530" s="27" t="str">
        <f>CONCATENATE(Tercers!R531,REPT(" ",200-LEN(Tercers!R531)))</f>
        <v xml:space="preserve">                                                                                                                                                                                                        </v>
      </c>
      <c r="T530" s="27" t="str">
        <f>CONCATENATE(Tercers!S531,REPT(" ",9-LEN(Tercers!S531)))</f>
        <v xml:space="preserve">         </v>
      </c>
      <c r="U530" s="27" t="str">
        <f>CONCATENATE(Tercers!T531,REPT(" ",8-LEN(Tercers!T531)))</f>
        <v xml:space="preserve">        </v>
      </c>
      <c r="V530" s="27" t="str">
        <f>CONCATENATE(Tercers!U531,REPT(" ",12-LEN(Tercers!U531)))</f>
        <v xml:space="preserve">            </v>
      </c>
      <c r="W530" s="27" t="str">
        <f>CONCATENATE(Tercers!V531,REPT(" ",12-LEN(Tercers!V531)))</f>
        <v xml:space="preserve">            </v>
      </c>
      <c r="X530" s="27" t="str">
        <f>CONCATENATE(Tercers!Y531,REPT(" ",160-LEN(Tercers!Y531)))</f>
        <v xml:space="preserve">                                                                                                                                                                </v>
      </c>
      <c r="Y530" s="27" t="str">
        <f>CONCATENATE(Tercers!Z531,REPT(" ",8-LEN(Tercers!Z531)))</f>
        <v xml:space="preserve">        </v>
      </c>
    </row>
    <row r="531" spans="1:25" x14ac:dyDescent="0.2">
      <c r="A531" s="27" t="str">
        <f>CONCATENATE(Tercers!A532,REPT(" ",9-LEN(Tercers!A532)))</f>
        <v xml:space="preserve">         </v>
      </c>
      <c r="B531" s="27" t="str">
        <f>CONCATENATE(Tercers!B532,REPT(" ",1-LEN(Tercers!B532)))</f>
        <v xml:space="preserve"> </v>
      </c>
      <c r="C531" s="27" t="str">
        <f>CONCATENATE(Tercers!C532,REPT(" ",30-LEN(Tercers!C532)))</f>
        <v xml:space="preserve">                              </v>
      </c>
      <c r="D531" s="27" t="str">
        <f>CONCATENATE(Tercers!D532,REPT(" ",30-LEN(Tercers!D532)))</f>
        <v xml:space="preserve">                              </v>
      </c>
      <c r="E531" s="27" t="str">
        <f>CONCATENATE(Tercers!E532,REPT(" ",30-LEN(Tercers!E532)))</f>
        <v xml:space="preserve">                              </v>
      </c>
      <c r="F531" s="27" t="str">
        <f xml:space="preserve">  IF(   LEN(Tercers!F532)&gt;0, CONCATENATE(Tercers!F532,REPT(" ",90-LEN(Tercers!F532))),
                              CONCATENATE(   CONCATENATE(Tercers!D532," ",Tercers!E532," ",Tercers!C532), REPT(" ",90-LEN( CONCATENATE(Tercers!D532," ",Tercers!E532," ",Tercers!CG532) ))) )</f>
        <v xml:space="preserve">                                                                                          </v>
      </c>
      <c r="G531" s="27" t="str">
        <f>CONCATENATE(Tercers!G532,REPT(" ",5-LEN(Tercers!G532)))</f>
        <v xml:space="preserve">     </v>
      </c>
      <c r="H531" s="27" t="str">
        <f>CONCATENATE(Tercers!H532,REPT(" ",45-LEN(Tercers!H532)))</f>
        <v xml:space="preserve">                                             </v>
      </c>
      <c r="I531" s="27" t="str">
        <f>CONCATENATE(Tercers!I532,REPT(" ",5-LEN(Tercers!I532)))</f>
        <v xml:space="preserve">     </v>
      </c>
      <c r="J531" s="27" t="str">
        <f>CONCATENATE(Tercers!J532,REPT(" ",30-LEN(Tercers!J532)))</f>
        <v xml:space="preserve">                              </v>
      </c>
      <c r="K531" s="27" t="str">
        <f>CONCATENATE(Tercers!R532,REPT(" ",30-LEN(Tercers!R532)))</f>
        <v xml:space="preserve">                              </v>
      </c>
      <c r="L531" s="27" t="str">
        <f>CONCATENATE(Tercers!K532,REPT(" ",120-LEN(Tercers!K532)))</f>
        <v xml:space="preserve">                                                                                                                        </v>
      </c>
      <c r="M531" s="27" t="str">
        <f>CONCATENATE(Tercers!L532,REPT(" ",5-LEN(Tercers!L532)))</f>
        <v xml:space="preserve">     </v>
      </c>
      <c r="N531" s="27" t="str">
        <f>CONCATENATE(Tercers!M532,REPT(" ",5-LEN(Tercers!M532)))</f>
        <v xml:space="preserve">     </v>
      </c>
      <c r="O531" s="27" t="str">
        <f>CONCATENATE(Tercers!N532,REPT(" ",2-LEN(Tercers!N532)))</f>
        <v>07</v>
      </c>
      <c r="P531" s="27" t="str">
        <f>CONCATENATE(Tercers!O532,REPT(" ",3-LEN(Tercers!O532)))</f>
        <v xml:space="preserve">   </v>
      </c>
      <c r="Q531" s="27" t="str">
        <f>CONCATENATE(Tercers!P532,REPT(" ",40-LEN(Tercers!P532)))</f>
        <v xml:space="preserve">Illes Balears                           </v>
      </c>
      <c r="R531" s="27" t="str">
        <f>CONCATENATE(Tercers!Q532,REPT(" ",60-LEN(Tercers!Q532)))</f>
        <v xml:space="preserve">                                                            </v>
      </c>
      <c r="S531" s="27" t="str">
        <f>CONCATENATE(Tercers!R532,REPT(" ",200-LEN(Tercers!R532)))</f>
        <v xml:space="preserve">                                                                                                                                                                                                        </v>
      </c>
      <c r="T531" s="27" t="str">
        <f>CONCATENATE(Tercers!S532,REPT(" ",9-LEN(Tercers!S532)))</f>
        <v xml:space="preserve">         </v>
      </c>
      <c r="U531" s="27" t="str">
        <f>CONCATENATE(Tercers!T532,REPT(" ",8-LEN(Tercers!T532)))</f>
        <v xml:space="preserve">        </v>
      </c>
      <c r="V531" s="27" t="str">
        <f>CONCATENATE(Tercers!U532,REPT(" ",12-LEN(Tercers!U532)))</f>
        <v xml:space="preserve">            </v>
      </c>
      <c r="W531" s="27" t="str">
        <f>CONCATENATE(Tercers!V532,REPT(" ",12-LEN(Tercers!V532)))</f>
        <v xml:space="preserve">            </v>
      </c>
      <c r="X531" s="27" t="str">
        <f>CONCATENATE(Tercers!Y532,REPT(" ",160-LEN(Tercers!Y532)))</f>
        <v xml:space="preserve">                                                                                                                                                                </v>
      </c>
      <c r="Y531" s="27" t="str">
        <f>CONCATENATE(Tercers!Z532,REPT(" ",8-LEN(Tercers!Z532)))</f>
        <v xml:space="preserve">        </v>
      </c>
    </row>
    <row r="532" spans="1:25" x14ac:dyDescent="0.2">
      <c r="A532" s="27" t="str">
        <f>CONCATENATE(Tercers!A533,REPT(" ",9-LEN(Tercers!A533)))</f>
        <v xml:space="preserve">         </v>
      </c>
      <c r="B532" s="27" t="str">
        <f>CONCATENATE(Tercers!B533,REPT(" ",1-LEN(Tercers!B533)))</f>
        <v xml:space="preserve"> </v>
      </c>
      <c r="C532" s="27" t="str">
        <f>CONCATENATE(Tercers!C533,REPT(" ",30-LEN(Tercers!C533)))</f>
        <v xml:space="preserve">                              </v>
      </c>
      <c r="D532" s="27" t="str">
        <f>CONCATENATE(Tercers!D533,REPT(" ",30-LEN(Tercers!D533)))</f>
        <v xml:space="preserve">                              </v>
      </c>
      <c r="E532" s="27" t="str">
        <f>CONCATENATE(Tercers!E533,REPT(" ",30-LEN(Tercers!E533)))</f>
        <v xml:space="preserve">                              </v>
      </c>
      <c r="F532" s="27" t="str">
        <f xml:space="preserve">  IF(   LEN(Tercers!F533)&gt;0, CONCATENATE(Tercers!F533,REPT(" ",90-LEN(Tercers!F533))),
                              CONCATENATE(   CONCATENATE(Tercers!D533," ",Tercers!E533," ",Tercers!C533), REPT(" ",90-LEN( CONCATENATE(Tercers!D533," ",Tercers!E533," ",Tercers!CG533) ))) )</f>
        <v xml:space="preserve">                                                                                          </v>
      </c>
      <c r="G532" s="27" t="str">
        <f>CONCATENATE(Tercers!G533,REPT(" ",5-LEN(Tercers!G533)))</f>
        <v xml:space="preserve">     </v>
      </c>
      <c r="H532" s="27" t="str">
        <f>CONCATENATE(Tercers!H533,REPT(" ",45-LEN(Tercers!H533)))</f>
        <v xml:space="preserve">                                             </v>
      </c>
      <c r="I532" s="27" t="str">
        <f>CONCATENATE(Tercers!I533,REPT(" ",5-LEN(Tercers!I533)))</f>
        <v xml:space="preserve">     </v>
      </c>
      <c r="J532" s="27" t="str">
        <f>CONCATENATE(Tercers!J533,REPT(" ",30-LEN(Tercers!J533)))</f>
        <v xml:space="preserve">                              </v>
      </c>
      <c r="K532" s="27" t="str">
        <f>CONCATENATE(Tercers!R533,REPT(" ",30-LEN(Tercers!R533)))</f>
        <v xml:space="preserve">                              </v>
      </c>
      <c r="L532" s="27" t="str">
        <f>CONCATENATE(Tercers!K533,REPT(" ",120-LEN(Tercers!K533)))</f>
        <v xml:space="preserve">                                                                                                                        </v>
      </c>
      <c r="M532" s="27" t="str">
        <f>CONCATENATE(Tercers!L533,REPT(" ",5-LEN(Tercers!L533)))</f>
        <v xml:space="preserve">     </v>
      </c>
      <c r="N532" s="27" t="str">
        <f>CONCATENATE(Tercers!M533,REPT(" ",5-LEN(Tercers!M533)))</f>
        <v xml:space="preserve">     </v>
      </c>
      <c r="O532" s="27" t="str">
        <f>CONCATENATE(Tercers!N533,REPT(" ",2-LEN(Tercers!N533)))</f>
        <v>07</v>
      </c>
      <c r="P532" s="27" t="str">
        <f>CONCATENATE(Tercers!O533,REPT(" ",3-LEN(Tercers!O533)))</f>
        <v xml:space="preserve">   </v>
      </c>
      <c r="Q532" s="27" t="str">
        <f>CONCATENATE(Tercers!P533,REPT(" ",40-LEN(Tercers!P533)))</f>
        <v xml:space="preserve">Illes Balears                           </v>
      </c>
      <c r="R532" s="27" t="str">
        <f>CONCATENATE(Tercers!Q533,REPT(" ",60-LEN(Tercers!Q533)))</f>
        <v xml:space="preserve">                                                            </v>
      </c>
      <c r="S532" s="27" t="str">
        <f>CONCATENATE(Tercers!R533,REPT(" ",200-LEN(Tercers!R533)))</f>
        <v xml:space="preserve">                                                                                                                                                                                                        </v>
      </c>
      <c r="T532" s="27" t="str">
        <f>CONCATENATE(Tercers!S533,REPT(" ",9-LEN(Tercers!S533)))</f>
        <v xml:space="preserve">         </v>
      </c>
      <c r="U532" s="27" t="str">
        <f>CONCATENATE(Tercers!T533,REPT(" ",8-LEN(Tercers!T533)))</f>
        <v xml:space="preserve">        </v>
      </c>
      <c r="V532" s="27" t="str">
        <f>CONCATENATE(Tercers!U533,REPT(" ",12-LEN(Tercers!U533)))</f>
        <v xml:space="preserve">            </v>
      </c>
      <c r="W532" s="27" t="str">
        <f>CONCATENATE(Tercers!V533,REPT(" ",12-LEN(Tercers!V533)))</f>
        <v xml:space="preserve">            </v>
      </c>
      <c r="X532" s="27" t="str">
        <f>CONCATENATE(Tercers!Y533,REPT(" ",160-LEN(Tercers!Y533)))</f>
        <v xml:space="preserve">                                                                                                                                                                </v>
      </c>
      <c r="Y532" s="27" t="str">
        <f>CONCATENATE(Tercers!Z533,REPT(" ",8-LEN(Tercers!Z533)))</f>
        <v xml:space="preserve">        </v>
      </c>
    </row>
    <row r="533" spans="1:25" x14ac:dyDescent="0.2">
      <c r="A533" s="27" t="str">
        <f>CONCATENATE(Tercers!A534,REPT(" ",9-LEN(Tercers!A534)))</f>
        <v xml:space="preserve">         </v>
      </c>
      <c r="B533" s="27" t="str">
        <f>CONCATENATE(Tercers!B534,REPT(" ",1-LEN(Tercers!B534)))</f>
        <v xml:space="preserve"> </v>
      </c>
      <c r="C533" s="27" t="str">
        <f>CONCATENATE(Tercers!C534,REPT(" ",30-LEN(Tercers!C534)))</f>
        <v xml:space="preserve">                              </v>
      </c>
      <c r="D533" s="27" t="str">
        <f>CONCATENATE(Tercers!D534,REPT(" ",30-LEN(Tercers!D534)))</f>
        <v xml:space="preserve">                              </v>
      </c>
      <c r="E533" s="27" t="str">
        <f>CONCATENATE(Tercers!E534,REPT(" ",30-LEN(Tercers!E534)))</f>
        <v xml:space="preserve">                              </v>
      </c>
      <c r="F533" s="27" t="str">
        <f xml:space="preserve">  IF(   LEN(Tercers!F534)&gt;0, CONCATENATE(Tercers!F534,REPT(" ",90-LEN(Tercers!F534))),
                              CONCATENATE(   CONCATENATE(Tercers!D534," ",Tercers!E534," ",Tercers!C534), REPT(" ",90-LEN( CONCATENATE(Tercers!D534," ",Tercers!E534," ",Tercers!CG534) ))) )</f>
        <v xml:space="preserve">                                                                                          </v>
      </c>
      <c r="G533" s="27" t="str">
        <f>CONCATENATE(Tercers!G534,REPT(" ",5-LEN(Tercers!G534)))</f>
        <v xml:space="preserve">     </v>
      </c>
      <c r="H533" s="27" t="str">
        <f>CONCATENATE(Tercers!H534,REPT(" ",45-LEN(Tercers!H534)))</f>
        <v xml:space="preserve">                                             </v>
      </c>
      <c r="I533" s="27" t="str">
        <f>CONCATENATE(Tercers!I534,REPT(" ",5-LEN(Tercers!I534)))</f>
        <v xml:space="preserve">     </v>
      </c>
      <c r="J533" s="27" t="str">
        <f>CONCATENATE(Tercers!J534,REPT(" ",30-LEN(Tercers!J534)))</f>
        <v xml:space="preserve">                              </v>
      </c>
      <c r="K533" s="27" t="str">
        <f>CONCATENATE(Tercers!R534,REPT(" ",30-LEN(Tercers!R534)))</f>
        <v xml:space="preserve">                              </v>
      </c>
      <c r="L533" s="27" t="str">
        <f>CONCATENATE(Tercers!K534,REPT(" ",120-LEN(Tercers!K534)))</f>
        <v xml:space="preserve">                                                                                                                        </v>
      </c>
      <c r="M533" s="27" t="str">
        <f>CONCATENATE(Tercers!L534,REPT(" ",5-LEN(Tercers!L534)))</f>
        <v xml:space="preserve">     </v>
      </c>
      <c r="N533" s="27" t="str">
        <f>CONCATENATE(Tercers!M534,REPT(" ",5-LEN(Tercers!M534)))</f>
        <v xml:space="preserve">     </v>
      </c>
      <c r="O533" s="27" t="str">
        <f>CONCATENATE(Tercers!N534,REPT(" ",2-LEN(Tercers!N534)))</f>
        <v>07</v>
      </c>
      <c r="P533" s="27" t="str">
        <f>CONCATENATE(Tercers!O534,REPT(" ",3-LEN(Tercers!O534)))</f>
        <v xml:space="preserve">   </v>
      </c>
      <c r="Q533" s="27" t="str">
        <f>CONCATENATE(Tercers!P534,REPT(" ",40-LEN(Tercers!P534)))</f>
        <v xml:space="preserve">Illes Balears                           </v>
      </c>
      <c r="R533" s="27" t="str">
        <f>CONCATENATE(Tercers!Q534,REPT(" ",60-LEN(Tercers!Q534)))</f>
        <v xml:space="preserve">                                                            </v>
      </c>
      <c r="S533" s="27" t="str">
        <f>CONCATENATE(Tercers!R534,REPT(" ",200-LEN(Tercers!R534)))</f>
        <v xml:space="preserve">                                                                                                                                                                                                        </v>
      </c>
      <c r="T533" s="27" t="str">
        <f>CONCATENATE(Tercers!S534,REPT(" ",9-LEN(Tercers!S534)))</f>
        <v xml:space="preserve">         </v>
      </c>
      <c r="U533" s="27" t="str">
        <f>CONCATENATE(Tercers!T534,REPT(" ",8-LEN(Tercers!T534)))</f>
        <v xml:space="preserve">        </v>
      </c>
      <c r="V533" s="27" t="str">
        <f>CONCATENATE(Tercers!U534,REPT(" ",12-LEN(Tercers!U534)))</f>
        <v xml:space="preserve">            </v>
      </c>
      <c r="W533" s="27" t="str">
        <f>CONCATENATE(Tercers!V534,REPT(" ",12-LEN(Tercers!V534)))</f>
        <v xml:space="preserve">            </v>
      </c>
      <c r="X533" s="27" t="str">
        <f>CONCATENATE(Tercers!Y534,REPT(" ",160-LEN(Tercers!Y534)))</f>
        <v xml:space="preserve">                                                                                                                                                                </v>
      </c>
      <c r="Y533" s="27" t="str">
        <f>CONCATENATE(Tercers!Z534,REPT(" ",8-LEN(Tercers!Z534)))</f>
        <v xml:space="preserve">        </v>
      </c>
    </row>
    <row r="534" spans="1:25" x14ac:dyDescent="0.2">
      <c r="A534" s="27" t="str">
        <f>CONCATENATE(Tercers!A535,REPT(" ",9-LEN(Tercers!A535)))</f>
        <v xml:space="preserve">         </v>
      </c>
      <c r="B534" s="27" t="str">
        <f>CONCATENATE(Tercers!B535,REPT(" ",1-LEN(Tercers!B535)))</f>
        <v xml:space="preserve"> </v>
      </c>
      <c r="C534" s="27" t="str">
        <f>CONCATENATE(Tercers!C535,REPT(" ",30-LEN(Tercers!C535)))</f>
        <v xml:space="preserve">                              </v>
      </c>
      <c r="D534" s="27" t="str">
        <f>CONCATENATE(Tercers!D535,REPT(" ",30-LEN(Tercers!D535)))</f>
        <v xml:space="preserve">                              </v>
      </c>
      <c r="E534" s="27" t="str">
        <f>CONCATENATE(Tercers!E535,REPT(" ",30-LEN(Tercers!E535)))</f>
        <v xml:space="preserve">                              </v>
      </c>
      <c r="F534" s="27" t="str">
        <f xml:space="preserve">  IF(   LEN(Tercers!F535)&gt;0, CONCATENATE(Tercers!F535,REPT(" ",90-LEN(Tercers!F535))),
                              CONCATENATE(   CONCATENATE(Tercers!D535," ",Tercers!E535," ",Tercers!C535), REPT(" ",90-LEN( CONCATENATE(Tercers!D535," ",Tercers!E535," ",Tercers!CG535) ))) )</f>
        <v xml:space="preserve">                                                                                          </v>
      </c>
      <c r="G534" s="27" t="str">
        <f>CONCATENATE(Tercers!G535,REPT(" ",5-LEN(Tercers!G535)))</f>
        <v xml:space="preserve">     </v>
      </c>
      <c r="H534" s="27" t="str">
        <f>CONCATENATE(Tercers!H535,REPT(" ",45-LEN(Tercers!H535)))</f>
        <v xml:space="preserve">                                             </v>
      </c>
      <c r="I534" s="27" t="str">
        <f>CONCATENATE(Tercers!I535,REPT(" ",5-LEN(Tercers!I535)))</f>
        <v xml:space="preserve">     </v>
      </c>
      <c r="J534" s="27" t="str">
        <f>CONCATENATE(Tercers!J535,REPT(" ",30-LEN(Tercers!J535)))</f>
        <v xml:space="preserve">                              </v>
      </c>
      <c r="K534" s="27" t="str">
        <f>CONCATENATE(Tercers!R535,REPT(" ",30-LEN(Tercers!R535)))</f>
        <v xml:space="preserve">                              </v>
      </c>
      <c r="L534" s="27" t="str">
        <f>CONCATENATE(Tercers!K535,REPT(" ",120-LEN(Tercers!K535)))</f>
        <v xml:space="preserve">                                                                                                                        </v>
      </c>
      <c r="M534" s="27" t="str">
        <f>CONCATENATE(Tercers!L535,REPT(" ",5-LEN(Tercers!L535)))</f>
        <v xml:space="preserve">     </v>
      </c>
      <c r="N534" s="27" t="str">
        <f>CONCATENATE(Tercers!M535,REPT(" ",5-LEN(Tercers!M535)))</f>
        <v xml:space="preserve">     </v>
      </c>
      <c r="O534" s="27" t="str">
        <f>CONCATENATE(Tercers!N535,REPT(" ",2-LEN(Tercers!N535)))</f>
        <v>07</v>
      </c>
      <c r="P534" s="27" t="str">
        <f>CONCATENATE(Tercers!O535,REPT(" ",3-LEN(Tercers!O535)))</f>
        <v xml:space="preserve">   </v>
      </c>
      <c r="Q534" s="27" t="str">
        <f>CONCATENATE(Tercers!P535,REPT(" ",40-LEN(Tercers!P535)))</f>
        <v xml:space="preserve">Illes Balears                           </v>
      </c>
      <c r="R534" s="27" t="str">
        <f>CONCATENATE(Tercers!Q535,REPT(" ",60-LEN(Tercers!Q535)))</f>
        <v xml:space="preserve">                                                            </v>
      </c>
      <c r="S534" s="27" t="str">
        <f>CONCATENATE(Tercers!R535,REPT(" ",200-LEN(Tercers!R535)))</f>
        <v xml:space="preserve">                                                                                                                                                                                                        </v>
      </c>
      <c r="T534" s="27" t="str">
        <f>CONCATENATE(Tercers!S535,REPT(" ",9-LEN(Tercers!S535)))</f>
        <v xml:space="preserve">         </v>
      </c>
      <c r="U534" s="27" t="str">
        <f>CONCATENATE(Tercers!T535,REPT(" ",8-LEN(Tercers!T535)))</f>
        <v xml:space="preserve">        </v>
      </c>
      <c r="V534" s="27" t="str">
        <f>CONCATENATE(Tercers!U535,REPT(" ",12-LEN(Tercers!U535)))</f>
        <v xml:space="preserve">            </v>
      </c>
      <c r="W534" s="27" t="str">
        <f>CONCATENATE(Tercers!V535,REPT(" ",12-LEN(Tercers!V535)))</f>
        <v xml:space="preserve">            </v>
      </c>
      <c r="X534" s="27" t="str">
        <f>CONCATENATE(Tercers!Y535,REPT(" ",160-LEN(Tercers!Y535)))</f>
        <v xml:space="preserve">                                                                                                                                                                </v>
      </c>
      <c r="Y534" s="27" t="str">
        <f>CONCATENATE(Tercers!Z535,REPT(" ",8-LEN(Tercers!Z535)))</f>
        <v xml:space="preserve">        </v>
      </c>
    </row>
    <row r="535" spans="1:25" x14ac:dyDescent="0.2">
      <c r="A535" s="27" t="str">
        <f>CONCATENATE(Tercers!A536,REPT(" ",9-LEN(Tercers!A536)))</f>
        <v xml:space="preserve">         </v>
      </c>
      <c r="B535" s="27" t="str">
        <f>CONCATENATE(Tercers!B536,REPT(" ",1-LEN(Tercers!B536)))</f>
        <v xml:space="preserve"> </v>
      </c>
      <c r="C535" s="27" t="str">
        <f>CONCATENATE(Tercers!C536,REPT(" ",30-LEN(Tercers!C536)))</f>
        <v xml:space="preserve">                              </v>
      </c>
      <c r="D535" s="27" t="str">
        <f>CONCATENATE(Tercers!D536,REPT(" ",30-LEN(Tercers!D536)))</f>
        <v xml:space="preserve">                              </v>
      </c>
      <c r="E535" s="27" t="str">
        <f>CONCATENATE(Tercers!E536,REPT(" ",30-LEN(Tercers!E536)))</f>
        <v xml:space="preserve">                              </v>
      </c>
      <c r="F535" s="27" t="str">
        <f xml:space="preserve">  IF(   LEN(Tercers!F536)&gt;0, CONCATENATE(Tercers!F536,REPT(" ",90-LEN(Tercers!F536))),
                              CONCATENATE(   CONCATENATE(Tercers!D536," ",Tercers!E536," ",Tercers!C536), REPT(" ",90-LEN( CONCATENATE(Tercers!D536," ",Tercers!E536," ",Tercers!CG536) ))) )</f>
        <v xml:space="preserve">                                                                                          </v>
      </c>
      <c r="G535" s="27" t="str">
        <f>CONCATENATE(Tercers!G536,REPT(" ",5-LEN(Tercers!G536)))</f>
        <v xml:space="preserve">     </v>
      </c>
      <c r="H535" s="27" t="str">
        <f>CONCATENATE(Tercers!H536,REPT(" ",45-LEN(Tercers!H536)))</f>
        <v xml:space="preserve">                                             </v>
      </c>
      <c r="I535" s="27" t="str">
        <f>CONCATENATE(Tercers!I536,REPT(" ",5-LEN(Tercers!I536)))</f>
        <v xml:space="preserve">     </v>
      </c>
      <c r="J535" s="27" t="str">
        <f>CONCATENATE(Tercers!J536,REPT(" ",30-LEN(Tercers!J536)))</f>
        <v xml:space="preserve">                              </v>
      </c>
      <c r="K535" s="27" t="str">
        <f>CONCATENATE(Tercers!R536,REPT(" ",30-LEN(Tercers!R536)))</f>
        <v xml:space="preserve">                              </v>
      </c>
      <c r="L535" s="27" t="str">
        <f>CONCATENATE(Tercers!K536,REPT(" ",120-LEN(Tercers!K536)))</f>
        <v xml:space="preserve">                                                                                                                        </v>
      </c>
      <c r="M535" s="27" t="str">
        <f>CONCATENATE(Tercers!L536,REPT(" ",5-LEN(Tercers!L536)))</f>
        <v xml:space="preserve">     </v>
      </c>
      <c r="N535" s="27" t="str">
        <f>CONCATENATE(Tercers!M536,REPT(" ",5-LEN(Tercers!M536)))</f>
        <v xml:space="preserve">     </v>
      </c>
      <c r="O535" s="27" t="str">
        <f>CONCATENATE(Tercers!N536,REPT(" ",2-LEN(Tercers!N536)))</f>
        <v>07</v>
      </c>
      <c r="P535" s="27" t="str">
        <f>CONCATENATE(Tercers!O536,REPT(" ",3-LEN(Tercers!O536)))</f>
        <v xml:space="preserve">   </v>
      </c>
      <c r="Q535" s="27" t="str">
        <f>CONCATENATE(Tercers!P536,REPT(" ",40-LEN(Tercers!P536)))</f>
        <v xml:space="preserve">Illes Balears                           </v>
      </c>
      <c r="R535" s="27" t="str">
        <f>CONCATENATE(Tercers!Q536,REPT(" ",60-LEN(Tercers!Q536)))</f>
        <v xml:space="preserve">                                                            </v>
      </c>
      <c r="S535" s="27" t="str">
        <f>CONCATENATE(Tercers!R536,REPT(" ",200-LEN(Tercers!R536)))</f>
        <v xml:space="preserve">                                                                                                                                                                                                        </v>
      </c>
      <c r="T535" s="27" t="str">
        <f>CONCATENATE(Tercers!S536,REPT(" ",9-LEN(Tercers!S536)))</f>
        <v xml:space="preserve">         </v>
      </c>
      <c r="U535" s="27" t="str">
        <f>CONCATENATE(Tercers!T536,REPT(" ",8-LEN(Tercers!T536)))</f>
        <v xml:space="preserve">        </v>
      </c>
      <c r="V535" s="27" t="str">
        <f>CONCATENATE(Tercers!U536,REPT(" ",12-LEN(Tercers!U536)))</f>
        <v xml:space="preserve">            </v>
      </c>
      <c r="W535" s="27" t="str">
        <f>CONCATENATE(Tercers!V536,REPT(" ",12-LEN(Tercers!V536)))</f>
        <v xml:space="preserve">            </v>
      </c>
      <c r="X535" s="27" t="str">
        <f>CONCATENATE(Tercers!Y536,REPT(" ",160-LEN(Tercers!Y536)))</f>
        <v xml:space="preserve">                                                                                                                                                                </v>
      </c>
      <c r="Y535" s="27" t="str">
        <f>CONCATENATE(Tercers!Z536,REPT(" ",8-LEN(Tercers!Z536)))</f>
        <v xml:space="preserve">        </v>
      </c>
    </row>
    <row r="536" spans="1:25" x14ac:dyDescent="0.2">
      <c r="A536" s="27" t="str">
        <f>CONCATENATE(Tercers!A537,REPT(" ",9-LEN(Tercers!A537)))</f>
        <v xml:space="preserve">         </v>
      </c>
      <c r="B536" s="27" t="str">
        <f>CONCATENATE(Tercers!B537,REPT(" ",1-LEN(Tercers!B537)))</f>
        <v xml:space="preserve"> </v>
      </c>
      <c r="C536" s="27" t="str">
        <f>CONCATENATE(Tercers!C537,REPT(" ",30-LEN(Tercers!C537)))</f>
        <v xml:space="preserve">                              </v>
      </c>
      <c r="D536" s="27" t="str">
        <f>CONCATENATE(Tercers!D537,REPT(" ",30-LEN(Tercers!D537)))</f>
        <v xml:space="preserve">                              </v>
      </c>
      <c r="E536" s="27" t="str">
        <f>CONCATENATE(Tercers!E537,REPT(" ",30-LEN(Tercers!E537)))</f>
        <v xml:space="preserve">                              </v>
      </c>
      <c r="F536" s="27" t="str">
        <f xml:space="preserve">  IF(   LEN(Tercers!F537)&gt;0, CONCATENATE(Tercers!F537,REPT(" ",90-LEN(Tercers!F537))),
                              CONCATENATE(   CONCATENATE(Tercers!D537," ",Tercers!E537," ",Tercers!C537), REPT(" ",90-LEN( CONCATENATE(Tercers!D537," ",Tercers!E537," ",Tercers!CG537) ))) )</f>
        <v xml:space="preserve">                                                                                          </v>
      </c>
      <c r="G536" s="27" t="str">
        <f>CONCATENATE(Tercers!G537,REPT(" ",5-LEN(Tercers!G537)))</f>
        <v xml:space="preserve">     </v>
      </c>
      <c r="H536" s="27" t="str">
        <f>CONCATENATE(Tercers!H537,REPT(" ",45-LEN(Tercers!H537)))</f>
        <v xml:space="preserve">                                             </v>
      </c>
      <c r="I536" s="27" t="str">
        <f>CONCATENATE(Tercers!I537,REPT(" ",5-LEN(Tercers!I537)))</f>
        <v xml:space="preserve">     </v>
      </c>
      <c r="J536" s="27" t="str">
        <f>CONCATENATE(Tercers!J537,REPT(" ",30-LEN(Tercers!J537)))</f>
        <v xml:space="preserve">                              </v>
      </c>
      <c r="K536" s="27" t="str">
        <f>CONCATENATE(Tercers!R537,REPT(" ",30-LEN(Tercers!R537)))</f>
        <v xml:space="preserve">                              </v>
      </c>
      <c r="L536" s="27" t="str">
        <f>CONCATENATE(Tercers!K537,REPT(" ",120-LEN(Tercers!K537)))</f>
        <v xml:space="preserve">                                                                                                                        </v>
      </c>
      <c r="M536" s="27" t="str">
        <f>CONCATENATE(Tercers!L537,REPT(" ",5-LEN(Tercers!L537)))</f>
        <v xml:space="preserve">     </v>
      </c>
      <c r="N536" s="27" t="str">
        <f>CONCATENATE(Tercers!M537,REPT(" ",5-LEN(Tercers!M537)))</f>
        <v xml:space="preserve">     </v>
      </c>
      <c r="O536" s="27" t="str">
        <f>CONCATENATE(Tercers!N537,REPT(" ",2-LEN(Tercers!N537)))</f>
        <v>07</v>
      </c>
      <c r="P536" s="27" t="str">
        <f>CONCATENATE(Tercers!O537,REPT(" ",3-LEN(Tercers!O537)))</f>
        <v xml:space="preserve">   </v>
      </c>
      <c r="Q536" s="27" t="str">
        <f>CONCATENATE(Tercers!P537,REPT(" ",40-LEN(Tercers!P537)))</f>
        <v xml:space="preserve">Illes Balears                           </v>
      </c>
      <c r="R536" s="27" t="str">
        <f>CONCATENATE(Tercers!Q537,REPT(" ",60-LEN(Tercers!Q537)))</f>
        <v xml:space="preserve">                                                            </v>
      </c>
      <c r="S536" s="27" t="str">
        <f>CONCATENATE(Tercers!R537,REPT(" ",200-LEN(Tercers!R537)))</f>
        <v xml:space="preserve">                                                                                                                                                                                                        </v>
      </c>
      <c r="T536" s="27" t="str">
        <f>CONCATENATE(Tercers!S537,REPT(" ",9-LEN(Tercers!S537)))</f>
        <v xml:space="preserve">         </v>
      </c>
      <c r="U536" s="27" t="str">
        <f>CONCATENATE(Tercers!T537,REPT(" ",8-LEN(Tercers!T537)))</f>
        <v xml:space="preserve">        </v>
      </c>
      <c r="V536" s="27" t="str">
        <f>CONCATENATE(Tercers!U537,REPT(" ",12-LEN(Tercers!U537)))</f>
        <v xml:space="preserve">            </v>
      </c>
      <c r="W536" s="27" t="str">
        <f>CONCATENATE(Tercers!V537,REPT(" ",12-LEN(Tercers!V537)))</f>
        <v xml:space="preserve">            </v>
      </c>
      <c r="X536" s="27" t="str">
        <f>CONCATENATE(Tercers!Y537,REPT(" ",160-LEN(Tercers!Y537)))</f>
        <v xml:space="preserve">                                                                                                                                                                </v>
      </c>
      <c r="Y536" s="27" t="str">
        <f>CONCATENATE(Tercers!Z537,REPT(" ",8-LEN(Tercers!Z537)))</f>
        <v xml:space="preserve">        </v>
      </c>
    </row>
    <row r="537" spans="1:25" x14ac:dyDescent="0.2">
      <c r="A537" s="27" t="str">
        <f>CONCATENATE(Tercers!A538,REPT(" ",9-LEN(Tercers!A538)))</f>
        <v xml:space="preserve">         </v>
      </c>
      <c r="B537" s="27" t="str">
        <f>CONCATENATE(Tercers!B538,REPT(" ",1-LEN(Tercers!B538)))</f>
        <v xml:space="preserve"> </v>
      </c>
      <c r="C537" s="27" t="str">
        <f>CONCATENATE(Tercers!C538,REPT(" ",30-LEN(Tercers!C538)))</f>
        <v xml:space="preserve">                              </v>
      </c>
      <c r="D537" s="27" t="str">
        <f>CONCATENATE(Tercers!D538,REPT(" ",30-LEN(Tercers!D538)))</f>
        <v xml:space="preserve">                              </v>
      </c>
      <c r="E537" s="27" t="str">
        <f>CONCATENATE(Tercers!E538,REPT(" ",30-LEN(Tercers!E538)))</f>
        <v xml:space="preserve">                              </v>
      </c>
      <c r="F537" s="27" t="str">
        <f xml:space="preserve">  IF(   LEN(Tercers!F538)&gt;0, CONCATENATE(Tercers!F538,REPT(" ",90-LEN(Tercers!F538))),
                              CONCATENATE(   CONCATENATE(Tercers!D538," ",Tercers!E538," ",Tercers!C538), REPT(" ",90-LEN( CONCATENATE(Tercers!D538," ",Tercers!E538," ",Tercers!CG538) ))) )</f>
        <v xml:space="preserve">                                                                                          </v>
      </c>
      <c r="G537" s="27" t="str">
        <f>CONCATENATE(Tercers!G538,REPT(" ",5-LEN(Tercers!G538)))</f>
        <v xml:space="preserve">     </v>
      </c>
      <c r="H537" s="27" t="str">
        <f>CONCATENATE(Tercers!H538,REPT(" ",45-LEN(Tercers!H538)))</f>
        <v xml:space="preserve">                                             </v>
      </c>
      <c r="I537" s="27" t="str">
        <f>CONCATENATE(Tercers!I538,REPT(" ",5-LEN(Tercers!I538)))</f>
        <v xml:space="preserve">     </v>
      </c>
      <c r="J537" s="27" t="str">
        <f>CONCATENATE(Tercers!J538,REPT(" ",30-LEN(Tercers!J538)))</f>
        <v xml:space="preserve">                              </v>
      </c>
      <c r="K537" s="27" t="str">
        <f>CONCATENATE(Tercers!R538,REPT(" ",30-LEN(Tercers!R538)))</f>
        <v xml:space="preserve">                              </v>
      </c>
      <c r="L537" s="27" t="str">
        <f>CONCATENATE(Tercers!K538,REPT(" ",120-LEN(Tercers!K538)))</f>
        <v xml:space="preserve">                                                                                                                        </v>
      </c>
      <c r="M537" s="27" t="str">
        <f>CONCATENATE(Tercers!L538,REPT(" ",5-LEN(Tercers!L538)))</f>
        <v xml:space="preserve">     </v>
      </c>
      <c r="N537" s="27" t="str">
        <f>CONCATENATE(Tercers!M538,REPT(" ",5-LEN(Tercers!M538)))</f>
        <v xml:space="preserve">     </v>
      </c>
      <c r="O537" s="27" t="str">
        <f>CONCATENATE(Tercers!N538,REPT(" ",2-LEN(Tercers!N538)))</f>
        <v>07</v>
      </c>
      <c r="P537" s="27" t="str">
        <f>CONCATENATE(Tercers!O538,REPT(" ",3-LEN(Tercers!O538)))</f>
        <v xml:space="preserve">   </v>
      </c>
      <c r="Q537" s="27" t="str">
        <f>CONCATENATE(Tercers!P538,REPT(" ",40-LEN(Tercers!P538)))</f>
        <v xml:space="preserve">Illes Balears                           </v>
      </c>
      <c r="R537" s="27" t="str">
        <f>CONCATENATE(Tercers!Q538,REPT(" ",60-LEN(Tercers!Q538)))</f>
        <v xml:space="preserve">                                                            </v>
      </c>
      <c r="S537" s="27" t="str">
        <f>CONCATENATE(Tercers!R538,REPT(" ",200-LEN(Tercers!R538)))</f>
        <v xml:space="preserve">                                                                                                                                                                                                        </v>
      </c>
      <c r="T537" s="27" t="str">
        <f>CONCATENATE(Tercers!S538,REPT(" ",9-LEN(Tercers!S538)))</f>
        <v xml:space="preserve">         </v>
      </c>
      <c r="U537" s="27" t="str">
        <f>CONCATENATE(Tercers!T538,REPT(" ",8-LEN(Tercers!T538)))</f>
        <v xml:space="preserve">        </v>
      </c>
      <c r="V537" s="27" t="str">
        <f>CONCATENATE(Tercers!U538,REPT(" ",12-LEN(Tercers!U538)))</f>
        <v xml:space="preserve">            </v>
      </c>
      <c r="W537" s="27" t="str">
        <f>CONCATENATE(Tercers!V538,REPT(" ",12-LEN(Tercers!V538)))</f>
        <v xml:space="preserve">            </v>
      </c>
      <c r="X537" s="27" t="str">
        <f>CONCATENATE(Tercers!Y538,REPT(" ",160-LEN(Tercers!Y538)))</f>
        <v xml:space="preserve">                                                                                                                                                                </v>
      </c>
      <c r="Y537" s="27" t="str">
        <f>CONCATENATE(Tercers!Z538,REPT(" ",8-LEN(Tercers!Z538)))</f>
        <v xml:space="preserve">        </v>
      </c>
    </row>
    <row r="538" spans="1:25" x14ac:dyDescent="0.2">
      <c r="A538" s="27" t="str">
        <f>CONCATENATE(Tercers!A539,REPT(" ",9-LEN(Tercers!A539)))</f>
        <v xml:space="preserve">         </v>
      </c>
      <c r="B538" s="27" t="str">
        <f>CONCATENATE(Tercers!B539,REPT(" ",1-LEN(Tercers!B539)))</f>
        <v xml:space="preserve"> </v>
      </c>
      <c r="C538" s="27" t="str">
        <f>CONCATENATE(Tercers!C539,REPT(" ",30-LEN(Tercers!C539)))</f>
        <v xml:space="preserve">                              </v>
      </c>
      <c r="D538" s="27" t="str">
        <f>CONCATENATE(Tercers!D539,REPT(" ",30-LEN(Tercers!D539)))</f>
        <v xml:space="preserve">                              </v>
      </c>
      <c r="E538" s="27" t="str">
        <f>CONCATENATE(Tercers!E539,REPT(" ",30-LEN(Tercers!E539)))</f>
        <v xml:space="preserve">                              </v>
      </c>
      <c r="F538" s="27" t="str">
        <f xml:space="preserve">  IF(   LEN(Tercers!F539)&gt;0, CONCATENATE(Tercers!F539,REPT(" ",90-LEN(Tercers!F539))),
                              CONCATENATE(   CONCATENATE(Tercers!D539," ",Tercers!E539," ",Tercers!C539), REPT(" ",90-LEN( CONCATENATE(Tercers!D539," ",Tercers!E539," ",Tercers!CG539) ))) )</f>
        <v xml:space="preserve">                                                                                          </v>
      </c>
      <c r="G538" s="27" t="str">
        <f>CONCATENATE(Tercers!G539,REPT(" ",5-LEN(Tercers!G539)))</f>
        <v xml:space="preserve">     </v>
      </c>
      <c r="H538" s="27" t="str">
        <f>CONCATENATE(Tercers!H539,REPT(" ",45-LEN(Tercers!H539)))</f>
        <v xml:space="preserve">                                             </v>
      </c>
      <c r="I538" s="27" t="str">
        <f>CONCATENATE(Tercers!I539,REPT(" ",5-LEN(Tercers!I539)))</f>
        <v xml:space="preserve">     </v>
      </c>
      <c r="J538" s="27" t="str">
        <f>CONCATENATE(Tercers!J539,REPT(" ",30-LEN(Tercers!J539)))</f>
        <v xml:space="preserve">                              </v>
      </c>
      <c r="K538" s="27" t="str">
        <f>CONCATENATE(Tercers!R539,REPT(" ",30-LEN(Tercers!R539)))</f>
        <v xml:space="preserve">                              </v>
      </c>
      <c r="L538" s="27" t="str">
        <f>CONCATENATE(Tercers!K539,REPT(" ",120-LEN(Tercers!K539)))</f>
        <v xml:space="preserve">                                                                                                                        </v>
      </c>
      <c r="M538" s="27" t="str">
        <f>CONCATENATE(Tercers!L539,REPT(" ",5-LEN(Tercers!L539)))</f>
        <v xml:space="preserve">     </v>
      </c>
      <c r="N538" s="27" t="str">
        <f>CONCATENATE(Tercers!M539,REPT(" ",5-LEN(Tercers!M539)))</f>
        <v xml:space="preserve">     </v>
      </c>
      <c r="O538" s="27" t="str">
        <f>CONCATENATE(Tercers!N539,REPT(" ",2-LEN(Tercers!N539)))</f>
        <v>07</v>
      </c>
      <c r="P538" s="27" t="str">
        <f>CONCATENATE(Tercers!O539,REPT(" ",3-LEN(Tercers!O539)))</f>
        <v xml:space="preserve">   </v>
      </c>
      <c r="Q538" s="27" t="str">
        <f>CONCATENATE(Tercers!P539,REPT(" ",40-LEN(Tercers!P539)))</f>
        <v xml:space="preserve">Illes Balears                           </v>
      </c>
      <c r="R538" s="27" t="str">
        <f>CONCATENATE(Tercers!Q539,REPT(" ",60-LEN(Tercers!Q539)))</f>
        <v xml:space="preserve">                                                            </v>
      </c>
      <c r="S538" s="27" t="str">
        <f>CONCATENATE(Tercers!R539,REPT(" ",200-LEN(Tercers!R539)))</f>
        <v xml:space="preserve">                                                                                                                                                                                                        </v>
      </c>
      <c r="T538" s="27" t="str">
        <f>CONCATENATE(Tercers!S539,REPT(" ",9-LEN(Tercers!S539)))</f>
        <v xml:space="preserve">         </v>
      </c>
      <c r="U538" s="27" t="str">
        <f>CONCATENATE(Tercers!T539,REPT(" ",8-LEN(Tercers!T539)))</f>
        <v xml:space="preserve">        </v>
      </c>
      <c r="V538" s="27" t="str">
        <f>CONCATENATE(Tercers!U539,REPT(" ",12-LEN(Tercers!U539)))</f>
        <v xml:space="preserve">            </v>
      </c>
      <c r="W538" s="27" t="str">
        <f>CONCATENATE(Tercers!V539,REPT(" ",12-LEN(Tercers!V539)))</f>
        <v xml:space="preserve">            </v>
      </c>
      <c r="X538" s="27" t="str">
        <f>CONCATENATE(Tercers!Y539,REPT(" ",160-LEN(Tercers!Y539)))</f>
        <v xml:space="preserve">                                                                                                                                                                </v>
      </c>
      <c r="Y538" s="27" t="str">
        <f>CONCATENATE(Tercers!Z539,REPT(" ",8-LEN(Tercers!Z539)))</f>
        <v xml:space="preserve">        </v>
      </c>
    </row>
    <row r="539" spans="1:25" x14ac:dyDescent="0.2">
      <c r="A539" s="27" t="str">
        <f>CONCATENATE(Tercers!A540,REPT(" ",9-LEN(Tercers!A540)))</f>
        <v xml:space="preserve">         </v>
      </c>
      <c r="B539" s="27" t="str">
        <f>CONCATENATE(Tercers!B540,REPT(" ",1-LEN(Tercers!B540)))</f>
        <v xml:space="preserve"> </v>
      </c>
      <c r="C539" s="27" t="str">
        <f>CONCATENATE(Tercers!C540,REPT(" ",30-LEN(Tercers!C540)))</f>
        <v xml:space="preserve">                              </v>
      </c>
      <c r="D539" s="27" t="str">
        <f>CONCATENATE(Tercers!D540,REPT(" ",30-LEN(Tercers!D540)))</f>
        <v xml:space="preserve">                              </v>
      </c>
      <c r="E539" s="27" t="str">
        <f>CONCATENATE(Tercers!E540,REPT(" ",30-LEN(Tercers!E540)))</f>
        <v xml:space="preserve">                              </v>
      </c>
      <c r="F539" s="27" t="str">
        <f xml:space="preserve">  IF(   LEN(Tercers!F540)&gt;0, CONCATENATE(Tercers!F540,REPT(" ",90-LEN(Tercers!F540))),
                              CONCATENATE(   CONCATENATE(Tercers!D540," ",Tercers!E540," ",Tercers!C540), REPT(" ",90-LEN( CONCATENATE(Tercers!D540," ",Tercers!E540," ",Tercers!CG540) ))) )</f>
        <v xml:space="preserve">                                                                                          </v>
      </c>
      <c r="G539" s="27" t="str">
        <f>CONCATENATE(Tercers!G540,REPT(" ",5-LEN(Tercers!G540)))</f>
        <v xml:space="preserve">     </v>
      </c>
      <c r="H539" s="27" t="str">
        <f>CONCATENATE(Tercers!H540,REPT(" ",45-LEN(Tercers!H540)))</f>
        <v xml:space="preserve">                                             </v>
      </c>
      <c r="I539" s="27" t="str">
        <f>CONCATENATE(Tercers!I540,REPT(" ",5-LEN(Tercers!I540)))</f>
        <v xml:space="preserve">     </v>
      </c>
      <c r="J539" s="27" t="str">
        <f>CONCATENATE(Tercers!J540,REPT(" ",30-LEN(Tercers!J540)))</f>
        <v xml:space="preserve">                              </v>
      </c>
      <c r="K539" s="27" t="str">
        <f>CONCATENATE(Tercers!R540,REPT(" ",30-LEN(Tercers!R540)))</f>
        <v xml:space="preserve">                              </v>
      </c>
      <c r="L539" s="27" t="str">
        <f>CONCATENATE(Tercers!K540,REPT(" ",120-LEN(Tercers!K540)))</f>
        <v xml:space="preserve">                                                                                                                        </v>
      </c>
      <c r="M539" s="27" t="str">
        <f>CONCATENATE(Tercers!L540,REPT(" ",5-LEN(Tercers!L540)))</f>
        <v xml:space="preserve">     </v>
      </c>
      <c r="N539" s="27" t="str">
        <f>CONCATENATE(Tercers!M540,REPT(" ",5-LEN(Tercers!M540)))</f>
        <v xml:space="preserve">     </v>
      </c>
      <c r="O539" s="27" t="str">
        <f>CONCATENATE(Tercers!N540,REPT(" ",2-LEN(Tercers!N540)))</f>
        <v>07</v>
      </c>
      <c r="P539" s="27" t="str">
        <f>CONCATENATE(Tercers!O540,REPT(" ",3-LEN(Tercers!O540)))</f>
        <v xml:space="preserve">   </v>
      </c>
      <c r="Q539" s="27" t="str">
        <f>CONCATENATE(Tercers!P540,REPT(" ",40-LEN(Tercers!P540)))</f>
        <v xml:space="preserve">Illes Balears                           </v>
      </c>
      <c r="R539" s="27" t="str">
        <f>CONCATENATE(Tercers!Q540,REPT(" ",60-LEN(Tercers!Q540)))</f>
        <v xml:space="preserve">                                                            </v>
      </c>
      <c r="S539" s="27" t="str">
        <f>CONCATENATE(Tercers!R540,REPT(" ",200-LEN(Tercers!R540)))</f>
        <v xml:space="preserve">                                                                                                                                                                                                        </v>
      </c>
      <c r="T539" s="27" t="str">
        <f>CONCATENATE(Tercers!S540,REPT(" ",9-LEN(Tercers!S540)))</f>
        <v xml:space="preserve">         </v>
      </c>
      <c r="U539" s="27" t="str">
        <f>CONCATENATE(Tercers!T540,REPT(" ",8-LEN(Tercers!T540)))</f>
        <v xml:space="preserve">        </v>
      </c>
      <c r="V539" s="27" t="str">
        <f>CONCATENATE(Tercers!U540,REPT(" ",12-LEN(Tercers!U540)))</f>
        <v xml:space="preserve">            </v>
      </c>
      <c r="W539" s="27" t="str">
        <f>CONCATENATE(Tercers!V540,REPT(" ",12-LEN(Tercers!V540)))</f>
        <v xml:space="preserve">            </v>
      </c>
      <c r="X539" s="27" t="str">
        <f>CONCATENATE(Tercers!Y540,REPT(" ",160-LEN(Tercers!Y540)))</f>
        <v xml:space="preserve">                                                                                                                                                                </v>
      </c>
      <c r="Y539" s="27" t="str">
        <f>CONCATENATE(Tercers!Z540,REPT(" ",8-LEN(Tercers!Z540)))</f>
        <v xml:space="preserve">        </v>
      </c>
    </row>
    <row r="540" spans="1:25" x14ac:dyDescent="0.2">
      <c r="A540" s="27" t="str">
        <f>CONCATENATE(Tercers!A541,REPT(" ",9-LEN(Tercers!A541)))</f>
        <v xml:space="preserve">         </v>
      </c>
      <c r="B540" s="27" t="str">
        <f>CONCATENATE(Tercers!B541,REPT(" ",1-LEN(Tercers!B541)))</f>
        <v xml:space="preserve"> </v>
      </c>
      <c r="C540" s="27" t="str">
        <f>CONCATENATE(Tercers!C541,REPT(" ",30-LEN(Tercers!C541)))</f>
        <v xml:space="preserve">                              </v>
      </c>
      <c r="D540" s="27" t="str">
        <f>CONCATENATE(Tercers!D541,REPT(" ",30-LEN(Tercers!D541)))</f>
        <v xml:space="preserve">                              </v>
      </c>
      <c r="E540" s="27" t="str">
        <f>CONCATENATE(Tercers!E541,REPT(" ",30-LEN(Tercers!E541)))</f>
        <v xml:space="preserve">                              </v>
      </c>
      <c r="F540" s="27" t="str">
        <f xml:space="preserve">  IF(   LEN(Tercers!F541)&gt;0, CONCATENATE(Tercers!F541,REPT(" ",90-LEN(Tercers!F541))),
                              CONCATENATE(   CONCATENATE(Tercers!D541," ",Tercers!E541," ",Tercers!C541), REPT(" ",90-LEN( CONCATENATE(Tercers!D541," ",Tercers!E541," ",Tercers!CG541) ))) )</f>
        <v xml:space="preserve">                                                                                          </v>
      </c>
      <c r="G540" s="27" t="str">
        <f>CONCATENATE(Tercers!G541,REPT(" ",5-LEN(Tercers!G541)))</f>
        <v xml:space="preserve">     </v>
      </c>
      <c r="H540" s="27" t="str">
        <f>CONCATENATE(Tercers!H541,REPT(" ",45-LEN(Tercers!H541)))</f>
        <v xml:space="preserve">                                             </v>
      </c>
      <c r="I540" s="27" t="str">
        <f>CONCATENATE(Tercers!I541,REPT(" ",5-LEN(Tercers!I541)))</f>
        <v xml:space="preserve">     </v>
      </c>
      <c r="J540" s="27" t="str">
        <f>CONCATENATE(Tercers!J541,REPT(" ",30-LEN(Tercers!J541)))</f>
        <v xml:space="preserve">                              </v>
      </c>
      <c r="K540" s="27" t="str">
        <f>CONCATENATE(Tercers!R541,REPT(" ",30-LEN(Tercers!R541)))</f>
        <v xml:space="preserve">                              </v>
      </c>
      <c r="L540" s="27" t="str">
        <f>CONCATENATE(Tercers!K541,REPT(" ",120-LEN(Tercers!K541)))</f>
        <v xml:space="preserve">                                                                                                                        </v>
      </c>
      <c r="M540" s="27" t="str">
        <f>CONCATENATE(Tercers!L541,REPT(" ",5-LEN(Tercers!L541)))</f>
        <v xml:space="preserve">     </v>
      </c>
      <c r="N540" s="27" t="str">
        <f>CONCATENATE(Tercers!M541,REPT(" ",5-LEN(Tercers!M541)))</f>
        <v xml:space="preserve">     </v>
      </c>
      <c r="O540" s="27" t="str">
        <f>CONCATENATE(Tercers!N541,REPT(" ",2-LEN(Tercers!N541)))</f>
        <v>07</v>
      </c>
      <c r="P540" s="27" t="str">
        <f>CONCATENATE(Tercers!O541,REPT(" ",3-LEN(Tercers!O541)))</f>
        <v xml:space="preserve">   </v>
      </c>
      <c r="Q540" s="27" t="str">
        <f>CONCATENATE(Tercers!P541,REPT(" ",40-LEN(Tercers!P541)))</f>
        <v xml:space="preserve">Illes Balears                           </v>
      </c>
      <c r="R540" s="27" t="str">
        <f>CONCATENATE(Tercers!Q541,REPT(" ",60-LEN(Tercers!Q541)))</f>
        <v xml:space="preserve">                                                            </v>
      </c>
      <c r="S540" s="27" t="str">
        <f>CONCATENATE(Tercers!R541,REPT(" ",200-LEN(Tercers!R541)))</f>
        <v xml:space="preserve">                                                                                                                                                                                                        </v>
      </c>
      <c r="T540" s="27" t="str">
        <f>CONCATENATE(Tercers!S541,REPT(" ",9-LEN(Tercers!S541)))</f>
        <v xml:space="preserve">         </v>
      </c>
      <c r="U540" s="27" t="str">
        <f>CONCATENATE(Tercers!T541,REPT(" ",8-LEN(Tercers!T541)))</f>
        <v xml:space="preserve">        </v>
      </c>
      <c r="V540" s="27" t="str">
        <f>CONCATENATE(Tercers!U541,REPT(" ",12-LEN(Tercers!U541)))</f>
        <v xml:space="preserve">            </v>
      </c>
      <c r="W540" s="27" t="str">
        <f>CONCATENATE(Tercers!V541,REPT(" ",12-LEN(Tercers!V541)))</f>
        <v xml:space="preserve">            </v>
      </c>
      <c r="X540" s="27" t="str">
        <f>CONCATENATE(Tercers!Y541,REPT(" ",160-LEN(Tercers!Y541)))</f>
        <v xml:space="preserve">                                                                                                                                                                </v>
      </c>
      <c r="Y540" s="27" t="str">
        <f>CONCATENATE(Tercers!Z541,REPT(" ",8-LEN(Tercers!Z541)))</f>
        <v xml:space="preserve">        </v>
      </c>
    </row>
    <row r="541" spans="1:25" x14ac:dyDescent="0.2">
      <c r="A541" s="27" t="str">
        <f>CONCATENATE(Tercers!A542,REPT(" ",9-LEN(Tercers!A542)))</f>
        <v xml:space="preserve">         </v>
      </c>
      <c r="B541" s="27" t="str">
        <f>CONCATENATE(Tercers!B542,REPT(" ",1-LEN(Tercers!B542)))</f>
        <v xml:space="preserve"> </v>
      </c>
      <c r="C541" s="27" t="str">
        <f>CONCATENATE(Tercers!C542,REPT(" ",30-LEN(Tercers!C542)))</f>
        <v xml:space="preserve">                              </v>
      </c>
      <c r="D541" s="27" t="str">
        <f>CONCATENATE(Tercers!D542,REPT(" ",30-LEN(Tercers!D542)))</f>
        <v xml:space="preserve">                              </v>
      </c>
      <c r="E541" s="27" t="str">
        <f>CONCATENATE(Tercers!E542,REPT(" ",30-LEN(Tercers!E542)))</f>
        <v xml:space="preserve">                              </v>
      </c>
      <c r="F541" s="27" t="str">
        <f xml:space="preserve">  IF(   LEN(Tercers!F542)&gt;0, CONCATENATE(Tercers!F542,REPT(" ",90-LEN(Tercers!F542))),
                              CONCATENATE(   CONCATENATE(Tercers!D542," ",Tercers!E542," ",Tercers!C542), REPT(" ",90-LEN( CONCATENATE(Tercers!D542," ",Tercers!E542," ",Tercers!CG542) ))) )</f>
        <v xml:space="preserve">                                                                                          </v>
      </c>
      <c r="G541" s="27" t="str">
        <f>CONCATENATE(Tercers!G542,REPT(" ",5-LEN(Tercers!G542)))</f>
        <v xml:space="preserve">     </v>
      </c>
      <c r="H541" s="27" t="str">
        <f>CONCATENATE(Tercers!H542,REPT(" ",45-LEN(Tercers!H542)))</f>
        <v xml:space="preserve">                                             </v>
      </c>
      <c r="I541" s="27" t="str">
        <f>CONCATENATE(Tercers!I542,REPT(" ",5-LEN(Tercers!I542)))</f>
        <v xml:space="preserve">     </v>
      </c>
      <c r="J541" s="27" t="str">
        <f>CONCATENATE(Tercers!J542,REPT(" ",30-LEN(Tercers!J542)))</f>
        <v xml:space="preserve">                              </v>
      </c>
      <c r="K541" s="27" t="str">
        <f>CONCATENATE(Tercers!R542,REPT(" ",30-LEN(Tercers!R542)))</f>
        <v xml:space="preserve">                              </v>
      </c>
      <c r="L541" s="27" t="str">
        <f>CONCATENATE(Tercers!K542,REPT(" ",120-LEN(Tercers!K542)))</f>
        <v xml:space="preserve">                                                                                                                        </v>
      </c>
      <c r="M541" s="27" t="str">
        <f>CONCATENATE(Tercers!L542,REPT(" ",5-LEN(Tercers!L542)))</f>
        <v xml:space="preserve">     </v>
      </c>
      <c r="N541" s="27" t="str">
        <f>CONCATENATE(Tercers!M542,REPT(" ",5-LEN(Tercers!M542)))</f>
        <v xml:space="preserve">     </v>
      </c>
      <c r="O541" s="27" t="str">
        <f>CONCATENATE(Tercers!N542,REPT(" ",2-LEN(Tercers!N542)))</f>
        <v>07</v>
      </c>
      <c r="P541" s="27" t="str">
        <f>CONCATENATE(Tercers!O542,REPT(" ",3-LEN(Tercers!O542)))</f>
        <v xml:space="preserve">   </v>
      </c>
      <c r="Q541" s="27" t="str">
        <f>CONCATENATE(Tercers!P542,REPT(" ",40-LEN(Tercers!P542)))</f>
        <v xml:space="preserve">Illes Balears                           </v>
      </c>
      <c r="R541" s="27" t="str">
        <f>CONCATENATE(Tercers!Q542,REPT(" ",60-LEN(Tercers!Q542)))</f>
        <v xml:space="preserve">                                                            </v>
      </c>
      <c r="S541" s="27" t="str">
        <f>CONCATENATE(Tercers!R542,REPT(" ",200-LEN(Tercers!R542)))</f>
        <v xml:space="preserve">                                                                                                                                                                                                        </v>
      </c>
      <c r="T541" s="27" t="str">
        <f>CONCATENATE(Tercers!S542,REPT(" ",9-LEN(Tercers!S542)))</f>
        <v xml:space="preserve">         </v>
      </c>
      <c r="U541" s="27" t="str">
        <f>CONCATENATE(Tercers!T542,REPT(" ",8-LEN(Tercers!T542)))</f>
        <v xml:space="preserve">        </v>
      </c>
      <c r="V541" s="27" t="str">
        <f>CONCATENATE(Tercers!U542,REPT(" ",12-LEN(Tercers!U542)))</f>
        <v xml:space="preserve">            </v>
      </c>
      <c r="W541" s="27" t="str">
        <f>CONCATENATE(Tercers!V542,REPT(" ",12-LEN(Tercers!V542)))</f>
        <v xml:space="preserve">            </v>
      </c>
      <c r="X541" s="27" t="str">
        <f>CONCATENATE(Tercers!Y542,REPT(" ",160-LEN(Tercers!Y542)))</f>
        <v xml:space="preserve">                                                                                                                                                                </v>
      </c>
      <c r="Y541" s="27" t="str">
        <f>CONCATENATE(Tercers!Z542,REPT(" ",8-LEN(Tercers!Z542)))</f>
        <v xml:space="preserve">        </v>
      </c>
    </row>
    <row r="542" spans="1:25" x14ac:dyDescent="0.2">
      <c r="A542" s="27" t="str">
        <f>CONCATENATE(Tercers!A543,REPT(" ",9-LEN(Tercers!A543)))</f>
        <v xml:space="preserve">         </v>
      </c>
      <c r="B542" s="27" t="str">
        <f>CONCATENATE(Tercers!B543,REPT(" ",1-LEN(Tercers!B543)))</f>
        <v xml:space="preserve"> </v>
      </c>
      <c r="C542" s="27" t="str">
        <f>CONCATENATE(Tercers!C543,REPT(" ",30-LEN(Tercers!C543)))</f>
        <v xml:space="preserve">                              </v>
      </c>
      <c r="D542" s="27" t="str">
        <f>CONCATENATE(Tercers!D543,REPT(" ",30-LEN(Tercers!D543)))</f>
        <v xml:space="preserve">                              </v>
      </c>
      <c r="E542" s="27" t="str">
        <f>CONCATENATE(Tercers!E543,REPT(" ",30-LEN(Tercers!E543)))</f>
        <v xml:space="preserve">                              </v>
      </c>
      <c r="F542" s="27" t="str">
        <f xml:space="preserve">  IF(   LEN(Tercers!F543)&gt;0, CONCATENATE(Tercers!F543,REPT(" ",90-LEN(Tercers!F543))),
                              CONCATENATE(   CONCATENATE(Tercers!D543," ",Tercers!E543," ",Tercers!C543), REPT(" ",90-LEN( CONCATENATE(Tercers!D543," ",Tercers!E543," ",Tercers!CG543) ))) )</f>
        <v xml:space="preserve">                                                                                          </v>
      </c>
      <c r="G542" s="27" t="str">
        <f>CONCATENATE(Tercers!G543,REPT(" ",5-LEN(Tercers!G543)))</f>
        <v xml:space="preserve">     </v>
      </c>
      <c r="H542" s="27" t="str">
        <f>CONCATENATE(Tercers!H543,REPT(" ",45-LEN(Tercers!H543)))</f>
        <v xml:space="preserve">                                             </v>
      </c>
      <c r="I542" s="27" t="str">
        <f>CONCATENATE(Tercers!I543,REPT(" ",5-LEN(Tercers!I543)))</f>
        <v xml:space="preserve">     </v>
      </c>
      <c r="J542" s="27" t="str">
        <f>CONCATENATE(Tercers!J543,REPT(" ",30-LEN(Tercers!J543)))</f>
        <v xml:space="preserve">                              </v>
      </c>
      <c r="K542" s="27" t="str">
        <f>CONCATENATE(Tercers!R543,REPT(" ",30-LEN(Tercers!R543)))</f>
        <v xml:space="preserve">                              </v>
      </c>
      <c r="L542" s="27" t="str">
        <f>CONCATENATE(Tercers!K543,REPT(" ",120-LEN(Tercers!K543)))</f>
        <v xml:space="preserve">                                                                                                                        </v>
      </c>
      <c r="M542" s="27" t="str">
        <f>CONCATENATE(Tercers!L543,REPT(" ",5-LEN(Tercers!L543)))</f>
        <v xml:space="preserve">     </v>
      </c>
      <c r="N542" s="27" t="str">
        <f>CONCATENATE(Tercers!M543,REPT(" ",5-LEN(Tercers!M543)))</f>
        <v xml:space="preserve">     </v>
      </c>
      <c r="O542" s="27" t="str">
        <f>CONCATENATE(Tercers!N543,REPT(" ",2-LEN(Tercers!N543)))</f>
        <v>07</v>
      </c>
      <c r="P542" s="27" t="str">
        <f>CONCATENATE(Tercers!O543,REPT(" ",3-LEN(Tercers!O543)))</f>
        <v xml:space="preserve">   </v>
      </c>
      <c r="Q542" s="27" t="str">
        <f>CONCATENATE(Tercers!P543,REPT(" ",40-LEN(Tercers!P543)))</f>
        <v xml:space="preserve">Illes Balears                           </v>
      </c>
      <c r="R542" s="27" t="str">
        <f>CONCATENATE(Tercers!Q543,REPT(" ",60-LEN(Tercers!Q543)))</f>
        <v xml:space="preserve">                                                            </v>
      </c>
      <c r="S542" s="27" t="str">
        <f>CONCATENATE(Tercers!R543,REPT(" ",200-LEN(Tercers!R543)))</f>
        <v xml:space="preserve">                                                                                                                                                                                                        </v>
      </c>
      <c r="T542" s="27" t="str">
        <f>CONCATENATE(Tercers!S543,REPT(" ",9-LEN(Tercers!S543)))</f>
        <v xml:space="preserve">         </v>
      </c>
      <c r="U542" s="27" t="str">
        <f>CONCATENATE(Tercers!T543,REPT(" ",8-LEN(Tercers!T543)))</f>
        <v xml:space="preserve">        </v>
      </c>
      <c r="V542" s="27" t="str">
        <f>CONCATENATE(Tercers!U543,REPT(" ",12-LEN(Tercers!U543)))</f>
        <v xml:space="preserve">            </v>
      </c>
      <c r="W542" s="27" t="str">
        <f>CONCATENATE(Tercers!V543,REPT(" ",12-LEN(Tercers!V543)))</f>
        <v xml:space="preserve">            </v>
      </c>
      <c r="X542" s="27" t="str">
        <f>CONCATENATE(Tercers!Y543,REPT(" ",160-LEN(Tercers!Y543)))</f>
        <v xml:space="preserve">                                                                                                                                                                </v>
      </c>
      <c r="Y542" s="27" t="str">
        <f>CONCATENATE(Tercers!Z543,REPT(" ",8-LEN(Tercers!Z543)))</f>
        <v xml:space="preserve">        </v>
      </c>
    </row>
    <row r="543" spans="1:25" x14ac:dyDescent="0.2">
      <c r="A543" s="27" t="str">
        <f>CONCATENATE(Tercers!A544,REPT(" ",9-LEN(Tercers!A544)))</f>
        <v xml:space="preserve">         </v>
      </c>
      <c r="B543" s="27" t="str">
        <f>CONCATENATE(Tercers!B544,REPT(" ",1-LEN(Tercers!B544)))</f>
        <v xml:space="preserve"> </v>
      </c>
      <c r="C543" s="27" t="str">
        <f>CONCATENATE(Tercers!C544,REPT(" ",30-LEN(Tercers!C544)))</f>
        <v xml:space="preserve">                              </v>
      </c>
      <c r="D543" s="27" t="str">
        <f>CONCATENATE(Tercers!D544,REPT(" ",30-LEN(Tercers!D544)))</f>
        <v xml:space="preserve">                              </v>
      </c>
      <c r="E543" s="27" t="str">
        <f>CONCATENATE(Tercers!E544,REPT(" ",30-LEN(Tercers!E544)))</f>
        <v xml:space="preserve">                              </v>
      </c>
      <c r="F543" s="27" t="str">
        <f xml:space="preserve">  IF(   LEN(Tercers!F544)&gt;0, CONCATENATE(Tercers!F544,REPT(" ",90-LEN(Tercers!F544))),
                              CONCATENATE(   CONCATENATE(Tercers!D544," ",Tercers!E544," ",Tercers!C544), REPT(" ",90-LEN( CONCATENATE(Tercers!D544," ",Tercers!E544," ",Tercers!CG544) ))) )</f>
        <v xml:space="preserve">                                                                                          </v>
      </c>
      <c r="G543" s="27" t="str">
        <f>CONCATENATE(Tercers!G544,REPT(" ",5-LEN(Tercers!G544)))</f>
        <v xml:space="preserve">     </v>
      </c>
      <c r="H543" s="27" t="str">
        <f>CONCATENATE(Tercers!H544,REPT(" ",45-LEN(Tercers!H544)))</f>
        <v xml:space="preserve">                                             </v>
      </c>
      <c r="I543" s="27" t="str">
        <f>CONCATENATE(Tercers!I544,REPT(" ",5-LEN(Tercers!I544)))</f>
        <v xml:space="preserve">     </v>
      </c>
      <c r="J543" s="27" t="str">
        <f>CONCATENATE(Tercers!J544,REPT(" ",30-LEN(Tercers!J544)))</f>
        <v xml:space="preserve">                              </v>
      </c>
      <c r="K543" s="27" t="str">
        <f>CONCATENATE(Tercers!R544,REPT(" ",30-LEN(Tercers!R544)))</f>
        <v xml:space="preserve">                              </v>
      </c>
      <c r="L543" s="27" t="str">
        <f>CONCATENATE(Tercers!K544,REPT(" ",120-LEN(Tercers!K544)))</f>
        <v xml:space="preserve">                                                                                                                        </v>
      </c>
      <c r="M543" s="27" t="str">
        <f>CONCATENATE(Tercers!L544,REPT(" ",5-LEN(Tercers!L544)))</f>
        <v xml:space="preserve">     </v>
      </c>
      <c r="N543" s="27" t="str">
        <f>CONCATENATE(Tercers!M544,REPT(" ",5-LEN(Tercers!M544)))</f>
        <v xml:space="preserve">     </v>
      </c>
      <c r="O543" s="27" t="str">
        <f>CONCATENATE(Tercers!N544,REPT(" ",2-LEN(Tercers!N544)))</f>
        <v>07</v>
      </c>
      <c r="P543" s="27" t="str">
        <f>CONCATENATE(Tercers!O544,REPT(" ",3-LEN(Tercers!O544)))</f>
        <v xml:space="preserve">   </v>
      </c>
      <c r="Q543" s="27" t="str">
        <f>CONCATENATE(Tercers!P544,REPT(" ",40-LEN(Tercers!P544)))</f>
        <v xml:space="preserve">Illes Balears                           </v>
      </c>
      <c r="R543" s="27" t="str">
        <f>CONCATENATE(Tercers!Q544,REPT(" ",60-LEN(Tercers!Q544)))</f>
        <v xml:space="preserve">                                                            </v>
      </c>
      <c r="S543" s="27" t="str">
        <f>CONCATENATE(Tercers!R544,REPT(" ",200-LEN(Tercers!R544)))</f>
        <v xml:space="preserve">                                                                                                                                                                                                        </v>
      </c>
      <c r="T543" s="27" t="str">
        <f>CONCATENATE(Tercers!S544,REPT(" ",9-LEN(Tercers!S544)))</f>
        <v xml:space="preserve">         </v>
      </c>
      <c r="U543" s="27" t="str">
        <f>CONCATENATE(Tercers!T544,REPT(" ",8-LEN(Tercers!T544)))</f>
        <v xml:space="preserve">        </v>
      </c>
      <c r="V543" s="27" t="str">
        <f>CONCATENATE(Tercers!U544,REPT(" ",12-LEN(Tercers!U544)))</f>
        <v xml:space="preserve">            </v>
      </c>
      <c r="W543" s="27" t="str">
        <f>CONCATENATE(Tercers!V544,REPT(" ",12-LEN(Tercers!V544)))</f>
        <v xml:space="preserve">            </v>
      </c>
      <c r="X543" s="27" t="str">
        <f>CONCATENATE(Tercers!Y544,REPT(" ",160-LEN(Tercers!Y544)))</f>
        <v xml:space="preserve">                                                                                                                                                                </v>
      </c>
      <c r="Y543" s="27" t="str">
        <f>CONCATENATE(Tercers!Z544,REPT(" ",8-LEN(Tercers!Z544)))</f>
        <v xml:space="preserve">        </v>
      </c>
    </row>
    <row r="544" spans="1:25" x14ac:dyDescent="0.2">
      <c r="A544" s="27" t="str">
        <f>CONCATENATE(Tercers!A545,REPT(" ",9-LEN(Tercers!A545)))</f>
        <v xml:space="preserve">         </v>
      </c>
      <c r="B544" s="27" t="str">
        <f>CONCATENATE(Tercers!B545,REPT(" ",1-LEN(Tercers!B545)))</f>
        <v xml:space="preserve"> </v>
      </c>
      <c r="C544" s="27" t="str">
        <f>CONCATENATE(Tercers!C545,REPT(" ",30-LEN(Tercers!C545)))</f>
        <v xml:space="preserve">                              </v>
      </c>
      <c r="D544" s="27" t="str">
        <f>CONCATENATE(Tercers!D545,REPT(" ",30-LEN(Tercers!D545)))</f>
        <v xml:space="preserve">                              </v>
      </c>
      <c r="E544" s="27" t="str">
        <f>CONCATENATE(Tercers!E545,REPT(" ",30-LEN(Tercers!E545)))</f>
        <v xml:space="preserve">                              </v>
      </c>
      <c r="F544" s="27" t="str">
        <f xml:space="preserve">  IF(   LEN(Tercers!F545)&gt;0, CONCATENATE(Tercers!F545,REPT(" ",90-LEN(Tercers!F545))),
                              CONCATENATE(   CONCATENATE(Tercers!D545," ",Tercers!E545," ",Tercers!C545), REPT(" ",90-LEN( CONCATENATE(Tercers!D545," ",Tercers!E545," ",Tercers!CG545) ))) )</f>
        <v xml:space="preserve">                                                                                          </v>
      </c>
      <c r="G544" s="27" t="str">
        <f>CONCATENATE(Tercers!G545,REPT(" ",5-LEN(Tercers!G545)))</f>
        <v xml:space="preserve">     </v>
      </c>
      <c r="H544" s="27" t="str">
        <f>CONCATENATE(Tercers!H545,REPT(" ",45-LEN(Tercers!H545)))</f>
        <v xml:space="preserve">                                             </v>
      </c>
      <c r="I544" s="27" t="str">
        <f>CONCATENATE(Tercers!I545,REPT(" ",5-LEN(Tercers!I545)))</f>
        <v xml:space="preserve">     </v>
      </c>
      <c r="J544" s="27" t="str">
        <f>CONCATENATE(Tercers!J545,REPT(" ",30-LEN(Tercers!J545)))</f>
        <v xml:space="preserve">                              </v>
      </c>
      <c r="K544" s="27" t="str">
        <f>CONCATENATE(Tercers!R545,REPT(" ",30-LEN(Tercers!R545)))</f>
        <v xml:space="preserve">                              </v>
      </c>
      <c r="L544" s="27" t="str">
        <f>CONCATENATE(Tercers!K545,REPT(" ",120-LEN(Tercers!K545)))</f>
        <v xml:space="preserve">                                                                                                                        </v>
      </c>
      <c r="M544" s="27" t="str">
        <f>CONCATENATE(Tercers!L545,REPT(" ",5-LEN(Tercers!L545)))</f>
        <v xml:space="preserve">     </v>
      </c>
      <c r="N544" s="27" t="str">
        <f>CONCATENATE(Tercers!M545,REPT(" ",5-LEN(Tercers!M545)))</f>
        <v xml:space="preserve">     </v>
      </c>
      <c r="O544" s="27" t="str">
        <f>CONCATENATE(Tercers!N545,REPT(" ",2-LEN(Tercers!N545)))</f>
        <v>07</v>
      </c>
      <c r="P544" s="27" t="str">
        <f>CONCATENATE(Tercers!O545,REPT(" ",3-LEN(Tercers!O545)))</f>
        <v xml:space="preserve">   </v>
      </c>
      <c r="Q544" s="27" t="str">
        <f>CONCATENATE(Tercers!P545,REPT(" ",40-LEN(Tercers!P545)))</f>
        <v xml:space="preserve">Illes Balears                           </v>
      </c>
      <c r="R544" s="27" t="str">
        <f>CONCATENATE(Tercers!Q545,REPT(" ",60-LEN(Tercers!Q545)))</f>
        <v xml:space="preserve">                                                            </v>
      </c>
      <c r="S544" s="27" t="str">
        <f>CONCATENATE(Tercers!R545,REPT(" ",200-LEN(Tercers!R545)))</f>
        <v xml:space="preserve">                                                                                                                                                                                                        </v>
      </c>
      <c r="T544" s="27" t="str">
        <f>CONCATENATE(Tercers!S545,REPT(" ",9-LEN(Tercers!S545)))</f>
        <v xml:space="preserve">         </v>
      </c>
      <c r="U544" s="27" t="str">
        <f>CONCATENATE(Tercers!T545,REPT(" ",8-LEN(Tercers!T545)))</f>
        <v xml:space="preserve">        </v>
      </c>
      <c r="V544" s="27" t="str">
        <f>CONCATENATE(Tercers!U545,REPT(" ",12-LEN(Tercers!U545)))</f>
        <v xml:space="preserve">            </v>
      </c>
      <c r="W544" s="27" t="str">
        <f>CONCATENATE(Tercers!V545,REPT(" ",12-LEN(Tercers!V545)))</f>
        <v xml:space="preserve">            </v>
      </c>
      <c r="X544" s="27" t="str">
        <f>CONCATENATE(Tercers!Y545,REPT(" ",160-LEN(Tercers!Y545)))</f>
        <v xml:space="preserve">                                                                                                                                                                </v>
      </c>
      <c r="Y544" s="27" t="str">
        <f>CONCATENATE(Tercers!Z545,REPT(" ",8-LEN(Tercers!Z545)))</f>
        <v xml:space="preserve">        </v>
      </c>
    </row>
    <row r="545" spans="1:25" x14ac:dyDescent="0.2">
      <c r="A545" s="27" t="str">
        <f>CONCATENATE(Tercers!A546,REPT(" ",9-LEN(Tercers!A546)))</f>
        <v xml:space="preserve">         </v>
      </c>
      <c r="B545" s="27" t="str">
        <f>CONCATENATE(Tercers!B546,REPT(" ",1-LEN(Tercers!B546)))</f>
        <v xml:space="preserve"> </v>
      </c>
      <c r="C545" s="27" t="str">
        <f>CONCATENATE(Tercers!C546,REPT(" ",30-LEN(Tercers!C546)))</f>
        <v xml:space="preserve">                              </v>
      </c>
      <c r="D545" s="27" t="str">
        <f>CONCATENATE(Tercers!D546,REPT(" ",30-LEN(Tercers!D546)))</f>
        <v xml:space="preserve">                              </v>
      </c>
      <c r="E545" s="27" t="str">
        <f>CONCATENATE(Tercers!E546,REPT(" ",30-LEN(Tercers!E546)))</f>
        <v xml:space="preserve">                              </v>
      </c>
      <c r="F545" s="27" t="str">
        <f xml:space="preserve">  IF(   LEN(Tercers!F546)&gt;0, CONCATENATE(Tercers!F546,REPT(" ",90-LEN(Tercers!F546))),
                              CONCATENATE(   CONCATENATE(Tercers!D546," ",Tercers!E546," ",Tercers!C546), REPT(" ",90-LEN( CONCATENATE(Tercers!D546," ",Tercers!E546," ",Tercers!CG546) ))) )</f>
        <v xml:space="preserve">                                                                                          </v>
      </c>
      <c r="G545" s="27" t="str">
        <f>CONCATENATE(Tercers!G546,REPT(" ",5-LEN(Tercers!G546)))</f>
        <v xml:space="preserve">     </v>
      </c>
      <c r="H545" s="27" t="str">
        <f>CONCATENATE(Tercers!H546,REPT(" ",45-LEN(Tercers!H546)))</f>
        <v xml:space="preserve">                                             </v>
      </c>
      <c r="I545" s="27" t="str">
        <f>CONCATENATE(Tercers!I546,REPT(" ",5-LEN(Tercers!I546)))</f>
        <v xml:space="preserve">     </v>
      </c>
      <c r="J545" s="27" t="str">
        <f>CONCATENATE(Tercers!J546,REPT(" ",30-LEN(Tercers!J546)))</f>
        <v xml:space="preserve">                              </v>
      </c>
      <c r="K545" s="27" t="str">
        <f>CONCATENATE(Tercers!R546,REPT(" ",30-LEN(Tercers!R546)))</f>
        <v xml:space="preserve">                              </v>
      </c>
      <c r="L545" s="27" t="str">
        <f>CONCATENATE(Tercers!K546,REPT(" ",120-LEN(Tercers!K546)))</f>
        <v xml:space="preserve">                                                                                                                        </v>
      </c>
      <c r="M545" s="27" t="str">
        <f>CONCATENATE(Tercers!L546,REPT(" ",5-LEN(Tercers!L546)))</f>
        <v xml:space="preserve">     </v>
      </c>
      <c r="N545" s="27" t="str">
        <f>CONCATENATE(Tercers!M546,REPT(" ",5-LEN(Tercers!M546)))</f>
        <v xml:space="preserve">     </v>
      </c>
      <c r="O545" s="27" t="str">
        <f>CONCATENATE(Tercers!N546,REPT(" ",2-LEN(Tercers!N546)))</f>
        <v>07</v>
      </c>
      <c r="P545" s="27" t="str">
        <f>CONCATENATE(Tercers!O546,REPT(" ",3-LEN(Tercers!O546)))</f>
        <v xml:space="preserve">   </v>
      </c>
      <c r="Q545" s="27" t="str">
        <f>CONCATENATE(Tercers!P546,REPT(" ",40-LEN(Tercers!P546)))</f>
        <v xml:space="preserve">Illes Balears                           </v>
      </c>
      <c r="R545" s="27" t="str">
        <f>CONCATENATE(Tercers!Q546,REPT(" ",60-LEN(Tercers!Q546)))</f>
        <v xml:space="preserve">                                                            </v>
      </c>
      <c r="S545" s="27" t="str">
        <f>CONCATENATE(Tercers!R546,REPT(" ",200-LEN(Tercers!R546)))</f>
        <v xml:space="preserve">                                                                                                                                                                                                        </v>
      </c>
      <c r="T545" s="27" t="str">
        <f>CONCATENATE(Tercers!S546,REPT(" ",9-LEN(Tercers!S546)))</f>
        <v xml:space="preserve">         </v>
      </c>
      <c r="U545" s="27" t="str">
        <f>CONCATENATE(Tercers!T546,REPT(" ",8-LEN(Tercers!T546)))</f>
        <v xml:space="preserve">        </v>
      </c>
      <c r="V545" s="27" t="str">
        <f>CONCATENATE(Tercers!U546,REPT(" ",12-LEN(Tercers!U546)))</f>
        <v xml:space="preserve">            </v>
      </c>
      <c r="W545" s="27" t="str">
        <f>CONCATENATE(Tercers!V546,REPT(" ",12-LEN(Tercers!V546)))</f>
        <v xml:space="preserve">            </v>
      </c>
      <c r="X545" s="27" t="str">
        <f>CONCATENATE(Tercers!Y546,REPT(" ",160-LEN(Tercers!Y546)))</f>
        <v xml:space="preserve">                                                                                                                                                                </v>
      </c>
      <c r="Y545" s="27" t="str">
        <f>CONCATENATE(Tercers!Z546,REPT(" ",8-LEN(Tercers!Z546)))</f>
        <v xml:space="preserve">        </v>
      </c>
    </row>
    <row r="546" spans="1:25" x14ac:dyDescent="0.2">
      <c r="A546" s="27" t="str">
        <f>CONCATENATE(Tercers!A547,REPT(" ",9-LEN(Tercers!A547)))</f>
        <v xml:space="preserve">         </v>
      </c>
      <c r="B546" s="27" t="str">
        <f>CONCATENATE(Tercers!B547,REPT(" ",1-LEN(Tercers!B547)))</f>
        <v xml:space="preserve"> </v>
      </c>
      <c r="C546" s="27" t="str">
        <f>CONCATENATE(Tercers!C547,REPT(" ",30-LEN(Tercers!C547)))</f>
        <v xml:space="preserve">                              </v>
      </c>
      <c r="D546" s="27" t="str">
        <f>CONCATENATE(Tercers!D547,REPT(" ",30-LEN(Tercers!D547)))</f>
        <v xml:space="preserve">                              </v>
      </c>
      <c r="E546" s="27" t="str">
        <f>CONCATENATE(Tercers!E547,REPT(" ",30-LEN(Tercers!E547)))</f>
        <v xml:space="preserve">                              </v>
      </c>
      <c r="F546" s="27" t="str">
        <f xml:space="preserve">  IF(   LEN(Tercers!F547)&gt;0, CONCATENATE(Tercers!F547,REPT(" ",90-LEN(Tercers!F547))),
                              CONCATENATE(   CONCATENATE(Tercers!D547," ",Tercers!E547," ",Tercers!C547), REPT(" ",90-LEN( CONCATENATE(Tercers!D547," ",Tercers!E547," ",Tercers!CG547) ))) )</f>
        <v xml:space="preserve">                                                                                          </v>
      </c>
      <c r="G546" s="27" t="str">
        <f>CONCATENATE(Tercers!G547,REPT(" ",5-LEN(Tercers!G547)))</f>
        <v xml:space="preserve">     </v>
      </c>
      <c r="H546" s="27" t="str">
        <f>CONCATENATE(Tercers!H547,REPT(" ",45-LEN(Tercers!H547)))</f>
        <v xml:space="preserve">                                             </v>
      </c>
      <c r="I546" s="27" t="str">
        <f>CONCATENATE(Tercers!I547,REPT(" ",5-LEN(Tercers!I547)))</f>
        <v xml:space="preserve">     </v>
      </c>
      <c r="J546" s="27" t="str">
        <f>CONCATENATE(Tercers!J547,REPT(" ",30-LEN(Tercers!J547)))</f>
        <v xml:space="preserve">                              </v>
      </c>
      <c r="K546" s="27" t="str">
        <f>CONCATENATE(Tercers!R547,REPT(" ",30-LEN(Tercers!R547)))</f>
        <v xml:space="preserve">                              </v>
      </c>
      <c r="L546" s="27" t="str">
        <f>CONCATENATE(Tercers!K547,REPT(" ",120-LEN(Tercers!K547)))</f>
        <v xml:space="preserve">                                                                                                                        </v>
      </c>
      <c r="M546" s="27" t="str">
        <f>CONCATENATE(Tercers!L547,REPT(" ",5-LEN(Tercers!L547)))</f>
        <v xml:space="preserve">     </v>
      </c>
      <c r="N546" s="27" t="str">
        <f>CONCATENATE(Tercers!M547,REPT(" ",5-LEN(Tercers!M547)))</f>
        <v xml:space="preserve">     </v>
      </c>
      <c r="O546" s="27" t="str">
        <f>CONCATENATE(Tercers!N547,REPT(" ",2-LEN(Tercers!N547)))</f>
        <v>07</v>
      </c>
      <c r="P546" s="27" t="str">
        <f>CONCATENATE(Tercers!O547,REPT(" ",3-LEN(Tercers!O547)))</f>
        <v xml:space="preserve">   </v>
      </c>
      <c r="Q546" s="27" t="str">
        <f>CONCATENATE(Tercers!P547,REPT(" ",40-LEN(Tercers!P547)))</f>
        <v xml:space="preserve">Illes Balears                           </v>
      </c>
      <c r="R546" s="27" t="str">
        <f>CONCATENATE(Tercers!Q547,REPT(" ",60-LEN(Tercers!Q547)))</f>
        <v xml:space="preserve">                                                            </v>
      </c>
      <c r="S546" s="27" t="str">
        <f>CONCATENATE(Tercers!R547,REPT(" ",200-LEN(Tercers!R547)))</f>
        <v xml:space="preserve">                                                                                                                                                                                                        </v>
      </c>
      <c r="T546" s="27" t="str">
        <f>CONCATENATE(Tercers!S547,REPT(" ",9-LEN(Tercers!S547)))</f>
        <v xml:space="preserve">         </v>
      </c>
      <c r="U546" s="27" t="str">
        <f>CONCATENATE(Tercers!T547,REPT(" ",8-LEN(Tercers!T547)))</f>
        <v xml:space="preserve">        </v>
      </c>
      <c r="V546" s="27" t="str">
        <f>CONCATENATE(Tercers!U547,REPT(" ",12-LEN(Tercers!U547)))</f>
        <v xml:space="preserve">            </v>
      </c>
      <c r="W546" s="27" t="str">
        <f>CONCATENATE(Tercers!V547,REPT(" ",12-LEN(Tercers!V547)))</f>
        <v xml:space="preserve">            </v>
      </c>
      <c r="X546" s="27" t="str">
        <f>CONCATENATE(Tercers!Y547,REPT(" ",160-LEN(Tercers!Y547)))</f>
        <v xml:space="preserve">                                                                                                                                                                </v>
      </c>
      <c r="Y546" s="27" t="str">
        <f>CONCATENATE(Tercers!Z547,REPT(" ",8-LEN(Tercers!Z547)))</f>
        <v xml:space="preserve">        </v>
      </c>
    </row>
    <row r="547" spans="1:25" x14ac:dyDescent="0.2">
      <c r="A547" s="27" t="str">
        <f>CONCATENATE(Tercers!A548,REPT(" ",9-LEN(Tercers!A548)))</f>
        <v xml:space="preserve">         </v>
      </c>
      <c r="B547" s="27" t="str">
        <f>CONCATENATE(Tercers!B548,REPT(" ",1-LEN(Tercers!B548)))</f>
        <v xml:space="preserve"> </v>
      </c>
      <c r="C547" s="27" t="str">
        <f>CONCATENATE(Tercers!C548,REPT(" ",30-LEN(Tercers!C548)))</f>
        <v xml:space="preserve">                              </v>
      </c>
      <c r="D547" s="27" t="str">
        <f>CONCATENATE(Tercers!D548,REPT(" ",30-LEN(Tercers!D548)))</f>
        <v xml:space="preserve">                              </v>
      </c>
      <c r="E547" s="27" t="str">
        <f>CONCATENATE(Tercers!E548,REPT(" ",30-LEN(Tercers!E548)))</f>
        <v xml:space="preserve">                              </v>
      </c>
      <c r="F547" s="27" t="str">
        <f xml:space="preserve">  IF(   LEN(Tercers!F548)&gt;0, CONCATENATE(Tercers!F548,REPT(" ",90-LEN(Tercers!F548))),
                              CONCATENATE(   CONCATENATE(Tercers!D548," ",Tercers!E548," ",Tercers!C548), REPT(" ",90-LEN( CONCATENATE(Tercers!D548," ",Tercers!E548," ",Tercers!CG548) ))) )</f>
        <v xml:space="preserve">                                                                                          </v>
      </c>
      <c r="G547" s="27" t="str">
        <f>CONCATENATE(Tercers!G548,REPT(" ",5-LEN(Tercers!G548)))</f>
        <v xml:space="preserve">     </v>
      </c>
      <c r="H547" s="27" t="str">
        <f>CONCATENATE(Tercers!H548,REPT(" ",45-LEN(Tercers!H548)))</f>
        <v xml:space="preserve">                                             </v>
      </c>
      <c r="I547" s="27" t="str">
        <f>CONCATENATE(Tercers!I548,REPT(" ",5-LEN(Tercers!I548)))</f>
        <v xml:space="preserve">     </v>
      </c>
      <c r="J547" s="27" t="str">
        <f>CONCATENATE(Tercers!J548,REPT(" ",30-LEN(Tercers!J548)))</f>
        <v xml:space="preserve">                              </v>
      </c>
      <c r="K547" s="27" t="str">
        <f>CONCATENATE(Tercers!R548,REPT(" ",30-LEN(Tercers!R548)))</f>
        <v xml:space="preserve">                              </v>
      </c>
      <c r="L547" s="27" t="str">
        <f>CONCATENATE(Tercers!K548,REPT(" ",120-LEN(Tercers!K548)))</f>
        <v xml:space="preserve">                                                                                                                        </v>
      </c>
      <c r="M547" s="27" t="str">
        <f>CONCATENATE(Tercers!L548,REPT(" ",5-LEN(Tercers!L548)))</f>
        <v xml:space="preserve">     </v>
      </c>
      <c r="N547" s="27" t="str">
        <f>CONCATENATE(Tercers!M548,REPT(" ",5-LEN(Tercers!M548)))</f>
        <v xml:space="preserve">     </v>
      </c>
      <c r="O547" s="27" t="str">
        <f>CONCATENATE(Tercers!N548,REPT(" ",2-LEN(Tercers!N548)))</f>
        <v>07</v>
      </c>
      <c r="P547" s="27" t="str">
        <f>CONCATENATE(Tercers!O548,REPT(" ",3-LEN(Tercers!O548)))</f>
        <v xml:space="preserve">   </v>
      </c>
      <c r="Q547" s="27" t="str">
        <f>CONCATENATE(Tercers!P548,REPT(" ",40-LEN(Tercers!P548)))</f>
        <v xml:space="preserve">Illes Balears                           </v>
      </c>
      <c r="R547" s="27" t="str">
        <f>CONCATENATE(Tercers!Q548,REPT(" ",60-LEN(Tercers!Q548)))</f>
        <v xml:space="preserve">                                                            </v>
      </c>
      <c r="S547" s="27" t="str">
        <f>CONCATENATE(Tercers!R548,REPT(" ",200-LEN(Tercers!R548)))</f>
        <v xml:space="preserve">                                                                                                                                                                                                        </v>
      </c>
      <c r="T547" s="27" t="str">
        <f>CONCATENATE(Tercers!S548,REPT(" ",9-LEN(Tercers!S548)))</f>
        <v xml:space="preserve">         </v>
      </c>
      <c r="U547" s="27" t="str">
        <f>CONCATENATE(Tercers!T548,REPT(" ",8-LEN(Tercers!T548)))</f>
        <v xml:space="preserve">        </v>
      </c>
      <c r="V547" s="27" t="str">
        <f>CONCATENATE(Tercers!U548,REPT(" ",12-LEN(Tercers!U548)))</f>
        <v xml:space="preserve">            </v>
      </c>
      <c r="W547" s="27" t="str">
        <f>CONCATENATE(Tercers!V548,REPT(" ",12-LEN(Tercers!V548)))</f>
        <v xml:space="preserve">            </v>
      </c>
      <c r="X547" s="27" t="str">
        <f>CONCATENATE(Tercers!Y548,REPT(" ",160-LEN(Tercers!Y548)))</f>
        <v xml:space="preserve">                                                                                                                                                                </v>
      </c>
      <c r="Y547" s="27" t="str">
        <f>CONCATENATE(Tercers!Z548,REPT(" ",8-LEN(Tercers!Z548)))</f>
        <v xml:space="preserve">        </v>
      </c>
    </row>
    <row r="548" spans="1:25" x14ac:dyDescent="0.2">
      <c r="A548" s="27" t="str">
        <f>CONCATENATE(Tercers!A549,REPT(" ",9-LEN(Tercers!A549)))</f>
        <v xml:space="preserve">         </v>
      </c>
      <c r="B548" s="27" t="str">
        <f>CONCATENATE(Tercers!B549,REPT(" ",1-LEN(Tercers!B549)))</f>
        <v xml:space="preserve"> </v>
      </c>
      <c r="C548" s="27" t="str">
        <f>CONCATENATE(Tercers!C549,REPT(" ",30-LEN(Tercers!C549)))</f>
        <v xml:space="preserve">                              </v>
      </c>
      <c r="D548" s="27" t="str">
        <f>CONCATENATE(Tercers!D549,REPT(" ",30-LEN(Tercers!D549)))</f>
        <v xml:space="preserve">                              </v>
      </c>
      <c r="E548" s="27" t="str">
        <f>CONCATENATE(Tercers!E549,REPT(" ",30-LEN(Tercers!E549)))</f>
        <v xml:space="preserve">                              </v>
      </c>
      <c r="F548" s="27" t="str">
        <f xml:space="preserve">  IF(   LEN(Tercers!F549)&gt;0, CONCATENATE(Tercers!F549,REPT(" ",90-LEN(Tercers!F549))),
                              CONCATENATE(   CONCATENATE(Tercers!D549," ",Tercers!E549," ",Tercers!C549), REPT(" ",90-LEN( CONCATENATE(Tercers!D549," ",Tercers!E549," ",Tercers!CG549) ))) )</f>
        <v xml:space="preserve">                                                                                          </v>
      </c>
      <c r="G548" s="27" t="str">
        <f>CONCATENATE(Tercers!G549,REPT(" ",5-LEN(Tercers!G549)))</f>
        <v xml:space="preserve">     </v>
      </c>
      <c r="H548" s="27" t="str">
        <f>CONCATENATE(Tercers!H549,REPT(" ",45-LEN(Tercers!H549)))</f>
        <v xml:space="preserve">                                             </v>
      </c>
      <c r="I548" s="27" t="str">
        <f>CONCATENATE(Tercers!I549,REPT(" ",5-LEN(Tercers!I549)))</f>
        <v xml:space="preserve">     </v>
      </c>
      <c r="J548" s="27" t="str">
        <f>CONCATENATE(Tercers!J549,REPT(" ",30-LEN(Tercers!J549)))</f>
        <v xml:space="preserve">                              </v>
      </c>
      <c r="K548" s="27" t="str">
        <f>CONCATENATE(Tercers!R549,REPT(" ",30-LEN(Tercers!R549)))</f>
        <v xml:space="preserve">                              </v>
      </c>
      <c r="L548" s="27" t="str">
        <f>CONCATENATE(Tercers!K549,REPT(" ",120-LEN(Tercers!K549)))</f>
        <v xml:space="preserve">                                                                                                                        </v>
      </c>
      <c r="M548" s="27" t="str">
        <f>CONCATENATE(Tercers!L549,REPT(" ",5-LEN(Tercers!L549)))</f>
        <v xml:space="preserve">     </v>
      </c>
      <c r="N548" s="27" t="str">
        <f>CONCATENATE(Tercers!M549,REPT(" ",5-LEN(Tercers!M549)))</f>
        <v xml:space="preserve">     </v>
      </c>
      <c r="O548" s="27" t="str">
        <f>CONCATENATE(Tercers!N549,REPT(" ",2-LEN(Tercers!N549)))</f>
        <v>07</v>
      </c>
      <c r="P548" s="27" t="str">
        <f>CONCATENATE(Tercers!O549,REPT(" ",3-LEN(Tercers!O549)))</f>
        <v xml:space="preserve">   </v>
      </c>
      <c r="Q548" s="27" t="str">
        <f>CONCATENATE(Tercers!P549,REPT(" ",40-LEN(Tercers!P549)))</f>
        <v xml:space="preserve">Illes Balears                           </v>
      </c>
      <c r="R548" s="27" t="str">
        <f>CONCATENATE(Tercers!Q549,REPT(" ",60-LEN(Tercers!Q549)))</f>
        <v xml:space="preserve">                                                            </v>
      </c>
      <c r="S548" s="27" t="str">
        <f>CONCATENATE(Tercers!R549,REPT(" ",200-LEN(Tercers!R549)))</f>
        <v xml:space="preserve">                                                                                                                                                                                                        </v>
      </c>
      <c r="T548" s="27" t="str">
        <f>CONCATENATE(Tercers!S549,REPT(" ",9-LEN(Tercers!S549)))</f>
        <v xml:space="preserve">         </v>
      </c>
      <c r="U548" s="27" t="str">
        <f>CONCATENATE(Tercers!T549,REPT(" ",8-LEN(Tercers!T549)))</f>
        <v xml:space="preserve">        </v>
      </c>
      <c r="V548" s="27" t="str">
        <f>CONCATENATE(Tercers!U549,REPT(" ",12-LEN(Tercers!U549)))</f>
        <v xml:space="preserve">            </v>
      </c>
      <c r="W548" s="27" t="str">
        <f>CONCATENATE(Tercers!V549,REPT(" ",12-LEN(Tercers!V549)))</f>
        <v xml:space="preserve">            </v>
      </c>
      <c r="X548" s="27" t="str">
        <f>CONCATENATE(Tercers!Y549,REPT(" ",160-LEN(Tercers!Y549)))</f>
        <v xml:space="preserve">                                                                                                                                                                </v>
      </c>
      <c r="Y548" s="27" t="str">
        <f>CONCATENATE(Tercers!Z549,REPT(" ",8-LEN(Tercers!Z549)))</f>
        <v xml:space="preserve">        </v>
      </c>
    </row>
    <row r="549" spans="1:25" x14ac:dyDescent="0.2">
      <c r="A549" s="27" t="str">
        <f>CONCATENATE(Tercers!A550,REPT(" ",9-LEN(Tercers!A550)))</f>
        <v xml:space="preserve">         </v>
      </c>
      <c r="B549" s="27" t="str">
        <f>CONCATENATE(Tercers!B550,REPT(" ",1-LEN(Tercers!B550)))</f>
        <v xml:space="preserve"> </v>
      </c>
      <c r="C549" s="27" t="str">
        <f>CONCATENATE(Tercers!C550,REPT(" ",30-LEN(Tercers!C550)))</f>
        <v xml:space="preserve">                              </v>
      </c>
      <c r="D549" s="27" t="str">
        <f>CONCATENATE(Tercers!D550,REPT(" ",30-LEN(Tercers!D550)))</f>
        <v xml:space="preserve">                              </v>
      </c>
      <c r="E549" s="27" t="str">
        <f>CONCATENATE(Tercers!E550,REPT(" ",30-LEN(Tercers!E550)))</f>
        <v xml:space="preserve">                              </v>
      </c>
      <c r="F549" s="27" t="str">
        <f xml:space="preserve">  IF(   LEN(Tercers!F550)&gt;0, CONCATENATE(Tercers!F550,REPT(" ",90-LEN(Tercers!F550))),
                              CONCATENATE(   CONCATENATE(Tercers!D550," ",Tercers!E550," ",Tercers!C550), REPT(" ",90-LEN( CONCATENATE(Tercers!D550," ",Tercers!E550," ",Tercers!CG550) ))) )</f>
        <v xml:space="preserve">                                                                                          </v>
      </c>
      <c r="G549" s="27" t="str">
        <f>CONCATENATE(Tercers!G550,REPT(" ",5-LEN(Tercers!G550)))</f>
        <v xml:space="preserve">     </v>
      </c>
      <c r="H549" s="27" t="str">
        <f>CONCATENATE(Tercers!H550,REPT(" ",45-LEN(Tercers!H550)))</f>
        <v xml:space="preserve">                                             </v>
      </c>
      <c r="I549" s="27" t="str">
        <f>CONCATENATE(Tercers!I550,REPT(" ",5-LEN(Tercers!I550)))</f>
        <v xml:space="preserve">     </v>
      </c>
      <c r="J549" s="27" t="str">
        <f>CONCATENATE(Tercers!J550,REPT(" ",30-LEN(Tercers!J550)))</f>
        <v xml:space="preserve">                              </v>
      </c>
      <c r="K549" s="27" t="str">
        <f>CONCATENATE(Tercers!R550,REPT(" ",30-LEN(Tercers!R550)))</f>
        <v xml:space="preserve">                              </v>
      </c>
      <c r="L549" s="27" t="str">
        <f>CONCATENATE(Tercers!K550,REPT(" ",120-LEN(Tercers!K550)))</f>
        <v xml:space="preserve">                                                                                                                        </v>
      </c>
      <c r="M549" s="27" t="str">
        <f>CONCATENATE(Tercers!L550,REPT(" ",5-LEN(Tercers!L550)))</f>
        <v xml:space="preserve">     </v>
      </c>
      <c r="N549" s="27" t="str">
        <f>CONCATENATE(Tercers!M550,REPT(" ",5-LEN(Tercers!M550)))</f>
        <v xml:space="preserve">     </v>
      </c>
      <c r="O549" s="27" t="str">
        <f>CONCATENATE(Tercers!N550,REPT(" ",2-LEN(Tercers!N550)))</f>
        <v>07</v>
      </c>
      <c r="P549" s="27" t="str">
        <f>CONCATENATE(Tercers!O550,REPT(" ",3-LEN(Tercers!O550)))</f>
        <v xml:space="preserve">   </v>
      </c>
      <c r="Q549" s="27" t="str">
        <f>CONCATENATE(Tercers!P550,REPT(" ",40-LEN(Tercers!P550)))</f>
        <v xml:space="preserve">Illes Balears                           </v>
      </c>
      <c r="R549" s="27" t="str">
        <f>CONCATENATE(Tercers!Q550,REPT(" ",60-LEN(Tercers!Q550)))</f>
        <v xml:space="preserve">                                                            </v>
      </c>
      <c r="S549" s="27" t="str">
        <f>CONCATENATE(Tercers!R550,REPT(" ",200-LEN(Tercers!R550)))</f>
        <v xml:space="preserve">                                                                                                                                                                                                        </v>
      </c>
      <c r="T549" s="27" t="str">
        <f>CONCATENATE(Tercers!S550,REPT(" ",9-LEN(Tercers!S550)))</f>
        <v xml:space="preserve">         </v>
      </c>
      <c r="U549" s="27" t="str">
        <f>CONCATENATE(Tercers!T550,REPT(" ",8-LEN(Tercers!T550)))</f>
        <v xml:space="preserve">        </v>
      </c>
      <c r="V549" s="27" t="str">
        <f>CONCATENATE(Tercers!U550,REPT(" ",12-LEN(Tercers!U550)))</f>
        <v xml:space="preserve">            </v>
      </c>
      <c r="W549" s="27" t="str">
        <f>CONCATENATE(Tercers!V550,REPT(" ",12-LEN(Tercers!V550)))</f>
        <v xml:space="preserve">            </v>
      </c>
      <c r="X549" s="27" t="str">
        <f>CONCATENATE(Tercers!Y550,REPT(" ",160-LEN(Tercers!Y550)))</f>
        <v xml:space="preserve">                                                                                                                                                                </v>
      </c>
      <c r="Y549" s="27" t="str">
        <f>CONCATENATE(Tercers!Z550,REPT(" ",8-LEN(Tercers!Z550)))</f>
        <v xml:space="preserve">        </v>
      </c>
    </row>
    <row r="550" spans="1:25" x14ac:dyDescent="0.2">
      <c r="A550" s="27" t="str">
        <f>CONCATENATE(Tercers!A551,REPT(" ",9-LEN(Tercers!A551)))</f>
        <v xml:space="preserve">         </v>
      </c>
      <c r="B550" s="27" t="str">
        <f>CONCATENATE(Tercers!B551,REPT(" ",1-LEN(Tercers!B551)))</f>
        <v xml:space="preserve"> </v>
      </c>
      <c r="C550" s="27" t="str">
        <f>CONCATENATE(Tercers!C551,REPT(" ",30-LEN(Tercers!C551)))</f>
        <v xml:space="preserve">                              </v>
      </c>
      <c r="D550" s="27" t="str">
        <f>CONCATENATE(Tercers!D551,REPT(" ",30-LEN(Tercers!D551)))</f>
        <v xml:space="preserve">                              </v>
      </c>
      <c r="E550" s="27" t="str">
        <f>CONCATENATE(Tercers!E551,REPT(" ",30-LEN(Tercers!E551)))</f>
        <v xml:space="preserve">                              </v>
      </c>
      <c r="F550" s="27" t="str">
        <f xml:space="preserve">  IF(   LEN(Tercers!F551)&gt;0, CONCATENATE(Tercers!F551,REPT(" ",90-LEN(Tercers!F551))),
                              CONCATENATE(   CONCATENATE(Tercers!D551," ",Tercers!E551," ",Tercers!C551), REPT(" ",90-LEN( CONCATENATE(Tercers!D551," ",Tercers!E551," ",Tercers!CG551) ))) )</f>
        <v xml:space="preserve">                                                                                          </v>
      </c>
      <c r="G550" s="27" t="str">
        <f>CONCATENATE(Tercers!G551,REPT(" ",5-LEN(Tercers!G551)))</f>
        <v xml:space="preserve">     </v>
      </c>
      <c r="H550" s="27" t="str">
        <f>CONCATENATE(Tercers!H551,REPT(" ",45-LEN(Tercers!H551)))</f>
        <v xml:space="preserve">                                             </v>
      </c>
      <c r="I550" s="27" t="str">
        <f>CONCATENATE(Tercers!I551,REPT(" ",5-LEN(Tercers!I551)))</f>
        <v xml:space="preserve">     </v>
      </c>
      <c r="J550" s="27" t="str">
        <f>CONCATENATE(Tercers!J551,REPT(" ",30-LEN(Tercers!J551)))</f>
        <v xml:space="preserve">                              </v>
      </c>
      <c r="K550" s="27" t="str">
        <f>CONCATENATE(Tercers!R551,REPT(" ",30-LEN(Tercers!R551)))</f>
        <v xml:space="preserve">                              </v>
      </c>
      <c r="L550" s="27" t="str">
        <f>CONCATENATE(Tercers!K551,REPT(" ",120-LEN(Tercers!K551)))</f>
        <v xml:space="preserve">                                                                                                                        </v>
      </c>
      <c r="M550" s="27" t="str">
        <f>CONCATENATE(Tercers!L551,REPT(" ",5-LEN(Tercers!L551)))</f>
        <v xml:space="preserve">     </v>
      </c>
      <c r="N550" s="27" t="str">
        <f>CONCATENATE(Tercers!M551,REPT(" ",5-LEN(Tercers!M551)))</f>
        <v xml:space="preserve">     </v>
      </c>
      <c r="O550" s="27" t="str">
        <f>CONCATENATE(Tercers!N551,REPT(" ",2-LEN(Tercers!N551)))</f>
        <v>07</v>
      </c>
      <c r="P550" s="27" t="str">
        <f>CONCATENATE(Tercers!O551,REPT(" ",3-LEN(Tercers!O551)))</f>
        <v xml:space="preserve">   </v>
      </c>
      <c r="Q550" s="27" t="str">
        <f>CONCATENATE(Tercers!P551,REPT(" ",40-LEN(Tercers!P551)))</f>
        <v xml:space="preserve">Illes Balears                           </v>
      </c>
      <c r="R550" s="27" t="str">
        <f>CONCATENATE(Tercers!Q551,REPT(" ",60-LEN(Tercers!Q551)))</f>
        <v xml:space="preserve">                                                            </v>
      </c>
      <c r="S550" s="27" t="str">
        <f>CONCATENATE(Tercers!R551,REPT(" ",200-LEN(Tercers!R551)))</f>
        <v xml:space="preserve">                                                                                                                                                                                                        </v>
      </c>
      <c r="T550" s="27" t="str">
        <f>CONCATENATE(Tercers!S551,REPT(" ",9-LEN(Tercers!S551)))</f>
        <v xml:space="preserve">         </v>
      </c>
      <c r="U550" s="27" t="str">
        <f>CONCATENATE(Tercers!T551,REPT(" ",8-LEN(Tercers!T551)))</f>
        <v xml:space="preserve">        </v>
      </c>
      <c r="V550" s="27" t="str">
        <f>CONCATENATE(Tercers!U551,REPT(" ",12-LEN(Tercers!U551)))</f>
        <v xml:space="preserve">            </v>
      </c>
      <c r="W550" s="27" t="str">
        <f>CONCATENATE(Tercers!V551,REPT(" ",12-LEN(Tercers!V551)))</f>
        <v xml:space="preserve">            </v>
      </c>
      <c r="X550" s="27" t="str">
        <f>CONCATENATE(Tercers!Y551,REPT(" ",160-LEN(Tercers!Y551)))</f>
        <v xml:space="preserve">                                                                                                                                                                </v>
      </c>
      <c r="Y550" s="27" t="str">
        <f>CONCATENATE(Tercers!Z551,REPT(" ",8-LEN(Tercers!Z551)))</f>
        <v xml:space="preserve">        </v>
      </c>
    </row>
    <row r="551" spans="1:25" x14ac:dyDescent="0.2">
      <c r="A551" s="27" t="str">
        <f>CONCATENATE(Tercers!A552,REPT(" ",9-LEN(Tercers!A552)))</f>
        <v xml:space="preserve">         </v>
      </c>
      <c r="B551" s="27" t="str">
        <f>CONCATENATE(Tercers!B552,REPT(" ",1-LEN(Tercers!B552)))</f>
        <v xml:space="preserve"> </v>
      </c>
      <c r="C551" s="27" t="str">
        <f>CONCATENATE(Tercers!C552,REPT(" ",30-LEN(Tercers!C552)))</f>
        <v xml:space="preserve">                              </v>
      </c>
      <c r="D551" s="27" t="str">
        <f>CONCATENATE(Tercers!D552,REPT(" ",30-LEN(Tercers!D552)))</f>
        <v xml:space="preserve">                              </v>
      </c>
      <c r="E551" s="27" t="str">
        <f>CONCATENATE(Tercers!E552,REPT(" ",30-LEN(Tercers!E552)))</f>
        <v xml:space="preserve">                              </v>
      </c>
      <c r="F551" s="27" t="str">
        <f xml:space="preserve">  IF(   LEN(Tercers!F552)&gt;0, CONCATENATE(Tercers!F552,REPT(" ",90-LEN(Tercers!F552))),
                              CONCATENATE(   CONCATENATE(Tercers!D552," ",Tercers!E552," ",Tercers!C552), REPT(" ",90-LEN( CONCATENATE(Tercers!D552," ",Tercers!E552," ",Tercers!CG552) ))) )</f>
        <v xml:space="preserve">                                                                                          </v>
      </c>
      <c r="G551" s="27" t="str">
        <f>CONCATENATE(Tercers!G552,REPT(" ",5-LEN(Tercers!G552)))</f>
        <v xml:space="preserve">     </v>
      </c>
      <c r="H551" s="27" t="str">
        <f>CONCATENATE(Tercers!H552,REPT(" ",45-LEN(Tercers!H552)))</f>
        <v xml:space="preserve">                                             </v>
      </c>
      <c r="I551" s="27" t="str">
        <f>CONCATENATE(Tercers!I552,REPT(" ",5-LEN(Tercers!I552)))</f>
        <v xml:space="preserve">     </v>
      </c>
      <c r="J551" s="27" t="str">
        <f>CONCATENATE(Tercers!J552,REPT(" ",30-LEN(Tercers!J552)))</f>
        <v xml:space="preserve">                              </v>
      </c>
      <c r="K551" s="27" t="str">
        <f>CONCATENATE(Tercers!R552,REPT(" ",30-LEN(Tercers!R552)))</f>
        <v xml:space="preserve">                              </v>
      </c>
      <c r="L551" s="27" t="str">
        <f>CONCATENATE(Tercers!K552,REPT(" ",120-LEN(Tercers!K552)))</f>
        <v xml:space="preserve">                                                                                                                        </v>
      </c>
      <c r="M551" s="27" t="str">
        <f>CONCATENATE(Tercers!L552,REPT(" ",5-LEN(Tercers!L552)))</f>
        <v xml:space="preserve">     </v>
      </c>
      <c r="N551" s="27" t="str">
        <f>CONCATENATE(Tercers!M552,REPT(" ",5-LEN(Tercers!M552)))</f>
        <v xml:space="preserve">     </v>
      </c>
      <c r="O551" s="27" t="str">
        <f>CONCATENATE(Tercers!N552,REPT(" ",2-LEN(Tercers!N552)))</f>
        <v>07</v>
      </c>
      <c r="P551" s="27" t="str">
        <f>CONCATENATE(Tercers!O552,REPT(" ",3-LEN(Tercers!O552)))</f>
        <v xml:space="preserve">   </v>
      </c>
      <c r="Q551" s="27" t="str">
        <f>CONCATENATE(Tercers!P552,REPT(" ",40-LEN(Tercers!P552)))</f>
        <v xml:space="preserve">Illes Balears                           </v>
      </c>
      <c r="R551" s="27" t="str">
        <f>CONCATENATE(Tercers!Q552,REPT(" ",60-LEN(Tercers!Q552)))</f>
        <v xml:space="preserve">                                                            </v>
      </c>
      <c r="S551" s="27" t="str">
        <f>CONCATENATE(Tercers!R552,REPT(" ",200-LEN(Tercers!R552)))</f>
        <v xml:space="preserve">                                                                                                                                                                                                        </v>
      </c>
      <c r="T551" s="27" t="str">
        <f>CONCATENATE(Tercers!S552,REPT(" ",9-LEN(Tercers!S552)))</f>
        <v xml:space="preserve">         </v>
      </c>
      <c r="U551" s="27" t="str">
        <f>CONCATENATE(Tercers!T552,REPT(" ",8-LEN(Tercers!T552)))</f>
        <v xml:space="preserve">        </v>
      </c>
      <c r="V551" s="27" t="str">
        <f>CONCATENATE(Tercers!U552,REPT(" ",12-LEN(Tercers!U552)))</f>
        <v xml:space="preserve">            </v>
      </c>
      <c r="W551" s="27" t="str">
        <f>CONCATENATE(Tercers!V552,REPT(" ",12-LEN(Tercers!V552)))</f>
        <v xml:space="preserve">            </v>
      </c>
      <c r="X551" s="27" t="str">
        <f>CONCATENATE(Tercers!Y552,REPT(" ",160-LEN(Tercers!Y552)))</f>
        <v xml:space="preserve">                                                                                                                                                                </v>
      </c>
      <c r="Y551" s="27" t="str">
        <f>CONCATENATE(Tercers!Z552,REPT(" ",8-LEN(Tercers!Z552)))</f>
        <v xml:space="preserve">        </v>
      </c>
    </row>
    <row r="552" spans="1:25" x14ac:dyDescent="0.2">
      <c r="A552" s="27" t="str">
        <f>CONCATENATE(Tercers!A553,REPT(" ",9-LEN(Tercers!A553)))</f>
        <v xml:space="preserve">         </v>
      </c>
      <c r="B552" s="27" t="str">
        <f>CONCATENATE(Tercers!B553,REPT(" ",1-LEN(Tercers!B553)))</f>
        <v xml:space="preserve"> </v>
      </c>
      <c r="C552" s="27" t="str">
        <f>CONCATENATE(Tercers!C553,REPT(" ",30-LEN(Tercers!C553)))</f>
        <v xml:space="preserve">                              </v>
      </c>
      <c r="D552" s="27" t="str">
        <f>CONCATENATE(Tercers!D553,REPT(" ",30-LEN(Tercers!D553)))</f>
        <v xml:space="preserve">                              </v>
      </c>
      <c r="E552" s="27" t="str">
        <f>CONCATENATE(Tercers!E553,REPT(" ",30-LEN(Tercers!E553)))</f>
        <v xml:space="preserve">                              </v>
      </c>
      <c r="F552" s="27" t="str">
        <f xml:space="preserve">  IF(   LEN(Tercers!F553)&gt;0, CONCATENATE(Tercers!F553,REPT(" ",90-LEN(Tercers!F553))),
                              CONCATENATE(   CONCATENATE(Tercers!D553," ",Tercers!E553," ",Tercers!C553), REPT(" ",90-LEN( CONCATENATE(Tercers!D553," ",Tercers!E553," ",Tercers!CG553) ))) )</f>
        <v xml:space="preserve">                                                                                          </v>
      </c>
      <c r="G552" s="27" t="str">
        <f>CONCATENATE(Tercers!G553,REPT(" ",5-LEN(Tercers!G553)))</f>
        <v xml:space="preserve">     </v>
      </c>
      <c r="H552" s="27" t="str">
        <f>CONCATENATE(Tercers!H553,REPT(" ",45-LEN(Tercers!H553)))</f>
        <v xml:space="preserve">                                             </v>
      </c>
      <c r="I552" s="27" t="str">
        <f>CONCATENATE(Tercers!I553,REPT(" ",5-LEN(Tercers!I553)))</f>
        <v xml:space="preserve">     </v>
      </c>
      <c r="J552" s="27" t="str">
        <f>CONCATENATE(Tercers!J553,REPT(" ",30-LEN(Tercers!J553)))</f>
        <v xml:space="preserve">                              </v>
      </c>
      <c r="K552" s="27" t="str">
        <f>CONCATENATE(Tercers!R553,REPT(" ",30-LEN(Tercers!R553)))</f>
        <v xml:space="preserve">                              </v>
      </c>
      <c r="L552" s="27" t="str">
        <f>CONCATENATE(Tercers!K553,REPT(" ",120-LEN(Tercers!K553)))</f>
        <v xml:space="preserve">                                                                                                                        </v>
      </c>
      <c r="M552" s="27" t="str">
        <f>CONCATENATE(Tercers!L553,REPT(" ",5-LEN(Tercers!L553)))</f>
        <v xml:space="preserve">     </v>
      </c>
      <c r="N552" s="27" t="str">
        <f>CONCATENATE(Tercers!M553,REPT(" ",5-LEN(Tercers!M553)))</f>
        <v xml:space="preserve">     </v>
      </c>
      <c r="O552" s="27" t="str">
        <f>CONCATENATE(Tercers!N553,REPT(" ",2-LEN(Tercers!N553)))</f>
        <v>07</v>
      </c>
      <c r="P552" s="27" t="str">
        <f>CONCATENATE(Tercers!O553,REPT(" ",3-LEN(Tercers!O553)))</f>
        <v xml:space="preserve">   </v>
      </c>
      <c r="Q552" s="27" t="str">
        <f>CONCATENATE(Tercers!P553,REPT(" ",40-LEN(Tercers!P553)))</f>
        <v xml:space="preserve">Illes Balears                           </v>
      </c>
      <c r="R552" s="27" t="str">
        <f>CONCATENATE(Tercers!Q553,REPT(" ",60-LEN(Tercers!Q553)))</f>
        <v xml:space="preserve">                                                            </v>
      </c>
      <c r="S552" s="27" t="str">
        <f>CONCATENATE(Tercers!R553,REPT(" ",200-LEN(Tercers!R553)))</f>
        <v xml:space="preserve">                                                                                                                                                                                                        </v>
      </c>
      <c r="T552" s="27" t="str">
        <f>CONCATENATE(Tercers!S553,REPT(" ",9-LEN(Tercers!S553)))</f>
        <v xml:space="preserve">         </v>
      </c>
      <c r="U552" s="27" t="str">
        <f>CONCATENATE(Tercers!T553,REPT(" ",8-LEN(Tercers!T553)))</f>
        <v xml:space="preserve">        </v>
      </c>
      <c r="V552" s="27" t="str">
        <f>CONCATENATE(Tercers!U553,REPT(" ",12-LEN(Tercers!U553)))</f>
        <v xml:space="preserve">            </v>
      </c>
      <c r="W552" s="27" t="str">
        <f>CONCATENATE(Tercers!V553,REPT(" ",12-LEN(Tercers!V553)))</f>
        <v xml:space="preserve">            </v>
      </c>
      <c r="X552" s="27" t="str">
        <f>CONCATENATE(Tercers!Y553,REPT(" ",160-LEN(Tercers!Y553)))</f>
        <v xml:space="preserve">                                                                                                                                                                </v>
      </c>
      <c r="Y552" s="27" t="str">
        <f>CONCATENATE(Tercers!Z553,REPT(" ",8-LEN(Tercers!Z553)))</f>
        <v xml:space="preserve">        </v>
      </c>
    </row>
    <row r="553" spans="1:25" x14ac:dyDescent="0.2">
      <c r="A553" s="27" t="str">
        <f>CONCATENATE(Tercers!A554,REPT(" ",9-LEN(Tercers!A554)))</f>
        <v xml:space="preserve">         </v>
      </c>
      <c r="B553" s="27" t="str">
        <f>CONCATENATE(Tercers!B554,REPT(" ",1-LEN(Tercers!B554)))</f>
        <v xml:space="preserve"> </v>
      </c>
      <c r="C553" s="27" t="str">
        <f>CONCATENATE(Tercers!C554,REPT(" ",30-LEN(Tercers!C554)))</f>
        <v xml:space="preserve">                              </v>
      </c>
      <c r="D553" s="27" t="str">
        <f>CONCATENATE(Tercers!D554,REPT(" ",30-LEN(Tercers!D554)))</f>
        <v xml:space="preserve">                              </v>
      </c>
      <c r="E553" s="27" t="str">
        <f>CONCATENATE(Tercers!E554,REPT(" ",30-LEN(Tercers!E554)))</f>
        <v xml:space="preserve">                              </v>
      </c>
      <c r="F553" s="27" t="str">
        <f xml:space="preserve">  IF(   LEN(Tercers!F554)&gt;0, CONCATENATE(Tercers!F554,REPT(" ",90-LEN(Tercers!F554))),
                              CONCATENATE(   CONCATENATE(Tercers!D554," ",Tercers!E554," ",Tercers!C554), REPT(" ",90-LEN( CONCATENATE(Tercers!D554," ",Tercers!E554," ",Tercers!CG554) ))) )</f>
        <v xml:space="preserve">                                                                                          </v>
      </c>
      <c r="G553" s="27" t="str">
        <f>CONCATENATE(Tercers!G554,REPT(" ",5-LEN(Tercers!G554)))</f>
        <v xml:space="preserve">     </v>
      </c>
      <c r="H553" s="27" t="str">
        <f>CONCATENATE(Tercers!H554,REPT(" ",45-LEN(Tercers!H554)))</f>
        <v xml:space="preserve">                                             </v>
      </c>
      <c r="I553" s="27" t="str">
        <f>CONCATENATE(Tercers!I554,REPT(" ",5-LEN(Tercers!I554)))</f>
        <v xml:space="preserve">     </v>
      </c>
      <c r="J553" s="27" t="str">
        <f>CONCATENATE(Tercers!J554,REPT(" ",30-LEN(Tercers!J554)))</f>
        <v xml:space="preserve">                              </v>
      </c>
      <c r="K553" s="27" t="str">
        <f>CONCATENATE(Tercers!R554,REPT(" ",30-LEN(Tercers!R554)))</f>
        <v xml:space="preserve">                              </v>
      </c>
      <c r="L553" s="27" t="str">
        <f>CONCATENATE(Tercers!K554,REPT(" ",120-LEN(Tercers!K554)))</f>
        <v xml:space="preserve">                                                                                                                        </v>
      </c>
      <c r="M553" s="27" t="str">
        <f>CONCATENATE(Tercers!L554,REPT(" ",5-LEN(Tercers!L554)))</f>
        <v xml:space="preserve">     </v>
      </c>
      <c r="N553" s="27" t="str">
        <f>CONCATENATE(Tercers!M554,REPT(" ",5-LEN(Tercers!M554)))</f>
        <v xml:space="preserve">     </v>
      </c>
      <c r="O553" s="27" t="str">
        <f>CONCATENATE(Tercers!N554,REPT(" ",2-LEN(Tercers!N554)))</f>
        <v>07</v>
      </c>
      <c r="P553" s="27" t="str">
        <f>CONCATENATE(Tercers!O554,REPT(" ",3-LEN(Tercers!O554)))</f>
        <v xml:space="preserve">   </v>
      </c>
      <c r="Q553" s="27" t="str">
        <f>CONCATENATE(Tercers!P554,REPT(" ",40-LEN(Tercers!P554)))</f>
        <v xml:space="preserve">Illes Balears                           </v>
      </c>
      <c r="R553" s="27" t="str">
        <f>CONCATENATE(Tercers!Q554,REPT(" ",60-LEN(Tercers!Q554)))</f>
        <v xml:space="preserve">                                                            </v>
      </c>
      <c r="S553" s="27" t="str">
        <f>CONCATENATE(Tercers!R554,REPT(" ",200-LEN(Tercers!R554)))</f>
        <v xml:space="preserve">                                                                                                                                                                                                        </v>
      </c>
      <c r="T553" s="27" t="str">
        <f>CONCATENATE(Tercers!S554,REPT(" ",9-LEN(Tercers!S554)))</f>
        <v xml:space="preserve">         </v>
      </c>
      <c r="U553" s="27" t="str">
        <f>CONCATENATE(Tercers!T554,REPT(" ",8-LEN(Tercers!T554)))</f>
        <v xml:space="preserve">        </v>
      </c>
      <c r="V553" s="27" t="str">
        <f>CONCATENATE(Tercers!U554,REPT(" ",12-LEN(Tercers!U554)))</f>
        <v xml:space="preserve">            </v>
      </c>
      <c r="W553" s="27" t="str">
        <f>CONCATENATE(Tercers!V554,REPT(" ",12-LEN(Tercers!V554)))</f>
        <v xml:space="preserve">            </v>
      </c>
      <c r="X553" s="27" t="str">
        <f>CONCATENATE(Tercers!Y554,REPT(" ",160-LEN(Tercers!Y554)))</f>
        <v xml:space="preserve">                                                                                                                                                                </v>
      </c>
      <c r="Y553" s="27" t="str">
        <f>CONCATENATE(Tercers!Z554,REPT(" ",8-LEN(Tercers!Z554)))</f>
        <v xml:space="preserve">        </v>
      </c>
    </row>
    <row r="554" spans="1:25" x14ac:dyDescent="0.2">
      <c r="A554" s="27" t="str">
        <f>CONCATENATE(Tercers!A555,REPT(" ",9-LEN(Tercers!A555)))</f>
        <v xml:space="preserve">         </v>
      </c>
      <c r="B554" s="27" t="str">
        <f>CONCATENATE(Tercers!B555,REPT(" ",1-LEN(Tercers!B555)))</f>
        <v xml:space="preserve"> </v>
      </c>
      <c r="C554" s="27" t="str">
        <f>CONCATENATE(Tercers!C555,REPT(" ",30-LEN(Tercers!C555)))</f>
        <v xml:space="preserve">                              </v>
      </c>
      <c r="D554" s="27" t="str">
        <f>CONCATENATE(Tercers!D555,REPT(" ",30-LEN(Tercers!D555)))</f>
        <v xml:space="preserve">                              </v>
      </c>
      <c r="E554" s="27" t="str">
        <f>CONCATENATE(Tercers!E555,REPT(" ",30-LEN(Tercers!E555)))</f>
        <v xml:space="preserve">                              </v>
      </c>
      <c r="F554" s="27" t="str">
        <f xml:space="preserve">  IF(   LEN(Tercers!F555)&gt;0, CONCATENATE(Tercers!F555,REPT(" ",90-LEN(Tercers!F555))),
                              CONCATENATE(   CONCATENATE(Tercers!D555," ",Tercers!E555," ",Tercers!C555), REPT(" ",90-LEN( CONCATENATE(Tercers!D555," ",Tercers!E555," ",Tercers!CG555) ))) )</f>
        <v xml:space="preserve">                                                                                          </v>
      </c>
      <c r="G554" s="27" t="str">
        <f>CONCATENATE(Tercers!G555,REPT(" ",5-LEN(Tercers!G555)))</f>
        <v xml:space="preserve">     </v>
      </c>
      <c r="H554" s="27" t="str">
        <f>CONCATENATE(Tercers!H555,REPT(" ",45-LEN(Tercers!H555)))</f>
        <v xml:space="preserve">                                             </v>
      </c>
      <c r="I554" s="27" t="str">
        <f>CONCATENATE(Tercers!I555,REPT(" ",5-LEN(Tercers!I555)))</f>
        <v xml:space="preserve">     </v>
      </c>
      <c r="J554" s="27" t="str">
        <f>CONCATENATE(Tercers!J555,REPT(" ",30-LEN(Tercers!J555)))</f>
        <v xml:space="preserve">                              </v>
      </c>
      <c r="K554" s="27" t="str">
        <f>CONCATENATE(Tercers!R555,REPT(" ",30-LEN(Tercers!R555)))</f>
        <v xml:space="preserve">                              </v>
      </c>
      <c r="L554" s="27" t="str">
        <f>CONCATENATE(Tercers!K555,REPT(" ",120-LEN(Tercers!K555)))</f>
        <v xml:space="preserve">                                                                                                                        </v>
      </c>
      <c r="M554" s="27" t="str">
        <f>CONCATENATE(Tercers!L555,REPT(" ",5-LEN(Tercers!L555)))</f>
        <v xml:space="preserve">     </v>
      </c>
      <c r="N554" s="27" t="str">
        <f>CONCATENATE(Tercers!M555,REPT(" ",5-LEN(Tercers!M555)))</f>
        <v xml:space="preserve">     </v>
      </c>
      <c r="O554" s="27" t="str">
        <f>CONCATENATE(Tercers!N555,REPT(" ",2-LEN(Tercers!N555)))</f>
        <v>07</v>
      </c>
      <c r="P554" s="27" t="str">
        <f>CONCATENATE(Tercers!O555,REPT(" ",3-LEN(Tercers!O555)))</f>
        <v xml:space="preserve">   </v>
      </c>
      <c r="Q554" s="27" t="str">
        <f>CONCATENATE(Tercers!P555,REPT(" ",40-LEN(Tercers!P555)))</f>
        <v xml:space="preserve">Illes Balears                           </v>
      </c>
      <c r="R554" s="27" t="str">
        <f>CONCATENATE(Tercers!Q555,REPT(" ",60-LEN(Tercers!Q555)))</f>
        <v xml:space="preserve">                                                            </v>
      </c>
      <c r="S554" s="27" t="str">
        <f>CONCATENATE(Tercers!R555,REPT(" ",200-LEN(Tercers!R555)))</f>
        <v xml:space="preserve">                                                                                                                                                                                                        </v>
      </c>
      <c r="T554" s="27" t="str">
        <f>CONCATENATE(Tercers!S555,REPT(" ",9-LEN(Tercers!S555)))</f>
        <v xml:space="preserve">         </v>
      </c>
      <c r="U554" s="27" t="str">
        <f>CONCATENATE(Tercers!T555,REPT(" ",8-LEN(Tercers!T555)))</f>
        <v xml:space="preserve">        </v>
      </c>
      <c r="V554" s="27" t="str">
        <f>CONCATENATE(Tercers!U555,REPT(" ",12-LEN(Tercers!U555)))</f>
        <v xml:space="preserve">            </v>
      </c>
      <c r="W554" s="27" t="str">
        <f>CONCATENATE(Tercers!V555,REPT(" ",12-LEN(Tercers!V555)))</f>
        <v xml:space="preserve">            </v>
      </c>
      <c r="X554" s="27" t="str">
        <f>CONCATENATE(Tercers!Y555,REPT(" ",160-LEN(Tercers!Y555)))</f>
        <v xml:space="preserve">                                                                                                                                                                </v>
      </c>
      <c r="Y554" s="27" t="str">
        <f>CONCATENATE(Tercers!Z555,REPT(" ",8-LEN(Tercers!Z555)))</f>
        <v xml:space="preserve">        </v>
      </c>
    </row>
    <row r="555" spans="1:25" x14ac:dyDescent="0.2">
      <c r="A555" s="27" t="str">
        <f>CONCATENATE(Tercers!A556,REPT(" ",9-LEN(Tercers!A556)))</f>
        <v xml:space="preserve">         </v>
      </c>
      <c r="B555" s="27" t="str">
        <f>CONCATENATE(Tercers!B556,REPT(" ",1-LEN(Tercers!B556)))</f>
        <v xml:space="preserve"> </v>
      </c>
      <c r="C555" s="27" t="str">
        <f>CONCATENATE(Tercers!C556,REPT(" ",30-LEN(Tercers!C556)))</f>
        <v xml:space="preserve">                              </v>
      </c>
      <c r="D555" s="27" t="str">
        <f>CONCATENATE(Tercers!D556,REPT(" ",30-LEN(Tercers!D556)))</f>
        <v xml:space="preserve">                              </v>
      </c>
      <c r="E555" s="27" t="str">
        <f>CONCATENATE(Tercers!E556,REPT(" ",30-LEN(Tercers!E556)))</f>
        <v xml:space="preserve">                              </v>
      </c>
      <c r="F555" s="27" t="str">
        <f xml:space="preserve">  IF(   LEN(Tercers!F556)&gt;0, CONCATENATE(Tercers!F556,REPT(" ",90-LEN(Tercers!F556))),
                              CONCATENATE(   CONCATENATE(Tercers!D556," ",Tercers!E556," ",Tercers!C556), REPT(" ",90-LEN( CONCATENATE(Tercers!D556," ",Tercers!E556," ",Tercers!CG556) ))) )</f>
        <v xml:space="preserve">                                                                                          </v>
      </c>
      <c r="G555" s="27" t="str">
        <f>CONCATENATE(Tercers!G556,REPT(" ",5-LEN(Tercers!G556)))</f>
        <v xml:space="preserve">     </v>
      </c>
      <c r="H555" s="27" t="str">
        <f>CONCATENATE(Tercers!H556,REPT(" ",45-LEN(Tercers!H556)))</f>
        <v xml:space="preserve">                                             </v>
      </c>
      <c r="I555" s="27" t="str">
        <f>CONCATENATE(Tercers!I556,REPT(" ",5-LEN(Tercers!I556)))</f>
        <v xml:space="preserve">     </v>
      </c>
      <c r="J555" s="27" t="str">
        <f>CONCATENATE(Tercers!J556,REPT(" ",30-LEN(Tercers!J556)))</f>
        <v xml:space="preserve">                              </v>
      </c>
      <c r="K555" s="27" t="str">
        <f>CONCATENATE(Tercers!R556,REPT(" ",30-LEN(Tercers!R556)))</f>
        <v xml:space="preserve">                              </v>
      </c>
      <c r="L555" s="27" t="str">
        <f>CONCATENATE(Tercers!K556,REPT(" ",120-LEN(Tercers!K556)))</f>
        <v xml:space="preserve">                                                                                                                        </v>
      </c>
      <c r="M555" s="27" t="str">
        <f>CONCATENATE(Tercers!L556,REPT(" ",5-LEN(Tercers!L556)))</f>
        <v xml:space="preserve">     </v>
      </c>
      <c r="N555" s="27" t="str">
        <f>CONCATENATE(Tercers!M556,REPT(" ",5-LEN(Tercers!M556)))</f>
        <v xml:space="preserve">     </v>
      </c>
      <c r="O555" s="27" t="str">
        <f>CONCATENATE(Tercers!N556,REPT(" ",2-LEN(Tercers!N556)))</f>
        <v>07</v>
      </c>
      <c r="P555" s="27" t="str">
        <f>CONCATENATE(Tercers!O556,REPT(" ",3-LEN(Tercers!O556)))</f>
        <v xml:space="preserve">   </v>
      </c>
      <c r="Q555" s="27" t="str">
        <f>CONCATENATE(Tercers!P556,REPT(" ",40-LEN(Tercers!P556)))</f>
        <v xml:space="preserve">Illes Balears                           </v>
      </c>
      <c r="R555" s="27" t="str">
        <f>CONCATENATE(Tercers!Q556,REPT(" ",60-LEN(Tercers!Q556)))</f>
        <v xml:space="preserve">                                                            </v>
      </c>
      <c r="S555" s="27" t="str">
        <f>CONCATENATE(Tercers!R556,REPT(" ",200-LEN(Tercers!R556)))</f>
        <v xml:space="preserve">                                                                                                                                                                                                        </v>
      </c>
      <c r="T555" s="27" t="str">
        <f>CONCATENATE(Tercers!S556,REPT(" ",9-LEN(Tercers!S556)))</f>
        <v xml:space="preserve">         </v>
      </c>
      <c r="U555" s="27" t="str">
        <f>CONCATENATE(Tercers!T556,REPT(" ",8-LEN(Tercers!T556)))</f>
        <v xml:space="preserve">        </v>
      </c>
      <c r="V555" s="27" t="str">
        <f>CONCATENATE(Tercers!U556,REPT(" ",12-LEN(Tercers!U556)))</f>
        <v xml:space="preserve">            </v>
      </c>
      <c r="W555" s="27" t="str">
        <f>CONCATENATE(Tercers!V556,REPT(" ",12-LEN(Tercers!V556)))</f>
        <v xml:space="preserve">            </v>
      </c>
      <c r="X555" s="27" t="str">
        <f>CONCATENATE(Tercers!Y556,REPT(" ",160-LEN(Tercers!Y556)))</f>
        <v xml:space="preserve">                                                                                                                                                                </v>
      </c>
      <c r="Y555" s="27" t="str">
        <f>CONCATENATE(Tercers!Z556,REPT(" ",8-LEN(Tercers!Z556)))</f>
        <v xml:space="preserve">        </v>
      </c>
    </row>
    <row r="556" spans="1:25" x14ac:dyDescent="0.2">
      <c r="A556" s="27" t="str">
        <f>CONCATENATE(Tercers!A557,REPT(" ",9-LEN(Tercers!A557)))</f>
        <v xml:space="preserve">         </v>
      </c>
      <c r="B556" s="27" t="str">
        <f>CONCATENATE(Tercers!B557,REPT(" ",1-LEN(Tercers!B557)))</f>
        <v xml:space="preserve"> </v>
      </c>
      <c r="C556" s="27" t="str">
        <f>CONCATENATE(Tercers!C557,REPT(" ",30-LEN(Tercers!C557)))</f>
        <v xml:space="preserve">                              </v>
      </c>
      <c r="D556" s="27" t="str">
        <f>CONCATENATE(Tercers!D557,REPT(" ",30-LEN(Tercers!D557)))</f>
        <v xml:space="preserve">                              </v>
      </c>
      <c r="E556" s="27" t="str">
        <f>CONCATENATE(Tercers!E557,REPT(" ",30-LEN(Tercers!E557)))</f>
        <v xml:space="preserve">                              </v>
      </c>
      <c r="F556" s="27" t="str">
        <f xml:space="preserve">  IF(   LEN(Tercers!F557)&gt;0, CONCATENATE(Tercers!F557,REPT(" ",90-LEN(Tercers!F557))),
                              CONCATENATE(   CONCATENATE(Tercers!D557," ",Tercers!E557," ",Tercers!C557), REPT(" ",90-LEN( CONCATENATE(Tercers!D557," ",Tercers!E557," ",Tercers!CG557) ))) )</f>
        <v xml:space="preserve">                                                                                          </v>
      </c>
      <c r="G556" s="27" t="str">
        <f>CONCATENATE(Tercers!G557,REPT(" ",5-LEN(Tercers!G557)))</f>
        <v xml:space="preserve">     </v>
      </c>
      <c r="H556" s="27" t="str">
        <f>CONCATENATE(Tercers!H557,REPT(" ",45-LEN(Tercers!H557)))</f>
        <v xml:space="preserve">                                             </v>
      </c>
      <c r="I556" s="27" t="str">
        <f>CONCATENATE(Tercers!I557,REPT(" ",5-LEN(Tercers!I557)))</f>
        <v xml:space="preserve">     </v>
      </c>
      <c r="J556" s="27" t="str">
        <f>CONCATENATE(Tercers!J557,REPT(" ",30-LEN(Tercers!J557)))</f>
        <v xml:space="preserve">                              </v>
      </c>
      <c r="K556" s="27" t="str">
        <f>CONCATENATE(Tercers!R557,REPT(" ",30-LEN(Tercers!R557)))</f>
        <v xml:space="preserve">                              </v>
      </c>
      <c r="L556" s="27" t="str">
        <f>CONCATENATE(Tercers!K557,REPT(" ",120-LEN(Tercers!K557)))</f>
        <v xml:space="preserve">                                                                                                                        </v>
      </c>
      <c r="M556" s="27" t="str">
        <f>CONCATENATE(Tercers!L557,REPT(" ",5-LEN(Tercers!L557)))</f>
        <v xml:space="preserve">     </v>
      </c>
      <c r="N556" s="27" t="str">
        <f>CONCATENATE(Tercers!M557,REPT(" ",5-LEN(Tercers!M557)))</f>
        <v xml:space="preserve">     </v>
      </c>
      <c r="O556" s="27" t="str">
        <f>CONCATENATE(Tercers!N557,REPT(" ",2-LEN(Tercers!N557)))</f>
        <v>07</v>
      </c>
      <c r="P556" s="27" t="str">
        <f>CONCATENATE(Tercers!O557,REPT(" ",3-LEN(Tercers!O557)))</f>
        <v xml:space="preserve">   </v>
      </c>
      <c r="Q556" s="27" t="str">
        <f>CONCATENATE(Tercers!P557,REPT(" ",40-LEN(Tercers!P557)))</f>
        <v xml:space="preserve">Illes Balears                           </v>
      </c>
      <c r="R556" s="27" t="str">
        <f>CONCATENATE(Tercers!Q557,REPT(" ",60-LEN(Tercers!Q557)))</f>
        <v xml:space="preserve">                                                            </v>
      </c>
      <c r="S556" s="27" t="str">
        <f>CONCATENATE(Tercers!R557,REPT(" ",200-LEN(Tercers!R557)))</f>
        <v xml:space="preserve">                                                                                                                                                                                                        </v>
      </c>
      <c r="T556" s="27" t="str">
        <f>CONCATENATE(Tercers!S557,REPT(" ",9-LEN(Tercers!S557)))</f>
        <v xml:space="preserve">         </v>
      </c>
      <c r="U556" s="27" t="str">
        <f>CONCATENATE(Tercers!T557,REPT(" ",8-LEN(Tercers!T557)))</f>
        <v xml:space="preserve">        </v>
      </c>
      <c r="V556" s="27" t="str">
        <f>CONCATENATE(Tercers!U557,REPT(" ",12-LEN(Tercers!U557)))</f>
        <v xml:space="preserve">            </v>
      </c>
      <c r="W556" s="27" t="str">
        <f>CONCATENATE(Tercers!V557,REPT(" ",12-LEN(Tercers!V557)))</f>
        <v xml:space="preserve">            </v>
      </c>
      <c r="X556" s="27" t="str">
        <f>CONCATENATE(Tercers!Y557,REPT(" ",160-LEN(Tercers!Y557)))</f>
        <v xml:space="preserve">                                                                                                                                                                </v>
      </c>
      <c r="Y556" s="27" t="str">
        <f>CONCATENATE(Tercers!Z557,REPT(" ",8-LEN(Tercers!Z557)))</f>
        <v xml:space="preserve">        </v>
      </c>
    </row>
    <row r="557" spans="1:25" x14ac:dyDescent="0.2">
      <c r="A557" s="27" t="str">
        <f>CONCATENATE(Tercers!A558,REPT(" ",9-LEN(Tercers!A558)))</f>
        <v xml:space="preserve">         </v>
      </c>
      <c r="B557" s="27" t="str">
        <f>CONCATENATE(Tercers!B558,REPT(" ",1-LEN(Tercers!B558)))</f>
        <v xml:space="preserve"> </v>
      </c>
      <c r="C557" s="27" t="str">
        <f>CONCATENATE(Tercers!C558,REPT(" ",30-LEN(Tercers!C558)))</f>
        <v xml:space="preserve">                              </v>
      </c>
      <c r="D557" s="27" t="str">
        <f>CONCATENATE(Tercers!D558,REPT(" ",30-LEN(Tercers!D558)))</f>
        <v xml:space="preserve">                              </v>
      </c>
      <c r="E557" s="27" t="str">
        <f>CONCATENATE(Tercers!E558,REPT(" ",30-LEN(Tercers!E558)))</f>
        <v xml:space="preserve">                              </v>
      </c>
      <c r="F557" s="27" t="str">
        <f xml:space="preserve">  IF(   LEN(Tercers!F558)&gt;0, CONCATENATE(Tercers!F558,REPT(" ",90-LEN(Tercers!F558))),
                              CONCATENATE(   CONCATENATE(Tercers!D558," ",Tercers!E558," ",Tercers!C558), REPT(" ",90-LEN( CONCATENATE(Tercers!D558," ",Tercers!E558," ",Tercers!CG558) ))) )</f>
        <v xml:space="preserve">                                                                                          </v>
      </c>
      <c r="G557" s="27" t="str">
        <f>CONCATENATE(Tercers!G558,REPT(" ",5-LEN(Tercers!G558)))</f>
        <v xml:space="preserve">     </v>
      </c>
      <c r="H557" s="27" t="str">
        <f>CONCATENATE(Tercers!H558,REPT(" ",45-LEN(Tercers!H558)))</f>
        <v xml:space="preserve">                                             </v>
      </c>
      <c r="I557" s="27" t="str">
        <f>CONCATENATE(Tercers!I558,REPT(" ",5-LEN(Tercers!I558)))</f>
        <v xml:space="preserve">     </v>
      </c>
      <c r="J557" s="27" t="str">
        <f>CONCATENATE(Tercers!J558,REPT(" ",30-LEN(Tercers!J558)))</f>
        <v xml:space="preserve">                              </v>
      </c>
      <c r="K557" s="27" t="str">
        <f>CONCATENATE(Tercers!R558,REPT(" ",30-LEN(Tercers!R558)))</f>
        <v xml:space="preserve">                              </v>
      </c>
      <c r="L557" s="27" t="str">
        <f>CONCATENATE(Tercers!K558,REPT(" ",120-LEN(Tercers!K558)))</f>
        <v xml:space="preserve">                                                                                                                        </v>
      </c>
      <c r="M557" s="27" t="str">
        <f>CONCATENATE(Tercers!L558,REPT(" ",5-LEN(Tercers!L558)))</f>
        <v xml:space="preserve">     </v>
      </c>
      <c r="N557" s="27" t="str">
        <f>CONCATENATE(Tercers!M558,REPT(" ",5-LEN(Tercers!M558)))</f>
        <v xml:space="preserve">     </v>
      </c>
      <c r="O557" s="27" t="str">
        <f>CONCATENATE(Tercers!N558,REPT(" ",2-LEN(Tercers!N558)))</f>
        <v>07</v>
      </c>
      <c r="P557" s="27" t="str">
        <f>CONCATENATE(Tercers!O558,REPT(" ",3-LEN(Tercers!O558)))</f>
        <v xml:space="preserve">   </v>
      </c>
      <c r="Q557" s="27" t="str">
        <f>CONCATENATE(Tercers!P558,REPT(" ",40-LEN(Tercers!P558)))</f>
        <v xml:space="preserve">Illes Balears                           </v>
      </c>
      <c r="R557" s="27" t="str">
        <f>CONCATENATE(Tercers!Q558,REPT(" ",60-LEN(Tercers!Q558)))</f>
        <v xml:space="preserve">                                                            </v>
      </c>
      <c r="S557" s="27" t="str">
        <f>CONCATENATE(Tercers!R558,REPT(" ",200-LEN(Tercers!R558)))</f>
        <v xml:space="preserve">                                                                                                                                                                                                        </v>
      </c>
      <c r="T557" s="27" t="str">
        <f>CONCATENATE(Tercers!S558,REPT(" ",9-LEN(Tercers!S558)))</f>
        <v xml:space="preserve">         </v>
      </c>
      <c r="U557" s="27" t="str">
        <f>CONCATENATE(Tercers!T558,REPT(" ",8-LEN(Tercers!T558)))</f>
        <v xml:space="preserve">        </v>
      </c>
      <c r="V557" s="27" t="str">
        <f>CONCATENATE(Tercers!U558,REPT(" ",12-LEN(Tercers!U558)))</f>
        <v xml:space="preserve">            </v>
      </c>
      <c r="W557" s="27" t="str">
        <f>CONCATENATE(Tercers!V558,REPT(" ",12-LEN(Tercers!V558)))</f>
        <v xml:space="preserve">            </v>
      </c>
      <c r="X557" s="27" t="str">
        <f>CONCATENATE(Tercers!Y558,REPT(" ",160-LEN(Tercers!Y558)))</f>
        <v xml:space="preserve">                                                                                                                                                                </v>
      </c>
      <c r="Y557" s="27" t="str">
        <f>CONCATENATE(Tercers!Z558,REPT(" ",8-LEN(Tercers!Z558)))</f>
        <v xml:space="preserve">        </v>
      </c>
    </row>
    <row r="558" spans="1:25" x14ac:dyDescent="0.2">
      <c r="A558" s="27" t="str">
        <f>CONCATENATE(Tercers!A559,REPT(" ",9-LEN(Tercers!A559)))</f>
        <v xml:space="preserve">         </v>
      </c>
      <c r="B558" s="27" t="str">
        <f>CONCATENATE(Tercers!B559,REPT(" ",1-LEN(Tercers!B559)))</f>
        <v xml:space="preserve"> </v>
      </c>
      <c r="C558" s="27" t="str">
        <f>CONCATENATE(Tercers!C559,REPT(" ",30-LEN(Tercers!C559)))</f>
        <v xml:space="preserve">                              </v>
      </c>
      <c r="D558" s="27" t="str">
        <f>CONCATENATE(Tercers!D559,REPT(" ",30-LEN(Tercers!D559)))</f>
        <v xml:space="preserve">                              </v>
      </c>
      <c r="E558" s="27" t="str">
        <f>CONCATENATE(Tercers!E559,REPT(" ",30-LEN(Tercers!E559)))</f>
        <v xml:space="preserve">                              </v>
      </c>
      <c r="F558" s="27" t="str">
        <f xml:space="preserve">  IF(   LEN(Tercers!F559)&gt;0, CONCATENATE(Tercers!F559,REPT(" ",90-LEN(Tercers!F559))),
                              CONCATENATE(   CONCATENATE(Tercers!D559," ",Tercers!E559," ",Tercers!C559), REPT(" ",90-LEN( CONCATENATE(Tercers!D559," ",Tercers!E559," ",Tercers!CG559) ))) )</f>
        <v xml:space="preserve">                                                                                          </v>
      </c>
      <c r="G558" s="27" t="str">
        <f>CONCATENATE(Tercers!G559,REPT(" ",5-LEN(Tercers!G559)))</f>
        <v xml:space="preserve">     </v>
      </c>
      <c r="H558" s="27" t="str">
        <f>CONCATENATE(Tercers!H559,REPT(" ",45-LEN(Tercers!H559)))</f>
        <v xml:space="preserve">                                             </v>
      </c>
      <c r="I558" s="27" t="str">
        <f>CONCATENATE(Tercers!I559,REPT(" ",5-LEN(Tercers!I559)))</f>
        <v xml:space="preserve">     </v>
      </c>
      <c r="J558" s="27" t="str">
        <f>CONCATENATE(Tercers!J559,REPT(" ",30-LEN(Tercers!J559)))</f>
        <v xml:space="preserve">                              </v>
      </c>
      <c r="K558" s="27" t="str">
        <f>CONCATENATE(Tercers!R559,REPT(" ",30-LEN(Tercers!R559)))</f>
        <v xml:space="preserve">                              </v>
      </c>
      <c r="L558" s="27" t="str">
        <f>CONCATENATE(Tercers!K559,REPT(" ",120-LEN(Tercers!K559)))</f>
        <v xml:space="preserve">                                                                                                                        </v>
      </c>
      <c r="M558" s="27" t="str">
        <f>CONCATENATE(Tercers!L559,REPT(" ",5-LEN(Tercers!L559)))</f>
        <v xml:space="preserve">     </v>
      </c>
      <c r="N558" s="27" t="str">
        <f>CONCATENATE(Tercers!M559,REPT(" ",5-LEN(Tercers!M559)))</f>
        <v xml:space="preserve">     </v>
      </c>
      <c r="O558" s="27" t="str">
        <f>CONCATENATE(Tercers!N559,REPT(" ",2-LEN(Tercers!N559)))</f>
        <v>07</v>
      </c>
      <c r="P558" s="27" t="str">
        <f>CONCATENATE(Tercers!O559,REPT(" ",3-LEN(Tercers!O559)))</f>
        <v xml:space="preserve">   </v>
      </c>
      <c r="Q558" s="27" t="str">
        <f>CONCATENATE(Tercers!P559,REPT(" ",40-LEN(Tercers!P559)))</f>
        <v xml:space="preserve">Illes Balears                           </v>
      </c>
      <c r="R558" s="27" t="str">
        <f>CONCATENATE(Tercers!Q559,REPT(" ",60-LEN(Tercers!Q559)))</f>
        <v xml:space="preserve">                                                            </v>
      </c>
      <c r="S558" s="27" t="str">
        <f>CONCATENATE(Tercers!R559,REPT(" ",200-LEN(Tercers!R559)))</f>
        <v xml:space="preserve">                                                                                                                                                                                                        </v>
      </c>
      <c r="T558" s="27" t="str">
        <f>CONCATENATE(Tercers!S559,REPT(" ",9-LEN(Tercers!S559)))</f>
        <v xml:space="preserve">         </v>
      </c>
      <c r="U558" s="27" t="str">
        <f>CONCATENATE(Tercers!T559,REPT(" ",8-LEN(Tercers!T559)))</f>
        <v xml:space="preserve">        </v>
      </c>
      <c r="V558" s="27" t="str">
        <f>CONCATENATE(Tercers!U559,REPT(" ",12-LEN(Tercers!U559)))</f>
        <v xml:space="preserve">            </v>
      </c>
      <c r="W558" s="27" t="str">
        <f>CONCATENATE(Tercers!V559,REPT(" ",12-LEN(Tercers!V559)))</f>
        <v xml:space="preserve">            </v>
      </c>
      <c r="X558" s="27" t="str">
        <f>CONCATENATE(Tercers!Y559,REPT(" ",160-LEN(Tercers!Y559)))</f>
        <v xml:space="preserve">                                                                                                                                                                </v>
      </c>
      <c r="Y558" s="27" t="str">
        <f>CONCATENATE(Tercers!Z559,REPT(" ",8-LEN(Tercers!Z559)))</f>
        <v xml:space="preserve">        </v>
      </c>
    </row>
    <row r="559" spans="1:25" x14ac:dyDescent="0.2">
      <c r="A559" s="27" t="str">
        <f>CONCATENATE(Tercers!A560,REPT(" ",9-LEN(Tercers!A560)))</f>
        <v xml:space="preserve">         </v>
      </c>
      <c r="B559" s="27" t="str">
        <f>CONCATENATE(Tercers!B560,REPT(" ",1-LEN(Tercers!B560)))</f>
        <v xml:space="preserve"> </v>
      </c>
      <c r="C559" s="27" t="str">
        <f>CONCATENATE(Tercers!C560,REPT(" ",30-LEN(Tercers!C560)))</f>
        <v xml:space="preserve">                              </v>
      </c>
      <c r="D559" s="27" t="str">
        <f>CONCATENATE(Tercers!D560,REPT(" ",30-LEN(Tercers!D560)))</f>
        <v xml:space="preserve">                              </v>
      </c>
      <c r="E559" s="27" t="str">
        <f>CONCATENATE(Tercers!E560,REPT(" ",30-LEN(Tercers!E560)))</f>
        <v xml:space="preserve">                              </v>
      </c>
      <c r="F559" s="27" t="str">
        <f xml:space="preserve">  IF(   LEN(Tercers!F560)&gt;0, CONCATENATE(Tercers!F560,REPT(" ",90-LEN(Tercers!F560))),
                              CONCATENATE(   CONCATENATE(Tercers!D560," ",Tercers!E560," ",Tercers!C560), REPT(" ",90-LEN( CONCATENATE(Tercers!D560," ",Tercers!E560," ",Tercers!CG560) ))) )</f>
        <v xml:space="preserve">                                                                                          </v>
      </c>
      <c r="G559" s="27" t="str">
        <f>CONCATENATE(Tercers!G560,REPT(" ",5-LEN(Tercers!G560)))</f>
        <v xml:space="preserve">     </v>
      </c>
      <c r="H559" s="27" t="str">
        <f>CONCATENATE(Tercers!H560,REPT(" ",45-LEN(Tercers!H560)))</f>
        <v xml:space="preserve">                                             </v>
      </c>
      <c r="I559" s="27" t="str">
        <f>CONCATENATE(Tercers!I560,REPT(" ",5-LEN(Tercers!I560)))</f>
        <v xml:space="preserve">     </v>
      </c>
      <c r="J559" s="27" t="str">
        <f>CONCATENATE(Tercers!J560,REPT(" ",30-LEN(Tercers!J560)))</f>
        <v xml:space="preserve">                              </v>
      </c>
      <c r="K559" s="27" t="str">
        <f>CONCATENATE(Tercers!R560,REPT(" ",30-LEN(Tercers!R560)))</f>
        <v xml:space="preserve">                              </v>
      </c>
      <c r="L559" s="27" t="str">
        <f>CONCATENATE(Tercers!K560,REPT(" ",120-LEN(Tercers!K560)))</f>
        <v xml:space="preserve">                                                                                                                        </v>
      </c>
      <c r="M559" s="27" t="str">
        <f>CONCATENATE(Tercers!L560,REPT(" ",5-LEN(Tercers!L560)))</f>
        <v xml:space="preserve">     </v>
      </c>
      <c r="N559" s="27" t="str">
        <f>CONCATENATE(Tercers!M560,REPT(" ",5-LEN(Tercers!M560)))</f>
        <v xml:space="preserve">     </v>
      </c>
      <c r="O559" s="27" t="str">
        <f>CONCATENATE(Tercers!N560,REPT(" ",2-LEN(Tercers!N560)))</f>
        <v>07</v>
      </c>
      <c r="P559" s="27" t="str">
        <f>CONCATENATE(Tercers!O560,REPT(" ",3-LEN(Tercers!O560)))</f>
        <v xml:space="preserve">   </v>
      </c>
      <c r="Q559" s="27" t="str">
        <f>CONCATENATE(Tercers!P560,REPT(" ",40-LEN(Tercers!P560)))</f>
        <v xml:space="preserve">Illes Balears                           </v>
      </c>
      <c r="R559" s="27" t="str">
        <f>CONCATENATE(Tercers!Q560,REPT(" ",60-LEN(Tercers!Q560)))</f>
        <v xml:space="preserve">                                                            </v>
      </c>
      <c r="S559" s="27" t="str">
        <f>CONCATENATE(Tercers!R560,REPT(" ",200-LEN(Tercers!R560)))</f>
        <v xml:space="preserve">                                                                                                                                                                                                        </v>
      </c>
      <c r="T559" s="27" t="str">
        <f>CONCATENATE(Tercers!S560,REPT(" ",9-LEN(Tercers!S560)))</f>
        <v xml:space="preserve">         </v>
      </c>
      <c r="U559" s="27" t="str">
        <f>CONCATENATE(Tercers!T560,REPT(" ",8-LEN(Tercers!T560)))</f>
        <v xml:space="preserve">        </v>
      </c>
      <c r="V559" s="27" t="str">
        <f>CONCATENATE(Tercers!U560,REPT(" ",12-LEN(Tercers!U560)))</f>
        <v xml:space="preserve">            </v>
      </c>
      <c r="W559" s="27" t="str">
        <f>CONCATENATE(Tercers!V560,REPT(" ",12-LEN(Tercers!V560)))</f>
        <v xml:space="preserve">            </v>
      </c>
      <c r="X559" s="27" t="str">
        <f>CONCATENATE(Tercers!Y560,REPT(" ",160-LEN(Tercers!Y560)))</f>
        <v xml:space="preserve">                                                                                                                                                                </v>
      </c>
      <c r="Y559" s="27" t="str">
        <f>CONCATENATE(Tercers!Z560,REPT(" ",8-LEN(Tercers!Z560)))</f>
        <v xml:space="preserve">        </v>
      </c>
    </row>
    <row r="560" spans="1:25" x14ac:dyDescent="0.2">
      <c r="A560" s="27" t="str">
        <f>CONCATENATE(Tercers!A561,REPT(" ",9-LEN(Tercers!A561)))</f>
        <v xml:space="preserve">         </v>
      </c>
      <c r="B560" s="27" t="str">
        <f>CONCATENATE(Tercers!B561,REPT(" ",1-LEN(Tercers!B561)))</f>
        <v xml:space="preserve"> </v>
      </c>
      <c r="C560" s="27" t="str">
        <f>CONCATENATE(Tercers!C561,REPT(" ",30-LEN(Tercers!C561)))</f>
        <v xml:space="preserve">                              </v>
      </c>
      <c r="D560" s="27" t="str">
        <f>CONCATENATE(Tercers!D561,REPT(" ",30-LEN(Tercers!D561)))</f>
        <v xml:space="preserve">                              </v>
      </c>
      <c r="E560" s="27" t="str">
        <f>CONCATENATE(Tercers!E561,REPT(" ",30-LEN(Tercers!E561)))</f>
        <v xml:space="preserve">                              </v>
      </c>
      <c r="F560" s="27" t="str">
        <f xml:space="preserve">  IF(   LEN(Tercers!F561)&gt;0, CONCATENATE(Tercers!F561,REPT(" ",90-LEN(Tercers!F561))),
                              CONCATENATE(   CONCATENATE(Tercers!D561," ",Tercers!E561," ",Tercers!C561), REPT(" ",90-LEN( CONCATENATE(Tercers!D561," ",Tercers!E561," ",Tercers!CG561) ))) )</f>
        <v xml:space="preserve">                                                                                          </v>
      </c>
      <c r="G560" s="27" t="str">
        <f>CONCATENATE(Tercers!G561,REPT(" ",5-LEN(Tercers!G561)))</f>
        <v xml:space="preserve">     </v>
      </c>
      <c r="H560" s="27" t="str">
        <f>CONCATENATE(Tercers!H561,REPT(" ",45-LEN(Tercers!H561)))</f>
        <v xml:space="preserve">                                             </v>
      </c>
      <c r="I560" s="27" t="str">
        <f>CONCATENATE(Tercers!I561,REPT(" ",5-LEN(Tercers!I561)))</f>
        <v xml:space="preserve">     </v>
      </c>
      <c r="J560" s="27" t="str">
        <f>CONCATENATE(Tercers!J561,REPT(" ",30-LEN(Tercers!J561)))</f>
        <v xml:space="preserve">                              </v>
      </c>
      <c r="K560" s="27" t="str">
        <f>CONCATENATE(Tercers!R561,REPT(" ",30-LEN(Tercers!R561)))</f>
        <v xml:space="preserve">                              </v>
      </c>
      <c r="L560" s="27" t="str">
        <f>CONCATENATE(Tercers!K561,REPT(" ",120-LEN(Tercers!K561)))</f>
        <v xml:space="preserve">                                                                                                                        </v>
      </c>
      <c r="M560" s="27" t="str">
        <f>CONCATENATE(Tercers!L561,REPT(" ",5-LEN(Tercers!L561)))</f>
        <v xml:space="preserve">     </v>
      </c>
      <c r="N560" s="27" t="str">
        <f>CONCATENATE(Tercers!M561,REPT(" ",5-LEN(Tercers!M561)))</f>
        <v xml:space="preserve">     </v>
      </c>
      <c r="O560" s="27" t="str">
        <f>CONCATENATE(Tercers!N561,REPT(" ",2-LEN(Tercers!N561)))</f>
        <v>07</v>
      </c>
      <c r="P560" s="27" t="str">
        <f>CONCATENATE(Tercers!O561,REPT(" ",3-LEN(Tercers!O561)))</f>
        <v xml:space="preserve">   </v>
      </c>
      <c r="Q560" s="27" t="str">
        <f>CONCATENATE(Tercers!P561,REPT(" ",40-LEN(Tercers!P561)))</f>
        <v xml:space="preserve">Illes Balears                           </v>
      </c>
      <c r="R560" s="27" t="str">
        <f>CONCATENATE(Tercers!Q561,REPT(" ",60-LEN(Tercers!Q561)))</f>
        <v xml:space="preserve">                                                            </v>
      </c>
      <c r="S560" s="27" t="str">
        <f>CONCATENATE(Tercers!R561,REPT(" ",200-LEN(Tercers!R561)))</f>
        <v xml:space="preserve">                                                                                                                                                                                                        </v>
      </c>
      <c r="T560" s="27" t="str">
        <f>CONCATENATE(Tercers!S561,REPT(" ",9-LEN(Tercers!S561)))</f>
        <v xml:space="preserve">         </v>
      </c>
      <c r="U560" s="27" t="str">
        <f>CONCATENATE(Tercers!T561,REPT(" ",8-LEN(Tercers!T561)))</f>
        <v xml:space="preserve">        </v>
      </c>
      <c r="V560" s="27" t="str">
        <f>CONCATENATE(Tercers!U561,REPT(" ",12-LEN(Tercers!U561)))</f>
        <v xml:space="preserve">            </v>
      </c>
      <c r="W560" s="27" t="str">
        <f>CONCATENATE(Tercers!V561,REPT(" ",12-LEN(Tercers!V561)))</f>
        <v xml:space="preserve">            </v>
      </c>
      <c r="X560" s="27" t="str">
        <f>CONCATENATE(Tercers!Y561,REPT(" ",160-LEN(Tercers!Y561)))</f>
        <v xml:space="preserve">                                                                                                                                                                </v>
      </c>
      <c r="Y560" s="27" t="str">
        <f>CONCATENATE(Tercers!Z561,REPT(" ",8-LEN(Tercers!Z561)))</f>
        <v xml:space="preserve">        </v>
      </c>
    </row>
    <row r="561" spans="1:25" x14ac:dyDescent="0.2">
      <c r="A561" s="27" t="str">
        <f>CONCATENATE(Tercers!A562,REPT(" ",9-LEN(Tercers!A562)))</f>
        <v xml:space="preserve">         </v>
      </c>
      <c r="B561" s="27" t="str">
        <f>CONCATENATE(Tercers!B562,REPT(" ",1-LEN(Tercers!B562)))</f>
        <v xml:space="preserve"> </v>
      </c>
      <c r="C561" s="27" t="str">
        <f>CONCATENATE(Tercers!C562,REPT(" ",30-LEN(Tercers!C562)))</f>
        <v xml:space="preserve">                              </v>
      </c>
      <c r="D561" s="27" t="str">
        <f>CONCATENATE(Tercers!D562,REPT(" ",30-LEN(Tercers!D562)))</f>
        <v xml:space="preserve">                              </v>
      </c>
      <c r="E561" s="27" t="str">
        <f>CONCATENATE(Tercers!E562,REPT(" ",30-LEN(Tercers!E562)))</f>
        <v xml:space="preserve">                              </v>
      </c>
      <c r="F561" s="27" t="str">
        <f xml:space="preserve">  IF(   LEN(Tercers!F562)&gt;0, CONCATENATE(Tercers!F562,REPT(" ",90-LEN(Tercers!F562))),
                              CONCATENATE(   CONCATENATE(Tercers!D562," ",Tercers!E562," ",Tercers!C562), REPT(" ",90-LEN( CONCATENATE(Tercers!D562," ",Tercers!E562," ",Tercers!CG562) ))) )</f>
        <v xml:space="preserve">                                                                                          </v>
      </c>
      <c r="G561" s="27" t="str">
        <f>CONCATENATE(Tercers!G562,REPT(" ",5-LEN(Tercers!G562)))</f>
        <v xml:space="preserve">     </v>
      </c>
      <c r="H561" s="27" t="str">
        <f>CONCATENATE(Tercers!H562,REPT(" ",45-LEN(Tercers!H562)))</f>
        <v xml:space="preserve">                                             </v>
      </c>
      <c r="I561" s="27" t="str">
        <f>CONCATENATE(Tercers!I562,REPT(" ",5-LEN(Tercers!I562)))</f>
        <v xml:space="preserve">     </v>
      </c>
      <c r="J561" s="27" t="str">
        <f>CONCATENATE(Tercers!J562,REPT(" ",30-LEN(Tercers!J562)))</f>
        <v xml:space="preserve">                              </v>
      </c>
      <c r="K561" s="27" t="str">
        <f>CONCATENATE(Tercers!R562,REPT(" ",30-LEN(Tercers!R562)))</f>
        <v xml:space="preserve">                              </v>
      </c>
      <c r="L561" s="27" t="str">
        <f>CONCATENATE(Tercers!K562,REPT(" ",120-LEN(Tercers!K562)))</f>
        <v xml:space="preserve">                                                                                                                        </v>
      </c>
      <c r="M561" s="27" t="str">
        <f>CONCATENATE(Tercers!L562,REPT(" ",5-LEN(Tercers!L562)))</f>
        <v xml:space="preserve">     </v>
      </c>
      <c r="N561" s="27" t="str">
        <f>CONCATENATE(Tercers!M562,REPT(" ",5-LEN(Tercers!M562)))</f>
        <v xml:space="preserve">     </v>
      </c>
      <c r="O561" s="27" t="str">
        <f>CONCATENATE(Tercers!N562,REPT(" ",2-LEN(Tercers!N562)))</f>
        <v>07</v>
      </c>
      <c r="P561" s="27" t="str">
        <f>CONCATENATE(Tercers!O562,REPT(" ",3-LEN(Tercers!O562)))</f>
        <v xml:space="preserve">   </v>
      </c>
      <c r="Q561" s="27" t="str">
        <f>CONCATENATE(Tercers!P562,REPT(" ",40-LEN(Tercers!P562)))</f>
        <v xml:space="preserve">Illes Balears                           </v>
      </c>
      <c r="R561" s="27" t="str">
        <f>CONCATENATE(Tercers!Q562,REPT(" ",60-LEN(Tercers!Q562)))</f>
        <v xml:space="preserve">                                                            </v>
      </c>
      <c r="S561" s="27" t="str">
        <f>CONCATENATE(Tercers!R562,REPT(" ",200-LEN(Tercers!R562)))</f>
        <v xml:space="preserve">                                                                                                                                                                                                        </v>
      </c>
      <c r="T561" s="27" t="str">
        <f>CONCATENATE(Tercers!S562,REPT(" ",9-LEN(Tercers!S562)))</f>
        <v xml:space="preserve">         </v>
      </c>
      <c r="U561" s="27" t="str">
        <f>CONCATENATE(Tercers!T562,REPT(" ",8-LEN(Tercers!T562)))</f>
        <v xml:space="preserve">        </v>
      </c>
      <c r="V561" s="27" t="str">
        <f>CONCATENATE(Tercers!U562,REPT(" ",12-LEN(Tercers!U562)))</f>
        <v xml:space="preserve">            </v>
      </c>
      <c r="W561" s="27" t="str">
        <f>CONCATENATE(Tercers!V562,REPT(" ",12-LEN(Tercers!V562)))</f>
        <v xml:space="preserve">            </v>
      </c>
      <c r="X561" s="27" t="str">
        <f>CONCATENATE(Tercers!Y562,REPT(" ",160-LEN(Tercers!Y562)))</f>
        <v xml:space="preserve">                                                                                                                                                                </v>
      </c>
      <c r="Y561" s="27" t="str">
        <f>CONCATENATE(Tercers!Z562,REPT(" ",8-LEN(Tercers!Z562)))</f>
        <v xml:space="preserve">        </v>
      </c>
    </row>
    <row r="562" spans="1:25" x14ac:dyDescent="0.2">
      <c r="A562" s="27" t="str">
        <f>CONCATENATE(Tercers!A563,REPT(" ",9-LEN(Tercers!A563)))</f>
        <v xml:space="preserve">         </v>
      </c>
      <c r="B562" s="27" t="str">
        <f>CONCATENATE(Tercers!B563,REPT(" ",1-LEN(Tercers!B563)))</f>
        <v xml:space="preserve"> </v>
      </c>
      <c r="C562" s="27" t="str">
        <f>CONCATENATE(Tercers!C563,REPT(" ",30-LEN(Tercers!C563)))</f>
        <v xml:space="preserve">                              </v>
      </c>
      <c r="D562" s="27" t="str">
        <f>CONCATENATE(Tercers!D563,REPT(" ",30-LEN(Tercers!D563)))</f>
        <v xml:space="preserve">                              </v>
      </c>
      <c r="E562" s="27" t="str">
        <f>CONCATENATE(Tercers!E563,REPT(" ",30-LEN(Tercers!E563)))</f>
        <v xml:space="preserve">                              </v>
      </c>
      <c r="F562" s="27" t="str">
        <f xml:space="preserve">  IF(   LEN(Tercers!F563)&gt;0, CONCATENATE(Tercers!F563,REPT(" ",90-LEN(Tercers!F563))),
                              CONCATENATE(   CONCATENATE(Tercers!D563," ",Tercers!E563," ",Tercers!C563), REPT(" ",90-LEN( CONCATENATE(Tercers!D563," ",Tercers!E563," ",Tercers!CG563) ))) )</f>
        <v xml:space="preserve">                                                                                          </v>
      </c>
      <c r="G562" s="27" t="str">
        <f>CONCATENATE(Tercers!G563,REPT(" ",5-LEN(Tercers!G563)))</f>
        <v xml:space="preserve">     </v>
      </c>
      <c r="H562" s="27" t="str">
        <f>CONCATENATE(Tercers!H563,REPT(" ",45-LEN(Tercers!H563)))</f>
        <v xml:space="preserve">                                             </v>
      </c>
      <c r="I562" s="27" t="str">
        <f>CONCATENATE(Tercers!I563,REPT(" ",5-LEN(Tercers!I563)))</f>
        <v xml:space="preserve">     </v>
      </c>
      <c r="J562" s="27" t="str">
        <f>CONCATENATE(Tercers!J563,REPT(" ",30-LEN(Tercers!J563)))</f>
        <v xml:space="preserve">                              </v>
      </c>
      <c r="K562" s="27" t="str">
        <f>CONCATENATE(Tercers!R563,REPT(" ",30-LEN(Tercers!R563)))</f>
        <v xml:space="preserve">                              </v>
      </c>
      <c r="L562" s="27" t="str">
        <f>CONCATENATE(Tercers!K563,REPT(" ",120-LEN(Tercers!K563)))</f>
        <v xml:space="preserve">                                                                                                                        </v>
      </c>
      <c r="M562" s="27" t="str">
        <f>CONCATENATE(Tercers!L563,REPT(" ",5-LEN(Tercers!L563)))</f>
        <v xml:space="preserve">     </v>
      </c>
      <c r="N562" s="27" t="str">
        <f>CONCATENATE(Tercers!M563,REPT(" ",5-LEN(Tercers!M563)))</f>
        <v xml:space="preserve">     </v>
      </c>
      <c r="O562" s="27" t="str">
        <f>CONCATENATE(Tercers!N563,REPT(" ",2-LEN(Tercers!N563)))</f>
        <v>07</v>
      </c>
      <c r="P562" s="27" t="str">
        <f>CONCATENATE(Tercers!O563,REPT(" ",3-LEN(Tercers!O563)))</f>
        <v xml:space="preserve">   </v>
      </c>
      <c r="Q562" s="27" t="str">
        <f>CONCATENATE(Tercers!P563,REPT(" ",40-LEN(Tercers!P563)))</f>
        <v xml:space="preserve">Illes Balears                           </v>
      </c>
      <c r="R562" s="27" t="str">
        <f>CONCATENATE(Tercers!Q563,REPT(" ",60-LEN(Tercers!Q563)))</f>
        <v xml:space="preserve">                                                            </v>
      </c>
      <c r="S562" s="27" t="str">
        <f>CONCATENATE(Tercers!R563,REPT(" ",200-LEN(Tercers!R563)))</f>
        <v xml:space="preserve">                                                                                                                                                                                                        </v>
      </c>
      <c r="T562" s="27" t="str">
        <f>CONCATENATE(Tercers!S563,REPT(" ",9-LEN(Tercers!S563)))</f>
        <v xml:space="preserve">         </v>
      </c>
      <c r="U562" s="27" t="str">
        <f>CONCATENATE(Tercers!T563,REPT(" ",8-LEN(Tercers!T563)))</f>
        <v xml:space="preserve">        </v>
      </c>
      <c r="V562" s="27" t="str">
        <f>CONCATENATE(Tercers!U563,REPT(" ",12-LEN(Tercers!U563)))</f>
        <v xml:space="preserve">            </v>
      </c>
      <c r="W562" s="27" t="str">
        <f>CONCATENATE(Tercers!V563,REPT(" ",12-LEN(Tercers!V563)))</f>
        <v xml:space="preserve">            </v>
      </c>
      <c r="X562" s="27" t="str">
        <f>CONCATENATE(Tercers!Y563,REPT(" ",160-LEN(Tercers!Y563)))</f>
        <v xml:space="preserve">                                                                                                                                                                </v>
      </c>
      <c r="Y562" s="27" t="str">
        <f>CONCATENATE(Tercers!Z563,REPT(" ",8-LEN(Tercers!Z563)))</f>
        <v xml:space="preserve">        </v>
      </c>
    </row>
    <row r="563" spans="1:25" x14ac:dyDescent="0.2">
      <c r="A563" s="27" t="str">
        <f>CONCATENATE(Tercers!A564,REPT(" ",9-LEN(Tercers!A564)))</f>
        <v xml:space="preserve">         </v>
      </c>
      <c r="B563" s="27" t="str">
        <f>CONCATENATE(Tercers!B564,REPT(" ",1-LEN(Tercers!B564)))</f>
        <v xml:space="preserve"> </v>
      </c>
      <c r="C563" s="27" t="str">
        <f>CONCATENATE(Tercers!C564,REPT(" ",30-LEN(Tercers!C564)))</f>
        <v xml:space="preserve">                              </v>
      </c>
      <c r="D563" s="27" t="str">
        <f>CONCATENATE(Tercers!D564,REPT(" ",30-LEN(Tercers!D564)))</f>
        <v xml:space="preserve">                              </v>
      </c>
      <c r="E563" s="27" t="str">
        <f>CONCATENATE(Tercers!E564,REPT(" ",30-LEN(Tercers!E564)))</f>
        <v xml:space="preserve">                              </v>
      </c>
      <c r="F563" s="27" t="str">
        <f xml:space="preserve">  IF(   LEN(Tercers!F564)&gt;0, CONCATENATE(Tercers!F564,REPT(" ",90-LEN(Tercers!F564))),
                              CONCATENATE(   CONCATENATE(Tercers!D564," ",Tercers!E564," ",Tercers!C564), REPT(" ",90-LEN( CONCATENATE(Tercers!D564," ",Tercers!E564," ",Tercers!CG564) ))) )</f>
        <v xml:space="preserve">                                                                                          </v>
      </c>
      <c r="G563" s="27" t="str">
        <f>CONCATENATE(Tercers!G564,REPT(" ",5-LEN(Tercers!G564)))</f>
        <v xml:space="preserve">     </v>
      </c>
      <c r="H563" s="27" t="str">
        <f>CONCATENATE(Tercers!H564,REPT(" ",45-LEN(Tercers!H564)))</f>
        <v xml:space="preserve">                                             </v>
      </c>
      <c r="I563" s="27" t="str">
        <f>CONCATENATE(Tercers!I564,REPT(" ",5-LEN(Tercers!I564)))</f>
        <v xml:space="preserve">     </v>
      </c>
      <c r="J563" s="27" t="str">
        <f>CONCATENATE(Tercers!J564,REPT(" ",30-LEN(Tercers!J564)))</f>
        <v xml:space="preserve">                              </v>
      </c>
      <c r="K563" s="27" t="str">
        <f>CONCATENATE(Tercers!R564,REPT(" ",30-LEN(Tercers!R564)))</f>
        <v xml:space="preserve">                              </v>
      </c>
      <c r="L563" s="27" t="str">
        <f>CONCATENATE(Tercers!K564,REPT(" ",120-LEN(Tercers!K564)))</f>
        <v xml:space="preserve">                                                                                                                        </v>
      </c>
      <c r="M563" s="27" t="str">
        <f>CONCATENATE(Tercers!L564,REPT(" ",5-LEN(Tercers!L564)))</f>
        <v xml:space="preserve">     </v>
      </c>
      <c r="N563" s="27" t="str">
        <f>CONCATENATE(Tercers!M564,REPT(" ",5-LEN(Tercers!M564)))</f>
        <v xml:space="preserve">     </v>
      </c>
      <c r="O563" s="27" t="str">
        <f>CONCATENATE(Tercers!N564,REPT(" ",2-LEN(Tercers!N564)))</f>
        <v>07</v>
      </c>
      <c r="P563" s="27" t="str">
        <f>CONCATENATE(Tercers!O564,REPT(" ",3-LEN(Tercers!O564)))</f>
        <v xml:space="preserve">   </v>
      </c>
      <c r="Q563" s="27" t="str">
        <f>CONCATENATE(Tercers!P564,REPT(" ",40-LEN(Tercers!P564)))</f>
        <v xml:space="preserve">Illes Balears                           </v>
      </c>
      <c r="R563" s="27" t="str">
        <f>CONCATENATE(Tercers!Q564,REPT(" ",60-LEN(Tercers!Q564)))</f>
        <v xml:space="preserve">                                                            </v>
      </c>
      <c r="S563" s="27" t="str">
        <f>CONCATENATE(Tercers!R564,REPT(" ",200-LEN(Tercers!R564)))</f>
        <v xml:space="preserve">                                                                                                                                                                                                        </v>
      </c>
      <c r="T563" s="27" t="str">
        <f>CONCATENATE(Tercers!S564,REPT(" ",9-LEN(Tercers!S564)))</f>
        <v xml:space="preserve">         </v>
      </c>
      <c r="U563" s="27" t="str">
        <f>CONCATENATE(Tercers!T564,REPT(" ",8-LEN(Tercers!T564)))</f>
        <v xml:space="preserve">        </v>
      </c>
      <c r="V563" s="27" t="str">
        <f>CONCATENATE(Tercers!U564,REPT(" ",12-LEN(Tercers!U564)))</f>
        <v xml:space="preserve">            </v>
      </c>
      <c r="W563" s="27" t="str">
        <f>CONCATENATE(Tercers!V564,REPT(" ",12-LEN(Tercers!V564)))</f>
        <v xml:space="preserve">            </v>
      </c>
      <c r="X563" s="27" t="str">
        <f>CONCATENATE(Tercers!Y564,REPT(" ",160-LEN(Tercers!Y564)))</f>
        <v xml:space="preserve">                                                                                                                                                                </v>
      </c>
      <c r="Y563" s="27" t="str">
        <f>CONCATENATE(Tercers!Z564,REPT(" ",8-LEN(Tercers!Z564)))</f>
        <v xml:space="preserve">        </v>
      </c>
    </row>
    <row r="564" spans="1:25" x14ac:dyDescent="0.2">
      <c r="A564" s="27" t="str">
        <f>CONCATENATE(Tercers!A565,REPT(" ",9-LEN(Tercers!A565)))</f>
        <v xml:space="preserve">         </v>
      </c>
      <c r="B564" s="27" t="str">
        <f>CONCATENATE(Tercers!B565,REPT(" ",1-LEN(Tercers!B565)))</f>
        <v xml:space="preserve"> </v>
      </c>
      <c r="C564" s="27" t="str">
        <f>CONCATENATE(Tercers!C565,REPT(" ",30-LEN(Tercers!C565)))</f>
        <v xml:space="preserve">                              </v>
      </c>
      <c r="D564" s="27" t="str">
        <f>CONCATENATE(Tercers!D565,REPT(" ",30-LEN(Tercers!D565)))</f>
        <v xml:space="preserve">                              </v>
      </c>
      <c r="E564" s="27" t="str">
        <f>CONCATENATE(Tercers!E565,REPT(" ",30-LEN(Tercers!E565)))</f>
        <v xml:space="preserve">                              </v>
      </c>
      <c r="F564" s="27" t="str">
        <f xml:space="preserve">  IF(   LEN(Tercers!F565)&gt;0, CONCATENATE(Tercers!F565,REPT(" ",90-LEN(Tercers!F565))),
                              CONCATENATE(   CONCATENATE(Tercers!D565," ",Tercers!E565," ",Tercers!C565), REPT(" ",90-LEN( CONCATENATE(Tercers!D565," ",Tercers!E565," ",Tercers!CG565) ))) )</f>
        <v xml:space="preserve">                                                                                          </v>
      </c>
      <c r="G564" s="27" t="str">
        <f>CONCATENATE(Tercers!G565,REPT(" ",5-LEN(Tercers!G565)))</f>
        <v xml:space="preserve">     </v>
      </c>
      <c r="H564" s="27" t="str">
        <f>CONCATENATE(Tercers!H565,REPT(" ",45-LEN(Tercers!H565)))</f>
        <v xml:space="preserve">                                             </v>
      </c>
      <c r="I564" s="27" t="str">
        <f>CONCATENATE(Tercers!I565,REPT(" ",5-LEN(Tercers!I565)))</f>
        <v xml:space="preserve">     </v>
      </c>
      <c r="J564" s="27" t="str">
        <f>CONCATENATE(Tercers!J565,REPT(" ",30-LEN(Tercers!J565)))</f>
        <v xml:space="preserve">                              </v>
      </c>
      <c r="K564" s="27" t="str">
        <f>CONCATENATE(Tercers!R565,REPT(" ",30-LEN(Tercers!R565)))</f>
        <v xml:space="preserve">                              </v>
      </c>
      <c r="L564" s="27" t="str">
        <f>CONCATENATE(Tercers!K565,REPT(" ",120-LEN(Tercers!K565)))</f>
        <v xml:space="preserve">                                                                                                                        </v>
      </c>
      <c r="M564" s="27" t="str">
        <f>CONCATENATE(Tercers!L565,REPT(" ",5-LEN(Tercers!L565)))</f>
        <v xml:space="preserve">     </v>
      </c>
      <c r="N564" s="27" t="str">
        <f>CONCATENATE(Tercers!M565,REPT(" ",5-LEN(Tercers!M565)))</f>
        <v xml:space="preserve">     </v>
      </c>
      <c r="O564" s="27" t="str">
        <f>CONCATENATE(Tercers!N565,REPT(" ",2-LEN(Tercers!N565)))</f>
        <v>07</v>
      </c>
      <c r="P564" s="27" t="str">
        <f>CONCATENATE(Tercers!O565,REPT(" ",3-LEN(Tercers!O565)))</f>
        <v xml:space="preserve">   </v>
      </c>
      <c r="Q564" s="27" t="str">
        <f>CONCATENATE(Tercers!P565,REPT(" ",40-LEN(Tercers!P565)))</f>
        <v xml:space="preserve">Illes Balears                           </v>
      </c>
      <c r="R564" s="27" t="str">
        <f>CONCATENATE(Tercers!Q565,REPT(" ",60-LEN(Tercers!Q565)))</f>
        <v xml:space="preserve">                                                            </v>
      </c>
      <c r="S564" s="27" t="str">
        <f>CONCATENATE(Tercers!R565,REPT(" ",200-LEN(Tercers!R565)))</f>
        <v xml:space="preserve">                                                                                                                                                                                                        </v>
      </c>
      <c r="T564" s="27" t="str">
        <f>CONCATENATE(Tercers!S565,REPT(" ",9-LEN(Tercers!S565)))</f>
        <v xml:space="preserve">         </v>
      </c>
      <c r="U564" s="27" t="str">
        <f>CONCATENATE(Tercers!T565,REPT(" ",8-LEN(Tercers!T565)))</f>
        <v xml:space="preserve">        </v>
      </c>
      <c r="V564" s="27" t="str">
        <f>CONCATENATE(Tercers!U565,REPT(" ",12-LEN(Tercers!U565)))</f>
        <v xml:space="preserve">            </v>
      </c>
      <c r="W564" s="27" t="str">
        <f>CONCATENATE(Tercers!V565,REPT(" ",12-LEN(Tercers!V565)))</f>
        <v xml:space="preserve">            </v>
      </c>
      <c r="X564" s="27" t="str">
        <f>CONCATENATE(Tercers!Y565,REPT(" ",160-LEN(Tercers!Y565)))</f>
        <v xml:space="preserve">                                                                                                                                                                </v>
      </c>
      <c r="Y564" s="27" t="str">
        <f>CONCATENATE(Tercers!Z565,REPT(" ",8-LEN(Tercers!Z565)))</f>
        <v xml:space="preserve">        </v>
      </c>
    </row>
    <row r="565" spans="1:25" x14ac:dyDescent="0.2">
      <c r="A565" s="27" t="str">
        <f>CONCATENATE(Tercers!A566,REPT(" ",9-LEN(Tercers!A566)))</f>
        <v xml:space="preserve">         </v>
      </c>
      <c r="B565" s="27" t="str">
        <f>CONCATENATE(Tercers!B566,REPT(" ",1-LEN(Tercers!B566)))</f>
        <v xml:space="preserve"> </v>
      </c>
      <c r="C565" s="27" t="str">
        <f>CONCATENATE(Tercers!C566,REPT(" ",30-LEN(Tercers!C566)))</f>
        <v xml:space="preserve">                              </v>
      </c>
      <c r="D565" s="27" t="str">
        <f>CONCATENATE(Tercers!D566,REPT(" ",30-LEN(Tercers!D566)))</f>
        <v xml:space="preserve">                              </v>
      </c>
      <c r="E565" s="27" t="str">
        <f>CONCATENATE(Tercers!E566,REPT(" ",30-LEN(Tercers!E566)))</f>
        <v xml:space="preserve">                              </v>
      </c>
      <c r="F565" s="27" t="str">
        <f xml:space="preserve">  IF(   LEN(Tercers!F566)&gt;0, CONCATENATE(Tercers!F566,REPT(" ",90-LEN(Tercers!F566))),
                              CONCATENATE(   CONCATENATE(Tercers!D566," ",Tercers!E566," ",Tercers!C566), REPT(" ",90-LEN( CONCATENATE(Tercers!D566," ",Tercers!E566," ",Tercers!CG566) ))) )</f>
        <v xml:space="preserve">                                                                                          </v>
      </c>
      <c r="G565" s="27" t="str">
        <f>CONCATENATE(Tercers!G566,REPT(" ",5-LEN(Tercers!G566)))</f>
        <v xml:space="preserve">     </v>
      </c>
      <c r="H565" s="27" t="str">
        <f>CONCATENATE(Tercers!H566,REPT(" ",45-LEN(Tercers!H566)))</f>
        <v xml:space="preserve">                                             </v>
      </c>
      <c r="I565" s="27" t="str">
        <f>CONCATENATE(Tercers!I566,REPT(" ",5-LEN(Tercers!I566)))</f>
        <v xml:space="preserve">     </v>
      </c>
      <c r="J565" s="27" t="str">
        <f>CONCATENATE(Tercers!J566,REPT(" ",30-LEN(Tercers!J566)))</f>
        <v xml:space="preserve">                              </v>
      </c>
      <c r="K565" s="27" t="str">
        <f>CONCATENATE(Tercers!R566,REPT(" ",30-LEN(Tercers!R566)))</f>
        <v xml:space="preserve">                              </v>
      </c>
      <c r="L565" s="27" t="str">
        <f>CONCATENATE(Tercers!K566,REPT(" ",120-LEN(Tercers!K566)))</f>
        <v xml:space="preserve">                                                                                                                        </v>
      </c>
      <c r="M565" s="27" t="str">
        <f>CONCATENATE(Tercers!L566,REPT(" ",5-LEN(Tercers!L566)))</f>
        <v xml:space="preserve">     </v>
      </c>
      <c r="N565" s="27" t="str">
        <f>CONCATENATE(Tercers!M566,REPT(" ",5-LEN(Tercers!M566)))</f>
        <v xml:space="preserve">     </v>
      </c>
      <c r="O565" s="27" t="str">
        <f>CONCATENATE(Tercers!N566,REPT(" ",2-LEN(Tercers!N566)))</f>
        <v>07</v>
      </c>
      <c r="P565" s="27" t="str">
        <f>CONCATENATE(Tercers!O566,REPT(" ",3-LEN(Tercers!O566)))</f>
        <v xml:space="preserve">   </v>
      </c>
      <c r="Q565" s="27" t="str">
        <f>CONCATENATE(Tercers!P566,REPT(" ",40-LEN(Tercers!P566)))</f>
        <v xml:space="preserve">Illes Balears                           </v>
      </c>
      <c r="R565" s="27" t="str">
        <f>CONCATENATE(Tercers!Q566,REPT(" ",60-LEN(Tercers!Q566)))</f>
        <v xml:space="preserve">                                                            </v>
      </c>
      <c r="S565" s="27" t="str">
        <f>CONCATENATE(Tercers!R566,REPT(" ",200-LEN(Tercers!R566)))</f>
        <v xml:space="preserve">                                                                                                                                                                                                        </v>
      </c>
      <c r="T565" s="27" t="str">
        <f>CONCATENATE(Tercers!S566,REPT(" ",9-LEN(Tercers!S566)))</f>
        <v xml:space="preserve">         </v>
      </c>
      <c r="U565" s="27" t="str">
        <f>CONCATENATE(Tercers!T566,REPT(" ",8-LEN(Tercers!T566)))</f>
        <v xml:space="preserve">        </v>
      </c>
      <c r="V565" s="27" t="str">
        <f>CONCATENATE(Tercers!U566,REPT(" ",12-LEN(Tercers!U566)))</f>
        <v xml:space="preserve">            </v>
      </c>
      <c r="W565" s="27" t="str">
        <f>CONCATENATE(Tercers!V566,REPT(" ",12-LEN(Tercers!V566)))</f>
        <v xml:space="preserve">            </v>
      </c>
      <c r="X565" s="27" t="str">
        <f>CONCATENATE(Tercers!Y566,REPT(" ",160-LEN(Tercers!Y566)))</f>
        <v xml:space="preserve">                                                                                                                                                                </v>
      </c>
      <c r="Y565" s="27" t="str">
        <f>CONCATENATE(Tercers!Z566,REPT(" ",8-LEN(Tercers!Z566)))</f>
        <v xml:space="preserve">        </v>
      </c>
    </row>
    <row r="566" spans="1:25" x14ac:dyDescent="0.2">
      <c r="A566" s="27" t="str">
        <f>CONCATENATE(Tercers!A567,REPT(" ",9-LEN(Tercers!A567)))</f>
        <v xml:space="preserve">         </v>
      </c>
      <c r="B566" s="27" t="str">
        <f>CONCATENATE(Tercers!B567,REPT(" ",1-LEN(Tercers!B567)))</f>
        <v xml:space="preserve"> </v>
      </c>
      <c r="C566" s="27" t="str">
        <f>CONCATENATE(Tercers!C567,REPT(" ",30-LEN(Tercers!C567)))</f>
        <v xml:space="preserve">                              </v>
      </c>
      <c r="D566" s="27" t="str">
        <f>CONCATENATE(Tercers!D567,REPT(" ",30-LEN(Tercers!D567)))</f>
        <v xml:space="preserve">                              </v>
      </c>
      <c r="E566" s="27" t="str">
        <f>CONCATENATE(Tercers!E567,REPT(" ",30-LEN(Tercers!E567)))</f>
        <v xml:space="preserve">                              </v>
      </c>
      <c r="F566" s="27" t="str">
        <f xml:space="preserve">  IF(   LEN(Tercers!F567)&gt;0, CONCATENATE(Tercers!F567,REPT(" ",90-LEN(Tercers!F567))),
                              CONCATENATE(   CONCATENATE(Tercers!D567," ",Tercers!E567," ",Tercers!C567), REPT(" ",90-LEN( CONCATENATE(Tercers!D567," ",Tercers!E567," ",Tercers!CG567) ))) )</f>
        <v xml:space="preserve">                                                                                          </v>
      </c>
      <c r="G566" s="27" t="str">
        <f>CONCATENATE(Tercers!G567,REPT(" ",5-LEN(Tercers!G567)))</f>
        <v xml:space="preserve">     </v>
      </c>
      <c r="H566" s="27" t="str">
        <f>CONCATENATE(Tercers!H567,REPT(" ",45-LEN(Tercers!H567)))</f>
        <v xml:space="preserve">                                             </v>
      </c>
      <c r="I566" s="27" t="str">
        <f>CONCATENATE(Tercers!I567,REPT(" ",5-LEN(Tercers!I567)))</f>
        <v xml:space="preserve">     </v>
      </c>
      <c r="J566" s="27" t="str">
        <f>CONCATENATE(Tercers!J567,REPT(" ",30-LEN(Tercers!J567)))</f>
        <v xml:space="preserve">                              </v>
      </c>
      <c r="K566" s="27" t="str">
        <f>CONCATENATE(Tercers!R567,REPT(" ",30-LEN(Tercers!R567)))</f>
        <v xml:space="preserve">                              </v>
      </c>
      <c r="L566" s="27" t="str">
        <f>CONCATENATE(Tercers!K567,REPT(" ",120-LEN(Tercers!K567)))</f>
        <v xml:space="preserve">                                                                                                                        </v>
      </c>
      <c r="M566" s="27" t="str">
        <f>CONCATENATE(Tercers!L567,REPT(" ",5-LEN(Tercers!L567)))</f>
        <v xml:space="preserve">     </v>
      </c>
      <c r="N566" s="27" t="str">
        <f>CONCATENATE(Tercers!M567,REPT(" ",5-LEN(Tercers!M567)))</f>
        <v xml:space="preserve">     </v>
      </c>
      <c r="O566" s="27" t="str">
        <f>CONCATENATE(Tercers!N567,REPT(" ",2-LEN(Tercers!N567)))</f>
        <v>07</v>
      </c>
      <c r="P566" s="27" t="str">
        <f>CONCATENATE(Tercers!O567,REPT(" ",3-LEN(Tercers!O567)))</f>
        <v xml:space="preserve">   </v>
      </c>
      <c r="Q566" s="27" t="str">
        <f>CONCATENATE(Tercers!P567,REPT(" ",40-LEN(Tercers!P567)))</f>
        <v xml:space="preserve">Illes Balears                           </v>
      </c>
      <c r="R566" s="27" t="str">
        <f>CONCATENATE(Tercers!Q567,REPT(" ",60-LEN(Tercers!Q567)))</f>
        <v xml:space="preserve">                                                            </v>
      </c>
      <c r="S566" s="27" t="str">
        <f>CONCATENATE(Tercers!R567,REPT(" ",200-LEN(Tercers!R567)))</f>
        <v xml:space="preserve">                                                                                                                                                                                                        </v>
      </c>
      <c r="T566" s="27" t="str">
        <f>CONCATENATE(Tercers!S567,REPT(" ",9-LEN(Tercers!S567)))</f>
        <v xml:space="preserve">         </v>
      </c>
      <c r="U566" s="27" t="str">
        <f>CONCATENATE(Tercers!T567,REPT(" ",8-LEN(Tercers!T567)))</f>
        <v xml:space="preserve">        </v>
      </c>
      <c r="V566" s="27" t="str">
        <f>CONCATENATE(Tercers!U567,REPT(" ",12-LEN(Tercers!U567)))</f>
        <v xml:space="preserve">            </v>
      </c>
      <c r="W566" s="27" t="str">
        <f>CONCATENATE(Tercers!V567,REPT(" ",12-LEN(Tercers!V567)))</f>
        <v xml:space="preserve">            </v>
      </c>
      <c r="X566" s="27" t="str">
        <f>CONCATENATE(Tercers!Y567,REPT(" ",160-LEN(Tercers!Y567)))</f>
        <v xml:space="preserve">                                                                                                                                                                </v>
      </c>
      <c r="Y566" s="27" t="str">
        <f>CONCATENATE(Tercers!Z567,REPT(" ",8-LEN(Tercers!Z567)))</f>
        <v xml:space="preserve">        </v>
      </c>
    </row>
    <row r="567" spans="1:25" x14ac:dyDescent="0.2">
      <c r="A567" s="27" t="str">
        <f>CONCATENATE(Tercers!A568,REPT(" ",9-LEN(Tercers!A568)))</f>
        <v xml:space="preserve">         </v>
      </c>
      <c r="B567" s="27" t="str">
        <f>CONCATENATE(Tercers!B568,REPT(" ",1-LEN(Tercers!B568)))</f>
        <v xml:space="preserve"> </v>
      </c>
      <c r="C567" s="27" t="str">
        <f>CONCATENATE(Tercers!C568,REPT(" ",30-LEN(Tercers!C568)))</f>
        <v xml:space="preserve">                              </v>
      </c>
      <c r="D567" s="27" t="str">
        <f>CONCATENATE(Tercers!D568,REPT(" ",30-LEN(Tercers!D568)))</f>
        <v xml:space="preserve">                              </v>
      </c>
      <c r="E567" s="27" t="str">
        <f>CONCATENATE(Tercers!E568,REPT(" ",30-LEN(Tercers!E568)))</f>
        <v xml:space="preserve">                              </v>
      </c>
      <c r="F567" s="27" t="str">
        <f xml:space="preserve">  IF(   LEN(Tercers!F568)&gt;0, CONCATENATE(Tercers!F568,REPT(" ",90-LEN(Tercers!F568))),
                              CONCATENATE(   CONCATENATE(Tercers!D568," ",Tercers!E568," ",Tercers!C568), REPT(" ",90-LEN( CONCATENATE(Tercers!D568," ",Tercers!E568," ",Tercers!CG568) ))) )</f>
        <v xml:space="preserve">                                                                                          </v>
      </c>
      <c r="G567" s="27" t="str">
        <f>CONCATENATE(Tercers!G568,REPT(" ",5-LEN(Tercers!G568)))</f>
        <v xml:space="preserve">     </v>
      </c>
      <c r="H567" s="27" t="str">
        <f>CONCATENATE(Tercers!H568,REPT(" ",45-LEN(Tercers!H568)))</f>
        <v xml:space="preserve">                                             </v>
      </c>
      <c r="I567" s="27" t="str">
        <f>CONCATENATE(Tercers!I568,REPT(" ",5-LEN(Tercers!I568)))</f>
        <v xml:space="preserve">     </v>
      </c>
      <c r="J567" s="27" t="str">
        <f>CONCATENATE(Tercers!J568,REPT(" ",30-LEN(Tercers!J568)))</f>
        <v xml:space="preserve">                              </v>
      </c>
      <c r="K567" s="27" t="str">
        <f>CONCATENATE(Tercers!R568,REPT(" ",30-LEN(Tercers!R568)))</f>
        <v xml:space="preserve">                              </v>
      </c>
      <c r="L567" s="27" t="str">
        <f>CONCATENATE(Tercers!K568,REPT(" ",120-LEN(Tercers!K568)))</f>
        <v xml:space="preserve">                                                                                                                        </v>
      </c>
      <c r="M567" s="27" t="str">
        <f>CONCATENATE(Tercers!L568,REPT(" ",5-LEN(Tercers!L568)))</f>
        <v xml:space="preserve">     </v>
      </c>
      <c r="N567" s="27" t="str">
        <f>CONCATENATE(Tercers!M568,REPT(" ",5-LEN(Tercers!M568)))</f>
        <v xml:space="preserve">     </v>
      </c>
      <c r="O567" s="27" t="str">
        <f>CONCATENATE(Tercers!N568,REPT(" ",2-LEN(Tercers!N568)))</f>
        <v>07</v>
      </c>
      <c r="P567" s="27" t="str">
        <f>CONCATENATE(Tercers!O568,REPT(" ",3-LEN(Tercers!O568)))</f>
        <v xml:space="preserve">   </v>
      </c>
      <c r="Q567" s="27" t="str">
        <f>CONCATENATE(Tercers!P568,REPT(" ",40-LEN(Tercers!P568)))</f>
        <v xml:space="preserve">Illes Balears                           </v>
      </c>
      <c r="R567" s="27" t="str">
        <f>CONCATENATE(Tercers!Q568,REPT(" ",60-LEN(Tercers!Q568)))</f>
        <v xml:space="preserve">                                                            </v>
      </c>
      <c r="S567" s="27" t="str">
        <f>CONCATENATE(Tercers!R568,REPT(" ",200-LEN(Tercers!R568)))</f>
        <v xml:space="preserve">                                                                                                                                                                                                        </v>
      </c>
      <c r="T567" s="27" t="str">
        <f>CONCATENATE(Tercers!S568,REPT(" ",9-LEN(Tercers!S568)))</f>
        <v xml:space="preserve">         </v>
      </c>
      <c r="U567" s="27" t="str">
        <f>CONCATENATE(Tercers!T568,REPT(" ",8-LEN(Tercers!T568)))</f>
        <v xml:space="preserve">        </v>
      </c>
      <c r="V567" s="27" t="str">
        <f>CONCATENATE(Tercers!U568,REPT(" ",12-LEN(Tercers!U568)))</f>
        <v xml:space="preserve">            </v>
      </c>
      <c r="W567" s="27" t="str">
        <f>CONCATENATE(Tercers!V568,REPT(" ",12-LEN(Tercers!V568)))</f>
        <v xml:space="preserve">            </v>
      </c>
      <c r="X567" s="27" t="str">
        <f>CONCATENATE(Tercers!Y568,REPT(" ",160-LEN(Tercers!Y568)))</f>
        <v xml:space="preserve">                                                                                                                                                                </v>
      </c>
      <c r="Y567" s="27" t="str">
        <f>CONCATENATE(Tercers!Z568,REPT(" ",8-LEN(Tercers!Z568)))</f>
        <v xml:space="preserve">        </v>
      </c>
    </row>
    <row r="568" spans="1:25" x14ac:dyDescent="0.2">
      <c r="A568" s="27" t="str">
        <f>CONCATENATE(Tercers!A569,REPT(" ",9-LEN(Tercers!A569)))</f>
        <v xml:space="preserve">         </v>
      </c>
      <c r="B568" s="27" t="str">
        <f>CONCATENATE(Tercers!B569,REPT(" ",1-LEN(Tercers!B569)))</f>
        <v xml:space="preserve"> </v>
      </c>
      <c r="C568" s="27" t="str">
        <f>CONCATENATE(Tercers!C569,REPT(" ",30-LEN(Tercers!C569)))</f>
        <v xml:space="preserve">                              </v>
      </c>
      <c r="D568" s="27" t="str">
        <f>CONCATENATE(Tercers!D569,REPT(" ",30-LEN(Tercers!D569)))</f>
        <v xml:space="preserve">                              </v>
      </c>
      <c r="E568" s="27" t="str">
        <f>CONCATENATE(Tercers!E569,REPT(" ",30-LEN(Tercers!E569)))</f>
        <v xml:space="preserve">                              </v>
      </c>
      <c r="F568" s="27" t="str">
        <f xml:space="preserve">  IF(   LEN(Tercers!F569)&gt;0, CONCATENATE(Tercers!F569,REPT(" ",90-LEN(Tercers!F569))),
                              CONCATENATE(   CONCATENATE(Tercers!D569," ",Tercers!E569," ",Tercers!C569), REPT(" ",90-LEN( CONCATENATE(Tercers!D569," ",Tercers!E569," ",Tercers!CG569) ))) )</f>
        <v xml:space="preserve">                                                                                          </v>
      </c>
      <c r="G568" s="27" t="str">
        <f>CONCATENATE(Tercers!G569,REPT(" ",5-LEN(Tercers!G569)))</f>
        <v xml:space="preserve">     </v>
      </c>
      <c r="H568" s="27" t="str">
        <f>CONCATENATE(Tercers!H569,REPT(" ",45-LEN(Tercers!H569)))</f>
        <v xml:space="preserve">                                             </v>
      </c>
      <c r="I568" s="27" t="str">
        <f>CONCATENATE(Tercers!I569,REPT(" ",5-LEN(Tercers!I569)))</f>
        <v xml:space="preserve">     </v>
      </c>
      <c r="J568" s="27" t="str">
        <f>CONCATENATE(Tercers!J569,REPT(" ",30-LEN(Tercers!J569)))</f>
        <v xml:space="preserve">                              </v>
      </c>
      <c r="K568" s="27" t="str">
        <f>CONCATENATE(Tercers!R569,REPT(" ",30-LEN(Tercers!R569)))</f>
        <v xml:space="preserve">                              </v>
      </c>
      <c r="L568" s="27" t="str">
        <f>CONCATENATE(Tercers!K569,REPT(" ",120-LEN(Tercers!K569)))</f>
        <v xml:space="preserve">                                                                                                                        </v>
      </c>
      <c r="M568" s="27" t="str">
        <f>CONCATENATE(Tercers!L569,REPT(" ",5-LEN(Tercers!L569)))</f>
        <v xml:space="preserve">     </v>
      </c>
      <c r="N568" s="27" t="str">
        <f>CONCATENATE(Tercers!M569,REPT(" ",5-LEN(Tercers!M569)))</f>
        <v xml:space="preserve">     </v>
      </c>
      <c r="O568" s="27" t="str">
        <f>CONCATENATE(Tercers!N569,REPT(" ",2-LEN(Tercers!N569)))</f>
        <v>07</v>
      </c>
      <c r="P568" s="27" t="str">
        <f>CONCATENATE(Tercers!O569,REPT(" ",3-LEN(Tercers!O569)))</f>
        <v xml:space="preserve">   </v>
      </c>
      <c r="Q568" s="27" t="str">
        <f>CONCATENATE(Tercers!P569,REPT(" ",40-LEN(Tercers!P569)))</f>
        <v xml:space="preserve">Illes Balears                           </v>
      </c>
      <c r="R568" s="27" t="str">
        <f>CONCATENATE(Tercers!Q569,REPT(" ",60-LEN(Tercers!Q569)))</f>
        <v xml:space="preserve">                                                            </v>
      </c>
      <c r="S568" s="27" t="str">
        <f>CONCATENATE(Tercers!R569,REPT(" ",200-LEN(Tercers!R569)))</f>
        <v xml:space="preserve">                                                                                                                                                                                                        </v>
      </c>
      <c r="T568" s="27" t="str">
        <f>CONCATENATE(Tercers!S569,REPT(" ",9-LEN(Tercers!S569)))</f>
        <v xml:space="preserve">         </v>
      </c>
      <c r="U568" s="27" t="str">
        <f>CONCATENATE(Tercers!T569,REPT(" ",8-LEN(Tercers!T569)))</f>
        <v xml:space="preserve">        </v>
      </c>
      <c r="V568" s="27" t="str">
        <f>CONCATENATE(Tercers!U569,REPT(" ",12-LEN(Tercers!U569)))</f>
        <v xml:space="preserve">            </v>
      </c>
      <c r="W568" s="27" t="str">
        <f>CONCATENATE(Tercers!V569,REPT(" ",12-LEN(Tercers!V569)))</f>
        <v xml:space="preserve">            </v>
      </c>
      <c r="X568" s="27" t="str">
        <f>CONCATENATE(Tercers!Y569,REPT(" ",160-LEN(Tercers!Y569)))</f>
        <v xml:space="preserve">                                                                                                                                                                </v>
      </c>
      <c r="Y568" s="27" t="str">
        <f>CONCATENATE(Tercers!Z569,REPT(" ",8-LEN(Tercers!Z569)))</f>
        <v xml:space="preserve">        </v>
      </c>
    </row>
    <row r="569" spans="1:25" x14ac:dyDescent="0.2">
      <c r="A569" s="27" t="str">
        <f>CONCATENATE(Tercers!A570,REPT(" ",9-LEN(Tercers!A570)))</f>
        <v xml:space="preserve">         </v>
      </c>
      <c r="B569" s="27" t="str">
        <f>CONCATENATE(Tercers!B570,REPT(" ",1-LEN(Tercers!B570)))</f>
        <v xml:space="preserve"> </v>
      </c>
      <c r="C569" s="27" t="str">
        <f>CONCATENATE(Tercers!C570,REPT(" ",30-LEN(Tercers!C570)))</f>
        <v xml:space="preserve">                              </v>
      </c>
      <c r="D569" s="27" t="str">
        <f>CONCATENATE(Tercers!D570,REPT(" ",30-LEN(Tercers!D570)))</f>
        <v xml:space="preserve">                              </v>
      </c>
      <c r="E569" s="27" t="str">
        <f>CONCATENATE(Tercers!E570,REPT(" ",30-LEN(Tercers!E570)))</f>
        <v xml:space="preserve">                              </v>
      </c>
      <c r="F569" s="27" t="str">
        <f xml:space="preserve">  IF(   LEN(Tercers!F570)&gt;0, CONCATENATE(Tercers!F570,REPT(" ",90-LEN(Tercers!F570))),
                              CONCATENATE(   CONCATENATE(Tercers!D570," ",Tercers!E570," ",Tercers!C570), REPT(" ",90-LEN( CONCATENATE(Tercers!D570," ",Tercers!E570," ",Tercers!CG570) ))) )</f>
        <v xml:space="preserve">                                                                                          </v>
      </c>
      <c r="G569" s="27" t="str">
        <f>CONCATENATE(Tercers!G570,REPT(" ",5-LEN(Tercers!G570)))</f>
        <v xml:space="preserve">     </v>
      </c>
      <c r="H569" s="27" t="str">
        <f>CONCATENATE(Tercers!H570,REPT(" ",45-LEN(Tercers!H570)))</f>
        <v xml:space="preserve">                                             </v>
      </c>
      <c r="I569" s="27" t="str">
        <f>CONCATENATE(Tercers!I570,REPT(" ",5-LEN(Tercers!I570)))</f>
        <v xml:space="preserve">     </v>
      </c>
      <c r="J569" s="27" t="str">
        <f>CONCATENATE(Tercers!J570,REPT(" ",30-LEN(Tercers!J570)))</f>
        <v xml:space="preserve">                              </v>
      </c>
      <c r="K569" s="27" t="str">
        <f>CONCATENATE(Tercers!R570,REPT(" ",30-LEN(Tercers!R570)))</f>
        <v xml:space="preserve">                              </v>
      </c>
      <c r="L569" s="27" t="str">
        <f>CONCATENATE(Tercers!K570,REPT(" ",120-LEN(Tercers!K570)))</f>
        <v xml:space="preserve">                                                                                                                        </v>
      </c>
      <c r="M569" s="27" t="str">
        <f>CONCATENATE(Tercers!L570,REPT(" ",5-LEN(Tercers!L570)))</f>
        <v xml:space="preserve">     </v>
      </c>
      <c r="N569" s="27" t="str">
        <f>CONCATENATE(Tercers!M570,REPT(" ",5-LEN(Tercers!M570)))</f>
        <v xml:space="preserve">     </v>
      </c>
      <c r="O569" s="27" t="str">
        <f>CONCATENATE(Tercers!N570,REPT(" ",2-LEN(Tercers!N570)))</f>
        <v>07</v>
      </c>
      <c r="P569" s="27" t="str">
        <f>CONCATENATE(Tercers!O570,REPT(" ",3-LEN(Tercers!O570)))</f>
        <v xml:space="preserve">   </v>
      </c>
      <c r="Q569" s="27" t="str">
        <f>CONCATENATE(Tercers!P570,REPT(" ",40-LEN(Tercers!P570)))</f>
        <v xml:space="preserve">Illes Balears                           </v>
      </c>
      <c r="R569" s="27" t="str">
        <f>CONCATENATE(Tercers!Q570,REPT(" ",60-LEN(Tercers!Q570)))</f>
        <v xml:space="preserve">                                                            </v>
      </c>
      <c r="S569" s="27" t="str">
        <f>CONCATENATE(Tercers!R570,REPT(" ",200-LEN(Tercers!R570)))</f>
        <v xml:space="preserve">                                                                                                                                                                                                        </v>
      </c>
      <c r="T569" s="27" t="str">
        <f>CONCATENATE(Tercers!S570,REPT(" ",9-LEN(Tercers!S570)))</f>
        <v xml:space="preserve">         </v>
      </c>
      <c r="U569" s="27" t="str">
        <f>CONCATENATE(Tercers!T570,REPT(" ",8-LEN(Tercers!T570)))</f>
        <v xml:space="preserve">        </v>
      </c>
      <c r="V569" s="27" t="str">
        <f>CONCATENATE(Tercers!U570,REPT(" ",12-LEN(Tercers!U570)))</f>
        <v xml:space="preserve">            </v>
      </c>
      <c r="W569" s="27" t="str">
        <f>CONCATENATE(Tercers!V570,REPT(" ",12-LEN(Tercers!V570)))</f>
        <v xml:space="preserve">            </v>
      </c>
      <c r="X569" s="27" t="str">
        <f>CONCATENATE(Tercers!Y570,REPT(" ",160-LEN(Tercers!Y570)))</f>
        <v xml:space="preserve">                                                                                                                                                                </v>
      </c>
      <c r="Y569" s="27" t="str">
        <f>CONCATENATE(Tercers!Z570,REPT(" ",8-LEN(Tercers!Z570)))</f>
        <v xml:space="preserve">        </v>
      </c>
    </row>
    <row r="570" spans="1:25" x14ac:dyDescent="0.2">
      <c r="A570" s="27" t="str">
        <f>CONCATENATE(Tercers!A571,REPT(" ",9-LEN(Tercers!A571)))</f>
        <v xml:space="preserve">         </v>
      </c>
      <c r="B570" s="27" t="str">
        <f>CONCATENATE(Tercers!B571,REPT(" ",1-LEN(Tercers!B571)))</f>
        <v xml:space="preserve"> </v>
      </c>
      <c r="C570" s="27" t="str">
        <f>CONCATENATE(Tercers!C571,REPT(" ",30-LEN(Tercers!C571)))</f>
        <v xml:space="preserve">                              </v>
      </c>
      <c r="D570" s="27" t="str">
        <f>CONCATENATE(Tercers!D571,REPT(" ",30-LEN(Tercers!D571)))</f>
        <v xml:space="preserve">                              </v>
      </c>
      <c r="E570" s="27" t="str">
        <f>CONCATENATE(Tercers!E571,REPT(" ",30-LEN(Tercers!E571)))</f>
        <v xml:space="preserve">                              </v>
      </c>
      <c r="F570" s="27" t="str">
        <f xml:space="preserve">  IF(   LEN(Tercers!F571)&gt;0, CONCATENATE(Tercers!F571,REPT(" ",90-LEN(Tercers!F571))),
                              CONCATENATE(   CONCATENATE(Tercers!D571," ",Tercers!E571," ",Tercers!C571), REPT(" ",90-LEN( CONCATENATE(Tercers!D571," ",Tercers!E571," ",Tercers!CG571) ))) )</f>
        <v xml:space="preserve">                                                                                          </v>
      </c>
      <c r="G570" s="27" t="str">
        <f>CONCATENATE(Tercers!G571,REPT(" ",5-LEN(Tercers!G571)))</f>
        <v xml:space="preserve">     </v>
      </c>
      <c r="H570" s="27" t="str">
        <f>CONCATENATE(Tercers!H571,REPT(" ",45-LEN(Tercers!H571)))</f>
        <v xml:space="preserve">                                             </v>
      </c>
      <c r="I570" s="27" t="str">
        <f>CONCATENATE(Tercers!I571,REPT(" ",5-LEN(Tercers!I571)))</f>
        <v xml:space="preserve">     </v>
      </c>
      <c r="J570" s="27" t="str">
        <f>CONCATENATE(Tercers!J571,REPT(" ",30-LEN(Tercers!J571)))</f>
        <v xml:space="preserve">                              </v>
      </c>
      <c r="K570" s="27" t="str">
        <f>CONCATENATE(Tercers!R571,REPT(" ",30-LEN(Tercers!R571)))</f>
        <v xml:space="preserve">                              </v>
      </c>
      <c r="L570" s="27" t="str">
        <f>CONCATENATE(Tercers!K571,REPT(" ",120-LEN(Tercers!K571)))</f>
        <v xml:space="preserve">                                                                                                                        </v>
      </c>
      <c r="M570" s="27" t="str">
        <f>CONCATENATE(Tercers!L571,REPT(" ",5-LEN(Tercers!L571)))</f>
        <v xml:space="preserve">     </v>
      </c>
      <c r="N570" s="27" t="str">
        <f>CONCATENATE(Tercers!M571,REPT(" ",5-LEN(Tercers!M571)))</f>
        <v xml:space="preserve">     </v>
      </c>
      <c r="O570" s="27" t="str">
        <f>CONCATENATE(Tercers!N571,REPT(" ",2-LEN(Tercers!N571)))</f>
        <v>07</v>
      </c>
      <c r="P570" s="27" t="str">
        <f>CONCATENATE(Tercers!O571,REPT(" ",3-LEN(Tercers!O571)))</f>
        <v xml:space="preserve">   </v>
      </c>
      <c r="Q570" s="27" t="str">
        <f>CONCATENATE(Tercers!P571,REPT(" ",40-LEN(Tercers!P571)))</f>
        <v xml:space="preserve">Illes Balears                           </v>
      </c>
      <c r="R570" s="27" t="str">
        <f>CONCATENATE(Tercers!Q571,REPT(" ",60-LEN(Tercers!Q571)))</f>
        <v xml:space="preserve">                                                            </v>
      </c>
      <c r="S570" s="27" t="str">
        <f>CONCATENATE(Tercers!R571,REPT(" ",200-LEN(Tercers!R571)))</f>
        <v xml:space="preserve">                                                                                                                                                                                                        </v>
      </c>
      <c r="T570" s="27" t="str">
        <f>CONCATENATE(Tercers!S571,REPT(" ",9-LEN(Tercers!S571)))</f>
        <v xml:space="preserve">         </v>
      </c>
      <c r="U570" s="27" t="str">
        <f>CONCATENATE(Tercers!T571,REPT(" ",8-LEN(Tercers!T571)))</f>
        <v xml:space="preserve">        </v>
      </c>
      <c r="V570" s="27" t="str">
        <f>CONCATENATE(Tercers!U571,REPT(" ",12-LEN(Tercers!U571)))</f>
        <v xml:space="preserve">            </v>
      </c>
      <c r="W570" s="27" t="str">
        <f>CONCATENATE(Tercers!V571,REPT(" ",12-LEN(Tercers!V571)))</f>
        <v xml:space="preserve">            </v>
      </c>
      <c r="X570" s="27" t="str">
        <f>CONCATENATE(Tercers!Y571,REPT(" ",160-LEN(Tercers!Y571)))</f>
        <v xml:space="preserve">                                                                                                                                                                </v>
      </c>
      <c r="Y570" s="27" t="str">
        <f>CONCATENATE(Tercers!Z571,REPT(" ",8-LEN(Tercers!Z571)))</f>
        <v xml:space="preserve">        </v>
      </c>
    </row>
    <row r="571" spans="1:25" x14ac:dyDescent="0.2">
      <c r="A571" s="27" t="str">
        <f>CONCATENATE(Tercers!A572,REPT(" ",9-LEN(Tercers!A572)))</f>
        <v xml:space="preserve">         </v>
      </c>
      <c r="B571" s="27" t="str">
        <f>CONCATENATE(Tercers!B572,REPT(" ",1-LEN(Tercers!B572)))</f>
        <v xml:space="preserve"> </v>
      </c>
      <c r="C571" s="27" t="str">
        <f>CONCATENATE(Tercers!C572,REPT(" ",30-LEN(Tercers!C572)))</f>
        <v xml:space="preserve">                              </v>
      </c>
      <c r="D571" s="27" t="str">
        <f>CONCATENATE(Tercers!D572,REPT(" ",30-LEN(Tercers!D572)))</f>
        <v xml:space="preserve">                              </v>
      </c>
      <c r="E571" s="27" t="str">
        <f>CONCATENATE(Tercers!E572,REPT(" ",30-LEN(Tercers!E572)))</f>
        <v xml:space="preserve">                              </v>
      </c>
      <c r="F571" s="27" t="str">
        <f xml:space="preserve">  IF(   LEN(Tercers!F572)&gt;0, CONCATENATE(Tercers!F572,REPT(" ",90-LEN(Tercers!F572))),
                              CONCATENATE(   CONCATENATE(Tercers!D572," ",Tercers!E572," ",Tercers!C572), REPT(" ",90-LEN( CONCATENATE(Tercers!D572," ",Tercers!E572," ",Tercers!CG572) ))) )</f>
        <v xml:space="preserve">                                                                                          </v>
      </c>
      <c r="G571" s="27" t="str">
        <f>CONCATENATE(Tercers!G572,REPT(" ",5-LEN(Tercers!G572)))</f>
        <v xml:space="preserve">     </v>
      </c>
      <c r="H571" s="27" t="str">
        <f>CONCATENATE(Tercers!H572,REPT(" ",45-LEN(Tercers!H572)))</f>
        <v xml:space="preserve">                                             </v>
      </c>
      <c r="I571" s="27" t="str">
        <f>CONCATENATE(Tercers!I572,REPT(" ",5-LEN(Tercers!I572)))</f>
        <v xml:space="preserve">     </v>
      </c>
      <c r="J571" s="27" t="str">
        <f>CONCATENATE(Tercers!J572,REPT(" ",30-LEN(Tercers!J572)))</f>
        <v xml:space="preserve">                              </v>
      </c>
      <c r="K571" s="27" t="str">
        <f>CONCATENATE(Tercers!R572,REPT(" ",30-LEN(Tercers!R572)))</f>
        <v xml:space="preserve">                              </v>
      </c>
      <c r="L571" s="27" t="str">
        <f>CONCATENATE(Tercers!K572,REPT(" ",120-LEN(Tercers!K572)))</f>
        <v xml:space="preserve">                                                                                                                        </v>
      </c>
      <c r="M571" s="27" t="str">
        <f>CONCATENATE(Tercers!L572,REPT(" ",5-LEN(Tercers!L572)))</f>
        <v xml:space="preserve">     </v>
      </c>
      <c r="N571" s="27" t="str">
        <f>CONCATENATE(Tercers!M572,REPT(" ",5-LEN(Tercers!M572)))</f>
        <v xml:space="preserve">     </v>
      </c>
      <c r="O571" s="27" t="str">
        <f>CONCATENATE(Tercers!N572,REPT(" ",2-LEN(Tercers!N572)))</f>
        <v>07</v>
      </c>
      <c r="P571" s="27" t="str">
        <f>CONCATENATE(Tercers!O572,REPT(" ",3-LEN(Tercers!O572)))</f>
        <v xml:space="preserve">   </v>
      </c>
      <c r="Q571" s="27" t="str">
        <f>CONCATENATE(Tercers!P572,REPT(" ",40-LEN(Tercers!P572)))</f>
        <v xml:space="preserve">Illes Balears                           </v>
      </c>
      <c r="R571" s="27" t="str">
        <f>CONCATENATE(Tercers!Q572,REPT(" ",60-LEN(Tercers!Q572)))</f>
        <v xml:space="preserve">                                                            </v>
      </c>
      <c r="S571" s="27" t="str">
        <f>CONCATENATE(Tercers!R572,REPT(" ",200-LEN(Tercers!R572)))</f>
        <v xml:space="preserve">                                                                                                                                                                                                        </v>
      </c>
      <c r="T571" s="27" t="str">
        <f>CONCATENATE(Tercers!S572,REPT(" ",9-LEN(Tercers!S572)))</f>
        <v xml:space="preserve">         </v>
      </c>
      <c r="U571" s="27" t="str">
        <f>CONCATENATE(Tercers!T572,REPT(" ",8-LEN(Tercers!T572)))</f>
        <v xml:space="preserve">        </v>
      </c>
      <c r="V571" s="27" t="str">
        <f>CONCATENATE(Tercers!U572,REPT(" ",12-LEN(Tercers!U572)))</f>
        <v xml:space="preserve">            </v>
      </c>
      <c r="W571" s="27" t="str">
        <f>CONCATENATE(Tercers!V572,REPT(" ",12-LEN(Tercers!V572)))</f>
        <v xml:space="preserve">            </v>
      </c>
      <c r="X571" s="27" t="str">
        <f>CONCATENATE(Tercers!Y572,REPT(" ",160-LEN(Tercers!Y572)))</f>
        <v xml:space="preserve">                                                                                                                                                                </v>
      </c>
      <c r="Y571" s="27" t="str">
        <f>CONCATENATE(Tercers!Z572,REPT(" ",8-LEN(Tercers!Z572)))</f>
        <v xml:space="preserve">        </v>
      </c>
    </row>
    <row r="572" spans="1:25" x14ac:dyDescent="0.2">
      <c r="A572" s="27" t="str">
        <f>CONCATENATE(Tercers!A573,REPT(" ",9-LEN(Tercers!A573)))</f>
        <v xml:space="preserve">         </v>
      </c>
      <c r="B572" s="27" t="str">
        <f>CONCATENATE(Tercers!B573,REPT(" ",1-LEN(Tercers!B573)))</f>
        <v xml:space="preserve"> </v>
      </c>
      <c r="C572" s="27" t="str">
        <f>CONCATENATE(Tercers!C573,REPT(" ",30-LEN(Tercers!C573)))</f>
        <v xml:space="preserve">                              </v>
      </c>
      <c r="D572" s="27" t="str">
        <f>CONCATENATE(Tercers!D573,REPT(" ",30-LEN(Tercers!D573)))</f>
        <v xml:space="preserve">                              </v>
      </c>
      <c r="E572" s="27" t="str">
        <f>CONCATENATE(Tercers!E573,REPT(" ",30-LEN(Tercers!E573)))</f>
        <v xml:space="preserve">                              </v>
      </c>
      <c r="F572" s="27" t="str">
        <f xml:space="preserve">  IF(   LEN(Tercers!F573)&gt;0, CONCATENATE(Tercers!F573,REPT(" ",90-LEN(Tercers!F573))),
                              CONCATENATE(   CONCATENATE(Tercers!D573," ",Tercers!E573," ",Tercers!C573), REPT(" ",90-LEN( CONCATENATE(Tercers!D573," ",Tercers!E573," ",Tercers!CG573) ))) )</f>
        <v xml:space="preserve">                                                                                          </v>
      </c>
      <c r="G572" s="27" t="str">
        <f>CONCATENATE(Tercers!G573,REPT(" ",5-LEN(Tercers!G573)))</f>
        <v xml:space="preserve">     </v>
      </c>
      <c r="H572" s="27" t="str">
        <f>CONCATENATE(Tercers!H573,REPT(" ",45-LEN(Tercers!H573)))</f>
        <v xml:space="preserve">                                             </v>
      </c>
      <c r="I572" s="27" t="str">
        <f>CONCATENATE(Tercers!I573,REPT(" ",5-LEN(Tercers!I573)))</f>
        <v xml:space="preserve">     </v>
      </c>
      <c r="J572" s="27" t="str">
        <f>CONCATENATE(Tercers!J573,REPT(" ",30-LEN(Tercers!J573)))</f>
        <v xml:space="preserve">                              </v>
      </c>
      <c r="K572" s="27" t="str">
        <f>CONCATENATE(Tercers!R573,REPT(" ",30-LEN(Tercers!R573)))</f>
        <v xml:space="preserve">                              </v>
      </c>
      <c r="L572" s="27" t="str">
        <f>CONCATENATE(Tercers!K573,REPT(" ",120-LEN(Tercers!K573)))</f>
        <v xml:space="preserve">                                                                                                                        </v>
      </c>
      <c r="M572" s="27" t="str">
        <f>CONCATENATE(Tercers!L573,REPT(" ",5-LEN(Tercers!L573)))</f>
        <v xml:space="preserve">     </v>
      </c>
      <c r="N572" s="27" t="str">
        <f>CONCATENATE(Tercers!M573,REPT(" ",5-LEN(Tercers!M573)))</f>
        <v xml:space="preserve">     </v>
      </c>
      <c r="O572" s="27" t="str">
        <f>CONCATENATE(Tercers!N573,REPT(" ",2-LEN(Tercers!N573)))</f>
        <v>07</v>
      </c>
      <c r="P572" s="27" t="str">
        <f>CONCATENATE(Tercers!O573,REPT(" ",3-LEN(Tercers!O573)))</f>
        <v xml:space="preserve">   </v>
      </c>
      <c r="Q572" s="27" t="str">
        <f>CONCATENATE(Tercers!P573,REPT(" ",40-LEN(Tercers!P573)))</f>
        <v xml:space="preserve">Illes Balears                           </v>
      </c>
      <c r="R572" s="27" t="str">
        <f>CONCATENATE(Tercers!Q573,REPT(" ",60-LEN(Tercers!Q573)))</f>
        <v xml:space="preserve">                                                            </v>
      </c>
      <c r="S572" s="27" t="str">
        <f>CONCATENATE(Tercers!R573,REPT(" ",200-LEN(Tercers!R573)))</f>
        <v xml:space="preserve">                                                                                                                                                                                                        </v>
      </c>
      <c r="T572" s="27" t="str">
        <f>CONCATENATE(Tercers!S573,REPT(" ",9-LEN(Tercers!S573)))</f>
        <v xml:space="preserve">         </v>
      </c>
      <c r="U572" s="27" t="str">
        <f>CONCATENATE(Tercers!T573,REPT(" ",8-LEN(Tercers!T573)))</f>
        <v xml:space="preserve">        </v>
      </c>
      <c r="V572" s="27" t="str">
        <f>CONCATENATE(Tercers!U573,REPT(" ",12-LEN(Tercers!U573)))</f>
        <v xml:space="preserve">            </v>
      </c>
      <c r="W572" s="27" t="str">
        <f>CONCATENATE(Tercers!V573,REPT(" ",12-LEN(Tercers!V573)))</f>
        <v xml:space="preserve">            </v>
      </c>
      <c r="X572" s="27" t="str">
        <f>CONCATENATE(Tercers!Y573,REPT(" ",160-LEN(Tercers!Y573)))</f>
        <v xml:space="preserve">                                                                                                                                                                </v>
      </c>
      <c r="Y572" s="27" t="str">
        <f>CONCATENATE(Tercers!Z573,REPT(" ",8-LEN(Tercers!Z573)))</f>
        <v xml:space="preserve">        </v>
      </c>
    </row>
    <row r="573" spans="1:25" x14ac:dyDescent="0.2">
      <c r="A573" s="27" t="str">
        <f>CONCATENATE(Tercers!A574,REPT(" ",9-LEN(Tercers!A574)))</f>
        <v xml:space="preserve">         </v>
      </c>
      <c r="B573" s="27" t="str">
        <f>CONCATENATE(Tercers!B574,REPT(" ",1-LEN(Tercers!B574)))</f>
        <v xml:space="preserve"> </v>
      </c>
      <c r="C573" s="27" t="str">
        <f>CONCATENATE(Tercers!C574,REPT(" ",30-LEN(Tercers!C574)))</f>
        <v xml:space="preserve">                              </v>
      </c>
      <c r="D573" s="27" t="str">
        <f>CONCATENATE(Tercers!D574,REPT(" ",30-LEN(Tercers!D574)))</f>
        <v xml:space="preserve">                              </v>
      </c>
      <c r="E573" s="27" t="str">
        <f>CONCATENATE(Tercers!E574,REPT(" ",30-LEN(Tercers!E574)))</f>
        <v xml:space="preserve">                              </v>
      </c>
      <c r="F573" s="27" t="str">
        <f xml:space="preserve">  IF(   LEN(Tercers!F574)&gt;0, CONCATENATE(Tercers!F574,REPT(" ",90-LEN(Tercers!F574))),
                              CONCATENATE(   CONCATENATE(Tercers!D574," ",Tercers!E574," ",Tercers!C574), REPT(" ",90-LEN( CONCATENATE(Tercers!D574," ",Tercers!E574," ",Tercers!CG574) ))) )</f>
        <v xml:space="preserve">                                                                                          </v>
      </c>
      <c r="G573" s="27" t="str">
        <f>CONCATENATE(Tercers!G574,REPT(" ",5-LEN(Tercers!G574)))</f>
        <v xml:space="preserve">     </v>
      </c>
      <c r="H573" s="27" t="str">
        <f>CONCATENATE(Tercers!H574,REPT(" ",45-LEN(Tercers!H574)))</f>
        <v xml:space="preserve">                                             </v>
      </c>
      <c r="I573" s="27" t="str">
        <f>CONCATENATE(Tercers!I574,REPT(" ",5-LEN(Tercers!I574)))</f>
        <v xml:space="preserve">     </v>
      </c>
      <c r="J573" s="27" t="str">
        <f>CONCATENATE(Tercers!J574,REPT(" ",30-LEN(Tercers!J574)))</f>
        <v xml:space="preserve">                              </v>
      </c>
      <c r="K573" s="27" t="str">
        <f>CONCATENATE(Tercers!R574,REPT(" ",30-LEN(Tercers!R574)))</f>
        <v xml:space="preserve">                              </v>
      </c>
      <c r="L573" s="27" t="str">
        <f>CONCATENATE(Tercers!K574,REPT(" ",120-LEN(Tercers!K574)))</f>
        <v xml:space="preserve">                                                                                                                        </v>
      </c>
      <c r="M573" s="27" t="str">
        <f>CONCATENATE(Tercers!L574,REPT(" ",5-LEN(Tercers!L574)))</f>
        <v xml:space="preserve">     </v>
      </c>
      <c r="N573" s="27" t="str">
        <f>CONCATENATE(Tercers!M574,REPT(" ",5-LEN(Tercers!M574)))</f>
        <v xml:space="preserve">     </v>
      </c>
      <c r="O573" s="27" t="str">
        <f>CONCATENATE(Tercers!N574,REPT(" ",2-LEN(Tercers!N574)))</f>
        <v>07</v>
      </c>
      <c r="P573" s="27" t="str">
        <f>CONCATENATE(Tercers!O574,REPT(" ",3-LEN(Tercers!O574)))</f>
        <v xml:space="preserve">   </v>
      </c>
      <c r="Q573" s="27" t="str">
        <f>CONCATENATE(Tercers!P574,REPT(" ",40-LEN(Tercers!P574)))</f>
        <v xml:space="preserve">Illes Balears                           </v>
      </c>
      <c r="R573" s="27" t="str">
        <f>CONCATENATE(Tercers!Q574,REPT(" ",60-LEN(Tercers!Q574)))</f>
        <v xml:space="preserve">                                                            </v>
      </c>
      <c r="S573" s="27" t="str">
        <f>CONCATENATE(Tercers!R574,REPT(" ",200-LEN(Tercers!R574)))</f>
        <v xml:space="preserve">                                                                                                                                                                                                        </v>
      </c>
      <c r="T573" s="27" t="str">
        <f>CONCATENATE(Tercers!S574,REPT(" ",9-LEN(Tercers!S574)))</f>
        <v xml:space="preserve">         </v>
      </c>
      <c r="U573" s="27" t="str">
        <f>CONCATENATE(Tercers!T574,REPT(" ",8-LEN(Tercers!T574)))</f>
        <v xml:space="preserve">        </v>
      </c>
      <c r="V573" s="27" t="str">
        <f>CONCATENATE(Tercers!U574,REPT(" ",12-LEN(Tercers!U574)))</f>
        <v xml:space="preserve">            </v>
      </c>
      <c r="W573" s="27" t="str">
        <f>CONCATENATE(Tercers!V574,REPT(" ",12-LEN(Tercers!V574)))</f>
        <v xml:space="preserve">            </v>
      </c>
      <c r="X573" s="27" t="str">
        <f>CONCATENATE(Tercers!Y574,REPT(" ",160-LEN(Tercers!Y574)))</f>
        <v xml:space="preserve">                                                                                                                                                                </v>
      </c>
      <c r="Y573" s="27" t="str">
        <f>CONCATENATE(Tercers!Z574,REPT(" ",8-LEN(Tercers!Z574)))</f>
        <v xml:space="preserve">        </v>
      </c>
    </row>
    <row r="574" spans="1:25" x14ac:dyDescent="0.2">
      <c r="A574" s="27" t="str">
        <f>CONCATENATE(Tercers!A575,REPT(" ",9-LEN(Tercers!A575)))</f>
        <v xml:space="preserve">         </v>
      </c>
      <c r="B574" s="27" t="str">
        <f>CONCATENATE(Tercers!B575,REPT(" ",1-LEN(Tercers!B575)))</f>
        <v xml:space="preserve"> </v>
      </c>
      <c r="C574" s="27" t="str">
        <f>CONCATENATE(Tercers!C575,REPT(" ",30-LEN(Tercers!C575)))</f>
        <v xml:space="preserve">                              </v>
      </c>
      <c r="D574" s="27" t="str">
        <f>CONCATENATE(Tercers!D575,REPT(" ",30-LEN(Tercers!D575)))</f>
        <v xml:space="preserve">                              </v>
      </c>
      <c r="E574" s="27" t="str">
        <f>CONCATENATE(Tercers!E575,REPT(" ",30-LEN(Tercers!E575)))</f>
        <v xml:space="preserve">                              </v>
      </c>
      <c r="F574" s="27" t="str">
        <f xml:space="preserve">  IF(   LEN(Tercers!F575)&gt;0, CONCATENATE(Tercers!F575,REPT(" ",90-LEN(Tercers!F575))),
                              CONCATENATE(   CONCATENATE(Tercers!D575," ",Tercers!E575," ",Tercers!C575), REPT(" ",90-LEN( CONCATENATE(Tercers!D575," ",Tercers!E575," ",Tercers!CG575) ))) )</f>
        <v xml:space="preserve">                                                                                          </v>
      </c>
      <c r="G574" s="27" t="str">
        <f>CONCATENATE(Tercers!G575,REPT(" ",5-LEN(Tercers!G575)))</f>
        <v xml:space="preserve">     </v>
      </c>
      <c r="H574" s="27" t="str">
        <f>CONCATENATE(Tercers!H575,REPT(" ",45-LEN(Tercers!H575)))</f>
        <v xml:space="preserve">                                             </v>
      </c>
      <c r="I574" s="27" t="str">
        <f>CONCATENATE(Tercers!I575,REPT(" ",5-LEN(Tercers!I575)))</f>
        <v xml:space="preserve">     </v>
      </c>
      <c r="J574" s="27" t="str">
        <f>CONCATENATE(Tercers!J575,REPT(" ",30-LEN(Tercers!J575)))</f>
        <v xml:space="preserve">                              </v>
      </c>
      <c r="K574" s="27" t="str">
        <f>CONCATENATE(Tercers!R575,REPT(" ",30-LEN(Tercers!R575)))</f>
        <v xml:space="preserve">                              </v>
      </c>
      <c r="L574" s="27" t="str">
        <f>CONCATENATE(Tercers!K575,REPT(" ",120-LEN(Tercers!K575)))</f>
        <v xml:space="preserve">                                                                                                                        </v>
      </c>
      <c r="M574" s="27" t="str">
        <f>CONCATENATE(Tercers!L575,REPT(" ",5-LEN(Tercers!L575)))</f>
        <v xml:space="preserve">     </v>
      </c>
      <c r="N574" s="27" t="str">
        <f>CONCATENATE(Tercers!M575,REPT(" ",5-LEN(Tercers!M575)))</f>
        <v xml:space="preserve">     </v>
      </c>
      <c r="O574" s="27" t="str">
        <f>CONCATENATE(Tercers!N575,REPT(" ",2-LEN(Tercers!N575)))</f>
        <v>07</v>
      </c>
      <c r="P574" s="27" t="str">
        <f>CONCATENATE(Tercers!O575,REPT(" ",3-LEN(Tercers!O575)))</f>
        <v xml:space="preserve">   </v>
      </c>
      <c r="Q574" s="27" t="str">
        <f>CONCATENATE(Tercers!P575,REPT(" ",40-LEN(Tercers!P575)))</f>
        <v xml:space="preserve">Illes Balears                           </v>
      </c>
      <c r="R574" s="27" t="str">
        <f>CONCATENATE(Tercers!Q575,REPT(" ",60-LEN(Tercers!Q575)))</f>
        <v xml:space="preserve">                                                            </v>
      </c>
      <c r="S574" s="27" t="str">
        <f>CONCATENATE(Tercers!R575,REPT(" ",200-LEN(Tercers!R575)))</f>
        <v xml:space="preserve">                                                                                                                                                                                                        </v>
      </c>
      <c r="T574" s="27" t="str">
        <f>CONCATENATE(Tercers!S575,REPT(" ",9-LEN(Tercers!S575)))</f>
        <v xml:space="preserve">         </v>
      </c>
      <c r="U574" s="27" t="str">
        <f>CONCATENATE(Tercers!T575,REPT(" ",8-LEN(Tercers!T575)))</f>
        <v xml:space="preserve">        </v>
      </c>
      <c r="V574" s="27" t="str">
        <f>CONCATENATE(Tercers!U575,REPT(" ",12-LEN(Tercers!U575)))</f>
        <v xml:space="preserve">            </v>
      </c>
      <c r="W574" s="27" t="str">
        <f>CONCATENATE(Tercers!V575,REPT(" ",12-LEN(Tercers!V575)))</f>
        <v xml:space="preserve">            </v>
      </c>
      <c r="X574" s="27" t="str">
        <f>CONCATENATE(Tercers!Y575,REPT(" ",160-LEN(Tercers!Y575)))</f>
        <v xml:space="preserve">                                                                                                                                                                </v>
      </c>
      <c r="Y574" s="27" t="str">
        <f>CONCATENATE(Tercers!Z575,REPT(" ",8-LEN(Tercers!Z575)))</f>
        <v xml:space="preserve">        </v>
      </c>
    </row>
    <row r="575" spans="1:25" x14ac:dyDescent="0.2">
      <c r="A575" s="27" t="str">
        <f>CONCATENATE(Tercers!A576,REPT(" ",9-LEN(Tercers!A576)))</f>
        <v xml:space="preserve">         </v>
      </c>
      <c r="B575" s="27" t="str">
        <f>CONCATENATE(Tercers!B576,REPT(" ",1-LEN(Tercers!B576)))</f>
        <v xml:space="preserve"> </v>
      </c>
      <c r="C575" s="27" t="str">
        <f>CONCATENATE(Tercers!C576,REPT(" ",30-LEN(Tercers!C576)))</f>
        <v xml:space="preserve">                              </v>
      </c>
      <c r="D575" s="27" t="str">
        <f>CONCATENATE(Tercers!D576,REPT(" ",30-LEN(Tercers!D576)))</f>
        <v xml:space="preserve">                              </v>
      </c>
      <c r="E575" s="27" t="str">
        <f>CONCATENATE(Tercers!E576,REPT(" ",30-LEN(Tercers!E576)))</f>
        <v xml:space="preserve">                              </v>
      </c>
      <c r="F575" s="27" t="str">
        <f xml:space="preserve">  IF(   LEN(Tercers!F576)&gt;0, CONCATENATE(Tercers!F576,REPT(" ",90-LEN(Tercers!F576))),
                              CONCATENATE(   CONCATENATE(Tercers!D576," ",Tercers!E576," ",Tercers!C576), REPT(" ",90-LEN( CONCATENATE(Tercers!D576," ",Tercers!E576," ",Tercers!CG576) ))) )</f>
        <v xml:space="preserve">                                                                                          </v>
      </c>
      <c r="G575" s="27" t="str">
        <f>CONCATENATE(Tercers!G576,REPT(" ",5-LEN(Tercers!G576)))</f>
        <v xml:space="preserve">     </v>
      </c>
      <c r="H575" s="27" t="str">
        <f>CONCATENATE(Tercers!H576,REPT(" ",45-LEN(Tercers!H576)))</f>
        <v xml:space="preserve">                                             </v>
      </c>
      <c r="I575" s="27" t="str">
        <f>CONCATENATE(Tercers!I576,REPT(" ",5-LEN(Tercers!I576)))</f>
        <v xml:space="preserve">     </v>
      </c>
      <c r="J575" s="27" t="str">
        <f>CONCATENATE(Tercers!J576,REPT(" ",30-LEN(Tercers!J576)))</f>
        <v xml:space="preserve">                              </v>
      </c>
      <c r="K575" s="27" t="str">
        <f>CONCATENATE(Tercers!R576,REPT(" ",30-LEN(Tercers!R576)))</f>
        <v xml:space="preserve">                              </v>
      </c>
      <c r="L575" s="27" t="str">
        <f>CONCATENATE(Tercers!K576,REPT(" ",120-LEN(Tercers!K576)))</f>
        <v xml:space="preserve">                                                                                                                        </v>
      </c>
      <c r="M575" s="27" t="str">
        <f>CONCATENATE(Tercers!L576,REPT(" ",5-LEN(Tercers!L576)))</f>
        <v xml:space="preserve">     </v>
      </c>
      <c r="N575" s="27" t="str">
        <f>CONCATENATE(Tercers!M576,REPT(" ",5-LEN(Tercers!M576)))</f>
        <v xml:space="preserve">     </v>
      </c>
      <c r="O575" s="27" t="str">
        <f>CONCATENATE(Tercers!N576,REPT(" ",2-LEN(Tercers!N576)))</f>
        <v>07</v>
      </c>
      <c r="P575" s="27" t="str">
        <f>CONCATENATE(Tercers!O576,REPT(" ",3-LEN(Tercers!O576)))</f>
        <v xml:space="preserve">   </v>
      </c>
      <c r="Q575" s="27" t="str">
        <f>CONCATENATE(Tercers!P576,REPT(" ",40-LEN(Tercers!P576)))</f>
        <v xml:space="preserve">Illes Balears                           </v>
      </c>
      <c r="R575" s="27" t="str">
        <f>CONCATENATE(Tercers!Q576,REPT(" ",60-LEN(Tercers!Q576)))</f>
        <v xml:space="preserve">                                                            </v>
      </c>
      <c r="S575" s="27" t="str">
        <f>CONCATENATE(Tercers!R576,REPT(" ",200-LEN(Tercers!R576)))</f>
        <v xml:space="preserve">                                                                                                                                                                                                        </v>
      </c>
      <c r="T575" s="27" t="str">
        <f>CONCATENATE(Tercers!S576,REPT(" ",9-LEN(Tercers!S576)))</f>
        <v xml:space="preserve">         </v>
      </c>
      <c r="U575" s="27" t="str">
        <f>CONCATENATE(Tercers!T576,REPT(" ",8-LEN(Tercers!T576)))</f>
        <v xml:space="preserve">        </v>
      </c>
      <c r="V575" s="27" t="str">
        <f>CONCATENATE(Tercers!U576,REPT(" ",12-LEN(Tercers!U576)))</f>
        <v xml:space="preserve">            </v>
      </c>
      <c r="W575" s="27" t="str">
        <f>CONCATENATE(Tercers!V576,REPT(" ",12-LEN(Tercers!V576)))</f>
        <v xml:space="preserve">            </v>
      </c>
      <c r="X575" s="27" t="str">
        <f>CONCATENATE(Tercers!Y576,REPT(" ",160-LEN(Tercers!Y576)))</f>
        <v xml:space="preserve">                                                                                                                                                                </v>
      </c>
      <c r="Y575" s="27" t="str">
        <f>CONCATENATE(Tercers!Z576,REPT(" ",8-LEN(Tercers!Z576)))</f>
        <v xml:space="preserve">        </v>
      </c>
    </row>
    <row r="576" spans="1:25" x14ac:dyDescent="0.2">
      <c r="A576" s="27" t="str">
        <f>CONCATENATE(Tercers!A577,REPT(" ",9-LEN(Tercers!A577)))</f>
        <v xml:space="preserve">         </v>
      </c>
      <c r="B576" s="27" t="str">
        <f>CONCATENATE(Tercers!B577,REPT(" ",1-LEN(Tercers!B577)))</f>
        <v xml:space="preserve"> </v>
      </c>
      <c r="C576" s="27" t="str">
        <f>CONCATENATE(Tercers!C577,REPT(" ",30-LEN(Tercers!C577)))</f>
        <v xml:space="preserve">                              </v>
      </c>
      <c r="D576" s="27" t="str">
        <f>CONCATENATE(Tercers!D577,REPT(" ",30-LEN(Tercers!D577)))</f>
        <v xml:space="preserve">                              </v>
      </c>
      <c r="E576" s="27" t="str">
        <f>CONCATENATE(Tercers!E577,REPT(" ",30-LEN(Tercers!E577)))</f>
        <v xml:space="preserve">                              </v>
      </c>
      <c r="F576" s="27" t="str">
        <f xml:space="preserve">  IF(   LEN(Tercers!F577)&gt;0, CONCATENATE(Tercers!F577,REPT(" ",90-LEN(Tercers!F577))),
                              CONCATENATE(   CONCATENATE(Tercers!D577," ",Tercers!E577," ",Tercers!C577), REPT(" ",90-LEN( CONCATENATE(Tercers!D577," ",Tercers!E577," ",Tercers!CG577) ))) )</f>
        <v xml:space="preserve">                                                                                          </v>
      </c>
      <c r="G576" s="27" t="str">
        <f>CONCATENATE(Tercers!G577,REPT(" ",5-LEN(Tercers!G577)))</f>
        <v xml:space="preserve">     </v>
      </c>
      <c r="H576" s="27" t="str">
        <f>CONCATENATE(Tercers!H577,REPT(" ",45-LEN(Tercers!H577)))</f>
        <v xml:space="preserve">                                             </v>
      </c>
      <c r="I576" s="27" t="str">
        <f>CONCATENATE(Tercers!I577,REPT(" ",5-LEN(Tercers!I577)))</f>
        <v xml:space="preserve">     </v>
      </c>
      <c r="J576" s="27" t="str">
        <f>CONCATENATE(Tercers!J577,REPT(" ",30-LEN(Tercers!J577)))</f>
        <v xml:space="preserve">                              </v>
      </c>
      <c r="K576" s="27" t="str">
        <f>CONCATENATE(Tercers!R577,REPT(" ",30-LEN(Tercers!R577)))</f>
        <v xml:space="preserve">                              </v>
      </c>
      <c r="L576" s="27" t="str">
        <f>CONCATENATE(Tercers!K577,REPT(" ",120-LEN(Tercers!K577)))</f>
        <v xml:space="preserve">                                                                                                                        </v>
      </c>
      <c r="M576" s="27" t="str">
        <f>CONCATENATE(Tercers!L577,REPT(" ",5-LEN(Tercers!L577)))</f>
        <v xml:space="preserve">     </v>
      </c>
      <c r="N576" s="27" t="str">
        <f>CONCATENATE(Tercers!M577,REPT(" ",5-LEN(Tercers!M577)))</f>
        <v xml:space="preserve">     </v>
      </c>
      <c r="O576" s="27" t="str">
        <f>CONCATENATE(Tercers!N577,REPT(" ",2-LEN(Tercers!N577)))</f>
        <v>07</v>
      </c>
      <c r="P576" s="27" t="str">
        <f>CONCATENATE(Tercers!O577,REPT(" ",3-LEN(Tercers!O577)))</f>
        <v xml:space="preserve">   </v>
      </c>
      <c r="Q576" s="27" t="str">
        <f>CONCATENATE(Tercers!P577,REPT(" ",40-LEN(Tercers!P577)))</f>
        <v xml:space="preserve">Illes Balears                           </v>
      </c>
      <c r="R576" s="27" t="str">
        <f>CONCATENATE(Tercers!Q577,REPT(" ",60-LEN(Tercers!Q577)))</f>
        <v xml:space="preserve">                                                            </v>
      </c>
      <c r="S576" s="27" t="str">
        <f>CONCATENATE(Tercers!R577,REPT(" ",200-LEN(Tercers!R577)))</f>
        <v xml:space="preserve">                                                                                                                                                                                                        </v>
      </c>
      <c r="T576" s="27" t="str">
        <f>CONCATENATE(Tercers!S577,REPT(" ",9-LEN(Tercers!S577)))</f>
        <v xml:space="preserve">         </v>
      </c>
      <c r="U576" s="27" t="str">
        <f>CONCATENATE(Tercers!T577,REPT(" ",8-LEN(Tercers!T577)))</f>
        <v xml:space="preserve">        </v>
      </c>
      <c r="V576" s="27" t="str">
        <f>CONCATENATE(Tercers!U577,REPT(" ",12-LEN(Tercers!U577)))</f>
        <v xml:space="preserve">            </v>
      </c>
      <c r="W576" s="27" t="str">
        <f>CONCATENATE(Tercers!V577,REPT(" ",12-LEN(Tercers!V577)))</f>
        <v xml:space="preserve">            </v>
      </c>
      <c r="X576" s="27" t="str">
        <f>CONCATENATE(Tercers!Y577,REPT(" ",160-LEN(Tercers!Y577)))</f>
        <v xml:space="preserve">                                                                                                                                                                </v>
      </c>
      <c r="Y576" s="27" t="str">
        <f>CONCATENATE(Tercers!Z577,REPT(" ",8-LEN(Tercers!Z577)))</f>
        <v xml:space="preserve">        </v>
      </c>
    </row>
    <row r="577" spans="1:25" x14ac:dyDescent="0.2">
      <c r="A577" s="27" t="str">
        <f>CONCATENATE(Tercers!A578,REPT(" ",9-LEN(Tercers!A578)))</f>
        <v xml:space="preserve">         </v>
      </c>
      <c r="B577" s="27" t="str">
        <f>CONCATENATE(Tercers!B578,REPT(" ",1-LEN(Tercers!B578)))</f>
        <v xml:space="preserve"> </v>
      </c>
      <c r="C577" s="27" t="str">
        <f>CONCATENATE(Tercers!C578,REPT(" ",30-LEN(Tercers!C578)))</f>
        <v xml:space="preserve">                              </v>
      </c>
      <c r="D577" s="27" t="str">
        <f>CONCATENATE(Tercers!D578,REPT(" ",30-LEN(Tercers!D578)))</f>
        <v xml:space="preserve">                              </v>
      </c>
      <c r="E577" s="27" t="str">
        <f>CONCATENATE(Tercers!E578,REPT(" ",30-LEN(Tercers!E578)))</f>
        <v xml:space="preserve">                              </v>
      </c>
      <c r="F577" s="27" t="str">
        <f xml:space="preserve">  IF(   LEN(Tercers!F578)&gt;0, CONCATENATE(Tercers!F578,REPT(" ",90-LEN(Tercers!F578))),
                              CONCATENATE(   CONCATENATE(Tercers!D578," ",Tercers!E578," ",Tercers!C578), REPT(" ",90-LEN( CONCATENATE(Tercers!D578," ",Tercers!E578," ",Tercers!CG578) ))) )</f>
        <v xml:space="preserve">                                                                                          </v>
      </c>
      <c r="G577" s="27" t="str">
        <f>CONCATENATE(Tercers!G578,REPT(" ",5-LEN(Tercers!G578)))</f>
        <v xml:space="preserve">     </v>
      </c>
      <c r="H577" s="27" t="str">
        <f>CONCATENATE(Tercers!H578,REPT(" ",45-LEN(Tercers!H578)))</f>
        <v xml:space="preserve">                                             </v>
      </c>
      <c r="I577" s="27" t="str">
        <f>CONCATENATE(Tercers!I578,REPT(" ",5-LEN(Tercers!I578)))</f>
        <v xml:space="preserve">     </v>
      </c>
      <c r="J577" s="27" t="str">
        <f>CONCATENATE(Tercers!J578,REPT(" ",30-LEN(Tercers!J578)))</f>
        <v xml:space="preserve">                              </v>
      </c>
      <c r="K577" s="27" t="str">
        <f>CONCATENATE(Tercers!R578,REPT(" ",30-LEN(Tercers!R578)))</f>
        <v xml:space="preserve">                              </v>
      </c>
      <c r="L577" s="27" t="str">
        <f>CONCATENATE(Tercers!K578,REPT(" ",120-LEN(Tercers!K578)))</f>
        <v xml:space="preserve">                                                                                                                        </v>
      </c>
      <c r="M577" s="27" t="str">
        <f>CONCATENATE(Tercers!L578,REPT(" ",5-LEN(Tercers!L578)))</f>
        <v xml:space="preserve">     </v>
      </c>
      <c r="N577" s="27" t="str">
        <f>CONCATENATE(Tercers!M578,REPT(" ",5-LEN(Tercers!M578)))</f>
        <v xml:space="preserve">     </v>
      </c>
      <c r="O577" s="27" t="str">
        <f>CONCATENATE(Tercers!N578,REPT(" ",2-LEN(Tercers!N578)))</f>
        <v>07</v>
      </c>
      <c r="P577" s="27" t="str">
        <f>CONCATENATE(Tercers!O578,REPT(" ",3-LEN(Tercers!O578)))</f>
        <v xml:space="preserve">   </v>
      </c>
      <c r="Q577" s="27" t="str">
        <f>CONCATENATE(Tercers!P578,REPT(" ",40-LEN(Tercers!P578)))</f>
        <v xml:space="preserve">Illes Balears                           </v>
      </c>
      <c r="R577" s="27" t="str">
        <f>CONCATENATE(Tercers!Q578,REPT(" ",60-LEN(Tercers!Q578)))</f>
        <v xml:space="preserve">                                                            </v>
      </c>
      <c r="S577" s="27" t="str">
        <f>CONCATENATE(Tercers!R578,REPT(" ",200-LEN(Tercers!R578)))</f>
        <v xml:space="preserve">                                                                                                                                                                                                        </v>
      </c>
      <c r="T577" s="27" t="str">
        <f>CONCATENATE(Tercers!S578,REPT(" ",9-LEN(Tercers!S578)))</f>
        <v xml:space="preserve">         </v>
      </c>
      <c r="U577" s="27" t="str">
        <f>CONCATENATE(Tercers!T578,REPT(" ",8-LEN(Tercers!T578)))</f>
        <v xml:space="preserve">        </v>
      </c>
      <c r="V577" s="27" t="str">
        <f>CONCATENATE(Tercers!U578,REPT(" ",12-LEN(Tercers!U578)))</f>
        <v xml:space="preserve">            </v>
      </c>
      <c r="W577" s="27" t="str">
        <f>CONCATENATE(Tercers!V578,REPT(" ",12-LEN(Tercers!V578)))</f>
        <v xml:space="preserve">            </v>
      </c>
      <c r="X577" s="27" t="str">
        <f>CONCATENATE(Tercers!Y578,REPT(" ",160-LEN(Tercers!Y578)))</f>
        <v xml:space="preserve">                                                                                                                                                                </v>
      </c>
      <c r="Y577" s="27" t="str">
        <f>CONCATENATE(Tercers!Z578,REPT(" ",8-LEN(Tercers!Z578)))</f>
        <v xml:space="preserve">        </v>
      </c>
    </row>
    <row r="578" spans="1:25" x14ac:dyDescent="0.2">
      <c r="A578" s="27" t="str">
        <f>CONCATENATE(Tercers!A579,REPT(" ",9-LEN(Tercers!A579)))</f>
        <v xml:space="preserve">         </v>
      </c>
      <c r="B578" s="27" t="str">
        <f>CONCATENATE(Tercers!B579,REPT(" ",1-LEN(Tercers!B579)))</f>
        <v xml:space="preserve"> </v>
      </c>
      <c r="C578" s="27" t="str">
        <f>CONCATENATE(Tercers!C579,REPT(" ",30-LEN(Tercers!C579)))</f>
        <v xml:space="preserve">                              </v>
      </c>
      <c r="D578" s="27" t="str">
        <f>CONCATENATE(Tercers!D579,REPT(" ",30-LEN(Tercers!D579)))</f>
        <v xml:space="preserve">                              </v>
      </c>
      <c r="E578" s="27" t="str">
        <f>CONCATENATE(Tercers!E579,REPT(" ",30-LEN(Tercers!E579)))</f>
        <v xml:space="preserve">                              </v>
      </c>
      <c r="F578" s="27" t="str">
        <f xml:space="preserve">  IF(   LEN(Tercers!F579)&gt;0, CONCATENATE(Tercers!F579,REPT(" ",90-LEN(Tercers!F579))),
                              CONCATENATE(   CONCATENATE(Tercers!D579," ",Tercers!E579," ",Tercers!C579), REPT(" ",90-LEN( CONCATENATE(Tercers!D579," ",Tercers!E579," ",Tercers!CG579) ))) )</f>
        <v xml:space="preserve">                                                                                          </v>
      </c>
      <c r="G578" s="27" t="str">
        <f>CONCATENATE(Tercers!G579,REPT(" ",5-LEN(Tercers!G579)))</f>
        <v xml:space="preserve">     </v>
      </c>
      <c r="H578" s="27" t="str">
        <f>CONCATENATE(Tercers!H579,REPT(" ",45-LEN(Tercers!H579)))</f>
        <v xml:space="preserve">                                             </v>
      </c>
      <c r="I578" s="27" t="str">
        <f>CONCATENATE(Tercers!I579,REPT(" ",5-LEN(Tercers!I579)))</f>
        <v xml:space="preserve">     </v>
      </c>
      <c r="J578" s="27" t="str">
        <f>CONCATENATE(Tercers!J579,REPT(" ",30-LEN(Tercers!J579)))</f>
        <v xml:space="preserve">                              </v>
      </c>
      <c r="K578" s="27" t="str">
        <f>CONCATENATE(Tercers!R579,REPT(" ",30-LEN(Tercers!R579)))</f>
        <v xml:space="preserve">                              </v>
      </c>
      <c r="L578" s="27" t="str">
        <f>CONCATENATE(Tercers!K579,REPT(" ",120-LEN(Tercers!K579)))</f>
        <v xml:space="preserve">                                                                                                                        </v>
      </c>
      <c r="M578" s="27" t="str">
        <f>CONCATENATE(Tercers!L579,REPT(" ",5-LEN(Tercers!L579)))</f>
        <v xml:space="preserve">     </v>
      </c>
      <c r="N578" s="27" t="str">
        <f>CONCATENATE(Tercers!M579,REPT(" ",5-LEN(Tercers!M579)))</f>
        <v xml:space="preserve">     </v>
      </c>
      <c r="O578" s="27" t="str">
        <f>CONCATENATE(Tercers!N579,REPT(" ",2-LEN(Tercers!N579)))</f>
        <v>07</v>
      </c>
      <c r="P578" s="27" t="str">
        <f>CONCATENATE(Tercers!O579,REPT(" ",3-LEN(Tercers!O579)))</f>
        <v xml:space="preserve">   </v>
      </c>
      <c r="Q578" s="27" t="str">
        <f>CONCATENATE(Tercers!P579,REPT(" ",40-LEN(Tercers!P579)))</f>
        <v xml:space="preserve">Illes Balears                           </v>
      </c>
      <c r="R578" s="27" t="str">
        <f>CONCATENATE(Tercers!Q579,REPT(" ",60-LEN(Tercers!Q579)))</f>
        <v xml:space="preserve">                                                            </v>
      </c>
      <c r="S578" s="27" t="str">
        <f>CONCATENATE(Tercers!R579,REPT(" ",200-LEN(Tercers!R579)))</f>
        <v xml:space="preserve">                                                                                                                                                                                                        </v>
      </c>
      <c r="T578" s="27" t="str">
        <f>CONCATENATE(Tercers!S579,REPT(" ",9-LEN(Tercers!S579)))</f>
        <v xml:space="preserve">         </v>
      </c>
      <c r="U578" s="27" t="str">
        <f>CONCATENATE(Tercers!T579,REPT(" ",8-LEN(Tercers!T579)))</f>
        <v xml:space="preserve">        </v>
      </c>
      <c r="V578" s="27" t="str">
        <f>CONCATENATE(Tercers!U579,REPT(" ",12-LEN(Tercers!U579)))</f>
        <v xml:space="preserve">            </v>
      </c>
      <c r="W578" s="27" t="str">
        <f>CONCATENATE(Tercers!V579,REPT(" ",12-LEN(Tercers!V579)))</f>
        <v xml:space="preserve">            </v>
      </c>
      <c r="X578" s="27" t="str">
        <f>CONCATENATE(Tercers!Y579,REPT(" ",160-LEN(Tercers!Y579)))</f>
        <v xml:space="preserve">                                                                                                                                                                </v>
      </c>
      <c r="Y578" s="27" t="str">
        <f>CONCATENATE(Tercers!Z579,REPT(" ",8-LEN(Tercers!Z579)))</f>
        <v xml:space="preserve">        </v>
      </c>
    </row>
    <row r="579" spans="1:25" x14ac:dyDescent="0.2">
      <c r="A579" s="27" t="str">
        <f>CONCATENATE(Tercers!A580,REPT(" ",9-LEN(Tercers!A580)))</f>
        <v xml:space="preserve">         </v>
      </c>
      <c r="B579" s="27" t="str">
        <f>CONCATENATE(Tercers!B580,REPT(" ",1-LEN(Tercers!B580)))</f>
        <v xml:space="preserve"> </v>
      </c>
      <c r="C579" s="27" t="str">
        <f>CONCATENATE(Tercers!C580,REPT(" ",30-LEN(Tercers!C580)))</f>
        <v xml:space="preserve">                              </v>
      </c>
      <c r="D579" s="27" t="str">
        <f>CONCATENATE(Tercers!D580,REPT(" ",30-LEN(Tercers!D580)))</f>
        <v xml:space="preserve">                              </v>
      </c>
      <c r="E579" s="27" t="str">
        <f>CONCATENATE(Tercers!E580,REPT(" ",30-LEN(Tercers!E580)))</f>
        <v xml:space="preserve">                              </v>
      </c>
      <c r="F579" s="27" t="str">
        <f xml:space="preserve">  IF(   LEN(Tercers!F580)&gt;0, CONCATENATE(Tercers!F580,REPT(" ",90-LEN(Tercers!F580))),
                              CONCATENATE(   CONCATENATE(Tercers!D580," ",Tercers!E580," ",Tercers!C580), REPT(" ",90-LEN( CONCATENATE(Tercers!D580," ",Tercers!E580," ",Tercers!CG580) ))) )</f>
        <v xml:space="preserve">                                                                                          </v>
      </c>
      <c r="G579" s="27" t="str">
        <f>CONCATENATE(Tercers!G580,REPT(" ",5-LEN(Tercers!G580)))</f>
        <v xml:space="preserve">     </v>
      </c>
      <c r="H579" s="27" t="str">
        <f>CONCATENATE(Tercers!H580,REPT(" ",45-LEN(Tercers!H580)))</f>
        <v xml:space="preserve">                                             </v>
      </c>
      <c r="I579" s="27" t="str">
        <f>CONCATENATE(Tercers!I580,REPT(" ",5-LEN(Tercers!I580)))</f>
        <v xml:space="preserve">     </v>
      </c>
      <c r="J579" s="27" t="str">
        <f>CONCATENATE(Tercers!J580,REPT(" ",30-LEN(Tercers!J580)))</f>
        <v xml:space="preserve">                              </v>
      </c>
      <c r="K579" s="27" t="str">
        <f>CONCATENATE(Tercers!R580,REPT(" ",30-LEN(Tercers!R580)))</f>
        <v xml:space="preserve">                              </v>
      </c>
      <c r="L579" s="27" t="str">
        <f>CONCATENATE(Tercers!K580,REPT(" ",120-LEN(Tercers!K580)))</f>
        <v xml:space="preserve">                                                                                                                        </v>
      </c>
      <c r="M579" s="27" t="str">
        <f>CONCATENATE(Tercers!L580,REPT(" ",5-LEN(Tercers!L580)))</f>
        <v xml:space="preserve">     </v>
      </c>
      <c r="N579" s="27" t="str">
        <f>CONCATENATE(Tercers!M580,REPT(" ",5-LEN(Tercers!M580)))</f>
        <v xml:space="preserve">     </v>
      </c>
      <c r="O579" s="27" t="str">
        <f>CONCATENATE(Tercers!N580,REPT(" ",2-LEN(Tercers!N580)))</f>
        <v>07</v>
      </c>
      <c r="P579" s="27" t="str">
        <f>CONCATENATE(Tercers!O580,REPT(" ",3-LEN(Tercers!O580)))</f>
        <v xml:space="preserve">   </v>
      </c>
      <c r="Q579" s="27" t="str">
        <f>CONCATENATE(Tercers!P580,REPT(" ",40-LEN(Tercers!P580)))</f>
        <v xml:space="preserve">Illes Balears                           </v>
      </c>
      <c r="R579" s="27" t="str">
        <f>CONCATENATE(Tercers!Q580,REPT(" ",60-LEN(Tercers!Q580)))</f>
        <v xml:space="preserve">                                                            </v>
      </c>
      <c r="S579" s="27" t="str">
        <f>CONCATENATE(Tercers!R580,REPT(" ",200-LEN(Tercers!R580)))</f>
        <v xml:space="preserve">                                                                                                                                                                                                        </v>
      </c>
      <c r="T579" s="27" t="str">
        <f>CONCATENATE(Tercers!S580,REPT(" ",9-LEN(Tercers!S580)))</f>
        <v xml:space="preserve">         </v>
      </c>
      <c r="U579" s="27" t="str">
        <f>CONCATENATE(Tercers!T580,REPT(" ",8-LEN(Tercers!T580)))</f>
        <v xml:space="preserve">        </v>
      </c>
      <c r="V579" s="27" t="str">
        <f>CONCATENATE(Tercers!U580,REPT(" ",12-LEN(Tercers!U580)))</f>
        <v xml:space="preserve">            </v>
      </c>
      <c r="W579" s="27" t="str">
        <f>CONCATENATE(Tercers!V580,REPT(" ",12-LEN(Tercers!V580)))</f>
        <v xml:space="preserve">            </v>
      </c>
      <c r="X579" s="27" t="str">
        <f>CONCATENATE(Tercers!Y580,REPT(" ",160-LEN(Tercers!Y580)))</f>
        <v xml:space="preserve">                                                                                                                                                                </v>
      </c>
      <c r="Y579" s="27" t="str">
        <f>CONCATENATE(Tercers!Z580,REPT(" ",8-LEN(Tercers!Z580)))</f>
        <v xml:space="preserve">        </v>
      </c>
    </row>
    <row r="580" spans="1:25" x14ac:dyDescent="0.2">
      <c r="A580" s="27" t="str">
        <f>CONCATENATE(Tercers!A581,REPT(" ",9-LEN(Tercers!A581)))</f>
        <v xml:space="preserve">         </v>
      </c>
      <c r="B580" s="27" t="str">
        <f>CONCATENATE(Tercers!B581,REPT(" ",1-LEN(Tercers!B581)))</f>
        <v xml:space="preserve"> </v>
      </c>
      <c r="C580" s="27" t="str">
        <f>CONCATENATE(Tercers!C581,REPT(" ",30-LEN(Tercers!C581)))</f>
        <v xml:space="preserve">                              </v>
      </c>
      <c r="D580" s="27" t="str">
        <f>CONCATENATE(Tercers!D581,REPT(" ",30-LEN(Tercers!D581)))</f>
        <v xml:space="preserve">                              </v>
      </c>
      <c r="E580" s="27" t="str">
        <f>CONCATENATE(Tercers!E581,REPT(" ",30-LEN(Tercers!E581)))</f>
        <v xml:space="preserve">                              </v>
      </c>
      <c r="F580" s="27" t="str">
        <f xml:space="preserve">  IF(   LEN(Tercers!F581)&gt;0, CONCATENATE(Tercers!F581,REPT(" ",90-LEN(Tercers!F581))),
                              CONCATENATE(   CONCATENATE(Tercers!D581," ",Tercers!E581," ",Tercers!C581), REPT(" ",90-LEN( CONCATENATE(Tercers!D581," ",Tercers!E581," ",Tercers!CG581) ))) )</f>
        <v xml:space="preserve">                                                                                          </v>
      </c>
      <c r="G580" s="27" t="str">
        <f>CONCATENATE(Tercers!G581,REPT(" ",5-LEN(Tercers!G581)))</f>
        <v xml:space="preserve">     </v>
      </c>
      <c r="H580" s="27" t="str">
        <f>CONCATENATE(Tercers!H581,REPT(" ",45-LEN(Tercers!H581)))</f>
        <v xml:space="preserve">                                             </v>
      </c>
      <c r="I580" s="27" t="str">
        <f>CONCATENATE(Tercers!I581,REPT(" ",5-LEN(Tercers!I581)))</f>
        <v xml:space="preserve">     </v>
      </c>
      <c r="J580" s="27" t="str">
        <f>CONCATENATE(Tercers!J581,REPT(" ",30-LEN(Tercers!J581)))</f>
        <v xml:space="preserve">                              </v>
      </c>
      <c r="K580" s="27" t="str">
        <f>CONCATENATE(Tercers!R581,REPT(" ",30-LEN(Tercers!R581)))</f>
        <v xml:space="preserve">                              </v>
      </c>
      <c r="L580" s="27" t="str">
        <f>CONCATENATE(Tercers!K581,REPT(" ",120-LEN(Tercers!K581)))</f>
        <v xml:space="preserve">                                                                                                                        </v>
      </c>
      <c r="M580" s="27" t="str">
        <f>CONCATENATE(Tercers!L581,REPT(" ",5-LEN(Tercers!L581)))</f>
        <v xml:space="preserve">     </v>
      </c>
      <c r="N580" s="27" t="str">
        <f>CONCATENATE(Tercers!M581,REPT(" ",5-LEN(Tercers!M581)))</f>
        <v xml:space="preserve">     </v>
      </c>
      <c r="O580" s="27" t="str">
        <f>CONCATENATE(Tercers!N581,REPT(" ",2-LEN(Tercers!N581)))</f>
        <v>07</v>
      </c>
      <c r="P580" s="27" t="str">
        <f>CONCATENATE(Tercers!O581,REPT(" ",3-LEN(Tercers!O581)))</f>
        <v xml:space="preserve">   </v>
      </c>
      <c r="Q580" s="27" t="str">
        <f>CONCATENATE(Tercers!P581,REPT(" ",40-LEN(Tercers!P581)))</f>
        <v xml:space="preserve">Illes Balears                           </v>
      </c>
      <c r="R580" s="27" t="str">
        <f>CONCATENATE(Tercers!Q581,REPT(" ",60-LEN(Tercers!Q581)))</f>
        <v xml:space="preserve">                                                            </v>
      </c>
      <c r="S580" s="27" t="str">
        <f>CONCATENATE(Tercers!R581,REPT(" ",200-LEN(Tercers!R581)))</f>
        <v xml:space="preserve">                                                                                                                                                                                                        </v>
      </c>
      <c r="T580" s="27" t="str">
        <f>CONCATENATE(Tercers!S581,REPT(" ",9-LEN(Tercers!S581)))</f>
        <v xml:space="preserve">         </v>
      </c>
      <c r="U580" s="27" t="str">
        <f>CONCATENATE(Tercers!T581,REPT(" ",8-LEN(Tercers!T581)))</f>
        <v xml:space="preserve">        </v>
      </c>
      <c r="V580" s="27" t="str">
        <f>CONCATENATE(Tercers!U581,REPT(" ",12-LEN(Tercers!U581)))</f>
        <v xml:space="preserve">            </v>
      </c>
      <c r="W580" s="27" t="str">
        <f>CONCATENATE(Tercers!V581,REPT(" ",12-LEN(Tercers!V581)))</f>
        <v xml:space="preserve">            </v>
      </c>
      <c r="X580" s="27" t="str">
        <f>CONCATENATE(Tercers!Y581,REPT(" ",160-LEN(Tercers!Y581)))</f>
        <v xml:space="preserve">                                                                                                                                                                </v>
      </c>
      <c r="Y580" s="27" t="str">
        <f>CONCATENATE(Tercers!Z581,REPT(" ",8-LEN(Tercers!Z581)))</f>
        <v xml:space="preserve">        </v>
      </c>
    </row>
    <row r="581" spans="1:25" x14ac:dyDescent="0.2">
      <c r="A581" s="27" t="str">
        <f>CONCATENATE(Tercers!A582,REPT(" ",9-LEN(Tercers!A582)))</f>
        <v xml:space="preserve">         </v>
      </c>
      <c r="B581" s="27" t="str">
        <f>CONCATENATE(Tercers!B582,REPT(" ",1-LEN(Tercers!B582)))</f>
        <v xml:space="preserve"> </v>
      </c>
      <c r="C581" s="27" t="str">
        <f>CONCATENATE(Tercers!C582,REPT(" ",30-LEN(Tercers!C582)))</f>
        <v xml:space="preserve">                              </v>
      </c>
      <c r="D581" s="27" t="str">
        <f>CONCATENATE(Tercers!D582,REPT(" ",30-LEN(Tercers!D582)))</f>
        <v xml:space="preserve">                              </v>
      </c>
      <c r="E581" s="27" t="str">
        <f>CONCATENATE(Tercers!E582,REPT(" ",30-LEN(Tercers!E582)))</f>
        <v xml:space="preserve">                              </v>
      </c>
      <c r="F581" s="27" t="str">
        <f xml:space="preserve">  IF(   LEN(Tercers!F582)&gt;0, CONCATENATE(Tercers!F582,REPT(" ",90-LEN(Tercers!F582))),
                              CONCATENATE(   CONCATENATE(Tercers!D582," ",Tercers!E582," ",Tercers!C582), REPT(" ",90-LEN( CONCATENATE(Tercers!D582," ",Tercers!E582," ",Tercers!CG582) ))) )</f>
        <v xml:space="preserve">                                                                                          </v>
      </c>
      <c r="G581" s="27" t="str">
        <f>CONCATENATE(Tercers!G582,REPT(" ",5-LEN(Tercers!G582)))</f>
        <v xml:space="preserve">     </v>
      </c>
      <c r="H581" s="27" t="str">
        <f>CONCATENATE(Tercers!H582,REPT(" ",45-LEN(Tercers!H582)))</f>
        <v xml:space="preserve">                                             </v>
      </c>
      <c r="I581" s="27" t="str">
        <f>CONCATENATE(Tercers!I582,REPT(" ",5-LEN(Tercers!I582)))</f>
        <v xml:space="preserve">     </v>
      </c>
      <c r="J581" s="27" t="str">
        <f>CONCATENATE(Tercers!J582,REPT(" ",30-LEN(Tercers!J582)))</f>
        <v xml:space="preserve">                              </v>
      </c>
      <c r="K581" s="27" t="str">
        <f>CONCATENATE(Tercers!R582,REPT(" ",30-LEN(Tercers!R582)))</f>
        <v xml:space="preserve">                              </v>
      </c>
      <c r="L581" s="27" t="str">
        <f>CONCATENATE(Tercers!K582,REPT(" ",120-LEN(Tercers!K582)))</f>
        <v xml:space="preserve">                                                                                                                        </v>
      </c>
      <c r="M581" s="27" t="str">
        <f>CONCATENATE(Tercers!L582,REPT(" ",5-LEN(Tercers!L582)))</f>
        <v xml:space="preserve">     </v>
      </c>
      <c r="N581" s="27" t="str">
        <f>CONCATENATE(Tercers!M582,REPT(" ",5-LEN(Tercers!M582)))</f>
        <v xml:space="preserve">     </v>
      </c>
      <c r="O581" s="27" t="str">
        <f>CONCATENATE(Tercers!N582,REPT(" ",2-LEN(Tercers!N582)))</f>
        <v>07</v>
      </c>
      <c r="P581" s="27" t="str">
        <f>CONCATENATE(Tercers!O582,REPT(" ",3-LEN(Tercers!O582)))</f>
        <v xml:space="preserve">   </v>
      </c>
      <c r="Q581" s="27" t="str">
        <f>CONCATENATE(Tercers!P582,REPT(" ",40-LEN(Tercers!P582)))</f>
        <v xml:space="preserve">Illes Balears                           </v>
      </c>
      <c r="R581" s="27" t="str">
        <f>CONCATENATE(Tercers!Q582,REPT(" ",60-LEN(Tercers!Q582)))</f>
        <v xml:space="preserve">                                                            </v>
      </c>
      <c r="S581" s="27" t="str">
        <f>CONCATENATE(Tercers!R582,REPT(" ",200-LEN(Tercers!R582)))</f>
        <v xml:space="preserve">                                                                                                                                                                                                        </v>
      </c>
      <c r="T581" s="27" t="str">
        <f>CONCATENATE(Tercers!S582,REPT(" ",9-LEN(Tercers!S582)))</f>
        <v xml:space="preserve">         </v>
      </c>
      <c r="U581" s="27" t="str">
        <f>CONCATENATE(Tercers!T582,REPT(" ",8-LEN(Tercers!T582)))</f>
        <v xml:space="preserve">        </v>
      </c>
      <c r="V581" s="27" t="str">
        <f>CONCATENATE(Tercers!U582,REPT(" ",12-LEN(Tercers!U582)))</f>
        <v xml:space="preserve">            </v>
      </c>
      <c r="W581" s="27" t="str">
        <f>CONCATENATE(Tercers!V582,REPT(" ",12-LEN(Tercers!V582)))</f>
        <v xml:space="preserve">            </v>
      </c>
      <c r="X581" s="27" t="str">
        <f>CONCATENATE(Tercers!Y582,REPT(" ",160-LEN(Tercers!Y582)))</f>
        <v xml:space="preserve">                                                                                                                                                                </v>
      </c>
      <c r="Y581" s="27" t="str">
        <f>CONCATENATE(Tercers!Z582,REPT(" ",8-LEN(Tercers!Z582)))</f>
        <v xml:space="preserve">        </v>
      </c>
    </row>
    <row r="582" spans="1:25" x14ac:dyDescent="0.2">
      <c r="A582" s="27" t="str">
        <f>CONCATENATE(Tercers!A583,REPT(" ",9-LEN(Tercers!A583)))</f>
        <v xml:space="preserve">         </v>
      </c>
      <c r="B582" s="27" t="str">
        <f>CONCATENATE(Tercers!B583,REPT(" ",1-LEN(Tercers!B583)))</f>
        <v xml:space="preserve"> </v>
      </c>
      <c r="C582" s="27" t="str">
        <f>CONCATENATE(Tercers!C583,REPT(" ",30-LEN(Tercers!C583)))</f>
        <v xml:space="preserve">                              </v>
      </c>
      <c r="D582" s="27" t="str">
        <f>CONCATENATE(Tercers!D583,REPT(" ",30-LEN(Tercers!D583)))</f>
        <v xml:space="preserve">                              </v>
      </c>
      <c r="E582" s="27" t="str">
        <f>CONCATENATE(Tercers!E583,REPT(" ",30-LEN(Tercers!E583)))</f>
        <v xml:space="preserve">                              </v>
      </c>
      <c r="F582" s="27" t="str">
        <f xml:space="preserve">  IF(   LEN(Tercers!F583)&gt;0, CONCATENATE(Tercers!F583,REPT(" ",90-LEN(Tercers!F583))),
                              CONCATENATE(   CONCATENATE(Tercers!D583," ",Tercers!E583," ",Tercers!C583), REPT(" ",90-LEN( CONCATENATE(Tercers!D583," ",Tercers!E583," ",Tercers!CG583) ))) )</f>
        <v xml:space="preserve">                                                                                          </v>
      </c>
      <c r="G582" s="27" t="str">
        <f>CONCATENATE(Tercers!G583,REPT(" ",5-LEN(Tercers!G583)))</f>
        <v xml:space="preserve">     </v>
      </c>
      <c r="H582" s="27" t="str">
        <f>CONCATENATE(Tercers!H583,REPT(" ",45-LEN(Tercers!H583)))</f>
        <v xml:space="preserve">                                             </v>
      </c>
      <c r="I582" s="27" t="str">
        <f>CONCATENATE(Tercers!I583,REPT(" ",5-LEN(Tercers!I583)))</f>
        <v xml:space="preserve">     </v>
      </c>
      <c r="J582" s="27" t="str">
        <f>CONCATENATE(Tercers!J583,REPT(" ",30-LEN(Tercers!J583)))</f>
        <v xml:space="preserve">                              </v>
      </c>
      <c r="K582" s="27" t="str">
        <f>CONCATENATE(Tercers!R583,REPT(" ",30-LEN(Tercers!R583)))</f>
        <v xml:space="preserve">                              </v>
      </c>
      <c r="L582" s="27" t="str">
        <f>CONCATENATE(Tercers!K583,REPT(" ",120-LEN(Tercers!K583)))</f>
        <v xml:space="preserve">                                                                                                                        </v>
      </c>
      <c r="M582" s="27" t="str">
        <f>CONCATENATE(Tercers!L583,REPT(" ",5-LEN(Tercers!L583)))</f>
        <v xml:space="preserve">     </v>
      </c>
      <c r="N582" s="27" t="str">
        <f>CONCATENATE(Tercers!M583,REPT(" ",5-LEN(Tercers!M583)))</f>
        <v xml:space="preserve">     </v>
      </c>
      <c r="O582" s="27" t="str">
        <f>CONCATENATE(Tercers!N583,REPT(" ",2-LEN(Tercers!N583)))</f>
        <v>07</v>
      </c>
      <c r="P582" s="27" t="str">
        <f>CONCATENATE(Tercers!O583,REPT(" ",3-LEN(Tercers!O583)))</f>
        <v xml:space="preserve">   </v>
      </c>
      <c r="Q582" s="27" t="str">
        <f>CONCATENATE(Tercers!P583,REPT(" ",40-LEN(Tercers!P583)))</f>
        <v xml:space="preserve">Illes Balears                           </v>
      </c>
      <c r="R582" s="27" t="str">
        <f>CONCATENATE(Tercers!Q583,REPT(" ",60-LEN(Tercers!Q583)))</f>
        <v xml:space="preserve">                                                            </v>
      </c>
      <c r="S582" s="27" t="str">
        <f>CONCATENATE(Tercers!R583,REPT(" ",200-LEN(Tercers!R583)))</f>
        <v xml:space="preserve">                                                                                                                                                                                                        </v>
      </c>
      <c r="T582" s="27" t="str">
        <f>CONCATENATE(Tercers!S583,REPT(" ",9-LEN(Tercers!S583)))</f>
        <v xml:space="preserve">         </v>
      </c>
      <c r="U582" s="27" t="str">
        <f>CONCATENATE(Tercers!T583,REPT(" ",8-LEN(Tercers!T583)))</f>
        <v xml:space="preserve">        </v>
      </c>
      <c r="V582" s="27" t="str">
        <f>CONCATENATE(Tercers!U583,REPT(" ",12-LEN(Tercers!U583)))</f>
        <v xml:space="preserve">            </v>
      </c>
      <c r="W582" s="27" t="str">
        <f>CONCATENATE(Tercers!V583,REPT(" ",12-LEN(Tercers!V583)))</f>
        <v xml:space="preserve">            </v>
      </c>
      <c r="X582" s="27" t="str">
        <f>CONCATENATE(Tercers!Y583,REPT(" ",160-LEN(Tercers!Y583)))</f>
        <v xml:space="preserve">                                                                                                                                                                </v>
      </c>
      <c r="Y582" s="27" t="str">
        <f>CONCATENATE(Tercers!Z583,REPT(" ",8-LEN(Tercers!Z583)))</f>
        <v xml:space="preserve">        </v>
      </c>
    </row>
    <row r="583" spans="1:25" x14ac:dyDescent="0.2">
      <c r="A583" s="27" t="str">
        <f>CONCATENATE(Tercers!A584,REPT(" ",9-LEN(Tercers!A584)))</f>
        <v xml:space="preserve">         </v>
      </c>
      <c r="B583" s="27" t="str">
        <f>CONCATENATE(Tercers!B584,REPT(" ",1-LEN(Tercers!B584)))</f>
        <v xml:space="preserve"> </v>
      </c>
      <c r="C583" s="27" t="str">
        <f>CONCATENATE(Tercers!C584,REPT(" ",30-LEN(Tercers!C584)))</f>
        <v xml:space="preserve">                              </v>
      </c>
      <c r="D583" s="27" t="str">
        <f>CONCATENATE(Tercers!D584,REPT(" ",30-LEN(Tercers!D584)))</f>
        <v xml:space="preserve">                              </v>
      </c>
      <c r="E583" s="27" t="str">
        <f>CONCATENATE(Tercers!E584,REPT(" ",30-LEN(Tercers!E584)))</f>
        <v xml:space="preserve">                              </v>
      </c>
      <c r="F583" s="27" t="str">
        <f xml:space="preserve">  IF(   LEN(Tercers!F584)&gt;0, CONCATENATE(Tercers!F584,REPT(" ",90-LEN(Tercers!F584))),
                              CONCATENATE(   CONCATENATE(Tercers!D584," ",Tercers!E584," ",Tercers!C584), REPT(" ",90-LEN( CONCATENATE(Tercers!D584," ",Tercers!E584," ",Tercers!CG584) ))) )</f>
        <v xml:space="preserve">                                                                                          </v>
      </c>
      <c r="G583" s="27" t="str">
        <f>CONCATENATE(Tercers!G584,REPT(" ",5-LEN(Tercers!G584)))</f>
        <v xml:space="preserve">     </v>
      </c>
      <c r="H583" s="27" t="str">
        <f>CONCATENATE(Tercers!H584,REPT(" ",45-LEN(Tercers!H584)))</f>
        <v xml:space="preserve">                                             </v>
      </c>
      <c r="I583" s="27" t="str">
        <f>CONCATENATE(Tercers!I584,REPT(" ",5-LEN(Tercers!I584)))</f>
        <v xml:space="preserve">     </v>
      </c>
      <c r="J583" s="27" t="str">
        <f>CONCATENATE(Tercers!J584,REPT(" ",30-LEN(Tercers!J584)))</f>
        <v xml:space="preserve">                              </v>
      </c>
      <c r="K583" s="27" t="str">
        <f>CONCATENATE(Tercers!R584,REPT(" ",30-LEN(Tercers!R584)))</f>
        <v xml:space="preserve">                              </v>
      </c>
      <c r="L583" s="27" t="str">
        <f>CONCATENATE(Tercers!K584,REPT(" ",120-LEN(Tercers!K584)))</f>
        <v xml:space="preserve">                                                                                                                        </v>
      </c>
      <c r="M583" s="27" t="str">
        <f>CONCATENATE(Tercers!L584,REPT(" ",5-LEN(Tercers!L584)))</f>
        <v xml:space="preserve">     </v>
      </c>
      <c r="N583" s="27" t="str">
        <f>CONCATENATE(Tercers!M584,REPT(" ",5-LEN(Tercers!M584)))</f>
        <v xml:space="preserve">     </v>
      </c>
      <c r="O583" s="27" t="str">
        <f>CONCATENATE(Tercers!N584,REPT(" ",2-LEN(Tercers!N584)))</f>
        <v>07</v>
      </c>
      <c r="P583" s="27" t="str">
        <f>CONCATENATE(Tercers!O584,REPT(" ",3-LEN(Tercers!O584)))</f>
        <v xml:space="preserve">   </v>
      </c>
      <c r="Q583" s="27" t="str">
        <f>CONCATENATE(Tercers!P584,REPT(" ",40-LEN(Tercers!P584)))</f>
        <v xml:space="preserve">Illes Balears                           </v>
      </c>
      <c r="R583" s="27" t="str">
        <f>CONCATENATE(Tercers!Q584,REPT(" ",60-LEN(Tercers!Q584)))</f>
        <v xml:space="preserve">                                                            </v>
      </c>
      <c r="S583" s="27" t="str">
        <f>CONCATENATE(Tercers!R584,REPT(" ",200-LEN(Tercers!R584)))</f>
        <v xml:space="preserve">                                                                                                                                                                                                        </v>
      </c>
      <c r="T583" s="27" t="str">
        <f>CONCATENATE(Tercers!S584,REPT(" ",9-LEN(Tercers!S584)))</f>
        <v xml:space="preserve">         </v>
      </c>
      <c r="U583" s="27" t="str">
        <f>CONCATENATE(Tercers!T584,REPT(" ",8-LEN(Tercers!T584)))</f>
        <v xml:space="preserve">        </v>
      </c>
      <c r="V583" s="27" t="str">
        <f>CONCATENATE(Tercers!U584,REPT(" ",12-LEN(Tercers!U584)))</f>
        <v xml:space="preserve">            </v>
      </c>
      <c r="W583" s="27" t="str">
        <f>CONCATENATE(Tercers!V584,REPT(" ",12-LEN(Tercers!V584)))</f>
        <v xml:space="preserve">            </v>
      </c>
      <c r="X583" s="27" t="str">
        <f>CONCATENATE(Tercers!Y584,REPT(" ",160-LEN(Tercers!Y584)))</f>
        <v xml:space="preserve">                                                                                                                                                                </v>
      </c>
      <c r="Y583" s="27" t="str">
        <f>CONCATENATE(Tercers!Z584,REPT(" ",8-LEN(Tercers!Z584)))</f>
        <v xml:space="preserve">        </v>
      </c>
    </row>
    <row r="584" spans="1:25" x14ac:dyDescent="0.2">
      <c r="A584" s="27" t="str">
        <f>CONCATENATE(Tercers!A585,REPT(" ",9-LEN(Tercers!A585)))</f>
        <v xml:space="preserve">         </v>
      </c>
      <c r="B584" s="27" t="str">
        <f>CONCATENATE(Tercers!B585,REPT(" ",1-LEN(Tercers!B585)))</f>
        <v xml:space="preserve"> </v>
      </c>
      <c r="C584" s="27" t="str">
        <f>CONCATENATE(Tercers!C585,REPT(" ",30-LEN(Tercers!C585)))</f>
        <v xml:space="preserve">                              </v>
      </c>
      <c r="D584" s="27" t="str">
        <f>CONCATENATE(Tercers!D585,REPT(" ",30-LEN(Tercers!D585)))</f>
        <v xml:space="preserve">                              </v>
      </c>
      <c r="E584" s="27" t="str">
        <f>CONCATENATE(Tercers!E585,REPT(" ",30-LEN(Tercers!E585)))</f>
        <v xml:space="preserve">                              </v>
      </c>
      <c r="F584" s="27" t="str">
        <f xml:space="preserve">  IF(   LEN(Tercers!F585)&gt;0, CONCATENATE(Tercers!F585,REPT(" ",90-LEN(Tercers!F585))),
                              CONCATENATE(   CONCATENATE(Tercers!D585," ",Tercers!E585," ",Tercers!C585), REPT(" ",90-LEN( CONCATENATE(Tercers!D585," ",Tercers!E585," ",Tercers!CG585) ))) )</f>
        <v xml:space="preserve">                                                                                          </v>
      </c>
      <c r="G584" s="27" t="str">
        <f>CONCATENATE(Tercers!G585,REPT(" ",5-LEN(Tercers!G585)))</f>
        <v xml:space="preserve">     </v>
      </c>
      <c r="H584" s="27" t="str">
        <f>CONCATENATE(Tercers!H585,REPT(" ",45-LEN(Tercers!H585)))</f>
        <v xml:space="preserve">                                             </v>
      </c>
      <c r="I584" s="27" t="str">
        <f>CONCATENATE(Tercers!I585,REPT(" ",5-LEN(Tercers!I585)))</f>
        <v xml:space="preserve">     </v>
      </c>
      <c r="J584" s="27" t="str">
        <f>CONCATENATE(Tercers!J585,REPT(" ",30-LEN(Tercers!J585)))</f>
        <v xml:space="preserve">                              </v>
      </c>
      <c r="K584" s="27" t="str">
        <f>CONCATENATE(Tercers!R585,REPT(" ",30-LEN(Tercers!R585)))</f>
        <v xml:space="preserve">                              </v>
      </c>
      <c r="L584" s="27" t="str">
        <f>CONCATENATE(Tercers!K585,REPT(" ",120-LEN(Tercers!K585)))</f>
        <v xml:space="preserve">                                                                                                                        </v>
      </c>
      <c r="M584" s="27" t="str">
        <f>CONCATENATE(Tercers!L585,REPT(" ",5-LEN(Tercers!L585)))</f>
        <v xml:space="preserve">     </v>
      </c>
      <c r="N584" s="27" t="str">
        <f>CONCATENATE(Tercers!M585,REPT(" ",5-LEN(Tercers!M585)))</f>
        <v xml:space="preserve">     </v>
      </c>
      <c r="O584" s="27" t="str">
        <f>CONCATENATE(Tercers!N585,REPT(" ",2-LEN(Tercers!N585)))</f>
        <v>07</v>
      </c>
      <c r="P584" s="27" t="str">
        <f>CONCATENATE(Tercers!O585,REPT(" ",3-LEN(Tercers!O585)))</f>
        <v xml:space="preserve">   </v>
      </c>
      <c r="Q584" s="27" t="str">
        <f>CONCATENATE(Tercers!P585,REPT(" ",40-LEN(Tercers!P585)))</f>
        <v xml:space="preserve">Illes Balears                           </v>
      </c>
      <c r="R584" s="27" t="str">
        <f>CONCATENATE(Tercers!Q585,REPT(" ",60-LEN(Tercers!Q585)))</f>
        <v xml:space="preserve">                                                            </v>
      </c>
      <c r="S584" s="27" t="str">
        <f>CONCATENATE(Tercers!R585,REPT(" ",200-LEN(Tercers!R585)))</f>
        <v xml:space="preserve">                                                                                                                                                                                                        </v>
      </c>
      <c r="T584" s="27" t="str">
        <f>CONCATENATE(Tercers!S585,REPT(" ",9-LEN(Tercers!S585)))</f>
        <v xml:space="preserve">         </v>
      </c>
      <c r="U584" s="27" t="str">
        <f>CONCATENATE(Tercers!T585,REPT(" ",8-LEN(Tercers!T585)))</f>
        <v xml:space="preserve">        </v>
      </c>
      <c r="V584" s="27" t="str">
        <f>CONCATENATE(Tercers!U585,REPT(" ",12-LEN(Tercers!U585)))</f>
        <v xml:space="preserve">            </v>
      </c>
      <c r="W584" s="27" t="str">
        <f>CONCATENATE(Tercers!V585,REPT(" ",12-LEN(Tercers!V585)))</f>
        <v xml:space="preserve">            </v>
      </c>
      <c r="X584" s="27" t="str">
        <f>CONCATENATE(Tercers!Y585,REPT(" ",160-LEN(Tercers!Y585)))</f>
        <v xml:space="preserve">                                                                                                                                                                </v>
      </c>
      <c r="Y584" s="27" t="str">
        <f>CONCATENATE(Tercers!Z585,REPT(" ",8-LEN(Tercers!Z585)))</f>
        <v xml:space="preserve">        </v>
      </c>
    </row>
    <row r="585" spans="1:25" x14ac:dyDescent="0.2">
      <c r="A585" s="27" t="str">
        <f>CONCATENATE(Tercers!A586,REPT(" ",9-LEN(Tercers!A586)))</f>
        <v xml:space="preserve">         </v>
      </c>
      <c r="B585" s="27" t="str">
        <f>CONCATENATE(Tercers!B586,REPT(" ",1-LEN(Tercers!B586)))</f>
        <v xml:space="preserve"> </v>
      </c>
      <c r="C585" s="27" t="str">
        <f>CONCATENATE(Tercers!C586,REPT(" ",30-LEN(Tercers!C586)))</f>
        <v xml:space="preserve">                              </v>
      </c>
      <c r="D585" s="27" t="str">
        <f>CONCATENATE(Tercers!D586,REPT(" ",30-LEN(Tercers!D586)))</f>
        <v xml:space="preserve">                              </v>
      </c>
      <c r="E585" s="27" t="str">
        <f>CONCATENATE(Tercers!E586,REPT(" ",30-LEN(Tercers!E586)))</f>
        <v xml:space="preserve">                              </v>
      </c>
      <c r="F585" s="27" t="str">
        <f xml:space="preserve">  IF(   LEN(Tercers!F586)&gt;0, CONCATENATE(Tercers!F586,REPT(" ",90-LEN(Tercers!F586))),
                              CONCATENATE(   CONCATENATE(Tercers!D586," ",Tercers!E586," ",Tercers!C586), REPT(" ",90-LEN( CONCATENATE(Tercers!D586," ",Tercers!E586," ",Tercers!CG586) ))) )</f>
        <v xml:space="preserve">                                                                                          </v>
      </c>
      <c r="G585" s="27" t="str">
        <f>CONCATENATE(Tercers!G586,REPT(" ",5-LEN(Tercers!G586)))</f>
        <v xml:space="preserve">     </v>
      </c>
      <c r="H585" s="27" t="str">
        <f>CONCATENATE(Tercers!H586,REPT(" ",45-LEN(Tercers!H586)))</f>
        <v xml:space="preserve">                                             </v>
      </c>
      <c r="I585" s="27" t="str">
        <f>CONCATENATE(Tercers!I586,REPT(" ",5-LEN(Tercers!I586)))</f>
        <v xml:space="preserve">     </v>
      </c>
      <c r="J585" s="27" t="str">
        <f>CONCATENATE(Tercers!J586,REPT(" ",30-LEN(Tercers!J586)))</f>
        <v xml:space="preserve">                              </v>
      </c>
      <c r="K585" s="27" t="str">
        <f>CONCATENATE(Tercers!R586,REPT(" ",30-LEN(Tercers!R586)))</f>
        <v xml:space="preserve">                              </v>
      </c>
      <c r="L585" s="27" t="str">
        <f>CONCATENATE(Tercers!K586,REPT(" ",120-LEN(Tercers!K586)))</f>
        <v xml:space="preserve">                                                                                                                        </v>
      </c>
      <c r="M585" s="27" t="str">
        <f>CONCATENATE(Tercers!L586,REPT(" ",5-LEN(Tercers!L586)))</f>
        <v xml:space="preserve">     </v>
      </c>
      <c r="N585" s="27" t="str">
        <f>CONCATENATE(Tercers!M586,REPT(" ",5-LEN(Tercers!M586)))</f>
        <v xml:space="preserve">     </v>
      </c>
      <c r="O585" s="27" t="str">
        <f>CONCATENATE(Tercers!N586,REPT(" ",2-LEN(Tercers!N586)))</f>
        <v>07</v>
      </c>
      <c r="P585" s="27" t="str">
        <f>CONCATENATE(Tercers!O586,REPT(" ",3-LEN(Tercers!O586)))</f>
        <v xml:space="preserve">   </v>
      </c>
      <c r="Q585" s="27" t="str">
        <f>CONCATENATE(Tercers!P586,REPT(" ",40-LEN(Tercers!P586)))</f>
        <v xml:space="preserve">Illes Balears                           </v>
      </c>
      <c r="R585" s="27" t="str">
        <f>CONCATENATE(Tercers!Q586,REPT(" ",60-LEN(Tercers!Q586)))</f>
        <v xml:space="preserve">                                                            </v>
      </c>
      <c r="S585" s="27" t="str">
        <f>CONCATENATE(Tercers!R586,REPT(" ",200-LEN(Tercers!R586)))</f>
        <v xml:space="preserve">                                                                                                                                                                                                        </v>
      </c>
      <c r="T585" s="27" t="str">
        <f>CONCATENATE(Tercers!S586,REPT(" ",9-LEN(Tercers!S586)))</f>
        <v xml:space="preserve">         </v>
      </c>
      <c r="U585" s="27" t="str">
        <f>CONCATENATE(Tercers!T586,REPT(" ",8-LEN(Tercers!T586)))</f>
        <v xml:space="preserve">        </v>
      </c>
      <c r="V585" s="27" t="str">
        <f>CONCATENATE(Tercers!U586,REPT(" ",12-LEN(Tercers!U586)))</f>
        <v xml:space="preserve">            </v>
      </c>
      <c r="W585" s="27" t="str">
        <f>CONCATENATE(Tercers!V586,REPT(" ",12-LEN(Tercers!V586)))</f>
        <v xml:space="preserve">            </v>
      </c>
      <c r="X585" s="27" t="str">
        <f>CONCATENATE(Tercers!Y586,REPT(" ",160-LEN(Tercers!Y586)))</f>
        <v xml:space="preserve">                                                                                                                                                                </v>
      </c>
      <c r="Y585" s="27" t="str">
        <f>CONCATENATE(Tercers!Z586,REPT(" ",8-LEN(Tercers!Z586)))</f>
        <v xml:space="preserve">        </v>
      </c>
    </row>
    <row r="586" spans="1:25" x14ac:dyDescent="0.2">
      <c r="A586" s="27" t="str">
        <f>CONCATENATE(Tercers!A587,REPT(" ",9-LEN(Tercers!A587)))</f>
        <v xml:space="preserve">         </v>
      </c>
      <c r="B586" s="27" t="str">
        <f>CONCATENATE(Tercers!B587,REPT(" ",1-LEN(Tercers!B587)))</f>
        <v xml:space="preserve"> </v>
      </c>
      <c r="C586" s="27" t="str">
        <f>CONCATENATE(Tercers!C587,REPT(" ",30-LEN(Tercers!C587)))</f>
        <v xml:space="preserve">                              </v>
      </c>
      <c r="D586" s="27" t="str">
        <f>CONCATENATE(Tercers!D587,REPT(" ",30-LEN(Tercers!D587)))</f>
        <v xml:space="preserve">                              </v>
      </c>
      <c r="E586" s="27" t="str">
        <f>CONCATENATE(Tercers!E587,REPT(" ",30-LEN(Tercers!E587)))</f>
        <v xml:space="preserve">                              </v>
      </c>
      <c r="F586" s="27" t="str">
        <f xml:space="preserve">  IF(   LEN(Tercers!F587)&gt;0, CONCATENATE(Tercers!F587,REPT(" ",90-LEN(Tercers!F587))),
                              CONCATENATE(   CONCATENATE(Tercers!D587," ",Tercers!E587," ",Tercers!C587), REPT(" ",90-LEN( CONCATENATE(Tercers!D587," ",Tercers!E587," ",Tercers!CG587) ))) )</f>
        <v xml:space="preserve">                                                                                          </v>
      </c>
      <c r="G586" s="27" t="str">
        <f>CONCATENATE(Tercers!G587,REPT(" ",5-LEN(Tercers!G587)))</f>
        <v xml:space="preserve">     </v>
      </c>
      <c r="H586" s="27" t="str">
        <f>CONCATENATE(Tercers!H587,REPT(" ",45-LEN(Tercers!H587)))</f>
        <v xml:space="preserve">                                             </v>
      </c>
      <c r="I586" s="27" t="str">
        <f>CONCATENATE(Tercers!I587,REPT(" ",5-LEN(Tercers!I587)))</f>
        <v xml:space="preserve">     </v>
      </c>
      <c r="J586" s="27" t="str">
        <f>CONCATENATE(Tercers!J587,REPT(" ",30-LEN(Tercers!J587)))</f>
        <v xml:space="preserve">                              </v>
      </c>
      <c r="K586" s="27" t="str">
        <f>CONCATENATE(Tercers!R587,REPT(" ",30-LEN(Tercers!R587)))</f>
        <v xml:space="preserve">                              </v>
      </c>
      <c r="L586" s="27" t="str">
        <f>CONCATENATE(Tercers!K587,REPT(" ",120-LEN(Tercers!K587)))</f>
        <v xml:space="preserve">                                                                                                                        </v>
      </c>
      <c r="M586" s="27" t="str">
        <f>CONCATENATE(Tercers!L587,REPT(" ",5-LEN(Tercers!L587)))</f>
        <v xml:space="preserve">     </v>
      </c>
      <c r="N586" s="27" t="str">
        <f>CONCATENATE(Tercers!M587,REPT(" ",5-LEN(Tercers!M587)))</f>
        <v xml:space="preserve">     </v>
      </c>
      <c r="O586" s="27" t="str">
        <f>CONCATENATE(Tercers!N587,REPT(" ",2-LEN(Tercers!N587)))</f>
        <v>07</v>
      </c>
      <c r="P586" s="27" t="str">
        <f>CONCATENATE(Tercers!O587,REPT(" ",3-LEN(Tercers!O587)))</f>
        <v xml:space="preserve">   </v>
      </c>
      <c r="Q586" s="27" t="str">
        <f>CONCATENATE(Tercers!P587,REPT(" ",40-LEN(Tercers!P587)))</f>
        <v xml:space="preserve">Illes Balears                           </v>
      </c>
      <c r="R586" s="27" t="str">
        <f>CONCATENATE(Tercers!Q587,REPT(" ",60-LEN(Tercers!Q587)))</f>
        <v xml:space="preserve">                                                            </v>
      </c>
      <c r="S586" s="27" t="str">
        <f>CONCATENATE(Tercers!R587,REPT(" ",200-LEN(Tercers!R587)))</f>
        <v xml:space="preserve">                                                                                                                                                                                                        </v>
      </c>
      <c r="T586" s="27" t="str">
        <f>CONCATENATE(Tercers!S587,REPT(" ",9-LEN(Tercers!S587)))</f>
        <v xml:space="preserve">         </v>
      </c>
      <c r="U586" s="27" t="str">
        <f>CONCATENATE(Tercers!T587,REPT(" ",8-LEN(Tercers!T587)))</f>
        <v xml:space="preserve">        </v>
      </c>
      <c r="V586" s="27" t="str">
        <f>CONCATENATE(Tercers!U587,REPT(" ",12-LEN(Tercers!U587)))</f>
        <v xml:space="preserve">            </v>
      </c>
      <c r="W586" s="27" t="str">
        <f>CONCATENATE(Tercers!V587,REPT(" ",12-LEN(Tercers!V587)))</f>
        <v xml:space="preserve">            </v>
      </c>
      <c r="X586" s="27" t="str">
        <f>CONCATENATE(Tercers!Y587,REPT(" ",160-LEN(Tercers!Y587)))</f>
        <v xml:space="preserve">                                                                                                                                                                </v>
      </c>
      <c r="Y586" s="27" t="str">
        <f>CONCATENATE(Tercers!Z587,REPT(" ",8-LEN(Tercers!Z587)))</f>
        <v xml:space="preserve">        </v>
      </c>
    </row>
    <row r="587" spans="1:25" x14ac:dyDescent="0.2">
      <c r="A587" s="27" t="str">
        <f>CONCATENATE(Tercers!A588,REPT(" ",9-LEN(Tercers!A588)))</f>
        <v xml:space="preserve">         </v>
      </c>
      <c r="B587" s="27" t="str">
        <f>CONCATENATE(Tercers!B588,REPT(" ",1-LEN(Tercers!B588)))</f>
        <v xml:space="preserve"> </v>
      </c>
      <c r="C587" s="27" t="str">
        <f>CONCATENATE(Tercers!C588,REPT(" ",30-LEN(Tercers!C588)))</f>
        <v xml:space="preserve">                              </v>
      </c>
      <c r="D587" s="27" t="str">
        <f>CONCATENATE(Tercers!D588,REPT(" ",30-LEN(Tercers!D588)))</f>
        <v xml:space="preserve">                              </v>
      </c>
      <c r="E587" s="27" t="str">
        <f>CONCATENATE(Tercers!E588,REPT(" ",30-LEN(Tercers!E588)))</f>
        <v xml:space="preserve">                              </v>
      </c>
      <c r="F587" s="27" t="str">
        <f xml:space="preserve">  IF(   LEN(Tercers!F588)&gt;0, CONCATENATE(Tercers!F588,REPT(" ",90-LEN(Tercers!F588))),
                              CONCATENATE(   CONCATENATE(Tercers!D588," ",Tercers!E588," ",Tercers!C588), REPT(" ",90-LEN( CONCATENATE(Tercers!D588," ",Tercers!E588," ",Tercers!CG588) ))) )</f>
        <v xml:space="preserve">                                                                                          </v>
      </c>
      <c r="G587" s="27" t="str">
        <f>CONCATENATE(Tercers!G588,REPT(" ",5-LEN(Tercers!G588)))</f>
        <v xml:space="preserve">     </v>
      </c>
      <c r="H587" s="27" t="str">
        <f>CONCATENATE(Tercers!H588,REPT(" ",45-LEN(Tercers!H588)))</f>
        <v xml:space="preserve">                                             </v>
      </c>
      <c r="I587" s="27" t="str">
        <f>CONCATENATE(Tercers!I588,REPT(" ",5-LEN(Tercers!I588)))</f>
        <v xml:space="preserve">     </v>
      </c>
      <c r="J587" s="27" t="str">
        <f>CONCATENATE(Tercers!J588,REPT(" ",30-LEN(Tercers!J588)))</f>
        <v xml:space="preserve">                              </v>
      </c>
      <c r="K587" s="27" t="str">
        <f>CONCATENATE(Tercers!R588,REPT(" ",30-LEN(Tercers!R588)))</f>
        <v xml:space="preserve">                              </v>
      </c>
      <c r="L587" s="27" t="str">
        <f>CONCATENATE(Tercers!K588,REPT(" ",120-LEN(Tercers!K588)))</f>
        <v xml:space="preserve">                                                                                                                        </v>
      </c>
      <c r="M587" s="27" t="str">
        <f>CONCATENATE(Tercers!L588,REPT(" ",5-LEN(Tercers!L588)))</f>
        <v xml:space="preserve">     </v>
      </c>
      <c r="N587" s="27" t="str">
        <f>CONCATENATE(Tercers!M588,REPT(" ",5-LEN(Tercers!M588)))</f>
        <v xml:space="preserve">     </v>
      </c>
      <c r="O587" s="27" t="str">
        <f>CONCATENATE(Tercers!N588,REPT(" ",2-LEN(Tercers!N588)))</f>
        <v>07</v>
      </c>
      <c r="P587" s="27" t="str">
        <f>CONCATENATE(Tercers!O588,REPT(" ",3-LEN(Tercers!O588)))</f>
        <v xml:space="preserve">   </v>
      </c>
      <c r="Q587" s="27" t="str">
        <f>CONCATENATE(Tercers!P588,REPT(" ",40-LEN(Tercers!P588)))</f>
        <v xml:space="preserve">Illes Balears                           </v>
      </c>
      <c r="R587" s="27" t="str">
        <f>CONCATENATE(Tercers!Q588,REPT(" ",60-LEN(Tercers!Q588)))</f>
        <v xml:space="preserve">                                                            </v>
      </c>
      <c r="S587" s="27" t="str">
        <f>CONCATENATE(Tercers!R588,REPT(" ",200-LEN(Tercers!R588)))</f>
        <v xml:space="preserve">                                                                                                                                                                                                        </v>
      </c>
      <c r="T587" s="27" t="str">
        <f>CONCATENATE(Tercers!S588,REPT(" ",9-LEN(Tercers!S588)))</f>
        <v xml:space="preserve">         </v>
      </c>
      <c r="U587" s="27" t="str">
        <f>CONCATENATE(Tercers!T588,REPT(" ",8-LEN(Tercers!T588)))</f>
        <v xml:space="preserve">        </v>
      </c>
      <c r="V587" s="27" t="str">
        <f>CONCATENATE(Tercers!U588,REPT(" ",12-LEN(Tercers!U588)))</f>
        <v xml:space="preserve">            </v>
      </c>
      <c r="W587" s="27" t="str">
        <f>CONCATENATE(Tercers!V588,REPT(" ",12-LEN(Tercers!V588)))</f>
        <v xml:space="preserve">            </v>
      </c>
      <c r="X587" s="27" t="str">
        <f>CONCATENATE(Tercers!Y588,REPT(" ",160-LEN(Tercers!Y588)))</f>
        <v xml:space="preserve">                                                                                                                                                                </v>
      </c>
      <c r="Y587" s="27" t="str">
        <f>CONCATENATE(Tercers!Z588,REPT(" ",8-LEN(Tercers!Z588)))</f>
        <v xml:space="preserve">        </v>
      </c>
    </row>
    <row r="588" spans="1:25" x14ac:dyDescent="0.2">
      <c r="A588" s="27" t="str">
        <f>CONCATENATE(Tercers!A589,REPT(" ",9-LEN(Tercers!A589)))</f>
        <v xml:space="preserve">         </v>
      </c>
      <c r="B588" s="27" t="str">
        <f>CONCATENATE(Tercers!B589,REPT(" ",1-LEN(Tercers!B589)))</f>
        <v xml:space="preserve"> </v>
      </c>
      <c r="C588" s="27" t="str">
        <f>CONCATENATE(Tercers!C589,REPT(" ",30-LEN(Tercers!C589)))</f>
        <v xml:space="preserve">                              </v>
      </c>
      <c r="D588" s="27" t="str">
        <f>CONCATENATE(Tercers!D589,REPT(" ",30-LEN(Tercers!D589)))</f>
        <v xml:space="preserve">                              </v>
      </c>
      <c r="E588" s="27" t="str">
        <f>CONCATENATE(Tercers!E589,REPT(" ",30-LEN(Tercers!E589)))</f>
        <v xml:space="preserve">                              </v>
      </c>
      <c r="F588" s="27" t="str">
        <f xml:space="preserve">  IF(   LEN(Tercers!F589)&gt;0, CONCATENATE(Tercers!F589,REPT(" ",90-LEN(Tercers!F589))),
                              CONCATENATE(   CONCATENATE(Tercers!D589," ",Tercers!E589," ",Tercers!C589), REPT(" ",90-LEN( CONCATENATE(Tercers!D589," ",Tercers!E589," ",Tercers!CG589) ))) )</f>
        <v xml:space="preserve">                                                                                          </v>
      </c>
      <c r="G588" s="27" t="str">
        <f>CONCATENATE(Tercers!G589,REPT(" ",5-LEN(Tercers!G589)))</f>
        <v xml:space="preserve">     </v>
      </c>
      <c r="H588" s="27" t="str">
        <f>CONCATENATE(Tercers!H589,REPT(" ",45-LEN(Tercers!H589)))</f>
        <v xml:space="preserve">                                             </v>
      </c>
      <c r="I588" s="27" t="str">
        <f>CONCATENATE(Tercers!I589,REPT(" ",5-LEN(Tercers!I589)))</f>
        <v xml:space="preserve">     </v>
      </c>
      <c r="J588" s="27" t="str">
        <f>CONCATENATE(Tercers!J589,REPT(" ",30-LEN(Tercers!J589)))</f>
        <v xml:space="preserve">                              </v>
      </c>
      <c r="K588" s="27" t="str">
        <f>CONCATENATE(Tercers!R589,REPT(" ",30-LEN(Tercers!R589)))</f>
        <v xml:space="preserve">                              </v>
      </c>
      <c r="L588" s="27" t="str">
        <f>CONCATENATE(Tercers!K589,REPT(" ",120-LEN(Tercers!K589)))</f>
        <v xml:space="preserve">                                                                                                                        </v>
      </c>
      <c r="M588" s="27" t="str">
        <f>CONCATENATE(Tercers!L589,REPT(" ",5-LEN(Tercers!L589)))</f>
        <v xml:space="preserve">     </v>
      </c>
      <c r="N588" s="27" t="str">
        <f>CONCATENATE(Tercers!M589,REPT(" ",5-LEN(Tercers!M589)))</f>
        <v xml:space="preserve">     </v>
      </c>
      <c r="O588" s="27" t="str">
        <f>CONCATENATE(Tercers!N589,REPT(" ",2-LEN(Tercers!N589)))</f>
        <v>07</v>
      </c>
      <c r="P588" s="27" t="str">
        <f>CONCATENATE(Tercers!O589,REPT(" ",3-LEN(Tercers!O589)))</f>
        <v xml:space="preserve">   </v>
      </c>
      <c r="Q588" s="27" t="str">
        <f>CONCATENATE(Tercers!P589,REPT(" ",40-LEN(Tercers!P589)))</f>
        <v xml:space="preserve">Illes Balears                           </v>
      </c>
      <c r="R588" s="27" t="str">
        <f>CONCATENATE(Tercers!Q589,REPT(" ",60-LEN(Tercers!Q589)))</f>
        <v xml:space="preserve">                                                            </v>
      </c>
      <c r="S588" s="27" t="str">
        <f>CONCATENATE(Tercers!R589,REPT(" ",200-LEN(Tercers!R589)))</f>
        <v xml:space="preserve">                                                                                                                                                                                                        </v>
      </c>
      <c r="T588" s="27" t="str">
        <f>CONCATENATE(Tercers!S589,REPT(" ",9-LEN(Tercers!S589)))</f>
        <v xml:space="preserve">         </v>
      </c>
      <c r="U588" s="27" t="str">
        <f>CONCATENATE(Tercers!T589,REPT(" ",8-LEN(Tercers!T589)))</f>
        <v xml:space="preserve">        </v>
      </c>
      <c r="V588" s="27" t="str">
        <f>CONCATENATE(Tercers!U589,REPT(" ",12-LEN(Tercers!U589)))</f>
        <v xml:space="preserve">            </v>
      </c>
      <c r="W588" s="27" t="str">
        <f>CONCATENATE(Tercers!V589,REPT(" ",12-LEN(Tercers!V589)))</f>
        <v xml:space="preserve">            </v>
      </c>
      <c r="X588" s="27" t="str">
        <f>CONCATENATE(Tercers!Y589,REPT(" ",160-LEN(Tercers!Y589)))</f>
        <v xml:space="preserve">                                                                                                                                                                </v>
      </c>
      <c r="Y588" s="27" t="str">
        <f>CONCATENATE(Tercers!Z589,REPT(" ",8-LEN(Tercers!Z589)))</f>
        <v xml:space="preserve">        </v>
      </c>
    </row>
    <row r="589" spans="1:25" x14ac:dyDescent="0.2">
      <c r="A589" s="27" t="str">
        <f>CONCATENATE(Tercers!A590,REPT(" ",9-LEN(Tercers!A590)))</f>
        <v xml:space="preserve">         </v>
      </c>
      <c r="B589" s="27" t="str">
        <f>CONCATENATE(Tercers!B590,REPT(" ",1-LEN(Tercers!B590)))</f>
        <v xml:space="preserve"> </v>
      </c>
      <c r="C589" s="27" t="str">
        <f>CONCATENATE(Tercers!C590,REPT(" ",30-LEN(Tercers!C590)))</f>
        <v xml:space="preserve">                              </v>
      </c>
      <c r="D589" s="27" t="str">
        <f>CONCATENATE(Tercers!D590,REPT(" ",30-LEN(Tercers!D590)))</f>
        <v xml:space="preserve">                              </v>
      </c>
      <c r="E589" s="27" t="str">
        <f>CONCATENATE(Tercers!E590,REPT(" ",30-LEN(Tercers!E590)))</f>
        <v xml:space="preserve">                              </v>
      </c>
      <c r="F589" s="27" t="str">
        <f xml:space="preserve">  IF(   LEN(Tercers!F590)&gt;0, CONCATENATE(Tercers!F590,REPT(" ",90-LEN(Tercers!F590))),
                              CONCATENATE(   CONCATENATE(Tercers!D590," ",Tercers!E590," ",Tercers!C590), REPT(" ",90-LEN( CONCATENATE(Tercers!D590," ",Tercers!E590," ",Tercers!CG590) ))) )</f>
        <v xml:space="preserve">                                                                                          </v>
      </c>
      <c r="G589" s="27" t="str">
        <f>CONCATENATE(Tercers!G590,REPT(" ",5-LEN(Tercers!G590)))</f>
        <v xml:space="preserve">     </v>
      </c>
      <c r="H589" s="27" t="str">
        <f>CONCATENATE(Tercers!H590,REPT(" ",45-LEN(Tercers!H590)))</f>
        <v xml:space="preserve">                                             </v>
      </c>
      <c r="I589" s="27" t="str">
        <f>CONCATENATE(Tercers!I590,REPT(" ",5-LEN(Tercers!I590)))</f>
        <v xml:space="preserve">     </v>
      </c>
      <c r="J589" s="27" t="str">
        <f>CONCATENATE(Tercers!J590,REPT(" ",30-LEN(Tercers!J590)))</f>
        <v xml:space="preserve">                              </v>
      </c>
      <c r="K589" s="27" t="str">
        <f>CONCATENATE(Tercers!R590,REPT(" ",30-LEN(Tercers!R590)))</f>
        <v xml:space="preserve">                              </v>
      </c>
      <c r="L589" s="27" t="str">
        <f>CONCATENATE(Tercers!K590,REPT(" ",120-LEN(Tercers!K590)))</f>
        <v xml:space="preserve">                                                                                                                        </v>
      </c>
      <c r="M589" s="27" t="str">
        <f>CONCATENATE(Tercers!L590,REPT(" ",5-LEN(Tercers!L590)))</f>
        <v xml:space="preserve">     </v>
      </c>
      <c r="N589" s="27" t="str">
        <f>CONCATENATE(Tercers!M590,REPT(" ",5-LEN(Tercers!M590)))</f>
        <v xml:space="preserve">     </v>
      </c>
      <c r="O589" s="27" t="str">
        <f>CONCATENATE(Tercers!N590,REPT(" ",2-LEN(Tercers!N590)))</f>
        <v>07</v>
      </c>
      <c r="P589" s="27" t="str">
        <f>CONCATENATE(Tercers!O590,REPT(" ",3-LEN(Tercers!O590)))</f>
        <v xml:space="preserve">   </v>
      </c>
      <c r="Q589" s="27" t="str">
        <f>CONCATENATE(Tercers!P590,REPT(" ",40-LEN(Tercers!P590)))</f>
        <v xml:space="preserve">Illes Balears                           </v>
      </c>
      <c r="R589" s="27" t="str">
        <f>CONCATENATE(Tercers!Q590,REPT(" ",60-LEN(Tercers!Q590)))</f>
        <v xml:space="preserve">                                                            </v>
      </c>
      <c r="S589" s="27" t="str">
        <f>CONCATENATE(Tercers!R590,REPT(" ",200-LEN(Tercers!R590)))</f>
        <v xml:space="preserve">                                                                                                                                                                                                        </v>
      </c>
      <c r="T589" s="27" t="str">
        <f>CONCATENATE(Tercers!S590,REPT(" ",9-LEN(Tercers!S590)))</f>
        <v xml:space="preserve">         </v>
      </c>
      <c r="U589" s="27" t="str">
        <f>CONCATENATE(Tercers!T590,REPT(" ",8-LEN(Tercers!T590)))</f>
        <v xml:space="preserve">        </v>
      </c>
      <c r="V589" s="27" t="str">
        <f>CONCATENATE(Tercers!U590,REPT(" ",12-LEN(Tercers!U590)))</f>
        <v xml:space="preserve">            </v>
      </c>
      <c r="W589" s="27" t="str">
        <f>CONCATENATE(Tercers!V590,REPT(" ",12-LEN(Tercers!V590)))</f>
        <v xml:space="preserve">            </v>
      </c>
      <c r="X589" s="27" t="str">
        <f>CONCATENATE(Tercers!Y590,REPT(" ",160-LEN(Tercers!Y590)))</f>
        <v xml:space="preserve">                                                                                                                                                                </v>
      </c>
      <c r="Y589" s="27" t="str">
        <f>CONCATENATE(Tercers!Z590,REPT(" ",8-LEN(Tercers!Z590)))</f>
        <v xml:space="preserve">        </v>
      </c>
    </row>
    <row r="590" spans="1:25" x14ac:dyDescent="0.2">
      <c r="A590" s="27" t="str">
        <f>CONCATENATE(Tercers!A591,REPT(" ",9-LEN(Tercers!A591)))</f>
        <v xml:space="preserve">         </v>
      </c>
      <c r="B590" s="27" t="str">
        <f>CONCATENATE(Tercers!B591,REPT(" ",1-LEN(Tercers!B591)))</f>
        <v xml:space="preserve"> </v>
      </c>
      <c r="C590" s="27" t="str">
        <f>CONCATENATE(Tercers!C591,REPT(" ",30-LEN(Tercers!C591)))</f>
        <v xml:space="preserve">                              </v>
      </c>
      <c r="D590" s="27" t="str">
        <f>CONCATENATE(Tercers!D591,REPT(" ",30-LEN(Tercers!D591)))</f>
        <v xml:space="preserve">                              </v>
      </c>
      <c r="E590" s="27" t="str">
        <f>CONCATENATE(Tercers!E591,REPT(" ",30-LEN(Tercers!E591)))</f>
        <v xml:space="preserve">                              </v>
      </c>
      <c r="F590" s="27" t="str">
        <f xml:space="preserve">  IF(   LEN(Tercers!F591)&gt;0, CONCATENATE(Tercers!F591,REPT(" ",90-LEN(Tercers!F591))),
                              CONCATENATE(   CONCATENATE(Tercers!D591," ",Tercers!E591," ",Tercers!C591), REPT(" ",90-LEN( CONCATENATE(Tercers!D591," ",Tercers!E591," ",Tercers!CG591) ))) )</f>
        <v xml:space="preserve">                                                                                          </v>
      </c>
      <c r="G590" s="27" t="str">
        <f>CONCATENATE(Tercers!G591,REPT(" ",5-LEN(Tercers!G591)))</f>
        <v xml:space="preserve">     </v>
      </c>
      <c r="H590" s="27" t="str">
        <f>CONCATENATE(Tercers!H591,REPT(" ",45-LEN(Tercers!H591)))</f>
        <v xml:space="preserve">                                             </v>
      </c>
      <c r="I590" s="27" t="str">
        <f>CONCATENATE(Tercers!I591,REPT(" ",5-LEN(Tercers!I591)))</f>
        <v xml:space="preserve">     </v>
      </c>
      <c r="J590" s="27" t="str">
        <f>CONCATENATE(Tercers!J591,REPT(" ",30-LEN(Tercers!J591)))</f>
        <v xml:space="preserve">                              </v>
      </c>
      <c r="K590" s="27" t="str">
        <f>CONCATENATE(Tercers!R591,REPT(" ",30-LEN(Tercers!R591)))</f>
        <v xml:space="preserve">                              </v>
      </c>
      <c r="L590" s="27" t="str">
        <f>CONCATENATE(Tercers!K591,REPT(" ",120-LEN(Tercers!K591)))</f>
        <v xml:space="preserve">                                                                                                                        </v>
      </c>
      <c r="M590" s="27" t="str">
        <f>CONCATENATE(Tercers!L591,REPT(" ",5-LEN(Tercers!L591)))</f>
        <v xml:space="preserve">     </v>
      </c>
      <c r="N590" s="27" t="str">
        <f>CONCATENATE(Tercers!M591,REPT(" ",5-LEN(Tercers!M591)))</f>
        <v xml:space="preserve">     </v>
      </c>
      <c r="O590" s="27" t="str">
        <f>CONCATENATE(Tercers!N591,REPT(" ",2-LEN(Tercers!N591)))</f>
        <v>07</v>
      </c>
      <c r="P590" s="27" t="str">
        <f>CONCATENATE(Tercers!O591,REPT(" ",3-LEN(Tercers!O591)))</f>
        <v xml:space="preserve">   </v>
      </c>
      <c r="Q590" s="27" t="str">
        <f>CONCATENATE(Tercers!P591,REPT(" ",40-LEN(Tercers!P591)))</f>
        <v xml:space="preserve">Illes Balears                           </v>
      </c>
      <c r="R590" s="27" t="str">
        <f>CONCATENATE(Tercers!Q591,REPT(" ",60-LEN(Tercers!Q591)))</f>
        <v xml:space="preserve">                                                            </v>
      </c>
      <c r="S590" s="27" t="str">
        <f>CONCATENATE(Tercers!R591,REPT(" ",200-LEN(Tercers!R591)))</f>
        <v xml:space="preserve">                                                                                                                                                                                                        </v>
      </c>
      <c r="T590" s="27" t="str">
        <f>CONCATENATE(Tercers!S591,REPT(" ",9-LEN(Tercers!S591)))</f>
        <v xml:space="preserve">         </v>
      </c>
      <c r="U590" s="27" t="str">
        <f>CONCATENATE(Tercers!T591,REPT(" ",8-LEN(Tercers!T591)))</f>
        <v xml:space="preserve">        </v>
      </c>
      <c r="V590" s="27" t="str">
        <f>CONCATENATE(Tercers!U591,REPT(" ",12-LEN(Tercers!U591)))</f>
        <v xml:space="preserve">            </v>
      </c>
      <c r="W590" s="27" t="str">
        <f>CONCATENATE(Tercers!V591,REPT(" ",12-LEN(Tercers!V591)))</f>
        <v xml:space="preserve">            </v>
      </c>
      <c r="X590" s="27" t="str">
        <f>CONCATENATE(Tercers!Y591,REPT(" ",160-LEN(Tercers!Y591)))</f>
        <v xml:space="preserve">                                                                                                                                                                </v>
      </c>
      <c r="Y590" s="27" t="str">
        <f>CONCATENATE(Tercers!Z591,REPT(" ",8-LEN(Tercers!Z591)))</f>
        <v xml:space="preserve">        </v>
      </c>
    </row>
    <row r="591" spans="1:25" x14ac:dyDescent="0.2">
      <c r="A591" s="27" t="str">
        <f>CONCATENATE(Tercers!A592,REPT(" ",9-LEN(Tercers!A592)))</f>
        <v xml:space="preserve">         </v>
      </c>
      <c r="B591" s="27" t="str">
        <f>CONCATENATE(Tercers!B592,REPT(" ",1-LEN(Tercers!B592)))</f>
        <v xml:space="preserve"> </v>
      </c>
      <c r="C591" s="27" t="str">
        <f>CONCATENATE(Tercers!C592,REPT(" ",30-LEN(Tercers!C592)))</f>
        <v xml:space="preserve">                              </v>
      </c>
      <c r="D591" s="27" t="str">
        <f>CONCATENATE(Tercers!D592,REPT(" ",30-LEN(Tercers!D592)))</f>
        <v xml:space="preserve">                              </v>
      </c>
      <c r="E591" s="27" t="str">
        <f>CONCATENATE(Tercers!E592,REPT(" ",30-LEN(Tercers!E592)))</f>
        <v xml:space="preserve">                              </v>
      </c>
      <c r="F591" s="27" t="str">
        <f xml:space="preserve">  IF(   LEN(Tercers!F592)&gt;0, CONCATENATE(Tercers!F592,REPT(" ",90-LEN(Tercers!F592))),
                              CONCATENATE(   CONCATENATE(Tercers!D592," ",Tercers!E592," ",Tercers!C592), REPT(" ",90-LEN( CONCATENATE(Tercers!D592," ",Tercers!E592," ",Tercers!CG592) ))) )</f>
        <v xml:space="preserve">                                                                                          </v>
      </c>
      <c r="G591" s="27" t="str">
        <f>CONCATENATE(Tercers!G592,REPT(" ",5-LEN(Tercers!G592)))</f>
        <v xml:space="preserve">     </v>
      </c>
      <c r="H591" s="27" t="str">
        <f>CONCATENATE(Tercers!H592,REPT(" ",45-LEN(Tercers!H592)))</f>
        <v xml:space="preserve">                                             </v>
      </c>
      <c r="I591" s="27" t="str">
        <f>CONCATENATE(Tercers!I592,REPT(" ",5-LEN(Tercers!I592)))</f>
        <v xml:space="preserve">     </v>
      </c>
      <c r="J591" s="27" t="str">
        <f>CONCATENATE(Tercers!J592,REPT(" ",30-LEN(Tercers!J592)))</f>
        <v xml:space="preserve">                              </v>
      </c>
      <c r="K591" s="27" t="str">
        <f>CONCATENATE(Tercers!R592,REPT(" ",30-LEN(Tercers!R592)))</f>
        <v xml:space="preserve">                              </v>
      </c>
      <c r="L591" s="27" t="str">
        <f>CONCATENATE(Tercers!K592,REPT(" ",120-LEN(Tercers!K592)))</f>
        <v xml:space="preserve">                                                                                                                        </v>
      </c>
      <c r="M591" s="27" t="str">
        <f>CONCATENATE(Tercers!L592,REPT(" ",5-LEN(Tercers!L592)))</f>
        <v xml:space="preserve">     </v>
      </c>
      <c r="N591" s="27" t="str">
        <f>CONCATENATE(Tercers!M592,REPT(" ",5-LEN(Tercers!M592)))</f>
        <v xml:space="preserve">     </v>
      </c>
      <c r="O591" s="27" t="str">
        <f>CONCATENATE(Tercers!N592,REPT(" ",2-LEN(Tercers!N592)))</f>
        <v>07</v>
      </c>
      <c r="P591" s="27" t="str">
        <f>CONCATENATE(Tercers!O592,REPT(" ",3-LEN(Tercers!O592)))</f>
        <v xml:space="preserve">   </v>
      </c>
      <c r="Q591" s="27" t="str">
        <f>CONCATENATE(Tercers!P592,REPT(" ",40-LEN(Tercers!P592)))</f>
        <v xml:space="preserve">Illes Balears                           </v>
      </c>
      <c r="R591" s="27" t="str">
        <f>CONCATENATE(Tercers!Q592,REPT(" ",60-LEN(Tercers!Q592)))</f>
        <v xml:space="preserve">                                                            </v>
      </c>
      <c r="S591" s="27" t="str">
        <f>CONCATENATE(Tercers!R592,REPT(" ",200-LEN(Tercers!R592)))</f>
        <v xml:space="preserve">                                                                                                                                                                                                        </v>
      </c>
      <c r="T591" s="27" t="str">
        <f>CONCATENATE(Tercers!S592,REPT(" ",9-LEN(Tercers!S592)))</f>
        <v xml:space="preserve">         </v>
      </c>
      <c r="U591" s="27" t="str">
        <f>CONCATENATE(Tercers!T592,REPT(" ",8-LEN(Tercers!T592)))</f>
        <v xml:space="preserve">        </v>
      </c>
      <c r="V591" s="27" t="str">
        <f>CONCATENATE(Tercers!U592,REPT(" ",12-LEN(Tercers!U592)))</f>
        <v xml:space="preserve">            </v>
      </c>
      <c r="W591" s="27" t="str">
        <f>CONCATENATE(Tercers!V592,REPT(" ",12-LEN(Tercers!V592)))</f>
        <v xml:space="preserve">            </v>
      </c>
      <c r="X591" s="27" t="str">
        <f>CONCATENATE(Tercers!Y592,REPT(" ",160-LEN(Tercers!Y592)))</f>
        <v xml:space="preserve">                                                                                                                                                                </v>
      </c>
      <c r="Y591" s="27" t="str">
        <f>CONCATENATE(Tercers!Z592,REPT(" ",8-LEN(Tercers!Z592)))</f>
        <v xml:space="preserve">        </v>
      </c>
    </row>
    <row r="592" spans="1:25" x14ac:dyDescent="0.2">
      <c r="A592" s="27" t="str">
        <f>CONCATENATE(Tercers!A593,REPT(" ",9-LEN(Tercers!A593)))</f>
        <v xml:space="preserve">         </v>
      </c>
      <c r="B592" s="27" t="str">
        <f>CONCATENATE(Tercers!B593,REPT(" ",1-LEN(Tercers!B593)))</f>
        <v xml:space="preserve"> </v>
      </c>
      <c r="C592" s="27" t="str">
        <f>CONCATENATE(Tercers!C593,REPT(" ",30-LEN(Tercers!C593)))</f>
        <v xml:space="preserve">                              </v>
      </c>
      <c r="D592" s="27" t="str">
        <f>CONCATENATE(Tercers!D593,REPT(" ",30-LEN(Tercers!D593)))</f>
        <v xml:space="preserve">                              </v>
      </c>
      <c r="E592" s="27" t="str">
        <f>CONCATENATE(Tercers!E593,REPT(" ",30-LEN(Tercers!E593)))</f>
        <v xml:space="preserve">                              </v>
      </c>
      <c r="F592" s="27" t="str">
        <f xml:space="preserve">  IF(   LEN(Tercers!F593)&gt;0, CONCATENATE(Tercers!F593,REPT(" ",90-LEN(Tercers!F593))),
                              CONCATENATE(   CONCATENATE(Tercers!D593," ",Tercers!E593," ",Tercers!C593), REPT(" ",90-LEN( CONCATENATE(Tercers!D593," ",Tercers!E593," ",Tercers!CG593) ))) )</f>
        <v xml:space="preserve">                                                                                          </v>
      </c>
      <c r="G592" s="27" t="str">
        <f>CONCATENATE(Tercers!G593,REPT(" ",5-LEN(Tercers!G593)))</f>
        <v xml:space="preserve">     </v>
      </c>
      <c r="H592" s="27" t="str">
        <f>CONCATENATE(Tercers!H593,REPT(" ",45-LEN(Tercers!H593)))</f>
        <v xml:space="preserve">                                             </v>
      </c>
      <c r="I592" s="27" t="str">
        <f>CONCATENATE(Tercers!I593,REPT(" ",5-LEN(Tercers!I593)))</f>
        <v xml:space="preserve">     </v>
      </c>
      <c r="J592" s="27" t="str">
        <f>CONCATENATE(Tercers!J593,REPT(" ",30-LEN(Tercers!J593)))</f>
        <v xml:space="preserve">                              </v>
      </c>
      <c r="K592" s="27" t="str">
        <f>CONCATENATE(Tercers!R593,REPT(" ",30-LEN(Tercers!R593)))</f>
        <v xml:space="preserve">                              </v>
      </c>
      <c r="L592" s="27" t="str">
        <f>CONCATENATE(Tercers!K593,REPT(" ",120-LEN(Tercers!K593)))</f>
        <v xml:space="preserve">                                                                                                                        </v>
      </c>
      <c r="M592" s="27" t="str">
        <f>CONCATENATE(Tercers!L593,REPT(" ",5-LEN(Tercers!L593)))</f>
        <v xml:space="preserve">     </v>
      </c>
      <c r="N592" s="27" t="str">
        <f>CONCATENATE(Tercers!M593,REPT(" ",5-LEN(Tercers!M593)))</f>
        <v xml:space="preserve">     </v>
      </c>
      <c r="O592" s="27" t="str">
        <f>CONCATENATE(Tercers!N593,REPT(" ",2-LEN(Tercers!N593)))</f>
        <v>07</v>
      </c>
      <c r="P592" s="27" t="str">
        <f>CONCATENATE(Tercers!O593,REPT(" ",3-LEN(Tercers!O593)))</f>
        <v xml:space="preserve">   </v>
      </c>
      <c r="Q592" s="27" t="str">
        <f>CONCATENATE(Tercers!P593,REPT(" ",40-LEN(Tercers!P593)))</f>
        <v xml:space="preserve">Illes Balears                           </v>
      </c>
      <c r="R592" s="27" t="str">
        <f>CONCATENATE(Tercers!Q593,REPT(" ",60-LEN(Tercers!Q593)))</f>
        <v xml:space="preserve">                                                            </v>
      </c>
      <c r="S592" s="27" t="str">
        <f>CONCATENATE(Tercers!R593,REPT(" ",200-LEN(Tercers!R593)))</f>
        <v xml:space="preserve">                                                                                                                                                                                                        </v>
      </c>
      <c r="T592" s="27" t="str">
        <f>CONCATENATE(Tercers!S593,REPT(" ",9-LEN(Tercers!S593)))</f>
        <v xml:space="preserve">         </v>
      </c>
      <c r="U592" s="27" t="str">
        <f>CONCATENATE(Tercers!T593,REPT(" ",8-LEN(Tercers!T593)))</f>
        <v xml:space="preserve">        </v>
      </c>
      <c r="V592" s="27" t="str">
        <f>CONCATENATE(Tercers!U593,REPT(" ",12-LEN(Tercers!U593)))</f>
        <v xml:space="preserve">            </v>
      </c>
      <c r="W592" s="27" t="str">
        <f>CONCATENATE(Tercers!V593,REPT(" ",12-LEN(Tercers!V593)))</f>
        <v xml:space="preserve">            </v>
      </c>
      <c r="X592" s="27" t="str">
        <f>CONCATENATE(Tercers!Y593,REPT(" ",160-LEN(Tercers!Y593)))</f>
        <v xml:space="preserve">                                                                                                                                                                </v>
      </c>
      <c r="Y592" s="27" t="str">
        <f>CONCATENATE(Tercers!Z593,REPT(" ",8-LEN(Tercers!Z593)))</f>
        <v xml:space="preserve">        </v>
      </c>
    </row>
    <row r="593" spans="1:25" x14ac:dyDescent="0.2">
      <c r="A593" s="27" t="str">
        <f>CONCATENATE(Tercers!A594,REPT(" ",9-LEN(Tercers!A594)))</f>
        <v xml:space="preserve">         </v>
      </c>
      <c r="B593" s="27" t="str">
        <f>CONCATENATE(Tercers!B594,REPT(" ",1-LEN(Tercers!B594)))</f>
        <v xml:space="preserve"> </v>
      </c>
      <c r="C593" s="27" t="str">
        <f>CONCATENATE(Tercers!C594,REPT(" ",30-LEN(Tercers!C594)))</f>
        <v xml:space="preserve">                              </v>
      </c>
      <c r="D593" s="27" t="str">
        <f>CONCATENATE(Tercers!D594,REPT(" ",30-LEN(Tercers!D594)))</f>
        <v xml:space="preserve">                              </v>
      </c>
      <c r="E593" s="27" t="str">
        <f>CONCATENATE(Tercers!E594,REPT(" ",30-LEN(Tercers!E594)))</f>
        <v xml:space="preserve">                              </v>
      </c>
      <c r="F593" s="27" t="str">
        <f xml:space="preserve">  IF(   LEN(Tercers!F594)&gt;0, CONCATENATE(Tercers!F594,REPT(" ",90-LEN(Tercers!F594))),
                              CONCATENATE(   CONCATENATE(Tercers!D594," ",Tercers!E594," ",Tercers!C594), REPT(" ",90-LEN( CONCATENATE(Tercers!D594," ",Tercers!E594," ",Tercers!CG594) ))) )</f>
        <v xml:space="preserve">                                                                                          </v>
      </c>
      <c r="G593" s="27" t="str">
        <f>CONCATENATE(Tercers!G594,REPT(" ",5-LEN(Tercers!G594)))</f>
        <v xml:space="preserve">     </v>
      </c>
      <c r="H593" s="27" t="str">
        <f>CONCATENATE(Tercers!H594,REPT(" ",45-LEN(Tercers!H594)))</f>
        <v xml:space="preserve">                                             </v>
      </c>
      <c r="I593" s="27" t="str">
        <f>CONCATENATE(Tercers!I594,REPT(" ",5-LEN(Tercers!I594)))</f>
        <v xml:space="preserve">     </v>
      </c>
      <c r="J593" s="27" t="str">
        <f>CONCATENATE(Tercers!J594,REPT(" ",30-LEN(Tercers!J594)))</f>
        <v xml:space="preserve">                              </v>
      </c>
      <c r="K593" s="27" t="str">
        <f>CONCATENATE(Tercers!R594,REPT(" ",30-LEN(Tercers!R594)))</f>
        <v xml:space="preserve">                              </v>
      </c>
      <c r="L593" s="27" t="str">
        <f>CONCATENATE(Tercers!K594,REPT(" ",120-LEN(Tercers!K594)))</f>
        <v xml:space="preserve">                                                                                                                        </v>
      </c>
      <c r="M593" s="27" t="str">
        <f>CONCATENATE(Tercers!L594,REPT(" ",5-LEN(Tercers!L594)))</f>
        <v xml:space="preserve">     </v>
      </c>
      <c r="N593" s="27" t="str">
        <f>CONCATENATE(Tercers!M594,REPT(" ",5-LEN(Tercers!M594)))</f>
        <v xml:space="preserve">     </v>
      </c>
      <c r="O593" s="27" t="str">
        <f>CONCATENATE(Tercers!N594,REPT(" ",2-LEN(Tercers!N594)))</f>
        <v>07</v>
      </c>
      <c r="P593" s="27" t="str">
        <f>CONCATENATE(Tercers!O594,REPT(" ",3-LEN(Tercers!O594)))</f>
        <v xml:space="preserve">   </v>
      </c>
      <c r="Q593" s="27" t="str">
        <f>CONCATENATE(Tercers!P594,REPT(" ",40-LEN(Tercers!P594)))</f>
        <v xml:space="preserve">Illes Balears                           </v>
      </c>
      <c r="R593" s="27" t="str">
        <f>CONCATENATE(Tercers!Q594,REPT(" ",60-LEN(Tercers!Q594)))</f>
        <v xml:space="preserve">                                                            </v>
      </c>
      <c r="S593" s="27" t="str">
        <f>CONCATENATE(Tercers!R594,REPT(" ",200-LEN(Tercers!R594)))</f>
        <v xml:space="preserve">                                                                                                                                                                                                        </v>
      </c>
      <c r="T593" s="27" t="str">
        <f>CONCATENATE(Tercers!S594,REPT(" ",9-LEN(Tercers!S594)))</f>
        <v xml:space="preserve">         </v>
      </c>
      <c r="U593" s="27" t="str">
        <f>CONCATENATE(Tercers!T594,REPT(" ",8-LEN(Tercers!T594)))</f>
        <v xml:space="preserve">        </v>
      </c>
      <c r="V593" s="27" t="str">
        <f>CONCATENATE(Tercers!U594,REPT(" ",12-LEN(Tercers!U594)))</f>
        <v xml:space="preserve">            </v>
      </c>
      <c r="W593" s="27" t="str">
        <f>CONCATENATE(Tercers!V594,REPT(" ",12-LEN(Tercers!V594)))</f>
        <v xml:space="preserve">            </v>
      </c>
      <c r="X593" s="27" t="str">
        <f>CONCATENATE(Tercers!Y594,REPT(" ",160-LEN(Tercers!Y594)))</f>
        <v xml:space="preserve">                                                                                                                                                                </v>
      </c>
      <c r="Y593" s="27" t="str">
        <f>CONCATENATE(Tercers!Z594,REPT(" ",8-LEN(Tercers!Z594)))</f>
        <v xml:space="preserve">        </v>
      </c>
    </row>
    <row r="594" spans="1:25" x14ac:dyDescent="0.2">
      <c r="A594" s="27" t="str">
        <f>CONCATENATE(Tercers!A595,REPT(" ",9-LEN(Tercers!A595)))</f>
        <v xml:space="preserve">         </v>
      </c>
      <c r="B594" s="27" t="str">
        <f>CONCATENATE(Tercers!B595,REPT(" ",1-LEN(Tercers!B595)))</f>
        <v xml:space="preserve"> </v>
      </c>
      <c r="C594" s="27" t="str">
        <f>CONCATENATE(Tercers!C595,REPT(" ",30-LEN(Tercers!C595)))</f>
        <v xml:space="preserve">                              </v>
      </c>
      <c r="D594" s="27" t="str">
        <f>CONCATENATE(Tercers!D595,REPT(" ",30-LEN(Tercers!D595)))</f>
        <v xml:space="preserve">                              </v>
      </c>
      <c r="E594" s="27" t="str">
        <f>CONCATENATE(Tercers!E595,REPT(" ",30-LEN(Tercers!E595)))</f>
        <v xml:space="preserve">                              </v>
      </c>
      <c r="F594" s="27" t="str">
        <f xml:space="preserve">  IF(   LEN(Tercers!F595)&gt;0, CONCATENATE(Tercers!F595,REPT(" ",90-LEN(Tercers!F595))),
                              CONCATENATE(   CONCATENATE(Tercers!D595," ",Tercers!E595," ",Tercers!C595), REPT(" ",90-LEN( CONCATENATE(Tercers!D595," ",Tercers!E595," ",Tercers!CG595) ))) )</f>
        <v xml:space="preserve">                                                                                          </v>
      </c>
      <c r="G594" s="27" t="str">
        <f>CONCATENATE(Tercers!G595,REPT(" ",5-LEN(Tercers!G595)))</f>
        <v xml:space="preserve">     </v>
      </c>
      <c r="H594" s="27" t="str">
        <f>CONCATENATE(Tercers!H595,REPT(" ",45-LEN(Tercers!H595)))</f>
        <v xml:space="preserve">                                             </v>
      </c>
      <c r="I594" s="27" t="str">
        <f>CONCATENATE(Tercers!I595,REPT(" ",5-LEN(Tercers!I595)))</f>
        <v xml:space="preserve">     </v>
      </c>
      <c r="J594" s="27" t="str">
        <f>CONCATENATE(Tercers!J595,REPT(" ",30-LEN(Tercers!J595)))</f>
        <v xml:space="preserve">                              </v>
      </c>
      <c r="K594" s="27" t="str">
        <f>CONCATENATE(Tercers!R595,REPT(" ",30-LEN(Tercers!R595)))</f>
        <v xml:space="preserve">                              </v>
      </c>
      <c r="L594" s="27" t="str">
        <f>CONCATENATE(Tercers!K595,REPT(" ",120-LEN(Tercers!K595)))</f>
        <v xml:space="preserve">                                                                                                                        </v>
      </c>
      <c r="M594" s="27" t="str">
        <f>CONCATENATE(Tercers!L595,REPT(" ",5-LEN(Tercers!L595)))</f>
        <v xml:space="preserve">     </v>
      </c>
      <c r="N594" s="27" t="str">
        <f>CONCATENATE(Tercers!M595,REPT(" ",5-LEN(Tercers!M595)))</f>
        <v xml:space="preserve">     </v>
      </c>
      <c r="O594" s="27" t="str">
        <f>CONCATENATE(Tercers!N595,REPT(" ",2-LEN(Tercers!N595)))</f>
        <v>07</v>
      </c>
      <c r="P594" s="27" t="str">
        <f>CONCATENATE(Tercers!O595,REPT(" ",3-LEN(Tercers!O595)))</f>
        <v xml:space="preserve">   </v>
      </c>
      <c r="Q594" s="27" t="str">
        <f>CONCATENATE(Tercers!P595,REPT(" ",40-LEN(Tercers!P595)))</f>
        <v xml:space="preserve">Illes Balears                           </v>
      </c>
      <c r="R594" s="27" t="str">
        <f>CONCATENATE(Tercers!Q595,REPT(" ",60-LEN(Tercers!Q595)))</f>
        <v xml:space="preserve">                                                            </v>
      </c>
      <c r="S594" s="27" t="str">
        <f>CONCATENATE(Tercers!R595,REPT(" ",200-LEN(Tercers!R595)))</f>
        <v xml:space="preserve">                                                                                                                                                                                                        </v>
      </c>
      <c r="T594" s="27" t="str">
        <f>CONCATENATE(Tercers!S595,REPT(" ",9-LEN(Tercers!S595)))</f>
        <v xml:space="preserve">         </v>
      </c>
      <c r="U594" s="27" t="str">
        <f>CONCATENATE(Tercers!T595,REPT(" ",8-LEN(Tercers!T595)))</f>
        <v xml:space="preserve">        </v>
      </c>
      <c r="V594" s="27" t="str">
        <f>CONCATENATE(Tercers!U595,REPT(" ",12-LEN(Tercers!U595)))</f>
        <v xml:space="preserve">            </v>
      </c>
      <c r="W594" s="27" t="str">
        <f>CONCATENATE(Tercers!V595,REPT(" ",12-LEN(Tercers!V595)))</f>
        <v xml:space="preserve">            </v>
      </c>
      <c r="X594" s="27" t="str">
        <f>CONCATENATE(Tercers!Y595,REPT(" ",160-LEN(Tercers!Y595)))</f>
        <v xml:space="preserve">                                                                                                                                                                </v>
      </c>
      <c r="Y594" s="27" t="str">
        <f>CONCATENATE(Tercers!Z595,REPT(" ",8-LEN(Tercers!Z595)))</f>
        <v xml:space="preserve">        </v>
      </c>
    </row>
    <row r="595" spans="1:25" x14ac:dyDescent="0.2">
      <c r="A595" s="27" t="str">
        <f>CONCATENATE(Tercers!A596,REPT(" ",9-LEN(Tercers!A596)))</f>
        <v xml:space="preserve">         </v>
      </c>
      <c r="B595" s="27" t="str">
        <f>CONCATENATE(Tercers!B596,REPT(" ",1-LEN(Tercers!B596)))</f>
        <v xml:space="preserve"> </v>
      </c>
      <c r="C595" s="27" t="str">
        <f>CONCATENATE(Tercers!C596,REPT(" ",30-LEN(Tercers!C596)))</f>
        <v xml:space="preserve">                              </v>
      </c>
      <c r="D595" s="27" t="str">
        <f>CONCATENATE(Tercers!D596,REPT(" ",30-LEN(Tercers!D596)))</f>
        <v xml:space="preserve">                              </v>
      </c>
      <c r="E595" s="27" t="str">
        <f>CONCATENATE(Tercers!E596,REPT(" ",30-LEN(Tercers!E596)))</f>
        <v xml:space="preserve">                              </v>
      </c>
      <c r="F595" s="27" t="str">
        <f xml:space="preserve">  IF(   LEN(Tercers!F596)&gt;0, CONCATENATE(Tercers!F596,REPT(" ",90-LEN(Tercers!F596))),
                              CONCATENATE(   CONCATENATE(Tercers!D596," ",Tercers!E596," ",Tercers!C596), REPT(" ",90-LEN( CONCATENATE(Tercers!D596," ",Tercers!E596," ",Tercers!CG596) ))) )</f>
        <v xml:space="preserve">                                                                                          </v>
      </c>
      <c r="G595" s="27" t="str">
        <f>CONCATENATE(Tercers!G596,REPT(" ",5-LEN(Tercers!G596)))</f>
        <v xml:space="preserve">     </v>
      </c>
      <c r="H595" s="27" t="str">
        <f>CONCATENATE(Tercers!H596,REPT(" ",45-LEN(Tercers!H596)))</f>
        <v xml:space="preserve">                                             </v>
      </c>
      <c r="I595" s="27" t="str">
        <f>CONCATENATE(Tercers!I596,REPT(" ",5-LEN(Tercers!I596)))</f>
        <v xml:space="preserve">     </v>
      </c>
      <c r="J595" s="27" t="str">
        <f>CONCATENATE(Tercers!J596,REPT(" ",30-LEN(Tercers!J596)))</f>
        <v xml:space="preserve">                              </v>
      </c>
      <c r="K595" s="27" t="str">
        <f>CONCATENATE(Tercers!R596,REPT(" ",30-LEN(Tercers!R596)))</f>
        <v xml:space="preserve">                              </v>
      </c>
      <c r="L595" s="27" t="str">
        <f>CONCATENATE(Tercers!K596,REPT(" ",120-LEN(Tercers!K596)))</f>
        <v xml:space="preserve">                                                                                                                        </v>
      </c>
      <c r="M595" s="27" t="str">
        <f>CONCATENATE(Tercers!L596,REPT(" ",5-LEN(Tercers!L596)))</f>
        <v xml:space="preserve">     </v>
      </c>
      <c r="N595" s="27" t="str">
        <f>CONCATENATE(Tercers!M596,REPT(" ",5-LEN(Tercers!M596)))</f>
        <v xml:space="preserve">     </v>
      </c>
      <c r="O595" s="27" t="str">
        <f>CONCATENATE(Tercers!N596,REPT(" ",2-LEN(Tercers!N596)))</f>
        <v>07</v>
      </c>
      <c r="P595" s="27" t="str">
        <f>CONCATENATE(Tercers!O596,REPT(" ",3-LEN(Tercers!O596)))</f>
        <v xml:space="preserve">   </v>
      </c>
      <c r="Q595" s="27" t="str">
        <f>CONCATENATE(Tercers!P596,REPT(" ",40-LEN(Tercers!P596)))</f>
        <v xml:space="preserve">Illes Balears                           </v>
      </c>
      <c r="R595" s="27" t="str">
        <f>CONCATENATE(Tercers!Q596,REPT(" ",60-LEN(Tercers!Q596)))</f>
        <v xml:space="preserve">                                                            </v>
      </c>
      <c r="S595" s="27" t="str">
        <f>CONCATENATE(Tercers!R596,REPT(" ",200-LEN(Tercers!R596)))</f>
        <v xml:space="preserve">                                                                                                                                                                                                        </v>
      </c>
      <c r="T595" s="27" t="str">
        <f>CONCATENATE(Tercers!S596,REPT(" ",9-LEN(Tercers!S596)))</f>
        <v xml:space="preserve">         </v>
      </c>
      <c r="U595" s="27" t="str">
        <f>CONCATENATE(Tercers!T596,REPT(" ",8-LEN(Tercers!T596)))</f>
        <v xml:space="preserve">        </v>
      </c>
      <c r="V595" s="27" t="str">
        <f>CONCATENATE(Tercers!U596,REPT(" ",12-LEN(Tercers!U596)))</f>
        <v xml:space="preserve">            </v>
      </c>
      <c r="W595" s="27" t="str">
        <f>CONCATENATE(Tercers!V596,REPT(" ",12-LEN(Tercers!V596)))</f>
        <v xml:space="preserve">            </v>
      </c>
      <c r="X595" s="27" t="str">
        <f>CONCATENATE(Tercers!Y596,REPT(" ",160-LEN(Tercers!Y596)))</f>
        <v xml:space="preserve">                                                                                                                                                                </v>
      </c>
      <c r="Y595" s="27" t="str">
        <f>CONCATENATE(Tercers!Z596,REPT(" ",8-LEN(Tercers!Z596)))</f>
        <v xml:space="preserve">        </v>
      </c>
    </row>
    <row r="596" spans="1:25" x14ac:dyDescent="0.2">
      <c r="A596" s="27" t="str">
        <f>CONCATENATE(Tercers!A597,REPT(" ",9-LEN(Tercers!A597)))</f>
        <v xml:space="preserve">         </v>
      </c>
      <c r="B596" s="27" t="str">
        <f>CONCATENATE(Tercers!B597,REPT(" ",1-LEN(Tercers!B597)))</f>
        <v xml:space="preserve"> </v>
      </c>
      <c r="C596" s="27" t="str">
        <f>CONCATENATE(Tercers!C597,REPT(" ",30-LEN(Tercers!C597)))</f>
        <v xml:space="preserve">                              </v>
      </c>
      <c r="D596" s="27" t="str">
        <f>CONCATENATE(Tercers!D597,REPT(" ",30-LEN(Tercers!D597)))</f>
        <v xml:space="preserve">                              </v>
      </c>
      <c r="E596" s="27" t="str">
        <f>CONCATENATE(Tercers!E597,REPT(" ",30-LEN(Tercers!E597)))</f>
        <v xml:space="preserve">                              </v>
      </c>
      <c r="F596" s="27" t="str">
        <f xml:space="preserve">  IF(   LEN(Tercers!F597)&gt;0, CONCATENATE(Tercers!F597,REPT(" ",90-LEN(Tercers!F597))),
                              CONCATENATE(   CONCATENATE(Tercers!D597," ",Tercers!E597," ",Tercers!C597), REPT(" ",90-LEN( CONCATENATE(Tercers!D597," ",Tercers!E597," ",Tercers!CG597) ))) )</f>
        <v xml:space="preserve">                                                                                          </v>
      </c>
      <c r="G596" s="27" t="str">
        <f>CONCATENATE(Tercers!G597,REPT(" ",5-LEN(Tercers!G597)))</f>
        <v xml:space="preserve">     </v>
      </c>
      <c r="H596" s="27" t="str">
        <f>CONCATENATE(Tercers!H597,REPT(" ",45-LEN(Tercers!H597)))</f>
        <v xml:space="preserve">                                             </v>
      </c>
      <c r="I596" s="27" t="str">
        <f>CONCATENATE(Tercers!I597,REPT(" ",5-LEN(Tercers!I597)))</f>
        <v xml:space="preserve">     </v>
      </c>
      <c r="J596" s="27" t="str">
        <f>CONCATENATE(Tercers!J597,REPT(" ",30-LEN(Tercers!J597)))</f>
        <v xml:space="preserve">                              </v>
      </c>
      <c r="K596" s="27" t="str">
        <f>CONCATENATE(Tercers!R597,REPT(" ",30-LEN(Tercers!R597)))</f>
        <v xml:space="preserve">                              </v>
      </c>
      <c r="L596" s="27" t="str">
        <f>CONCATENATE(Tercers!K597,REPT(" ",120-LEN(Tercers!K597)))</f>
        <v xml:space="preserve">                                                                                                                        </v>
      </c>
      <c r="M596" s="27" t="str">
        <f>CONCATENATE(Tercers!L597,REPT(" ",5-LEN(Tercers!L597)))</f>
        <v xml:space="preserve">     </v>
      </c>
      <c r="N596" s="27" t="str">
        <f>CONCATENATE(Tercers!M597,REPT(" ",5-LEN(Tercers!M597)))</f>
        <v xml:space="preserve">     </v>
      </c>
      <c r="O596" s="27" t="str">
        <f>CONCATENATE(Tercers!N597,REPT(" ",2-LEN(Tercers!N597)))</f>
        <v>07</v>
      </c>
      <c r="P596" s="27" t="str">
        <f>CONCATENATE(Tercers!O597,REPT(" ",3-LEN(Tercers!O597)))</f>
        <v xml:space="preserve">   </v>
      </c>
      <c r="Q596" s="27" t="str">
        <f>CONCATENATE(Tercers!P597,REPT(" ",40-LEN(Tercers!P597)))</f>
        <v xml:space="preserve">Illes Balears                           </v>
      </c>
      <c r="R596" s="27" t="str">
        <f>CONCATENATE(Tercers!Q597,REPT(" ",60-LEN(Tercers!Q597)))</f>
        <v xml:space="preserve">                                                            </v>
      </c>
      <c r="S596" s="27" t="str">
        <f>CONCATENATE(Tercers!R597,REPT(" ",200-LEN(Tercers!R597)))</f>
        <v xml:space="preserve">                                                                                                                                                                                                        </v>
      </c>
      <c r="T596" s="27" t="str">
        <f>CONCATENATE(Tercers!S597,REPT(" ",9-LEN(Tercers!S597)))</f>
        <v xml:space="preserve">         </v>
      </c>
      <c r="U596" s="27" t="str">
        <f>CONCATENATE(Tercers!T597,REPT(" ",8-LEN(Tercers!T597)))</f>
        <v xml:space="preserve">        </v>
      </c>
      <c r="V596" s="27" t="str">
        <f>CONCATENATE(Tercers!U597,REPT(" ",12-LEN(Tercers!U597)))</f>
        <v xml:space="preserve">            </v>
      </c>
      <c r="W596" s="27" t="str">
        <f>CONCATENATE(Tercers!V597,REPT(" ",12-LEN(Tercers!V597)))</f>
        <v xml:space="preserve">            </v>
      </c>
      <c r="X596" s="27" t="str">
        <f>CONCATENATE(Tercers!Y597,REPT(" ",160-LEN(Tercers!Y597)))</f>
        <v xml:space="preserve">                                                                                                                                                                </v>
      </c>
      <c r="Y596" s="27" t="str">
        <f>CONCATENATE(Tercers!Z597,REPT(" ",8-LEN(Tercers!Z597)))</f>
        <v xml:space="preserve">        </v>
      </c>
    </row>
    <row r="597" spans="1:25" x14ac:dyDescent="0.2">
      <c r="A597" s="27" t="str">
        <f>CONCATENATE(Tercers!A598,REPT(" ",9-LEN(Tercers!A598)))</f>
        <v xml:space="preserve">         </v>
      </c>
      <c r="B597" s="27" t="str">
        <f>CONCATENATE(Tercers!B598,REPT(" ",1-LEN(Tercers!B598)))</f>
        <v xml:space="preserve"> </v>
      </c>
      <c r="C597" s="27" t="str">
        <f>CONCATENATE(Tercers!C598,REPT(" ",30-LEN(Tercers!C598)))</f>
        <v xml:space="preserve">                              </v>
      </c>
      <c r="D597" s="27" t="str">
        <f>CONCATENATE(Tercers!D598,REPT(" ",30-LEN(Tercers!D598)))</f>
        <v xml:space="preserve">                              </v>
      </c>
      <c r="E597" s="27" t="str">
        <f>CONCATENATE(Tercers!E598,REPT(" ",30-LEN(Tercers!E598)))</f>
        <v xml:space="preserve">                              </v>
      </c>
      <c r="F597" s="27" t="str">
        <f xml:space="preserve">  IF(   LEN(Tercers!F598)&gt;0, CONCATENATE(Tercers!F598,REPT(" ",90-LEN(Tercers!F598))),
                              CONCATENATE(   CONCATENATE(Tercers!D598," ",Tercers!E598," ",Tercers!C598), REPT(" ",90-LEN( CONCATENATE(Tercers!D598," ",Tercers!E598," ",Tercers!CG598) ))) )</f>
        <v xml:space="preserve">                                                                                          </v>
      </c>
      <c r="G597" s="27" t="str">
        <f>CONCATENATE(Tercers!G598,REPT(" ",5-LEN(Tercers!G598)))</f>
        <v xml:space="preserve">     </v>
      </c>
      <c r="H597" s="27" t="str">
        <f>CONCATENATE(Tercers!H598,REPT(" ",45-LEN(Tercers!H598)))</f>
        <v xml:space="preserve">                                             </v>
      </c>
      <c r="I597" s="27" t="str">
        <f>CONCATENATE(Tercers!I598,REPT(" ",5-LEN(Tercers!I598)))</f>
        <v xml:space="preserve">     </v>
      </c>
      <c r="J597" s="27" t="str">
        <f>CONCATENATE(Tercers!J598,REPT(" ",30-LEN(Tercers!J598)))</f>
        <v xml:space="preserve">                              </v>
      </c>
      <c r="K597" s="27" t="str">
        <f>CONCATENATE(Tercers!R598,REPT(" ",30-LEN(Tercers!R598)))</f>
        <v xml:space="preserve">                              </v>
      </c>
      <c r="L597" s="27" t="str">
        <f>CONCATENATE(Tercers!K598,REPT(" ",120-LEN(Tercers!K598)))</f>
        <v xml:space="preserve">                                                                                                                        </v>
      </c>
      <c r="M597" s="27" t="str">
        <f>CONCATENATE(Tercers!L598,REPT(" ",5-LEN(Tercers!L598)))</f>
        <v xml:space="preserve">     </v>
      </c>
      <c r="N597" s="27" t="str">
        <f>CONCATENATE(Tercers!M598,REPT(" ",5-LEN(Tercers!M598)))</f>
        <v xml:space="preserve">     </v>
      </c>
      <c r="O597" s="27" t="str">
        <f>CONCATENATE(Tercers!N598,REPT(" ",2-LEN(Tercers!N598)))</f>
        <v>07</v>
      </c>
      <c r="P597" s="27" t="str">
        <f>CONCATENATE(Tercers!O598,REPT(" ",3-LEN(Tercers!O598)))</f>
        <v xml:space="preserve">   </v>
      </c>
      <c r="Q597" s="27" t="str">
        <f>CONCATENATE(Tercers!P598,REPT(" ",40-LEN(Tercers!P598)))</f>
        <v xml:space="preserve">Illes Balears                           </v>
      </c>
      <c r="R597" s="27" t="str">
        <f>CONCATENATE(Tercers!Q598,REPT(" ",60-LEN(Tercers!Q598)))</f>
        <v xml:space="preserve">                                                            </v>
      </c>
      <c r="S597" s="27" t="str">
        <f>CONCATENATE(Tercers!R598,REPT(" ",200-LEN(Tercers!R598)))</f>
        <v xml:space="preserve">                                                                                                                                                                                                        </v>
      </c>
      <c r="T597" s="27" t="str">
        <f>CONCATENATE(Tercers!S598,REPT(" ",9-LEN(Tercers!S598)))</f>
        <v xml:space="preserve">         </v>
      </c>
      <c r="U597" s="27" t="str">
        <f>CONCATENATE(Tercers!T598,REPT(" ",8-LEN(Tercers!T598)))</f>
        <v xml:space="preserve">        </v>
      </c>
      <c r="V597" s="27" t="str">
        <f>CONCATENATE(Tercers!U598,REPT(" ",12-LEN(Tercers!U598)))</f>
        <v xml:space="preserve">            </v>
      </c>
      <c r="W597" s="27" t="str">
        <f>CONCATENATE(Tercers!V598,REPT(" ",12-LEN(Tercers!V598)))</f>
        <v xml:space="preserve">            </v>
      </c>
      <c r="X597" s="27" t="str">
        <f>CONCATENATE(Tercers!Y598,REPT(" ",160-LEN(Tercers!Y598)))</f>
        <v xml:space="preserve">                                                                                                                                                                </v>
      </c>
      <c r="Y597" s="27" t="str">
        <f>CONCATENATE(Tercers!Z598,REPT(" ",8-LEN(Tercers!Z598)))</f>
        <v xml:space="preserve">        </v>
      </c>
    </row>
    <row r="598" spans="1:25" x14ac:dyDescent="0.2">
      <c r="A598" s="27" t="str">
        <f>CONCATENATE(Tercers!A599,REPT(" ",9-LEN(Tercers!A599)))</f>
        <v xml:space="preserve">         </v>
      </c>
      <c r="B598" s="27" t="str">
        <f>CONCATENATE(Tercers!B599,REPT(" ",1-LEN(Tercers!B599)))</f>
        <v xml:space="preserve"> </v>
      </c>
      <c r="C598" s="27" t="str">
        <f>CONCATENATE(Tercers!C599,REPT(" ",30-LEN(Tercers!C599)))</f>
        <v xml:space="preserve">                              </v>
      </c>
      <c r="D598" s="27" t="str">
        <f>CONCATENATE(Tercers!D599,REPT(" ",30-LEN(Tercers!D599)))</f>
        <v xml:space="preserve">                              </v>
      </c>
      <c r="E598" s="27" t="str">
        <f>CONCATENATE(Tercers!E599,REPT(" ",30-LEN(Tercers!E599)))</f>
        <v xml:space="preserve">                              </v>
      </c>
      <c r="F598" s="27" t="str">
        <f xml:space="preserve">  IF(   LEN(Tercers!F599)&gt;0, CONCATENATE(Tercers!F599,REPT(" ",90-LEN(Tercers!F599))),
                              CONCATENATE(   CONCATENATE(Tercers!D599," ",Tercers!E599," ",Tercers!C599), REPT(" ",90-LEN( CONCATENATE(Tercers!D599," ",Tercers!E599," ",Tercers!CG599) ))) )</f>
        <v xml:space="preserve">                                                                                          </v>
      </c>
      <c r="G598" s="27" t="str">
        <f>CONCATENATE(Tercers!G599,REPT(" ",5-LEN(Tercers!G599)))</f>
        <v xml:space="preserve">     </v>
      </c>
      <c r="H598" s="27" t="str">
        <f>CONCATENATE(Tercers!H599,REPT(" ",45-LEN(Tercers!H599)))</f>
        <v xml:space="preserve">                                             </v>
      </c>
      <c r="I598" s="27" t="str">
        <f>CONCATENATE(Tercers!I599,REPT(" ",5-LEN(Tercers!I599)))</f>
        <v xml:space="preserve">     </v>
      </c>
      <c r="J598" s="27" t="str">
        <f>CONCATENATE(Tercers!J599,REPT(" ",30-LEN(Tercers!J599)))</f>
        <v xml:space="preserve">                              </v>
      </c>
      <c r="K598" s="27" t="str">
        <f>CONCATENATE(Tercers!R599,REPT(" ",30-LEN(Tercers!R599)))</f>
        <v xml:space="preserve">                              </v>
      </c>
      <c r="L598" s="27" t="str">
        <f>CONCATENATE(Tercers!K599,REPT(" ",120-LEN(Tercers!K599)))</f>
        <v xml:space="preserve">                                                                                                                        </v>
      </c>
      <c r="M598" s="27" t="str">
        <f>CONCATENATE(Tercers!L599,REPT(" ",5-LEN(Tercers!L599)))</f>
        <v xml:space="preserve">     </v>
      </c>
      <c r="N598" s="27" t="str">
        <f>CONCATENATE(Tercers!M599,REPT(" ",5-LEN(Tercers!M599)))</f>
        <v xml:space="preserve">     </v>
      </c>
      <c r="O598" s="27" t="str">
        <f>CONCATENATE(Tercers!N599,REPT(" ",2-LEN(Tercers!N599)))</f>
        <v>07</v>
      </c>
      <c r="P598" s="27" t="str">
        <f>CONCATENATE(Tercers!O599,REPT(" ",3-LEN(Tercers!O599)))</f>
        <v xml:space="preserve">   </v>
      </c>
      <c r="Q598" s="27" t="str">
        <f>CONCATENATE(Tercers!P599,REPT(" ",40-LEN(Tercers!P599)))</f>
        <v xml:space="preserve">Illes Balears                           </v>
      </c>
      <c r="R598" s="27" t="str">
        <f>CONCATENATE(Tercers!Q599,REPT(" ",60-LEN(Tercers!Q599)))</f>
        <v xml:space="preserve">                                                            </v>
      </c>
      <c r="S598" s="27" t="str">
        <f>CONCATENATE(Tercers!R599,REPT(" ",200-LEN(Tercers!R599)))</f>
        <v xml:space="preserve">                                                                                                                                                                                                        </v>
      </c>
      <c r="T598" s="27" t="str">
        <f>CONCATENATE(Tercers!S599,REPT(" ",9-LEN(Tercers!S599)))</f>
        <v xml:space="preserve">         </v>
      </c>
      <c r="U598" s="27" t="str">
        <f>CONCATENATE(Tercers!T599,REPT(" ",8-LEN(Tercers!T599)))</f>
        <v xml:space="preserve">        </v>
      </c>
      <c r="V598" s="27" t="str">
        <f>CONCATENATE(Tercers!U599,REPT(" ",12-LEN(Tercers!U599)))</f>
        <v xml:space="preserve">            </v>
      </c>
      <c r="W598" s="27" t="str">
        <f>CONCATENATE(Tercers!V599,REPT(" ",12-LEN(Tercers!V599)))</f>
        <v xml:space="preserve">            </v>
      </c>
      <c r="X598" s="27" t="str">
        <f>CONCATENATE(Tercers!Y599,REPT(" ",160-LEN(Tercers!Y599)))</f>
        <v xml:space="preserve">                                                                                                                                                                </v>
      </c>
      <c r="Y598" s="27" t="str">
        <f>CONCATENATE(Tercers!Z599,REPT(" ",8-LEN(Tercers!Z599)))</f>
        <v xml:space="preserve">        </v>
      </c>
    </row>
    <row r="599" spans="1:25" x14ac:dyDescent="0.2">
      <c r="A599" s="27" t="str">
        <f>CONCATENATE(Tercers!A600,REPT(" ",9-LEN(Tercers!A600)))</f>
        <v xml:space="preserve">         </v>
      </c>
      <c r="B599" s="27" t="str">
        <f>CONCATENATE(Tercers!B600,REPT(" ",1-LEN(Tercers!B600)))</f>
        <v xml:space="preserve"> </v>
      </c>
      <c r="C599" s="27" t="str">
        <f>CONCATENATE(Tercers!C600,REPT(" ",30-LEN(Tercers!C600)))</f>
        <v xml:space="preserve">                              </v>
      </c>
      <c r="D599" s="27" t="str">
        <f>CONCATENATE(Tercers!D600,REPT(" ",30-LEN(Tercers!D600)))</f>
        <v xml:space="preserve">                              </v>
      </c>
      <c r="E599" s="27" t="str">
        <f>CONCATENATE(Tercers!E600,REPT(" ",30-LEN(Tercers!E600)))</f>
        <v xml:space="preserve">                              </v>
      </c>
      <c r="F599" s="27" t="str">
        <f xml:space="preserve">  IF(   LEN(Tercers!F600)&gt;0, CONCATENATE(Tercers!F600,REPT(" ",90-LEN(Tercers!F600))),
                              CONCATENATE(   CONCATENATE(Tercers!D600," ",Tercers!E600," ",Tercers!C600), REPT(" ",90-LEN( CONCATENATE(Tercers!D600," ",Tercers!E600," ",Tercers!CG600) ))) )</f>
        <v xml:space="preserve">                                                                                          </v>
      </c>
      <c r="G599" s="27" t="str">
        <f>CONCATENATE(Tercers!G600,REPT(" ",5-LEN(Tercers!G600)))</f>
        <v xml:space="preserve">     </v>
      </c>
      <c r="H599" s="27" t="str">
        <f>CONCATENATE(Tercers!H600,REPT(" ",45-LEN(Tercers!H600)))</f>
        <v xml:space="preserve">                                             </v>
      </c>
      <c r="I599" s="27" t="str">
        <f>CONCATENATE(Tercers!I600,REPT(" ",5-LEN(Tercers!I600)))</f>
        <v xml:space="preserve">     </v>
      </c>
      <c r="J599" s="27" t="str">
        <f>CONCATENATE(Tercers!J600,REPT(" ",30-LEN(Tercers!J600)))</f>
        <v xml:space="preserve">                              </v>
      </c>
      <c r="K599" s="27" t="str">
        <f>CONCATENATE(Tercers!R600,REPT(" ",30-LEN(Tercers!R600)))</f>
        <v xml:space="preserve">                              </v>
      </c>
      <c r="L599" s="27" t="str">
        <f>CONCATENATE(Tercers!K600,REPT(" ",120-LEN(Tercers!K600)))</f>
        <v xml:space="preserve">                                                                                                                        </v>
      </c>
      <c r="M599" s="27" t="str">
        <f>CONCATENATE(Tercers!L600,REPT(" ",5-LEN(Tercers!L600)))</f>
        <v xml:space="preserve">     </v>
      </c>
      <c r="N599" s="27" t="str">
        <f>CONCATENATE(Tercers!M600,REPT(" ",5-LEN(Tercers!M600)))</f>
        <v xml:space="preserve">     </v>
      </c>
      <c r="O599" s="27" t="str">
        <f>CONCATENATE(Tercers!N600,REPT(" ",2-LEN(Tercers!N600)))</f>
        <v>07</v>
      </c>
      <c r="P599" s="27" t="str">
        <f>CONCATENATE(Tercers!O600,REPT(" ",3-LEN(Tercers!O600)))</f>
        <v xml:space="preserve">   </v>
      </c>
      <c r="Q599" s="27" t="str">
        <f>CONCATENATE(Tercers!P600,REPT(" ",40-LEN(Tercers!P600)))</f>
        <v xml:space="preserve">Illes Balears                           </v>
      </c>
      <c r="R599" s="27" t="str">
        <f>CONCATENATE(Tercers!Q600,REPT(" ",60-LEN(Tercers!Q600)))</f>
        <v xml:space="preserve">                                                            </v>
      </c>
      <c r="S599" s="27" t="str">
        <f>CONCATENATE(Tercers!R600,REPT(" ",200-LEN(Tercers!R600)))</f>
        <v xml:space="preserve">                                                                                                                                                                                                        </v>
      </c>
      <c r="T599" s="27" t="str">
        <f>CONCATENATE(Tercers!S600,REPT(" ",9-LEN(Tercers!S600)))</f>
        <v xml:space="preserve">         </v>
      </c>
      <c r="U599" s="27" t="str">
        <f>CONCATENATE(Tercers!T600,REPT(" ",8-LEN(Tercers!T600)))</f>
        <v xml:space="preserve">        </v>
      </c>
      <c r="V599" s="27" t="str">
        <f>CONCATENATE(Tercers!U600,REPT(" ",12-LEN(Tercers!U600)))</f>
        <v xml:space="preserve">            </v>
      </c>
      <c r="W599" s="27" t="str">
        <f>CONCATENATE(Tercers!V600,REPT(" ",12-LEN(Tercers!V600)))</f>
        <v xml:space="preserve">            </v>
      </c>
      <c r="X599" s="27" t="str">
        <f>CONCATENATE(Tercers!Y600,REPT(" ",160-LEN(Tercers!Y600)))</f>
        <v xml:space="preserve">                                                                                                                                                                </v>
      </c>
      <c r="Y599" s="27" t="str">
        <f>CONCATENATE(Tercers!Z600,REPT(" ",8-LEN(Tercers!Z600)))</f>
        <v xml:space="preserve">        </v>
      </c>
    </row>
    <row r="600" spans="1:25" x14ac:dyDescent="0.2">
      <c r="A600" s="27" t="str">
        <f>CONCATENATE(Tercers!A601,REPT(" ",9-LEN(Tercers!A601)))</f>
        <v xml:space="preserve">         </v>
      </c>
      <c r="B600" s="27" t="str">
        <f>CONCATENATE(Tercers!B601,REPT(" ",1-LEN(Tercers!B601)))</f>
        <v xml:space="preserve"> </v>
      </c>
      <c r="C600" s="27" t="str">
        <f>CONCATENATE(Tercers!C601,REPT(" ",30-LEN(Tercers!C601)))</f>
        <v xml:space="preserve">                              </v>
      </c>
      <c r="D600" s="27" t="str">
        <f>CONCATENATE(Tercers!D601,REPT(" ",30-LEN(Tercers!D601)))</f>
        <v xml:space="preserve">                              </v>
      </c>
      <c r="E600" s="27" t="str">
        <f>CONCATENATE(Tercers!E601,REPT(" ",30-LEN(Tercers!E601)))</f>
        <v xml:space="preserve">                              </v>
      </c>
      <c r="F600" s="27" t="str">
        <f xml:space="preserve">  IF(   LEN(Tercers!F601)&gt;0, CONCATENATE(Tercers!F601,REPT(" ",90-LEN(Tercers!F601))),
                              CONCATENATE(   CONCATENATE(Tercers!D601," ",Tercers!E601," ",Tercers!C601), REPT(" ",90-LEN( CONCATENATE(Tercers!D601," ",Tercers!E601," ",Tercers!CG601) ))) )</f>
        <v xml:space="preserve">                                                                                          </v>
      </c>
      <c r="G600" s="27" t="str">
        <f>CONCATENATE(Tercers!G601,REPT(" ",5-LEN(Tercers!G601)))</f>
        <v xml:space="preserve">     </v>
      </c>
      <c r="H600" s="27" t="str">
        <f>CONCATENATE(Tercers!H601,REPT(" ",45-LEN(Tercers!H601)))</f>
        <v xml:space="preserve">                                             </v>
      </c>
      <c r="I600" s="27" t="str">
        <f>CONCATENATE(Tercers!I601,REPT(" ",5-LEN(Tercers!I601)))</f>
        <v xml:space="preserve">     </v>
      </c>
      <c r="J600" s="27" t="str">
        <f>CONCATENATE(Tercers!J601,REPT(" ",30-LEN(Tercers!J601)))</f>
        <v xml:space="preserve">                              </v>
      </c>
      <c r="K600" s="27" t="str">
        <f>CONCATENATE(Tercers!R601,REPT(" ",30-LEN(Tercers!R601)))</f>
        <v xml:space="preserve">                              </v>
      </c>
      <c r="L600" s="27" t="str">
        <f>CONCATENATE(Tercers!K601,REPT(" ",120-LEN(Tercers!K601)))</f>
        <v xml:space="preserve">                                                                                                                        </v>
      </c>
      <c r="M600" s="27" t="str">
        <f>CONCATENATE(Tercers!L601,REPT(" ",5-LEN(Tercers!L601)))</f>
        <v xml:space="preserve">     </v>
      </c>
      <c r="N600" s="27" t="str">
        <f>CONCATENATE(Tercers!M601,REPT(" ",5-LEN(Tercers!M601)))</f>
        <v xml:space="preserve">     </v>
      </c>
      <c r="O600" s="27" t="str">
        <f>CONCATENATE(Tercers!N601,REPT(" ",2-LEN(Tercers!N601)))</f>
        <v>07</v>
      </c>
      <c r="P600" s="27" t="str">
        <f>CONCATENATE(Tercers!O601,REPT(" ",3-LEN(Tercers!O601)))</f>
        <v xml:space="preserve">   </v>
      </c>
      <c r="Q600" s="27" t="str">
        <f>CONCATENATE(Tercers!P601,REPT(" ",40-LEN(Tercers!P601)))</f>
        <v xml:space="preserve">Illes Balears                           </v>
      </c>
      <c r="R600" s="27" t="str">
        <f>CONCATENATE(Tercers!Q601,REPT(" ",60-LEN(Tercers!Q601)))</f>
        <v xml:space="preserve">                                                            </v>
      </c>
      <c r="S600" s="27" t="str">
        <f>CONCATENATE(Tercers!R601,REPT(" ",200-LEN(Tercers!R601)))</f>
        <v xml:space="preserve">                                                                                                                                                                                                        </v>
      </c>
      <c r="T600" s="27" t="str">
        <f>CONCATENATE(Tercers!S601,REPT(" ",9-LEN(Tercers!S601)))</f>
        <v xml:space="preserve">         </v>
      </c>
      <c r="U600" s="27" t="str">
        <f>CONCATENATE(Tercers!T601,REPT(" ",8-LEN(Tercers!T601)))</f>
        <v xml:space="preserve">        </v>
      </c>
      <c r="V600" s="27" t="str">
        <f>CONCATENATE(Tercers!U601,REPT(" ",12-LEN(Tercers!U601)))</f>
        <v xml:space="preserve">            </v>
      </c>
      <c r="W600" s="27" t="str">
        <f>CONCATENATE(Tercers!V601,REPT(" ",12-LEN(Tercers!V601)))</f>
        <v xml:space="preserve">            </v>
      </c>
      <c r="X600" s="27" t="str">
        <f>CONCATENATE(Tercers!Y601,REPT(" ",160-LEN(Tercers!Y601)))</f>
        <v xml:space="preserve">                                                                                                                                                                </v>
      </c>
      <c r="Y600" s="27" t="str">
        <f>CONCATENATE(Tercers!Z601,REPT(" ",8-LEN(Tercers!Z601)))</f>
        <v xml:space="preserve">        </v>
      </c>
    </row>
    <row r="601" spans="1:25" x14ac:dyDescent="0.2">
      <c r="A601" s="27" t="str">
        <f>CONCATENATE(Tercers!A602,REPT(" ",9-LEN(Tercers!A602)))</f>
        <v xml:space="preserve">         </v>
      </c>
      <c r="B601" s="27" t="str">
        <f>CONCATENATE(Tercers!B602,REPT(" ",1-LEN(Tercers!B602)))</f>
        <v xml:space="preserve"> </v>
      </c>
      <c r="C601" s="27" t="str">
        <f>CONCATENATE(Tercers!C602,REPT(" ",30-LEN(Tercers!C602)))</f>
        <v xml:space="preserve">                              </v>
      </c>
      <c r="D601" s="27" t="str">
        <f>CONCATENATE(Tercers!D602,REPT(" ",30-LEN(Tercers!D602)))</f>
        <v xml:space="preserve">                              </v>
      </c>
      <c r="E601" s="27" t="str">
        <f>CONCATENATE(Tercers!E602,REPT(" ",30-LEN(Tercers!E602)))</f>
        <v xml:space="preserve">                              </v>
      </c>
      <c r="F601" s="27" t="str">
        <f xml:space="preserve">  IF(   LEN(Tercers!F602)&gt;0, CONCATENATE(Tercers!F602,REPT(" ",90-LEN(Tercers!F602))),
                              CONCATENATE(   CONCATENATE(Tercers!D602," ",Tercers!E602," ",Tercers!C602), REPT(" ",90-LEN( CONCATENATE(Tercers!D602," ",Tercers!E602," ",Tercers!CG602) ))) )</f>
        <v xml:space="preserve">                                                                                          </v>
      </c>
      <c r="G601" s="27" t="str">
        <f>CONCATENATE(Tercers!G602,REPT(" ",5-LEN(Tercers!G602)))</f>
        <v xml:space="preserve">     </v>
      </c>
      <c r="H601" s="27" t="str">
        <f>CONCATENATE(Tercers!H602,REPT(" ",45-LEN(Tercers!H602)))</f>
        <v xml:space="preserve">                                             </v>
      </c>
      <c r="I601" s="27" t="str">
        <f>CONCATENATE(Tercers!I602,REPT(" ",5-LEN(Tercers!I602)))</f>
        <v xml:space="preserve">     </v>
      </c>
      <c r="J601" s="27" t="str">
        <f>CONCATENATE(Tercers!J602,REPT(" ",30-LEN(Tercers!J602)))</f>
        <v xml:space="preserve">                              </v>
      </c>
      <c r="K601" s="27" t="str">
        <f>CONCATENATE(Tercers!R602,REPT(" ",30-LEN(Tercers!R602)))</f>
        <v xml:space="preserve">                              </v>
      </c>
      <c r="L601" s="27" t="str">
        <f>CONCATENATE(Tercers!K602,REPT(" ",120-LEN(Tercers!K602)))</f>
        <v xml:space="preserve">                                                                                                                        </v>
      </c>
      <c r="M601" s="27" t="str">
        <f>CONCATENATE(Tercers!L602,REPT(" ",5-LEN(Tercers!L602)))</f>
        <v xml:space="preserve">     </v>
      </c>
      <c r="N601" s="27" t="str">
        <f>CONCATENATE(Tercers!M602,REPT(" ",5-LEN(Tercers!M602)))</f>
        <v xml:space="preserve">     </v>
      </c>
      <c r="O601" s="27" t="str">
        <f>CONCATENATE(Tercers!N602,REPT(" ",2-LEN(Tercers!N602)))</f>
        <v>07</v>
      </c>
      <c r="P601" s="27" t="str">
        <f>CONCATENATE(Tercers!O602,REPT(" ",3-LEN(Tercers!O602)))</f>
        <v xml:space="preserve">   </v>
      </c>
      <c r="Q601" s="27" t="str">
        <f>CONCATENATE(Tercers!P602,REPT(" ",40-LEN(Tercers!P602)))</f>
        <v xml:space="preserve">Illes Balears                           </v>
      </c>
      <c r="R601" s="27" t="str">
        <f>CONCATENATE(Tercers!Q602,REPT(" ",60-LEN(Tercers!Q602)))</f>
        <v xml:space="preserve">                                                            </v>
      </c>
      <c r="S601" s="27" t="str">
        <f>CONCATENATE(Tercers!R602,REPT(" ",200-LEN(Tercers!R602)))</f>
        <v xml:space="preserve">                                                                                                                                                                                                        </v>
      </c>
      <c r="T601" s="27" t="str">
        <f>CONCATENATE(Tercers!S602,REPT(" ",9-LEN(Tercers!S602)))</f>
        <v xml:space="preserve">         </v>
      </c>
      <c r="U601" s="27" t="str">
        <f>CONCATENATE(Tercers!T602,REPT(" ",8-LEN(Tercers!T602)))</f>
        <v xml:space="preserve">        </v>
      </c>
      <c r="V601" s="27" t="str">
        <f>CONCATENATE(Tercers!U602,REPT(" ",12-LEN(Tercers!U602)))</f>
        <v xml:space="preserve">            </v>
      </c>
      <c r="W601" s="27" t="str">
        <f>CONCATENATE(Tercers!V602,REPT(" ",12-LEN(Tercers!V602)))</f>
        <v xml:space="preserve">            </v>
      </c>
      <c r="X601" s="27" t="str">
        <f>CONCATENATE(Tercers!Y602,REPT(" ",160-LEN(Tercers!Y602)))</f>
        <v xml:space="preserve">                                                                                                                                                                </v>
      </c>
      <c r="Y601" s="27" t="str">
        <f>CONCATENATE(Tercers!Z602,REPT(" ",8-LEN(Tercers!Z602)))</f>
        <v xml:space="preserve">        </v>
      </c>
    </row>
    <row r="602" spans="1:25" x14ac:dyDescent="0.2">
      <c r="A602" s="27" t="str">
        <f>CONCATENATE(Tercers!A603,REPT(" ",9-LEN(Tercers!A603)))</f>
        <v xml:space="preserve">         </v>
      </c>
      <c r="B602" s="27" t="str">
        <f>CONCATENATE(Tercers!B603,REPT(" ",1-LEN(Tercers!B603)))</f>
        <v xml:space="preserve"> </v>
      </c>
      <c r="C602" s="27" t="str">
        <f>CONCATENATE(Tercers!C603,REPT(" ",30-LEN(Tercers!C603)))</f>
        <v xml:space="preserve">                              </v>
      </c>
      <c r="D602" s="27" t="str">
        <f>CONCATENATE(Tercers!D603,REPT(" ",30-LEN(Tercers!D603)))</f>
        <v xml:space="preserve">                              </v>
      </c>
      <c r="E602" s="27" t="str">
        <f>CONCATENATE(Tercers!E603,REPT(" ",30-LEN(Tercers!E603)))</f>
        <v xml:space="preserve">                              </v>
      </c>
      <c r="F602" s="27" t="str">
        <f xml:space="preserve">  IF(   LEN(Tercers!F603)&gt;0, CONCATENATE(Tercers!F603,REPT(" ",90-LEN(Tercers!F603))),
                              CONCATENATE(   CONCATENATE(Tercers!D603," ",Tercers!E603," ",Tercers!C603), REPT(" ",90-LEN( CONCATENATE(Tercers!D603," ",Tercers!E603," ",Tercers!CG603) ))) )</f>
        <v xml:space="preserve">                                                                                          </v>
      </c>
      <c r="G602" s="27" t="str">
        <f>CONCATENATE(Tercers!G603,REPT(" ",5-LEN(Tercers!G603)))</f>
        <v xml:space="preserve">     </v>
      </c>
      <c r="H602" s="27" t="str">
        <f>CONCATENATE(Tercers!H603,REPT(" ",45-LEN(Tercers!H603)))</f>
        <v xml:space="preserve">                                             </v>
      </c>
      <c r="I602" s="27" t="str">
        <f>CONCATENATE(Tercers!I603,REPT(" ",5-LEN(Tercers!I603)))</f>
        <v xml:space="preserve">     </v>
      </c>
      <c r="J602" s="27" t="str">
        <f>CONCATENATE(Tercers!J603,REPT(" ",30-LEN(Tercers!J603)))</f>
        <v xml:space="preserve">                              </v>
      </c>
      <c r="K602" s="27" t="str">
        <f>CONCATENATE(Tercers!R603,REPT(" ",30-LEN(Tercers!R603)))</f>
        <v xml:space="preserve">                              </v>
      </c>
      <c r="L602" s="27" t="str">
        <f>CONCATENATE(Tercers!K603,REPT(" ",120-LEN(Tercers!K603)))</f>
        <v xml:space="preserve">                                                                                                                        </v>
      </c>
      <c r="M602" s="27" t="str">
        <f>CONCATENATE(Tercers!L603,REPT(" ",5-LEN(Tercers!L603)))</f>
        <v xml:space="preserve">     </v>
      </c>
      <c r="N602" s="27" t="str">
        <f>CONCATENATE(Tercers!M603,REPT(" ",5-LEN(Tercers!M603)))</f>
        <v xml:space="preserve">     </v>
      </c>
      <c r="O602" s="27" t="str">
        <f>CONCATENATE(Tercers!N603,REPT(" ",2-LEN(Tercers!N603)))</f>
        <v>07</v>
      </c>
      <c r="P602" s="27" t="str">
        <f>CONCATENATE(Tercers!O603,REPT(" ",3-LEN(Tercers!O603)))</f>
        <v xml:space="preserve">   </v>
      </c>
      <c r="Q602" s="27" t="str">
        <f>CONCATENATE(Tercers!P603,REPT(" ",40-LEN(Tercers!P603)))</f>
        <v xml:space="preserve">Illes Balears                           </v>
      </c>
      <c r="R602" s="27" t="str">
        <f>CONCATENATE(Tercers!Q603,REPT(" ",60-LEN(Tercers!Q603)))</f>
        <v xml:space="preserve">                                                            </v>
      </c>
      <c r="S602" s="27" t="str">
        <f>CONCATENATE(Tercers!R603,REPT(" ",200-LEN(Tercers!R603)))</f>
        <v xml:space="preserve">                                                                                                                                                                                                        </v>
      </c>
      <c r="T602" s="27" t="str">
        <f>CONCATENATE(Tercers!S603,REPT(" ",9-LEN(Tercers!S603)))</f>
        <v xml:space="preserve">         </v>
      </c>
      <c r="U602" s="27" t="str">
        <f>CONCATENATE(Tercers!T603,REPT(" ",8-LEN(Tercers!T603)))</f>
        <v xml:space="preserve">        </v>
      </c>
      <c r="V602" s="27" t="str">
        <f>CONCATENATE(Tercers!U603,REPT(" ",12-LEN(Tercers!U603)))</f>
        <v xml:space="preserve">            </v>
      </c>
      <c r="W602" s="27" t="str">
        <f>CONCATENATE(Tercers!V603,REPT(" ",12-LEN(Tercers!V603)))</f>
        <v xml:space="preserve">            </v>
      </c>
      <c r="X602" s="27" t="str">
        <f>CONCATENATE(Tercers!Y603,REPT(" ",160-LEN(Tercers!Y603)))</f>
        <v xml:space="preserve">                                                                                                                                                                </v>
      </c>
      <c r="Y602" s="27" t="str">
        <f>CONCATENATE(Tercers!Z603,REPT(" ",8-LEN(Tercers!Z603)))</f>
        <v xml:space="preserve">        </v>
      </c>
    </row>
    <row r="603" spans="1:25" x14ac:dyDescent="0.2">
      <c r="A603" s="27" t="str">
        <f>CONCATENATE(Tercers!A604,REPT(" ",9-LEN(Tercers!A604)))</f>
        <v xml:space="preserve">         </v>
      </c>
      <c r="B603" s="27" t="str">
        <f>CONCATENATE(Tercers!B604,REPT(" ",1-LEN(Tercers!B604)))</f>
        <v xml:space="preserve"> </v>
      </c>
      <c r="C603" s="27" t="str">
        <f>CONCATENATE(Tercers!C604,REPT(" ",30-LEN(Tercers!C604)))</f>
        <v xml:space="preserve">                              </v>
      </c>
      <c r="D603" s="27" t="str">
        <f>CONCATENATE(Tercers!D604,REPT(" ",30-LEN(Tercers!D604)))</f>
        <v xml:space="preserve">                              </v>
      </c>
      <c r="E603" s="27" t="str">
        <f>CONCATENATE(Tercers!E604,REPT(" ",30-LEN(Tercers!E604)))</f>
        <v xml:space="preserve">                              </v>
      </c>
      <c r="F603" s="27" t="str">
        <f xml:space="preserve">  IF(   LEN(Tercers!F604)&gt;0, CONCATENATE(Tercers!F604,REPT(" ",90-LEN(Tercers!F604))),
                              CONCATENATE(   CONCATENATE(Tercers!D604," ",Tercers!E604," ",Tercers!C604), REPT(" ",90-LEN( CONCATENATE(Tercers!D604," ",Tercers!E604," ",Tercers!CG604) ))) )</f>
        <v xml:space="preserve">                                                                                          </v>
      </c>
      <c r="G603" s="27" t="str">
        <f>CONCATENATE(Tercers!G604,REPT(" ",5-LEN(Tercers!G604)))</f>
        <v xml:space="preserve">     </v>
      </c>
      <c r="H603" s="27" t="str">
        <f>CONCATENATE(Tercers!H604,REPT(" ",45-LEN(Tercers!H604)))</f>
        <v xml:space="preserve">                                             </v>
      </c>
      <c r="I603" s="27" t="str">
        <f>CONCATENATE(Tercers!I604,REPT(" ",5-LEN(Tercers!I604)))</f>
        <v xml:space="preserve">     </v>
      </c>
      <c r="J603" s="27" t="str">
        <f>CONCATENATE(Tercers!J604,REPT(" ",30-LEN(Tercers!J604)))</f>
        <v xml:space="preserve">                              </v>
      </c>
      <c r="K603" s="27" t="str">
        <f>CONCATENATE(Tercers!R604,REPT(" ",30-LEN(Tercers!R604)))</f>
        <v xml:space="preserve">                              </v>
      </c>
      <c r="L603" s="27" t="str">
        <f>CONCATENATE(Tercers!K604,REPT(" ",120-LEN(Tercers!K604)))</f>
        <v xml:space="preserve">                                                                                                                        </v>
      </c>
      <c r="M603" s="27" t="str">
        <f>CONCATENATE(Tercers!L604,REPT(" ",5-LEN(Tercers!L604)))</f>
        <v xml:space="preserve">     </v>
      </c>
      <c r="N603" s="27" t="str">
        <f>CONCATENATE(Tercers!M604,REPT(" ",5-LEN(Tercers!M604)))</f>
        <v xml:space="preserve">     </v>
      </c>
      <c r="O603" s="27" t="str">
        <f>CONCATENATE(Tercers!N604,REPT(" ",2-LEN(Tercers!N604)))</f>
        <v>07</v>
      </c>
      <c r="P603" s="27" t="str">
        <f>CONCATENATE(Tercers!O604,REPT(" ",3-LEN(Tercers!O604)))</f>
        <v xml:space="preserve">   </v>
      </c>
      <c r="Q603" s="27" t="str">
        <f>CONCATENATE(Tercers!P604,REPT(" ",40-LEN(Tercers!P604)))</f>
        <v xml:space="preserve">Illes Balears                           </v>
      </c>
      <c r="R603" s="27" t="str">
        <f>CONCATENATE(Tercers!Q604,REPT(" ",60-LEN(Tercers!Q604)))</f>
        <v xml:space="preserve">                                                            </v>
      </c>
      <c r="S603" s="27" t="str">
        <f>CONCATENATE(Tercers!R604,REPT(" ",200-LEN(Tercers!R604)))</f>
        <v xml:space="preserve">                                                                                                                                                                                                        </v>
      </c>
      <c r="T603" s="27" t="str">
        <f>CONCATENATE(Tercers!S604,REPT(" ",9-LEN(Tercers!S604)))</f>
        <v xml:space="preserve">         </v>
      </c>
      <c r="U603" s="27" t="str">
        <f>CONCATENATE(Tercers!T604,REPT(" ",8-LEN(Tercers!T604)))</f>
        <v xml:space="preserve">        </v>
      </c>
      <c r="V603" s="27" t="str">
        <f>CONCATENATE(Tercers!U604,REPT(" ",12-LEN(Tercers!U604)))</f>
        <v xml:space="preserve">            </v>
      </c>
      <c r="W603" s="27" t="str">
        <f>CONCATENATE(Tercers!V604,REPT(" ",12-LEN(Tercers!V604)))</f>
        <v xml:space="preserve">            </v>
      </c>
      <c r="X603" s="27" t="str">
        <f>CONCATENATE(Tercers!Y604,REPT(" ",160-LEN(Tercers!Y604)))</f>
        <v xml:space="preserve">                                                                                                                                                                </v>
      </c>
      <c r="Y603" s="27" t="str">
        <f>CONCATENATE(Tercers!Z604,REPT(" ",8-LEN(Tercers!Z604)))</f>
        <v xml:space="preserve">        </v>
      </c>
    </row>
    <row r="604" spans="1:25" x14ac:dyDescent="0.2">
      <c r="A604" s="27" t="str">
        <f>CONCATENATE(Tercers!A605,REPT(" ",9-LEN(Tercers!A605)))</f>
        <v xml:space="preserve">         </v>
      </c>
      <c r="B604" s="27" t="str">
        <f>CONCATENATE(Tercers!B605,REPT(" ",1-LEN(Tercers!B605)))</f>
        <v xml:space="preserve"> </v>
      </c>
      <c r="C604" s="27" t="str">
        <f>CONCATENATE(Tercers!C605,REPT(" ",30-LEN(Tercers!C605)))</f>
        <v xml:space="preserve">                              </v>
      </c>
      <c r="D604" s="27" t="str">
        <f>CONCATENATE(Tercers!D605,REPT(" ",30-LEN(Tercers!D605)))</f>
        <v xml:space="preserve">                              </v>
      </c>
      <c r="E604" s="27" t="str">
        <f>CONCATENATE(Tercers!E605,REPT(" ",30-LEN(Tercers!E605)))</f>
        <v xml:space="preserve">                              </v>
      </c>
      <c r="F604" s="27" t="str">
        <f xml:space="preserve">  IF(   LEN(Tercers!F605)&gt;0, CONCATENATE(Tercers!F605,REPT(" ",90-LEN(Tercers!F605))),
                              CONCATENATE(   CONCATENATE(Tercers!D605," ",Tercers!E605," ",Tercers!C605), REPT(" ",90-LEN( CONCATENATE(Tercers!D605," ",Tercers!E605," ",Tercers!CG605) ))) )</f>
        <v xml:space="preserve">                                                                                          </v>
      </c>
      <c r="G604" s="27" t="str">
        <f>CONCATENATE(Tercers!G605,REPT(" ",5-LEN(Tercers!G605)))</f>
        <v xml:space="preserve">     </v>
      </c>
      <c r="H604" s="27" t="str">
        <f>CONCATENATE(Tercers!H605,REPT(" ",45-LEN(Tercers!H605)))</f>
        <v xml:space="preserve">                                             </v>
      </c>
      <c r="I604" s="27" t="str">
        <f>CONCATENATE(Tercers!I605,REPT(" ",5-LEN(Tercers!I605)))</f>
        <v xml:space="preserve">     </v>
      </c>
      <c r="J604" s="27" t="str">
        <f>CONCATENATE(Tercers!J605,REPT(" ",30-LEN(Tercers!J605)))</f>
        <v xml:space="preserve">                              </v>
      </c>
      <c r="K604" s="27" t="str">
        <f>CONCATENATE(Tercers!R605,REPT(" ",30-LEN(Tercers!R605)))</f>
        <v xml:space="preserve">                              </v>
      </c>
      <c r="L604" s="27" t="str">
        <f>CONCATENATE(Tercers!K605,REPT(" ",120-LEN(Tercers!K605)))</f>
        <v xml:space="preserve">                                                                                                                        </v>
      </c>
      <c r="M604" s="27" t="str">
        <f>CONCATENATE(Tercers!L605,REPT(" ",5-LEN(Tercers!L605)))</f>
        <v xml:space="preserve">     </v>
      </c>
      <c r="N604" s="27" t="str">
        <f>CONCATENATE(Tercers!M605,REPT(" ",5-LEN(Tercers!M605)))</f>
        <v xml:space="preserve">     </v>
      </c>
      <c r="O604" s="27" t="str">
        <f>CONCATENATE(Tercers!N605,REPT(" ",2-LEN(Tercers!N605)))</f>
        <v>07</v>
      </c>
      <c r="P604" s="27" t="str">
        <f>CONCATENATE(Tercers!O605,REPT(" ",3-LEN(Tercers!O605)))</f>
        <v xml:space="preserve">   </v>
      </c>
      <c r="Q604" s="27" t="str">
        <f>CONCATENATE(Tercers!P605,REPT(" ",40-LEN(Tercers!P605)))</f>
        <v xml:space="preserve">Illes Balears                           </v>
      </c>
      <c r="R604" s="27" t="str">
        <f>CONCATENATE(Tercers!Q605,REPT(" ",60-LEN(Tercers!Q605)))</f>
        <v xml:space="preserve">                                                            </v>
      </c>
      <c r="S604" s="27" t="str">
        <f>CONCATENATE(Tercers!R605,REPT(" ",200-LEN(Tercers!R605)))</f>
        <v xml:space="preserve">                                                                                                                                                                                                        </v>
      </c>
      <c r="T604" s="27" t="str">
        <f>CONCATENATE(Tercers!S605,REPT(" ",9-LEN(Tercers!S605)))</f>
        <v xml:space="preserve">         </v>
      </c>
      <c r="U604" s="27" t="str">
        <f>CONCATENATE(Tercers!T605,REPT(" ",8-LEN(Tercers!T605)))</f>
        <v xml:space="preserve">        </v>
      </c>
      <c r="V604" s="27" t="str">
        <f>CONCATENATE(Tercers!U605,REPT(" ",12-LEN(Tercers!U605)))</f>
        <v xml:space="preserve">            </v>
      </c>
      <c r="W604" s="27" t="str">
        <f>CONCATENATE(Tercers!V605,REPT(" ",12-LEN(Tercers!V605)))</f>
        <v xml:space="preserve">            </v>
      </c>
      <c r="X604" s="27" t="str">
        <f>CONCATENATE(Tercers!Y605,REPT(" ",160-LEN(Tercers!Y605)))</f>
        <v xml:space="preserve">                                                                                                                                                                </v>
      </c>
      <c r="Y604" s="27" t="str">
        <f>CONCATENATE(Tercers!Z605,REPT(" ",8-LEN(Tercers!Z605)))</f>
        <v xml:space="preserve">        </v>
      </c>
    </row>
    <row r="605" spans="1:25" x14ac:dyDescent="0.2">
      <c r="A605" s="27" t="str">
        <f>CONCATENATE(Tercers!A606,REPT(" ",9-LEN(Tercers!A606)))</f>
        <v xml:space="preserve">         </v>
      </c>
      <c r="B605" s="27" t="str">
        <f>CONCATENATE(Tercers!B606,REPT(" ",1-LEN(Tercers!B606)))</f>
        <v xml:space="preserve"> </v>
      </c>
      <c r="C605" s="27" t="str">
        <f>CONCATENATE(Tercers!C606,REPT(" ",30-LEN(Tercers!C606)))</f>
        <v xml:space="preserve">                              </v>
      </c>
      <c r="D605" s="27" t="str">
        <f>CONCATENATE(Tercers!D606,REPT(" ",30-LEN(Tercers!D606)))</f>
        <v xml:space="preserve">                              </v>
      </c>
      <c r="E605" s="27" t="str">
        <f>CONCATENATE(Tercers!E606,REPT(" ",30-LEN(Tercers!E606)))</f>
        <v xml:space="preserve">                              </v>
      </c>
      <c r="F605" s="27" t="str">
        <f xml:space="preserve">  IF(   LEN(Tercers!F606)&gt;0, CONCATENATE(Tercers!F606,REPT(" ",90-LEN(Tercers!F606))),
                              CONCATENATE(   CONCATENATE(Tercers!D606," ",Tercers!E606," ",Tercers!C606), REPT(" ",90-LEN( CONCATENATE(Tercers!D606," ",Tercers!E606," ",Tercers!CG606) ))) )</f>
        <v xml:space="preserve">                                                                                          </v>
      </c>
      <c r="G605" s="27" t="str">
        <f>CONCATENATE(Tercers!G606,REPT(" ",5-LEN(Tercers!G606)))</f>
        <v xml:space="preserve">     </v>
      </c>
      <c r="H605" s="27" t="str">
        <f>CONCATENATE(Tercers!H606,REPT(" ",45-LEN(Tercers!H606)))</f>
        <v xml:space="preserve">                                             </v>
      </c>
      <c r="I605" s="27" t="str">
        <f>CONCATENATE(Tercers!I606,REPT(" ",5-LEN(Tercers!I606)))</f>
        <v xml:space="preserve">     </v>
      </c>
      <c r="J605" s="27" t="str">
        <f>CONCATENATE(Tercers!J606,REPT(" ",30-LEN(Tercers!J606)))</f>
        <v xml:space="preserve">                              </v>
      </c>
      <c r="K605" s="27" t="str">
        <f>CONCATENATE(Tercers!R606,REPT(" ",30-LEN(Tercers!R606)))</f>
        <v xml:space="preserve">                              </v>
      </c>
      <c r="L605" s="27" t="str">
        <f>CONCATENATE(Tercers!K606,REPT(" ",120-LEN(Tercers!K606)))</f>
        <v xml:space="preserve">                                                                                                                        </v>
      </c>
      <c r="M605" s="27" t="str">
        <f>CONCATENATE(Tercers!L606,REPT(" ",5-LEN(Tercers!L606)))</f>
        <v xml:space="preserve">     </v>
      </c>
      <c r="N605" s="27" t="str">
        <f>CONCATENATE(Tercers!M606,REPT(" ",5-LEN(Tercers!M606)))</f>
        <v xml:space="preserve">     </v>
      </c>
      <c r="O605" s="27" t="str">
        <f>CONCATENATE(Tercers!N606,REPT(" ",2-LEN(Tercers!N606)))</f>
        <v>07</v>
      </c>
      <c r="P605" s="27" t="str">
        <f>CONCATENATE(Tercers!O606,REPT(" ",3-LEN(Tercers!O606)))</f>
        <v xml:space="preserve">   </v>
      </c>
      <c r="Q605" s="27" t="str">
        <f>CONCATENATE(Tercers!P606,REPT(" ",40-LEN(Tercers!P606)))</f>
        <v xml:space="preserve">Illes Balears                           </v>
      </c>
      <c r="R605" s="27" t="str">
        <f>CONCATENATE(Tercers!Q606,REPT(" ",60-LEN(Tercers!Q606)))</f>
        <v xml:space="preserve">                                                            </v>
      </c>
      <c r="S605" s="27" t="str">
        <f>CONCATENATE(Tercers!R606,REPT(" ",200-LEN(Tercers!R606)))</f>
        <v xml:space="preserve">                                                                                                                                                                                                        </v>
      </c>
      <c r="T605" s="27" t="str">
        <f>CONCATENATE(Tercers!S606,REPT(" ",9-LEN(Tercers!S606)))</f>
        <v xml:space="preserve">         </v>
      </c>
      <c r="U605" s="27" t="str">
        <f>CONCATENATE(Tercers!T606,REPT(" ",8-LEN(Tercers!T606)))</f>
        <v xml:space="preserve">        </v>
      </c>
      <c r="V605" s="27" t="str">
        <f>CONCATENATE(Tercers!U606,REPT(" ",12-LEN(Tercers!U606)))</f>
        <v xml:space="preserve">            </v>
      </c>
      <c r="W605" s="27" t="str">
        <f>CONCATENATE(Tercers!V606,REPT(" ",12-LEN(Tercers!V606)))</f>
        <v xml:space="preserve">            </v>
      </c>
      <c r="X605" s="27" t="str">
        <f>CONCATENATE(Tercers!Y606,REPT(" ",160-LEN(Tercers!Y606)))</f>
        <v xml:space="preserve">                                                                                                                                                                </v>
      </c>
      <c r="Y605" s="27" t="str">
        <f>CONCATENATE(Tercers!Z606,REPT(" ",8-LEN(Tercers!Z606)))</f>
        <v xml:space="preserve">        </v>
      </c>
    </row>
    <row r="606" spans="1:25" x14ac:dyDescent="0.2">
      <c r="A606" s="27" t="str">
        <f>CONCATENATE(Tercers!A607,REPT(" ",9-LEN(Tercers!A607)))</f>
        <v xml:space="preserve">         </v>
      </c>
      <c r="B606" s="27" t="str">
        <f>CONCATENATE(Tercers!B607,REPT(" ",1-LEN(Tercers!B607)))</f>
        <v xml:space="preserve"> </v>
      </c>
      <c r="C606" s="27" t="str">
        <f>CONCATENATE(Tercers!C607,REPT(" ",30-LEN(Tercers!C607)))</f>
        <v xml:space="preserve">                              </v>
      </c>
      <c r="D606" s="27" t="str">
        <f>CONCATENATE(Tercers!D607,REPT(" ",30-LEN(Tercers!D607)))</f>
        <v xml:space="preserve">                              </v>
      </c>
      <c r="E606" s="27" t="str">
        <f>CONCATENATE(Tercers!E607,REPT(" ",30-LEN(Tercers!E607)))</f>
        <v xml:space="preserve">                              </v>
      </c>
      <c r="F606" s="27" t="str">
        <f xml:space="preserve">  IF(   LEN(Tercers!F607)&gt;0, CONCATENATE(Tercers!F607,REPT(" ",90-LEN(Tercers!F607))),
                              CONCATENATE(   CONCATENATE(Tercers!D607," ",Tercers!E607," ",Tercers!C607), REPT(" ",90-LEN( CONCATENATE(Tercers!D607," ",Tercers!E607," ",Tercers!CG607) ))) )</f>
        <v xml:space="preserve">                                                                                          </v>
      </c>
      <c r="G606" s="27" t="str">
        <f>CONCATENATE(Tercers!G607,REPT(" ",5-LEN(Tercers!G607)))</f>
        <v xml:space="preserve">     </v>
      </c>
      <c r="H606" s="27" t="str">
        <f>CONCATENATE(Tercers!H607,REPT(" ",45-LEN(Tercers!H607)))</f>
        <v xml:space="preserve">                                             </v>
      </c>
      <c r="I606" s="27" t="str">
        <f>CONCATENATE(Tercers!I607,REPT(" ",5-LEN(Tercers!I607)))</f>
        <v xml:space="preserve">     </v>
      </c>
      <c r="J606" s="27" t="str">
        <f>CONCATENATE(Tercers!J607,REPT(" ",30-LEN(Tercers!J607)))</f>
        <v xml:space="preserve">                              </v>
      </c>
      <c r="K606" s="27" t="str">
        <f>CONCATENATE(Tercers!R607,REPT(" ",30-LEN(Tercers!R607)))</f>
        <v xml:space="preserve">                              </v>
      </c>
      <c r="L606" s="27" t="str">
        <f>CONCATENATE(Tercers!K607,REPT(" ",120-LEN(Tercers!K607)))</f>
        <v xml:space="preserve">                                                                                                                        </v>
      </c>
      <c r="M606" s="27" t="str">
        <f>CONCATENATE(Tercers!L607,REPT(" ",5-LEN(Tercers!L607)))</f>
        <v xml:space="preserve">     </v>
      </c>
      <c r="N606" s="27" t="str">
        <f>CONCATENATE(Tercers!M607,REPT(" ",5-LEN(Tercers!M607)))</f>
        <v xml:space="preserve">     </v>
      </c>
      <c r="O606" s="27" t="str">
        <f>CONCATENATE(Tercers!N607,REPT(" ",2-LEN(Tercers!N607)))</f>
        <v>07</v>
      </c>
      <c r="P606" s="27" t="str">
        <f>CONCATENATE(Tercers!O607,REPT(" ",3-LEN(Tercers!O607)))</f>
        <v xml:space="preserve">   </v>
      </c>
      <c r="Q606" s="27" t="str">
        <f>CONCATENATE(Tercers!P607,REPT(" ",40-LEN(Tercers!P607)))</f>
        <v xml:space="preserve">Illes Balears                           </v>
      </c>
      <c r="R606" s="27" t="str">
        <f>CONCATENATE(Tercers!Q607,REPT(" ",60-LEN(Tercers!Q607)))</f>
        <v xml:space="preserve">                                                            </v>
      </c>
      <c r="S606" s="27" t="str">
        <f>CONCATENATE(Tercers!R607,REPT(" ",200-LEN(Tercers!R607)))</f>
        <v xml:space="preserve">                                                                                                                                                                                                        </v>
      </c>
      <c r="T606" s="27" t="str">
        <f>CONCATENATE(Tercers!S607,REPT(" ",9-LEN(Tercers!S607)))</f>
        <v xml:space="preserve">         </v>
      </c>
      <c r="U606" s="27" t="str">
        <f>CONCATENATE(Tercers!T607,REPT(" ",8-LEN(Tercers!T607)))</f>
        <v xml:space="preserve">        </v>
      </c>
      <c r="V606" s="27" t="str">
        <f>CONCATENATE(Tercers!U607,REPT(" ",12-LEN(Tercers!U607)))</f>
        <v xml:space="preserve">            </v>
      </c>
      <c r="W606" s="27" t="str">
        <f>CONCATENATE(Tercers!V607,REPT(" ",12-LEN(Tercers!V607)))</f>
        <v xml:space="preserve">            </v>
      </c>
      <c r="X606" s="27" t="str">
        <f>CONCATENATE(Tercers!Y607,REPT(" ",160-LEN(Tercers!Y607)))</f>
        <v xml:space="preserve">                                                                                                                                                                </v>
      </c>
      <c r="Y606" s="27" t="str">
        <f>CONCATENATE(Tercers!Z607,REPT(" ",8-LEN(Tercers!Z607)))</f>
        <v xml:space="preserve">        </v>
      </c>
    </row>
    <row r="607" spans="1:25" x14ac:dyDescent="0.2">
      <c r="A607" s="27" t="str">
        <f>CONCATENATE(Tercers!A608,REPT(" ",9-LEN(Tercers!A608)))</f>
        <v xml:space="preserve">         </v>
      </c>
      <c r="B607" s="27" t="str">
        <f>CONCATENATE(Tercers!B608,REPT(" ",1-LEN(Tercers!B608)))</f>
        <v xml:space="preserve"> </v>
      </c>
      <c r="C607" s="27" t="str">
        <f>CONCATENATE(Tercers!C608,REPT(" ",30-LEN(Tercers!C608)))</f>
        <v xml:space="preserve">                              </v>
      </c>
      <c r="D607" s="27" t="str">
        <f>CONCATENATE(Tercers!D608,REPT(" ",30-LEN(Tercers!D608)))</f>
        <v xml:space="preserve">                              </v>
      </c>
      <c r="E607" s="27" t="str">
        <f>CONCATENATE(Tercers!E608,REPT(" ",30-LEN(Tercers!E608)))</f>
        <v xml:space="preserve">                              </v>
      </c>
      <c r="F607" s="27" t="str">
        <f xml:space="preserve">  IF(   LEN(Tercers!F608)&gt;0, CONCATENATE(Tercers!F608,REPT(" ",90-LEN(Tercers!F608))),
                              CONCATENATE(   CONCATENATE(Tercers!D608," ",Tercers!E608," ",Tercers!C608), REPT(" ",90-LEN( CONCATENATE(Tercers!D608," ",Tercers!E608," ",Tercers!CG608) ))) )</f>
        <v xml:space="preserve">                                                                                          </v>
      </c>
      <c r="G607" s="27" t="str">
        <f>CONCATENATE(Tercers!G608,REPT(" ",5-LEN(Tercers!G608)))</f>
        <v xml:space="preserve">     </v>
      </c>
      <c r="H607" s="27" t="str">
        <f>CONCATENATE(Tercers!H608,REPT(" ",45-LEN(Tercers!H608)))</f>
        <v xml:space="preserve">                                             </v>
      </c>
      <c r="I607" s="27" t="str">
        <f>CONCATENATE(Tercers!I608,REPT(" ",5-LEN(Tercers!I608)))</f>
        <v xml:space="preserve">     </v>
      </c>
      <c r="J607" s="27" t="str">
        <f>CONCATENATE(Tercers!J608,REPT(" ",30-LEN(Tercers!J608)))</f>
        <v xml:space="preserve">                              </v>
      </c>
      <c r="K607" s="27" t="str">
        <f>CONCATENATE(Tercers!R608,REPT(" ",30-LEN(Tercers!R608)))</f>
        <v xml:space="preserve">                              </v>
      </c>
      <c r="L607" s="27" t="str">
        <f>CONCATENATE(Tercers!K608,REPT(" ",120-LEN(Tercers!K608)))</f>
        <v xml:space="preserve">                                                                                                                        </v>
      </c>
      <c r="M607" s="27" t="str">
        <f>CONCATENATE(Tercers!L608,REPT(" ",5-LEN(Tercers!L608)))</f>
        <v xml:space="preserve">     </v>
      </c>
      <c r="N607" s="27" t="str">
        <f>CONCATENATE(Tercers!M608,REPT(" ",5-LEN(Tercers!M608)))</f>
        <v xml:space="preserve">     </v>
      </c>
      <c r="O607" s="27" t="str">
        <f>CONCATENATE(Tercers!N608,REPT(" ",2-LEN(Tercers!N608)))</f>
        <v>07</v>
      </c>
      <c r="P607" s="27" t="str">
        <f>CONCATENATE(Tercers!O608,REPT(" ",3-LEN(Tercers!O608)))</f>
        <v xml:space="preserve">   </v>
      </c>
      <c r="Q607" s="27" t="str">
        <f>CONCATENATE(Tercers!P608,REPT(" ",40-LEN(Tercers!P608)))</f>
        <v xml:space="preserve">Illes Balears                           </v>
      </c>
      <c r="R607" s="27" t="str">
        <f>CONCATENATE(Tercers!Q608,REPT(" ",60-LEN(Tercers!Q608)))</f>
        <v xml:space="preserve">                                                            </v>
      </c>
      <c r="S607" s="27" t="str">
        <f>CONCATENATE(Tercers!R608,REPT(" ",200-LEN(Tercers!R608)))</f>
        <v xml:space="preserve">                                                                                                                                                                                                        </v>
      </c>
      <c r="T607" s="27" t="str">
        <f>CONCATENATE(Tercers!S608,REPT(" ",9-LEN(Tercers!S608)))</f>
        <v xml:space="preserve">         </v>
      </c>
      <c r="U607" s="27" t="str">
        <f>CONCATENATE(Tercers!T608,REPT(" ",8-LEN(Tercers!T608)))</f>
        <v xml:space="preserve">        </v>
      </c>
      <c r="V607" s="27" t="str">
        <f>CONCATENATE(Tercers!U608,REPT(" ",12-LEN(Tercers!U608)))</f>
        <v xml:space="preserve">            </v>
      </c>
      <c r="W607" s="27" t="str">
        <f>CONCATENATE(Tercers!V608,REPT(" ",12-LEN(Tercers!V608)))</f>
        <v xml:space="preserve">            </v>
      </c>
      <c r="X607" s="27" t="str">
        <f>CONCATENATE(Tercers!Y608,REPT(" ",160-LEN(Tercers!Y608)))</f>
        <v xml:space="preserve">                                                                                                                                                                </v>
      </c>
      <c r="Y607" s="27" t="str">
        <f>CONCATENATE(Tercers!Z608,REPT(" ",8-LEN(Tercers!Z608)))</f>
        <v xml:space="preserve">        </v>
      </c>
    </row>
    <row r="608" spans="1:25" x14ac:dyDescent="0.2">
      <c r="A608" s="27" t="str">
        <f>CONCATENATE(Tercers!A609,REPT(" ",9-LEN(Tercers!A609)))</f>
        <v xml:space="preserve">         </v>
      </c>
      <c r="B608" s="27" t="str">
        <f>CONCATENATE(Tercers!B609,REPT(" ",1-LEN(Tercers!B609)))</f>
        <v xml:space="preserve"> </v>
      </c>
      <c r="C608" s="27" t="str">
        <f>CONCATENATE(Tercers!C609,REPT(" ",30-LEN(Tercers!C609)))</f>
        <v xml:space="preserve">                              </v>
      </c>
      <c r="D608" s="27" t="str">
        <f>CONCATENATE(Tercers!D609,REPT(" ",30-LEN(Tercers!D609)))</f>
        <v xml:space="preserve">                              </v>
      </c>
      <c r="E608" s="27" t="str">
        <f>CONCATENATE(Tercers!E609,REPT(" ",30-LEN(Tercers!E609)))</f>
        <v xml:space="preserve">                              </v>
      </c>
      <c r="F608" s="27" t="str">
        <f xml:space="preserve">  IF(   LEN(Tercers!F609)&gt;0, CONCATENATE(Tercers!F609,REPT(" ",90-LEN(Tercers!F609))),
                              CONCATENATE(   CONCATENATE(Tercers!D609," ",Tercers!E609," ",Tercers!C609), REPT(" ",90-LEN( CONCATENATE(Tercers!D609," ",Tercers!E609," ",Tercers!CG609) ))) )</f>
        <v xml:space="preserve">                                                                                          </v>
      </c>
      <c r="G608" s="27" t="str">
        <f>CONCATENATE(Tercers!G609,REPT(" ",5-LEN(Tercers!G609)))</f>
        <v xml:space="preserve">     </v>
      </c>
      <c r="H608" s="27" t="str">
        <f>CONCATENATE(Tercers!H609,REPT(" ",45-LEN(Tercers!H609)))</f>
        <v xml:space="preserve">                                             </v>
      </c>
      <c r="I608" s="27" t="str">
        <f>CONCATENATE(Tercers!I609,REPT(" ",5-LEN(Tercers!I609)))</f>
        <v xml:space="preserve">     </v>
      </c>
      <c r="J608" s="27" t="str">
        <f>CONCATENATE(Tercers!J609,REPT(" ",30-LEN(Tercers!J609)))</f>
        <v xml:space="preserve">                              </v>
      </c>
      <c r="K608" s="27" t="str">
        <f>CONCATENATE(Tercers!R609,REPT(" ",30-LEN(Tercers!R609)))</f>
        <v xml:space="preserve">                              </v>
      </c>
      <c r="L608" s="27" t="str">
        <f>CONCATENATE(Tercers!K609,REPT(" ",120-LEN(Tercers!K609)))</f>
        <v xml:space="preserve">                                                                                                                        </v>
      </c>
      <c r="M608" s="27" t="str">
        <f>CONCATENATE(Tercers!L609,REPT(" ",5-LEN(Tercers!L609)))</f>
        <v xml:space="preserve">     </v>
      </c>
      <c r="N608" s="27" t="str">
        <f>CONCATENATE(Tercers!M609,REPT(" ",5-LEN(Tercers!M609)))</f>
        <v xml:space="preserve">     </v>
      </c>
      <c r="O608" s="27" t="str">
        <f>CONCATENATE(Tercers!N609,REPT(" ",2-LEN(Tercers!N609)))</f>
        <v>07</v>
      </c>
      <c r="P608" s="27" t="str">
        <f>CONCATENATE(Tercers!O609,REPT(" ",3-LEN(Tercers!O609)))</f>
        <v xml:space="preserve">   </v>
      </c>
      <c r="Q608" s="27" t="str">
        <f>CONCATENATE(Tercers!P609,REPT(" ",40-LEN(Tercers!P609)))</f>
        <v xml:space="preserve">Illes Balears                           </v>
      </c>
      <c r="R608" s="27" t="str">
        <f>CONCATENATE(Tercers!Q609,REPT(" ",60-LEN(Tercers!Q609)))</f>
        <v xml:space="preserve">                                                            </v>
      </c>
      <c r="S608" s="27" t="str">
        <f>CONCATENATE(Tercers!R609,REPT(" ",200-LEN(Tercers!R609)))</f>
        <v xml:space="preserve">                                                                                                                                                                                                        </v>
      </c>
      <c r="T608" s="27" t="str">
        <f>CONCATENATE(Tercers!S609,REPT(" ",9-LEN(Tercers!S609)))</f>
        <v xml:space="preserve">         </v>
      </c>
      <c r="U608" s="27" t="str">
        <f>CONCATENATE(Tercers!T609,REPT(" ",8-LEN(Tercers!T609)))</f>
        <v xml:space="preserve">        </v>
      </c>
      <c r="V608" s="27" t="str">
        <f>CONCATENATE(Tercers!U609,REPT(" ",12-LEN(Tercers!U609)))</f>
        <v xml:space="preserve">            </v>
      </c>
      <c r="W608" s="27" t="str">
        <f>CONCATENATE(Tercers!V609,REPT(" ",12-LEN(Tercers!V609)))</f>
        <v xml:space="preserve">            </v>
      </c>
      <c r="X608" s="27" t="str">
        <f>CONCATENATE(Tercers!Y609,REPT(" ",160-LEN(Tercers!Y609)))</f>
        <v xml:space="preserve">                                                                                                                                                                </v>
      </c>
      <c r="Y608" s="27" t="str">
        <f>CONCATENATE(Tercers!Z609,REPT(" ",8-LEN(Tercers!Z609)))</f>
        <v xml:space="preserve">        </v>
      </c>
    </row>
    <row r="609" spans="1:25" x14ac:dyDescent="0.2">
      <c r="A609" s="27" t="str">
        <f>CONCATENATE(Tercers!A610,REPT(" ",9-LEN(Tercers!A610)))</f>
        <v xml:space="preserve">         </v>
      </c>
      <c r="B609" s="27" t="str">
        <f>CONCATENATE(Tercers!B610,REPT(" ",1-LEN(Tercers!B610)))</f>
        <v xml:space="preserve"> </v>
      </c>
      <c r="C609" s="27" t="str">
        <f>CONCATENATE(Tercers!C610,REPT(" ",30-LEN(Tercers!C610)))</f>
        <v xml:space="preserve">                              </v>
      </c>
      <c r="D609" s="27" t="str">
        <f>CONCATENATE(Tercers!D610,REPT(" ",30-LEN(Tercers!D610)))</f>
        <v xml:space="preserve">                              </v>
      </c>
      <c r="E609" s="27" t="str">
        <f>CONCATENATE(Tercers!E610,REPT(" ",30-LEN(Tercers!E610)))</f>
        <v xml:space="preserve">                              </v>
      </c>
      <c r="F609" s="27" t="str">
        <f xml:space="preserve">  IF(   LEN(Tercers!F610)&gt;0, CONCATENATE(Tercers!F610,REPT(" ",90-LEN(Tercers!F610))),
                              CONCATENATE(   CONCATENATE(Tercers!D610," ",Tercers!E610," ",Tercers!C610), REPT(" ",90-LEN( CONCATENATE(Tercers!D610," ",Tercers!E610," ",Tercers!CG610) ))) )</f>
        <v xml:space="preserve">                                                                                          </v>
      </c>
      <c r="G609" s="27" t="str">
        <f>CONCATENATE(Tercers!G610,REPT(" ",5-LEN(Tercers!G610)))</f>
        <v xml:space="preserve">     </v>
      </c>
      <c r="H609" s="27" t="str">
        <f>CONCATENATE(Tercers!H610,REPT(" ",45-LEN(Tercers!H610)))</f>
        <v xml:space="preserve">                                             </v>
      </c>
      <c r="I609" s="27" t="str">
        <f>CONCATENATE(Tercers!I610,REPT(" ",5-LEN(Tercers!I610)))</f>
        <v xml:space="preserve">     </v>
      </c>
      <c r="J609" s="27" t="str">
        <f>CONCATENATE(Tercers!J610,REPT(" ",30-LEN(Tercers!J610)))</f>
        <v xml:space="preserve">                              </v>
      </c>
      <c r="K609" s="27" t="str">
        <f>CONCATENATE(Tercers!R610,REPT(" ",30-LEN(Tercers!R610)))</f>
        <v xml:space="preserve">                              </v>
      </c>
      <c r="L609" s="27" t="str">
        <f>CONCATENATE(Tercers!K610,REPT(" ",120-LEN(Tercers!K610)))</f>
        <v xml:space="preserve">                                                                                                                        </v>
      </c>
      <c r="M609" s="27" t="str">
        <f>CONCATENATE(Tercers!L610,REPT(" ",5-LEN(Tercers!L610)))</f>
        <v xml:space="preserve">     </v>
      </c>
      <c r="N609" s="27" t="str">
        <f>CONCATENATE(Tercers!M610,REPT(" ",5-LEN(Tercers!M610)))</f>
        <v xml:space="preserve">     </v>
      </c>
      <c r="O609" s="27" t="str">
        <f>CONCATENATE(Tercers!N610,REPT(" ",2-LEN(Tercers!N610)))</f>
        <v>07</v>
      </c>
      <c r="P609" s="27" t="str">
        <f>CONCATENATE(Tercers!O610,REPT(" ",3-LEN(Tercers!O610)))</f>
        <v xml:space="preserve">   </v>
      </c>
      <c r="Q609" s="27" t="str">
        <f>CONCATENATE(Tercers!P610,REPT(" ",40-LEN(Tercers!P610)))</f>
        <v xml:space="preserve">Illes Balears                           </v>
      </c>
      <c r="R609" s="27" t="str">
        <f>CONCATENATE(Tercers!Q610,REPT(" ",60-LEN(Tercers!Q610)))</f>
        <v xml:space="preserve">                                                            </v>
      </c>
      <c r="S609" s="27" t="str">
        <f>CONCATENATE(Tercers!R610,REPT(" ",200-LEN(Tercers!R610)))</f>
        <v xml:space="preserve">                                                                                                                                                                                                        </v>
      </c>
      <c r="T609" s="27" t="str">
        <f>CONCATENATE(Tercers!S610,REPT(" ",9-LEN(Tercers!S610)))</f>
        <v xml:space="preserve">         </v>
      </c>
      <c r="U609" s="27" t="str">
        <f>CONCATENATE(Tercers!T610,REPT(" ",8-LEN(Tercers!T610)))</f>
        <v xml:space="preserve">        </v>
      </c>
      <c r="V609" s="27" t="str">
        <f>CONCATENATE(Tercers!U610,REPT(" ",12-LEN(Tercers!U610)))</f>
        <v xml:space="preserve">            </v>
      </c>
      <c r="W609" s="27" t="str">
        <f>CONCATENATE(Tercers!V610,REPT(" ",12-LEN(Tercers!V610)))</f>
        <v xml:space="preserve">            </v>
      </c>
      <c r="X609" s="27" t="str">
        <f>CONCATENATE(Tercers!Y610,REPT(" ",160-LEN(Tercers!Y610)))</f>
        <v xml:space="preserve">                                                                                                                                                                </v>
      </c>
      <c r="Y609" s="27" t="str">
        <f>CONCATENATE(Tercers!Z610,REPT(" ",8-LEN(Tercers!Z610)))</f>
        <v xml:space="preserve">        </v>
      </c>
    </row>
    <row r="610" spans="1:25" x14ac:dyDescent="0.2">
      <c r="A610" s="27" t="str">
        <f>CONCATENATE(Tercers!A611,REPT(" ",9-LEN(Tercers!A611)))</f>
        <v xml:space="preserve">         </v>
      </c>
      <c r="B610" s="27" t="str">
        <f>CONCATENATE(Tercers!B611,REPT(" ",1-LEN(Tercers!B611)))</f>
        <v xml:space="preserve"> </v>
      </c>
      <c r="C610" s="27" t="str">
        <f>CONCATENATE(Tercers!C611,REPT(" ",30-LEN(Tercers!C611)))</f>
        <v xml:space="preserve">                              </v>
      </c>
      <c r="D610" s="27" t="str">
        <f>CONCATENATE(Tercers!D611,REPT(" ",30-LEN(Tercers!D611)))</f>
        <v xml:space="preserve">                              </v>
      </c>
      <c r="E610" s="27" t="str">
        <f>CONCATENATE(Tercers!E611,REPT(" ",30-LEN(Tercers!E611)))</f>
        <v xml:space="preserve">                              </v>
      </c>
      <c r="F610" s="27" t="str">
        <f xml:space="preserve">  IF(   LEN(Tercers!F611)&gt;0, CONCATENATE(Tercers!F611,REPT(" ",90-LEN(Tercers!F611))),
                              CONCATENATE(   CONCATENATE(Tercers!D611," ",Tercers!E611," ",Tercers!C611), REPT(" ",90-LEN( CONCATENATE(Tercers!D611," ",Tercers!E611," ",Tercers!CG611) ))) )</f>
        <v xml:space="preserve">                                                                                          </v>
      </c>
      <c r="G610" s="27" t="str">
        <f>CONCATENATE(Tercers!G611,REPT(" ",5-LEN(Tercers!G611)))</f>
        <v xml:space="preserve">     </v>
      </c>
      <c r="H610" s="27" t="str">
        <f>CONCATENATE(Tercers!H611,REPT(" ",45-LEN(Tercers!H611)))</f>
        <v xml:space="preserve">                                             </v>
      </c>
      <c r="I610" s="27" t="str">
        <f>CONCATENATE(Tercers!I611,REPT(" ",5-LEN(Tercers!I611)))</f>
        <v xml:space="preserve">     </v>
      </c>
      <c r="J610" s="27" t="str">
        <f>CONCATENATE(Tercers!J611,REPT(" ",30-LEN(Tercers!J611)))</f>
        <v xml:space="preserve">                              </v>
      </c>
      <c r="K610" s="27" t="str">
        <f>CONCATENATE(Tercers!R611,REPT(" ",30-LEN(Tercers!R611)))</f>
        <v xml:space="preserve">                              </v>
      </c>
      <c r="L610" s="27" t="str">
        <f>CONCATENATE(Tercers!K611,REPT(" ",120-LEN(Tercers!K611)))</f>
        <v xml:space="preserve">                                                                                                                        </v>
      </c>
      <c r="M610" s="27" t="str">
        <f>CONCATENATE(Tercers!L611,REPT(" ",5-LEN(Tercers!L611)))</f>
        <v xml:space="preserve">     </v>
      </c>
      <c r="N610" s="27" t="str">
        <f>CONCATENATE(Tercers!M611,REPT(" ",5-LEN(Tercers!M611)))</f>
        <v xml:space="preserve">     </v>
      </c>
      <c r="O610" s="27" t="str">
        <f>CONCATENATE(Tercers!N611,REPT(" ",2-LEN(Tercers!N611)))</f>
        <v>07</v>
      </c>
      <c r="P610" s="27" t="str">
        <f>CONCATENATE(Tercers!O611,REPT(" ",3-LEN(Tercers!O611)))</f>
        <v xml:space="preserve">   </v>
      </c>
      <c r="Q610" s="27" t="str">
        <f>CONCATENATE(Tercers!P611,REPT(" ",40-LEN(Tercers!P611)))</f>
        <v xml:space="preserve">Illes Balears                           </v>
      </c>
      <c r="R610" s="27" t="str">
        <f>CONCATENATE(Tercers!Q611,REPT(" ",60-LEN(Tercers!Q611)))</f>
        <v xml:space="preserve">                                                            </v>
      </c>
      <c r="S610" s="27" t="str">
        <f>CONCATENATE(Tercers!R611,REPT(" ",200-LEN(Tercers!R611)))</f>
        <v xml:space="preserve">                                                                                                                                                                                                        </v>
      </c>
      <c r="T610" s="27" t="str">
        <f>CONCATENATE(Tercers!S611,REPT(" ",9-LEN(Tercers!S611)))</f>
        <v xml:space="preserve">         </v>
      </c>
      <c r="U610" s="27" t="str">
        <f>CONCATENATE(Tercers!T611,REPT(" ",8-LEN(Tercers!T611)))</f>
        <v xml:space="preserve">        </v>
      </c>
      <c r="V610" s="27" t="str">
        <f>CONCATENATE(Tercers!U611,REPT(" ",12-LEN(Tercers!U611)))</f>
        <v xml:space="preserve">            </v>
      </c>
      <c r="W610" s="27" t="str">
        <f>CONCATENATE(Tercers!V611,REPT(" ",12-LEN(Tercers!V611)))</f>
        <v xml:space="preserve">            </v>
      </c>
      <c r="X610" s="27" t="str">
        <f>CONCATENATE(Tercers!Y611,REPT(" ",160-LEN(Tercers!Y611)))</f>
        <v xml:space="preserve">                                                                                                                                                                </v>
      </c>
      <c r="Y610" s="27" t="str">
        <f>CONCATENATE(Tercers!Z611,REPT(" ",8-LEN(Tercers!Z611)))</f>
        <v xml:space="preserve">        </v>
      </c>
    </row>
    <row r="611" spans="1:25" x14ac:dyDescent="0.2">
      <c r="A611" s="27" t="str">
        <f>CONCATENATE(Tercers!A612,REPT(" ",9-LEN(Tercers!A612)))</f>
        <v xml:space="preserve">         </v>
      </c>
      <c r="B611" s="27" t="str">
        <f>CONCATENATE(Tercers!B612,REPT(" ",1-LEN(Tercers!B612)))</f>
        <v xml:space="preserve"> </v>
      </c>
      <c r="C611" s="27" t="str">
        <f>CONCATENATE(Tercers!C612,REPT(" ",30-LEN(Tercers!C612)))</f>
        <v xml:space="preserve">                              </v>
      </c>
      <c r="D611" s="27" t="str">
        <f>CONCATENATE(Tercers!D612,REPT(" ",30-LEN(Tercers!D612)))</f>
        <v xml:space="preserve">                              </v>
      </c>
      <c r="E611" s="27" t="str">
        <f>CONCATENATE(Tercers!E612,REPT(" ",30-LEN(Tercers!E612)))</f>
        <v xml:space="preserve">                              </v>
      </c>
      <c r="F611" s="27" t="str">
        <f xml:space="preserve">  IF(   LEN(Tercers!F612)&gt;0, CONCATENATE(Tercers!F612,REPT(" ",90-LEN(Tercers!F612))),
                              CONCATENATE(   CONCATENATE(Tercers!D612," ",Tercers!E612," ",Tercers!C612), REPT(" ",90-LEN( CONCATENATE(Tercers!D612," ",Tercers!E612," ",Tercers!CG612) ))) )</f>
        <v xml:space="preserve">                                                                                          </v>
      </c>
      <c r="G611" s="27" t="str">
        <f>CONCATENATE(Tercers!G612,REPT(" ",5-LEN(Tercers!G612)))</f>
        <v xml:space="preserve">     </v>
      </c>
      <c r="H611" s="27" t="str">
        <f>CONCATENATE(Tercers!H612,REPT(" ",45-LEN(Tercers!H612)))</f>
        <v xml:space="preserve">                                             </v>
      </c>
      <c r="I611" s="27" t="str">
        <f>CONCATENATE(Tercers!I612,REPT(" ",5-LEN(Tercers!I612)))</f>
        <v xml:space="preserve">     </v>
      </c>
      <c r="J611" s="27" t="str">
        <f>CONCATENATE(Tercers!J612,REPT(" ",30-LEN(Tercers!J612)))</f>
        <v xml:space="preserve">                              </v>
      </c>
      <c r="K611" s="27" t="str">
        <f>CONCATENATE(Tercers!R612,REPT(" ",30-LEN(Tercers!R612)))</f>
        <v xml:space="preserve">                              </v>
      </c>
      <c r="L611" s="27" t="str">
        <f>CONCATENATE(Tercers!K612,REPT(" ",120-LEN(Tercers!K612)))</f>
        <v xml:space="preserve">                                                                                                                        </v>
      </c>
      <c r="M611" s="27" t="str">
        <f>CONCATENATE(Tercers!L612,REPT(" ",5-LEN(Tercers!L612)))</f>
        <v xml:space="preserve">     </v>
      </c>
      <c r="N611" s="27" t="str">
        <f>CONCATENATE(Tercers!M612,REPT(" ",5-LEN(Tercers!M612)))</f>
        <v xml:space="preserve">     </v>
      </c>
      <c r="O611" s="27" t="str">
        <f>CONCATENATE(Tercers!N612,REPT(" ",2-LEN(Tercers!N612)))</f>
        <v>07</v>
      </c>
      <c r="P611" s="27" t="str">
        <f>CONCATENATE(Tercers!O612,REPT(" ",3-LEN(Tercers!O612)))</f>
        <v xml:space="preserve">   </v>
      </c>
      <c r="Q611" s="27" t="str">
        <f>CONCATENATE(Tercers!P612,REPT(" ",40-LEN(Tercers!P612)))</f>
        <v xml:space="preserve">Illes Balears                           </v>
      </c>
      <c r="R611" s="27" t="str">
        <f>CONCATENATE(Tercers!Q612,REPT(" ",60-LEN(Tercers!Q612)))</f>
        <v xml:space="preserve">                                                            </v>
      </c>
      <c r="S611" s="27" t="str">
        <f>CONCATENATE(Tercers!R612,REPT(" ",200-LEN(Tercers!R612)))</f>
        <v xml:space="preserve">                                                                                                                                                                                                        </v>
      </c>
      <c r="T611" s="27" t="str">
        <f>CONCATENATE(Tercers!S612,REPT(" ",9-LEN(Tercers!S612)))</f>
        <v xml:space="preserve">         </v>
      </c>
      <c r="U611" s="27" t="str">
        <f>CONCATENATE(Tercers!T612,REPT(" ",8-LEN(Tercers!T612)))</f>
        <v xml:space="preserve">        </v>
      </c>
      <c r="V611" s="27" t="str">
        <f>CONCATENATE(Tercers!U612,REPT(" ",12-LEN(Tercers!U612)))</f>
        <v xml:space="preserve">            </v>
      </c>
      <c r="W611" s="27" t="str">
        <f>CONCATENATE(Tercers!V612,REPT(" ",12-LEN(Tercers!V612)))</f>
        <v xml:space="preserve">            </v>
      </c>
      <c r="X611" s="27" t="str">
        <f>CONCATENATE(Tercers!Y612,REPT(" ",160-LEN(Tercers!Y612)))</f>
        <v xml:space="preserve">                                                                                                                                                                </v>
      </c>
      <c r="Y611" s="27" t="str">
        <f>CONCATENATE(Tercers!Z612,REPT(" ",8-LEN(Tercers!Z612)))</f>
        <v xml:space="preserve">        </v>
      </c>
    </row>
    <row r="612" spans="1:25" x14ac:dyDescent="0.2">
      <c r="A612" s="27" t="str">
        <f>CONCATENATE(Tercers!A613,REPT(" ",9-LEN(Tercers!A613)))</f>
        <v xml:space="preserve">         </v>
      </c>
      <c r="B612" s="27" t="str">
        <f>CONCATENATE(Tercers!B613,REPT(" ",1-LEN(Tercers!B613)))</f>
        <v xml:space="preserve"> </v>
      </c>
      <c r="C612" s="27" t="str">
        <f>CONCATENATE(Tercers!C613,REPT(" ",30-LEN(Tercers!C613)))</f>
        <v xml:space="preserve">                              </v>
      </c>
      <c r="D612" s="27" t="str">
        <f>CONCATENATE(Tercers!D613,REPT(" ",30-LEN(Tercers!D613)))</f>
        <v xml:space="preserve">                              </v>
      </c>
      <c r="E612" s="27" t="str">
        <f>CONCATENATE(Tercers!E613,REPT(" ",30-LEN(Tercers!E613)))</f>
        <v xml:space="preserve">                              </v>
      </c>
      <c r="F612" s="27" t="str">
        <f xml:space="preserve">  IF(   LEN(Tercers!F613)&gt;0, CONCATENATE(Tercers!F613,REPT(" ",90-LEN(Tercers!F613))),
                              CONCATENATE(   CONCATENATE(Tercers!D613," ",Tercers!E613," ",Tercers!C613), REPT(" ",90-LEN( CONCATENATE(Tercers!D613," ",Tercers!E613," ",Tercers!CG613) ))) )</f>
        <v xml:space="preserve">                                                                                          </v>
      </c>
      <c r="G612" s="27" t="str">
        <f>CONCATENATE(Tercers!G613,REPT(" ",5-LEN(Tercers!G613)))</f>
        <v xml:space="preserve">     </v>
      </c>
      <c r="H612" s="27" t="str">
        <f>CONCATENATE(Tercers!H613,REPT(" ",45-LEN(Tercers!H613)))</f>
        <v xml:space="preserve">                                             </v>
      </c>
      <c r="I612" s="27" t="str">
        <f>CONCATENATE(Tercers!I613,REPT(" ",5-LEN(Tercers!I613)))</f>
        <v xml:space="preserve">     </v>
      </c>
      <c r="J612" s="27" t="str">
        <f>CONCATENATE(Tercers!J613,REPT(" ",30-LEN(Tercers!J613)))</f>
        <v xml:space="preserve">                              </v>
      </c>
      <c r="K612" s="27" t="str">
        <f>CONCATENATE(Tercers!R613,REPT(" ",30-LEN(Tercers!R613)))</f>
        <v xml:space="preserve">                              </v>
      </c>
      <c r="L612" s="27" t="str">
        <f>CONCATENATE(Tercers!K613,REPT(" ",120-LEN(Tercers!K613)))</f>
        <v xml:space="preserve">                                                                                                                        </v>
      </c>
      <c r="M612" s="27" t="str">
        <f>CONCATENATE(Tercers!L613,REPT(" ",5-LEN(Tercers!L613)))</f>
        <v xml:space="preserve">     </v>
      </c>
      <c r="N612" s="27" t="str">
        <f>CONCATENATE(Tercers!M613,REPT(" ",5-LEN(Tercers!M613)))</f>
        <v xml:space="preserve">     </v>
      </c>
      <c r="O612" s="27" t="str">
        <f>CONCATENATE(Tercers!N613,REPT(" ",2-LEN(Tercers!N613)))</f>
        <v>07</v>
      </c>
      <c r="P612" s="27" t="str">
        <f>CONCATENATE(Tercers!O613,REPT(" ",3-LEN(Tercers!O613)))</f>
        <v xml:space="preserve">   </v>
      </c>
      <c r="Q612" s="27" t="str">
        <f>CONCATENATE(Tercers!P613,REPT(" ",40-LEN(Tercers!P613)))</f>
        <v xml:space="preserve">Illes Balears                           </v>
      </c>
      <c r="R612" s="27" t="str">
        <f>CONCATENATE(Tercers!Q613,REPT(" ",60-LEN(Tercers!Q613)))</f>
        <v xml:space="preserve">                                                            </v>
      </c>
      <c r="S612" s="27" t="str">
        <f>CONCATENATE(Tercers!R613,REPT(" ",200-LEN(Tercers!R613)))</f>
        <v xml:space="preserve">                                                                                                                                                                                                        </v>
      </c>
      <c r="T612" s="27" t="str">
        <f>CONCATENATE(Tercers!S613,REPT(" ",9-LEN(Tercers!S613)))</f>
        <v xml:space="preserve">         </v>
      </c>
      <c r="U612" s="27" t="str">
        <f>CONCATENATE(Tercers!T613,REPT(" ",8-LEN(Tercers!T613)))</f>
        <v xml:space="preserve">        </v>
      </c>
      <c r="V612" s="27" t="str">
        <f>CONCATENATE(Tercers!U613,REPT(" ",12-LEN(Tercers!U613)))</f>
        <v xml:space="preserve">            </v>
      </c>
      <c r="W612" s="27" t="str">
        <f>CONCATENATE(Tercers!V613,REPT(" ",12-LEN(Tercers!V613)))</f>
        <v xml:space="preserve">            </v>
      </c>
      <c r="X612" s="27" t="str">
        <f>CONCATENATE(Tercers!Y613,REPT(" ",160-LEN(Tercers!Y613)))</f>
        <v xml:space="preserve">                                                                                                                                                                </v>
      </c>
      <c r="Y612" s="27" t="str">
        <f>CONCATENATE(Tercers!Z613,REPT(" ",8-LEN(Tercers!Z613)))</f>
        <v xml:space="preserve">        </v>
      </c>
    </row>
    <row r="613" spans="1:25" x14ac:dyDescent="0.2">
      <c r="A613" s="27" t="str">
        <f>CONCATENATE(Tercers!A614,REPT(" ",9-LEN(Tercers!A614)))</f>
        <v xml:space="preserve">         </v>
      </c>
      <c r="B613" s="27" t="str">
        <f>CONCATENATE(Tercers!B614,REPT(" ",1-LEN(Tercers!B614)))</f>
        <v xml:space="preserve"> </v>
      </c>
      <c r="C613" s="27" t="str">
        <f>CONCATENATE(Tercers!C614,REPT(" ",30-LEN(Tercers!C614)))</f>
        <v xml:space="preserve">                              </v>
      </c>
      <c r="D613" s="27" t="str">
        <f>CONCATENATE(Tercers!D614,REPT(" ",30-LEN(Tercers!D614)))</f>
        <v xml:space="preserve">                              </v>
      </c>
      <c r="E613" s="27" t="str">
        <f>CONCATENATE(Tercers!E614,REPT(" ",30-LEN(Tercers!E614)))</f>
        <v xml:space="preserve">                              </v>
      </c>
      <c r="F613" s="27" t="str">
        <f xml:space="preserve">  IF(   LEN(Tercers!F614)&gt;0, CONCATENATE(Tercers!F614,REPT(" ",90-LEN(Tercers!F614))),
                              CONCATENATE(   CONCATENATE(Tercers!D614," ",Tercers!E614," ",Tercers!C614), REPT(" ",90-LEN( CONCATENATE(Tercers!D614," ",Tercers!E614," ",Tercers!CG614) ))) )</f>
        <v xml:space="preserve">                                                                                          </v>
      </c>
      <c r="G613" s="27" t="str">
        <f>CONCATENATE(Tercers!G614,REPT(" ",5-LEN(Tercers!G614)))</f>
        <v xml:space="preserve">     </v>
      </c>
      <c r="H613" s="27" t="str">
        <f>CONCATENATE(Tercers!H614,REPT(" ",45-LEN(Tercers!H614)))</f>
        <v xml:space="preserve">                                             </v>
      </c>
      <c r="I613" s="27" t="str">
        <f>CONCATENATE(Tercers!I614,REPT(" ",5-LEN(Tercers!I614)))</f>
        <v xml:space="preserve">     </v>
      </c>
      <c r="J613" s="27" t="str">
        <f>CONCATENATE(Tercers!J614,REPT(" ",30-LEN(Tercers!J614)))</f>
        <v xml:space="preserve">                              </v>
      </c>
      <c r="K613" s="27" t="str">
        <f>CONCATENATE(Tercers!R614,REPT(" ",30-LEN(Tercers!R614)))</f>
        <v xml:space="preserve">                              </v>
      </c>
      <c r="L613" s="27" t="str">
        <f>CONCATENATE(Tercers!K614,REPT(" ",120-LEN(Tercers!K614)))</f>
        <v xml:space="preserve">                                                                                                                        </v>
      </c>
      <c r="M613" s="27" t="str">
        <f>CONCATENATE(Tercers!L614,REPT(" ",5-LEN(Tercers!L614)))</f>
        <v xml:space="preserve">     </v>
      </c>
      <c r="N613" s="27" t="str">
        <f>CONCATENATE(Tercers!M614,REPT(" ",5-LEN(Tercers!M614)))</f>
        <v xml:space="preserve">     </v>
      </c>
      <c r="O613" s="27" t="str">
        <f>CONCATENATE(Tercers!N614,REPT(" ",2-LEN(Tercers!N614)))</f>
        <v>07</v>
      </c>
      <c r="P613" s="27" t="str">
        <f>CONCATENATE(Tercers!O614,REPT(" ",3-LEN(Tercers!O614)))</f>
        <v xml:space="preserve">   </v>
      </c>
      <c r="Q613" s="27" t="str">
        <f>CONCATENATE(Tercers!P614,REPT(" ",40-LEN(Tercers!P614)))</f>
        <v xml:space="preserve">Illes Balears                           </v>
      </c>
      <c r="R613" s="27" t="str">
        <f>CONCATENATE(Tercers!Q614,REPT(" ",60-LEN(Tercers!Q614)))</f>
        <v xml:space="preserve">                                                            </v>
      </c>
      <c r="S613" s="27" t="str">
        <f>CONCATENATE(Tercers!R614,REPT(" ",200-LEN(Tercers!R614)))</f>
        <v xml:space="preserve">                                                                                                                                                                                                        </v>
      </c>
      <c r="T613" s="27" t="str">
        <f>CONCATENATE(Tercers!S614,REPT(" ",9-LEN(Tercers!S614)))</f>
        <v xml:space="preserve">         </v>
      </c>
      <c r="U613" s="27" t="str">
        <f>CONCATENATE(Tercers!T614,REPT(" ",8-LEN(Tercers!T614)))</f>
        <v xml:space="preserve">        </v>
      </c>
      <c r="V613" s="27" t="str">
        <f>CONCATENATE(Tercers!U614,REPT(" ",12-LEN(Tercers!U614)))</f>
        <v xml:space="preserve">            </v>
      </c>
      <c r="W613" s="27" t="str">
        <f>CONCATENATE(Tercers!V614,REPT(" ",12-LEN(Tercers!V614)))</f>
        <v xml:space="preserve">            </v>
      </c>
      <c r="X613" s="27" t="str">
        <f>CONCATENATE(Tercers!Y614,REPT(" ",160-LEN(Tercers!Y614)))</f>
        <v xml:space="preserve">                                                                                                                                                                </v>
      </c>
      <c r="Y613" s="27" t="str">
        <f>CONCATENATE(Tercers!Z614,REPT(" ",8-LEN(Tercers!Z614)))</f>
        <v xml:space="preserve">        </v>
      </c>
    </row>
    <row r="614" spans="1:25" x14ac:dyDescent="0.2">
      <c r="A614" s="27" t="str">
        <f>CONCATENATE(Tercers!A615,REPT(" ",9-LEN(Tercers!A615)))</f>
        <v xml:space="preserve">         </v>
      </c>
      <c r="B614" s="27" t="str">
        <f>CONCATENATE(Tercers!B615,REPT(" ",1-LEN(Tercers!B615)))</f>
        <v xml:space="preserve"> </v>
      </c>
      <c r="C614" s="27" t="str">
        <f>CONCATENATE(Tercers!C615,REPT(" ",30-LEN(Tercers!C615)))</f>
        <v xml:space="preserve">                              </v>
      </c>
      <c r="D614" s="27" t="str">
        <f>CONCATENATE(Tercers!D615,REPT(" ",30-LEN(Tercers!D615)))</f>
        <v xml:space="preserve">                              </v>
      </c>
      <c r="E614" s="27" t="str">
        <f>CONCATENATE(Tercers!E615,REPT(" ",30-LEN(Tercers!E615)))</f>
        <v xml:space="preserve">                              </v>
      </c>
      <c r="F614" s="27" t="str">
        <f xml:space="preserve">  IF(   LEN(Tercers!F615)&gt;0, CONCATENATE(Tercers!F615,REPT(" ",90-LEN(Tercers!F615))),
                              CONCATENATE(   CONCATENATE(Tercers!D615," ",Tercers!E615," ",Tercers!C615), REPT(" ",90-LEN( CONCATENATE(Tercers!D615," ",Tercers!E615," ",Tercers!CG615) ))) )</f>
        <v xml:space="preserve">                                                                                          </v>
      </c>
      <c r="G614" s="27" t="str">
        <f>CONCATENATE(Tercers!G615,REPT(" ",5-LEN(Tercers!G615)))</f>
        <v xml:space="preserve">     </v>
      </c>
      <c r="H614" s="27" t="str">
        <f>CONCATENATE(Tercers!H615,REPT(" ",45-LEN(Tercers!H615)))</f>
        <v xml:space="preserve">                                             </v>
      </c>
      <c r="I614" s="27" t="str">
        <f>CONCATENATE(Tercers!I615,REPT(" ",5-LEN(Tercers!I615)))</f>
        <v xml:space="preserve">     </v>
      </c>
      <c r="J614" s="27" t="str">
        <f>CONCATENATE(Tercers!J615,REPT(" ",30-LEN(Tercers!J615)))</f>
        <v xml:space="preserve">                              </v>
      </c>
      <c r="K614" s="27" t="str">
        <f>CONCATENATE(Tercers!R615,REPT(" ",30-LEN(Tercers!R615)))</f>
        <v xml:space="preserve">                              </v>
      </c>
      <c r="L614" s="27" t="str">
        <f>CONCATENATE(Tercers!K615,REPT(" ",120-LEN(Tercers!K615)))</f>
        <v xml:space="preserve">                                                                                                                        </v>
      </c>
      <c r="M614" s="27" t="str">
        <f>CONCATENATE(Tercers!L615,REPT(" ",5-LEN(Tercers!L615)))</f>
        <v xml:space="preserve">     </v>
      </c>
      <c r="N614" s="27" t="str">
        <f>CONCATENATE(Tercers!M615,REPT(" ",5-LEN(Tercers!M615)))</f>
        <v xml:space="preserve">     </v>
      </c>
      <c r="O614" s="27" t="str">
        <f>CONCATENATE(Tercers!N615,REPT(" ",2-LEN(Tercers!N615)))</f>
        <v>07</v>
      </c>
      <c r="P614" s="27" t="str">
        <f>CONCATENATE(Tercers!O615,REPT(" ",3-LEN(Tercers!O615)))</f>
        <v xml:space="preserve">   </v>
      </c>
      <c r="Q614" s="27" t="str">
        <f>CONCATENATE(Tercers!P615,REPT(" ",40-LEN(Tercers!P615)))</f>
        <v xml:space="preserve">Illes Balears                           </v>
      </c>
      <c r="R614" s="27" t="str">
        <f>CONCATENATE(Tercers!Q615,REPT(" ",60-LEN(Tercers!Q615)))</f>
        <v xml:space="preserve">                                                            </v>
      </c>
      <c r="S614" s="27" t="str">
        <f>CONCATENATE(Tercers!R615,REPT(" ",200-LEN(Tercers!R615)))</f>
        <v xml:space="preserve">                                                                                                                                                                                                        </v>
      </c>
      <c r="T614" s="27" t="str">
        <f>CONCATENATE(Tercers!S615,REPT(" ",9-LEN(Tercers!S615)))</f>
        <v xml:space="preserve">         </v>
      </c>
      <c r="U614" s="27" t="str">
        <f>CONCATENATE(Tercers!T615,REPT(" ",8-LEN(Tercers!T615)))</f>
        <v xml:space="preserve">        </v>
      </c>
      <c r="V614" s="27" t="str">
        <f>CONCATENATE(Tercers!U615,REPT(" ",12-LEN(Tercers!U615)))</f>
        <v xml:space="preserve">            </v>
      </c>
      <c r="W614" s="27" t="str">
        <f>CONCATENATE(Tercers!V615,REPT(" ",12-LEN(Tercers!V615)))</f>
        <v xml:space="preserve">            </v>
      </c>
      <c r="X614" s="27" t="str">
        <f>CONCATENATE(Tercers!Y615,REPT(" ",160-LEN(Tercers!Y615)))</f>
        <v xml:space="preserve">                                                                                                                                                                </v>
      </c>
      <c r="Y614" s="27" t="str">
        <f>CONCATENATE(Tercers!Z615,REPT(" ",8-LEN(Tercers!Z615)))</f>
        <v xml:space="preserve">        </v>
      </c>
    </row>
    <row r="615" spans="1:25" x14ac:dyDescent="0.2">
      <c r="A615" s="27" t="str">
        <f>CONCATENATE(Tercers!A616,REPT(" ",9-LEN(Tercers!A616)))</f>
        <v xml:space="preserve">         </v>
      </c>
      <c r="B615" s="27" t="str">
        <f>CONCATENATE(Tercers!B616,REPT(" ",1-LEN(Tercers!B616)))</f>
        <v xml:space="preserve"> </v>
      </c>
      <c r="C615" s="27" t="str">
        <f>CONCATENATE(Tercers!C616,REPT(" ",30-LEN(Tercers!C616)))</f>
        <v xml:space="preserve">                              </v>
      </c>
      <c r="D615" s="27" t="str">
        <f>CONCATENATE(Tercers!D616,REPT(" ",30-LEN(Tercers!D616)))</f>
        <v xml:space="preserve">                              </v>
      </c>
      <c r="E615" s="27" t="str">
        <f>CONCATENATE(Tercers!E616,REPT(" ",30-LEN(Tercers!E616)))</f>
        <v xml:space="preserve">                              </v>
      </c>
      <c r="F615" s="27" t="str">
        <f xml:space="preserve">  IF(   LEN(Tercers!F616)&gt;0, CONCATENATE(Tercers!F616,REPT(" ",90-LEN(Tercers!F616))),
                              CONCATENATE(   CONCATENATE(Tercers!D616," ",Tercers!E616," ",Tercers!C616), REPT(" ",90-LEN( CONCATENATE(Tercers!D616," ",Tercers!E616," ",Tercers!CG616) ))) )</f>
        <v xml:space="preserve">                                                                                          </v>
      </c>
      <c r="G615" s="27" t="str">
        <f>CONCATENATE(Tercers!G616,REPT(" ",5-LEN(Tercers!G616)))</f>
        <v xml:space="preserve">     </v>
      </c>
      <c r="H615" s="27" t="str">
        <f>CONCATENATE(Tercers!H616,REPT(" ",45-LEN(Tercers!H616)))</f>
        <v xml:space="preserve">                                             </v>
      </c>
      <c r="I615" s="27" t="str">
        <f>CONCATENATE(Tercers!I616,REPT(" ",5-LEN(Tercers!I616)))</f>
        <v xml:space="preserve">     </v>
      </c>
      <c r="J615" s="27" t="str">
        <f>CONCATENATE(Tercers!J616,REPT(" ",30-LEN(Tercers!J616)))</f>
        <v xml:space="preserve">                              </v>
      </c>
      <c r="K615" s="27" t="str">
        <f>CONCATENATE(Tercers!R616,REPT(" ",30-LEN(Tercers!R616)))</f>
        <v xml:space="preserve">                              </v>
      </c>
      <c r="L615" s="27" t="str">
        <f>CONCATENATE(Tercers!K616,REPT(" ",120-LEN(Tercers!K616)))</f>
        <v xml:space="preserve">                                                                                                                        </v>
      </c>
      <c r="M615" s="27" t="str">
        <f>CONCATENATE(Tercers!L616,REPT(" ",5-LEN(Tercers!L616)))</f>
        <v xml:space="preserve">     </v>
      </c>
      <c r="N615" s="27" t="str">
        <f>CONCATENATE(Tercers!M616,REPT(" ",5-LEN(Tercers!M616)))</f>
        <v xml:space="preserve">     </v>
      </c>
      <c r="O615" s="27" t="str">
        <f>CONCATENATE(Tercers!N616,REPT(" ",2-LEN(Tercers!N616)))</f>
        <v>07</v>
      </c>
      <c r="P615" s="27" t="str">
        <f>CONCATENATE(Tercers!O616,REPT(" ",3-LEN(Tercers!O616)))</f>
        <v xml:space="preserve">   </v>
      </c>
      <c r="Q615" s="27" t="str">
        <f>CONCATENATE(Tercers!P616,REPT(" ",40-LEN(Tercers!P616)))</f>
        <v xml:space="preserve">Illes Balears                           </v>
      </c>
      <c r="R615" s="27" t="str">
        <f>CONCATENATE(Tercers!Q616,REPT(" ",60-LEN(Tercers!Q616)))</f>
        <v xml:space="preserve">                                                            </v>
      </c>
      <c r="S615" s="27" t="str">
        <f>CONCATENATE(Tercers!R616,REPT(" ",200-LEN(Tercers!R616)))</f>
        <v xml:space="preserve">                                                                                                                                                                                                        </v>
      </c>
      <c r="T615" s="27" t="str">
        <f>CONCATENATE(Tercers!S616,REPT(" ",9-LEN(Tercers!S616)))</f>
        <v xml:space="preserve">         </v>
      </c>
      <c r="U615" s="27" t="str">
        <f>CONCATENATE(Tercers!T616,REPT(" ",8-LEN(Tercers!T616)))</f>
        <v xml:space="preserve">        </v>
      </c>
      <c r="V615" s="27" t="str">
        <f>CONCATENATE(Tercers!U616,REPT(" ",12-LEN(Tercers!U616)))</f>
        <v xml:space="preserve">            </v>
      </c>
      <c r="W615" s="27" t="str">
        <f>CONCATENATE(Tercers!V616,REPT(" ",12-LEN(Tercers!V616)))</f>
        <v xml:space="preserve">            </v>
      </c>
      <c r="X615" s="27" t="str">
        <f>CONCATENATE(Tercers!Y616,REPT(" ",160-LEN(Tercers!Y616)))</f>
        <v xml:space="preserve">                                                                                                                                                                </v>
      </c>
      <c r="Y615" s="27" t="str">
        <f>CONCATENATE(Tercers!Z616,REPT(" ",8-LEN(Tercers!Z616)))</f>
        <v xml:space="preserve">        </v>
      </c>
    </row>
    <row r="616" spans="1:25" x14ac:dyDescent="0.2">
      <c r="A616" s="27" t="str">
        <f>CONCATENATE(Tercers!A617,REPT(" ",9-LEN(Tercers!A617)))</f>
        <v xml:space="preserve">         </v>
      </c>
      <c r="B616" s="27" t="str">
        <f>CONCATENATE(Tercers!B617,REPT(" ",1-LEN(Tercers!B617)))</f>
        <v xml:space="preserve"> </v>
      </c>
      <c r="C616" s="27" t="str">
        <f>CONCATENATE(Tercers!C617,REPT(" ",30-LEN(Tercers!C617)))</f>
        <v xml:space="preserve">                              </v>
      </c>
      <c r="D616" s="27" t="str">
        <f>CONCATENATE(Tercers!D617,REPT(" ",30-LEN(Tercers!D617)))</f>
        <v xml:space="preserve">                              </v>
      </c>
      <c r="E616" s="27" t="str">
        <f>CONCATENATE(Tercers!E617,REPT(" ",30-LEN(Tercers!E617)))</f>
        <v xml:space="preserve">                              </v>
      </c>
      <c r="F616" s="27" t="str">
        <f xml:space="preserve">  IF(   LEN(Tercers!F617)&gt;0, CONCATENATE(Tercers!F617,REPT(" ",90-LEN(Tercers!F617))),
                              CONCATENATE(   CONCATENATE(Tercers!D617," ",Tercers!E617," ",Tercers!C617), REPT(" ",90-LEN( CONCATENATE(Tercers!D617," ",Tercers!E617," ",Tercers!CG617) ))) )</f>
        <v xml:space="preserve">                                                                                          </v>
      </c>
      <c r="G616" s="27" t="str">
        <f>CONCATENATE(Tercers!G617,REPT(" ",5-LEN(Tercers!G617)))</f>
        <v xml:space="preserve">     </v>
      </c>
      <c r="H616" s="27" t="str">
        <f>CONCATENATE(Tercers!H617,REPT(" ",45-LEN(Tercers!H617)))</f>
        <v xml:space="preserve">                                             </v>
      </c>
      <c r="I616" s="27" t="str">
        <f>CONCATENATE(Tercers!I617,REPT(" ",5-LEN(Tercers!I617)))</f>
        <v xml:space="preserve">     </v>
      </c>
      <c r="J616" s="27" t="str">
        <f>CONCATENATE(Tercers!J617,REPT(" ",30-LEN(Tercers!J617)))</f>
        <v xml:space="preserve">                              </v>
      </c>
      <c r="K616" s="27" t="str">
        <f>CONCATENATE(Tercers!R617,REPT(" ",30-LEN(Tercers!R617)))</f>
        <v xml:space="preserve">                              </v>
      </c>
      <c r="L616" s="27" t="str">
        <f>CONCATENATE(Tercers!K617,REPT(" ",120-LEN(Tercers!K617)))</f>
        <v xml:space="preserve">                                                                                                                        </v>
      </c>
      <c r="M616" s="27" t="str">
        <f>CONCATENATE(Tercers!L617,REPT(" ",5-LEN(Tercers!L617)))</f>
        <v xml:space="preserve">     </v>
      </c>
      <c r="N616" s="27" t="str">
        <f>CONCATENATE(Tercers!M617,REPT(" ",5-LEN(Tercers!M617)))</f>
        <v xml:space="preserve">     </v>
      </c>
      <c r="O616" s="27" t="str">
        <f>CONCATENATE(Tercers!N617,REPT(" ",2-LEN(Tercers!N617)))</f>
        <v>07</v>
      </c>
      <c r="P616" s="27" t="str">
        <f>CONCATENATE(Tercers!O617,REPT(" ",3-LEN(Tercers!O617)))</f>
        <v xml:space="preserve">   </v>
      </c>
      <c r="Q616" s="27" t="str">
        <f>CONCATENATE(Tercers!P617,REPT(" ",40-LEN(Tercers!P617)))</f>
        <v xml:space="preserve">Illes Balears                           </v>
      </c>
      <c r="R616" s="27" t="str">
        <f>CONCATENATE(Tercers!Q617,REPT(" ",60-LEN(Tercers!Q617)))</f>
        <v xml:space="preserve">                                                            </v>
      </c>
      <c r="S616" s="27" t="str">
        <f>CONCATENATE(Tercers!R617,REPT(" ",200-LEN(Tercers!R617)))</f>
        <v xml:space="preserve">                                                                                                                                                                                                        </v>
      </c>
      <c r="T616" s="27" t="str">
        <f>CONCATENATE(Tercers!S617,REPT(" ",9-LEN(Tercers!S617)))</f>
        <v xml:space="preserve">         </v>
      </c>
      <c r="U616" s="27" t="str">
        <f>CONCATENATE(Tercers!T617,REPT(" ",8-LEN(Tercers!T617)))</f>
        <v xml:space="preserve">        </v>
      </c>
      <c r="V616" s="27" t="str">
        <f>CONCATENATE(Tercers!U617,REPT(" ",12-LEN(Tercers!U617)))</f>
        <v xml:space="preserve">            </v>
      </c>
      <c r="W616" s="27" t="str">
        <f>CONCATENATE(Tercers!V617,REPT(" ",12-LEN(Tercers!V617)))</f>
        <v xml:space="preserve">            </v>
      </c>
      <c r="X616" s="27" t="str">
        <f>CONCATENATE(Tercers!Y617,REPT(" ",160-LEN(Tercers!Y617)))</f>
        <v xml:space="preserve">                                                                                                                                                                </v>
      </c>
      <c r="Y616" s="27" t="str">
        <f>CONCATENATE(Tercers!Z617,REPT(" ",8-LEN(Tercers!Z617)))</f>
        <v xml:space="preserve">        </v>
      </c>
    </row>
    <row r="617" spans="1:25" x14ac:dyDescent="0.2">
      <c r="A617" s="27" t="str">
        <f>CONCATENATE(Tercers!A618,REPT(" ",9-LEN(Tercers!A618)))</f>
        <v xml:space="preserve">         </v>
      </c>
      <c r="B617" s="27" t="str">
        <f>CONCATENATE(Tercers!B618,REPT(" ",1-LEN(Tercers!B618)))</f>
        <v xml:space="preserve"> </v>
      </c>
      <c r="C617" s="27" t="str">
        <f>CONCATENATE(Tercers!C618,REPT(" ",30-LEN(Tercers!C618)))</f>
        <v xml:space="preserve">                              </v>
      </c>
      <c r="D617" s="27" t="str">
        <f>CONCATENATE(Tercers!D618,REPT(" ",30-LEN(Tercers!D618)))</f>
        <v xml:space="preserve">                              </v>
      </c>
      <c r="E617" s="27" t="str">
        <f>CONCATENATE(Tercers!E618,REPT(" ",30-LEN(Tercers!E618)))</f>
        <v xml:space="preserve">                              </v>
      </c>
      <c r="F617" s="27" t="str">
        <f xml:space="preserve">  IF(   LEN(Tercers!F618)&gt;0, CONCATENATE(Tercers!F618,REPT(" ",90-LEN(Tercers!F618))),
                              CONCATENATE(   CONCATENATE(Tercers!D618," ",Tercers!E618," ",Tercers!C618), REPT(" ",90-LEN( CONCATENATE(Tercers!D618," ",Tercers!E618," ",Tercers!CG618) ))) )</f>
        <v xml:space="preserve">                                                                                          </v>
      </c>
      <c r="G617" s="27" t="str">
        <f>CONCATENATE(Tercers!G618,REPT(" ",5-LEN(Tercers!G618)))</f>
        <v xml:space="preserve">     </v>
      </c>
      <c r="H617" s="27" t="str">
        <f>CONCATENATE(Tercers!H618,REPT(" ",45-LEN(Tercers!H618)))</f>
        <v xml:space="preserve">                                             </v>
      </c>
      <c r="I617" s="27" t="str">
        <f>CONCATENATE(Tercers!I618,REPT(" ",5-LEN(Tercers!I618)))</f>
        <v xml:space="preserve">     </v>
      </c>
      <c r="J617" s="27" t="str">
        <f>CONCATENATE(Tercers!J618,REPT(" ",30-LEN(Tercers!J618)))</f>
        <v xml:space="preserve">                              </v>
      </c>
      <c r="K617" s="27" t="str">
        <f>CONCATENATE(Tercers!R618,REPT(" ",30-LEN(Tercers!R618)))</f>
        <v xml:space="preserve">                              </v>
      </c>
      <c r="L617" s="27" t="str">
        <f>CONCATENATE(Tercers!K618,REPT(" ",120-LEN(Tercers!K618)))</f>
        <v xml:space="preserve">                                                                                                                        </v>
      </c>
      <c r="M617" s="27" t="str">
        <f>CONCATENATE(Tercers!L618,REPT(" ",5-LEN(Tercers!L618)))</f>
        <v xml:space="preserve">     </v>
      </c>
      <c r="N617" s="27" t="str">
        <f>CONCATENATE(Tercers!M618,REPT(" ",5-LEN(Tercers!M618)))</f>
        <v xml:space="preserve">     </v>
      </c>
      <c r="O617" s="27" t="str">
        <f>CONCATENATE(Tercers!N618,REPT(" ",2-LEN(Tercers!N618)))</f>
        <v>07</v>
      </c>
      <c r="P617" s="27" t="str">
        <f>CONCATENATE(Tercers!O618,REPT(" ",3-LEN(Tercers!O618)))</f>
        <v xml:space="preserve">   </v>
      </c>
      <c r="Q617" s="27" t="str">
        <f>CONCATENATE(Tercers!P618,REPT(" ",40-LEN(Tercers!P618)))</f>
        <v xml:space="preserve">Illes Balears                           </v>
      </c>
      <c r="R617" s="27" t="str">
        <f>CONCATENATE(Tercers!Q618,REPT(" ",60-LEN(Tercers!Q618)))</f>
        <v xml:space="preserve">                                                            </v>
      </c>
      <c r="S617" s="27" t="str">
        <f>CONCATENATE(Tercers!R618,REPT(" ",200-LEN(Tercers!R618)))</f>
        <v xml:space="preserve">                                                                                                                                                                                                        </v>
      </c>
      <c r="T617" s="27" t="str">
        <f>CONCATENATE(Tercers!S618,REPT(" ",9-LEN(Tercers!S618)))</f>
        <v xml:space="preserve">         </v>
      </c>
      <c r="U617" s="27" t="str">
        <f>CONCATENATE(Tercers!T618,REPT(" ",8-LEN(Tercers!T618)))</f>
        <v xml:space="preserve">        </v>
      </c>
      <c r="V617" s="27" t="str">
        <f>CONCATENATE(Tercers!U618,REPT(" ",12-LEN(Tercers!U618)))</f>
        <v xml:space="preserve">            </v>
      </c>
      <c r="W617" s="27" t="str">
        <f>CONCATENATE(Tercers!V618,REPT(" ",12-LEN(Tercers!V618)))</f>
        <v xml:space="preserve">            </v>
      </c>
      <c r="X617" s="27" t="str">
        <f>CONCATENATE(Tercers!Y618,REPT(" ",160-LEN(Tercers!Y618)))</f>
        <v xml:space="preserve">                                                                                                                                                                </v>
      </c>
      <c r="Y617" s="27" t="str">
        <f>CONCATENATE(Tercers!Z618,REPT(" ",8-LEN(Tercers!Z618)))</f>
        <v xml:space="preserve">        </v>
      </c>
    </row>
    <row r="618" spans="1:25" x14ac:dyDescent="0.2">
      <c r="A618" s="27" t="str">
        <f>CONCATENATE(Tercers!A619,REPT(" ",9-LEN(Tercers!A619)))</f>
        <v xml:space="preserve">         </v>
      </c>
      <c r="B618" s="27" t="str">
        <f>CONCATENATE(Tercers!B619,REPT(" ",1-LEN(Tercers!B619)))</f>
        <v xml:space="preserve"> </v>
      </c>
      <c r="C618" s="27" t="str">
        <f>CONCATENATE(Tercers!C619,REPT(" ",30-LEN(Tercers!C619)))</f>
        <v xml:space="preserve">                              </v>
      </c>
      <c r="D618" s="27" t="str">
        <f>CONCATENATE(Tercers!D619,REPT(" ",30-LEN(Tercers!D619)))</f>
        <v xml:space="preserve">                              </v>
      </c>
      <c r="E618" s="27" t="str">
        <f>CONCATENATE(Tercers!E619,REPT(" ",30-LEN(Tercers!E619)))</f>
        <v xml:space="preserve">                              </v>
      </c>
      <c r="F618" s="27" t="str">
        <f xml:space="preserve">  IF(   LEN(Tercers!F619)&gt;0, CONCATENATE(Tercers!F619,REPT(" ",90-LEN(Tercers!F619))),
                              CONCATENATE(   CONCATENATE(Tercers!D619," ",Tercers!E619," ",Tercers!C619), REPT(" ",90-LEN( CONCATENATE(Tercers!D619," ",Tercers!E619," ",Tercers!CG619) ))) )</f>
        <v xml:space="preserve">                                                                                          </v>
      </c>
      <c r="G618" s="27" t="str">
        <f>CONCATENATE(Tercers!G619,REPT(" ",5-LEN(Tercers!G619)))</f>
        <v xml:space="preserve">     </v>
      </c>
      <c r="H618" s="27" t="str">
        <f>CONCATENATE(Tercers!H619,REPT(" ",45-LEN(Tercers!H619)))</f>
        <v xml:space="preserve">                                             </v>
      </c>
      <c r="I618" s="27" t="str">
        <f>CONCATENATE(Tercers!I619,REPT(" ",5-LEN(Tercers!I619)))</f>
        <v xml:space="preserve">     </v>
      </c>
      <c r="J618" s="27" t="str">
        <f>CONCATENATE(Tercers!J619,REPT(" ",30-LEN(Tercers!J619)))</f>
        <v xml:space="preserve">                              </v>
      </c>
      <c r="K618" s="27" t="str">
        <f>CONCATENATE(Tercers!R619,REPT(" ",30-LEN(Tercers!R619)))</f>
        <v xml:space="preserve">                              </v>
      </c>
      <c r="L618" s="27" t="str">
        <f>CONCATENATE(Tercers!K619,REPT(" ",120-LEN(Tercers!K619)))</f>
        <v xml:space="preserve">                                                                                                                        </v>
      </c>
      <c r="M618" s="27" t="str">
        <f>CONCATENATE(Tercers!L619,REPT(" ",5-LEN(Tercers!L619)))</f>
        <v xml:space="preserve">     </v>
      </c>
      <c r="N618" s="27" t="str">
        <f>CONCATENATE(Tercers!M619,REPT(" ",5-LEN(Tercers!M619)))</f>
        <v xml:space="preserve">     </v>
      </c>
      <c r="O618" s="27" t="str">
        <f>CONCATENATE(Tercers!N619,REPT(" ",2-LEN(Tercers!N619)))</f>
        <v>07</v>
      </c>
      <c r="P618" s="27" t="str">
        <f>CONCATENATE(Tercers!O619,REPT(" ",3-LEN(Tercers!O619)))</f>
        <v xml:space="preserve">   </v>
      </c>
      <c r="Q618" s="27" t="str">
        <f>CONCATENATE(Tercers!P619,REPT(" ",40-LEN(Tercers!P619)))</f>
        <v xml:space="preserve">Illes Balears                           </v>
      </c>
      <c r="R618" s="27" t="str">
        <f>CONCATENATE(Tercers!Q619,REPT(" ",60-LEN(Tercers!Q619)))</f>
        <v xml:space="preserve">                                                            </v>
      </c>
      <c r="S618" s="27" t="str">
        <f>CONCATENATE(Tercers!R619,REPT(" ",200-LEN(Tercers!R619)))</f>
        <v xml:space="preserve">                                                                                                                                                                                                        </v>
      </c>
      <c r="T618" s="27" t="str">
        <f>CONCATENATE(Tercers!S619,REPT(" ",9-LEN(Tercers!S619)))</f>
        <v xml:space="preserve">         </v>
      </c>
      <c r="U618" s="27" t="str">
        <f>CONCATENATE(Tercers!T619,REPT(" ",8-LEN(Tercers!T619)))</f>
        <v xml:space="preserve">        </v>
      </c>
      <c r="V618" s="27" t="str">
        <f>CONCATENATE(Tercers!U619,REPT(" ",12-LEN(Tercers!U619)))</f>
        <v xml:space="preserve">            </v>
      </c>
      <c r="W618" s="27" t="str">
        <f>CONCATENATE(Tercers!V619,REPT(" ",12-LEN(Tercers!V619)))</f>
        <v xml:space="preserve">            </v>
      </c>
      <c r="X618" s="27" t="str">
        <f>CONCATENATE(Tercers!Y619,REPT(" ",160-LEN(Tercers!Y619)))</f>
        <v xml:space="preserve">                                                                                                                                                                </v>
      </c>
      <c r="Y618" s="27" t="str">
        <f>CONCATENATE(Tercers!Z619,REPT(" ",8-LEN(Tercers!Z619)))</f>
        <v xml:space="preserve">        </v>
      </c>
    </row>
    <row r="619" spans="1:25" x14ac:dyDescent="0.2">
      <c r="A619" s="27" t="str">
        <f>CONCATENATE(Tercers!A620,REPT(" ",9-LEN(Tercers!A620)))</f>
        <v xml:space="preserve">         </v>
      </c>
      <c r="B619" s="27" t="str">
        <f>CONCATENATE(Tercers!B620,REPT(" ",1-LEN(Tercers!B620)))</f>
        <v xml:space="preserve"> </v>
      </c>
      <c r="C619" s="27" t="str">
        <f>CONCATENATE(Tercers!C620,REPT(" ",30-LEN(Tercers!C620)))</f>
        <v xml:space="preserve">                              </v>
      </c>
      <c r="D619" s="27" t="str">
        <f>CONCATENATE(Tercers!D620,REPT(" ",30-LEN(Tercers!D620)))</f>
        <v xml:space="preserve">                              </v>
      </c>
      <c r="E619" s="27" t="str">
        <f>CONCATENATE(Tercers!E620,REPT(" ",30-LEN(Tercers!E620)))</f>
        <v xml:space="preserve">                              </v>
      </c>
      <c r="F619" s="27" t="str">
        <f xml:space="preserve">  IF(   LEN(Tercers!F620)&gt;0, CONCATENATE(Tercers!F620,REPT(" ",90-LEN(Tercers!F620))),
                              CONCATENATE(   CONCATENATE(Tercers!D620," ",Tercers!E620," ",Tercers!C620), REPT(" ",90-LEN( CONCATENATE(Tercers!D620," ",Tercers!E620," ",Tercers!CG620) ))) )</f>
        <v xml:space="preserve">                                                                                          </v>
      </c>
      <c r="G619" s="27" t="str">
        <f>CONCATENATE(Tercers!G620,REPT(" ",5-LEN(Tercers!G620)))</f>
        <v xml:space="preserve">     </v>
      </c>
      <c r="H619" s="27" t="str">
        <f>CONCATENATE(Tercers!H620,REPT(" ",45-LEN(Tercers!H620)))</f>
        <v xml:space="preserve">                                             </v>
      </c>
      <c r="I619" s="27" t="str">
        <f>CONCATENATE(Tercers!I620,REPT(" ",5-LEN(Tercers!I620)))</f>
        <v xml:space="preserve">     </v>
      </c>
      <c r="J619" s="27" t="str">
        <f>CONCATENATE(Tercers!J620,REPT(" ",30-LEN(Tercers!J620)))</f>
        <v xml:space="preserve">                              </v>
      </c>
      <c r="K619" s="27" t="str">
        <f>CONCATENATE(Tercers!R620,REPT(" ",30-LEN(Tercers!R620)))</f>
        <v xml:space="preserve">                              </v>
      </c>
      <c r="L619" s="27" t="str">
        <f>CONCATENATE(Tercers!K620,REPT(" ",120-LEN(Tercers!K620)))</f>
        <v xml:space="preserve">                                                                                                                        </v>
      </c>
      <c r="M619" s="27" t="str">
        <f>CONCATENATE(Tercers!L620,REPT(" ",5-LEN(Tercers!L620)))</f>
        <v xml:space="preserve">     </v>
      </c>
      <c r="N619" s="27" t="str">
        <f>CONCATENATE(Tercers!M620,REPT(" ",5-LEN(Tercers!M620)))</f>
        <v xml:space="preserve">     </v>
      </c>
      <c r="O619" s="27" t="str">
        <f>CONCATENATE(Tercers!N620,REPT(" ",2-LEN(Tercers!N620)))</f>
        <v>07</v>
      </c>
      <c r="P619" s="27" t="str">
        <f>CONCATENATE(Tercers!O620,REPT(" ",3-LEN(Tercers!O620)))</f>
        <v xml:space="preserve">   </v>
      </c>
      <c r="Q619" s="27" t="str">
        <f>CONCATENATE(Tercers!P620,REPT(" ",40-LEN(Tercers!P620)))</f>
        <v xml:space="preserve">Illes Balears                           </v>
      </c>
      <c r="R619" s="27" t="str">
        <f>CONCATENATE(Tercers!Q620,REPT(" ",60-LEN(Tercers!Q620)))</f>
        <v xml:space="preserve">                                                            </v>
      </c>
      <c r="S619" s="27" t="str">
        <f>CONCATENATE(Tercers!R620,REPT(" ",200-LEN(Tercers!R620)))</f>
        <v xml:space="preserve">                                                                                                                                                                                                        </v>
      </c>
      <c r="T619" s="27" t="str">
        <f>CONCATENATE(Tercers!S620,REPT(" ",9-LEN(Tercers!S620)))</f>
        <v xml:space="preserve">         </v>
      </c>
      <c r="U619" s="27" t="str">
        <f>CONCATENATE(Tercers!T620,REPT(" ",8-LEN(Tercers!T620)))</f>
        <v xml:space="preserve">        </v>
      </c>
      <c r="V619" s="27" t="str">
        <f>CONCATENATE(Tercers!U620,REPT(" ",12-LEN(Tercers!U620)))</f>
        <v xml:space="preserve">            </v>
      </c>
      <c r="W619" s="27" t="str">
        <f>CONCATENATE(Tercers!V620,REPT(" ",12-LEN(Tercers!V620)))</f>
        <v xml:space="preserve">            </v>
      </c>
      <c r="X619" s="27" t="str">
        <f>CONCATENATE(Tercers!Y620,REPT(" ",160-LEN(Tercers!Y620)))</f>
        <v xml:space="preserve">                                                                                                                                                                </v>
      </c>
      <c r="Y619" s="27" t="str">
        <f>CONCATENATE(Tercers!Z620,REPT(" ",8-LEN(Tercers!Z620)))</f>
        <v xml:space="preserve">        </v>
      </c>
    </row>
    <row r="620" spans="1:25" x14ac:dyDescent="0.2">
      <c r="A620" s="27" t="str">
        <f>CONCATENATE(Tercers!A621,REPT(" ",9-LEN(Tercers!A621)))</f>
        <v xml:space="preserve">         </v>
      </c>
      <c r="B620" s="27" t="str">
        <f>CONCATENATE(Tercers!B621,REPT(" ",1-LEN(Tercers!B621)))</f>
        <v xml:space="preserve"> </v>
      </c>
      <c r="C620" s="27" t="str">
        <f>CONCATENATE(Tercers!C621,REPT(" ",30-LEN(Tercers!C621)))</f>
        <v xml:space="preserve">                              </v>
      </c>
      <c r="D620" s="27" t="str">
        <f>CONCATENATE(Tercers!D621,REPT(" ",30-LEN(Tercers!D621)))</f>
        <v xml:space="preserve">                              </v>
      </c>
      <c r="E620" s="27" t="str">
        <f>CONCATENATE(Tercers!E621,REPT(" ",30-LEN(Tercers!E621)))</f>
        <v xml:space="preserve">                              </v>
      </c>
      <c r="F620" s="27" t="str">
        <f xml:space="preserve">  IF(   LEN(Tercers!F621)&gt;0, CONCATENATE(Tercers!F621,REPT(" ",90-LEN(Tercers!F621))),
                              CONCATENATE(   CONCATENATE(Tercers!D621," ",Tercers!E621," ",Tercers!C621), REPT(" ",90-LEN( CONCATENATE(Tercers!D621," ",Tercers!E621," ",Tercers!CG621) ))) )</f>
        <v xml:space="preserve">                                                                                          </v>
      </c>
      <c r="G620" s="27" t="str">
        <f>CONCATENATE(Tercers!G621,REPT(" ",5-LEN(Tercers!G621)))</f>
        <v xml:space="preserve">     </v>
      </c>
      <c r="H620" s="27" t="str">
        <f>CONCATENATE(Tercers!H621,REPT(" ",45-LEN(Tercers!H621)))</f>
        <v xml:space="preserve">                                             </v>
      </c>
      <c r="I620" s="27" t="str">
        <f>CONCATENATE(Tercers!I621,REPT(" ",5-LEN(Tercers!I621)))</f>
        <v xml:space="preserve">     </v>
      </c>
      <c r="J620" s="27" t="str">
        <f>CONCATENATE(Tercers!J621,REPT(" ",30-LEN(Tercers!J621)))</f>
        <v xml:space="preserve">                              </v>
      </c>
      <c r="K620" s="27" t="str">
        <f>CONCATENATE(Tercers!R621,REPT(" ",30-LEN(Tercers!R621)))</f>
        <v xml:space="preserve">                              </v>
      </c>
      <c r="L620" s="27" t="str">
        <f>CONCATENATE(Tercers!K621,REPT(" ",120-LEN(Tercers!K621)))</f>
        <v xml:space="preserve">                                                                                                                        </v>
      </c>
      <c r="M620" s="27" t="str">
        <f>CONCATENATE(Tercers!L621,REPT(" ",5-LEN(Tercers!L621)))</f>
        <v xml:space="preserve">     </v>
      </c>
      <c r="N620" s="27" t="str">
        <f>CONCATENATE(Tercers!M621,REPT(" ",5-LEN(Tercers!M621)))</f>
        <v xml:space="preserve">     </v>
      </c>
      <c r="O620" s="27" t="str">
        <f>CONCATENATE(Tercers!N621,REPT(" ",2-LEN(Tercers!N621)))</f>
        <v>07</v>
      </c>
      <c r="P620" s="27" t="str">
        <f>CONCATENATE(Tercers!O621,REPT(" ",3-LEN(Tercers!O621)))</f>
        <v xml:space="preserve">   </v>
      </c>
      <c r="Q620" s="27" t="str">
        <f>CONCATENATE(Tercers!P621,REPT(" ",40-LEN(Tercers!P621)))</f>
        <v xml:space="preserve">Illes Balears                           </v>
      </c>
      <c r="R620" s="27" t="str">
        <f>CONCATENATE(Tercers!Q621,REPT(" ",60-LEN(Tercers!Q621)))</f>
        <v xml:space="preserve">                                                            </v>
      </c>
      <c r="S620" s="27" t="str">
        <f>CONCATENATE(Tercers!R621,REPT(" ",200-LEN(Tercers!R621)))</f>
        <v xml:space="preserve">                                                                                                                                                                                                        </v>
      </c>
      <c r="T620" s="27" t="str">
        <f>CONCATENATE(Tercers!S621,REPT(" ",9-LEN(Tercers!S621)))</f>
        <v xml:space="preserve">         </v>
      </c>
      <c r="U620" s="27" t="str">
        <f>CONCATENATE(Tercers!T621,REPT(" ",8-LEN(Tercers!T621)))</f>
        <v xml:space="preserve">        </v>
      </c>
      <c r="V620" s="27" t="str">
        <f>CONCATENATE(Tercers!U621,REPT(" ",12-LEN(Tercers!U621)))</f>
        <v xml:space="preserve">            </v>
      </c>
      <c r="W620" s="27" t="str">
        <f>CONCATENATE(Tercers!V621,REPT(" ",12-LEN(Tercers!V621)))</f>
        <v xml:space="preserve">            </v>
      </c>
      <c r="X620" s="27" t="str">
        <f>CONCATENATE(Tercers!Y621,REPT(" ",160-LEN(Tercers!Y621)))</f>
        <v xml:space="preserve">                                                                                                                                                                </v>
      </c>
      <c r="Y620" s="27" t="str">
        <f>CONCATENATE(Tercers!Z621,REPT(" ",8-LEN(Tercers!Z621)))</f>
        <v xml:space="preserve">        </v>
      </c>
    </row>
    <row r="621" spans="1:25" x14ac:dyDescent="0.2">
      <c r="A621" s="27" t="str">
        <f>CONCATENATE(Tercers!A622,REPT(" ",9-LEN(Tercers!A622)))</f>
        <v xml:space="preserve">         </v>
      </c>
      <c r="B621" s="27" t="str">
        <f>CONCATENATE(Tercers!B622,REPT(" ",1-LEN(Tercers!B622)))</f>
        <v xml:space="preserve"> </v>
      </c>
      <c r="C621" s="27" t="str">
        <f>CONCATENATE(Tercers!C622,REPT(" ",30-LEN(Tercers!C622)))</f>
        <v xml:space="preserve">                              </v>
      </c>
      <c r="D621" s="27" t="str">
        <f>CONCATENATE(Tercers!D622,REPT(" ",30-LEN(Tercers!D622)))</f>
        <v xml:space="preserve">                              </v>
      </c>
      <c r="E621" s="27" t="str">
        <f>CONCATENATE(Tercers!E622,REPT(" ",30-LEN(Tercers!E622)))</f>
        <v xml:space="preserve">                              </v>
      </c>
      <c r="F621" s="27" t="str">
        <f xml:space="preserve">  IF(   LEN(Tercers!F622)&gt;0, CONCATENATE(Tercers!F622,REPT(" ",90-LEN(Tercers!F622))),
                              CONCATENATE(   CONCATENATE(Tercers!D622," ",Tercers!E622," ",Tercers!C622), REPT(" ",90-LEN( CONCATENATE(Tercers!D622," ",Tercers!E622," ",Tercers!CG622) ))) )</f>
        <v xml:space="preserve">                                                                                          </v>
      </c>
      <c r="G621" s="27" t="str">
        <f>CONCATENATE(Tercers!G622,REPT(" ",5-LEN(Tercers!G622)))</f>
        <v xml:space="preserve">     </v>
      </c>
      <c r="H621" s="27" t="str">
        <f>CONCATENATE(Tercers!H622,REPT(" ",45-LEN(Tercers!H622)))</f>
        <v xml:space="preserve">                                             </v>
      </c>
      <c r="I621" s="27" t="str">
        <f>CONCATENATE(Tercers!I622,REPT(" ",5-LEN(Tercers!I622)))</f>
        <v xml:space="preserve">     </v>
      </c>
      <c r="J621" s="27" t="str">
        <f>CONCATENATE(Tercers!J622,REPT(" ",30-LEN(Tercers!J622)))</f>
        <v xml:space="preserve">                              </v>
      </c>
      <c r="K621" s="27" t="str">
        <f>CONCATENATE(Tercers!R622,REPT(" ",30-LEN(Tercers!R622)))</f>
        <v xml:space="preserve">                              </v>
      </c>
      <c r="L621" s="27" t="str">
        <f>CONCATENATE(Tercers!K622,REPT(" ",120-LEN(Tercers!K622)))</f>
        <v xml:space="preserve">                                                                                                                        </v>
      </c>
      <c r="M621" s="27" t="str">
        <f>CONCATENATE(Tercers!L622,REPT(" ",5-LEN(Tercers!L622)))</f>
        <v xml:space="preserve">     </v>
      </c>
      <c r="N621" s="27" t="str">
        <f>CONCATENATE(Tercers!M622,REPT(" ",5-LEN(Tercers!M622)))</f>
        <v xml:space="preserve">     </v>
      </c>
      <c r="O621" s="27" t="str">
        <f>CONCATENATE(Tercers!N622,REPT(" ",2-LEN(Tercers!N622)))</f>
        <v>07</v>
      </c>
      <c r="P621" s="27" t="str">
        <f>CONCATENATE(Tercers!O622,REPT(" ",3-LEN(Tercers!O622)))</f>
        <v xml:space="preserve">   </v>
      </c>
      <c r="Q621" s="27" t="str">
        <f>CONCATENATE(Tercers!P622,REPT(" ",40-LEN(Tercers!P622)))</f>
        <v xml:space="preserve">Illes Balears                           </v>
      </c>
      <c r="R621" s="27" t="str">
        <f>CONCATENATE(Tercers!Q622,REPT(" ",60-LEN(Tercers!Q622)))</f>
        <v xml:space="preserve">                                                            </v>
      </c>
      <c r="S621" s="27" t="str">
        <f>CONCATENATE(Tercers!R622,REPT(" ",200-LEN(Tercers!R622)))</f>
        <v xml:space="preserve">                                                                                                                                                                                                        </v>
      </c>
      <c r="T621" s="27" t="str">
        <f>CONCATENATE(Tercers!S622,REPT(" ",9-LEN(Tercers!S622)))</f>
        <v xml:space="preserve">         </v>
      </c>
      <c r="U621" s="27" t="str">
        <f>CONCATENATE(Tercers!T622,REPT(" ",8-LEN(Tercers!T622)))</f>
        <v xml:space="preserve">        </v>
      </c>
      <c r="V621" s="27" t="str">
        <f>CONCATENATE(Tercers!U622,REPT(" ",12-LEN(Tercers!U622)))</f>
        <v xml:space="preserve">            </v>
      </c>
      <c r="W621" s="27" t="str">
        <f>CONCATENATE(Tercers!V622,REPT(" ",12-LEN(Tercers!V622)))</f>
        <v xml:space="preserve">            </v>
      </c>
      <c r="X621" s="27" t="str">
        <f>CONCATENATE(Tercers!Y622,REPT(" ",160-LEN(Tercers!Y622)))</f>
        <v xml:space="preserve">                                                                                                                                                                </v>
      </c>
      <c r="Y621" s="27" t="str">
        <f>CONCATENATE(Tercers!Z622,REPT(" ",8-LEN(Tercers!Z622)))</f>
        <v xml:space="preserve">        </v>
      </c>
    </row>
    <row r="622" spans="1:25" x14ac:dyDescent="0.2">
      <c r="A622" s="27" t="str">
        <f>CONCATENATE(Tercers!A623,REPT(" ",9-LEN(Tercers!A623)))</f>
        <v xml:space="preserve">         </v>
      </c>
      <c r="B622" s="27" t="str">
        <f>CONCATENATE(Tercers!B623,REPT(" ",1-LEN(Tercers!B623)))</f>
        <v xml:space="preserve"> </v>
      </c>
      <c r="C622" s="27" t="str">
        <f>CONCATENATE(Tercers!C623,REPT(" ",30-LEN(Tercers!C623)))</f>
        <v xml:space="preserve">                              </v>
      </c>
      <c r="D622" s="27" t="str">
        <f>CONCATENATE(Tercers!D623,REPT(" ",30-LEN(Tercers!D623)))</f>
        <v xml:space="preserve">                              </v>
      </c>
      <c r="E622" s="27" t="str">
        <f>CONCATENATE(Tercers!E623,REPT(" ",30-LEN(Tercers!E623)))</f>
        <v xml:space="preserve">                              </v>
      </c>
      <c r="F622" s="27" t="str">
        <f xml:space="preserve">  IF(   LEN(Tercers!F623)&gt;0, CONCATENATE(Tercers!F623,REPT(" ",90-LEN(Tercers!F623))),
                              CONCATENATE(   CONCATENATE(Tercers!D623," ",Tercers!E623," ",Tercers!C623), REPT(" ",90-LEN( CONCATENATE(Tercers!D623," ",Tercers!E623," ",Tercers!CG623) ))) )</f>
        <v xml:space="preserve">                                                                                          </v>
      </c>
      <c r="G622" s="27" t="str">
        <f>CONCATENATE(Tercers!G623,REPT(" ",5-LEN(Tercers!G623)))</f>
        <v xml:space="preserve">     </v>
      </c>
      <c r="H622" s="27" t="str">
        <f>CONCATENATE(Tercers!H623,REPT(" ",45-LEN(Tercers!H623)))</f>
        <v xml:space="preserve">                                             </v>
      </c>
      <c r="I622" s="27" t="str">
        <f>CONCATENATE(Tercers!I623,REPT(" ",5-LEN(Tercers!I623)))</f>
        <v xml:space="preserve">     </v>
      </c>
      <c r="J622" s="27" t="str">
        <f>CONCATENATE(Tercers!J623,REPT(" ",30-LEN(Tercers!J623)))</f>
        <v xml:space="preserve">                              </v>
      </c>
      <c r="K622" s="27" t="str">
        <f>CONCATENATE(Tercers!R623,REPT(" ",30-LEN(Tercers!R623)))</f>
        <v xml:space="preserve">                              </v>
      </c>
      <c r="L622" s="27" t="str">
        <f>CONCATENATE(Tercers!K623,REPT(" ",120-LEN(Tercers!K623)))</f>
        <v xml:space="preserve">                                                                                                                        </v>
      </c>
      <c r="M622" s="27" t="str">
        <f>CONCATENATE(Tercers!L623,REPT(" ",5-LEN(Tercers!L623)))</f>
        <v xml:space="preserve">     </v>
      </c>
      <c r="N622" s="27" t="str">
        <f>CONCATENATE(Tercers!M623,REPT(" ",5-LEN(Tercers!M623)))</f>
        <v xml:space="preserve">     </v>
      </c>
      <c r="O622" s="27" t="str">
        <f>CONCATENATE(Tercers!N623,REPT(" ",2-LEN(Tercers!N623)))</f>
        <v>07</v>
      </c>
      <c r="P622" s="27" t="str">
        <f>CONCATENATE(Tercers!O623,REPT(" ",3-LEN(Tercers!O623)))</f>
        <v xml:space="preserve">   </v>
      </c>
      <c r="Q622" s="27" t="str">
        <f>CONCATENATE(Tercers!P623,REPT(" ",40-LEN(Tercers!P623)))</f>
        <v xml:space="preserve">Illes Balears                           </v>
      </c>
      <c r="R622" s="27" t="str">
        <f>CONCATENATE(Tercers!Q623,REPT(" ",60-LEN(Tercers!Q623)))</f>
        <v xml:space="preserve">                                                            </v>
      </c>
      <c r="S622" s="27" t="str">
        <f>CONCATENATE(Tercers!R623,REPT(" ",200-LEN(Tercers!R623)))</f>
        <v xml:space="preserve">                                                                                                                                                                                                        </v>
      </c>
      <c r="T622" s="27" t="str">
        <f>CONCATENATE(Tercers!S623,REPT(" ",9-LEN(Tercers!S623)))</f>
        <v xml:space="preserve">         </v>
      </c>
      <c r="U622" s="27" t="str">
        <f>CONCATENATE(Tercers!T623,REPT(" ",8-LEN(Tercers!T623)))</f>
        <v xml:space="preserve">        </v>
      </c>
      <c r="V622" s="27" t="str">
        <f>CONCATENATE(Tercers!U623,REPT(" ",12-LEN(Tercers!U623)))</f>
        <v xml:space="preserve">            </v>
      </c>
      <c r="W622" s="27" t="str">
        <f>CONCATENATE(Tercers!V623,REPT(" ",12-LEN(Tercers!V623)))</f>
        <v xml:space="preserve">            </v>
      </c>
      <c r="X622" s="27" t="str">
        <f>CONCATENATE(Tercers!Y623,REPT(" ",160-LEN(Tercers!Y623)))</f>
        <v xml:space="preserve">                                                                                                                                                                </v>
      </c>
      <c r="Y622" s="27" t="str">
        <f>CONCATENATE(Tercers!Z623,REPT(" ",8-LEN(Tercers!Z623)))</f>
        <v xml:space="preserve">        </v>
      </c>
    </row>
    <row r="623" spans="1:25" x14ac:dyDescent="0.2">
      <c r="A623" s="27" t="str">
        <f>CONCATENATE(Tercers!A624,REPT(" ",9-LEN(Tercers!A624)))</f>
        <v xml:space="preserve">         </v>
      </c>
      <c r="B623" s="27" t="str">
        <f>CONCATENATE(Tercers!B624,REPT(" ",1-LEN(Tercers!B624)))</f>
        <v xml:space="preserve"> </v>
      </c>
      <c r="C623" s="27" t="str">
        <f>CONCATENATE(Tercers!C624,REPT(" ",30-LEN(Tercers!C624)))</f>
        <v xml:space="preserve">                              </v>
      </c>
      <c r="D623" s="27" t="str">
        <f>CONCATENATE(Tercers!D624,REPT(" ",30-LEN(Tercers!D624)))</f>
        <v xml:space="preserve">                              </v>
      </c>
      <c r="E623" s="27" t="str">
        <f>CONCATENATE(Tercers!E624,REPT(" ",30-LEN(Tercers!E624)))</f>
        <v xml:space="preserve">                              </v>
      </c>
      <c r="F623" s="27" t="str">
        <f xml:space="preserve">  IF(   LEN(Tercers!F624)&gt;0, CONCATENATE(Tercers!F624,REPT(" ",90-LEN(Tercers!F624))),
                              CONCATENATE(   CONCATENATE(Tercers!D624," ",Tercers!E624," ",Tercers!C624), REPT(" ",90-LEN( CONCATENATE(Tercers!D624," ",Tercers!E624," ",Tercers!CG624) ))) )</f>
        <v xml:space="preserve">                                                                                          </v>
      </c>
      <c r="G623" s="27" t="str">
        <f>CONCATENATE(Tercers!G624,REPT(" ",5-LEN(Tercers!G624)))</f>
        <v xml:space="preserve">     </v>
      </c>
      <c r="H623" s="27" t="str">
        <f>CONCATENATE(Tercers!H624,REPT(" ",45-LEN(Tercers!H624)))</f>
        <v xml:space="preserve">                                             </v>
      </c>
      <c r="I623" s="27" t="str">
        <f>CONCATENATE(Tercers!I624,REPT(" ",5-LEN(Tercers!I624)))</f>
        <v xml:space="preserve">     </v>
      </c>
      <c r="J623" s="27" t="str">
        <f>CONCATENATE(Tercers!J624,REPT(" ",30-LEN(Tercers!J624)))</f>
        <v xml:space="preserve">                              </v>
      </c>
      <c r="K623" s="27" t="str">
        <f>CONCATENATE(Tercers!R624,REPT(" ",30-LEN(Tercers!R624)))</f>
        <v xml:space="preserve">                              </v>
      </c>
      <c r="L623" s="27" t="str">
        <f>CONCATENATE(Tercers!K624,REPT(" ",120-LEN(Tercers!K624)))</f>
        <v xml:space="preserve">                                                                                                                        </v>
      </c>
      <c r="M623" s="27" t="str">
        <f>CONCATENATE(Tercers!L624,REPT(" ",5-LEN(Tercers!L624)))</f>
        <v xml:space="preserve">     </v>
      </c>
      <c r="N623" s="27" t="str">
        <f>CONCATENATE(Tercers!M624,REPT(" ",5-LEN(Tercers!M624)))</f>
        <v xml:space="preserve">     </v>
      </c>
      <c r="O623" s="27" t="str">
        <f>CONCATENATE(Tercers!N624,REPT(" ",2-LEN(Tercers!N624)))</f>
        <v>07</v>
      </c>
      <c r="P623" s="27" t="str">
        <f>CONCATENATE(Tercers!O624,REPT(" ",3-LEN(Tercers!O624)))</f>
        <v xml:space="preserve">   </v>
      </c>
      <c r="Q623" s="27" t="str">
        <f>CONCATENATE(Tercers!P624,REPT(" ",40-LEN(Tercers!P624)))</f>
        <v xml:space="preserve">Illes Balears                           </v>
      </c>
      <c r="R623" s="27" t="str">
        <f>CONCATENATE(Tercers!Q624,REPT(" ",60-LEN(Tercers!Q624)))</f>
        <v xml:space="preserve">                                                            </v>
      </c>
      <c r="S623" s="27" t="str">
        <f>CONCATENATE(Tercers!R624,REPT(" ",200-LEN(Tercers!R624)))</f>
        <v xml:space="preserve">                                                                                                                                                                                                        </v>
      </c>
      <c r="T623" s="27" t="str">
        <f>CONCATENATE(Tercers!S624,REPT(" ",9-LEN(Tercers!S624)))</f>
        <v xml:space="preserve">         </v>
      </c>
      <c r="U623" s="27" t="str">
        <f>CONCATENATE(Tercers!T624,REPT(" ",8-LEN(Tercers!T624)))</f>
        <v xml:space="preserve">        </v>
      </c>
      <c r="V623" s="27" t="str">
        <f>CONCATENATE(Tercers!U624,REPT(" ",12-LEN(Tercers!U624)))</f>
        <v xml:space="preserve">            </v>
      </c>
      <c r="W623" s="27" t="str">
        <f>CONCATENATE(Tercers!V624,REPT(" ",12-LEN(Tercers!V624)))</f>
        <v xml:space="preserve">            </v>
      </c>
      <c r="X623" s="27" t="str">
        <f>CONCATENATE(Tercers!Y624,REPT(" ",160-LEN(Tercers!Y624)))</f>
        <v xml:space="preserve">                                                                                                                                                                </v>
      </c>
      <c r="Y623" s="27" t="str">
        <f>CONCATENATE(Tercers!Z624,REPT(" ",8-LEN(Tercers!Z624)))</f>
        <v xml:space="preserve">        </v>
      </c>
    </row>
    <row r="624" spans="1:25" x14ac:dyDescent="0.2">
      <c r="A624" s="27" t="str">
        <f>CONCATENATE(Tercers!A625,REPT(" ",9-LEN(Tercers!A625)))</f>
        <v xml:space="preserve">         </v>
      </c>
      <c r="B624" s="27" t="str">
        <f>CONCATENATE(Tercers!B625,REPT(" ",1-LEN(Tercers!B625)))</f>
        <v xml:space="preserve"> </v>
      </c>
      <c r="C624" s="27" t="str">
        <f>CONCATENATE(Tercers!C625,REPT(" ",30-LEN(Tercers!C625)))</f>
        <v xml:space="preserve">                              </v>
      </c>
      <c r="D624" s="27" t="str">
        <f>CONCATENATE(Tercers!D625,REPT(" ",30-LEN(Tercers!D625)))</f>
        <v xml:space="preserve">                              </v>
      </c>
      <c r="E624" s="27" t="str">
        <f>CONCATENATE(Tercers!E625,REPT(" ",30-LEN(Tercers!E625)))</f>
        <v xml:space="preserve">                              </v>
      </c>
      <c r="F624" s="27" t="str">
        <f xml:space="preserve">  IF(   LEN(Tercers!F625)&gt;0, CONCATENATE(Tercers!F625,REPT(" ",90-LEN(Tercers!F625))),
                              CONCATENATE(   CONCATENATE(Tercers!D625," ",Tercers!E625," ",Tercers!C625), REPT(" ",90-LEN( CONCATENATE(Tercers!D625," ",Tercers!E625," ",Tercers!CG625) ))) )</f>
        <v xml:space="preserve">                                                                                          </v>
      </c>
      <c r="G624" s="27" t="str">
        <f>CONCATENATE(Tercers!G625,REPT(" ",5-LEN(Tercers!G625)))</f>
        <v xml:space="preserve">     </v>
      </c>
      <c r="H624" s="27" t="str">
        <f>CONCATENATE(Tercers!H625,REPT(" ",45-LEN(Tercers!H625)))</f>
        <v xml:space="preserve">                                             </v>
      </c>
      <c r="I624" s="27" t="str">
        <f>CONCATENATE(Tercers!I625,REPT(" ",5-LEN(Tercers!I625)))</f>
        <v xml:space="preserve">     </v>
      </c>
      <c r="J624" s="27" t="str">
        <f>CONCATENATE(Tercers!J625,REPT(" ",30-LEN(Tercers!J625)))</f>
        <v xml:space="preserve">                              </v>
      </c>
      <c r="K624" s="27" t="str">
        <f>CONCATENATE(Tercers!R625,REPT(" ",30-LEN(Tercers!R625)))</f>
        <v xml:space="preserve">                              </v>
      </c>
      <c r="L624" s="27" t="str">
        <f>CONCATENATE(Tercers!K625,REPT(" ",120-LEN(Tercers!K625)))</f>
        <v xml:space="preserve">                                                                                                                        </v>
      </c>
      <c r="M624" s="27" t="str">
        <f>CONCATENATE(Tercers!L625,REPT(" ",5-LEN(Tercers!L625)))</f>
        <v xml:space="preserve">     </v>
      </c>
      <c r="N624" s="27" t="str">
        <f>CONCATENATE(Tercers!M625,REPT(" ",5-LEN(Tercers!M625)))</f>
        <v xml:space="preserve">     </v>
      </c>
      <c r="O624" s="27" t="str">
        <f>CONCATENATE(Tercers!N625,REPT(" ",2-LEN(Tercers!N625)))</f>
        <v>07</v>
      </c>
      <c r="P624" s="27" t="str">
        <f>CONCATENATE(Tercers!O625,REPT(" ",3-LEN(Tercers!O625)))</f>
        <v xml:space="preserve">   </v>
      </c>
      <c r="Q624" s="27" t="str">
        <f>CONCATENATE(Tercers!P625,REPT(" ",40-LEN(Tercers!P625)))</f>
        <v xml:space="preserve">Illes Balears                           </v>
      </c>
      <c r="R624" s="27" t="str">
        <f>CONCATENATE(Tercers!Q625,REPT(" ",60-LEN(Tercers!Q625)))</f>
        <v xml:space="preserve">                                                            </v>
      </c>
      <c r="S624" s="27" t="str">
        <f>CONCATENATE(Tercers!R625,REPT(" ",200-LEN(Tercers!R625)))</f>
        <v xml:space="preserve">                                                                                                                                                                                                        </v>
      </c>
      <c r="T624" s="27" t="str">
        <f>CONCATENATE(Tercers!S625,REPT(" ",9-LEN(Tercers!S625)))</f>
        <v xml:space="preserve">         </v>
      </c>
      <c r="U624" s="27" t="str">
        <f>CONCATENATE(Tercers!T625,REPT(" ",8-LEN(Tercers!T625)))</f>
        <v xml:space="preserve">        </v>
      </c>
      <c r="V624" s="27" t="str">
        <f>CONCATENATE(Tercers!U625,REPT(" ",12-LEN(Tercers!U625)))</f>
        <v xml:space="preserve">            </v>
      </c>
      <c r="W624" s="27" t="str">
        <f>CONCATENATE(Tercers!V625,REPT(" ",12-LEN(Tercers!V625)))</f>
        <v xml:space="preserve">            </v>
      </c>
      <c r="X624" s="27" t="str">
        <f>CONCATENATE(Tercers!Y625,REPT(" ",160-LEN(Tercers!Y625)))</f>
        <v xml:space="preserve">                                                                                                                                                                </v>
      </c>
      <c r="Y624" s="27" t="str">
        <f>CONCATENATE(Tercers!Z625,REPT(" ",8-LEN(Tercers!Z625)))</f>
        <v xml:space="preserve">        </v>
      </c>
    </row>
    <row r="625" spans="1:25" x14ac:dyDescent="0.2">
      <c r="A625" s="27" t="str">
        <f>CONCATENATE(Tercers!A626,REPT(" ",9-LEN(Tercers!A626)))</f>
        <v xml:space="preserve">         </v>
      </c>
      <c r="B625" s="27" t="str">
        <f>CONCATENATE(Tercers!B626,REPT(" ",1-LEN(Tercers!B626)))</f>
        <v xml:space="preserve"> </v>
      </c>
      <c r="C625" s="27" t="str">
        <f>CONCATENATE(Tercers!C626,REPT(" ",30-LEN(Tercers!C626)))</f>
        <v xml:space="preserve">                              </v>
      </c>
      <c r="D625" s="27" t="str">
        <f>CONCATENATE(Tercers!D626,REPT(" ",30-LEN(Tercers!D626)))</f>
        <v xml:space="preserve">                              </v>
      </c>
      <c r="E625" s="27" t="str">
        <f>CONCATENATE(Tercers!E626,REPT(" ",30-LEN(Tercers!E626)))</f>
        <v xml:space="preserve">                              </v>
      </c>
      <c r="F625" s="27" t="str">
        <f xml:space="preserve">  IF(   LEN(Tercers!F626)&gt;0, CONCATENATE(Tercers!F626,REPT(" ",90-LEN(Tercers!F626))),
                              CONCATENATE(   CONCATENATE(Tercers!D626," ",Tercers!E626," ",Tercers!C626), REPT(" ",90-LEN( CONCATENATE(Tercers!D626," ",Tercers!E626," ",Tercers!CG626) ))) )</f>
        <v xml:space="preserve">                                                                                          </v>
      </c>
      <c r="G625" s="27" t="str">
        <f>CONCATENATE(Tercers!G626,REPT(" ",5-LEN(Tercers!G626)))</f>
        <v xml:space="preserve">     </v>
      </c>
      <c r="H625" s="27" t="str">
        <f>CONCATENATE(Tercers!H626,REPT(" ",45-LEN(Tercers!H626)))</f>
        <v xml:space="preserve">                                             </v>
      </c>
      <c r="I625" s="27" t="str">
        <f>CONCATENATE(Tercers!I626,REPT(" ",5-LEN(Tercers!I626)))</f>
        <v xml:space="preserve">     </v>
      </c>
      <c r="J625" s="27" t="str">
        <f>CONCATENATE(Tercers!J626,REPT(" ",30-LEN(Tercers!J626)))</f>
        <v xml:space="preserve">                              </v>
      </c>
      <c r="K625" s="27" t="str">
        <f>CONCATENATE(Tercers!R626,REPT(" ",30-LEN(Tercers!R626)))</f>
        <v xml:space="preserve">                              </v>
      </c>
      <c r="L625" s="27" t="str">
        <f>CONCATENATE(Tercers!K626,REPT(" ",120-LEN(Tercers!K626)))</f>
        <v xml:space="preserve">                                                                                                                        </v>
      </c>
      <c r="M625" s="27" t="str">
        <f>CONCATENATE(Tercers!L626,REPT(" ",5-LEN(Tercers!L626)))</f>
        <v xml:space="preserve">     </v>
      </c>
      <c r="N625" s="27" t="str">
        <f>CONCATENATE(Tercers!M626,REPT(" ",5-LEN(Tercers!M626)))</f>
        <v xml:space="preserve">     </v>
      </c>
      <c r="O625" s="27" t="str">
        <f>CONCATENATE(Tercers!N626,REPT(" ",2-LEN(Tercers!N626)))</f>
        <v>07</v>
      </c>
      <c r="P625" s="27" t="str">
        <f>CONCATENATE(Tercers!O626,REPT(" ",3-LEN(Tercers!O626)))</f>
        <v xml:space="preserve">   </v>
      </c>
      <c r="Q625" s="27" t="str">
        <f>CONCATENATE(Tercers!P626,REPT(" ",40-LEN(Tercers!P626)))</f>
        <v xml:space="preserve">Illes Balears                           </v>
      </c>
      <c r="R625" s="27" t="str">
        <f>CONCATENATE(Tercers!Q626,REPT(" ",60-LEN(Tercers!Q626)))</f>
        <v xml:space="preserve">                                                            </v>
      </c>
      <c r="S625" s="27" t="str">
        <f>CONCATENATE(Tercers!R626,REPT(" ",200-LEN(Tercers!R626)))</f>
        <v xml:space="preserve">                                                                                                                                                                                                        </v>
      </c>
      <c r="T625" s="27" t="str">
        <f>CONCATENATE(Tercers!S626,REPT(" ",9-LEN(Tercers!S626)))</f>
        <v xml:space="preserve">         </v>
      </c>
      <c r="U625" s="27" t="str">
        <f>CONCATENATE(Tercers!T626,REPT(" ",8-LEN(Tercers!T626)))</f>
        <v xml:space="preserve">        </v>
      </c>
      <c r="V625" s="27" t="str">
        <f>CONCATENATE(Tercers!U626,REPT(" ",12-LEN(Tercers!U626)))</f>
        <v xml:space="preserve">            </v>
      </c>
      <c r="W625" s="27" t="str">
        <f>CONCATENATE(Tercers!V626,REPT(" ",12-LEN(Tercers!V626)))</f>
        <v xml:space="preserve">            </v>
      </c>
      <c r="X625" s="27" t="str">
        <f>CONCATENATE(Tercers!Y626,REPT(" ",160-LEN(Tercers!Y626)))</f>
        <v xml:space="preserve">                                                                                                                                                                </v>
      </c>
      <c r="Y625" s="27" t="str">
        <f>CONCATENATE(Tercers!Z626,REPT(" ",8-LEN(Tercers!Z626)))</f>
        <v xml:space="preserve">        </v>
      </c>
    </row>
    <row r="626" spans="1:25" x14ac:dyDescent="0.2">
      <c r="A626" s="27" t="str">
        <f>CONCATENATE(Tercers!A627,REPT(" ",9-LEN(Tercers!A627)))</f>
        <v xml:space="preserve">         </v>
      </c>
      <c r="B626" s="27" t="str">
        <f>CONCATENATE(Tercers!B627,REPT(" ",1-LEN(Tercers!B627)))</f>
        <v xml:space="preserve"> </v>
      </c>
      <c r="C626" s="27" t="str">
        <f>CONCATENATE(Tercers!C627,REPT(" ",30-LEN(Tercers!C627)))</f>
        <v xml:space="preserve">                              </v>
      </c>
      <c r="D626" s="27" t="str">
        <f>CONCATENATE(Tercers!D627,REPT(" ",30-LEN(Tercers!D627)))</f>
        <v xml:space="preserve">                              </v>
      </c>
      <c r="E626" s="27" t="str">
        <f>CONCATENATE(Tercers!E627,REPT(" ",30-LEN(Tercers!E627)))</f>
        <v xml:space="preserve">                              </v>
      </c>
      <c r="F626" s="27" t="str">
        <f xml:space="preserve">  IF(   LEN(Tercers!F627)&gt;0, CONCATENATE(Tercers!F627,REPT(" ",90-LEN(Tercers!F627))),
                              CONCATENATE(   CONCATENATE(Tercers!D627," ",Tercers!E627," ",Tercers!C627), REPT(" ",90-LEN( CONCATENATE(Tercers!D627," ",Tercers!E627," ",Tercers!CG627) ))) )</f>
        <v xml:space="preserve">                                                                                          </v>
      </c>
      <c r="G626" s="27" t="str">
        <f>CONCATENATE(Tercers!G627,REPT(" ",5-LEN(Tercers!G627)))</f>
        <v xml:space="preserve">     </v>
      </c>
      <c r="H626" s="27" t="str">
        <f>CONCATENATE(Tercers!H627,REPT(" ",45-LEN(Tercers!H627)))</f>
        <v xml:space="preserve">                                             </v>
      </c>
      <c r="I626" s="27" t="str">
        <f>CONCATENATE(Tercers!I627,REPT(" ",5-LEN(Tercers!I627)))</f>
        <v xml:space="preserve">     </v>
      </c>
      <c r="J626" s="27" t="str">
        <f>CONCATENATE(Tercers!J627,REPT(" ",30-LEN(Tercers!J627)))</f>
        <v xml:space="preserve">                              </v>
      </c>
      <c r="K626" s="27" t="str">
        <f>CONCATENATE(Tercers!R627,REPT(" ",30-LEN(Tercers!R627)))</f>
        <v xml:space="preserve">                              </v>
      </c>
      <c r="L626" s="27" t="str">
        <f>CONCATENATE(Tercers!K627,REPT(" ",120-LEN(Tercers!K627)))</f>
        <v xml:space="preserve">                                                                                                                        </v>
      </c>
      <c r="M626" s="27" t="str">
        <f>CONCATENATE(Tercers!L627,REPT(" ",5-LEN(Tercers!L627)))</f>
        <v xml:space="preserve">     </v>
      </c>
      <c r="N626" s="27" t="str">
        <f>CONCATENATE(Tercers!M627,REPT(" ",5-LEN(Tercers!M627)))</f>
        <v xml:space="preserve">     </v>
      </c>
      <c r="O626" s="27" t="str">
        <f>CONCATENATE(Tercers!N627,REPT(" ",2-LEN(Tercers!N627)))</f>
        <v>07</v>
      </c>
      <c r="P626" s="27" t="str">
        <f>CONCATENATE(Tercers!O627,REPT(" ",3-LEN(Tercers!O627)))</f>
        <v xml:space="preserve">   </v>
      </c>
      <c r="Q626" s="27" t="str">
        <f>CONCATENATE(Tercers!P627,REPT(" ",40-LEN(Tercers!P627)))</f>
        <v xml:space="preserve">Illes Balears                           </v>
      </c>
      <c r="R626" s="27" t="str">
        <f>CONCATENATE(Tercers!Q627,REPT(" ",60-LEN(Tercers!Q627)))</f>
        <v xml:space="preserve">                                                            </v>
      </c>
      <c r="S626" s="27" t="str">
        <f>CONCATENATE(Tercers!R627,REPT(" ",200-LEN(Tercers!R627)))</f>
        <v xml:space="preserve">                                                                                                                                                                                                        </v>
      </c>
      <c r="T626" s="27" t="str">
        <f>CONCATENATE(Tercers!S627,REPT(" ",9-LEN(Tercers!S627)))</f>
        <v xml:space="preserve">         </v>
      </c>
      <c r="U626" s="27" t="str">
        <f>CONCATENATE(Tercers!T627,REPT(" ",8-LEN(Tercers!T627)))</f>
        <v xml:space="preserve">        </v>
      </c>
      <c r="V626" s="27" t="str">
        <f>CONCATENATE(Tercers!U627,REPT(" ",12-LEN(Tercers!U627)))</f>
        <v xml:space="preserve">            </v>
      </c>
      <c r="W626" s="27" t="str">
        <f>CONCATENATE(Tercers!V627,REPT(" ",12-LEN(Tercers!V627)))</f>
        <v xml:space="preserve">            </v>
      </c>
      <c r="X626" s="27" t="str">
        <f>CONCATENATE(Tercers!Y627,REPT(" ",160-LEN(Tercers!Y627)))</f>
        <v xml:space="preserve">                                                                                                                                                                </v>
      </c>
      <c r="Y626" s="27" t="str">
        <f>CONCATENATE(Tercers!Z627,REPT(" ",8-LEN(Tercers!Z627)))</f>
        <v xml:space="preserve">        </v>
      </c>
    </row>
    <row r="627" spans="1:25" x14ac:dyDescent="0.2">
      <c r="A627" s="27" t="str">
        <f>CONCATENATE(Tercers!A628,REPT(" ",9-LEN(Tercers!A628)))</f>
        <v xml:space="preserve">         </v>
      </c>
      <c r="B627" s="27" t="str">
        <f>CONCATENATE(Tercers!B628,REPT(" ",1-LEN(Tercers!B628)))</f>
        <v xml:space="preserve"> </v>
      </c>
      <c r="C627" s="27" t="str">
        <f>CONCATENATE(Tercers!C628,REPT(" ",30-LEN(Tercers!C628)))</f>
        <v xml:space="preserve">                              </v>
      </c>
      <c r="D627" s="27" t="str">
        <f>CONCATENATE(Tercers!D628,REPT(" ",30-LEN(Tercers!D628)))</f>
        <v xml:space="preserve">                              </v>
      </c>
      <c r="E627" s="27" t="str">
        <f>CONCATENATE(Tercers!E628,REPT(" ",30-LEN(Tercers!E628)))</f>
        <v xml:space="preserve">                              </v>
      </c>
      <c r="F627" s="27" t="str">
        <f xml:space="preserve">  IF(   LEN(Tercers!F628)&gt;0, CONCATENATE(Tercers!F628,REPT(" ",90-LEN(Tercers!F628))),
                              CONCATENATE(   CONCATENATE(Tercers!D628," ",Tercers!E628," ",Tercers!C628), REPT(" ",90-LEN( CONCATENATE(Tercers!D628," ",Tercers!E628," ",Tercers!CG628) ))) )</f>
        <v xml:space="preserve">                                                                                          </v>
      </c>
      <c r="G627" s="27" t="str">
        <f>CONCATENATE(Tercers!G628,REPT(" ",5-LEN(Tercers!G628)))</f>
        <v xml:space="preserve">     </v>
      </c>
      <c r="H627" s="27" t="str">
        <f>CONCATENATE(Tercers!H628,REPT(" ",45-LEN(Tercers!H628)))</f>
        <v xml:space="preserve">                                             </v>
      </c>
      <c r="I627" s="27" t="str">
        <f>CONCATENATE(Tercers!I628,REPT(" ",5-LEN(Tercers!I628)))</f>
        <v xml:space="preserve">     </v>
      </c>
      <c r="J627" s="27" t="str">
        <f>CONCATENATE(Tercers!J628,REPT(" ",30-LEN(Tercers!J628)))</f>
        <v xml:space="preserve">                              </v>
      </c>
      <c r="K627" s="27" t="str">
        <f>CONCATENATE(Tercers!R628,REPT(" ",30-LEN(Tercers!R628)))</f>
        <v xml:space="preserve">                              </v>
      </c>
      <c r="L627" s="27" t="str">
        <f>CONCATENATE(Tercers!K628,REPT(" ",120-LEN(Tercers!K628)))</f>
        <v xml:space="preserve">                                                                                                                        </v>
      </c>
      <c r="M627" s="27" t="str">
        <f>CONCATENATE(Tercers!L628,REPT(" ",5-LEN(Tercers!L628)))</f>
        <v xml:space="preserve">     </v>
      </c>
      <c r="N627" s="27" t="str">
        <f>CONCATENATE(Tercers!M628,REPT(" ",5-LEN(Tercers!M628)))</f>
        <v xml:space="preserve">     </v>
      </c>
      <c r="O627" s="27" t="str">
        <f>CONCATENATE(Tercers!N628,REPT(" ",2-LEN(Tercers!N628)))</f>
        <v>07</v>
      </c>
      <c r="P627" s="27" t="str">
        <f>CONCATENATE(Tercers!O628,REPT(" ",3-LEN(Tercers!O628)))</f>
        <v xml:space="preserve">   </v>
      </c>
      <c r="Q627" s="27" t="str">
        <f>CONCATENATE(Tercers!P628,REPT(" ",40-LEN(Tercers!P628)))</f>
        <v xml:space="preserve">Illes Balears                           </v>
      </c>
      <c r="R627" s="27" t="str">
        <f>CONCATENATE(Tercers!Q628,REPT(" ",60-LEN(Tercers!Q628)))</f>
        <v xml:space="preserve">                                                            </v>
      </c>
      <c r="S627" s="27" t="str">
        <f>CONCATENATE(Tercers!R628,REPT(" ",200-LEN(Tercers!R628)))</f>
        <v xml:space="preserve">                                                                                                                                                                                                        </v>
      </c>
      <c r="T627" s="27" t="str">
        <f>CONCATENATE(Tercers!S628,REPT(" ",9-LEN(Tercers!S628)))</f>
        <v xml:space="preserve">         </v>
      </c>
      <c r="U627" s="27" t="str">
        <f>CONCATENATE(Tercers!T628,REPT(" ",8-LEN(Tercers!T628)))</f>
        <v xml:space="preserve">        </v>
      </c>
      <c r="V627" s="27" t="str">
        <f>CONCATENATE(Tercers!U628,REPT(" ",12-LEN(Tercers!U628)))</f>
        <v xml:space="preserve">            </v>
      </c>
      <c r="W627" s="27" t="str">
        <f>CONCATENATE(Tercers!V628,REPT(" ",12-LEN(Tercers!V628)))</f>
        <v xml:space="preserve">            </v>
      </c>
      <c r="X627" s="27" t="str">
        <f>CONCATENATE(Tercers!Y628,REPT(" ",160-LEN(Tercers!Y628)))</f>
        <v xml:space="preserve">                                                                                                                                                                </v>
      </c>
      <c r="Y627" s="27" t="str">
        <f>CONCATENATE(Tercers!Z628,REPT(" ",8-LEN(Tercers!Z628)))</f>
        <v xml:space="preserve">        </v>
      </c>
    </row>
    <row r="628" spans="1:25" x14ac:dyDescent="0.2">
      <c r="A628" s="27" t="str">
        <f>CONCATENATE(Tercers!A629,REPT(" ",9-LEN(Tercers!A629)))</f>
        <v xml:space="preserve">         </v>
      </c>
      <c r="B628" s="27" t="str">
        <f>CONCATENATE(Tercers!B629,REPT(" ",1-LEN(Tercers!B629)))</f>
        <v xml:space="preserve"> </v>
      </c>
      <c r="C628" s="27" t="str">
        <f>CONCATENATE(Tercers!C629,REPT(" ",30-LEN(Tercers!C629)))</f>
        <v xml:space="preserve">                              </v>
      </c>
      <c r="D628" s="27" t="str">
        <f>CONCATENATE(Tercers!D629,REPT(" ",30-LEN(Tercers!D629)))</f>
        <v xml:space="preserve">                              </v>
      </c>
      <c r="E628" s="27" t="str">
        <f>CONCATENATE(Tercers!E629,REPT(" ",30-LEN(Tercers!E629)))</f>
        <v xml:space="preserve">                              </v>
      </c>
      <c r="F628" s="27" t="str">
        <f xml:space="preserve">  IF(   LEN(Tercers!F629)&gt;0, CONCATENATE(Tercers!F629,REPT(" ",90-LEN(Tercers!F629))),
                              CONCATENATE(   CONCATENATE(Tercers!D629," ",Tercers!E629," ",Tercers!C629), REPT(" ",90-LEN( CONCATENATE(Tercers!D629," ",Tercers!E629," ",Tercers!CG629) ))) )</f>
        <v xml:space="preserve">                                                                                          </v>
      </c>
      <c r="G628" s="27" t="str">
        <f>CONCATENATE(Tercers!G629,REPT(" ",5-LEN(Tercers!G629)))</f>
        <v xml:space="preserve">     </v>
      </c>
      <c r="H628" s="27" t="str">
        <f>CONCATENATE(Tercers!H629,REPT(" ",45-LEN(Tercers!H629)))</f>
        <v xml:space="preserve">                                             </v>
      </c>
      <c r="I628" s="27" t="str">
        <f>CONCATENATE(Tercers!I629,REPT(" ",5-LEN(Tercers!I629)))</f>
        <v xml:space="preserve">     </v>
      </c>
      <c r="J628" s="27" t="str">
        <f>CONCATENATE(Tercers!J629,REPT(" ",30-LEN(Tercers!J629)))</f>
        <v xml:space="preserve">                              </v>
      </c>
      <c r="K628" s="27" t="str">
        <f>CONCATENATE(Tercers!R629,REPT(" ",30-LEN(Tercers!R629)))</f>
        <v xml:space="preserve">                              </v>
      </c>
      <c r="L628" s="27" t="str">
        <f>CONCATENATE(Tercers!K629,REPT(" ",120-LEN(Tercers!K629)))</f>
        <v xml:space="preserve">                                                                                                                        </v>
      </c>
      <c r="M628" s="27" t="str">
        <f>CONCATENATE(Tercers!L629,REPT(" ",5-LEN(Tercers!L629)))</f>
        <v xml:space="preserve">     </v>
      </c>
      <c r="N628" s="27" t="str">
        <f>CONCATENATE(Tercers!M629,REPT(" ",5-LEN(Tercers!M629)))</f>
        <v xml:space="preserve">     </v>
      </c>
      <c r="O628" s="27" t="str">
        <f>CONCATENATE(Tercers!N629,REPT(" ",2-LEN(Tercers!N629)))</f>
        <v>07</v>
      </c>
      <c r="P628" s="27" t="str">
        <f>CONCATENATE(Tercers!O629,REPT(" ",3-LEN(Tercers!O629)))</f>
        <v xml:space="preserve">   </v>
      </c>
      <c r="Q628" s="27" t="str">
        <f>CONCATENATE(Tercers!P629,REPT(" ",40-LEN(Tercers!P629)))</f>
        <v xml:space="preserve">Illes Balears                           </v>
      </c>
      <c r="R628" s="27" t="str">
        <f>CONCATENATE(Tercers!Q629,REPT(" ",60-LEN(Tercers!Q629)))</f>
        <v xml:space="preserve">                                                            </v>
      </c>
      <c r="S628" s="27" t="str">
        <f>CONCATENATE(Tercers!R629,REPT(" ",200-LEN(Tercers!R629)))</f>
        <v xml:space="preserve">                                                                                                                                                                                                        </v>
      </c>
      <c r="T628" s="27" t="str">
        <f>CONCATENATE(Tercers!S629,REPT(" ",9-LEN(Tercers!S629)))</f>
        <v xml:space="preserve">         </v>
      </c>
      <c r="U628" s="27" t="str">
        <f>CONCATENATE(Tercers!T629,REPT(" ",8-LEN(Tercers!T629)))</f>
        <v xml:space="preserve">        </v>
      </c>
      <c r="V628" s="27" t="str">
        <f>CONCATENATE(Tercers!U629,REPT(" ",12-LEN(Tercers!U629)))</f>
        <v xml:space="preserve">            </v>
      </c>
      <c r="W628" s="27" t="str">
        <f>CONCATENATE(Tercers!V629,REPT(" ",12-LEN(Tercers!V629)))</f>
        <v xml:space="preserve">            </v>
      </c>
      <c r="X628" s="27" t="str">
        <f>CONCATENATE(Tercers!Y629,REPT(" ",160-LEN(Tercers!Y629)))</f>
        <v xml:space="preserve">                                                                                                                                                                </v>
      </c>
      <c r="Y628" s="27" t="str">
        <f>CONCATENATE(Tercers!Z629,REPT(" ",8-LEN(Tercers!Z629)))</f>
        <v xml:space="preserve">        </v>
      </c>
    </row>
    <row r="629" spans="1:25" x14ac:dyDescent="0.2">
      <c r="A629" s="27" t="str">
        <f>CONCATENATE(Tercers!A630,REPT(" ",9-LEN(Tercers!A630)))</f>
        <v xml:space="preserve">         </v>
      </c>
      <c r="B629" s="27" t="str">
        <f>CONCATENATE(Tercers!B630,REPT(" ",1-LEN(Tercers!B630)))</f>
        <v xml:space="preserve"> </v>
      </c>
      <c r="C629" s="27" t="str">
        <f>CONCATENATE(Tercers!C630,REPT(" ",30-LEN(Tercers!C630)))</f>
        <v xml:space="preserve">                              </v>
      </c>
      <c r="D629" s="27" t="str">
        <f>CONCATENATE(Tercers!D630,REPT(" ",30-LEN(Tercers!D630)))</f>
        <v xml:space="preserve">                              </v>
      </c>
      <c r="E629" s="27" t="str">
        <f>CONCATENATE(Tercers!E630,REPT(" ",30-LEN(Tercers!E630)))</f>
        <v xml:space="preserve">                              </v>
      </c>
      <c r="F629" s="27" t="str">
        <f xml:space="preserve">  IF(   LEN(Tercers!F630)&gt;0, CONCATENATE(Tercers!F630,REPT(" ",90-LEN(Tercers!F630))),
                              CONCATENATE(   CONCATENATE(Tercers!D630," ",Tercers!E630," ",Tercers!C630), REPT(" ",90-LEN( CONCATENATE(Tercers!D630," ",Tercers!E630," ",Tercers!CG630) ))) )</f>
        <v xml:space="preserve">                                                                                          </v>
      </c>
      <c r="G629" s="27" t="str">
        <f>CONCATENATE(Tercers!G630,REPT(" ",5-LEN(Tercers!G630)))</f>
        <v xml:space="preserve">     </v>
      </c>
      <c r="H629" s="27" t="str">
        <f>CONCATENATE(Tercers!H630,REPT(" ",45-LEN(Tercers!H630)))</f>
        <v xml:space="preserve">                                             </v>
      </c>
      <c r="I629" s="27" t="str">
        <f>CONCATENATE(Tercers!I630,REPT(" ",5-LEN(Tercers!I630)))</f>
        <v xml:space="preserve">     </v>
      </c>
      <c r="J629" s="27" t="str">
        <f>CONCATENATE(Tercers!J630,REPT(" ",30-LEN(Tercers!J630)))</f>
        <v xml:space="preserve">                              </v>
      </c>
      <c r="K629" s="27" t="str">
        <f>CONCATENATE(Tercers!R630,REPT(" ",30-LEN(Tercers!R630)))</f>
        <v xml:space="preserve">                              </v>
      </c>
      <c r="L629" s="27" t="str">
        <f>CONCATENATE(Tercers!K630,REPT(" ",120-LEN(Tercers!K630)))</f>
        <v xml:space="preserve">                                                                                                                        </v>
      </c>
      <c r="M629" s="27" t="str">
        <f>CONCATENATE(Tercers!L630,REPT(" ",5-LEN(Tercers!L630)))</f>
        <v xml:space="preserve">     </v>
      </c>
      <c r="N629" s="27" t="str">
        <f>CONCATENATE(Tercers!M630,REPT(" ",5-LEN(Tercers!M630)))</f>
        <v xml:space="preserve">     </v>
      </c>
      <c r="O629" s="27" t="str">
        <f>CONCATENATE(Tercers!N630,REPT(" ",2-LEN(Tercers!N630)))</f>
        <v>07</v>
      </c>
      <c r="P629" s="27" t="str">
        <f>CONCATENATE(Tercers!O630,REPT(" ",3-LEN(Tercers!O630)))</f>
        <v xml:space="preserve">   </v>
      </c>
      <c r="Q629" s="27" t="str">
        <f>CONCATENATE(Tercers!P630,REPT(" ",40-LEN(Tercers!P630)))</f>
        <v xml:space="preserve">Illes Balears                           </v>
      </c>
      <c r="R629" s="27" t="str">
        <f>CONCATENATE(Tercers!Q630,REPT(" ",60-LEN(Tercers!Q630)))</f>
        <v xml:space="preserve">                                                            </v>
      </c>
      <c r="S629" s="27" t="str">
        <f>CONCATENATE(Tercers!R630,REPT(" ",200-LEN(Tercers!R630)))</f>
        <v xml:space="preserve">                                                                                                                                                                                                        </v>
      </c>
      <c r="T629" s="27" t="str">
        <f>CONCATENATE(Tercers!S630,REPT(" ",9-LEN(Tercers!S630)))</f>
        <v xml:space="preserve">         </v>
      </c>
      <c r="U629" s="27" t="str">
        <f>CONCATENATE(Tercers!T630,REPT(" ",8-LEN(Tercers!T630)))</f>
        <v xml:space="preserve">        </v>
      </c>
      <c r="V629" s="27" t="str">
        <f>CONCATENATE(Tercers!U630,REPT(" ",12-LEN(Tercers!U630)))</f>
        <v xml:space="preserve">            </v>
      </c>
      <c r="W629" s="27" t="str">
        <f>CONCATENATE(Tercers!V630,REPT(" ",12-LEN(Tercers!V630)))</f>
        <v xml:space="preserve">            </v>
      </c>
      <c r="X629" s="27" t="str">
        <f>CONCATENATE(Tercers!Y630,REPT(" ",160-LEN(Tercers!Y630)))</f>
        <v xml:space="preserve">                                                                                                                                                                </v>
      </c>
      <c r="Y629" s="27" t="str">
        <f>CONCATENATE(Tercers!Z630,REPT(" ",8-LEN(Tercers!Z630)))</f>
        <v xml:space="preserve">        </v>
      </c>
    </row>
    <row r="630" spans="1:25" x14ac:dyDescent="0.2">
      <c r="A630" s="27" t="str">
        <f>CONCATENATE(Tercers!A631,REPT(" ",9-LEN(Tercers!A631)))</f>
        <v xml:space="preserve">         </v>
      </c>
      <c r="B630" s="27" t="str">
        <f>CONCATENATE(Tercers!B631,REPT(" ",1-LEN(Tercers!B631)))</f>
        <v xml:space="preserve"> </v>
      </c>
      <c r="C630" s="27" t="str">
        <f>CONCATENATE(Tercers!C631,REPT(" ",30-LEN(Tercers!C631)))</f>
        <v xml:space="preserve">                              </v>
      </c>
      <c r="D630" s="27" t="str">
        <f>CONCATENATE(Tercers!D631,REPT(" ",30-LEN(Tercers!D631)))</f>
        <v xml:space="preserve">                              </v>
      </c>
      <c r="E630" s="27" t="str">
        <f>CONCATENATE(Tercers!E631,REPT(" ",30-LEN(Tercers!E631)))</f>
        <v xml:space="preserve">                              </v>
      </c>
      <c r="F630" s="27" t="str">
        <f xml:space="preserve">  IF(   LEN(Tercers!F631)&gt;0, CONCATENATE(Tercers!F631,REPT(" ",90-LEN(Tercers!F631))),
                              CONCATENATE(   CONCATENATE(Tercers!D631," ",Tercers!E631," ",Tercers!C631), REPT(" ",90-LEN( CONCATENATE(Tercers!D631," ",Tercers!E631," ",Tercers!CG631) ))) )</f>
        <v xml:space="preserve">                                                                                          </v>
      </c>
      <c r="G630" s="27" t="str">
        <f>CONCATENATE(Tercers!G631,REPT(" ",5-LEN(Tercers!G631)))</f>
        <v xml:space="preserve">     </v>
      </c>
      <c r="H630" s="27" t="str">
        <f>CONCATENATE(Tercers!H631,REPT(" ",45-LEN(Tercers!H631)))</f>
        <v xml:space="preserve">                                             </v>
      </c>
      <c r="I630" s="27" t="str">
        <f>CONCATENATE(Tercers!I631,REPT(" ",5-LEN(Tercers!I631)))</f>
        <v xml:space="preserve">     </v>
      </c>
      <c r="J630" s="27" t="str">
        <f>CONCATENATE(Tercers!J631,REPT(" ",30-LEN(Tercers!J631)))</f>
        <v xml:space="preserve">                              </v>
      </c>
      <c r="K630" s="27" t="str">
        <f>CONCATENATE(Tercers!R631,REPT(" ",30-LEN(Tercers!R631)))</f>
        <v xml:space="preserve">                              </v>
      </c>
      <c r="L630" s="27" t="str">
        <f>CONCATENATE(Tercers!K631,REPT(" ",120-LEN(Tercers!K631)))</f>
        <v xml:space="preserve">                                                                                                                        </v>
      </c>
      <c r="M630" s="27" t="str">
        <f>CONCATENATE(Tercers!L631,REPT(" ",5-LEN(Tercers!L631)))</f>
        <v xml:space="preserve">     </v>
      </c>
      <c r="N630" s="27" t="str">
        <f>CONCATENATE(Tercers!M631,REPT(" ",5-LEN(Tercers!M631)))</f>
        <v xml:space="preserve">     </v>
      </c>
      <c r="O630" s="27" t="str">
        <f>CONCATENATE(Tercers!N631,REPT(" ",2-LEN(Tercers!N631)))</f>
        <v>07</v>
      </c>
      <c r="P630" s="27" t="str">
        <f>CONCATENATE(Tercers!O631,REPT(" ",3-LEN(Tercers!O631)))</f>
        <v xml:space="preserve">   </v>
      </c>
      <c r="Q630" s="27" t="str">
        <f>CONCATENATE(Tercers!P631,REPT(" ",40-LEN(Tercers!P631)))</f>
        <v xml:space="preserve">Illes Balears                           </v>
      </c>
      <c r="R630" s="27" t="str">
        <f>CONCATENATE(Tercers!Q631,REPT(" ",60-LEN(Tercers!Q631)))</f>
        <v xml:space="preserve">                                                            </v>
      </c>
      <c r="S630" s="27" t="str">
        <f>CONCATENATE(Tercers!R631,REPT(" ",200-LEN(Tercers!R631)))</f>
        <v xml:space="preserve">                                                                                                                                                                                                        </v>
      </c>
      <c r="T630" s="27" t="str">
        <f>CONCATENATE(Tercers!S631,REPT(" ",9-LEN(Tercers!S631)))</f>
        <v xml:space="preserve">         </v>
      </c>
      <c r="U630" s="27" t="str">
        <f>CONCATENATE(Tercers!T631,REPT(" ",8-LEN(Tercers!T631)))</f>
        <v xml:space="preserve">        </v>
      </c>
      <c r="V630" s="27" t="str">
        <f>CONCATENATE(Tercers!U631,REPT(" ",12-LEN(Tercers!U631)))</f>
        <v xml:space="preserve">            </v>
      </c>
      <c r="W630" s="27" t="str">
        <f>CONCATENATE(Tercers!V631,REPT(" ",12-LEN(Tercers!V631)))</f>
        <v xml:space="preserve">            </v>
      </c>
      <c r="X630" s="27" t="str">
        <f>CONCATENATE(Tercers!Y631,REPT(" ",160-LEN(Tercers!Y631)))</f>
        <v xml:space="preserve">                                                                                                                                                                </v>
      </c>
      <c r="Y630" s="27" t="str">
        <f>CONCATENATE(Tercers!Z631,REPT(" ",8-LEN(Tercers!Z631)))</f>
        <v xml:space="preserve">        </v>
      </c>
    </row>
    <row r="631" spans="1:25" x14ac:dyDescent="0.2">
      <c r="A631" s="27" t="str">
        <f>CONCATENATE(Tercers!A632,REPT(" ",9-LEN(Tercers!A632)))</f>
        <v xml:space="preserve">         </v>
      </c>
      <c r="B631" s="27" t="str">
        <f>CONCATENATE(Tercers!B632,REPT(" ",1-LEN(Tercers!B632)))</f>
        <v xml:space="preserve"> </v>
      </c>
      <c r="C631" s="27" t="str">
        <f>CONCATENATE(Tercers!C632,REPT(" ",30-LEN(Tercers!C632)))</f>
        <v xml:space="preserve">                              </v>
      </c>
      <c r="D631" s="27" t="str">
        <f>CONCATENATE(Tercers!D632,REPT(" ",30-LEN(Tercers!D632)))</f>
        <v xml:space="preserve">                              </v>
      </c>
      <c r="E631" s="27" t="str">
        <f>CONCATENATE(Tercers!E632,REPT(" ",30-LEN(Tercers!E632)))</f>
        <v xml:space="preserve">                              </v>
      </c>
      <c r="F631" s="27" t="str">
        <f xml:space="preserve">  IF(   LEN(Tercers!F632)&gt;0, CONCATENATE(Tercers!F632,REPT(" ",90-LEN(Tercers!F632))),
                              CONCATENATE(   CONCATENATE(Tercers!D632," ",Tercers!E632," ",Tercers!C632), REPT(" ",90-LEN( CONCATENATE(Tercers!D632," ",Tercers!E632," ",Tercers!CG632) ))) )</f>
        <v xml:space="preserve">                                                                                          </v>
      </c>
      <c r="G631" s="27" t="str">
        <f>CONCATENATE(Tercers!G632,REPT(" ",5-LEN(Tercers!G632)))</f>
        <v xml:space="preserve">     </v>
      </c>
      <c r="H631" s="27" t="str">
        <f>CONCATENATE(Tercers!H632,REPT(" ",45-LEN(Tercers!H632)))</f>
        <v xml:space="preserve">                                             </v>
      </c>
      <c r="I631" s="27" t="str">
        <f>CONCATENATE(Tercers!I632,REPT(" ",5-LEN(Tercers!I632)))</f>
        <v xml:space="preserve">     </v>
      </c>
      <c r="J631" s="27" t="str">
        <f>CONCATENATE(Tercers!J632,REPT(" ",30-LEN(Tercers!J632)))</f>
        <v xml:space="preserve">                              </v>
      </c>
      <c r="K631" s="27" t="str">
        <f>CONCATENATE(Tercers!R632,REPT(" ",30-LEN(Tercers!R632)))</f>
        <v xml:space="preserve">                              </v>
      </c>
      <c r="L631" s="27" t="str">
        <f>CONCATENATE(Tercers!K632,REPT(" ",120-LEN(Tercers!K632)))</f>
        <v xml:space="preserve">                                                                                                                        </v>
      </c>
      <c r="M631" s="27" t="str">
        <f>CONCATENATE(Tercers!L632,REPT(" ",5-LEN(Tercers!L632)))</f>
        <v xml:space="preserve">     </v>
      </c>
      <c r="N631" s="27" t="str">
        <f>CONCATENATE(Tercers!M632,REPT(" ",5-LEN(Tercers!M632)))</f>
        <v xml:space="preserve">     </v>
      </c>
      <c r="O631" s="27" t="str">
        <f>CONCATENATE(Tercers!N632,REPT(" ",2-LEN(Tercers!N632)))</f>
        <v>07</v>
      </c>
      <c r="P631" s="27" t="str">
        <f>CONCATENATE(Tercers!O632,REPT(" ",3-LEN(Tercers!O632)))</f>
        <v xml:space="preserve">   </v>
      </c>
      <c r="Q631" s="27" t="str">
        <f>CONCATENATE(Tercers!P632,REPT(" ",40-LEN(Tercers!P632)))</f>
        <v xml:space="preserve">Illes Balears                           </v>
      </c>
      <c r="R631" s="27" t="str">
        <f>CONCATENATE(Tercers!Q632,REPT(" ",60-LEN(Tercers!Q632)))</f>
        <v xml:space="preserve">                                                            </v>
      </c>
      <c r="S631" s="27" t="str">
        <f>CONCATENATE(Tercers!R632,REPT(" ",200-LEN(Tercers!R632)))</f>
        <v xml:space="preserve">                                                                                                                                                                                                        </v>
      </c>
      <c r="T631" s="27" t="str">
        <f>CONCATENATE(Tercers!S632,REPT(" ",9-LEN(Tercers!S632)))</f>
        <v xml:space="preserve">         </v>
      </c>
      <c r="U631" s="27" t="str">
        <f>CONCATENATE(Tercers!T632,REPT(" ",8-LEN(Tercers!T632)))</f>
        <v xml:space="preserve">        </v>
      </c>
      <c r="V631" s="27" t="str">
        <f>CONCATENATE(Tercers!U632,REPT(" ",12-LEN(Tercers!U632)))</f>
        <v xml:space="preserve">            </v>
      </c>
      <c r="W631" s="27" t="str">
        <f>CONCATENATE(Tercers!V632,REPT(" ",12-LEN(Tercers!V632)))</f>
        <v xml:space="preserve">            </v>
      </c>
      <c r="X631" s="27" t="str">
        <f>CONCATENATE(Tercers!Y632,REPT(" ",160-LEN(Tercers!Y632)))</f>
        <v xml:space="preserve">                                                                                                                                                                </v>
      </c>
      <c r="Y631" s="27" t="str">
        <f>CONCATENATE(Tercers!Z632,REPT(" ",8-LEN(Tercers!Z632)))</f>
        <v xml:space="preserve">        </v>
      </c>
    </row>
    <row r="632" spans="1:25" x14ac:dyDescent="0.2">
      <c r="A632" s="27" t="str">
        <f>CONCATENATE(Tercers!A633,REPT(" ",9-LEN(Tercers!A633)))</f>
        <v xml:space="preserve">         </v>
      </c>
      <c r="B632" s="27" t="str">
        <f>CONCATENATE(Tercers!B633,REPT(" ",1-LEN(Tercers!B633)))</f>
        <v xml:space="preserve"> </v>
      </c>
      <c r="C632" s="27" t="str">
        <f>CONCATENATE(Tercers!C633,REPT(" ",30-LEN(Tercers!C633)))</f>
        <v xml:space="preserve">                              </v>
      </c>
      <c r="D632" s="27" t="str">
        <f>CONCATENATE(Tercers!D633,REPT(" ",30-LEN(Tercers!D633)))</f>
        <v xml:space="preserve">                              </v>
      </c>
      <c r="E632" s="27" t="str">
        <f>CONCATENATE(Tercers!E633,REPT(" ",30-LEN(Tercers!E633)))</f>
        <v xml:space="preserve">                              </v>
      </c>
      <c r="F632" s="27" t="str">
        <f xml:space="preserve">  IF(   LEN(Tercers!F633)&gt;0, CONCATENATE(Tercers!F633,REPT(" ",90-LEN(Tercers!F633))),
                              CONCATENATE(   CONCATENATE(Tercers!D633," ",Tercers!E633," ",Tercers!C633), REPT(" ",90-LEN( CONCATENATE(Tercers!D633," ",Tercers!E633," ",Tercers!CG633) ))) )</f>
        <v xml:space="preserve">                                                                                          </v>
      </c>
      <c r="G632" s="27" t="str">
        <f>CONCATENATE(Tercers!G633,REPT(" ",5-LEN(Tercers!G633)))</f>
        <v xml:space="preserve">     </v>
      </c>
      <c r="H632" s="27" t="str">
        <f>CONCATENATE(Tercers!H633,REPT(" ",45-LEN(Tercers!H633)))</f>
        <v xml:space="preserve">                                             </v>
      </c>
      <c r="I632" s="27" t="str">
        <f>CONCATENATE(Tercers!I633,REPT(" ",5-LEN(Tercers!I633)))</f>
        <v xml:space="preserve">     </v>
      </c>
      <c r="J632" s="27" t="str">
        <f>CONCATENATE(Tercers!J633,REPT(" ",30-LEN(Tercers!J633)))</f>
        <v xml:space="preserve">                              </v>
      </c>
      <c r="K632" s="27" t="str">
        <f>CONCATENATE(Tercers!R633,REPT(" ",30-LEN(Tercers!R633)))</f>
        <v xml:space="preserve">                              </v>
      </c>
      <c r="L632" s="27" t="str">
        <f>CONCATENATE(Tercers!K633,REPT(" ",120-LEN(Tercers!K633)))</f>
        <v xml:space="preserve">                                                                                                                        </v>
      </c>
      <c r="M632" s="27" t="str">
        <f>CONCATENATE(Tercers!L633,REPT(" ",5-LEN(Tercers!L633)))</f>
        <v xml:space="preserve">     </v>
      </c>
      <c r="N632" s="27" t="str">
        <f>CONCATENATE(Tercers!M633,REPT(" ",5-LEN(Tercers!M633)))</f>
        <v xml:space="preserve">     </v>
      </c>
      <c r="O632" s="27" t="str">
        <f>CONCATENATE(Tercers!N633,REPT(" ",2-LEN(Tercers!N633)))</f>
        <v>07</v>
      </c>
      <c r="P632" s="27" t="str">
        <f>CONCATENATE(Tercers!O633,REPT(" ",3-LEN(Tercers!O633)))</f>
        <v xml:space="preserve">   </v>
      </c>
      <c r="Q632" s="27" t="str">
        <f>CONCATENATE(Tercers!P633,REPT(" ",40-LEN(Tercers!P633)))</f>
        <v xml:space="preserve">Illes Balears                           </v>
      </c>
      <c r="R632" s="27" t="str">
        <f>CONCATENATE(Tercers!Q633,REPT(" ",60-LEN(Tercers!Q633)))</f>
        <v xml:space="preserve">                                                            </v>
      </c>
      <c r="S632" s="27" t="str">
        <f>CONCATENATE(Tercers!R633,REPT(" ",200-LEN(Tercers!R633)))</f>
        <v xml:space="preserve">                                                                                                                                                                                                        </v>
      </c>
      <c r="T632" s="27" t="str">
        <f>CONCATENATE(Tercers!S633,REPT(" ",9-LEN(Tercers!S633)))</f>
        <v xml:space="preserve">         </v>
      </c>
      <c r="U632" s="27" t="str">
        <f>CONCATENATE(Tercers!T633,REPT(" ",8-LEN(Tercers!T633)))</f>
        <v xml:space="preserve">        </v>
      </c>
      <c r="V632" s="27" t="str">
        <f>CONCATENATE(Tercers!U633,REPT(" ",12-LEN(Tercers!U633)))</f>
        <v xml:space="preserve">            </v>
      </c>
      <c r="W632" s="27" t="str">
        <f>CONCATENATE(Tercers!V633,REPT(" ",12-LEN(Tercers!V633)))</f>
        <v xml:space="preserve">            </v>
      </c>
      <c r="X632" s="27" t="str">
        <f>CONCATENATE(Tercers!Y633,REPT(" ",160-LEN(Tercers!Y633)))</f>
        <v xml:space="preserve">                                                                                                                                                                </v>
      </c>
      <c r="Y632" s="27" t="str">
        <f>CONCATENATE(Tercers!Z633,REPT(" ",8-LEN(Tercers!Z633)))</f>
        <v xml:space="preserve">        </v>
      </c>
    </row>
    <row r="633" spans="1:25" x14ac:dyDescent="0.2">
      <c r="A633" s="27" t="str">
        <f>CONCATENATE(Tercers!A634,REPT(" ",9-LEN(Tercers!A634)))</f>
        <v xml:space="preserve">         </v>
      </c>
      <c r="B633" s="27" t="str">
        <f>CONCATENATE(Tercers!B634,REPT(" ",1-LEN(Tercers!B634)))</f>
        <v xml:space="preserve"> </v>
      </c>
      <c r="C633" s="27" t="str">
        <f>CONCATENATE(Tercers!C634,REPT(" ",30-LEN(Tercers!C634)))</f>
        <v xml:space="preserve">                              </v>
      </c>
      <c r="D633" s="27" t="str">
        <f>CONCATENATE(Tercers!D634,REPT(" ",30-LEN(Tercers!D634)))</f>
        <v xml:space="preserve">                              </v>
      </c>
      <c r="E633" s="27" t="str">
        <f>CONCATENATE(Tercers!E634,REPT(" ",30-LEN(Tercers!E634)))</f>
        <v xml:space="preserve">                              </v>
      </c>
      <c r="F633" s="27" t="str">
        <f xml:space="preserve">  IF(   LEN(Tercers!F634)&gt;0, CONCATENATE(Tercers!F634,REPT(" ",90-LEN(Tercers!F634))),
                              CONCATENATE(   CONCATENATE(Tercers!D634," ",Tercers!E634," ",Tercers!C634), REPT(" ",90-LEN( CONCATENATE(Tercers!D634," ",Tercers!E634," ",Tercers!CG634) ))) )</f>
        <v xml:space="preserve">                                                                                          </v>
      </c>
      <c r="G633" s="27" t="str">
        <f>CONCATENATE(Tercers!G634,REPT(" ",5-LEN(Tercers!G634)))</f>
        <v xml:space="preserve">     </v>
      </c>
      <c r="H633" s="27" t="str">
        <f>CONCATENATE(Tercers!H634,REPT(" ",45-LEN(Tercers!H634)))</f>
        <v xml:space="preserve">                                             </v>
      </c>
      <c r="I633" s="27" t="str">
        <f>CONCATENATE(Tercers!I634,REPT(" ",5-LEN(Tercers!I634)))</f>
        <v xml:space="preserve">     </v>
      </c>
      <c r="J633" s="27" t="str">
        <f>CONCATENATE(Tercers!J634,REPT(" ",30-LEN(Tercers!J634)))</f>
        <v xml:space="preserve">                              </v>
      </c>
      <c r="K633" s="27" t="str">
        <f>CONCATENATE(Tercers!R634,REPT(" ",30-LEN(Tercers!R634)))</f>
        <v xml:space="preserve">                              </v>
      </c>
      <c r="L633" s="27" t="str">
        <f>CONCATENATE(Tercers!K634,REPT(" ",120-LEN(Tercers!K634)))</f>
        <v xml:space="preserve">                                                                                                                        </v>
      </c>
      <c r="M633" s="27" t="str">
        <f>CONCATENATE(Tercers!L634,REPT(" ",5-LEN(Tercers!L634)))</f>
        <v xml:space="preserve">     </v>
      </c>
      <c r="N633" s="27" t="str">
        <f>CONCATENATE(Tercers!M634,REPT(" ",5-LEN(Tercers!M634)))</f>
        <v xml:space="preserve">     </v>
      </c>
      <c r="O633" s="27" t="str">
        <f>CONCATENATE(Tercers!N634,REPT(" ",2-LEN(Tercers!N634)))</f>
        <v>07</v>
      </c>
      <c r="P633" s="27" t="str">
        <f>CONCATENATE(Tercers!O634,REPT(" ",3-LEN(Tercers!O634)))</f>
        <v xml:space="preserve">   </v>
      </c>
      <c r="Q633" s="27" t="str">
        <f>CONCATENATE(Tercers!P634,REPT(" ",40-LEN(Tercers!P634)))</f>
        <v xml:space="preserve">Illes Balears                           </v>
      </c>
      <c r="R633" s="27" t="str">
        <f>CONCATENATE(Tercers!Q634,REPT(" ",60-LEN(Tercers!Q634)))</f>
        <v xml:space="preserve">                                                            </v>
      </c>
      <c r="S633" s="27" t="str">
        <f>CONCATENATE(Tercers!R634,REPT(" ",200-LEN(Tercers!R634)))</f>
        <v xml:space="preserve">                                                                                                                                                                                                        </v>
      </c>
      <c r="T633" s="27" t="str">
        <f>CONCATENATE(Tercers!S634,REPT(" ",9-LEN(Tercers!S634)))</f>
        <v xml:space="preserve">         </v>
      </c>
      <c r="U633" s="27" t="str">
        <f>CONCATENATE(Tercers!T634,REPT(" ",8-LEN(Tercers!T634)))</f>
        <v xml:space="preserve">        </v>
      </c>
      <c r="V633" s="27" t="str">
        <f>CONCATENATE(Tercers!U634,REPT(" ",12-LEN(Tercers!U634)))</f>
        <v xml:space="preserve">            </v>
      </c>
      <c r="W633" s="27" t="str">
        <f>CONCATENATE(Tercers!V634,REPT(" ",12-LEN(Tercers!V634)))</f>
        <v xml:space="preserve">            </v>
      </c>
      <c r="X633" s="27" t="str">
        <f>CONCATENATE(Tercers!Y634,REPT(" ",160-LEN(Tercers!Y634)))</f>
        <v xml:space="preserve">                                                                                                                                                                </v>
      </c>
      <c r="Y633" s="27" t="str">
        <f>CONCATENATE(Tercers!Z634,REPT(" ",8-LEN(Tercers!Z634)))</f>
        <v xml:space="preserve">        </v>
      </c>
    </row>
    <row r="634" spans="1:25" x14ac:dyDescent="0.2">
      <c r="A634" s="27" t="str">
        <f>CONCATENATE(Tercers!A635,REPT(" ",9-LEN(Tercers!A635)))</f>
        <v xml:space="preserve">         </v>
      </c>
      <c r="B634" s="27" t="str">
        <f>CONCATENATE(Tercers!B635,REPT(" ",1-LEN(Tercers!B635)))</f>
        <v xml:space="preserve"> </v>
      </c>
      <c r="C634" s="27" t="str">
        <f>CONCATENATE(Tercers!C635,REPT(" ",30-LEN(Tercers!C635)))</f>
        <v xml:space="preserve">                              </v>
      </c>
      <c r="D634" s="27" t="str">
        <f>CONCATENATE(Tercers!D635,REPT(" ",30-LEN(Tercers!D635)))</f>
        <v xml:space="preserve">                              </v>
      </c>
      <c r="E634" s="27" t="str">
        <f>CONCATENATE(Tercers!E635,REPT(" ",30-LEN(Tercers!E635)))</f>
        <v xml:space="preserve">                              </v>
      </c>
      <c r="F634" s="27" t="str">
        <f xml:space="preserve">  IF(   LEN(Tercers!F635)&gt;0, CONCATENATE(Tercers!F635,REPT(" ",90-LEN(Tercers!F635))),
                              CONCATENATE(   CONCATENATE(Tercers!D635," ",Tercers!E635," ",Tercers!C635), REPT(" ",90-LEN( CONCATENATE(Tercers!D635," ",Tercers!E635," ",Tercers!CG635) ))) )</f>
        <v xml:space="preserve">                                                                                          </v>
      </c>
      <c r="G634" s="27" t="str">
        <f>CONCATENATE(Tercers!G635,REPT(" ",5-LEN(Tercers!G635)))</f>
        <v xml:space="preserve">     </v>
      </c>
      <c r="H634" s="27" t="str">
        <f>CONCATENATE(Tercers!H635,REPT(" ",45-LEN(Tercers!H635)))</f>
        <v xml:space="preserve">                                             </v>
      </c>
      <c r="I634" s="27" t="str">
        <f>CONCATENATE(Tercers!I635,REPT(" ",5-LEN(Tercers!I635)))</f>
        <v xml:space="preserve">     </v>
      </c>
      <c r="J634" s="27" t="str">
        <f>CONCATENATE(Tercers!J635,REPT(" ",30-LEN(Tercers!J635)))</f>
        <v xml:space="preserve">                              </v>
      </c>
      <c r="K634" s="27" t="str">
        <f>CONCATENATE(Tercers!R635,REPT(" ",30-LEN(Tercers!R635)))</f>
        <v xml:space="preserve">                              </v>
      </c>
      <c r="L634" s="27" t="str">
        <f>CONCATENATE(Tercers!K635,REPT(" ",120-LEN(Tercers!K635)))</f>
        <v xml:space="preserve">                                                                                                                        </v>
      </c>
      <c r="M634" s="27" t="str">
        <f>CONCATENATE(Tercers!L635,REPT(" ",5-LEN(Tercers!L635)))</f>
        <v xml:space="preserve">     </v>
      </c>
      <c r="N634" s="27" t="str">
        <f>CONCATENATE(Tercers!M635,REPT(" ",5-LEN(Tercers!M635)))</f>
        <v xml:space="preserve">     </v>
      </c>
      <c r="O634" s="27" t="str">
        <f>CONCATENATE(Tercers!N635,REPT(" ",2-LEN(Tercers!N635)))</f>
        <v>07</v>
      </c>
      <c r="P634" s="27" t="str">
        <f>CONCATENATE(Tercers!O635,REPT(" ",3-LEN(Tercers!O635)))</f>
        <v xml:space="preserve">   </v>
      </c>
      <c r="Q634" s="27" t="str">
        <f>CONCATENATE(Tercers!P635,REPT(" ",40-LEN(Tercers!P635)))</f>
        <v xml:space="preserve">Illes Balears                           </v>
      </c>
      <c r="R634" s="27" t="str">
        <f>CONCATENATE(Tercers!Q635,REPT(" ",60-LEN(Tercers!Q635)))</f>
        <v xml:space="preserve">                                                            </v>
      </c>
      <c r="S634" s="27" t="str">
        <f>CONCATENATE(Tercers!R635,REPT(" ",200-LEN(Tercers!R635)))</f>
        <v xml:space="preserve">                                                                                                                                                                                                        </v>
      </c>
      <c r="T634" s="27" t="str">
        <f>CONCATENATE(Tercers!S635,REPT(" ",9-LEN(Tercers!S635)))</f>
        <v xml:space="preserve">         </v>
      </c>
      <c r="U634" s="27" t="str">
        <f>CONCATENATE(Tercers!T635,REPT(" ",8-LEN(Tercers!T635)))</f>
        <v xml:space="preserve">        </v>
      </c>
      <c r="V634" s="27" t="str">
        <f>CONCATENATE(Tercers!U635,REPT(" ",12-LEN(Tercers!U635)))</f>
        <v xml:space="preserve">            </v>
      </c>
      <c r="W634" s="27" t="str">
        <f>CONCATENATE(Tercers!V635,REPT(" ",12-LEN(Tercers!V635)))</f>
        <v xml:space="preserve">            </v>
      </c>
      <c r="X634" s="27" t="str">
        <f>CONCATENATE(Tercers!Y635,REPT(" ",160-LEN(Tercers!Y635)))</f>
        <v xml:space="preserve">                                                                                                                                                                </v>
      </c>
      <c r="Y634" s="27" t="str">
        <f>CONCATENATE(Tercers!Z635,REPT(" ",8-LEN(Tercers!Z635)))</f>
        <v xml:space="preserve">        </v>
      </c>
    </row>
    <row r="635" spans="1:25" x14ac:dyDescent="0.2">
      <c r="A635" s="27" t="str">
        <f>CONCATENATE(Tercers!A636,REPT(" ",9-LEN(Tercers!A636)))</f>
        <v xml:space="preserve">         </v>
      </c>
      <c r="B635" s="27" t="str">
        <f>CONCATENATE(Tercers!B636,REPT(" ",1-LEN(Tercers!B636)))</f>
        <v xml:space="preserve"> </v>
      </c>
      <c r="C635" s="27" t="str">
        <f>CONCATENATE(Tercers!C636,REPT(" ",30-LEN(Tercers!C636)))</f>
        <v xml:space="preserve">                              </v>
      </c>
      <c r="D635" s="27" t="str">
        <f>CONCATENATE(Tercers!D636,REPT(" ",30-LEN(Tercers!D636)))</f>
        <v xml:space="preserve">                              </v>
      </c>
      <c r="E635" s="27" t="str">
        <f>CONCATENATE(Tercers!E636,REPT(" ",30-LEN(Tercers!E636)))</f>
        <v xml:space="preserve">                              </v>
      </c>
      <c r="F635" s="27" t="str">
        <f xml:space="preserve">  IF(   LEN(Tercers!F636)&gt;0, CONCATENATE(Tercers!F636,REPT(" ",90-LEN(Tercers!F636))),
                              CONCATENATE(   CONCATENATE(Tercers!D636," ",Tercers!E636," ",Tercers!C636), REPT(" ",90-LEN( CONCATENATE(Tercers!D636," ",Tercers!E636," ",Tercers!CG636) ))) )</f>
        <v xml:space="preserve">                                                                                          </v>
      </c>
      <c r="G635" s="27" t="str">
        <f>CONCATENATE(Tercers!G636,REPT(" ",5-LEN(Tercers!G636)))</f>
        <v xml:space="preserve">     </v>
      </c>
      <c r="H635" s="27" t="str">
        <f>CONCATENATE(Tercers!H636,REPT(" ",45-LEN(Tercers!H636)))</f>
        <v xml:space="preserve">                                             </v>
      </c>
      <c r="I635" s="27" t="str">
        <f>CONCATENATE(Tercers!I636,REPT(" ",5-LEN(Tercers!I636)))</f>
        <v xml:space="preserve">     </v>
      </c>
      <c r="J635" s="27" t="str">
        <f>CONCATENATE(Tercers!J636,REPT(" ",30-LEN(Tercers!J636)))</f>
        <v xml:space="preserve">                              </v>
      </c>
      <c r="K635" s="27" t="str">
        <f>CONCATENATE(Tercers!R636,REPT(" ",30-LEN(Tercers!R636)))</f>
        <v xml:space="preserve">                              </v>
      </c>
      <c r="L635" s="27" t="str">
        <f>CONCATENATE(Tercers!K636,REPT(" ",120-LEN(Tercers!K636)))</f>
        <v xml:space="preserve">                                                                                                                        </v>
      </c>
      <c r="M635" s="27" t="str">
        <f>CONCATENATE(Tercers!L636,REPT(" ",5-LEN(Tercers!L636)))</f>
        <v xml:space="preserve">     </v>
      </c>
      <c r="N635" s="27" t="str">
        <f>CONCATENATE(Tercers!M636,REPT(" ",5-LEN(Tercers!M636)))</f>
        <v xml:space="preserve">     </v>
      </c>
      <c r="O635" s="27" t="str">
        <f>CONCATENATE(Tercers!N636,REPT(" ",2-LEN(Tercers!N636)))</f>
        <v>07</v>
      </c>
      <c r="P635" s="27" t="str">
        <f>CONCATENATE(Tercers!O636,REPT(" ",3-LEN(Tercers!O636)))</f>
        <v xml:space="preserve">   </v>
      </c>
      <c r="Q635" s="27" t="str">
        <f>CONCATENATE(Tercers!P636,REPT(" ",40-LEN(Tercers!P636)))</f>
        <v xml:space="preserve">Illes Balears                           </v>
      </c>
      <c r="R635" s="27" t="str">
        <f>CONCATENATE(Tercers!Q636,REPT(" ",60-LEN(Tercers!Q636)))</f>
        <v xml:space="preserve">                                                            </v>
      </c>
      <c r="S635" s="27" t="str">
        <f>CONCATENATE(Tercers!R636,REPT(" ",200-LEN(Tercers!R636)))</f>
        <v xml:space="preserve">                                                                                                                                                                                                        </v>
      </c>
      <c r="T635" s="27" t="str">
        <f>CONCATENATE(Tercers!S636,REPT(" ",9-LEN(Tercers!S636)))</f>
        <v xml:space="preserve">         </v>
      </c>
      <c r="U635" s="27" t="str">
        <f>CONCATENATE(Tercers!T636,REPT(" ",8-LEN(Tercers!T636)))</f>
        <v xml:space="preserve">        </v>
      </c>
      <c r="V635" s="27" t="str">
        <f>CONCATENATE(Tercers!U636,REPT(" ",12-LEN(Tercers!U636)))</f>
        <v xml:space="preserve">            </v>
      </c>
      <c r="W635" s="27" t="str">
        <f>CONCATENATE(Tercers!V636,REPT(" ",12-LEN(Tercers!V636)))</f>
        <v xml:space="preserve">            </v>
      </c>
      <c r="X635" s="27" t="str">
        <f>CONCATENATE(Tercers!Y636,REPT(" ",160-LEN(Tercers!Y636)))</f>
        <v xml:space="preserve">                                                                                                                                                                </v>
      </c>
      <c r="Y635" s="27" t="str">
        <f>CONCATENATE(Tercers!Z636,REPT(" ",8-LEN(Tercers!Z636)))</f>
        <v xml:space="preserve">        </v>
      </c>
    </row>
    <row r="636" spans="1:25" x14ac:dyDescent="0.2">
      <c r="A636" s="27" t="str">
        <f>CONCATENATE(Tercers!A637,REPT(" ",9-LEN(Tercers!A637)))</f>
        <v xml:space="preserve">         </v>
      </c>
      <c r="B636" s="27" t="str">
        <f>CONCATENATE(Tercers!B637,REPT(" ",1-LEN(Tercers!B637)))</f>
        <v xml:space="preserve"> </v>
      </c>
      <c r="C636" s="27" t="str">
        <f>CONCATENATE(Tercers!C637,REPT(" ",30-LEN(Tercers!C637)))</f>
        <v xml:space="preserve">                              </v>
      </c>
      <c r="D636" s="27" t="str">
        <f>CONCATENATE(Tercers!D637,REPT(" ",30-LEN(Tercers!D637)))</f>
        <v xml:space="preserve">                              </v>
      </c>
      <c r="E636" s="27" t="str">
        <f>CONCATENATE(Tercers!E637,REPT(" ",30-LEN(Tercers!E637)))</f>
        <v xml:space="preserve">                              </v>
      </c>
      <c r="F636" s="27" t="str">
        <f xml:space="preserve">  IF(   LEN(Tercers!F637)&gt;0, CONCATENATE(Tercers!F637,REPT(" ",90-LEN(Tercers!F637))),
                              CONCATENATE(   CONCATENATE(Tercers!D637," ",Tercers!E637," ",Tercers!C637), REPT(" ",90-LEN( CONCATENATE(Tercers!D637," ",Tercers!E637," ",Tercers!CG637) ))) )</f>
        <v xml:space="preserve">                                                                                          </v>
      </c>
      <c r="G636" s="27" t="str">
        <f>CONCATENATE(Tercers!G637,REPT(" ",5-LEN(Tercers!G637)))</f>
        <v xml:space="preserve">     </v>
      </c>
      <c r="H636" s="27" t="str">
        <f>CONCATENATE(Tercers!H637,REPT(" ",45-LEN(Tercers!H637)))</f>
        <v xml:space="preserve">                                             </v>
      </c>
      <c r="I636" s="27" t="str">
        <f>CONCATENATE(Tercers!I637,REPT(" ",5-LEN(Tercers!I637)))</f>
        <v xml:space="preserve">     </v>
      </c>
      <c r="J636" s="27" t="str">
        <f>CONCATENATE(Tercers!J637,REPT(" ",30-LEN(Tercers!J637)))</f>
        <v xml:space="preserve">                              </v>
      </c>
      <c r="K636" s="27" t="str">
        <f>CONCATENATE(Tercers!R637,REPT(" ",30-LEN(Tercers!R637)))</f>
        <v xml:space="preserve">                              </v>
      </c>
      <c r="L636" s="27" t="str">
        <f>CONCATENATE(Tercers!K637,REPT(" ",120-LEN(Tercers!K637)))</f>
        <v xml:space="preserve">                                                                                                                        </v>
      </c>
      <c r="M636" s="27" t="str">
        <f>CONCATENATE(Tercers!L637,REPT(" ",5-LEN(Tercers!L637)))</f>
        <v xml:space="preserve">     </v>
      </c>
      <c r="N636" s="27" t="str">
        <f>CONCATENATE(Tercers!M637,REPT(" ",5-LEN(Tercers!M637)))</f>
        <v xml:space="preserve">     </v>
      </c>
      <c r="O636" s="27" t="str">
        <f>CONCATENATE(Tercers!N637,REPT(" ",2-LEN(Tercers!N637)))</f>
        <v>07</v>
      </c>
      <c r="P636" s="27" t="str">
        <f>CONCATENATE(Tercers!O637,REPT(" ",3-LEN(Tercers!O637)))</f>
        <v xml:space="preserve">   </v>
      </c>
      <c r="Q636" s="27" t="str">
        <f>CONCATENATE(Tercers!P637,REPT(" ",40-LEN(Tercers!P637)))</f>
        <v xml:space="preserve">Illes Balears                           </v>
      </c>
      <c r="R636" s="27" t="str">
        <f>CONCATENATE(Tercers!Q637,REPT(" ",60-LEN(Tercers!Q637)))</f>
        <v xml:space="preserve">                                                            </v>
      </c>
      <c r="S636" s="27" t="str">
        <f>CONCATENATE(Tercers!R637,REPT(" ",200-LEN(Tercers!R637)))</f>
        <v xml:space="preserve">                                                                                                                                                                                                        </v>
      </c>
      <c r="T636" s="27" t="str">
        <f>CONCATENATE(Tercers!S637,REPT(" ",9-LEN(Tercers!S637)))</f>
        <v xml:space="preserve">         </v>
      </c>
      <c r="U636" s="27" t="str">
        <f>CONCATENATE(Tercers!T637,REPT(" ",8-LEN(Tercers!T637)))</f>
        <v xml:space="preserve">        </v>
      </c>
      <c r="V636" s="27" t="str">
        <f>CONCATENATE(Tercers!U637,REPT(" ",12-LEN(Tercers!U637)))</f>
        <v xml:space="preserve">            </v>
      </c>
      <c r="W636" s="27" t="str">
        <f>CONCATENATE(Tercers!V637,REPT(" ",12-LEN(Tercers!V637)))</f>
        <v xml:space="preserve">            </v>
      </c>
      <c r="X636" s="27" t="str">
        <f>CONCATENATE(Tercers!Y637,REPT(" ",160-LEN(Tercers!Y637)))</f>
        <v xml:space="preserve">                                                                                                                                                                </v>
      </c>
      <c r="Y636" s="27" t="str">
        <f>CONCATENATE(Tercers!Z637,REPT(" ",8-LEN(Tercers!Z637)))</f>
        <v xml:space="preserve">        </v>
      </c>
    </row>
    <row r="637" spans="1:25" x14ac:dyDescent="0.2">
      <c r="A637" s="27" t="str">
        <f>CONCATENATE(Tercers!A638,REPT(" ",9-LEN(Tercers!A638)))</f>
        <v xml:space="preserve">         </v>
      </c>
      <c r="B637" s="27" t="str">
        <f>CONCATENATE(Tercers!B638,REPT(" ",1-LEN(Tercers!B638)))</f>
        <v xml:space="preserve"> </v>
      </c>
      <c r="C637" s="27" t="str">
        <f>CONCATENATE(Tercers!C638,REPT(" ",30-LEN(Tercers!C638)))</f>
        <v xml:space="preserve">                              </v>
      </c>
      <c r="D637" s="27" t="str">
        <f>CONCATENATE(Tercers!D638,REPT(" ",30-LEN(Tercers!D638)))</f>
        <v xml:space="preserve">                              </v>
      </c>
      <c r="E637" s="27" t="str">
        <f>CONCATENATE(Tercers!E638,REPT(" ",30-LEN(Tercers!E638)))</f>
        <v xml:space="preserve">                              </v>
      </c>
      <c r="F637" s="27" t="str">
        <f xml:space="preserve">  IF(   LEN(Tercers!F638)&gt;0, CONCATENATE(Tercers!F638,REPT(" ",90-LEN(Tercers!F638))),
                              CONCATENATE(   CONCATENATE(Tercers!D638," ",Tercers!E638," ",Tercers!C638), REPT(" ",90-LEN( CONCATENATE(Tercers!D638," ",Tercers!E638," ",Tercers!CG638) ))) )</f>
        <v xml:space="preserve">                                                                                          </v>
      </c>
      <c r="G637" s="27" t="str">
        <f>CONCATENATE(Tercers!G638,REPT(" ",5-LEN(Tercers!G638)))</f>
        <v xml:space="preserve">     </v>
      </c>
      <c r="H637" s="27" t="str">
        <f>CONCATENATE(Tercers!H638,REPT(" ",45-LEN(Tercers!H638)))</f>
        <v xml:space="preserve">                                             </v>
      </c>
      <c r="I637" s="27" t="str">
        <f>CONCATENATE(Tercers!I638,REPT(" ",5-LEN(Tercers!I638)))</f>
        <v xml:space="preserve">     </v>
      </c>
      <c r="J637" s="27" t="str">
        <f>CONCATENATE(Tercers!J638,REPT(" ",30-LEN(Tercers!J638)))</f>
        <v xml:space="preserve">                              </v>
      </c>
      <c r="K637" s="27" t="str">
        <f>CONCATENATE(Tercers!R638,REPT(" ",30-LEN(Tercers!R638)))</f>
        <v xml:space="preserve">                              </v>
      </c>
      <c r="L637" s="27" t="str">
        <f>CONCATENATE(Tercers!K638,REPT(" ",120-LEN(Tercers!K638)))</f>
        <v xml:space="preserve">                                                                                                                        </v>
      </c>
      <c r="M637" s="27" t="str">
        <f>CONCATENATE(Tercers!L638,REPT(" ",5-LEN(Tercers!L638)))</f>
        <v xml:space="preserve">     </v>
      </c>
      <c r="N637" s="27" t="str">
        <f>CONCATENATE(Tercers!M638,REPT(" ",5-LEN(Tercers!M638)))</f>
        <v xml:space="preserve">     </v>
      </c>
      <c r="O637" s="27" t="str">
        <f>CONCATENATE(Tercers!N638,REPT(" ",2-LEN(Tercers!N638)))</f>
        <v>07</v>
      </c>
      <c r="P637" s="27" t="str">
        <f>CONCATENATE(Tercers!O638,REPT(" ",3-LEN(Tercers!O638)))</f>
        <v xml:space="preserve">   </v>
      </c>
      <c r="Q637" s="27" t="str">
        <f>CONCATENATE(Tercers!P638,REPT(" ",40-LEN(Tercers!P638)))</f>
        <v xml:space="preserve">Illes Balears                           </v>
      </c>
      <c r="R637" s="27" t="str">
        <f>CONCATENATE(Tercers!Q638,REPT(" ",60-LEN(Tercers!Q638)))</f>
        <v xml:space="preserve">                                                            </v>
      </c>
      <c r="S637" s="27" t="str">
        <f>CONCATENATE(Tercers!R638,REPT(" ",200-LEN(Tercers!R638)))</f>
        <v xml:space="preserve">                                                                                                                                                                                                        </v>
      </c>
      <c r="T637" s="27" t="str">
        <f>CONCATENATE(Tercers!S638,REPT(" ",9-LEN(Tercers!S638)))</f>
        <v xml:space="preserve">         </v>
      </c>
      <c r="U637" s="27" t="str">
        <f>CONCATENATE(Tercers!T638,REPT(" ",8-LEN(Tercers!T638)))</f>
        <v xml:space="preserve">        </v>
      </c>
      <c r="V637" s="27" t="str">
        <f>CONCATENATE(Tercers!U638,REPT(" ",12-LEN(Tercers!U638)))</f>
        <v xml:space="preserve">            </v>
      </c>
      <c r="W637" s="27" t="str">
        <f>CONCATENATE(Tercers!V638,REPT(" ",12-LEN(Tercers!V638)))</f>
        <v xml:space="preserve">            </v>
      </c>
      <c r="X637" s="27" t="str">
        <f>CONCATENATE(Tercers!Y638,REPT(" ",160-LEN(Tercers!Y638)))</f>
        <v xml:space="preserve">                                                                                                                                                                </v>
      </c>
      <c r="Y637" s="27" t="str">
        <f>CONCATENATE(Tercers!Z638,REPT(" ",8-LEN(Tercers!Z638)))</f>
        <v xml:space="preserve">        </v>
      </c>
    </row>
    <row r="638" spans="1:25" x14ac:dyDescent="0.2">
      <c r="A638" s="27" t="str">
        <f>CONCATENATE(Tercers!A639,REPT(" ",9-LEN(Tercers!A639)))</f>
        <v xml:space="preserve">         </v>
      </c>
      <c r="B638" s="27" t="str">
        <f>CONCATENATE(Tercers!B639,REPT(" ",1-LEN(Tercers!B639)))</f>
        <v xml:space="preserve"> </v>
      </c>
      <c r="C638" s="27" t="str">
        <f>CONCATENATE(Tercers!C639,REPT(" ",30-LEN(Tercers!C639)))</f>
        <v xml:space="preserve">                              </v>
      </c>
      <c r="D638" s="27" t="str">
        <f>CONCATENATE(Tercers!D639,REPT(" ",30-LEN(Tercers!D639)))</f>
        <v xml:space="preserve">                              </v>
      </c>
      <c r="E638" s="27" t="str">
        <f>CONCATENATE(Tercers!E639,REPT(" ",30-LEN(Tercers!E639)))</f>
        <v xml:space="preserve">                              </v>
      </c>
      <c r="F638" s="27" t="str">
        <f xml:space="preserve">  IF(   LEN(Tercers!F639)&gt;0, CONCATENATE(Tercers!F639,REPT(" ",90-LEN(Tercers!F639))),
                              CONCATENATE(   CONCATENATE(Tercers!D639," ",Tercers!E639," ",Tercers!C639), REPT(" ",90-LEN( CONCATENATE(Tercers!D639," ",Tercers!E639," ",Tercers!CG639) ))) )</f>
        <v xml:space="preserve">                                                                                          </v>
      </c>
      <c r="G638" s="27" t="str">
        <f>CONCATENATE(Tercers!G639,REPT(" ",5-LEN(Tercers!G639)))</f>
        <v xml:space="preserve">     </v>
      </c>
      <c r="H638" s="27" t="str">
        <f>CONCATENATE(Tercers!H639,REPT(" ",45-LEN(Tercers!H639)))</f>
        <v xml:space="preserve">                                             </v>
      </c>
      <c r="I638" s="27" t="str">
        <f>CONCATENATE(Tercers!I639,REPT(" ",5-LEN(Tercers!I639)))</f>
        <v xml:space="preserve">     </v>
      </c>
      <c r="J638" s="27" t="str">
        <f>CONCATENATE(Tercers!J639,REPT(" ",30-LEN(Tercers!J639)))</f>
        <v xml:space="preserve">                              </v>
      </c>
      <c r="K638" s="27" t="str">
        <f>CONCATENATE(Tercers!R639,REPT(" ",30-LEN(Tercers!R639)))</f>
        <v xml:space="preserve">                              </v>
      </c>
      <c r="L638" s="27" t="str">
        <f>CONCATENATE(Tercers!K639,REPT(" ",120-LEN(Tercers!K639)))</f>
        <v xml:space="preserve">                                                                                                                        </v>
      </c>
      <c r="M638" s="27" t="str">
        <f>CONCATENATE(Tercers!L639,REPT(" ",5-LEN(Tercers!L639)))</f>
        <v xml:space="preserve">     </v>
      </c>
      <c r="N638" s="27" t="str">
        <f>CONCATENATE(Tercers!M639,REPT(" ",5-LEN(Tercers!M639)))</f>
        <v xml:space="preserve">     </v>
      </c>
      <c r="O638" s="27" t="str">
        <f>CONCATENATE(Tercers!N639,REPT(" ",2-LEN(Tercers!N639)))</f>
        <v>07</v>
      </c>
      <c r="P638" s="27" t="str">
        <f>CONCATENATE(Tercers!O639,REPT(" ",3-LEN(Tercers!O639)))</f>
        <v xml:space="preserve">   </v>
      </c>
      <c r="Q638" s="27" t="str">
        <f>CONCATENATE(Tercers!P639,REPT(" ",40-LEN(Tercers!P639)))</f>
        <v xml:space="preserve">Illes Balears                           </v>
      </c>
      <c r="R638" s="27" t="str">
        <f>CONCATENATE(Tercers!Q639,REPT(" ",60-LEN(Tercers!Q639)))</f>
        <v xml:space="preserve">                                                            </v>
      </c>
      <c r="S638" s="27" t="str">
        <f>CONCATENATE(Tercers!R639,REPT(" ",200-LEN(Tercers!R639)))</f>
        <v xml:space="preserve">                                                                                                                                                                                                        </v>
      </c>
      <c r="T638" s="27" t="str">
        <f>CONCATENATE(Tercers!S639,REPT(" ",9-LEN(Tercers!S639)))</f>
        <v xml:space="preserve">         </v>
      </c>
      <c r="U638" s="27" t="str">
        <f>CONCATENATE(Tercers!T639,REPT(" ",8-LEN(Tercers!T639)))</f>
        <v xml:space="preserve">        </v>
      </c>
      <c r="V638" s="27" t="str">
        <f>CONCATENATE(Tercers!U639,REPT(" ",12-LEN(Tercers!U639)))</f>
        <v xml:space="preserve">            </v>
      </c>
      <c r="W638" s="27" t="str">
        <f>CONCATENATE(Tercers!V639,REPT(" ",12-LEN(Tercers!V639)))</f>
        <v xml:space="preserve">            </v>
      </c>
      <c r="X638" s="27" t="str">
        <f>CONCATENATE(Tercers!Y639,REPT(" ",160-LEN(Tercers!Y639)))</f>
        <v xml:space="preserve">                                                                                                                                                                </v>
      </c>
      <c r="Y638" s="27" t="str">
        <f>CONCATENATE(Tercers!Z639,REPT(" ",8-LEN(Tercers!Z639)))</f>
        <v xml:space="preserve">        </v>
      </c>
    </row>
    <row r="639" spans="1:25" x14ac:dyDescent="0.2">
      <c r="A639" s="27" t="str">
        <f>CONCATENATE(Tercers!A640,REPT(" ",9-LEN(Tercers!A640)))</f>
        <v xml:space="preserve">         </v>
      </c>
      <c r="B639" s="27" t="str">
        <f>CONCATENATE(Tercers!B640,REPT(" ",1-LEN(Tercers!B640)))</f>
        <v xml:space="preserve"> </v>
      </c>
      <c r="C639" s="27" t="str">
        <f>CONCATENATE(Tercers!C640,REPT(" ",30-LEN(Tercers!C640)))</f>
        <v xml:space="preserve">                              </v>
      </c>
      <c r="D639" s="27" t="str">
        <f>CONCATENATE(Tercers!D640,REPT(" ",30-LEN(Tercers!D640)))</f>
        <v xml:space="preserve">                              </v>
      </c>
      <c r="E639" s="27" t="str">
        <f>CONCATENATE(Tercers!E640,REPT(" ",30-LEN(Tercers!E640)))</f>
        <v xml:space="preserve">                              </v>
      </c>
      <c r="F639" s="27" t="str">
        <f xml:space="preserve">  IF(   LEN(Tercers!F640)&gt;0, CONCATENATE(Tercers!F640,REPT(" ",90-LEN(Tercers!F640))),
                              CONCATENATE(   CONCATENATE(Tercers!D640," ",Tercers!E640," ",Tercers!C640), REPT(" ",90-LEN( CONCATENATE(Tercers!D640," ",Tercers!E640," ",Tercers!CG640) ))) )</f>
        <v xml:space="preserve">                                                                                          </v>
      </c>
      <c r="G639" s="27" t="str">
        <f>CONCATENATE(Tercers!G640,REPT(" ",5-LEN(Tercers!G640)))</f>
        <v xml:space="preserve">     </v>
      </c>
      <c r="H639" s="27" t="str">
        <f>CONCATENATE(Tercers!H640,REPT(" ",45-LEN(Tercers!H640)))</f>
        <v xml:space="preserve">                                             </v>
      </c>
      <c r="I639" s="27" t="str">
        <f>CONCATENATE(Tercers!I640,REPT(" ",5-LEN(Tercers!I640)))</f>
        <v xml:space="preserve">     </v>
      </c>
      <c r="J639" s="27" t="str">
        <f>CONCATENATE(Tercers!J640,REPT(" ",30-LEN(Tercers!J640)))</f>
        <v xml:space="preserve">                              </v>
      </c>
      <c r="K639" s="27" t="str">
        <f>CONCATENATE(Tercers!R640,REPT(" ",30-LEN(Tercers!R640)))</f>
        <v xml:space="preserve">                              </v>
      </c>
      <c r="L639" s="27" t="str">
        <f>CONCATENATE(Tercers!K640,REPT(" ",120-LEN(Tercers!K640)))</f>
        <v xml:space="preserve">                                                                                                                        </v>
      </c>
      <c r="M639" s="27" t="str">
        <f>CONCATENATE(Tercers!L640,REPT(" ",5-LEN(Tercers!L640)))</f>
        <v xml:space="preserve">     </v>
      </c>
      <c r="N639" s="27" t="str">
        <f>CONCATENATE(Tercers!M640,REPT(" ",5-LEN(Tercers!M640)))</f>
        <v xml:space="preserve">     </v>
      </c>
      <c r="O639" s="27" t="str">
        <f>CONCATENATE(Tercers!N640,REPT(" ",2-LEN(Tercers!N640)))</f>
        <v>07</v>
      </c>
      <c r="P639" s="27" t="str">
        <f>CONCATENATE(Tercers!O640,REPT(" ",3-LEN(Tercers!O640)))</f>
        <v xml:space="preserve">   </v>
      </c>
      <c r="Q639" s="27" t="str">
        <f>CONCATENATE(Tercers!P640,REPT(" ",40-LEN(Tercers!P640)))</f>
        <v xml:space="preserve">Illes Balears                           </v>
      </c>
      <c r="R639" s="27" t="str">
        <f>CONCATENATE(Tercers!Q640,REPT(" ",60-LEN(Tercers!Q640)))</f>
        <v xml:space="preserve">                                                            </v>
      </c>
      <c r="S639" s="27" t="str">
        <f>CONCATENATE(Tercers!R640,REPT(" ",200-LEN(Tercers!R640)))</f>
        <v xml:space="preserve">                                                                                                                                                                                                        </v>
      </c>
      <c r="T639" s="27" t="str">
        <f>CONCATENATE(Tercers!S640,REPT(" ",9-LEN(Tercers!S640)))</f>
        <v xml:space="preserve">         </v>
      </c>
      <c r="U639" s="27" t="str">
        <f>CONCATENATE(Tercers!T640,REPT(" ",8-LEN(Tercers!T640)))</f>
        <v xml:space="preserve">        </v>
      </c>
      <c r="V639" s="27" t="str">
        <f>CONCATENATE(Tercers!U640,REPT(" ",12-LEN(Tercers!U640)))</f>
        <v xml:space="preserve">            </v>
      </c>
      <c r="W639" s="27" t="str">
        <f>CONCATENATE(Tercers!V640,REPT(" ",12-LEN(Tercers!V640)))</f>
        <v xml:space="preserve">            </v>
      </c>
      <c r="X639" s="27" t="str">
        <f>CONCATENATE(Tercers!Y640,REPT(" ",160-LEN(Tercers!Y640)))</f>
        <v xml:space="preserve">                                                                                                                                                                </v>
      </c>
      <c r="Y639" s="27" t="str">
        <f>CONCATENATE(Tercers!Z640,REPT(" ",8-LEN(Tercers!Z640)))</f>
        <v xml:space="preserve">        </v>
      </c>
    </row>
    <row r="640" spans="1:25" x14ac:dyDescent="0.2">
      <c r="A640" s="27" t="str">
        <f>CONCATENATE(Tercers!A641,REPT(" ",9-LEN(Tercers!A641)))</f>
        <v xml:space="preserve">         </v>
      </c>
      <c r="B640" s="27" t="str">
        <f>CONCATENATE(Tercers!B641,REPT(" ",1-LEN(Tercers!B641)))</f>
        <v xml:space="preserve"> </v>
      </c>
      <c r="C640" s="27" t="str">
        <f>CONCATENATE(Tercers!C641,REPT(" ",30-LEN(Tercers!C641)))</f>
        <v xml:space="preserve">                              </v>
      </c>
      <c r="D640" s="27" t="str">
        <f>CONCATENATE(Tercers!D641,REPT(" ",30-LEN(Tercers!D641)))</f>
        <v xml:space="preserve">                              </v>
      </c>
      <c r="E640" s="27" t="str">
        <f>CONCATENATE(Tercers!E641,REPT(" ",30-LEN(Tercers!E641)))</f>
        <v xml:space="preserve">                              </v>
      </c>
      <c r="F640" s="27" t="str">
        <f xml:space="preserve">  IF(   LEN(Tercers!F641)&gt;0, CONCATENATE(Tercers!F641,REPT(" ",90-LEN(Tercers!F641))),
                              CONCATENATE(   CONCATENATE(Tercers!D641," ",Tercers!E641," ",Tercers!C641), REPT(" ",90-LEN( CONCATENATE(Tercers!D641," ",Tercers!E641," ",Tercers!CG641) ))) )</f>
        <v xml:space="preserve">                                                                                          </v>
      </c>
      <c r="G640" s="27" t="str">
        <f>CONCATENATE(Tercers!G641,REPT(" ",5-LEN(Tercers!G641)))</f>
        <v xml:space="preserve">     </v>
      </c>
      <c r="H640" s="27" t="str">
        <f>CONCATENATE(Tercers!H641,REPT(" ",45-LEN(Tercers!H641)))</f>
        <v xml:space="preserve">                                             </v>
      </c>
      <c r="I640" s="27" t="str">
        <f>CONCATENATE(Tercers!I641,REPT(" ",5-LEN(Tercers!I641)))</f>
        <v xml:space="preserve">     </v>
      </c>
      <c r="J640" s="27" t="str">
        <f>CONCATENATE(Tercers!J641,REPT(" ",30-LEN(Tercers!J641)))</f>
        <v xml:space="preserve">                              </v>
      </c>
      <c r="K640" s="27" t="str">
        <f>CONCATENATE(Tercers!R641,REPT(" ",30-LEN(Tercers!R641)))</f>
        <v xml:space="preserve">                              </v>
      </c>
      <c r="L640" s="27" t="str">
        <f>CONCATENATE(Tercers!K641,REPT(" ",120-LEN(Tercers!K641)))</f>
        <v xml:space="preserve">                                                                                                                        </v>
      </c>
      <c r="M640" s="27" t="str">
        <f>CONCATENATE(Tercers!L641,REPT(" ",5-LEN(Tercers!L641)))</f>
        <v xml:space="preserve">     </v>
      </c>
      <c r="N640" s="27" t="str">
        <f>CONCATENATE(Tercers!M641,REPT(" ",5-LEN(Tercers!M641)))</f>
        <v xml:space="preserve">     </v>
      </c>
      <c r="O640" s="27" t="str">
        <f>CONCATENATE(Tercers!N641,REPT(" ",2-LEN(Tercers!N641)))</f>
        <v>07</v>
      </c>
      <c r="P640" s="27" t="str">
        <f>CONCATENATE(Tercers!O641,REPT(" ",3-LEN(Tercers!O641)))</f>
        <v xml:space="preserve">   </v>
      </c>
      <c r="Q640" s="27" t="str">
        <f>CONCATENATE(Tercers!P641,REPT(" ",40-LEN(Tercers!P641)))</f>
        <v xml:space="preserve">Illes Balears                           </v>
      </c>
      <c r="R640" s="27" t="str">
        <f>CONCATENATE(Tercers!Q641,REPT(" ",60-LEN(Tercers!Q641)))</f>
        <v xml:space="preserve">                                                            </v>
      </c>
      <c r="S640" s="27" t="str">
        <f>CONCATENATE(Tercers!R641,REPT(" ",200-LEN(Tercers!R641)))</f>
        <v xml:space="preserve">                                                                                                                                                                                                        </v>
      </c>
      <c r="T640" s="27" t="str">
        <f>CONCATENATE(Tercers!S641,REPT(" ",9-LEN(Tercers!S641)))</f>
        <v xml:space="preserve">         </v>
      </c>
      <c r="U640" s="27" t="str">
        <f>CONCATENATE(Tercers!T641,REPT(" ",8-LEN(Tercers!T641)))</f>
        <v xml:space="preserve">        </v>
      </c>
      <c r="V640" s="27" t="str">
        <f>CONCATENATE(Tercers!U641,REPT(" ",12-LEN(Tercers!U641)))</f>
        <v xml:space="preserve">            </v>
      </c>
      <c r="W640" s="27" t="str">
        <f>CONCATENATE(Tercers!V641,REPT(" ",12-LEN(Tercers!V641)))</f>
        <v xml:space="preserve">            </v>
      </c>
      <c r="X640" s="27" t="str">
        <f>CONCATENATE(Tercers!Y641,REPT(" ",160-LEN(Tercers!Y641)))</f>
        <v xml:space="preserve">                                                                                                                                                                </v>
      </c>
      <c r="Y640" s="27" t="str">
        <f>CONCATENATE(Tercers!Z641,REPT(" ",8-LEN(Tercers!Z641)))</f>
        <v xml:space="preserve">        </v>
      </c>
    </row>
    <row r="641" spans="1:25" x14ac:dyDescent="0.2">
      <c r="A641" s="27" t="str">
        <f>CONCATENATE(Tercers!A642,REPT(" ",9-LEN(Tercers!A642)))</f>
        <v xml:space="preserve">         </v>
      </c>
      <c r="B641" s="27" t="str">
        <f>CONCATENATE(Tercers!B642,REPT(" ",1-LEN(Tercers!B642)))</f>
        <v xml:space="preserve"> </v>
      </c>
      <c r="C641" s="27" t="str">
        <f>CONCATENATE(Tercers!C642,REPT(" ",30-LEN(Tercers!C642)))</f>
        <v xml:space="preserve">                              </v>
      </c>
      <c r="D641" s="27" t="str">
        <f>CONCATENATE(Tercers!D642,REPT(" ",30-LEN(Tercers!D642)))</f>
        <v xml:space="preserve">                              </v>
      </c>
      <c r="E641" s="27" t="str">
        <f>CONCATENATE(Tercers!E642,REPT(" ",30-LEN(Tercers!E642)))</f>
        <v xml:space="preserve">                              </v>
      </c>
      <c r="F641" s="27" t="str">
        <f xml:space="preserve">  IF(   LEN(Tercers!F642)&gt;0, CONCATENATE(Tercers!F642,REPT(" ",90-LEN(Tercers!F642))),
                              CONCATENATE(   CONCATENATE(Tercers!D642," ",Tercers!E642," ",Tercers!C642), REPT(" ",90-LEN( CONCATENATE(Tercers!D642," ",Tercers!E642," ",Tercers!CG642) ))) )</f>
        <v xml:space="preserve">                                                                                          </v>
      </c>
      <c r="G641" s="27" t="str">
        <f>CONCATENATE(Tercers!G642,REPT(" ",5-LEN(Tercers!G642)))</f>
        <v xml:space="preserve">     </v>
      </c>
      <c r="H641" s="27" t="str">
        <f>CONCATENATE(Tercers!H642,REPT(" ",45-LEN(Tercers!H642)))</f>
        <v xml:space="preserve">                                             </v>
      </c>
      <c r="I641" s="27" t="str">
        <f>CONCATENATE(Tercers!I642,REPT(" ",5-LEN(Tercers!I642)))</f>
        <v xml:space="preserve">     </v>
      </c>
      <c r="J641" s="27" t="str">
        <f>CONCATENATE(Tercers!J642,REPT(" ",30-LEN(Tercers!J642)))</f>
        <v xml:space="preserve">                              </v>
      </c>
      <c r="K641" s="27" t="str">
        <f>CONCATENATE(Tercers!R642,REPT(" ",30-LEN(Tercers!R642)))</f>
        <v xml:space="preserve">                              </v>
      </c>
      <c r="L641" s="27" t="str">
        <f>CONCATENATE(Tercers!K642,REPT(" ",120-LEN(Tercers!K642)))</f>
        <v xml:space="preserve">                                                                                                                        </v>
      </c>
      <c r="M641" s="27" t="str">
        <f>CONCATENATE(Tercers!L642,REPT(" ",5-LEN(Tercers!L642)))</f>
        <v xml:space="preserve">     </v>
      </c>
      <c r="N641" s="27" t="str">
        <f>CONCATENATE(Tercers!M642,REPT(" ",5-LEN(Tercers!M642)))</f>
        <v xml:space="preserve">     </v>
      </c>
      <c r="O641" s="27" t="str">
        <f>CONCATENATE(Tercers!N642,REPT(" ",2-LEN(Tercers!N642)))</f>
        <v>07</v>
      </c>
      <c r="P641" s="27" t="str">
        <f>CONCATENATE(Tercers!O642,REPT(" ",3-LEN(Tercers!O642)))</f>
        <v xml:space="preserve">   </v>
      </c>
      <c r="Q641" s="27" t="str">
        <f>CONCATENATE(Tercers!P642,REPT(" ",40-LEN(Tercers!P642)))</f>
        <v xml:space="preserve">Illes Balears                           </v>
      </c>
      <c r="R641" s="27" t="str">
        <f>CONCATENATE(Tercers!Q642,REPT(" ",60-LEN(Tercers!Q642)))</f>
        <v xml:space="preserve">                                                            </v>
      </c>
      <c r="S641" s="27" t="str">
        <f>CONCATENATE(Tercers!R642,REPT(" ",200-LEN(Tercers!R642)))</f>
        <v xml:space="preserve">                                                                                                                                                                                                        </v>
      </c>
      <c r="T641" s="27" t="str">
        <f>CONCATENATE(Tercers!S642,REPT(" ",9-LEN(Tercers!S642)))</f>
        <v xml:space="preserve">         </v>
      </c>
      <c r="U641" s="27" t="str">
        <f>CONCATENATE(Tercers!T642,REPT(" ",8-LEN(Tercers!T642)))</f>
        <v xml:space="preserve">        </v>
      </c>
      <c r="V641" s="27" t="str">
        <f>CONCATENATE(Tercers!U642,REPT(" ",12-LEN(Tercers!U642)))</f>
        <v xml:space="preserve">            </v>
      </c>
      <c r="W641" s="27" t="str">
        <f>CONCATENATE(Tercers!V642,REPT(" ",12-LEN(Tercers!V642)))</f>
        <v xml:space="preserve">            </v>
      </c>
      <c r="X641" s="27" t="str">
        <f>CONCATENATE(Tercers!Y642,REPT(" ",160-LEN(Tercers!Y642)))</f>
        <v xml:space="preserve">                                                                                                                                                                </v>
      </c>
      <c r="Y641" s="27" t="str">
        <f>CONCATENATE(Tercers!Z642,REPT(" ",8-LEN(Tercers!Z642)))</f>
        <v xml:space="preserve">        </v>
      </c>
    </row>
    <row r="642" spans="1:25" x14ac:dyDescent="0.2">
      <c r="A642" s="27" t="str">
        <f>CONCATENATE(Tercers!A643,REPT(" ",9-LEN(Tercers!A643)))</f>
        <v xml:space="preserve">         </v>
      </c>
      <c r="B642" s="27" t="str">
        <f>CONCATENATE(Tercers!B643,REPT(" ",1-LEN(Tercers!B643)))</f>
        <v xml:space="preserve"> </v>
      </c>
      <c r="C642" s="27" t="str">
        <f>CONCATENATE(Tercers!C643,REPT(" ",30-LEN(Tercers!C643)))</f>
        <v xml:space="preserve">                              </v>
      </c>
      <c r="D642" s="27" t="str">
        <f>CONCATENATE(Tercers!D643,REPT(" ",30-LEN(Tercers!D643)))</f>
        <v xml:space="preserve">                              </v>
      </c>
      <c r="E642" s="27" t="str">
        <f>CONCATENATE(Tercers!E643,REPT(" ",30-LEN(Tercers!E643)))</f>
        <v xml:space="preserve">                              </v>
      </c>
      <c r="F642" s="27" t="str">
        <f xml:space="preserve">  IF(   LEN(Tercers!F643)&gt;0, CONCATENATE(Tercers!F643,REPT(" ",90-LEN(Tercers!F643))),
                              CONCATENATE(   CONCATENATE(Tercers!D643," ",Tercers!E643," ",Tercers!C643), REPT(" ",90-LEN( CONCATENATE(Tercers!D643," ",Tercers!E643," ",Tercers!CG643) ))) )</f>
        <v xml:space="preserve">                                                                                          </v>
      </c>
      <c r="G642" s="27" t="str">
        <f>CONCATENATE(Tercers!G643,REPT(" ",5-LEN(Tercers!G643)))</f>
        <v xml:space="preserve">     </v>
      </c>
      <c r="H642" s="27" t="str">
        <f>CONCATENATE(Tercers!H643,REPT(" ",45-LEN(Tercers!H643)))</f>
        <v xml:space="preserve">                                             </v>
      </c>
      <c r="I642" s="27" t="str">
        <f>CONCATENATE(Tercers!I643,REPT(" ",5-LEN(Tercers!I643)))</f>
        <v xml:space="preserve">     </v>
      </c>
      <c r="J642" s="27" t="str">
        <f>CONCATENATE(Tercers!J643,REPT(" ",30-LEN(Tercers!J643)))</f>
        <v xml:space="preserve">                              </v>
      </c>
      <c r="K642" s="27" t="str">
        <f>CONCATENATE(Tercers!R643,REPT(" ",30-LEN(Tercers!R643)))</f>
        <v xml:space="preserve">                              </v>
      </c>
      <c r="L642" s="27" t="str">
        <f>CONCATENATE(Tercers!K643,REPT(" ",120-LEN(Tercers!K643)))</f>
        <v xml:space="preserve">                                                                                                                        </v>
      </c>
      <c r="M642" s="27" t="str">
        <f>CONCATENATE(Tercers!L643,REPT(" ",5-LEN(Tercers!L643)))</f>
        <v xml:space="preserve">     </v>
      </c>
      <c r="N642" s="27" t="str">
        <f>CONCATENATE(Tercers!M643,REPT(" ",5-LEN(Tercers!M643)))</f>
        <v xml:space="preserve">     </v>
      </c>
      <c r="O642" s="27" t="str">
        <f>CONCATENATE(Tercers!N643,REPT(" ",2-LEN(Tercers!N643)))</f>
        <v>07</v>
      </c>
      <c r="P642" s="27" t="str">
        <f>CONCATENATE(Tercers!O643,REPT(" ",3-LEN(Tercers!O643)))</f>
        <v xml:space="preserve">   </v>
      </c>
      <c r="Q642" s="27" t="str">
        <f>CONCATENATE(Tercers!P643,REPT(" ",40-LEN(Tercers!P643)))</f>
        <v xml:space="preserve">Illes Balears                           </v>
      </c>
      <c r="R642" s="27" t="str">
        <f>CONCATENATE(Tercers!Q643,REPT(" ",60-LEN(Tercers!Q643)))</f>
        <v xml:space="preserve">                                                            </v>
      </c>
      <c r="S642" s="27" t="str">
        <f>CONCATENATE(Tercers!R643,REPT(" ",200-LEN(Tercers!R643)))</f>
        <v xml:space="preserve">                                                                                                                                                                                                        </v>
      </c>
      <c r="T642" s="27" t="str">
        <f>CONCATENATE(Tercers!S643,REPT(" ",9-LEN(Tercers!S643)))</f>
        <v xml:space="preserve">         </v>
      </c>
      <c r="U642" s="27" t="str">
        <f>CONCATENATE(Tercers!T643,REPT(" ",8-LEN(Tercers!T643)))</f>
        <v xml:space="preserve">        </v>
      </c>
      <c r="V642" s="27" t="str">
        <f>CONCATENATE(Tercers!U643,REPT(" ",12-LEN(Tercers!U643)))</f>
        <v xml:space="preserve">            </v>
      </c>
      <c r="W642" s="27" t="str">
        <f>CONCATENATE(Tercers!V643,REPT(" ",12-LEN(Tercers!V643)))</f>
        <v xml:space="preserve">            </v>
      </c>
      <c r="X642" s="27" t="str">
        <f>CONCATENATE(Tercers!Y643,REPT(" ",160-LEN(Tercers!Y643)))</f>
        <v xml:space="preserve">                                                                                                                                                                </v>
      </c>
      <c r="Y642" s="27" t="str">
        <f>CONCATENATE(Tercers!Z643,REPT(" ",8-LEN(Tercers!Z643)))</f>
        <v xml:space="preserve">        </v>
      </c>
    </row>
    <row r="643" spans="1:25" x14ac:dyDescent="0.2">
      <c r="A643" s="27" t="str">
        <f>CONCATENATE(Tercers!A644,REPT(" ",9-LEN(Tercers!A644)))</f>
        <v xml:space="preserve">         </v>
      </c>
      <c r="B643" s="27" t="str">
        <f>CONCATENATE(Tercers!B644,REPT(" ",1-LEN(Tercers!B644)))</f>
        <v xml:space="preserve"> </v>
      </c>
      <c r="C643" s="27" t="str">
        <f>CONCATENATE(Tercers!C644,REPT(" ",30-LEN(Tercers!C644)))</f>
        <v xml:space="preserve">                              </v>
      </c>
      <c r="D643" s="27" t="str">
        <f>CONCATENATE(Tercers!D644,REPT(" ",30-LEN(Tercers!D644)))</f>
        <v xml:space="preserve">                              </v>
      </c>
      <c r="E643" s="27" t="str">
        <f>CONCATENATE(Tercers!E644,REPT(" ",30-LEN(Tercers!E644)))</f>
        <v xml:space="preserve">                              </v>
      </c>
      <c r="F643" s="27" t="str">
        <f xml:space="preserve">  IF(   LEN(Tercers!F644)&gt;0, CONCATENATE(Tercers!F644,REPT(" ",90-LEN(Tercers!F644))),
                              CONCATENATE(   CONCATENATE(Tercers!D644," ",Tercers!E644," ",Tercers!C644), REPT(" ",90-LEN( CONCATENATE(Tercers!D644," ",Tercers!E644," ",Tercers!CG644) ))) )</f>
        <v xml:space="preserve">                                                                                          </v>
      </c>
      <c r="G643" s="27" t="str">
        <f>CONCATENATE(Tercers!G644,REPT(" ",5-LEN(Tercers!G644)))</f>
        <v xml:space="preserve">     </v>
      </c>
      <c r="H643" s="27" t="str">
        <f>CONCATENATE(Tercers!H644,REPT(" ",45-LEN(Tercers!H644)))</f>
        <v xml:space="preserve">                                             </v>
      </c>
      <c r="I643" s="27" t="str">
        <f>CONCATENATE(Tercers!I644,REPT(" ",5-LEN(Tercers!I644)))</f>
        <v xml:space="preserve">     </v>
      </c>
      <c r="J643" s="27" t="str">
        <f>CONCATENATE(Tercers!J644,REPT(" ",30-LEN(Tercers!J644)))</f>
        <v xml:space="preserve">                              </v>
      </c>
      <c r="K643" s="27" t="str">
        <f>CONCATENATE(Tercers!R644,REPT(" ",30-LEN(Tercers!R644)))</f>
        <v xml:space="preserve">                              </v>
      </c>
      <c r="L643" s="27" t="str">
        <f>CONCATENATE(Tercers!K644,REPT(" ",120-LEN(Tercers!K644)))</f>
        <v xml:space="preserve">                                                                                                                        </v>
      </c>
      <c r="M643" s="27" t="str">
        <f>CONCATENATE(Tercers!L644,REPT(" ",5-LEN(Tercers!L644)))</f>
        <v xml:space="preserve">     </v>
      </c>
      <c r="N643" s="27" t="str">
        <f>CONCATENATE(Tercers!M644,REPT(" ",5-LEN(Tercers!M644)))</f>
        <v xml:space="preserve">     </v>
      </c>
      <c r="O643" s="27" t="str">
        <f>CONCATENATE(Tercers!N644,REPT(" ",2-LEN(Tercers!N644)))</f>
        <v>07</v>
      </c>
      <c r="P643" s="27" t="str">
        <f>CONCATENATE(Tercers!O644,REPT(" ",3-LEN(Tercers!O644)))</f>
        <v xml:space="preserve">   </v>
      </c>
      <c r="Q643" s="27" t="str">
        <f>CONCATENATE(Tercers!P644,REPT(" ",40-LEN(Tercers!P644)))</f>
        <v xml:space="preserve">Illes Balears                           </v>
      </c>
      <c r="R643" s="27" t="str">
        <f>CONCATENATE(Tercers!Q644,REPT(" ",60-LEN(Tercers!Q644)))</f>
        <v xml:space="preserve">                                                            </v>
      </c>
      <c r="S643" s="27" t="str">
        <f>CONCATENATE(Tercers!R644,REPT(" ",200-LEN(Tercers!R644)))</f>
        <v xml:space="preserve">                                                                                                                                                                                                        </v>
      </c>
      <c r="T643" s="27" t="str">
        <f>CONCATENATE(Tercers!S644,REPT(" ",9-LEN(Tercers!S644)))</f>
        <v xml:space="preserve">         </v>
      </c>
      <c r="U643" s="27" t="str">
        <f>CONCATENATE(Tercers!T644,REPT(" ",8-LEN(Tercers!T644)))</f>
        <v xml:space="preserve">        </v>
      </c>
      <c r="V643" s="27" t="str">
        <f>CONCATENATE(Tercers!U644,REPT(" ",12-LEN(Tercers!U644)))</f>
        <v xml:space="preserve">            </v>
      </c>
      <c r="W643" s="27" t="str">
        <f>CONCATENATE(Tercers!V644,REPT(" ",12-LEN(Tercers!V644)))</f>
        <v xml:space="preserve">            </v>
      </c>
      <c r="X643" s="27" t="str">
        <f>CONCATENATE(Tercers!Y644,REPT(" ",160-LEN(Tercers!Y644)))</f>
        <v xml:space="preserve">                                                                                                                                                                </v>
      </c>
      <c r="Y643" s="27" t="str">
        <f>CONCATENATE(Tercers!Z644,REPT(" ",8-LEN(Tercers!Z644)))</f>
        <v xml:space="preserve">        </v>
      </c>
    </row>
    <row r="644" spans="1:25" x14ac:dyDescent="0.2">
      <c r="A644" s="27" t="str">
        <f>CONCATENATE(Tercers!A645,REPT(" ",9-LEN(Tercers!A645)))</f>
        <v xml:space="preserve">         </v>
      </c>
      <c r="B644" s="27" t="str">
        <f>CONCATENATE(Tercers!B645,REPT(" ",1-LEN(Tercers!B645)))</f>
        <v xml:space="preserve"> </v>
      </c>
      <c r="C644" s="27" t="str">
        <f>CONCATENATE(Tercers!C645,REPT(" ",30-LEN(Tercers!C645)))</f>
        <v xml:space="preserve">                              </v>
      </c>
      <c r="D644" s="27" t="str">
        <f>CONCATENATE(Tercers!D645,REPT(" ",30-LEN(Tercers!D645)))</f>
        <v xml:space="preserve">                              </v>
      </c>
      <c r="E644" s="27" t="str">
        <f>CONCATENATE(Tercers!E645,REPT(" ",30-LEN(Tercers!E645)))</f>
        <v xml:space="preserve">                              </v>
      </c>
      <c r="F644" s="27" t="str">
        <f xml:space="preserve">  IF(   LEN(Tercers!F645)&gt;0, CONCATENATE(Tercers!F645,REPT(" ",90-LEN(Tercers!F645))),
                              CONCATENATE(   CONCATENATE(Tercers!D645," ",Tercers!E645," ",Tercers!C645), REPT(" ",90-LEN( CONCATENATE(Tercers!D645," ",Tercers!E645," ",Tercers!CG645) ))) )</f>
        <v xml:space="preserve">                                                                                          </v>
      </c>
      <c r="G644" s="27" t="str">
        <f>CONCATENATE(Tercers!G645,REPT(" ",5-LEN(Tercers!G645)))</f>
        <v xml:space="preserve">     </v>
      </c>
      <c r="H644" s="27" t="str">
        <f>CONCATENATE(Tercers!H645,REPT(" ",45-LEN(Tercers!H645)))</f>
        <v xml:space="preserve">                                             </v>
      </c>
      <c r="I644" s="27" t="str">
        <f>CONCATENATE(Tercers!I645,REPT(" ",5-LEN(Tercers!I645)))</f>
        <v xml:space="preserve">     </v>
      </c>
      <c r="J644" s="27" t="str">
        <f>CONCATENATE(Tercers!J645,REPT(" ",30-LEN(Tercers!J645)))</f>
        <v xml:space="preserve">                              </v>
      </c>
      <c r="K644" s="27" t="str">
        <f>CONCATENATE(Tercers!R645,REPT(" ",30-LEN(Tercers!R645)))</f>
        <v xml:space="preserve">                              </v>
      </c>
      <c r="L644" s="27" t="str">
        <f>CONCATENATE(Tercers!K645,REPT(" ",120-LEN(Tercers!K645)))</f>
        <v xml:space="preserve">                                                                                                                        </v>
      </c>
      <c r="M644" s="27" t="str">
        <f>CONCATENATE(Tercers!L645,REPT(" ",5-LEN(Tercers!L645)))</f>
        <v xml:space="preserve">     </v>
      </c>
      <c r="N644" s="27" t="str">
        <f>CONCATENATE(Tercers!M645,REPT(" ",5-LEN(Tercers!M645)))</f>
        <v xml:space="preserve">     </v>
      </c>
      <c r="O644" s="27" t="str">
        <f>CONCATENATE(Tercers!N645,REPT(" ",2-LEN(Tercers!N645)))</f>
        <v>07</v>
      </c>
      <c r="P644" s="27" t="str">
        <f>CONCATENATE(Tercers!O645,REPT(" ",3-LEN(Tercers!O645)))</f>
        <v xml:space="preserve">   </v>
      </c>
      <c r="Q644" s="27" t="str">
        <f>CONCATENATE(Tercers!P645,REPT(" ",40-LEN(Tercers!P645)))</f>
        <v xml:space="preserve">Illes Balears                           </v>
      </c>
      <c r="R644" s="27" t="str">
        <f>CONCATENATE(Tercers!Q645,REPT(" ",60-LEN(Tercers!Q645)))</f>
        <v xml:space="preserve">                                                            </v>
      </c>
      <c r="S644" s="27" t="str">
        <f>CONCATENATE(Tercers!R645,REPT(" ",200-LEN(Tercers!R645)))</f>
        <v xml:space="preserve">                                                                                                                                                                                                        </v>
      </c>
      <c r="T644" s="27" t="str">
        <f>CONCATENATE(Tercers!S645,REPT(" ",9-LEN(Tercers!S645)))</f>
        <v xml:space="preserve">         </v>
      </c>
      <c r="U644" s="27" t="str">
        <f>CONCATENATE(Tercers!T645,REPT(" ",8-LEN(Tercers!T645)))</f>
        <v xml:space="preserve">        </v>
      </c>
      <c r="V644" s="27" t="str">
        <f>CONCATENATE(Tercers!U645,REPT(" ",12-LEN(Tercers!U645)))</f>
        <v xml:space="preserve">            </v>
      </c>
      <c r="W644" s="27" t="str">
        <f>CONCATENATE(Tercers!V645,REPT(" ",12-LEN(Tercers!V645)))</f>
        <v xml:space="preserve">            </v>
      </c>
      <c r="X644" s="27" t="str">
        <f>CONCATENATE(Tercers!Y645,REPT(" ",160-LEN(Tercers!Y645)))</f>
        <v xml:space="preserve">                                                                                                                                                                </v>
      </c>
      <c r="Y644" s="27" t="str">
        <f>CONCATENATE(Tercers!Z645,REPT(" ",8-LEN(Tercers!Z645)))</f>
        <v xml:space="preserve">        </v>
      </c>
    </row>
    <row r="645" spans="1:25" x14ac:dyDescent="0.2">
      <c r="A645" s="27" t="str">
        <f>CONCATENATE(Tercers!A646,REPT(" ",9-LEN(Tercers!A646)))</f>
        <v xml:space="preserve">         </v>
      </c>
      <c r="B645" s="27" t="str">
        <f>CONCATENATE(Tercers!B646,REPT(" ",1-LEN(Tercers!B646)))</f>
        <v xml:space="preserve"> </v>
      </c>
      <c r="C645" s="27" t="str">
        <f>CONCATENATE(Tercers!C646,REPT(" ",30-LEN(Tercers!C646)))</f>
        <v xml:space="preserve">                              </v>
      </c>
      <c r="D645" s="27" t="str">
        <f>CONCATENATE(Tercers!D646,REPT(" ",30-LEN(Tercers!D646)))</f>
        <v xml:space="preserve">                              </v>
      </c>
      <c r="E645" s="27" t="str">
        <f>CONCATENATE(Tercers!E646,REPT(" ",30-LEN(Tercers!E646)))</f>
        <v xml:space="preserve">                              </v>
      </c>
      <c r="F645" s="27" t="str">
        <f xml:space="preserve">  IF(   LEN(Tercers!F646)&gt;0, CONCATENATE(Tercers!F646,REPT(" ",90-LEN(Tercers!F646))),
                              CONCATENATE(   CONCATENATE(Tercers!D646," ",Tercers!E646," ",Tercers!C646), REPT(" ",90-LEN( CONCATENATE(Tercers!D646," ",Tercers!E646," ",Tercers!CG646) ))) )</f>
        <v xml:space="preserve">                                                                                          </v>
      </c>
      <c r="G645" s="27" t="str">
        <f>CONCATENATE(Tercers!G646,REPT(" ",5-LEN(Tercers!G646)))</f>
        <v xml:space="preserve">     </v>
      </c>
      <c r="H645" s="27" t="str">
        <f>CONCATENATE(Tercers!H646,REPT(" ",45-LEN(Tercers!H646)))</f>
        <v xml:space="preserve">                                             </v>
      </c>
      <c r="I645" s="27" t="str">
        <f>CONCATENATE(Tercers!I646,REPT(" ",5-LEN(Tercers!I646)))</f>
        <v xml:space="preserve">     </v>
      </c>
      <c r="J645" s="27" t="str">
        <f>CONCATENATE(Tercers!J646,REPT(" ",30-LEN(Tercers!J646)))</f>
        <v xml:space="preserve">                              </v>
      </c>
      <c r="K645" s="27" t="str">
        <f>CONCATENATE(Tercers!R646,REPT(" ",30-LEN(Tercers!R646)))</f>
        <v xml:space="preserve">                              </v>
      </c>
      <c r="L645" s="27" t="str">
        <f>CONCATENATE(Tercers!K646,REPT(" ",120-LEN(Tercers!K646)))</f>
        <v xml:space="preserve">                                                                                                                        </v>
      </c>
      <c r="M645" s="27" t="str">
        <f>CONCATENATE(Tercers!L646,REPT(" ",5-LEN(Tercers!L646)))</f>
        <v xml:space="preserve">     </v>
      </c>
      <c r="N645" s="27" t="str">
        <f>CONCATENATE(Tercers!M646,REPT(" ",5-LEN(Tercers!M646)))</f>
        <v xml:space="preserve">     </v>
      </c>
      <c r="O645" s="27" t="str">
        <f>CONCATENATE(Tercers!N646,REPT(" ",2-LEN(Tercers!N646)))</f>
        <v>07</v>
      </c>
      <c r="P645" s="27" t="str">
        <f>CONCATENATE(Tercers!O646,REPT(" ",3-LEN(Tercers!O646)))</f>
        <v xml:space="preserve">   </v>
      </c>
      <c r="Q645" s="27" t="str">
        <f>CONCATENATE(Tercers!P646,REPT(" ",40-LEN(Tercers!P646)))</f>
        <v xml:space="preserve">Illes Balears                           </v>
      </c>
      <c r="R645" s="27" t="str">
        <f>CONCATENATE(Tercers!Q646,REPT(" ",60-LEN(Tercers!Q646)))</f>
        <v xml:space="preserve">                                                            </v>
      </c>
      <c r="S645" s="27" t="str">
        <f>CONCATENATE(Tercers!R646,REPT(" ",200-LEN(Tercers!R646)))</f>
        <v xml:space="preserve">                                                                                                                                                                                                        </v>
      </c>
      <c r="T645" s="27" t="str">
        <f>CONCATENATE(Tercers!S646,REPT(" ",9-LEN(Tercers!S646)))</f>
        <v xml:space="preserve">         </v>
      </c>
      <c r="U645" s="27" t="str">
        <f>CONCATENATE(Tercers!T646,REPT(" ",8-LEN(Tercers!T646)))</f>
        <v xml:space="preserve">        </v>
      </c>
      <c r="V645" s="27" t="str">
        <f>CONCATENATE(Tercers!U646,REPT(" ",12-LEN(Tercers!U646)))</f>
        <v xml:space="preserve">            </v>
      </c>
      <c r="W645" s="27" t="str">
        <f>CONCATENATE(Tercers!V646,REPT(" ",12-LEN(Tercers!V646)))</f>
        <v xml:space="preserve">            </v>
      </c>
      <c r="X645" s="27" t="str">
        <f>CONCATENATE(Tercers!Y646,REPT(" ",160-LEN(Tercers!Y646)))</f>
        <v xml:space="preserve">                                                                                                                                                                </v>
      </c>
      <c r="Y645" s="27" t="str">
        <f>CONCATENATE(Tercers!Z646,REPT(" ",8-LEN(Tercers!Z646)))</f>
        <v xml:space="preserve">        </v>
      </c>
    </row>
    <row r="646" spans="1:25" x14ac:dyDescent="0.2">
      <c r="A646" s="27" t="str">
        <f>CONCATENATE(Tercers!A647,REPT(" ",9-LEN(Tercers!A647)))</f>
        <v xml:space="preserve">         </v>
      </c>
      <c r="B646" s="27" t="str">
        <f>CONCATENATE(Tercers!B647,REPT(" ",1-LEN(Tercers!B647)))</f>
        <v xml:space="preserve"> </v>
      </c>
      <c r="C646" s="27" t="str">
        <f>CONCATENATE(Tercers!C647,REPT(" ",30-LEN(Tercers!C647)))</f>
        <v xml:space="preserve">                              </v>
      </c>
      <c r="D646" s="27" t="str">
        <f>CONCATENATE(Tercers!D647,REPT(" ",30-LEN(Tercers!D647)))</f>
        <v xml:space="preserve">                              </v>
      </c>
      <c r="E646" s="27" t="str">
        <f>CONCATENATE(Tercers!E647,REPT(" ",30-LEN(Tercers!E647)))</f>
        <v xml:space="preserve">                              </v>
      </c>
      <c r="F646" s="27" t="str">
        <f xml:space="preserve">  IF(   LEN(Tercers!F647)&gt;0, CONCATENATE(Tercers!F647,REPT(" ",90-LEN(Tercers!F647))),
                              CONCATENATE(   CONCATENATE(Tercers!D647," ",Tercers!E647," ",Tercers!C647), REPT(" ",90-LEN( CONCATENATE(Tercers!D647," ",Tercers!E647," ",Tercers!CG647) ))) )</f>
        <v xml:space="preserve">                                                                                          </v>
      </c>
      <c r="G646" s="27" t="str">
        <f>CONCATENATE(Tercers!G647,REPT(" ",5-LEN(Tercers!G647)))</f>
        <v xml:space="preserve">     </v>
      </c>
      <c r="H646" s="27" t="str">
        <f>CONCATENATE(Tercers!H647,REPT(" ",45-LEN(Tercers!H647)))</f>
        <v xml:space="preserve">                                             </v>
      </c>
      <c r="I646" s="27" t="str">
        <f>CONCATENATE(Tercers!I647,REPT(" ",5-LEN(Tercers!I647)))</f>
        <v xml:space="preserve">     </v>
      </c>
      <c r="J646" s="27" t="str">
        <f>CONCATENATE(Tercers!J647,REPT(" ",30-LEN(Tercers!J647)))</f>
        <v xml:space="preserve">                              </v>
      </c>
      <c r="K646" s="27" t="str">
        <f>CONCATENATE(Tercers!R647,REPT(" ",30-LEN(Tercers!R647)))</f>
        <v xml:space="preserve">                              </v>
      </c>
      <c r="L646" s="27" t="str">
        <f>CONCATENATE(Tercers!K647,REPT(" ",120-LEN(Tercers!K647)))</f>
        <v xml:space="preserve">                                                                                                                        </v>
      </c>
      <c r="M646" s="27" t="str">
        <f>CONCATENATE(Tercers!L647,REPT(" ",5-LEN(Tercers!L647)))</f>
        <v xml:space="preserve">     </v>
      </c>
      <c r="N646" s="27" t="str">
        <f>CONCATENATE(Tercers!M647,REPT(" ",5-LEN(Tercers!M647)))</f>
        <v xml:space="preserve">     </v>
      </c>
      <c r="O646" s="27" t="str">
        <f>CONCATENATE(Tercers!N647,REPT(" ",2-LEN(Tercers!N647)))</f>
        <v>07</v>
      </c>
      <c r="P646" s="27" t="str">
        <f>CONCATENATE(Tercers!O647,REPT(" ",3-LEN(Tercers!O647)))</f>
        <v xml:space="preserve">   </v>
      </c>
      <c r="Q646" s="27" t="str">
        <f>CONCATENATE(Tercers!P647,REPT(" ",40-LEN(Tercers!P647)))</f>
        <v xml:space="preserve">Illes Balears                           </v>
      </c>
      <c r="R646" s="27" t="str">
        <f>CONCATENATE(Tercers!Q647,REPT(" ",60-LEN(Tercers!Q647)))</f>
        <v xml:space="preserve">                                                            </v>
      </c>
      <c r="S646" s="27" t="str">
        <f>CONCATENATE(Tercers!R647,REPT(" ",200-LEN(Tercers!R647)))</f>
        <v xml:space="preserve">                                                                                                                                                                                                        </v>
      </c>
      <c r="T646" s="27" t="str">
        <f>CONCATENATE(Tercers!S647,REPT(" ",9-LEN(Tercers!S647)))</f>
        <v xml:space="preserve">         </v>
      </c>
      <c r="U646" s="27" t="str">
        <f>CONCATENATE(Tercers!T647,REPT(" ",8-LEN(Tercers!T647)))</f>
        <v xml:space="preserve">        </v>
      </c>
      <c r="V646" s="27" t="str">
        <f>CONCATENATE(Tercers!U647,REPT(" ",12-LEN(Tercers!U647)))</f>
        <v xml:space="preserve">            </v>
      </c>
      <c r="W646" s="27" t="str">
        <f>CONCATENATE(Tercers!V647,REPT(" ",12-LEN(Tercers!V647)))</f>
        <v xml:space="preserve">            </v>
      </c>
      <c r="X646" s="27" t="str">
        <f>CONCATENATE(Tercers!Y647,REPT(" ",160-LEN(Tercers!Y647)))</f>
        <v xml:space="preserve">                                                                                                                                                                </v>
      </c>
      <c r="Y646" s="27" t="str">
        <f>CONCATENATE(Tercers!Z647,REPT(" ",8-LEN(Tercers!Z647)))</f>
        <v xml:space="preserve">        </v>
      </c>
    </row>
    <row r="647" spans="1:25" x14ac:dyDescent="0.2">
      <c r="A647" s="27" t="str">
        <f>CONCATENATE(Tercers!A648,REPT(" ",9-LEN(Tercers!A648)))</f>
        <v xml:space="preserve">         </v>
      </c>
      <c r="B647" s="27" t="str">
        <f>CONCATENATE(Tercers!B648,REPT(" ",1-LEN(Tercers!B648)))</f>
        <v xml:space="preserve"> </v>
      </c>
      <c r="C647" s="27" t="str">
        <f>CONCATENATE(Tercers!C648,REPT(" ",30-LEN(Tercers!C648)))</f>
        <v xml:space="preserve">                              </v>
      </c>
      <c r="D647" s="27" t="str">
        <f>CONCATENATE(Tercers!D648,REPT(" ",30-LEN(Tercers!D648)))</f>
        <v xml:space="preserve">                              </v>
      </c>
      <c r="E647" s="27" t="str">
        <f>CONCATENATE(Tercers!E648,REPT(" ",30-LEN(Tercers!E648)))</f>
        <v xml:space="preserve">                              </v>
      </c>
      <c r="F647" s="27" t="str">
        <f xml:space="preserve">  IF(   LEN(Tercers!F648)&gt;0, CONCATENATE(Tercers!F648,REPT(" ",90-LEN(Tercers!F648))),
                              CONCATENATE(   CONCATENATE(Tercers!D648," ",Tercers!E648," ",Tercers!C648), REPT(" ",90-LEN( CONCATENATE(Tercers!D648," ",Tercers!E648," ",Tercers!CG648) ))) )</f>
        <v xml:space="preserve">                                                                                          </v>
      </c>
      <c r="G647" s="27" t="str">
        <f>CONCATENATE(Tercers!G648,REPT(" ",5-LEN(Tercers!G648)))</f>
        <v xml:space="preserve">     </v>
      </c>
      <c r="H647" s="27" t="str">
        <f>CONCATENATE(Tercers!H648,REPT(" ",45-LEN(Tercers!H648)))</f>
        <v xml:space="preserve">                                             </v>
      </c>
      <c r="I647" s="27" t="str">
        <f>CONCATENATE(Tercers!I648,REPT(" ",5-LEN(Tercers!I648)))</f>
        <v xml:space="preserve">     </v>
      </c>
      <c r="J647" s="27" t="str">
        <f>CONCATENATE(Tercers!J648,REPT(" ",30-LEN(Tercers!J648)))</f>
        <v xml:space="preserve">                              </v>
      </c>
      <c r="K647" s="27" t="str">
        <f>CONCATENATE(Tercers!R648,REPT(" ",30-LEN(Tercers!R648)))</f>
        <v xml:space="preserve">                              </v>
      </c>
      <c r="L647" s="27" t="str">
        <f>CONCATENATE(Tercers!K648,REPT(" ",120-LEN(Tercers!K648)))</f>
        <v xml:space="preserve">                                                                                                                        </v>
      </c>
      <c r="M647" s="27" t="str">
        <f>CONCATENATE(Tercers!L648,REPT(" ",5-LEN(Tercers!L648)))</f>
        <v xml:space="preserve">     </v>
      </c>
      <c r="N647" s="27" t="str">
        <f>CONCATENATE(Tercers!M648,REPT(" ",5-LEN(Tercers!M648)))</f>
        <v xml:space="preserve">     </v>
      </c>
      <c r="O647" s="27" t="str">
        <f>CONCATENATE(Tercers!N648,REPT(" ",2-LEN(Tercers!N648)))</f>
        <v>07</v>
      </c>
      <c r="P647" s="27" t="str">
        <f>CONCATENATE(Tercers!O648,REPT(" ",3-LEN(Tercers!O648)))</f>
        <v xml:space="preserve">   </v>
      </c>
      <c r="Q647" s="27" t="str">
        <f>CONCATENATE(Tercers!P648,REPT(" ",40-LEN(Tercers!P648)))</f>
        <v xml:space="preserve">Illes Balears                           </v>
      </c>
      <c r="R647" s="27" t="str">
        <f>CONCATENATE(Tercers!Q648,REPT(" ",60-LEN(Tercers!Q648)))</f>
        <v xml:space="preserve">                                                            </v>
      </c>
      <c r="S647" s="27" t="str">
        <f>CONCATENATE(Tercers!R648,REPT(" ",200-LEN(Tercers!R648)))</f>
        <v xml:space="preserve">                                                                                                                                                                                                        </v>
      </c>
      <c r="T647" s="27" t="str">
        <f>CONCATENATE(Tercers!S648,REPT(" ",9-LEN(Tercers!S648)))</f>
        <v xml:space="preserve">         </v>
      </c>
      <c r="U647" s="27" t="str">
        <f>CONCATENATE(Tercers!T648,REPT(" ",8-LEN(Tercers!T648)))</f>
        <v xml:space="preserve">        </v>
      </c>
      <c r="V647" s="27" t="str">
        <f>CONCATENATE(Tercers!U648,REPT(" ",12-LEN(Tercers!U648)))</f>
        <v xml:space="preserve">            </v>
      </c>
      <c r="W647" s="27" t="str">
        <f>CONCATENATE(Tercers!V648,REPT(" ",12-LEN(Tercers!V648)))</f>
        <v xml:space="preserve">            </v>
      </c>
      <c r="X647" s="27" t="str">
        <f>CONCATENATE(Tercers!Y648,REPT(" ",160-LEN(Tercers!Y648)))</f>
        <v xml:space="preserve">                                                                                                                                                                </v>
      </c>
      <c r="Y647" s="27" t="str">
        <f>CONCATENATE(Tercers!Z648,REPT(" ",8-LEN(Tercers!Z648)))</f>
        <v xml:space="preserve">        </v>
      </c>
    </row>
    <row r="648" spans="1:25" x14ac:dyDescent="0.2">
      <c r="A648" s="27" t="str">
        <f>CONCATENATE(Tercers!A649,REPT(" ",9-LEN(Tercers!A649)))</f>
        <v xml:space="preserve">         </v>
      </c>
      <c r="B648" s="27" t="str">
        <f>CONCATENATE(Tercers!B649,REPT(" ",1-LEN(Tercers!B649)))</f>
        <v xml:space="preserve"> </v>
      </c>
      <c r="C648" s="27" t="str">
        <f>CONCATENATE(Tercers!C649,REPT(" ",30-LEN(Tercers!C649)))</f>
        <v xml:space="preserve">                              </v>
      </c>
      <c r="D648" s="27" t="str">
        <f>CONCATENATE(Tercers!D649,REPT(" ",30-LEN(Tercers!D649)))</f>
        <v xml:space="preserve">                              </v>
      </c>
      <c r="E648" s="27" t="str">
        <f>CONCATENATE(Tercers!E649,REPT(" ",30-LEN(Tercers!E649)))</f>
        <v xml:space="preserve">                              </v>
      </c>
      <c r="F648" s="27" t="str">
        <f xml:space="preserve">  IF(   LEN(Tercers!F649)&gt;0, CONCATENATE(Tercers!F649,REPT(" ",90-LEN(Tercers!F649))),
                              CONCATENATE(   CONCATENATE(Tercers!D649," ",Tercers!E649," ",Tercers!C649), REPT(" ",90-LEN( CONCATENATE(Tercers!D649," ",Tercers!E649," ",Tercers!CG649) ))) )</f>
        <v xml:space="preserve">                                                                                          </v>
      </c>
      <c r="G648" s="27" t="str">
        <f>CONCATENATE(Tercers!G649,REPT(" ",5-LEN(Tercers!G649)))</f>
        <v xml:space="preserve">     </v>
      </c>
      <c r="H648" s="27" t="str">
        <f>CONCATENATE(Tercers!H649,REPT(" ",45-LEN(Tercers!H649)))</f>
        <v xml:space="preserve">                                             </v>
      </c>
      <c r="I648" s="27" t="str">
        <f>CONCATENATE(Tercers!I649,REPT(" ",5-LEN(Tercers!I649)))</f>
        <v xml:space="preserve">     </v>
      </c>
      <c r="J648" s="27" t="str">
        <f>CONCATENATE(Tercers!J649,REPT(" ",30-LEN(Tercers!J649)))</f>
        <v xml:space="preserve">                              </v>
      </c>
      <c r="K648" s="27" t="str">
        <f>CONCATENATE(Tercers!R649,REPT(" ",30-LEN(Tercers!R649)))</f>
        <v xml:space="preserve">                              </v>
      </c>
      <c r="L648" s="27" t="str">
        <f>CONCATENATE(Tercers!K649,REPT(" ",120-LEN(Tercers!K649)))</f>
        <v xml:space="preserve">                                                                                                                        </v>
      </c>
      <c r="M648" s="27" t="str">
        <f>CONCATENATE(Tercers!L649,REPT(" ",5-LEN(Tercers!L649)))</f>
        <v xml:space="preserve">     </v>
      </c>
      <c r="N648" s="27" t="str">
        <f>CONCATENATE(Tercers!M649,REPT(" ",5-LEN(Tercers!M649)))</f>
        <v xml:space="preserve">     </v>
      </c>
      <c r="O648" s="27" t="str">
        <f>CONCATENATE(Tercers!N649,REPT(" ",2-LEN(Tercers!N649)))</f>
        <v>07</v>
      </c>
      <c r="P648" s="27" t="str">
        <f>CONCATENATE(Tercers!O649,REPT(" ",3-LEN(Tercers!O649)))</f>
        <v xml:space="preserve">   </v>
      </c>
      <c r="Q648" s="27" t="str">
        <f>CONCATENATE(Tercers!P649,REPT(" ",40-LEN(Tercers!P649)))</f>
        <v xml:space="preserve">Illes Balears                           </v>
      </c>
      <c r="R648" s="27" t="str">
        <f>CONCATENATE(Tercers!Q649,REPT(" ",60-LEN(Tercers!Q649)))</f>
        <v xml:space="preserve">                                                            </v>
      </c>
      <c r="S648" s="27" t="str">
        <f>CONCATENATE(Tercers!R649,REPT(" ",200-LEN(Tercers!R649)))</f>
        <v xml:space="preserve">                                                                                                                                                                                                        </v>
      </c>
      <c r="T648" s="27" t="str">
        <f>CONCATENATE(Tercers!S649,REPT(" ",9-LEN(Tercers!S649)))</f>
        <v xml:space="preserve">         </v>
      </c>
      <c r="U648" s="27" t="str">
        <f>CONCATENATE(Tercers!T649,REPT(" ",8-LEN(Tercers!T649)))</f>
        <v xml:space="preserve">        </v>
      </c>
      <c r="V648" s="27" t="str">
        <f>CONCATENATE(Tercers!U649,REPT(" ",12-LEN(Tercers!U649)))</f>
        <v xml:space="preserve">            </v>
      </c>
      <c r="W648" s="27" t="str">
        <f>CONCATENATE(Tercers!V649,REPT(" ",12-LEN(Tercers!V649)))</f>
        <v xml:space="preserve">            </v>
      </c>
      <c r="X648" s="27" t="str">
        <f>CONCATENATE(Tercers!Y649,REPT(" ",160-LEN(Tercers!Y649)))</f>
        <v xml:space="preserve">                                                                                                                                                                </v>
      </c>
      <c r="Y648" s="27" t="str">
        <f>CONCATENATE(Tercers!Z649,REPT(" ",8-LEN(Tercers!Z649)))</f>
        <v xml:space="preserve">        </v>
      </c>
    </row>
    <row r="649" spans="1:25" x14ac:dyDescent="0.2">
      <c r="A649" s="27" t="str">
        <f>CONCATENATE(Tercers!A650,REPT(" ",9-LEN(Tercers!A650)))</f>
        <v xml:space="preserve">         </v>
      </c>
      <c r="B649" s="27" t="str">
        <f>CONCATENATE(Tercers!B650,REPT(" ",1-LEN(Tercers!B650)))</f>
        <v xml:space="preserve"> </v>
      </c>
      <c r="C649" s="27" t="str">
        <f>CONCATENATE(Tercers!C650,REPT(" ",30-LEN(Tercers!C650)))</f>
        <v xml:space="preserve">                              </v>
      </c>
      <c r="D649" s="27" t="str">
        <f>CONCATENATE(Tercers!D650,REPT(" ",30-LEN(Tercers!D650)))</f>
        <v xml:space="preserve">                              </v>
      </c>
      <c r="E649" s="27" t="str">
        <f>CONCATENATE(Tercers!E650,REPT(" ",30-LEN(Tercers!E650)))</f>
        <v xml:space="preserve">                              </v>
      </c>
      <c r="F649" s="27" t="str">
        <f xml:space="preserve">  IF(   LEN(Tercers!F650)&gt;0, CONCATENATE(Tercers!F650,REPT(" ",90-LEN(Tercers!F650))),
                              CONCATENATE(   CONCATENATE(Tercers!D650," ",Tercers!E650," ",Tercers!C650), REPT(" ",90-LEN( CONCATENATE(Tercers!D650," ",Tercers!E650," ",Tercers!CG650) ))) )</f>
        <v xml:space="preserve">                                                                                          </v>
      </c>
      <c r="G649" s="27" t="str">
        <f>CONCATENATE(Tercers!G650,REPT(" ",5-LEN(Tercers!G650)))</f>
        <v xml:space="preserve">     </v>
      </c>
      <c r="H649" s="27" t="str">
        <f>CONCATENATE(Tercers!H650,REPT(" ",45-LEN(Tercers!H650)))</f>
        <v xml:space="preserve">                                             </v>
      </c>
      <c r="I649" s="27" t="str">
        <f>CONCATENATE(Tercers!I650,REPT(" ",5-LEN(Tercers!I650)))</f>
        <v xml:space="preserve">     </v>
      </c>
      <c r="J649" s="27" t="str">
        <f>CONCATENATE(Tercers!J650,REPT(" ",30-LEN(Tercers!J650)))</f>
        <v xml:space="preserve">                              </v>
      </c>
      <c r="K649" s="27" t="str">
        <f>CONCATENATE(Tercers!R650,REPT(" ",30-LEN(Tercers!R650)))</f>
        <v xml:space="preserve">                              </v>
      </c>
      <c r="L649" s="27" t="str">
        <f>CONCATENATE(Tercers!K650,REPT(" ",120-LEN(Tercers!K650)))</f>
        <v xml:space="preserve">                                                                                                                        </v>
      </c>
      <c r="M649" s="27" t="str">
        <f>CONCATENATE(Tercers!L650,REPT(" ",5-LEN(Tercers!L650)))</f>
        <v xml:space="preserve">     </v>
      </c>
      <c r="N649" s="27" t="str">
        <f>CONCATENATE(Tercers!M650,REPT(" ",5-LEN(Tercers!M650)))</f>
        <v xml:space="preserve">     </v>
      </c>
      <c r="O649" s="27" t="str">
        <f>CONCATENATE(Tercers!N650,REPT(" ",2-LEN(Tercers!N650)))</f>
        <v>07</v>
      </c>
      <c r="P649" s="27" t="str">
        <f>CONCATENATE(Tercers!O650,REPT(" ",3-LEN(Tercers!O650)))</f>
        <v xml:space="preserve">   </v>
      </c>
      <c r="Q649" s="27" t="str">
        <f>CONCATENATE(Tercers!P650,REPT(" ",40-LEN(Tercers!P650)))</f>
        <v xml:space="preserve">Illes Balears                           </v>
      </c>
      <c r="R649" s="27" t="str">
        <f>CONCATENATE(Tercers!Q650,REPT(" ",60-LEN(Tercers!Q650)))</f>
        <v xml:space="preserve">                                                            </v>
      </c>
      <c r="S649" s="27" t="str">
        <f>CONCATENATE(Tercers!R650,REPT(" ",200-LEN(Tercers!R650)))</f>
        <v xml:space="preserve">                                                                                                                                                                                                        </v>
      </c>
      <c r="T649" s="27" t="str">
        <f>CONCATENATE(Tercers!S650,REPT(" ",9-LEN(Tercers!S650)))</f>
        <v xml:space="preserve">         </v>
      </c>
      <c r="U649" s="27" t="str">
        <f>CONCATENATE(Tercers!T650,REPT(" ",8-LEN(Tercers!T650)))</f>
        <v xml:space="preserve">        </v>
      </c>
      <c r="V649" s="27" t="str">
        <f>CONCATENATE(Tercers!U650,REPT(" ",12-LEN(Tercers!U650)))</f>
        <v xml:space="preserve">            </v>
      </c>
      <c r="W649" s="27" t="str">
        <f>CONCATENATE(Tercers!V650,REPT(" ",12-LEN(Tercers!V650)))</f>
        <v xml:space="preserve">            </v>
      </c>
      <c r="X649" s="27" t="str">
        <f>CONCATENATE(Tercers!Y650,REPT(" ",160-LEN(Tercers!Y650)))</f>
        <v xml:space="preserve">                                                                                                                                                                </v>
      </c>
      <c r="Y649" s="27" t="str">
        <f>CONCATENATE(Tercers!Z650,REPT(" ",8-LEN(Tercers!Z650)))</f>
        <v xml:space="preserve">        </v>
      </c>
    </row>
    <row r="650" spans="1:25" x14ac:dyDescent="0.2">
      <c r="A650" s="27" t="str">
        <f>CONCATENATE(Tercers!A651,REPT(" ",9-LEN(Tercers!A651)))</f>
        <v xml:space="preserve">         </v>
      </c>
      <c r="B650" s="27" t="str">
        <f>CONCATENATE(Tercers!B651,REPT(" ",1-LEN(Tercers!B651)))</f>
        <v xml:space="preserve"> </v>
      </c>
      <c r="C650" s="27" t="str">
        <f>CONCATENATE(Tercers!C651,REPT(" ",30-LEN(Tercers!C651)))</f>
        <v xml:space="preserve">                              </v>
      </c>
      <c r="D650" s="27" t="str">
        <f>CONCATENATE(Tercers!D651,REPT(" ",30-LEN(Tercers!D651)))</f>
        <v xml:space="preserve">                              </v>
      </c>
      <c r="E650" s="27" t="str">
        <f>CONCATENATE(Tercers!E651,REPT(" ",30-LEN(Tercers!E651)))</f>
        <v xml:space="preserve">                              </v>
      </c>
      <c r="F650" s="27" t="str">
        <f xml:space="preserve">  IF(   LEN(Tercers!F651)&gt;0, CONCATENATE(Tercers!F651,REPT(" ",90-LEN(Tercers!F651))),
                              CONCATENATE(   CONCATENATE(Tercers!D651," ",Tercers!E651," ",Tercers!C651), REPT(" ",90-LEN( CONCATENATE(Tercers!D651," ",Tercers!E651," ",Tercers!CG651) ))) )</f>
        <v xml:space="preserve">                                                                                          </v>
      </c>
      <c r="G650" s="27" t="str">
        <f>CONCATENATE(Tercers!G651,REPT(" ",5-LEN(Tercers!G651)))</f>
        <v xml:space="preserve">     </v>
      </c>
      <c r="H650" s="27" t="str">
        <f>CONCATENATE(Tercers!H651,REPT(" ",45-LEN(Tercers!H651)))</f>
        <v xml:space="preserve">                                             </v>
      </c>
      <c r="I650" s="27" t="str">
        <f>CONCATENATE(Tercers!I651,REPT(" ",5-LEN(Tercers!I651)))</f>
        <v xml:space="preserve">     </v>
      </c>
      <c r="J650" s="27" t="str">
        <f>CONCATENATE(Tercers!J651,REPT(" ",30-LEN(Tercers!J651)))</f>
        <v xml:space="preserve">                              </v>
      </c>
      <c r="K650" s="27" t="str">
        <f>CONCATENATE(Tercers!R651,REPT(" ",30-LEN(Tercers!R651)))</f>
        <v xml:space="preserve">                              </v>
      </c>
      <c r="L650" s="27" t="str">
        <f>CONCATENATE(Tercers!K651,REPT(" ",120-LEN(Tercers!K651)))</f>
        <v xml:space="preserve">                                                                                                                        </v>
      </c>
      <c r="M650" s="27" t="str">
        <f>CONCATENATE(Tercers!L651,REPT(" ",5-LEN(Tercers!L651)))</f>
        <v xml:space="preserve">     </v>
      </c>
      <c r="N650" s="27" t="str">
        <f>CONCATENATE(Tercers!M651,REPT(" ",5-LEN(Tercers!M651)))</f>
        <v xml:space="preserve">     </v>
      </c>
      <c r="O650" s="27" t="str">
        <f>CONCATENATE(Tercers!N651,REPT(" ",2-LEN(Tercers!N651)))</f>
        <v>07</v>
      </c>
      <c r="P650" s="27" t="str">
        <f>CONCATENATE(Tercers!O651,REPT(" ",3-LEN(Tercers!O651)))</f>
        <v xml:space="preserve">   </v>
      </c>
      <c r="Q650" s="27" t="str">
        <f>CONCATENATE(Tercers!P651,REPT(" ",40-LEN(Tercers!P651)))</f>
        <v xml:space="preserve">Illes Balears                           </v>
      </c>
      <c r="R650" s="27" t="str">
        <f>CONCATENATE(Tercers!Q651,REPT(" ",60-LEN(Tercers!Q651)))</f>
        <v xml:space="preserve">                                                            </v>
      </c>
      <c r="S650" s="27" t="str">
        <f>CONCATENATE(Tercers!R651,REPT(" ",200-LEN(Tercers!R651)))</f>
        <v xml:space="preserve">                                                                                                                                                                                                        </v>
      </c>
      <c r="T650" s="27" t="str">
        <f>CONCATENATE(Tercers!S651,REPT(" ",9-LEN(Tercers!S651)))</f>
        <v xml:space="preserve">         </v>
      </c>
      <c r="U650" s="27" t="str">
        <f>CONCATENATE(Tercers!T651,REPT(" ",8-LEN(Tercers!T651)))</f>
        <v xml:space="preserve">        </v>
      </c>
      <c r="V650" s="27" t="str">
        <f>CONCATENATE(Tercers!U651,REPT(" ",12-LEN(Tercers!U651)))</f>
        <v xml:space="preserve">            </v>
      </c>
      <c r="W650" s="27" t="str">
        <f>CONCATENATE(Tercers!V651,REPT(" ",12-LEN(Tercers!V651)))</f>
        <v xml:space="preserve">            </v>
      </c>
      <c r="X650" s="27" t="str">
        <f>CONCATENATE(Tercers!Y651,REPT(" ",160-LEN(Tercers!Y651)))</f>
        <v xml:space="preserve">                                                                                                                                                                </v>
      </c>
      <c r="Y650" s="27" t="str">
        <f>CONCATENATE(Tercers!Z651,REPT(" ",8-LEN(Tercers!Z651)))</f>
        <v xml:space="preserve">        </v>
      </c>
    </row>
    <row r="651" spans="1:25" x14ac:dyDescent="0.2">
      <c r="A651" s="27" t="str">
        <f>CONCATENATE(Tercers!A652,REPT(" ",9-LEN(Tercers!A652)))</f>
        <v xml:space="preserve">         </v>
      </c>
      <c r="B651" s="27" t="str">
        <f>CONCATENATE(Tercers!B652,REPT(" ",1-LEN(Tercers!B652)))</f>
        <v xml:space="preserve"> </v>
      </c>
      <c r="C651" s="27" t="str">
        <f>CONCATENATE(Tercers!C652,REPT(" ",30-LEN(Tercers!C652)))</f>
        <v xml:space="preserve">                              </v>
      </c>
      <c r="D651" s="27" t="str">
        <f>CONCATENATE(Tercers!D652,REPT(" ",30-LEN(Tercers!D652)))</f>
        <v xml:space="preserve">                              </v>
      </c>
      <c r="E651" s="27" t="str">
        <f>CONCATENATE(Tercers!E652,REPT(" ",30-LEN(Tercers!E652)))</f>
        <v xml:space="preserve">                              </v>
      </c>
      <c r="F651" s="27" t="str">
        <f xml:space="preserve">  IF(   LEN(Tercers!F652)&gt;0, CONCATENATE(Tercers!F652,REPT(" ",90-LEN(Tercers!F652))),
                              CONCATENATE(   CONCATENATE(Tercers!D652," ",Tercers!E652," ",Tercers!C652), REPT(" ",90-LEN( CONCATENATE(Tercers!D652," ",Tercers!E652," ",Tercers!CG652) ))) )</f>
        <v xml:space="preserve">                                                                                          </v>
      </c>
      <c r="G651" s="27" t="str">
        <f>CONCATENATE(Tercers!G652,REPT(" ",5-LEN(Tercers!G652)))</f>
        <v xml:space="preserve">     </v>
      </c>
      <c r="H651" s="27" t="str">
        <f>CONCATENATE(Tercers!H652,REPT(" ",45-LEN(Tercers!H652)))</f>
        <v xml:space="preserve">                                             </v>
      </c>
      <c r="I651" s="27" t="str">
        <f>CONCATENATE(Tercers!I652,REPT(" ",5-LEN(Tercers!I652)))</f>
        <v xml:space="preserve">     </v>
      </c>
      <c r="J651" s="27" t="str">
        <f>CONCATENATE(Tercers!J652,REPT(" ",30-LEN(Tercers!J652)))</f>
        <v xml:space="preserve">                              </v>
      </c>
      <c r="K651" s="27" t="str">
        <f>CONCATENATE(Tercers!R652,REPT(" ",30-LEN(Tercers!R652)))</f>
        <v xml:space="preserve">                              </v>
      </c>
      <c r="L651" s="27" t="str">
        <f>CONCATENATE(Tercers!K652,REPT(" ",120-LEN(Tercers!K652)))</f>
        <v xml:space="preserve">                                                                                                                        </v>
      </c>
      <c r="M651" s="27" t="str">
        <f>CONCATENATE(Tercers!L652,REPT(" ",5-LEN(Tercers!L652)))</f>
        <v xml:space="preserve">     </v>
      </c>
      <c r="N651" s="27" t="str">
        <f>CONCATENATE(Tercers!M652,REPT(" ",5-LEN(Tercers!M652)))</f>
        <v xml:space="preserve">     </v>
      </c>
      <c r="O651" s="27" t="str">
        <f>CONCATENATE(Tercers!N652,REPT(" ",2-LEN(Tercers!N652)))</f>
        <v>07</v>
      </c>
      <c r="P651" s="27" t="str">
        <f>CONCATENATE(Tercers!O652,REPT(" ",3-LEN(Tercers!O652)))</f>
        <v xml:space="preserve">   </v>
      </c>
      <c r="Q651" s="27" t="str">
        <f>CONCATENATE(Tercers!P652,REPT(" ",40-LEN(Tercers!P652)))</f>
        <v xml:space="preserve">Illes Balears                           </v>
      </c>
      <c r="R651" s="27" t="str">
        <f>CONCATENATE(Tercers!Q652,REPT(" ",60-LEN(Tercers!Q652)))</f>
        <v xml:space="preserve">                                                            </v>
      </c>
      <c r="S651" s="27" t="str">
        <f>CONCATENATE(Tercers!R652,REPT(" ",200-LEN(Tercers!R652)))</f>
        <v xml:space="preserve">                                                                                                                                                                                                        </v>
      </c>
      <c r="T651" s="27" t="str">
        <f>CONCATENATE(Tercers!S652,REPT(" ",9-LEN(Tercers!S652)))</f>
        <v xml:space="preserve">         </v>
      </c>
      <c r="U651" s="27" t="str">
        <f>CONCATENATE(Tercers!T652,REPT(" ",8-LEN(Tercers!T652)))</f>
        <v xml:space="preserve">        </v>
      </c>
      <c r="V651" s="27" t="str">
        <f>CONCATENATE(Tercers!U652,REPT(" ",12-LEN(Tercers!U652)))</f>
        <v xml:space="preserve">            </v>
      </c>
      <c r="W651" s="27" t="str">
        <f>CONCATENATE(Tercers!V652,REPT(" ",12-LEN(Tercers!V652)))</f>
        <v xml:space="preserve">            </v>
      </c>
      <c r="X651" s="27" t="str">
        <f>CONCATENATE(Tercers!Y652,REPT(" ",160-LEN(Tercers!Y652)))</f>
        <v xml:space="preserve">                                                                                                                                                                </v>
      </c>
      <c r="Y651" s="27" t="str">
        <f>CONCATENATE(Tercers!Z652,REPT(" ",8-LEN(Tercers!Z652)))</f>
        <v xml:space="preserve">        </v>
      </c>
    </row>
    <row r="652" spans="1:25" x14ac:dyDescent="0.2">
      <c r="A652" s="27" t="str">
        <f>CONCATENATE(Tercers!A653,REPT(" ",9-LEN(Tercers!A653)))</f>
        <v xml:space="preserve">         </v>
      </c>
      <c r="B652" s="27" t="str">
        <f>CONCATENATE(Tercers!B653,REPT(" ",1-LEN(Tercers!B653)))</f>
        <v xml:space="preserve"> </v>
      </c>
      <c r="C652" s="27" t="str">
        <f>CONCATENATE(Tercers!C653,REPT(" ",30-LEN(Tercers!C653)))</f>
        <v xml:space="preserve">                              </v>
      </c>
      <c r="D652" s="27" t="str">
        <f>CONCATENATE(Tercers!D653,REPT(" ",30-LEN(Tercers!D653)))</f>
        <v xml:space="preserve">                              </v>
      </c>
      <c r="E652" s="27" t="str">
        <f>CONCATENATE(Tercers!E653,REPT(" ",30-LEN(Tercers!E653)))</f>
        <v xml:space="preserve">                              </v>
      </c>
      <c r="F652" s="27" t="str">
        <f xml:space="preserve">  IF(   LEN(Tercers!F653)&gt;0, CONCATENATE(Tercers!F653,REPT(" ",90-LEN(Tercers!F653))),
                              CONCATENATE(   CONCATENATE(Tercers!D653," ",Tercers!E653," ",Tercers!C653), REPT(" ",90-LEN( CONCATENATE(Tercers!D653," ",Tercers!E653," ",Tercers!CG653) ))) )</f>
        <v xml:space="preserve">                                                                                          </v>
      </c>
      <c r="G652" s="27" t="str">
        <f>CONCATENATE(Tercers!G653,REPT(" ",5-LEN(Tercers!G653)))</f>
        <v xml:space="preserve">     </v>
      </c>
      <c r="H652" s="27" t="str">
        <f>CONCATENATE(Tercers!H653,REPT(" ",45-LEN(Tercers!H653)))</f>
        <v xml:space="preserve">                                             </v>
      </c>
      <c r="I652" s="27" t="str">
        <f>CONCATENATE(Tercers!I653,REPT(" ",5-LEN(Tercers!I653)))</f>
        <v xml:space="preserve">     </v>
      </c>
      <c r="J652" s="27" t="str">
        <f>CONCATENATE(Tercers!J653,REPT(" ",30-LEN(Tercers!J653)))</f>
        <v xml:space="preserve">                              </v>
      </c>
      <c r="K652" s="27" t="str">
        <f>CONCATENATE(Tercers!R653,REPT(" ",30-LEN(Tercers!R653)))</f>
        <v xml:space="preserve">                              </v>
      </c>
      <c r="L652" s="27" t="str">
        <f>CONCATENATE(Tercers!K653,REPT(" ",120-LEN(Tercers!K653)))</f>
        <v xml:space="preserve">                                                                                                                        </v>
      </c>
      <c r="M652" s="27" t="str">
        <f>CONCATENATE(Tercers!L653,REPT(" ",5-LEN(Tercers!L653)))</f>
        <v xml:space="preserve">     </v>
      </c>
      <c r="N652" s="27" t="str">
        <f>CONCATENATE(Tercers!M653,REPT(" ",5-LEN(Tercers!M653)))</f>
        <v xml:space="preserve">     </v>
      </c>
      <c r="O652" s="27" t="str">
        <f>CONCATENATE(Tercers!N653,REPT(" ",2-LEN(Tercers!N653)))</f>
        <v>07</v>
      </c>
      <c r="P652" s="27" t="str">
        <f>CONCATENATE(Tercers!O653,REPT(" ",3-LEN(Tercers!O653)))</f>
        <v xml:space="preserve">   </v>
      </c>
      <c r="Q652" s="27" t="str">
        <f>CONCATENATE(Tercers!P653,REPT(" ",40-LEN(Tercers!P653)))</f>
        <v xml:space="preserve">Illes Balears                           </v>
      </c>
      <c r="R652" s="27" t="str">
        <f>CONCATENATE(Tercers!Q653,REPT(" ",60-LEN(Tercers!Q653)))</f>
        <v xml:space="preserve">                                                            </v>
      </c>
      <c r="S652" s="27" t="str">
        <f>CONCATENATE(Tercers!R653,REPT(" ",200-LEN(Tercers!R653)))</f>
        <v xml:space="preserve">                                                                                                                                                                                                        </v>
      </c>
      <c r="T652" s="27" t="str">
        <f>CONCATENATE(Tercers!S653,REPT(" ",9-LEN(Tercers!S653)))</f>
        <v xml:space="preserve">         </v>
      </c>
      <c r="U652" s="27" t="str">
        <f>CONCATENATE(Tercers!T653,REPT(" ",8-LEN(Tercers!T653)))</f>
        <v xml:space="preserve">        </v>
      </c>
      <c r="V652" s="27" t="str">
        <f>CONCATENATE(Tercers!U653,REPT(" ",12-LEN(Tercers!U653)))</f>
        <v xml:space="preserve">            </v>
      </c>
      <c r="W652" s="27" t="str">
        <f>CONCATENATE(Tercers!V653,REPT(" ",12-LEN(Tercers!V653)))</f>
        <v xml:space="preserve">            </v>
      </c>
      <c r="X652" s="27" t="str">
        <f>CONCATENATE(Tercers!Y653,REPT(" ",160-LEN(Tercers!Y653)))</f>
        <v xml:space="preserve">                                                                                                                                                                </v>
      </c>
      <c r="Y652" s="27" t="str">
        <f>CONCATENATE(Tercers!Z653,REPT(" ",8-LEN(Tercers!Z653)))</f>
        <v xml:space="preserve">        </v>
      </c>
    </row>
    <row r="653" spans="1:25" x14ac:dyDescent="0.2">
      <c r="A653" s="27" t="str">
        <f>CONCATENATE(Tercers!A654,REPT(" ",9-LEN(Tercers!A654)))</f>
        <v xml:space="preserve">         </v>
      </c>
      <c r="B653" s="27" t="str">
        <f>CONCATENATE(Tercers!B654,REPT(" ",1-LEN(Tercers!B654)))</f>
        <v xml:space="preserve"> </v>
      </c>
      <c r="C653" s="27" t="str">
        <f>CONCATENATE(Tercers!C654,REPT(" ",30-LEN(Tercers!C654)))</f>
        <v xml:space="preserve">                              </v>
      </c>
      <c r="D653" s="27" t="str">
        <f>CONCATENATE(Tercers!D654,REPT(" ",30-LEN(Tercers!D654)))</f>
        <v xml:space="preserve">                              </v>
      </c>
      <c r="E653" s="27" t="str">
        <f>CONCATENATE(Tercers!E654,REPT(" ",30-LEN(Tercers!E654)))</f>
        <v xml:space="preserve">                              </v>
      </c>
      <c r="F653" s="27" t="str">
        <f xml:space="preserve">  IF(   LEN(Tercers!F654)&gt;0, CONCATENATE(Tercers!F654,REPT(" ",90-LEN(Tercers!F654))),
                              CONCATENATE(   CONCATENATE(Tercers!D654," ",Tercers!E654," ",Tercers!C654), REPT(" ",90-LEN( CONCATENATE(Tercers!D654," ",Tercers!E654," ",Tercers!CG654) ))) )</f>
        <v xml:space="preserve">                                                                                          </v>
      </c>
      <c r="G653" s="27" t="str">
        <f>CONCATENATE(Tercers!G654,REPT(" ",5-LEN(Tercers!G654)))</f>
        <v xml:space="preserve">     </v>
      </c>
      <c r="H653" s="27" t="str">
        <f>CONCATENATE(Tercers!H654,REPT(" ",45-LEN(Tercers!H654)))</f>
        <v xml:space="preserve">                                             </v>
      </c>
      <c r="I653" s="27" t="str">
        <f>CONCATENATE(Tercers!I654,REPT(" ",5-LEN(Tercers!I654)))</f>
        <v xml:space="preserve">     </v>
      </c>
      <c r="J653" s="27" t="str">
        <f>CONCATENATE(Tercers!J654,REPT(" ",30-LEN(Tercers!J654)))</f>
        <v xml:space="preserve">                              </v>
      </c>
      <c r="K653" s="27" t="str">
        <f>CONCATENATE(Tercers!R654,REPT(" ",30-LEN(Tercers!R654)))</f>
        <v xml:space="preserve">                              </v>
      </c>
      <c r="L653" s="27" t="str">
        <f>CONCATENATE(Tercers!K654,REPT(" ",120-LEN(Tercers!K654)))</f>
        <v xml:space="preserve">                                                                                                                        </v>
      </c>
      <c r="M653" s="27" t="str">
        <f>CONCATENATE(Tercers!L654,REPT(" ",5-LEN(Tercers!L654)))</f>
        <v xml:space="preserve">     </v>
      </c>
      <c r="N653" s="27" t="str">
        <f>CONCATENATE(Tercers!M654,REPT(" ",5-LEN(Tercers!M654)))</f>
        <v xml:space="preserve">     </v>
      </c>
      <c r="O653" s="27" t="str">
        <f>CONCATENATE(Tercers!N654,REPT(" ",2-LEN(Tercers!N654)))</f>
        <v>07</v>
      </c>
      <c r="P653" s="27" t="str">
        <f>CONCATENATE(Tercers!O654,REPT(" ",3-LEN(Tercers!O654)))</f>
        <v xml:space="preserve">   </v>
      </c>
      <c r="Q653" s="27" t="str">
        <f>CONCATENATE(Tercers!P654,REPT(" ",40-LEN(Tercers!P654)))</f>
        <v xml:space="preserve">Illes Balears                           </v>
      </c>
      <c r="R653" s="27" t="str">
        <f>CONCATENATE(Tercers!Q654,REPT(" ",60-LEN(Tercers!Q654)))</f>
        <v xml:space="preserve">                                                            </v>
      </c>
      <c r="S653" s="27" t="str">
        <f>CONCATENATE(Tercers!R654,REPT(" ",200-LEN(Tercers!R654)))</f>
        <v xml:space="preserve">                                                                                                                                                                                                        </v>
      </c>
      <c r="T653" s="27" t="str">
        <f>CONCATENATE(Tercers!S654,REPT(" ",9-LEN(Tercers!S654)))</f>
        <v xml:space="preserve">         </v>
      </c>
      <c r="U653" s="27" t="str">
        <f>CONCATENATE(Tercers!T654,REPT(" ",8-LEN(Tercers!T654)))</f>
        <v xml:space="preserve">        </v>
      </c>
      <c r="V653" s="27" t="str">
        <f>CONCATENATE(Tercers!U654,REPT(" ",12-LEN(Tercers!U654)))</f>
        <v xml:space="preserve">            </v>
      </c>
      <c r="W653" s="27" t="str">
        <f>CONCATENATE(Tercers!V654,REPT(" ",12-LEN(Tercers!V654)))</f>
        <v xml:space="preserve">            </v>
      </c>
      <c r="X653" s="27" t="str">
        <f>CONCATENATE(Tercers!Y654,REPT(" ",160-LEN(Tercers!Y654)))</f>
        <v xml:space="preserve">                                                                                                                                                                </v>
      </c>
      <c r="Y653" s="27" t="str">
        <f>CONCATENATE(Tercers!Z654,REPT(" ",8-LEN(Tercers!Z654)))</f>
        <v xml:space="preserve">        </v>
      </c>
    </row>
    <row r="654" spans="1:25" x14ac:dyDescent="0.2">
      <c r="A654" s="27" t="str">
        <f>CONCATENATE(Tercers!A655,REPT(" ",9-LEN(Tercers!A655)))</f>
        <v xml:space="preserve">         </v>
      </c>
      <c r="B654" s="27" t="str">
        <f>CONCATENATE(Tercers!B655,REPT(" ",1-LEN(Tercers!B655)))</f>
        <v xml:space="preserve"> </v>
      </c>
      <c r="C654" s="27" t="str">
        <f>CONCATENATE(Tercers!C655,REPT(" ",30-LEN(Tercers!C655)))</f>
        <v xml:space="preserve">                              </v>
      </c>
      <c r="D654" s="27" t="str">
        <f>CONCATENATE(Tercers!D655,REPT(" ",30-LEN(Tercers!D655)))</f>
        <v xml:space="preserve">                              </v>
      </c>
      <c r="E654" s="27" t="str">
        <f>CONCATENATE(Tercers!E655,REPT(" ",30-LEN(Tercers!E655)))</f>
        <v xml:space="preserve">                              </v>
      </c>
      <c r="F654" s="27" t="str">
        <f xml:space="preserve">  IF(   LEN(Tercers!F655)&gt;0, CONCATENATE(Tercers!F655,REPT(" ",90-LEN(Tercers!F655))),
                              CONCATENATE(   CONCATENATE(Tercers!D655," ",Tercers!E655," ",Tercers!C655), REPT(" ",90-LEN( CONCATENATE(Tercers!D655," ",Tercers!E655," ",Tercers!CG655) ))) )</f>
        <v xml:space="preserve">                                                                                          </v>
      </c>
      <c r="G654" s="27" t="str">
        <f>CONCATENATE(Tercers!G655,REPT(" ",5-LEN(Tercers!G655)))</f>
        <v xml:space="preserve">     </v>
      </c>
      <c r="H654" s="27" t="str">
        <f>CONCATENATE(Tercers!H655,REPT(" ",45-LEN(Tercers!H655)))</f>
        <v xml:space="preserve">                                             </v>
      </c>
      <c r="I654" s="27" t="str">
        <f>CONCATENATE(Tercers!I655,REPT(" ",5-LEN(Tercers!I655)))</f>
        <v xml:space="preserve">     </v>
      </c>
      <c r="J654" s="27" t="str">
        <f>CONCATENATE(Tercers!J655,REPT(" ",30-LEN(Tercers!J655)))</f>
        <v xml:space="preserve">                              </v>
      </c>
      <c r="K654" s="27" t="str">
        <f>CONCATENATE(Tercers!R655,REPT(" ",30-LEN(Tercers!R655)))</f>
        <v xml:space="preserve">                              </v>
      </c>
      <c r="L654" s="27" t="str">
        <f>CONCATENATE(Tercers!K655,REPT(" ",120-LEN(Tercers!K655)))</f>
        <v xml:space="preserve">                                                                                                                        </v>
      </c>
      <c r="M654" s="27" t="str">
        <f>CONCATENATE(Tercers!L655,REPT(" ",5-LEN(Tercers!L655)))</f>
        <v xml:space="preserve">     </v>
      </c>
      <c r="N654" s="27" t="str">
        <f>CONCATENATE(Tercers!M655,REPT(" ",5-LEN(Tercers!M655)))</f>
        <v xml:space="preserve">     </v>
      </c>
      <c r="O654" s="27" t="str">
        <f>CONCATENATE(Tercers!N655,REPT(" ",2-LEN(Tercers!N655)))</f>
        <v>07</v>
      </c>
      <c r="P654" s="27" t="str">
        <f>CONCATENATE(Tercers!O655,REPT(" ",3-LEN(Tercers!O655)))</f>
        <v xml:space="preserve">   </v>
      </c>
      <c r="Q654" s="27" t="str">
        <f>CONCATENATE(Tercers!P655,REPT(" ",40-LEN(Tercers!P655)))</f>
        <v xml:space="preserve">Illes Balears                           </v>
      </c>
      <c r="R654" s="27" t="str">
        <f>CONCATENATE(Tercers!Q655,REPT(" ",60-LEN(Tercers!Q655)))</f>
        <v xml:space="preserve">                                                            </v>
      </c>
      <c r="S654" s="27" t="str">
        <f>CONCATENATE(Tercers!R655,REPT(" ",200-LEN(Tercers!R655)))</f>
        <v xml:space="preserve">                                                                                                                                                                                                        </v>
      </c>
      <c r="T654" s="27" t="str">
        <f>CONCATENATE(Tercers!S655,REPT(" ",9-LEN(Tercers!S655)))</f>
        <v xml:space="preserve">         </v>
      </c>
      <c r="U654" s="27" t="str">
        <f>CONCATENATE(Tercers!T655,REPT(" ",8-LEN(Tercers!T655)))</f>
        <v xml:space="preserve">        </v>
      </c>
      <c r="V654" s="27" t="str">
        <f>CONCATENATE(Tercers!U655,REPT(" ",12-LEN(Tercers!U655)))</f>
        <v xml:space="preserve">            </v>
      </c>
      <c r="W654" s="27" t="str">
        <f>CONCATENATE(Tercers!V655,REPT(" ",12-LEN(Tercers!V655)))</f>
        <v xml:space="preserve">            </v>
      </c>
      <c r="X654" s="27" t="str">
        <f>CONCATENATE(Tercers!Y655,REPT(" ",160-LEN(Tercers!Y655)))</f>
        <v xml:space="preserve">                                                                                                                                                                </v>
      </c>
      <c r="Y654" s="27" t="str">
        <f>CONCATENATE(Tercers!Z655,REPT(" ",8-LEN(Tercers!Z655)))</f>
        <v xml:space="preserve">        </v>
      </c>
    </row>
    <row r="655" spans="1:25" x14ac:dyDescent="0.2">
      <c r="A655" s="27" t="str">
        <f>CONCATENATE(Tercers!A656,REPT(" ",9-LEN(Tercers!A656)))</f>
        <v xml:space="preserve">         </v>
      </c>
      <c r="B655" s="27" t="str">
        <f>CONCATENATE(Tercers!B656,REPT(" ",1-LEN(Tercers!B656)))</f>
        <v xml:space="preserve"> </v>
      </c>
      <c r="C655" s="27" t="str">
        <f>CONCATENATE(Tercers!C656,REPT(" ",30-LEN(Tercers!C656)))</f>
        <v xml:space="preserve">                              </v>
      </c>
      <c r="D655" s="27" t="str">
        <f>CONCATENATE(Tercers!D656,REPT(" ",30-LEN(Tercers!D656)))</f>
        <v xml:space="preserve">                              </v>
      </c>
      <c r="E655" s="27" t="str">
        <f>CONCATENATE(Tercers!E656,REPT(" ",30-LEN(Tercers!E656)))</f>
        <v xml:space="preserve">                              </v>
      </c>
      <c r="F655" s="27" t="str">
        <f xml:space="preserve">  IF(   LEN(Tercers!F656)&gt;0, CONCATENATE(Tercers!F656,REPT(" ",90-LEN(Tercers!F656))),
                              CONCATENATE(   CONCATENATE(Tercers!D656," ",Tercers!E656," ",Tercers!C656), REPT(" ",90-LEN( CONCATENATE(Tercers!D656," ",Tercers!E656," ",Tercers!CG656) ))) )</f>
        <v xml:space="preserve">                                                                                          </v>
      </c>
      <c r="G655" s="27" t="str">
        <f>CONCATENATE(Tercers!G656,REPT(" ",5-LEN(Tercers!G656)))</f>
        <v xml:space="preserve">     </v>
      </c>
      <c r="H655" s="27" t="str">
        <f>CONCATENATE(Tercers!H656,REPT(" ",45-LEN(Tercers!H656)))</f>
        <v xml:space="preserve">                                             </v>
      </c>
      <c r="I655" s="27" t="str">
        <f>CONCATENATE(Tercers!I656,REPT(" ",5-LEN(Tercers!I656)))</f>
        <v xml:space="preserve">     </v>
      </c>
      <c r="J655" s="27" t="str">
        <f>CONCATENATE(Tercers!J656,REPT(" ",30-LEN(Tercers!J656)))</f>
        <v xml:space="preserve">                              </v>
      </c>
      <c r="K655" s="27" t="str">
        <f>CONCATENATE(Tercers!R656,REPT(" ",30-LEN(Tercers!R656)))</f>
        <v xml:space="preserve">                              </v>
      </c>
      <c r="L655" s="27" t="str">
        <f>CONCATENATE(Tercers!K656,REPT(" ",120-LEN(Tercers!K656)))</f>
        <v xml:space="preserve">                                                                                                                        </v>
      </c>
      <c r="M655" s="27" t="str">
        <f>CONCATENATE(Tercers!L656,REPT(" ",5-LEN(Tercers!L656)))</f>
        <v xml:space="preserve">     </v>
      </c>
      <c r="N655" s="27" t="str">
        <f>CONCATENATE(Tercers!M656,REPT(" ",5-LEN(Tercers!M656)))</f>
        <v xml:space="preserve">     </v>
      </c>
      <c r="O655" s="27" t="str">
        <f>CONCATENATE(Tercers!N656,REPT(" ",2-LEN(Tercers!N656)))</f>
        <v>07</v>
      </c>
      <c r="P655" s="27" t="str">
        <f>CONCATENATE(Tercers!O656,REPT(" ",3-LEN(Tercers!O656)))</f>
        <v xml:space="preserve">   </v>
      </c>
      <c r="Q655" s="27" t="str">
        <f>CONCATENATE(Tercers!P656,REPT(" ",40-LEN(Tercers!P656)))</f>
        <v xml:space="preserve">Illes Balears                           </v>
      </c>
      <c r="R655" s="27" t="str">
        <f>CONCATENATE(Tercers!Q656,REPT(" ",60-LEN(Tercers!Q656)))</f>
        <v xml:space="preserve">                                                            </v>
      </c>
      <c r="S655" s="27" t="str">
        <f>CONCATENATE(Tercers!R656,REPT(" ",200-LEN(Tercers!R656)))</f>
        <v xml:space="preserve">                                                                                                                                                                                                        </v>
      </c>
      <c r="T655" s="27" t="str">
        <f>CONCATENATE(Tercers!S656,REPT(" ",9-LEN(Tercers!S656)))</f>
        <v xml:space="preserve">         </v>
      </c>
      <c r="U655" s="27" t="str">
        <f>CONCATENATE(Tercers!T656,REPT(" ",8-LEN(Tercers!T656)))</f>
        <v xml:space="preserve">        </v>
      </c>
      <c r="V655" s="27" t="str">
        <f>CONCATENATE(Tercers!U656,REPT(" ",12-LEN(Tercers!U656)))</f>
        <v xml:space="preserve">            </v>
      </c>
      <c r="W655" s="27" t="str">
        <f>CONCATENATE(Tercers!V656,REPT(" ",12-LEN(Tercers!V656)))</f>
        <v xml:space="preserve">            </v>
      </c>
      <c r="X655" s="27" t="str">
        <f>CONCATENATE(Tercers!Y656,REPT(" ",160-LEN(Tercers!Y656)))</f>
        <v xml:space="preserve">                                                                                                                                                                </v>
      </c>
      <c r="Y655" s="27" t="str">
        <f>CONCATENATE(Tercers!Z656,REPT(" ",8-LEN(Tercers!Z656)))</f>
        <v xml:space="preserve">        </v>
      </c>
    </row>
    <row r="656" spans="1:25" x14ac:dyDescent="0.2">
      <c r="A656" s="27" t="str">
        <f>CONCATENATE(Tercers!A657,REPT(" ",9-LEN(Tercers!A657)))</f>
        <v xml:space="preserve">         </v>
      </c>
      <c r="B656" s="27" t="str">
        <f>CONCATENATE(Tercers!B657,REPT(" ",1-LEN(Tercers!B657)))</f>
        <v xml:space="preserve"> </v>
      </c>
      <c r="C656" s="27" t="str">
        <f>CONCATENATE(Tercers!C657,REPT(" ",30-LEN(Tercers!C657)))</f>
        <v xml:space="preserve">                              </v>
      </c>
      <c r="D656" s="27" t="str">
        <f>CONCATENATE(Tercers!D657,REPT(" ",30-LEN(Tercers!D657)))</f>
        <v xml:space="preserve">                              </v>
      </c>
      <c r="E656" s="27" t="str">
        <f>CONCATENATE(Tercers!E657,REPT(" ",30-LEN(Tercers!E657)))</f>
        <v xml:space="preserve">                              </v>
      </c>
      <c r="F656" s="27" t="str">
        <f xml:space="preserve">  IF(   LEN(Tercers!F657)&gt;0, CONCATENATE(Tercers!F657,REPT(" ",90-LEN(Tercers!F657))),
                              CONCATENATE(   CONCATENATE(Tercers!D657," ",Tercers!E657," ",Tercers!C657), REPT(" ",90-LEN( CONCATENATE(Tercers!D657," ",Tercers!E657," ",Tercers!CG657) ))) )</f>
        <v xml:space="preserve">                                                                                          </v>
      </c>
      <c r="G656" s="27" t="str">
        <f>CONCATENATE(Tercers!G657,REPT(" ",5-LEN(Tercers!G657)))</f>
        <v xml:space="preserve">     </v>
      </c>
      <c r="H656" s="27" t="str">
        <f>CONCATENATE(Tercers!H657,REPT(" ",45-LEN(Tercers!H657)))</f>
        <v xml:space="preserve">                                             </v>
      </c>
      <c r="I656" s="27" t="str">
        <f>CONCATENATE(Tercers!I657,REPT(" ",5-LEN(Tercers!I657)))</f>
        <v xml:space="preserve">     </v>
      </c>
      <c r="J656" s="27" t="str">
        <f>CONCATENATE(Tercers!J657,REPT(" ",30-LEN(Tercers!J657)))</f>
        <v xml:space="preserve">                              </v>
      </c>
      <c r="K656" s="27" t="str">
        <f>CONCATENATE(Tercers!R657,REPT(" ",30-LEN(Tercers!R657)))</f>
        <v xml:space="preserve">                              </v>
      </c>
      <c r="L656" s="27" t="str">
        <f>CONCATENATE(Tercers!K657,REPT(" ",120-LEN(Tercers!K657)))</f>
        <v xml:space="preserve">                                                                                                                        </v>
      </c>
      <c r="M656" s="27" t="str">
        <f>CONCATENATE(Tercers!L657,REPT(" ",5-LEN(Tercers!L657)))</f>
        <v xml:space="preserve">     </v>
      </c>
      <c r="N656" s="27" t="str">
        <f>CONCATENATE(Tercers!M657,REPT(" ",5-LEN(Tercers!M657)))</f>
        <v xml:space="preserve">     </v>
      </c>
      <c r="O656" s="27" t="str">
        <f>CONCATENATE(Tercers!N657,REPT(" ",2-LEN(Tercers!N657)))</f>
        <v>07</v>
      </c>
      <c r="P656" s="27" t="str">
        <f>CONCATENATE(Tercers!O657,REPT(" ",3-LEN(Tercers!O657)))</f>
        <v xml:space="preserve">   </v>
      </c>
      <c r="Q656" s="27" t="str">
        <f>CONCATENATE(Tercers!P657,REPT(" ",40-LEN(Tercers!P657)))</f>
        <v xml:space="preserve">Illes Balears                           </v>
      </c>
      <c r="R656" s="27" t="str">
        <f>CONCATENATE(Tercers!Q657,REPT(" ",60-LEN(Tercers!Q657)))</f>
        <v xml:space="preserve">                                                            </v>
      </c>
      <c r="S656" s="27" t="str">
        <f>CONCATENATE(Tercers!R657,REPT(" ",200-LEN(Tercers!R657)))</f>
        <v xml:space="preserve">                                                                                                                                                                                                        </v>
      </c>
      <c r="T656" s="27" t="str">
        <f>CONCATENATE(Tercers!S657,REPT(" ",9-LEN(Tercers!S657)))</f>
        <v xml:space="preserve">         </v>
      </c>
      <c r="U656" s="27" t="str">
        <f>CONCATENATE(Tercers!T657,REPT(" ",8-LEN(Tercers!T657)))</f>
        <v xml:space="preserve">        </v>
      </c>
      <c r="V656" s="27" t="str">
        <f>CONCATENATE(Tercers!U657,REPT(" ",12-LEN(Tercers!U657)))</f>
        <v xml:space="preserve">            </v>
      </c>
      <c r="W656" s="27" t="str">
        <f>CONCATENATE(Tercers!V657,REPT(" ",12-LEN(Tercers!V657)))</f>
        <v xml:space="preserve">            </v>
      </c>
      <c r="X656" s="27" t="str">
        <f>CONCATENATE(Tercers!Y657,REPT(" ",160-LEN(Tercers!Y657)))</f>
        <v xml:space="preserve">                                                                                                                                                                </v>
      </c>
      <c r="Y656" s="27" t="str">
        <f>CONCATENATE(Tercers!Z657,REPT(" ",8-LEN(Tercers!Z657)))</f>
        <v xml:space="preserve">        </v>
      </c>
    </row>
    <row r="657" spans="1:25" x14ac:dyDescent="0.2">
      <c r="A657" s="27" t="str">
        <f>CONCATENATE(Tercers!A658,REPT(" ",9-LEN(Tercers!A658)))</f>
        <v xml:space="preserve">         </v>
      </c>
      <c r="B657" s="27" t="str">
        <f>CONCATENATE(Tercers!B658,REPT(" ",1-LEN(Tercers!B658)))</f>
        <v xml:space="preserve"> </v>
      </c>
      <c r="C657" s="27" t="str">
        <f>CONCATENATE(Tercers!C658,REPT(" ",30-LEN(Tercers!C658)))</f>
        <v xml:space="preserve">                              </v>
      </c>
      <c r="D657" s="27" t="str">
        <f>CONCATENATE(Tercers!D658,REPT(" ",30-LEN(Tercers!D658)))</f>
        <v xml:space="preserve">                              </v>
      </c>
      <c r="E657" s="27" t="str">
        <f>CONCATENATE(Tercers!E658,REPT(" ",30-LEN(Tercers!E658)))</f>
        <v xml:space="preserve">                              </v>
      </c>
      <c r="F657" s="27" t="str">
        <f xml:space="preserve">  IF(   LEN(Tercers!F658)&gt;0, CONCATENATE(Tercers!F658,REPT(" ",90-LEN(Tercers!F658))),
                              CONCATENATE(   CONCATENATE(Tercers!D658," ",Tercers!E658," ",Tercers!C658), REPT(" ",90-LEN( CONCATENATE(Tercers!D658," ",Tercers!E658," ",Tercers!CG658) ))) )</f>
        <v xml:space="preserve">                                                                                          </v>
      </c>
      <c r="G657" s="27" t="str">
        <f>CONCATENATE(Tercers!G658,REPT(" ",5-LEN(Tercers!G658)))</f>
        <v xml:space="preserve">     </v>
      </c>
      <c r="H657" s="27" t="str">
        <f>CONCATENATE(Tercers!H658,REPT(" ",45-LEN(Tercers!H658)))</f>
        <v xml:space="preserve">                                             </v>
      </c>
      <c r="I657" s="27" t="str">
        <f>CONCATENATE(Tercers!I658,REPT(" ",5-LEN(Tercers!I658)))</f>
        <v xml:space="preserve">     </v>
      </c>
      <c r="J657" s="27" t="str">
        <f>CONCATENATE(Tercers!J658,REPT(" ",30-LEN(Tercers!J658)))</f>
        <v xml:space="preserve">                              </v>
      </c>
      <c r="K657" s="27" t="str">
        <f>CONCATENATE(Tercers!R658,REPT(" ",30-LEN(Tercers!R658)))</f>
        <v xml:space="preserve">                              </v>
      </c>
      <c r="L657" s="27" t="str">
        <f>CONCATENATE(Tercers!K658,REPT(" ",120-LEN(Tercers!K658)))</f>
        <v xml:space="preserve">                                                                                                                        </v>
      </c>
      <c r="M657" s="27" t="str">
        <f>CONCATENATE(Tercers!L658,REPT(" ",5-LEN(Tercers!L658)))</f>
        <v xml:space="preserve">     </v>
      </c>
      <c r="N657" s="27" t="str">
        <f>CONCATENATE(Tercers!M658,REPT(" ",5-LEN(Tercers!M658)))</f>
        <v xml:space="preserve">     </v>
      </c>
      <c r="O657" s="27" t="str">
        <f>CONCATENATE(Tercers!N658,REPT(" ",2-LEN(Tercers!N658)))</f>
        <v>07</v>
      </c>
      <c r="P657" s="27" t="str">
        <f>CONCATENATE(Tercers!O658,REPT(" ",3-LEN(Tercers!O658)))</f>
        <v xml:space="preserve">   </v>
      </c>
      <c r="Q657" s="27" t="str">
        <f>CONCATENATE(Tercers!P658,REPT(" ",40-LEN(Tercers!P658)))</f>
        <v xml:space="preserve">Illes Balears                           </v>
      </c>
      <c r="R657" s="27" t="str">
        <f>CONCATENATE(Tercers!Q658,REPT(" ",60-LEN(Tercers!Q658)))</f>
        <v xml:space="preserve">                                                            </v>
      </c>
      <c r="S657" s="27" t="str">
        <f>CONCATENATE(Tercers!R658,REPT(" ",200-LEN(Tercers!R658)))</f>
        <v xml:space="preserve">                                                                                                                                                                                                        </v>
      </c>
      <c r="T657" s="27" t="str">
        <f>CONCATENATE(Tercers!S658,REPT(" ",9-LEN(Tercers!S658)))</f>
        <v xml:space="preserve">         </v>
      </c>
      <c r="U657" s="27" t="str">
        <f>CONCATENATE(Tercers!T658,REPT(" ",8-LEN(Tercers!T658)))</f>
        <v xml:space="preserve">        </v>
      </c>
      <c r="V657" s="27" t="str">
        <f>CONCATENATE(Tercers!U658,REPT(" ",12-LEN(Tercers!U658)))</f>
        <v xml:space="preserve">            </v>
      </c>
      <c r="W657" s="27" t="str">
        <f>CONCATENATE(Tercers!V658,REPT(" ",12-LEN(Tercers!V658)))</f>
        <v xml:space="preserve">            </v>
      </c>
      <c r="X657" s="27" t="str">
        <f>CONCATENATE(Tercers!Y658,REPT(" ",160-LEN(Tercers!Y658)))</f>
        <v xml:space="preserve">                                                                                                                                                                </v>
      </c>
      <c r="Y657" s="27" t="str">
        <f>CONCATENATE(Tercers!Z658,REPT(" ",8-LEN(Tercers!Z658)))</f>
        <v xml:space="preserve">        </v>
      </c>
    </row>
    <row r="658" spans="1:25" x14ac:dyDescent="0.2">
      <c r="A658" s="27" t="str">
        <f>CONCATENATE(Tercers!A659,REPT(" ",9-LEN(Tercers!A659)))</f>
        <v xml:space="preserve">         </v>
      </c>
      <c r="B658" s="27" t="str">
        <f>CONCATENATE(Tercers!B659,REPT(" ",1-LEN(Tercers!B659)))</f>
        <v xml:space="preserve"> </v>
      </c>
      <c r="C658" s="27" t="str">
        <f>CONCATENATE(Tercers!C659,REPT(" ",30-LEN(Tercers!C659)))</f>
        <v xml:space="preserve">                              </v>
      </c>
      <c r="D658" s="27" t="str">
        <f>CONCATENATE(Tercers!D659,REPT(" ",30-LEN(Tercers!D659)))</f>
        <v xml:space="preserve">                              </v>
      </c>
      <c r="E658" s="27" t="str">
        <f>CONCATENATE(Tercers!E659,REPT(" ",30-LEN(Tercers!E659)))</f>
        <v xml:space="preserve">                              </v>
      </c>
      <c r="F658" s="27" t="str">
        <f xml:space="preserve">  IF(   LEN(Tercers!F659)&gt;0, CONCATENATE(Tercers!F659,REPT(" ",90-LEN(Tercers!F659))),
                              CONCATENATE(   CONCATENATE(Tercers!D659," ",Tercers!E659," ",Tercers!C659), REPT(" ",90-LEN( CONCATENATE(Tercers!D659," ",Tercers!E659," ",Tercers!CG659) ))) )</f>
        <v xml:space="preserve">                                                                                          </v>
      </c>
      <c r="G658" s="27" t="str">
        <f>CONCATENATE(Tercers!G659,REPT(" ",5-LEN(Tercers!G659)))</f>
        <v xml:space="preserve">     </v>
      </c>
      <c r="H658" s="27" t="str">
        <f>CONCATENATE(Tercers!H659,REPT(" ",45-LEN(Tercers!H659)))</f>
        <v xml:space="preserve">                                             </v>
      </c>
      <c r="I658" s="27" t="str">
        <f>CONCATENATE(Tercers!I659,REPT(" ",5-LEN(Tercers!I659)))</f>
        <v xml:space="preserve">     </v>
      </c>
      <c r="J658" s="27" t="str">
        <f>CONCATENATE(Tercers!J659,REPT(" ",30-LEN(Tercers!J659)))</f>
        <v xml:space="preserve">                              </v>
      </c>
      <c r="K658" s="27" t="str">
        <f>CONCATENATE(Tercers!R659,REPT(" ",30-LEN(Tercers!R659)))</f>
        <v xml:space="preserve">                              </v>
      </c>
      <c r="L658" s="27" t="str">
        <f>CONCATENATE(Tercers!K659,REPT(" ",120-LEN(Tercers!K659)))</f>
        <v xml:space="preserve">                                                                                                                        </v>
      </c>
      <c r="M658" s="27" t="str">
        <f>CONCATENATE(Tercers!L659,REPT(" ",5-LEN(Tercers!L659)))</f>
        <v xml:space="preserve">     </v>
      </c>
      <c r="N658" s="27" t="str">
        <f>CONCATENATE(Tercers!M659,REPT(" ",5-LEN(Tercers!M659)))</f>
        <v xml:space="preserve">     </v>
      </c>
      <c r="O658" s="27" t="str">
        <f>CONCATENATE(Tercers!N659,REPT(" ",2-LEN(Tercers!N659)))</f>
        <v>07</v>
      </c>
      <c r="P658" s="27" t="str">
        <f>CONCATENATE(Tercers!O659,REPT(" ",3-LEN(Tercers!O659)))</f>
        <v xml:space="preserve">   </v>
      </c>
      <c r="Q658" s="27" t="str">
        <f>CONCATENATE(Tercers!P659,REPT(" ",40-LEN(Tercers!P659)))</f>
        <v xml:space="preserve">Illes Balears                           </v>
      </c>
      <c r="R658" s="27" t="str">
        <f>CONCATENATE(Tercers!Q659,REPT(" ",60-LEN(Tercers!Q659)))</f>
        <v xml:space="preserve">                                                            </v>
      </c>
      <c r="S658" s="27" t="str">
        <f>CONCATENATE(Tercers!R659,REPT(" ",200-LEN(Tercers!R659)))</f>
        <v xml:space="preserve">                                                                                                                                                                                                        </v>
      </c>
      <c r="T658" s="27" t="str">
        <f>CONCATENATE(Tercers!S659,REPT(" ",9-LEN(Tercers!S659)))</f>
        <v xml:space="preserve">         </v>
      </c>
      <c r="U658" s="27" t="str">
        <f>CONCATENATE(Tercers!T659,REPT(" ",8-LEN(Tercers!T659)))</f>
        <v xml:space="preserve">        </v>
      </c>
      <c r="V658" s="27" t="str">
        <f>CONCATENATE(Tercers!U659,REPT(" ",12-LEN(Tercers!U659)))</f>
        <v xml:space="preserve">            </v>
      </c>
      <c r="W658" s="27" t="str">
        <f>CONCATENATE(Tercers!V659,REPT(" ",12-LEN(Tercers!V659)))</f>
        <v xml:space="preserve">            </v>
      </c>
      <c r="X658" s="27" t="str">
        <f>CONCATENATE(Tercers!Y659,REPT(" ",160-LEN(Tercers!Y659)))</f>
        <v xml:space="preserve">                                                                                                                                                                </v>
      </c>
      <c r="Y658" s="27" t="str">
        <f>CONCATENATE(Tercers!Z659,REPT(" ",8-LEN(Tercers!Z659)))</f>
        <v xml:space="preserve">        </v>
      </c>
    </row>
    <row r="659" spans="1:25" x14ac:dyDescent="0.2">
      <c r="A659" s="27" t="str">
        <f>CONCATENATE(Tercers!A660,REPT(" ",9-LEN(Tercers!A660)))</f>
        <v xml:space="preserve">         </v>
      </c>
      <c r="B659" s="27" t="str">
        <f>CONCATENATE(Tercers!B660,REPT(" ",1-LEN(Tercers!B660)))</f>
        <v xml:space="preserve"> </v>
      </c>
      <c r="C659" s="27" t="str">
        <f>CONCATENATE(Tercers!C660,REPT(" ",30-LEN(Tercers!C660)))</f>
        <v xml:space="preserve">                              </v>
      </c>
      <c r="D659" s="27" t="str">
        <f>CONCATENATE(Tercers!D660,REPT(" ",30-LEN(Tercers!D660)))</f>
        <v xml:space="preserve">                              </v>
      </c>
      <c r="E659" s="27" t="str">
        <f>CONCATENATE(Tercers!E660,REPT(" ",30-LEN(Tercers!E660)))</f>
        <v xml:space="preserve">                              </v>
      </c>
      <c r="F659" s="27" t="str">
        <f xml:space="preserve">  IF(   LEN(Tercers!F660)&gt;0, CONCATENATE(Tercers!F660,REPT(" ",90-LEN(Tercers!F660))),
                              CONCATENATE(   CONCATENATE(Tercers!D660," ",Tercers!E660," ",Tercers!C660), REPT(" ",90-LEN( CONCATENATE(Tercers!D660," ",Tercers!E660," ",Tercers!CG660) ))) )</f>
        <v xml:space="preserve">                                                                                          </v>
      </c>
      <c r="G659" s="27" t="str">
        <f>CONCATENATE(Tercers!G660,REPT(" ",5-LEN(Tercers!G660)))</f>
        <v xml:space="preserve">     </v>
      </c>
      <c r="H659" s="27" t="str">
        <f>CONCATENATE(Tercers!H660,REPT(" ",45-LEN(Tercers!H660)))</f>
        <v xml:space="preserve">                                             </v>
      </c>
      <c r="I659" s="27" t="str">
        <f>CONCATENATE(Tercers!I660,REPT(" ",5-LEN(Tercers!I660)))</f>
        <v xml:space="preserve">     </v>
      </c>
      <c r="J659" s="27" t="str">
        <f>CONCATENATE(Tercers!J660,REPT(" ",30-LEN(Tercers!J660)))</f>
        <v xml:space="preserve">                              </v>
      </c>
      <c r="K659" s="27" t="str">
        <f>CONCATENATE(Tercers!R660,REPT(" ",30-LEN(Tercers!R660)))</f>
        <v xml:space="preserve">                              </v>
      </c>
      <c r="L659" s="27" t="str">
        <f>CONCATENATE(Tercers!K660,REPT(" ",120-LEN(Tercers!K660)))</f>
        <v xml:space="preserve">                                                                                                                        </v>
      </c>
      <c r="M659" s="27" t="str">
        <f>CONCATENATE(Tercers!L660,REPT(" ",5-LEN(Tercers!L660)))</f>
        <v xml:space="preserve">     </v>
      </c>
      <c r="N659" s="27" t="str">
        <f>CONCATENATE(Tercers!M660,REPT(" ",5-LEN(Tercers!M660)))</f>
        <v xml:space="preserve">     </v>
      </c>
      <c r="O659" s="27" t="str">
        <f>CONCATENATE(Tercers!N660,REPT(" ",2-LEN(Tercers!N660)))</f>
        <v>07</v>
      </c>
      <c r="P659" s="27" t="str">
        <f>CONCATENATE(Tercers!O660,REPT(" ",3-LEN(Tercers!O660)))</f>
        <v xml:space="preserve">   </v>
      </c>
      <c r="Q659" s="27" t="str">
        <f>CONCATENATE(Tercers!P660,REPT(" ",40-LEN(Tercers!P660)))</f>
        <v xml:space="preserve">Illes Balears                           </v>
      </c>
      <c r="R659" s="27" t="str">
        <f>CONCATENATE(Tercers!Q660,REPT(" ",60-LEN(Tercers!Q660)))</f>
        <v xml:space="preserve">                                                            </v>
      </c>
      <c r="S659" s="27" t="str">
        <f>CONCATENATE(Tercers!R660,REPT(" ",200-LEN(Tercers!R660)))</f>
        <v xml:space="preserve">                                                                                                                                                                                                        </v>
      </c>
      <c r="T659" s="27" t="str">
        <f>CONCATENATE(Tercers!S660,REPT(" ",9-LEN(Tercers!S660)))</f>
        <v xml:space="preserve">         </v>
      </c>
      <c r="U659" s="27" t="str">
        <f>CONCATENATE(Tercers!T660,REPT(" ",8-LEN(Tercers!T660)))</f>
        <v xml:space="preserve">        </v>
      </c>
      <c r="V659" s="27" t="str">
        <f>CONCATENATE(Tercers!U660,REPT(" ",12-LEN(Tercers!U660)))</f>
        <v xml:space="preserve">            </v>
      </c>
      <c r="W659" s="27" t="str">
        <f>CONCATENATE(Tercers!V660,REPT(" ",12-LEN(Tercers!V660)))</f>
        <v xml:space="preserve">            </v>
      </c>
      <c r="X659" s="27" t="str">
        <f>CONCATENATE(Tercers!Y660,REPT(" ",160-LEN(Tercers!Y660)))</f>
        <v xml:space="preserve">                                                                                                                                                                </v>
      </c>
      <c r="Y659" s="27" t="str">
        <f>CONCATENATE(Tercers!Z660,REPT(" ",8-LEN(Tercers!Z660)))</f>
        <v xml:space="preserve">        </v>
      </c>
    </row>
    <row r="660" spans="1:25" x14ac:dyDescent="0.2">
      <c r="A660" s="27" t="str">
        <f>CONCATENATE(Tercers!A661,REPT(" ",9-LEN(Tercers!A661)))</f>
        <v xml:space="preserve">         </v>
      </c>
      <c r="B660" s="27" t="str">
        <f>CONCATENATE(Tercers!B661,REPT(" ",1-LEN(Tercers!B661)))</f>
        <v xml:space="preserve"> </v>
      </c>
      <c r="C660" s="27" t="str">
        <f>CONCATENATE(Tercers!C661,REPT(" ",30-LEN(Tercers!C661)))</f>
        <v xml:space="preserve">                              </v>
      </c>
      <c r="D660" s="27" t="str">
        <f>CONCATENATE(Tercers!D661,REPT(" ",30-LEN(Tercers!D661)))</f>
        <v xml:space="preserve">                              </v>
      </c>
      <c r="E660" s="27" t="str">
        <f>CONCATENATE(Tercers!E661,REPT(" ",30-LEN(Tercers!E661)))</f>
        <v xml:space="preserve">                              </v>
      </c>
      <c r="F660" s="27" t="str">
        <f xml:space="preserve">  IF(   LEN(Tercers!F661)&gt;0, CONCATENATE(Tercers!F661,REPT(" ",90-LEN(Tercers!F661))),
                              CONCATENATE(   CONCATENATE(Tercers!D661," ",Tercers!E661," ",Tercers!C661), REPT(" ",90-LEN( CONCATENATE(Tercers!D661," ",Tercers!E661," ",Tercers!CG661) ))) )</f>
        <v xml:space="preserve">                                                                                          </v>
      </c>
      <c r="G660" s="27" t="str">
        <f>CONCATENATE(Tercers!G661,REPT(" ",5-LEN(Tercers!G661)))</f>
        <v xml:space="preserve">     </v>
      </c>
      <c r="H660" s="27" t="str">
        <f>CONCATENATE(Tercers!H661,REPT(" ",45-LEN(Tercers!H661)))</f>
        <v xml:space="preserve">                                             </v>
      </c>
      <c r="I660" s="27" t="str">
        <f>CONCATENATE(Tercers!I661,REPT(" ",5-LEN(Tercers!I661)))</f>
        <v xml:space="preserve">     </v>
      </c>
      <c r="J660" s="27" t="str">
        <f>CONCATENATE(Tercers!J661,REPT(" ",30-LEN(Tercers!J661)))</f>
        <v xml:space="preserve">                              </v>
      </c>
      <c r="K660" s="27" t="str">
        <f>CONCATENATE(Tercers!R661,REPT(" ",30-LEN(Tercers!R661)))</f>
        <v xml:space="preserve">                              </v>
      </c>
      <c r="L660" s="27" t="str">
        <f>CONCATENATE(Tercers!K661,REPT(" ",120-LEN(Tercers!K661)))</f>
        <v xml:space="preserve">                                                                                                                        </v>
      </c>
      <c r="M660" s="27" t="str">
        <f>CONCATENATE(Tercers!L661,REPT(" ",5-LEN(Tercers!L661)))</f>
        <v xml:space="preserve">     </v>
      </c>
      <c r="N660" s="27" t="str">
        <f>CONCATENATE(Tercers!M661,REPT(" ",5-LEN(Tercers!M661)))</f>
        <v xml:space="preserve">     </v>
      </c>
      <c r="O660" s="27" t="str">
        <f>CONCATENATE(Tercers!N661,REPT(" ",2-LEN(Tercers!N661)))</f>
        <v>07</v>
      </c>
      <c r="P660" s="27" t="str">
        <f>CONCATENATE(Tercers!O661,REPT(" ",3-LEN(Tercers!O661)))</f>
        <v xml:space="preserve">   </v>
      </c>
      <c r="Q660" s="27" t="str">
        <f>CONCATENATE(Tercers!P661,REPT(" ",40-LEN(Tercers!P661)))</f>
        <v xml:space="preserve">Illes Balears                           </v>
      </c>
      <c r="R660" s="27" t="str">
        <f>CONCATENATE(Tercers!Q661,REPT(" ",60-LEN(Tercers!Q661)))</f>
        <v xml:space="preserve">                                                            </v>
      </c>
      <c r="S660" s="27" t="str">
        <f>CONCATENATE(Tercers!R661,REPT(" ",200-LEN(Tercers!R661)))</f>
        <v xml:space="preserve">                                                                                                                                                                                                        </v>
      </c>
      <c r="T660" s="27" t="str">
        <f>CONCATENATE(Tercers!S661,REPT(" ",9-LEN(Tercers!S661)))</f>
        <v xml:space="preserve">         </v>
      </c>
      <c r="U660" s="27" t="str">
        <f>CONCATENATE(Tercers!T661,REPT(" ",8-LEN(Tercers!T661)))</f>
        <v xml:space="preserve">        </v>
      </c>
      <c r="V660" s="27" t="str">
        <f>CONCATENATE(Tercers!U661,REPT(" ",12-LEN(Tercers!U661)))</f>
        <v xml:space="preserve">            </v>
      </c>
      <c r="W660" s="27" t="str">
        <f>CONCATENATE(Tercers!V661,REPT(" ",12-LEN(Tercers!V661)))</f>
        <v xml:space="preserve">            </v>
      </c>
      <c r="X660" s="27" t="str">
        <f>CONCATENATE(Tercers!Y661,REPT(" ",160-LEN(Tercers!Y661)))</f>
        <v xml:space="preserve">                                                                                                                                                                </v>
      </c>
      <c r="Y660" s="27" t="str">
        <f>CONCATENATE(Tercers!Z661,REPT(" ",8-LEN(Tercers!Z661)))</f>
        <v xml:space="preserve">        </v>
      </c>
    </row>
    <row r="661" spans="1:25" x14ac:dyDescent="0.2">
      <c r="A661" s="27" t="str">
        <f>CONCATENATE(Tercers!A662,REPT(" ",9-LEN(Tercers!A662)))</f>
        <v xml:space="preserve">         </v>
      </c>
      <c r="B661" s="27" t="str">
        <f>CONCATENATE(Tercers!B662,REPT(" ",1-LEN(Tercers!B662)))</f>
        <v xml:space="preserve"> </v>
      </c>
      <c r="C661" s="27" t="str">
        <f>CONCATENATE(Tercers!C662,REPT(" ",30-LEN(Tercers!C662)))</f>
        <v xml:space="preserve">                              </v>
      </c>
      <c r="D661" s="27" t="str">
        <f>CONCATENATE(Tercers!D662,REPT(" ",30-LEN(Tercers!D662)))</f>
        <v xml:space="preserve">                              </v>
      </c>
      <c r="E661" s="27" t="str">
        <f>CONCATENATE(Tercers!E662,REPT(" ",30-LEN(Tercers!E662)))</f>
        <v xml:space="preserve">                              </v>
      </c>
      <c r="F661" s="27" t="str">
        <f xml:space="preserve">  IF(   LEN(Tercers!F662)&gt;0, CONCATENATE(Tercers!F662,REPT(" ",90-LEN(Tercers!F662))),
                              CONCATENATE(   CONCATENATE(Tercers!D662," ",Tercers!E662," ",Tercers!C662), REPT(" ",90-LEN( CONCATENATE(Tercers!D662," ",Tercers!E662," ",Tercers!CG662) ))) )</f>
        <v xml:space="preserve">                                                                                          </v>
      </c>
      <c r="G661" s="27" t="str">
        <f>CONCATENATE(Tercers!G662,REPT(" ",5-LEN(Tercers!G662)))</f>
        <v xml:space="preserve">     </v>
      </c>
      <c r="H661" s="27" t="str">
        <f>CONCATENATE(Tercers!H662,REPT(" ",45-LEN(Tercers!H662)))</f>
        <v xml:space="preserve">                                             </v>
      </c>
      <c r="I661" s="27" t="str">
        <f>CONCATENATE(Tercers!I662,REPT(" ",5-LEN(Tercers!I662)))</f>
        <v xml:space="preserve">     </v>
      </c>
      <c r="J661" s="27" t="str">
        <f>CONCATENATE(Tercers!J662,REPT(" ",30-LEN(Tercers!J662)))</f>
        <v xml:space="preserve">                              </v>
      </c>
      <c r="K661" s="27" t="str">
        <f>CONCATENATE(Tercers!R662,REPT(" ",30-LEN(Tercers!R662)))</f>
        <v xml:space="preserve">                              </v>
      </c>
      <c r="L661" s="27" t="str">
        <f>CONCATENATE(Tercers!K662,REPT(" ",120-LEN(Tercers!K662)))</f>
        <v xml:space="preserve">                                                                                                                        </v>
      </c>
      <c r="M661" s="27" t="str">
        <f>CONCATENATE(Tercers!L662,REPT(" ",5-LEN(Tercers!L662)))</f>
        <v xml:space="preserve">     </v>
      </c>
      <c r="N661" s="27" t="str">
        <f>CONCATENATE(Tercers!M662,REPT(" ",5-LEN(Tercers!M662)))</f>
        <v xml:space="preserve">     </v>
      </c>
      <c r="O661" s="27" t="str">
        <f>CONCATENATE(Tercers!N662,REPT(" ",2-LEN(Tercers!N662)))</f>
        <v>07</v>
      </c>
      <c r="P661" s="27" t="str">
        <f>CONCATENATE(Tercers!O662,REPT(" ",3-LEN(Tercers!O662)))</f>
        <v xml:space="preserve">   </v>
      </c>
      <c r="Q661" s="27" t="str">
        <f>CONCATENATE(Tercers!P662,REPT(" ",40-LEN(Tercers!P662)))</f>
        <v xml:space="preserve">Illes Balears                           </v>
      </c>
      <c r="R661" s="27" t="str">
        <f>CONCATENATE(Tercers!Q662,REPT(" ",60-LEN(Tercers!Q662)))</f>
        <v xml:space="preserve">                                                            </v>
      </c>
      <c r="S661" s="27" t="str">
        <f>CONCATENATE(Tercers!R662,REPT(" ",200-LEN(Tercers!R662)))</f>
        <v xml:space="preserve">                                                                                                                                                                                                        </v>
      </c>
      <c r="T661" s="27" t="str">
        <f>CONCATENATE(Tercers!S662,REPT(" ",9-LEN(Tercers!S662)))</f>
        <v xml:space="preserve">         </v>
      </c>
      <c r="U661" s="27" t="str">
        <f>CONCATENATE(Tercers!T662,REPT(" ",8-LEN(Tercers!T662)))</f>
        <v xml:space="preserve">        </v>
      </c>
      <c r="V661" s="27" t="str">
        <f>CONCATENATE(Tercers!U662,REPT(" ",12-LEN(Tercers!U662)))</f>
        <v xml:space="preserve">            </v>
      </c>
      <c r="W661" s="27" t="str">
        <f>CONCATENATE(Tercers!V662,REPT(" ",12-LEN(Tercers!V662)))</f>
        <v xml:space="preserve">            </v>
      </c>
      <c r="X661" s="27" t="str">
        <f>CONCATENATE(Tercers!Y662,REPT(" ",160-LEN(Tercers!Y662)))</f>
        <v xml:space="preserve">                                                                                                                                                                </v>
      </c>
      <c r="Y661" s="27" t="str">
        <f>CONCATENATE(Tercers!Z662,REPT(" ",8-LEN(Tercers!Z662)))</f>
        <v xml:space="preserve">        </v>
      </c>
    </row>
    <row r="662" spans="1:25" x14ac:dyDescent="0.2">
      <c r="A662" s="27" t="str">
        <f>CONCATENATE(Tercers!A663,REPT(" ",9-LEN(Tercers!A663)))</f>
        <v xml:space="preserve">         </v>
      </c>
      <c r="B662" s="27" t="str">
        <f>CONCATENATE(Tercers!B663,REPT(" ",1-LEN(Tercers!B663)))</f>
        <v xml:space="preserve"> </v>
      </c>
      <c r="C662" s="27" t="str">
        <f>CONCATENATE(Tercers!C663,REPT(" ",30-LEN(Tercers!C663)))</f>
        <v xml:space="preserve">                              </v>
      </c>
      <c r="D662" s="27" t="str">
        <f>CONCATENATE(Tercers!D663,REPT(" ",30-LEN(Tercers!D663)))</f>
        <v xml:space="preserve">                              </v>
      </c>
      <c r="E662" s="27" t="str">
        <f>CONCATENATE(Tercers!E663,REPT(" ",30-LEN(Tercers!E663)))</f>
        <v xml:space="preserve">                              </v>
      </c>
      <c r="F662" s="27" t="str">
        <f xml:space="preserve">  IF(   LEN(Tercers!F663)&gt;0, CONCATENATE(Tercers!F663,REPT(" ",90-LEN(Tercers!F663))),
                              CONCATENATE(   CONCATENATE(Tercers!D663," ",Tercers!E663," ",Tercers!C663), REPT(" ",90-LEN( CONCATENATE(Tercers!D663," ",Tercers!E663," ",Tercers!CG663) ))) )</f>
        <v xml:space="preserve">                                                                                          </v>
      </c>
      <c r="G662" s="27" t="str">
        <f>CONCATENATE(Tercers!G663,REPT(" ",5-LEN(Tercers!G663)))</f>
        <v xml:space="preserve">     </v>
      </c>
      <c r="H662" s="27" t="str">
        <f>CONCATENATE(Tercers!H663,REPT(" ",45-LEN(Tercers!H663)))</f>
        <v xml:space="preserve">                                             </v>
      </c>
      <c r="I662" s="27" t="str">
        <f>CONCATENATE(Tercers!I663,REPT(" ",5-LEN(Tercers!I663)))</f>
        <v xml:space="preserve">     </v>
      </c>
      <c r="J662" s="27" t="str">
        <f>CONCATENATE(Tercers!J663,REPT(" ",30-LEN(Tercers!J663)))</f>
        <v xml:space="preserve">                              </v>
      </c>
      <c r="K662" s="27" t="str">
        <f>CONCATENATE(Tercers!R663,REPT(" ",30-LEN(Tercers!R663)))</f>
        <v xml:space="preserve">                              </v>
      </c>
      <c r="L662" s="27" t="str">
        <f>CONCATENATE(Tercers!K663,REPT(" ",120-LEN(Tercers!K663)))</f>
        <v xml:space="preserve">                                                                                                                        </v>
      </c>
      <c r="M662" s="27" t="str">
        <f>CONCATENATE(Tercers!L663,REPT(" ",5-LEN(Tercers!L663)))</f>
        <v xml:space="preserve">     </v>
      </c>
      <c r="N662" s="27" t="str">
        <f>CONCATENATE(Tercers!M663,REPT(" ",5-LEN(Tercers!M663)))</f>
        <v xml:space="preserve">     </v>
      </c>
      <c r="O662" s="27" t="str">
        <f>CONCATENATE(Tercers!N663,REPT(" ",2-LEN(Tercers!N663)))</f>
        <v>07</v>
      </c>
      <c r="P662" s="27" t="str">
        <f>CONCATENATE(Tercers!O663,REPT(" ",3-LEN(Tercers!O663)))</f>
        <v xml:space="preserve">   </v>
      </c>
      <c r="Q662" s="27" t="str">
        <f>CONCATENATE(Tercers!P663,REPT(" ",40-LEN(Tercers!P663)))</f>
        <v xml:space="preserve">Illes Balears                           </v>
      </c>
      <c r="R662" s="27" t="str">
        <f>CONCATENATE(Tercers!Q663,REPT(" ",60-LEN(Tercers!Q663)))</f>
        <v xml:space="preserve">                                                            </v>
      </c>
      <c r="S662" s="27" t="str">
        <f>CONCATENATE(Tercers!R663,REPT(" ",200-LEN(Tercers!R663)))</f>
        <v xml:space="preserve">                                                                                                                                                                                                        </v>
      </c>
      <c r="T662" s="27" t="str">
        <f>CONCATENATE(Tercers!S663,REPT(" ",9-LEN(Tercers!S663)))</f>
        <v xml:space="preserve">         </v>
      </c>
      <c r="U662" s="27" t="str">
        <f>CONCATENATE(Tercers!T663,REPT(" ",8-LEN(Tercers!T663)))</f>
        <v xml:space="preserve">        </v>
      </c>
      <c r="V662" s="27" t="str">
        <f>CONCATENATE(Tercers!U663,REPT(" ",12-LEN(Tercers!U663)))</f>
        <v xml:space="preserve">            </v>
      </c>
      <c r="W662" s="27" t="str">
        <f>CONCATENATE(Tercers!V663,REPT(" ",12-LEN(Tercers!V663)))</f>
        <v xml:space="preserve">            </v>
      </c>
      <c r="X662" s="27" t="str">
        <f>CONCATENATE(Tercers!Y663,REPT(" ",160-LEN(Tercers!Y663)))</f>
        <v xml:space="preserve">                                                                                                                                                                </v>
      </c>
      <c r="Y662" s="27" t="str">
        <f>CONCATENATE(Tercers!Z663,REPT(" ",8-LEN(Tercers!Z663)))</f>
        <v xml:space="preserve">        </v>
      </c>
    </row>
    <row r="663" spans="1:25" x14ac:dyDescent="0.2">
      <c r="A663" s="27" t="str">
        <f>CONCATENATE(Tercers!A664,REPT(" ",9-LEN(Tercers!A664)))</f>
        <v xml:space="preserve">         </v>
      </c>
      <c r="B663" s="27" t="str">
        <f>CONCATENATE(Tercers!B664,REPT(" ",1-LEN(Tercers!B664)))</f>
        <v xml:space="preserve"> </v>
      </c>
      <c r="C663" s="27" t="str">
        <f>CONCATENATE(Tercers!C664,REPT(" ",30-LEN(Tercers!C664)))</f>
        <v xml:space="preserve">                              </v>
      </c>
      <c r="D663" s="27" t="str">
        <f>CONCATENATE(Tercers!D664,REPT(" ",30-LEN(Tercers!D664)))</f>
        <v xml:space="preserve">                              </v>
      </c>
      <c r="E663" s="27" t="str">
        <f>CONCATENATE(Tercers!E664,REPT(" ",30-LEN(Tercers!E664)))</f>
        <v xml:space="preserve">                              </v>
      </c>
      <c r="F663" s="27" t="str">
        <f xml:space="preserve">  IF(   LEN(Tercers!F664)&gt;0, CONCATENATE(Tercers!F664,REPT(" ",90-LEN(Tercers!F664))),
                              CONCATENATE(   CONCATENATE(Tercers!D664," ",Tercers!E664," ",Tercers!C664), REPT(" ",90-LEN( CONCATENATE(Tercers!D664," ",Tercers!E664," ",Tercers!CG664) ))) )</f>
        <v xml:space="preserve">                                                                                          </v>
      </c>
      <c r="G663" s="27" t="str">
        <f>CONCATENATE(Tercers!G664,REPT(" ",5-LEN(Tercers!G664)))</f>
        <v xml:space="preserve">     </v>
      </c>
      <c r="H663" s="27" t="str">
        <f>CONCATENATE(Tercers!H664,REPT(" ",45-LEN(Tercers!H664)))</f>
        <v xml:space="preserve">                                             </v>
      </c>
      <c r="I663" s="27" t="str">
        <f>CONCATENATE(Tercers!I664,REPT(" ",5-LEN(Tercers!I664)))</f>
        <v xml:space="preserve">     </v>
      </c>
      <c r="J663" s="27" t="str">
        <f>CONCATENATE(Tercers!J664,REPT(" ",30-LEN(Tercers!J664)))</f>
        <v xml:space="preserve">                              </v>
      </c>
      <c r="K663" s="27" t="str">
        <f>CONCATENATE(Tercers!R664,REPT(" ",30-LEN(Tercers!R664)))</f>
        <v xml:space="preserve">                              </v>
      </c>
      <c r="L663" s="27" t="str">
        <f>CONCATENATE(Tercers!K664,REPT(" ",120-LEN(Tercers!K664)))</f>
        <v xml:space="preserve">                                                                                                                        </v>
      </c>
      <c r="M663" s="27" t="str">
        <f>CONCATENATE(Tercers!L664,REPT(" ",5-LEN(Tercers!L664)))</f>
        <v xml:space="preserve">     </v>
      </c>
      <c r="N663" s="27" t="str">
        <f>CONCATENATE(Tercers!M664,REPT(" ",5-LEN(Tercers!M664)))</f>
        <v xml:space="preserve">     </v>
      </c>
      <c r="O663" s="27" t="str">
        <f>CONCATENATE(Tercers!N664,REPT(" ",2-LEN(Tercers!N664)))</f>
        <v>07</v>
      </c>
      <c r="P663" s="27" t="str">
        <f>CONCATENATE(Tercers!O664,REPT(" ",3-LEN(Tercers!O664)))</f>
        <v xml:space="preserve">   </v>
      </c>
      <c r="Q663" s="27" t="str">
        <f>CONCATENATE(Tercers!P664,REPT(" ",40-LEN(Tercers!P664)))</f>
        <v xml:space="preserve">Illes Balears                           </v>
      </c>
      <c r="R663" s="27" t="str">
        <f>CONCATENATE(Tercers!Q664,REPT(" ",60-LEN(Tercers!Q664)))</f>
        <v xml:space="preserve">                                                            </v>
      </c>
      <c r="S663" s="27" t="str">
        <f>CONCATENATE(Tercers!R664,REPT(" ",200-LEN(Tercers!R664)))</f>
        <v xml:space="preserve">                                                                                                                                                                                                        </v>
      </c>
      <c r="T663" s="27" t="str">
        <f>CONCATENATE(Tercers!S664,REPT(" ",9-LEN(Tercers!S664)))</f>
        <v xml:space="preserve">         </v>
      </c>
      <c r="U663" s="27" t="str">
        <f>CONCATENATE(Tercers!T664,REPT(" ",8-LEN(Tercers!T664)))</f>
        <v xml:space="preserve">        </v>
      </c>
      <c r="V663" s="27" t="str">
        <f>CONCATENATE(Tercers!U664,REPT(" ",12-LEN(Tercers!U664)))</f>
        <v xml:space="preserve">            </v>
      </c>
      <c r="W663" s="27" t="str">
        <f>CONCATENATE(Tercers!V664,REPT(" ",12-LEN(Tercers!V664)))</f>
        <v xml:space="preserve">            </v>
      </c>
      <c r="X663" s="27" t="str">
        <f>CONCATENATE(Tercers!Y664,REPT(" ",160-LEN(Tercers!Y664)))</f>
        <v xml:space="preserve">                                                                                                                                                                </v>
      </c>
      <c r="Y663" s="27" t="str">
        <f>CONCATENATE(Tercers!Z664,REPT(" ",8-LEN(Tercers!Z664)))</f>
        <v xml:space="preserve">        </v>
      </c>
    </row>
    <row r="664" spans="1:25" x14ac:dyDescent="0.2">
      <c r="A664" s="27" t="str">
        <f>CONCATENATE(Tercers!A665,REPT(" ",9-LEN(Tercers!A665)))</f>
        <v xml:space="preserve">         </v>
      </c>
      <c r="B664" s="27" t="str">
        <f>CONCATENATE(Tercers!B665,REPT(" ",1-LEN(Tercers!B665)))</f>
        <v xml:space="preserve"> </v>
      </c>
      <c r="C664" s="27" t="str">
        <f>CONCATENATE(Tercers!C665,REPT(" ",30-LEN(Tercers!C665)))</f>
        <v xml:space="preserve">                              </v>
      </c>
      <c r="D664" s="27" t="str">
        <f>CONCATENATE(Tercers!D665,REPT(" ",30-LEN(Tercers!D665)))</f>
        <v xml:space="preserve">                              </v>
      </c>
      <c r="E664" s="27" t="str">
        <f>CONCATENATE(Tercers!E665,REPT(" ",30-LEN(Tercers!E665)))</f>
        <v xml:space="preserve">                              </v>
      </c>
      <c r="F664" s="27" t="str">
        <f xml:space="preserve">  IF(   LEN(Tercers!F665)&gt;0, CONCATENATE(Tercers!F665,REPT(" ",90-LEN(Tercers!F665))),
                              CONCATENATE(   CONCATENATE(Tercers!D665," ",Tercers!E665," ",Tercers!C665), REPT(" ",90-LEN( CONCATENATE(Tercers!D665," ",Tercers!E665," ",Tercers!CG665) ))) )</f>
        <v xml:space="preserve">                                                                                          </v>
      </c>
      <c r="G664" s="27" t="str">
        <f>CONCATENATE(Tercers!G665,REPT(" ",5-LEN(Tercers!G665)))</f>
        <v xml:space="preserve">     </v>
      </c>
      <c r="H664" s="27" t="str">
        <f>CONCATENATE(Tercers!H665,REPT(" ",45-LEN(Tercers!H665)))</f>
        <v xml:space="preserve">                                             </v>
      </c>
      <c r="I664" s="27" t="str">
        <f>CONCATENATE(Tercers!I665,REPT(" ",5-LEN(Tercers!I665)))</f>
        <v xml:space="preserve">     </v>
      </c>
      <c r="J664" s="27" t="str">
        <f>CONCATENATE(Tercers!J665,REPT(" ",30-LEN(Tercers!J665)))</f>
        <v xml:space="preserve">                              </v>
      </c>
      <c r="K664" s="27" t="str">
        <f>CONCATENATE(Tercers!R665,REPT(" ",30-LEN(Tercers!R665)))</f>
        <v xml:space="preserve">                              </v>
      </c>
      <c r="L664" s="27" t="str">
        <f>CONCATENATE(Tercers!K665,REPT(" ",120-LEN(Tercers!K665)))</f>
        <v xml:space="preserve">                                                                                                                        </v>
      </c>
      <c r="M664" s="27" t="str">
        <f>CONCATENATE(Tercers!L665,REPT(" ",5-LEN(Tercers!L665)))</f>
        <v xml:space="preserve">     </v>
      </c>
      <c r="N664" s="27" t="str">
        <f>CONCATENATE(Tercers!M665,REPT(" ",5-LEN(Tercers!M665)))</f>
        <v xml:space="preserve">     </v>
      </c>
      <c r="O664" s="27" t="str">
        <f>CONCATENATE(Tercers!N665,REPT(" ",2-LEN(Tercers!N665)))</f>
        <v>07</v>
      </c>
      <c r="P664" s="27" t="str">
        <f>CONCATENATE(Tercers!O665,REPT(" ",3-LEN(Tercers!O665)))</f>
        <v xml:space="preserve">   </v>
      </c>
      <c r="Q664" s="27" t="str">
        <f>CONCATENATE(Tercers!P665,REPT(" ",40-LEN(Tercers!P665)))</f>
        <v xml:space="preserve">Illes Balears                           </v>
      </c>
      <c r="R664" s="27" t="str">
        <f>CONCATENATE(Tercers!Q665,REPT(" ",60-LEN(Tercers!Q665)))</f>
        <v xml:space="preserve">                                                            </v>
      </c>
      <c r="S664" s="27" t="str">
        <f>CONCATENATE(Tercers!R665,REPT(" ",200-LEN(Tercers!R665)))</f>
        <v xml:space="preserve">                                                                                                                                                                                                        </v>
      </c>
      <c r="T664" s="27" t="str">
        <f>CONCATENATE(Tercers!S665,REPT(" ",9-LEN(Tercers!S665)))</f>
        <v xml:space="preserve">         </v>
      </c>
      <c r="U664" s="27" t="str">
        <f>CONCATENATE(Tercers!T665,REPT(" ",8-LEN(Tercers!T665)))</f>
        <v xml:space="preserve">        </v>
      </c>
      <c r="V664" s="27" t="str">
        <f>CONCATENATE(Tercers!U665,REPT(" ",12-LEN(Tercers!U665)))</f>
        <v xml:space="preserve">            </v>
      </c>
      <c r="W664" s="27" t="str">
        <f>CONCATENATE(Tercers!V665,REPT(" ",12-LEN(Tercers!V665)))</f>
        <v xml:space="preserve">            </v>
      </c>
      <c r="X664" s="27" t="str">
        <f>CONCATENATE(Tercers!Y665,REPT(" ",160-LEN(Tercers!Y665)))</f>
        <v xml:space="preserve">                                                                                                                                                                </v>
      </c>
      <c r="Y664" s="27" t="str">
        <f>CONCATENATE(Tercers!Z665,REPT(" ",8-LEN(Tercers!Z665)))</f>
        <v xml:space="preserve">        </v>
      </c>
    </row>
    <row r="665" spans="1:25" x14ac:dyDescent="0.2">
      <c r="A665" s="27" t="str">
        <f>CONCATENATE(Tercers!A666,REPT(" ",9-LEN(Tercers!A666)))</f>
        <v xml:space="preserve">         </v>
      </c>
      <c r="B665" s="27" t="str">
        <f>CONCATENATE(Tercers!B666,REPT(" ",1-LEN(Tercers!B666)))</f>
        <v xml:space="preserve"> </v>
      </c>
      <c r="C665" s="27" t="str">
        <f>CONCATENATE(Tercers!C666,REPT(" ",30-LEN(Tercers!C666)))</f>
        <v xml:space="preserve">                              </v>
      </c>
      <c r="D665" s="27" t="str">
        <f>CONCATENATE(Tercers!D666,REPT(" ",30-LEN(Tercers!D666)))</f>
        <v xml:space="preserve">                              </v>
      </c>
      <c r="E665" s="27" t="str">
        <f>CONCATENATE(Tercers!E666,REPT(" ",30-LEN(Tercers!E666)))</f>
        <v xml:space="preserve">                              </v>
      </c>
      <c r="F665" s="27" t="str">
        <f xml:space="preserve">  IF(   LEN(Tercers!F666)&gt;0, CONCATENATE(Tercers!F666,REPT(" ",90-LEN(Tercers!F666))),
                              CONCATENATE(   CONCATENATE(Tercers!D666," ",Tercers!E666," ",Tercers!C666), REPT(" ",90-LEN( CONCATENATE(Tercers!D666," ",Tercers!E666," ",Tercers!CG666) ))) )</f>
        <v xml:space="preserve">                                                                                          </v>
      </c>
      <c r="G665" s="27" t="str">
        <f>CONCATENATE(Tercers!G666,REPT(" ",5-LEN(Tercers!G666)))</f>
        <v xml:space="preserve">     </v>
      </c>
      <c r="H665" s="27" t="str">
        <f>CONCATENATE(Tercers!H666,REPT(" ",45-LEN(Tercers!H666)))</f>
        <v xml:space="preserve">                                             </v>
      </c>
      <c r="I665" s="27" t="str">
        <f>CONCATENATE(Tercers!I666,REPT(" ",5-LEN(Tercers!I666)))</f>
        <v xml:space="preserve">     </v>
      </c>
      <c r="J665" s="27" t="str">
        <f>CONCATENATE(Tercers!J666,REPT(" ",30-LEN(Tercers!J666)))</f>
        <v xml:space="preserve">                              </v>
      </c>
      <c r="K665" s="27" t="str">
        <f>CONCATENATE(Tercers!R666,REPT(" ",30-LEN(Tercers!R666)))</f>
        <v xml:space="preserve">                              </v>
      </c>
      <c r="L665" s="27" t="str">
        <f>CONCATENATE(Tercers!K666,REPT(" ",120-LEN(Tercers!K666)))</f>
        <v xml:space="preserve">                                                                                                                        </v>
      </c>
      <c r="M665" s="27" t="str">
        <f>CONCATENATE(Tercers!L666,REPT(" ",5-LEN(Tercers!L666)))</f>
        <v xml:space="preserve">     </v>
      </c>
      <c r="N665" s="27" t="str">
        <f>CONCATENATE(Tercers!M666,REPT(" ",5-LEN(Tercers!M666)))</f>
        <v xml:space="preserve">     </v>
      </c>
      <c r="O665" s="27" t="str">
        <f>CONCATENATE(Tercers!N666,REPT(" ",2-LEN(Tercers!N666)))</f>
        <v>07</v>
      </c>
      <c r="P665" s="27" t="str">
        <f>CONCATENATE(Tercers!O666,REPT(" ",3-LEN(Tercers!O666)))</f>
        <v xml:space="preserve">   </v>
      </c>
      <c r="Q665" s="27" t="str">
        <f>CONCATENATE(Tercers!P666,REPT(" ",40-LEN(Tercers!P666)))</f>
        <v xml:space="preserve">Illes Balears                           </v>
      </c>
      <c r="R665" s="27" t="str">
        <f>CONCATENATE(Tercers!Q666,REPT(" ",60-LEN(Tercers!Q666)))</f>
        <v xml:space="preserve">                                                            </v>
      </c>
      <c r="S665" s="27" t="str">
        <f>CONCATENATE(Tercers!R666,REPT(" ",200-LEN(Tercers!R666)))</f>
        <v xml:space="preserve">                                                                                                                                                                                                        </v>
      </c>
      <c r="T665" s="27" t="str">
        <f>CONCATENATE(Tercers!S666,REPT(" ",9-LEN(Tercers!S666)))</f>
        <v xml:space="preserve">         </v>
      </c>
      <c r="U665" s="27" t="str">
        <f>CONCATENATE(Tercers!T666,REPT(" ",8-LEN(Tercers!T666)))</f>
        <v xml:space="preserve">        </v>
      </c>
      <c r="V665" s="27" t="str">
        <f>CONCATENATE(Tercers!U666,REPT(" ",12-LEN(Tercers!U666)))</f>
        <v xml:space="preserve">            </v>
      </c>
      <c r="W665" s="27" t="str">
        <f>CONCATENATE(Tercers!V666,REPT(" ",12-LEN(Tercers!V666)))</f>
        <v xml:space="preserve">            </v>
      </c>
      <c r="X665" s="27" t="str">
        <f>CONCATENATE(Tercers!Y666,REPT(" ",160-LEN(Tercers!Y666)))</f>
        <v xml:space="preserve">                                                                                                                                                                </v>
      </c>
      <c r="Y665" s="27" t="str">
        <f>CONCATENATE(Tercers!Z666,REPT(" ",8-LEN(Tercers!Z666)))</f>
        <v xml:space="preserve">        </v>
      </c>
    </row>
    <row r="666" spans="1:25" x14ac:dyDescent="0.2">
      <c r="A666" s="27" t="str">
        <f>CONCATENATE(Tercers!A667,REPT(" ",9-LEN(Tercers!A667)))</f>
        <v xml:space="preserve">         </v>
      </c>
      <c r="B666" s="27" t="str">
        <f>CONCATENATE(Tercers!B667,REPT(" ",1-LEN(Tercers!B667)))</f>
        <v xml:space="preserve"> </v>
      </c>
      <c r="C666" s="27" t="str">
        <f>CONCATENATE(Tercers!C667,REPT(" ",30-LEN(Tercers!C667)))</f>
        <v xml:space="preserve">                              </v>
      </c>
      <c r="D666" s="27" t="str">
        <f>CONCATENATE(Tercers!D667,REPT(" ",30-LEN(Tercers!D667)))</f>
        <v xml:space="preserve">                              </v>
      </c>
      <c r="E666" s="27" t="str">
        <f>CONCATENATE(Tercers!E667,REPT(" ",30-LEN(Tercers!E667)))</f>
        <v xml:space="preserve">                              </v>
      </c>
      <c r="F666" s="27" t="str">
        <f xml:space="preserve">  IF(   LEN(Tercers!F667)&gt;0, CONCATENATE(Tercers!F667,REPT(" ",90-LEN(Tercers!F667))),
                              CONCATENATE(   CONCATENATE(Tercers!D667," ",Tercers!E667," ",Tercers!C667), REPT(" ",90-LEN( CONCATENATE(Tercers!D667," ",Tercers!E667," ",Tercers!CG667) ))) )</f>
        <v xml:space="preserve">                                                                                          </v>
      </c>
      <c r="G666" s="27" t="str">
        <f>CONCATENATE(Tercers!G667,REPT(" ",5-LEN(Tercers!G667)))</f>
        <v xml:space="preserve">     </v>
      </c>
      <c r="H666" s="27" t="str">
        <f>CONCATENATE(Tercers!H667,REPT(" ",45-LEN(Tercers!H667)))</f>
        <v xml:space="preserve">                                             </v>
      </c>
      <c r="I666" s="27" t="str">
        <f>CONCATENATE(Tercers!I667,REPT(" ",5-LEN(Tercers!I667)))</f>
        <v xml:space="preserve">     </v>
      </c>
      <c r="J666" s="27" t="str">
        <f>CONCATENATE(Tercers!J667,REPT(" ",30-LEN(Tercers!J667)))</f>
        <v xml:space="preserve">                              </v>
      </c>
      <c r="K666" s="27" t="str">
        <f>CONCATENATE(Tercers!R667,REPT(" ",30-LEN(Tercers!R667)))</f>
        <v xml:space="preserve">                              </v>
      </c>
      <c r="L666" s="27" t="str">
        <f>CONCATENATE(Tercers!K667,REPT(" ",120-LEN(Tercers!K667)))</f>
        <v xml:space="preserve">                                                                                                                        </v>
      </c>
      <c r="M666" s="27" t="str">
        <f>CONCATENATE(Tercers!L667,REPT(" ",5-LEN(Tercers!L667)))</f>
        <v xml:space="preserve">     </v>
      </c>
      <c r="N666" s="27" t="str">
        <f>CONCATENATE(Tercers!M667,REPT(" ",5-LEN(Tercers!M667)))</f>
        <v xml:space="preserve">     </v>
      </c>
      <c r="O666" s="27" t="str">
        <f>CONCATENATE(Tercers!N667,REPT(" ",2-LEN(Tercers!N667)))</f>
        <v>07</v>
      </c>
      <c r="P666" s="27" t="str">
        <f>CONCATENATE(Tercers!O667,REPT(" ",3-LEN(Tercers!O667)))</f>
        <v xml:space="preserve">   </v>
      </c>
      <c r="Q666" s="27" t="str">
        <f>CONCATENATE(Tercers!P667,REPT(" ",40-LEN(Tercers!P667)))</f>
        <v xml:space="preserve">Illes Balears                           </v>
      </c>
      <c r="R666" s="27" t="str">
        <f>CONCATENATE(Tercers!Q667,REPT(" ",60-LEN(Tercers!Q667)))</f>
        <v xml:space="preserve">                                                            </v>
      </c>
      <c r="S666" s="27" t="str">
        <f>CONCATENATE(Tercers!R667,REPT(" ",200-LEN(Tercers!R667)))</f>
        <v xml:space="preserve">                                                                                                                                                                                                        </v>
      </c>
      <c r="T666" s="27" t="str">
        <f>CONCATENATE(Tercers!S667,REPT(" ",9-LEN(Tercers!S667)))</f>
        <v xml:space="preserve">         </v>
      </c>
      <c r="U666" s="27" t="str">
        <f>CONCATENATE(Tercers!T667,REPT(" ",8-LEN(Tercers!T667)))</f>
        <v xml:space="preserve">        </v>
      </c>
      <c r="V666" s="27" t="str">
        <f>CONCATENATE(Tercers!U667,REPT(" ",12-LEN(Tercers!U667)))</f>
        <v xml:space="preserve">            </v>
      </c>
      <c r="W666" s="27" t="str">
        <f>CONCATENATE(Tercers!V667,REPT(" ",12-LEN(Tercers!V667)))</f>
        <v xml:space="preserve">            </v>
      </c>
      <c r="X666" s="27" t="str">
        <f>CONCATENATE(Tercers!Y667,REPT(" ",160-LEN(Tercers!Y667)))</f>
        <v xml:space="preserve">                                                                                                                                                                </v>
      </c>
      <c r="Y666" s="27" t="str">
        <f>CONCATENATE(Tercers!Z667,REPT(" ",8-LEN(Tercers!Z667)))</f>
        <v xml:space="preserve">        </v>
      </c>
    </row>
    <row r="667" spans="1:25" x14ac:dyDescent="0.2">
      <c r="A667" s="27" t="str">
        <f>CONCATENATE(Tercers!A668,REPT(" ",9-LEN(Tercers!A668)))</f>
        <v xml:space="preserve">         </v>
      </c>
      <c r="B667" s="27" t="str">
        <f>CONCATENATE(Tercers!B668,REPT(" ",1-LEN(Tercers!B668)))</f>
        <v xml:space="preserve"> </v>
      </c>
      <c r="C667" s="27" t="str">
        <f>CONCATENATE(Tercers!C668,REPT(" ",30-LEN(Tercers!C668)))</f>
        <v xml:space="preserve">                              </v>
      </c>
      <c r="D667" s="27" t="str">
        <f>CONCATENATE(Tercers!D668,REPT(" ",30-LEN(Tercers!D668)))</f>
        <v xml:space="preserve">                              </v>
      </c>
      <c r="E667" s="27" t="str">
        <f>CONCATENATE(Tercers!E668,REPT(" ",30-LEN(Tercers!E668)))</f>
        <v xml:space="preserve">                              </v>
      </c>
      <c r="F667" s="27" t="str">
        <f xml:space="preserve">  IF(   LEN(Tercers!F668)&gt;0, CONCATENATE(Tercers!F668,REPT(" ",90-LEN(Tercers!F668))),
                              CONCATENATE(   CONCATENATE(Tercers!D668," ",Tercers!E668," ",Tercers!C668), REPT(" ",90-LEN( CONCATENATE(Tercers!D668," ",Tercers!E668," ",Tercers!CG668) ))) )</f>
        <v xml:space="preserve">                                                                                          </v>
      </c>
      <c r="G667" s="27" t="str">
        <f>CONCATENATE(Tercers!G668,REPT(" ",5-LEN(Tercers!G668)))</f>
        <v xml:space="preserve">     </v>
      </c>
      <c r="H667" s="27" t="str">
        <f>CONCATENATE(Tercers!H668,REPT(" ",45-LEN(Tercers!H668)))</f>
        <v xml:space="preserve">                                             </v>
      </c>
      <c r="I667" s="27" t="str">
        <f>CONCATENATE(Tercers!I668,REPT(" ",5-LEN(Tercers!I668)))</f>
        <v xml:space="preserve">     </v>
      </c>
      <c r="J667" s="27" t="str">
        <f>CONCATENATE(Tercers!J668,REPT(" ",30-LEN(Tercers!J668)))</f>
        <v xml:space="preserve">                              </v>
      </c>
      <c r="K667" s="27" t="str">
        <f>CONCATENATE(Tercers!R668,REPT(" ",30-LEN(Tercers!R668)))</f>
        <v xml:space="preserve">                              </v>
      </c>
      <c r="L667" s="27" t="str">
        <f>CONCATENATE(Tercers!K668,REPT(" ",120-LEN(Tercers!K668)))</f>
        <v xml:space="preserve">                                                                                                                        </v>
      </c>
      <c r="M667" s="27" t="str">
        <f>CONCATENATE(Tercers!L668,REPT(" ",5-LEN(Tercers!L668)))</f>
        <v xml:space="preserve">     </v>
      </c>
      <c r="N667" s="27" t="str">
        <f>CONCATENATE(Tercers!M668,REPT(" ",5-LEN(Tercers!M668)))</f>
        <v xml:space="preserve">     </v>
      </c>
      <c r="O667" s="27" t="str">
        <f>CONCATENATE(Tercers!N668,REPT(" ",2-LEN(Tercers!N668)))</f>
        <v>07</v>
      </c>
      <c r="P667" s="27" t="str">
        <f>CONCATENATE(Tercers!O668,REPT(" ",3-LEN(Tercers!O668)))</f>
        <v xml:space="preserve">   </v>
      </c>
      <c r="Q667" s="27" t="str">
        <f>CONCATENATE(Tercers!P668,REPT(" ",40-LEN(Tercers!P668)))</f>
        <v xml:space="preserve">Illes Balears                           </v>
      </c>
      <c r="R667" s="27" t="str">
        <f>CONCATENATE(Tercers!Q668,REPT(" ",60-LEN(Tercers!Q668)))</f>
        <v xml:space="preserve">                                                            </v>
      </c>
      <c r="S667" s="27" t="str">
        <f>CONCATENATE(Tercers!R668,REPT(" ",200-LEN(Tercers!R668)))</f>
        <v xml:space="preserve">                                                                                                                                                                                                        </v>
      </c>
      <c r="T667" s="27" t="str">
        <f>CONCATENATE(Tercers!S668,REPT(" ",9-LEN(Tercers!S668)))</f>
        <v xml:space="preserve">         </v>
      </c>
      <c r="U667" s="27" t="str">
        <f>CONCATENATE(Tercers!T668,REPT(" ",8-LEN(Tercers!T668)))</f>
        <v xml:space="preserve">        </v>
      </c>
      <c r="V667" s="27" t="str">
        <f>CONCATENATE(Tercers!U668,REPT(" ",12-LEN(Tercers!U668)))</f>
        <v xml:space="preserve">            </v>
      </c>
      <c r="W667" s="27" t="str">
        <f>CONCATENATE(Tercers!V668,REPT(" ",12-LEN(Tercers!V668)))</f>
        <v xml:space="preserve">            </v>
      </c>
      <c r="X667" s="27" t="str">
        <f>CONCATENATE(Tercers!Y668,REPT(" ",160-LEN(Tercers!Y668)))</f>
        <v xml:space="preserve">                                                                                                                                                                </v>
      </c>
      <c r="Y667" s="27" t="str">
        <f>CONCATENATE(Tercers!Z668,REPT(" ",8-LEN(Tercers!Z668)))</f>
        <v xml:space="preserve">        </v>
      </c>
    </row>
    <row r="668" spans="1:25" x14ac:dyDescent="0.2">
      <c r="A668" s="27" t="str">
        <f>CONCATENATE(Tercers!A669,REPT(" ",9-LEN(Tercers!A669)))</f>
        <v xml:space="preserve">         </v>
      </c>
      <c r="B668" s="27" t="str">
        <f>CONCATENATE(Tercers!B669,REPT(" ",1-LEN(Tercers!B669)))</f>
        <v xml:space="preserve"> </v>
      </c>
      <c r="C668" s="27" t="str">
        <f>CONCATENATE(Tercers!C669,REPT(" ",30-LEN(Tercers!C669)))</f>
        <v xml:space="preserve">                              </v>
      </c>
      <c r="D668" s="27" t="str">
        <f>CONCATENATE(Tercers!D669,REPT(" ",30-LEN(Tercers!D669)))</f>
        <v xml:space="preserve">                              </v>
      </c>
      <c r="E668" s="27" t="str">
        <f>CONCATENATE(Tercers!E669,REPT(" ",30-LEN(Tercers!E669)))</f>
        <v xml:space="preserve">                              </v>
      </c>
      <c r="F668" s="27" t="str">
        <f xml:space="preserve">  IF(   LEN(Tercers!F669)&gt;0, CONCATENATE(Tercers!F669,REPT(" ",90-LEN(Tercers!F669))),
                              CONCATENATE(   CONCATENATE(Tercers!D669," ",Tercers!E669," ",Tercers!C669), REPT(" ",90-LEN( CONCATENATE(Tercers!D669," ",Tercers!E669," ",Tercers!CG669) ))) )</f>
        <v xml:space="preserve">                                                                                          </v>
      </c>
      <c r="G668" s="27" t="str">
        <f>CONCATENATE(Tercers!G669,REPT(" ",5-LEN(Tercers!G669)))</f>
        <v xml:space="preserve">     </v>
      </c>
      <c r="H668" s="27" t="str">
        <f>CONCATENATE(Tercers!H669,REPT(" ",45-LEN(Tercers!H669)))</f>
        <v xml:space="preserve">                                             </v>
      </c>
      <c r="I668" s="27" t="str">
        <f>CONCATENATE(Tercers!I669,REPT(" ",5-LEN(Tercers!I669)))</f>
        <v xml:space="preserve">     </v>
      </c>
      <c r="J668" s="27" t="str">
        <f>CONCATENATE(Tercers!J669,REPT(" ",30-LEN(Tercers!J669)))</f>
        <v xml:space="preserve">                              </v>
      </c>
      <c r="K668" s="27" t="str">
        <f>CONCATENATE(Tercers!R669,REPT(" ",30-LEN(Tercers!R669)))</f>
        <v xml:space="preserve">                              </v>
      </c>
      <c r="L668" s="27" t="str">
        <f>CONCATENATE(Tercers!K669,REPT(" ",120-LEN(Tercers!K669)))</f>
        <v xml:space="preserve">                                                                                                                        </v>
      </c>
      <c r="M668" s="27" t="str">
        <f>CONCATENATE(Tercers!L669,REPT(" ",5-LEN(Tercers!L669)))</f>
        <v xml:space="preserve">     </v>
      </c>
      <c r="N668" s="27" t="str">
        <f>CONCATENATE(Tercers!M669,REPT(" ",5-LEN(Tercers!M669)))</f>
        <v xml:space="preserve">     </v>
      </c>
      <c r="O668" s="27" t="str">
        <f>CONCATENATE(Tercers!N669,REPT(" ",2-LEN(Tercers!N669)))</f>
        <v>07</v>
      </c>
      <c r="P668" s="27" t="str">
        <f>CONCATENATE(Tercers!O669,REPT(" ",3-LEN(Tercers!O669)))</f>
        <v xml:space="preserve">   </v>
      </c>
      <c r="Q668" s="27" t="str">
        <f>CONCATENATE(Tercers!P669,REPT(" ",40-LEN(Tercers!P669)))</f>
        <v xml:space="preserve">Illes Balears                           </v>
      </c>
      <c r="R668" s="27" t="str">
        <f>CONCATENATE(Tercers!Q669,REPT(" ",60-LEN(Tercers!Q669)))</f>
        <v xml:space="preserve">                                                            </v>
      </c>
      <c r="S668" s="27" t="str">
        <f>CONCATENATE(Tercers!R669,REPT(" ",200-LEN(Tercers!R669)))</f>
        <v xml:space="preserve">                                                                                                                                                                                                        </v>
      </c>
      <c r="T668" s="27" t="str">
        <f>CONCATENATE(Tercers!S669,REPT(" ",9-LEN(Tercers!S669)))</f>
        <v xml:space="preserve">         </v>
      </c>
      <c r="U668" s="27" t="str">
        <f>CONCATENATE(Tercers!T669,REPT(" ",8-LEN(Tercers!T669)))</f>
        <v xml:space="preserve">        </v>
      </c>
      <c r="V668" s="27" t="str">
        <f>CONCATENATE(Tercers!U669,REPT(" ",12-LEN(Tercers!U669)))</f>
        <v xml:space="preserve">            </v>
      </c>
      <c r="W668" s="27" t="str">
        <f>CONCATENATE(Tercers!V669,REPT(" ",12-LEN(Tercers!V669)))</f>
        <v xml:space="preserve">            </v>
      </c>
      <c r="X668" s="27" t="str">
        <f>CONCATENATE(Tercers!Y669,REPT(" ",160-LEN(Tercers!Y669)))</f>
        <v xml:space="preserve">                                                                                                                                                                </v>
      </c>
      <c r="Y668" s="27" t="str">
        <f>CONCATENATE(Tercers!Z669,REPT(" ",8-LEN(Tercers!Z669)))</f>
        <v xml:space="preserve">        </v>
      </c>
    </row>
    <row r="669" spans="1:25" x14ac:dyDescent="0.2">
      <c r="A669" s="27" t="str">
        <f>CONCATENATE(Tercers!A670,REPT(" ",9-LEN(Tercers!A670)))</f>
        <v xml:space="preserve">         </v>
      </c>
      <c r="B669" s="27" t="str">
        <f>CONCATENATE(Tercers!B670,REPT(" ",1-LEN(Tercers!B670)))</f>
        <v xml:space="preserve"> </v>
      </c>
      <c r="C669" s="27" t="str">
        <f>CONCATENATE(Tercers!C670,REPT(" ",30-LEN(Tercers!C670)))</f>
        <v xml:space="preserve">                              </v>
      </c>
      <c r="D669" s="27" t="str">
        <f>CONCATENATE(Tercers!D670,REPT(" ",30-LEN(Tercers!D670)))</f>
        <v xml:space="preserve">                              </v>
      </c>
      <c r="E669" s="27" t="str">
        <f>CONCATENATE(Tercers!E670,REPT(" ",30-LEN(Tercers!E670)))</f>
        <v xml:space="preserve">                              </v>
      </c>
      <c r="F669" s="27" t="str">
        <f xml:space="preserve">  IF(   LEN(Tercers!F670)&gt;0, CONCATENATE(Tercers!F670,REPT(" ",90-LEN(Tercers!F670))),
                              CONCATENATE(   CONCATENATE(Tercers!D670," ",Tercers!E670," ",Tercers!C670), REPT(" ",90-LEN( CONCATENATE(Tercers!D670," ",Tercers!E670," ",Tercers!CG670) ))) )</f>
        <v xml:space="preserve">                                                                                          </v>
      </c>
      <c r="G669" s="27" t="str">
        <f>CONCATENATE(Tercers!G670,REPT(" ",5-LEN(Tercers!G670)))</f>
        <v xml:space="preserve">     </v>
      </c>
      <c r="H669" s="27" t="str">
        <f>CONCATENATE(Tercers!H670,REPT(" ",45-LEN(Tercers!H670)))</f>
        <v xml:space="preserve">                                             </v>
      </c>
      <c r="I669" s="27" t="str">
        <f>CONCATENATE(Tercers!I670,REPT(" ",5-LEN(Tercers!I670)))</f>
        <v xml:space="preserve">     </v>
      </c>
      <c r="J669" s="27" t="str">
        <f>CONCATENATE(Tercers!J670,REPT(" ",30-LEN(Tercers!J670)))</f>
        <v xml:space="preserve">                              </v>
      </c>
      <c r="K669" s="27" t="str">
        <f>CONCATENATE(Tercers!R670,REPT(" ",30-LEN(Tercers!R670)))</f>
        <v xml:space="preserve">                              </v>
      </c>
      <c r="L669" s="27" t="str">
        <f>CONCATENATE(Tercers!K670,REPT(" ",120-LEN(Tercers!K670)))</f>
        <v xml:space="preserve">                                                                                                                        </v>
      </c>
      <c r="M669" s="27" t="str">
        <f>CONCATENATE(Tercers!L670,REPT(" ",5-LEN(Tercers!L670)))</f>
        <v xml:space="preserve">     </v>
      </c>
      <c r="N669" s="27" t="str">
        <f>CONCATENATE(Tercers!M670,REPT(" ",5-LEN(Tercers!M670)))</f>
        <v xml:space="preserve">     </v>
      </c>
      <c r="O669" s="27" t="str">
        <f>CONCATENATE(Tercers!N670,REPT(" ",2-LEN(Tercers!N670)))</f>
        <v>07</v>
      </c>
      <c r="P669" s="27" t="str">
        <f>CONCATENATE(Tercers!O670,REPT(" ",3-LEN(Tercers!O670)))</f>
        <v xml:space="preserve">   </v>
      </c>
      <c r="Q669" s="27" t="str">
        <f>CONCATENATE(Tercers!P670,REPT(" ",40-LEN(Tercers!P670)))</f>
        <v xml:space="preserve">Illes Balears                           </v>
      </c>
      <c r="R669" s="27" t="str">
        <f>CONCATENATE(Tercers!Q670,REPT(" ",60-LEN(Tercers!Q670)))</f>
        <v xml:space="preserve">                                                            </v>
      </c>
      <c r="S669" s="27" t="str">
        <f>CONCATENATE(Tercers!R670,REPT(" ",200-LEN(Tercers!R670)))</f>
        <v xml:space="preserve">                                                                                                                                                                                                        </v>
      </c>
      <c r="T669" s="27" t="str">
        <f>CONCATENATE(Tercers!S670,REPT(" ",9-LEN(Tercers!S670)))</f>
        <v xml:space="preserve">         </v>
      </c>
      <c r="U669" s="27" t="str">
        <f>CONCATENATE(Tercers!T670,REPT(" ",8-LEN(Tercers!T670)))</f>
        <v xml:space="preserve">        </v>
      </c>
      <c r="V669" s="27" t="str">
        <f>CONCATENATE(Tercers!U670,REPT(" ",12-LEN(Tercers!U670)))</f>
        <v xml:space="preserve">            </v>
      </c>
      <c r="W669" s="27" t="str">
        <f>CONCATENATE(Tercers!V670,REPT(" ",12-LEN(Tercers!V670)))</f>
        <v xml:space="preserve">            </v>
      </c>
      <c r="X669" s="27" t="str">
        <f>CONCATENATE(Tercers!Y670,REPT(" ",160-LEN(Tercers!Y670)))</f>
        <v xml:space="preserve">                                                                                                                                                                </v>
      </c>
      <c r="Y669" s="27" t="str">
        <f>CONCATENATE(Tercers!Z670,REPT(" ",8-LEN(Tercers!Z670)))</f>
        <v xml:space="preserve">        </v>
      </c>
    </row>
    <row r="670" spans="1:25" x14ac:dyDescent="0.2">
      <c r="A670" s="27" t="str">
        <f>CONCATENATE(Tercers!A671,REPT(" ",9-LEN(Tercers!A671)))</f>
        <v xml:space="preserve">         </v>
      </c>
      <c r="B670" s="27" t="str">
        <f>CONCATENATE(Tercers!B671,REPT(" ",1-LEN(Tercers!B671)))</f>
        <v xml:space="preserve"> </v>
      </c>
      <c r="C670" s="27" t="str">
        <f>CONCATENATE(Tercers!C671,REPT(" ",30-LEN(Tercers!C671)))</f>
        <v xml:space="preserve">                              </v>
      </c>
      <c r="D670" s="27" t="str">
        <f>CONCATENATE(Tercers!D671,REPT(" ",30-LEN(Tercers!D671)))</f>
        <v xml:space="preserve">                              </v>
      </c>
      <c r="E670" s="27" t="str">
        <f>CONCATENATE(Tercers!E671,REPT(" ",30-LEN(Tercers!E671)))</f>
        <v xml:space="preserve">                              </v>
      </c>
      <c r="F670" s="27" t="str">
        <f xml:space="preserve">  IF(   LEN(Tercers!F671)&gt;0, CONCATENATE(Tercers!F671,REPT(" ",90-LEN(Tercers!F671))),
                              CONCATENATE(   CONCATENATE(Tercers!D671," ",Tercers!E671," ",Tercers!C671), REPT(" ",90-LEN( CONCATENATE(Tercers!D671," ",Tercers!E671," ",Tercers!CG671) ))) )</f>
        <v xml:space="preserve">                                                                                          </v>
      </c>
      <c r="G670" s="27" t="str">
        <f>CONCATENATE(Tercers!G671,REPT(" ",5-LEN(Tercers!G671)))</f>
        <v xml:space="preserve">     </v>
      </c>
      <c r="H670" s="27" t="str">
        <f>CONCATENATE(Tercers!H671,REPT(" ",45-LEN(Tercers!H671)))</f>
        <v xml:space="preserve">                                             </v>
      </c>
      <c r="I670" s="27" t="str">
        <f>CONCATENATE(Tercers!I671,REPT(" ",5-LEN(Tercers!I671)))</f>
        <v xml:space="preserve">     </v>
      </c>
      <c r="J670" s="27" t="str">
        <f>CONCATENATE(Tercers!J671,REPT(" ",30-LEN(Tercers!J671)))</f>
        <v xml:space="preserve">                              </v>
      </c>
      <c r="K670" s="27" t="str">
        <f>CONCATENATE(Tercers!R671,REPT(" ",30-LEN(Tercers!R671)))</f>
        <v xml:space="preserve">                              </v>
      </c>
      <c r="L670" s="27" t="str">
        <f>CONCATENATE(Tercers!K671,REPT(" ",120-LEN(Tercers!K671)))</f>
        <v xml:space="preserve">                                                                                                                        </v>
      </c>
      <c r="M670" s="27" t="str">
        <f>CONCATENATE(Tercers!L671,REPT(" ",5-LEN(Tercers!L671)))</f>
        <v xml:space="preserve">     </v>
      </c>
      <c r="N670" s="27" t="str">
        <f>CONCATENATE(Tercers!M671,REPT(" ",5-LEN(Tercers!M671)))</f>
        <v xml:space="preserve">     </v>
      </c>
      <c r="O670" s="27" t="str">
        <f>CONCATENATE(Tercers!N671,REPT(" ",2-LEN(Tercers!N671)))</f>
        <v>07</v>
      </c>
      <c r="P670" s="27" t="str">
        <f>CONCATENATE(Tercers!O671,REPT(" ",3-LEN(Tercers!O671)))</f>
        <v xml:space="preserve">   </v>
      </c>
      <c r="Q670" s="27" t="str">
        <f>CONCATENATE(Tercers!P671,REPT(" ",40-LEN(Tercers!P671)))</f>
        <v xml:space="preserve">Illes Balears                           </v>
      </c>
      <c r="R670" s="27" t="str">
        <f>CONCATENATE(Tercers!Q671,REPT(" ",60-LEN(Tercers!Q671)))</f>
        <v xml:space="preserve">                                                            </v>
      </c>
      <c r="S670" s="27" t="str">
        <f>CONCATENATE(Tercers!R671,REPT(" ",200-LEN(Tercers!R671)))</f>
        <v xml:space="preserve">                                                                                                                                                                                                        </v>
      </c>
      <c r="T670" s="27" t="str">
        <f>CONCATENATE(Tercers!S671,REPT(" ",9-LEN(Tercers!S671)))</f>
        <v xml:space="preserve">         </v>
      </c>
      <c r="U670" s="27" t="str">
        <f>CONCATENATE(Tercers!T671,REPT(" ",8-LEN(Tercers!T671)))</f>
        <v xml:space="preserve">        </v>
      </c>
      <c r="V670" s="27" t="str">
        <f>CONCATENATE(Tercers!U671,REPT(" ",12-LEN(Tercers!U671)))</f>
        <v xml:space="preserve">            </v>
      </c>
      <c r="W670" s="27" t="str">
        <f>CONCATENATE(Tercers!V671,REPT(" ",12-LEN(Tercers!V671)))</f>
        <v xml:space="preserve">            </v>
      </c>
      <c r="X670" s="27" t="str">
        <f>CONCATENATE(Tercers!Y671,REPT(" ",160-LEN(Tercers!Y671)))</f>
        <v xml:space="preserve">                                                                                                                                                                </v>
      </c>
      <c r="Y670" s="27" t="str">
        <f>CONCATENATE(Tercers!Z671,REPT(" ",8-LEN(Tercers!Z671)))</f>
        <v xml:space="preserve">        </v>
      </c>
    </row>
    <row r="671" spans="1:25" x14ac:dyDescent="0.2">
      <c r="A671" s="27" t="str">
        <f>CONCATENATE(Tercers!A672,REPT(" ",9-LEN(Tercers!A672)))</f>
        <v xml:space="preserve">         </v>
      </c>
      <c r="B671" s="27" t="str">
        <f>CONCATENATE(Tercers!B672,REPT(" ",1-LEN(Tercers!B672)))</f>
        <v xml:space="preserve"> </v>
      </c>
      <c r="C671" s="27" t="str">
        <f>CONCATENATE(Tercers!C672,REPT(" ",30-LEN(Tercers!C672)))</f>
        <v xml:space="preserve">                              </v>
      </c>
      <c r="D671" s="27" t="str">
        <f>CONCATENATE(Tercers!D672,REPT(" ",30-LEN(Tercers!D672)))</f>
        <v xml:space="preserve">                              </v>
      </c>
      <c r="E671" s="27" t="str">
        <f>CONCATENATE(Tercers!E672,REPT(" ",30-LEN(Tercers!E672)))</f>
        <v xml:space="preserve">                              </v>
      </c>
      <c r="F671" s="27" t="str">
        <f xml:space="preserve">  IF(   LEN(Tercers!F672)&gt;0, CONCATENATE(Tercers!F672,REPT(" ",90-LEN(Tercers!F672))),
                              CONCATENATE(   CONCATENATE(Tercers!D672," ",Tercers!E672," ",Tercers!C672), REPT(" ",90-LEN( CONCATENATE(Tercers!D672," ",Tercers!E672," ",Tercers!CG672) ))) )</f>
        <v xml:space="preserve">                                                                                          </v>
      </c>
      <c r="G671" s="27" t="str">
        <f>CONCATENATE(Tercers!G672,REPT(" ",5-LEN(Tercers!G672)))</f>
        <v xml:space="preserve">     </v>
      </c>
      <c r="H671" s="27" t="str">
        <f>CONCATENATE(Tercers!H672,REPT(" ",45-LEN(Tercers!H672)))</f>
        <v xml:space="preserve">                                             </v>
      </c>
      <c r="I671" s="27" t="str">
        <f>CONCATENATE(Tercers!I672,REPT(" ",5-LEN(Tercers!I672)))</f>
        <v xml:space="preserve">     </v>
      </c>
      <c r="J671" s="27" t="str">
        <f>CONCATENATE(Tercers!J672,REPT(" ",30-LEN(Tercers!J672)))</f>
        <v xml:space="preserve">                              </v>
      </c>
      <c r="K671" s="27" t="str">
        <f>CONCATENATE(Tercers!R672,REPT(" ",30-LEN(Tercers!R672)))</f>
        <v xml:space="preserve">                              </v>
      </c>
      <c r="L671" s="27" t="str">
        <f>CONCATENATE(Tercers!K672,REPT(" ",120-LEN(Tercers!K672)))</f>
        <v xml:space="preserve">                                                                                                                        </v>
      </c>
      <c r="M671" s="27" t="str">
        <f>CONCATENATE(Tercers!L672,REPT(" ",5-LEN(Tercers!L672)))</f>
        <v xml:space="preserve">     </v>
      </c>
      <c r="N671" s="27" t="str">
        <f>CONCATENATE(Tercers!M672,REPT(" ",5-LEN(Tercers!M672)))</f>
        <v xml:space="preserve">     </v>
      </c>
      <c r="O671" s="27" t="str">
        <f>CONCATENATE(Tercers!N672,REPT(" ",2-LEN(Tercers!N672)))</f>
        <v>07</v>
      </c>
      <c r="P671" s="27" t="str">
        <f>CONCATENATE(Tercers!O672,REPT(" ",3-LEN(Tercers!O672)))</f>
        <v xml:space="preserve">   </v>
      </c>
      <c r="Q671" s="27" t="str">
        <f>CONCATENATE(Tercers!P672,REPT(" ",40-LEN(Tercers!P672)))</f>
        <v xml:space="preserve">Illes Balears                           </v>
      </c>
      <c r="R671" s="27" t="str">
        <f>CONCATENATE(Tercers!Q672,REPT(" ",60-LEN(Tercers!Q672)))</f>
        <v xml:space="preserve">                                                            </v>
      </c>
      <c r="S671" s="27" t="str">
        <f>CONCATENATE(Tercers!R672,REPT(" ",200-LEN(Tercers!R672)))</f>
        <v xml:space="preserve">                                                                                                                                                                                                        </v>
      </c>
      <c r="T671" s="27" t="str">
        <f>CONCATENATE(Tercers!S672,REPT(" ",9-LEN(Tercers!S672)))</f>
        <v xml:space="preserve">         </v>
      </c>
      <c r="U671" s="27" t="str">
        <f>CONCATENATE(Tercers!T672,REPT(" ",8-LEN(Tercers!T672)))</f>
        <v xml:space="preserve">        </v>
      </c>
      <c r="V671" s="27" t="str">
        <f>CONCATENATE(Tercers!U672,REPT(" ",12-LEN(Tercers!U672)))</f>
        <v xml:space="preserve">            </v>
      </c>
      <c r="W671" s="27" t="str">
        <f>CONCATENATE(Tercers!V672,REPT(" ",12-LEN(Tercers!V672)))</f>
        <v xml:space="preserve">            </v>
      </c>
      <c r="X671" s="27" t="str">
        <f>CONCATENATE(Tercers!Y672,REPT(" ",160-LEN(Tercers!Y672)))</f>
        <v xml:space="preserve">                                                                                                                                                                </v>
      </c>
      <c r="Y671" s="27" t="str">
        <f>CONCATENATE(Tercers!Z672,REPT(" ",8-LEN(Tercers!Z672)))</f>
        <v xml:space="preserve">        </v>
      </c>
    </row>
    <row r="672" spans="1:25" x14ac:dyDescent="0.2">
      <c r="A672" s="27" t="str">
        <f>CONCATENATE(Tercers!A673,REPT(" ",9-LEN(Tercers!A673)))</f>
        <v xml:space="preserve">         </v>
      </c>
      <c r="B672" s="27" t="str">
        <f>CONCATENATE(Tercers!B673,REPT(" ",1-LEN(Tercers!B673)))</f>
        <v xml:space="preserve"> </v>
      </c>
      <c r="C672" s="27" t="str">
        <f>CONCATENATE(Tercers!C673,REPT(" ",30-LEN(Tercers!C673)))</f>
        <v xml:space="preserve">                              </v>
      </c>
      <c r="D672" s="27" t="str">
        <f>CONCATENATE(Tercers!D673,REPT(" ",30-LEN(Tercers!D673)))</f>
        <v xml:space="preserve">                              </v>
      </c>
      <c r="E672" s="27" t="str">
        <f>CONCATENATE(Tercers!E673,REPT(" ",30-LEN(Tercers!E673)))</f>
        <v xml:space="preserve">                              </v>
      </c>
      <c r="F672" s="27" t="str">
        <f xml:space="preserve">  IF(   LEN(Tercers!F673)&gt;0, CONCATENATE(Tercers!F673,REPT(" ",90-LEN(Tercers!F673))),
                              CONCATENATE(   CONCATENATE(Tercers!D673," ",Tercers!E673," ",Tercers!C673), REPT(" ",90-LEN( CONCATENATE(Tercers!D673," ",Tercers!E673," ",Tercers!CG673) ))) )</f>
        <v xml:space="preserve">                                                                                          </v>
      </c>
      <c r="G672" s="27" t="str">
        <f>CONCATENATE(Tercers!G673,REPT(" ",5-LEN(Tercers!G673)))</f>
        <v xml:space="preserve">     </v>
      </c>
      <c r="H672" s="27" t="str">
        <f>CONCATENATE(Tercers!H673,REPT(" ",45-LEN(Tercers!H673)))</f>
        <v xml:space="preserve">                                             </v>
      </c>
      <c r="I672" s="27" t="str">
        <f>CONCATENATE(Tercers!I673,REPT(" ",5-LEN(Tercers!I673)))</f>
        <v xml:space="preserve">     </v>
      </c>
      <c r="J672" s="27" t="str">
        <f>CONCATENATE(Tercers!J673,REPT(" ",30-LEN(Tercers!J673)))</f>
        <v xml:space="preserve">                              </v>
      </c>
      <c r="K672" s="27" t="str">
        <f>CONCATENATE(Tercers!R673,REPT(" ",30-LEN(Tercers!R673)))</f>
        <v xml:space="preserve">                              </v>
      </c>
      <c r="L672" s="27" t="str">
        <f>CONCATENATE(Tercers!K673,REPT(" ",120-LEN(Tercers!K673)))</f>
        <v xml:space="preserve">                                                                                                                        </v>
      </c>
      <c r="M672" s="27" t="str">
        <f>CONCATENATE(Tercers!L673,REPT(" ",5-LEN(Tercers!L673)))</f>
        <v xml:space="preserve">     </v>
      </c>
      <c r="N672" s="27" t="str">
        <f>CONCATENATE(Tercers!M673,REPT(" ",5-LEN(Tercers!M673)))</f>
        <v xml:space="preserve">     </v>
      </c>
      <c r="O672" s="27" t="str">
        <f>CONCATENATE(Tercers!N673,REPT(" ",2-LEN(Tercers!N673)))</f>
        <v>07</v>
      </c>
      <c r="P672" s="27" t="str">
        <f>CONCATENATE(Tercers!O673,REPT(" ",3-LEN(Tercers!O673)))</f>
        <v xml:space="preserve">   </v>
      </c>
      <c r="Q672" s="27" t="str">
        <f>CONCATENATE(Tercers!P673,REPT(" ",40-LEN(Tercers!P673)))</f>
        <v xml:space="preserve">Illes Balears                           </v>
      </c>
      <c r="R672" s="27" t="str">
        <f>CONCATENATE(Tercers!Q673,REPT(" ",60-LEN(Tercers!Q673)))</f>
        <v xml:space="preserve">                                                            </v>
      </c>
      <c r="S672" s="27" t="str">
        <f>CONCATENATE(Tercers!R673,REPT(" ",200-LEN(Tercers!R673)))</f>
        <v xml:space="preserve">                                                                                                                                                                                                        </v>
      </c>
      <c r="T672" s="27" t="str">
        <f>CONCATENATE(Tercers!S673,REPT(" ",9-LEN(Tercers!S673)))</f>
        <v xml:space="preserve">         </v>
      </c>
      <c r="U672" s="27" t="str">
        <f>CONCATENATE(Tercers!T673,REPT(" ",8-LEN(Tercers!T673)))</f>
        <v xml:space="preserve">        </v>
      </c>
      <c r="V672" s="27" t="str">
        <f>CONCATENATE(Tercers!U673,REPT(" ",12-LEN(Tercers!U673)))</f>
        <v xml:space="preserve">            </v>
      </c>
      <c r="W672" s="27" t="str">
        <f>CONCATENATE(Tercers!V673,REPT(" ",12-LEN(Tercers!V673)))</f>
        <v xml:space="preserve">            </v>
      </c>
      <c r="X672" s="27" t="str">
        <f>CONCATENATE(Tercers!Y673,REPT(" ",160-LEN(Tercers!Y673)))</f>
        <v xml:space="preserve">                                                                                                                                                                </v>
      </c>
      <c r="Y672" s="27" t="str">
        <f>CONCATENATE(Tercers!Z673,REPT(" ",8-LEN(Tercers!Z673)))</f>
        <v xml:space="preserve">        </v>
      </c>
    </row>
    <row r="673" spans="1:25" x14ac:dyDescent="0.2">
      <c r="A673" s="27" t="str">
        <f>CONCATENATE(Tercers!A674,REPT(" ",9-LEN(Tercers!A674)))</f>
        <v xml:space="preserve">         </v>
      </c>
      <c r="B673" s="27" t="str">
        <f>CONCATENATE(Tercers!B674,REPT(" ",1-LEN(Tercers!B674)))</f>
        <v xml:space="preserve"> </v>
      </c>
      <c r="C673" s="27" t="str">
        <f>CONCATENATE(Tercers!C674,REPT(" ",30-LEN(Tercers!C674)))</f>
        <v xml:space="preserve">                              </v>
      </c>
      <c r="D673" s="27" t="str">
        <f>CONCATENATE(Tercers!D674,REPT(" ",30-LEN(Tercers!D674)))</f>
        <v xml:space="preserve">                              </v>
      </c>
      <c r="E673" s="27" t="str">
        <f>CONCATENATE(Tercers!E674,REPT(" ",30-LEN(Tercers!E674)))</f>
        <v xml:space="preserve">                              </v>
      </c>
      <c r="F673" s="27" t="str">
        <f xml:space="preserve">  IF(   LEN(Tercers!F674)&gt;0, CONCATENATE(Tercers!F674,REPT(" ",90-LEN(Tercers!F674))),
                              CONCATENATE(   CONCATENATE(Tercers!D674," ",Tercers!E674," ",Tercers!C674), REPT(" ",90-LEN( CONCATENATE(Tercers!D674," ",Tercers!E674," ",Tercers!CG674) ))) )</f>
        <v xml:space="preserve">                                                                                          </v>
      </c>
      <c r="G673" s="27" t="str">
        <f>CONCATENATE(Tercers!G674,REPT(" ",5-LEN(Tercers!G674)))</f>
        <v xml:space="preserve">     </v>
      </c>
      <c r="H673" s="27" t="str">
        <f>CONCATENATE(Tercers!H674,REPT(" ",45-LEN(Tercers!H674)))</f>
        <v xml:space="preserve">                                             </v>
      </c>
      <c r="I673" s="27" t="str">
        <f>CONCATENATE(Tercers!I674,REPT(" ",5-LEN(Tercers!I674)))</f>
        <v xml:space="preserve">     </v>
      </c>
      <c r="J673" s="27" t="str">
        <f>CONCATENATE(Tercers!J674,REPT(" ",30-LEN(Tercers!J674)))</f>
        <v xml:space="preserve">                              </v>
      </c>
      <c r="K673" s="27" t="str">
        <f>CONCATENATE(Tercers!R674,REPT(" ",30-LEN(Tercers!R674)))</f>
        <v xml:space="preserve">                              </v>
      </c>
      <c r="L673" s="27" t="str">
        <f>CONCATENATE(Tercers!K674,REPT(" ",120-LEN(Tercers!K674)))</f>
        <v xml:space="preserve">                                                                                                                        </v>
      </c>
      <c r="M673" s="27" t="str">
        <f>CONCATENATE(Tercers!L674,REPT(" ",5-LEN(Tercers!L674)))</f>
        <v xml:space="preserve">     </v>
      </c>
      <c r="N673" s="27" t="str">
        <f>CONCATENATE(Tercers!M674,REPT(" ",5-LEN(Tercers!M674)))</f>
        <v xml:space="preserve">     </v>
      </c>
      <c r="O673" s="27" t="str">
        <f>CONCATENATE(Tercers!N674,REPT(" ",2-LEN(Tercers!N674)))</f>
        <v>07</v>
      </c>
      <c r="P673" s="27" t="str">
        <f>CONCATENATE(Tercers!O674,REPT(" ",3-LEN(Tercers!O674)))</f>
        <v xml:space="preserve">   </v>
      </c>
      <c r="Q673" s="27" t="str">
        <f>CONCATENATE(Tercers!P674,REPT(" ",40-LEN(Tercers!P674)))</f>
        <v xml:space="preserve">Illes Balears                           </v>
      </c>
      <c r="R673" s="27" t="str">
        <f>CONCATENATE(Tercers!Q674,REPT(" ",60-LEN(Tercers!Q674)))</f>
        <v xml:space="preserve">                                                            </v>
      </c>
      <c r="S673" s="27" t="str">
        <f>CONCATENATE(Tercers!R674,REPT(" ",200-LEN(Tercers!R674)))</f>
        <v xml:space="preserve">                                                                                                                                                                                                        </v>
      </c>
      <c r="T673" s="27" t="str">
        <f>CONCATENATE(Tercers!S674,REPT(" ",9-LEN(Tercers!S674)))</f>
        <v xml:space="preserve">         </v>
      </c>
      <c r="U673" s="27" t="str">
        <f>CONCATENATE(Tercers!T674,REPT(" ",8-LEN(Tercers!T674)))</f>
        <v xml:space="preserve">        </v>
      </c>
      <c r="V673" s="27" t="str">
        <f>CONCATENATE(Tercers!U674,REPT(" ",12-LEN(Tercers!U674)))</f>
        <v xml:space="preserve">            </v>
      </c>
      <c r="W673" s="27" t="str">
        <f>CONCATENATE(Tercers!V674,REPT(" ",12-LEN(Tercers!V674)))</f>
        <v xml:space="preserve">            </v>
      </c>
      <c r="X673" s="27" t="str">
        <f>CONCATENATE(Tercers!Y674,REPT(" ",160-LEN(Tercers!Y674)))</f>
        <v xml:space="preserve">                                                                                                                                                                </v>
      </c>
      <c r="Y673" s="27" t="str">
        <f>CONCATENATE(Tercers!Z674,REPT(" ",8-LEN(Tercers!Z674)))</f>
        <v xml:space="preserve">        </v>
      </c>
    </row>
    <row r="674" spans="1:25" x14ac:dyDescent="0.2">
      <c r="A674" s="27" t="str">
        <f>CONCATENATE(Tercers!A675,REPT(" ",9-LEN(Tercers!A675)))</f>
        <v xml:space="preserve">         </v>
      </c>
      <c r="B674" s="27" t="str">
        <f>CONCATENATE(Tercers!B675,REPT(" ",1-LEN(Tercers!B675)))</f>
        <v xml:space="preserve"> </v>
      </c>
      <c r="C674" s="27" t="str">
        <f>CONCATENATE(Tercers!C675,REPT(" ",30-LEN(Tercers!C675)))</f>
        <v xml:space="preserve">                              </v>
      </c>
      <c r="D674" s="27" t="str">
        <f>CONCATENATE(Tercers!D675,REPT(" ",30-LEN(Tercers!D675)))</f>
        <v xml:space="preserve">                              </v>
      </c>
      <c r="E674" s="27" t="str">
        <f>CONCATENATE(Tercers!E675,REPT(" ",30-LEN(Tercers!E675)))</f>
        <v xml:space="preserve">                              </v>
      </c>
      <c r="F674" s="27" t="str">
        <f xml:space="preserve">  IF(   LEN(Tercers!F675)&gt;0, CONCATENATE(Tercers!F675,REPT(" ",90-LEN(Tercers!F675))),
                              CONCATENATE(   CONCATENATE(Tercers!D675," ",Tercers!E675," ",Tercers!C675), REPT(" ",90-LEN( CONCATENATE(Tercers!D675," ",Tercers!E675," ",Tercers!CG675) ))) )</f>
        <v xml:space="preserve">                                                                                          </v>
      </c>
      <c r="G674" s="27" t="str">
        <f>CONCATENATE(Tercers!G675,REPT(" ",5-LEN(Tercers!G675)))</f>
        <v xml:space="preserve">     </v>
      </c>
      <c r="H674" s="27" t="str">
        <f>CONCATENATE(Tercers!H675,REPT(" ",45-LEN(Tercers!H675)))</f>
        <v xml:space="preserve">                                             </v>
      </c>
      <c r="I674" s="27" t="str">
        <f>CONCATENATE(Tercers!I675,REPT(" ",5-LEN(Tercers!I675)))</f>
        <v xml:space="preserve">     </v>
      </c>
      <c r="J674" s="27" t="str">
        <f>CONCATENATE(Tercers!J675,REPT(" ",30-LEN(Tercers!J675)))</f>
        <v xml:space="preserve">                              </v>
      </c>
      <c r="K674" s="27" t="str">
        <f>CONCATENATE(Tercers!R675,REPT(" ",30-LEN(Tercers!R675)))</f>
        <v xml:space="preserve">                              </v>
      </c>
      <c r="L674" s="27" t="str">
        <f>CONCATENATE(Tercers!K675,REPT(" ",120-LEN(Tercers!K675)))</f>
        <v xml:space="preserve">                                                                                                                        </v>
      </c>
      <c r="M674" s="27" t="str">
        <f>CONCATENATE(Tercers!L675,REPT(" ",5-LEN(Tercers!L675)))</f>
        <v xml:space="preserve">     </v>
      </c>
      <c r="N674" s="27" t="str">
        <f>CONCATENATE(Tercers!M675,REPT(" ",5-LEN(Tercers!M675)))</f>
        <v xml:space="preserve">     </v>
      </c>
      <c r="O674" s="27" t="str">
        <f>CONCATENATE(Tercers!N675,REPT(" ",2-LEN(Tercers!N675)))</f>
        <v>07</v>
      </c>
      <c r="P674" s="27" t="str">
        <f>CONCATENATE(Tercers!O675,REPT(" ",3-LEN(Tercers!O675)))</f>
        <v xml:space="preserve">   </v>
      </c>
      <c r="Q674" s="27" t="str">
        <f>CONCATENATE(Tercers!P675,REPT(" ",40-LEN(Tercers!P675)))</f>
        <v xml:space="preserve">Illes Balears                           </v>
      </c>
      <c r="R674" s="27" t="str">
        <f>CONCATENATE(Tercers!Q675,REPT(" ",60-LEN(Tercers!Q675)))</f>
        <v xml:space="preserve">                                                            </v>
      </c>
      <c r="S674" s="27" t="str">
        <f>CONCATENATE(Tercers!R675,REPT(" ",200-LEN(Tercers!R675)))</f>
        <v xml:space="preserve">                                                                                                                                                                                                        </v>
      </c>
      <c r="T674" s="27" t="str">
        <f>CONCATENATE(Tercers!S675,REPT(" ",9-LEN(Tercers!S675)))</f>
        <v xml:space="preserve">         </v>
      </c>
      <c r="U674" s="27" t="str">
        <f>CONCATENATE(Tercers!T675,REPT(" ",8-LEN(Tercers!T675)))</f>
        <v xml:space="preserve">        </v>
      </c>
      <c r="V674" s="27" t="str">
        <f>CONCATENATE(Tercers!U675,REPT(" ",12-LEN(Tercers!U675)))</f>
        <v xml:space="preserve">            </v>
      </c>
      <c r="W674" s="27" t="str">
        <f>CONCATENATE(Tercers!V675,REPT(" ",12-LEN(Tercers!V675)))</f>
        <v xml:space="preserve">            </v>
      </c>
      <c r="X674" s="27" t="str">
        <f>CONCATENATE(Tercers!Y675,REPT(" ",160-LEN(Tercers!Y675)))</f>
        <v xml:space="preserve">                                                                                                                                                                </v>
      </c>
      <c r="Y674" s="27" t="str">
        <f>CONCATENATE(Tercers!Z675,REPT(" ",8-LEN(Tercers!Z675)))</f>
        <v xml:space="preserve">        </v>
      </c>
    </row>
    <row r="675" spans="1:25" x14ac:dyDescent="0.2">
      <c r="A675" s="27" t="str">
        <f>CONCATENATE(Tercers!A676,REPT(" ",9-LEN(Tercers!A676)))</f>
        <v xml:space="preserve">         </v>
      </c>
      <c r="B675" s="27" t="str">
        <f>CONCATENATE(Tercers!B676,REPT(" ",1-LEN(Tercers!B676)))</f>
        <v xml:space="preserve"> </v>
      </c>
      <c r="C675" s="27" t="str">
        <f>CONCATENATE(Tercers!C676,REPT(" ",30-LEN(Tercers!C676)))</f>
        <v xml:space="preserve">                              </v>
      </c>
      <c r="D675" s="27" t="str">
        <f>CONCATENATE(Tercers!D676,REPT(" ",30-LEN(Tercers!D676)))</f>
        <v xml:space="preserve">                              </v>
      </c>
      <c r="E675" s="27" t="str">
        <f>CONCATENATE(Tercers!E676,REPT(" ",30-LEN(Tercers!E676)))</f>
        <v xml:space="preserve">                              </v>
      </c>
      <c r="F675" s="27" t="str">
        <f xml:space="preserve">  IF(   LEN(Tercers!F676)&gt;0, CONCATENATE(Tercers!F676,REPT(" ",90-LEN(Tercers!F676))),
                              CONCATENATE(   CONCATENATE(Tercers!D676," ",Tercers!E676," ",Tercers!C676), REPT(" ",90-LEN( CONCATENATE(Tercers!D676," ",Tercers!E676," ",Tercers!CG676) ))) )</f>
        <v xml:space="preserve">                                                                                          </v>
      </c>
      <c r="G675" s="27" t="str">
        <f>CONCATENATE(Tercers!G676,REPT(" ",5-LEN(Tercers!G676)))</f>
        <v xml:space="preserve">     </v>
      </c>
      <c r="H675" s="27" t="str">
        <f>CONCATENATE(Tercers!H676,REPT(" ",45-LEN(Tercers!H676)))</f>
        <v xml:space="preserve">                                             </v>
      </c>
      <c r="I675" s="27" t="str">
        <f>CONCATENATE(Tercers!I676,REPT(" ",5-LEN(Tercers!I676)))</f>
        <v xml:space="preserve">     </v>
      </c>
      <c r="J675" s="27" t="str">
        <f>CONCATENATE(Tercers!J676,REPT(" ",30-LEN(Tercers!J676)))</f>
        <v xml:space="preserve">                              </v>
      </c>
      <c r="K675" s="27" t="str">
        <f>CONCATENATE(Tercers!R676,REPT(" ",30-LEN(Tercers!R676)))</f>
        <v xml:space="preserve">                              </v>
      </c>
      <c r="L675" s="27" t="str">
        <f>CONCATENATE(Tercers!K676,REPT(" ",120-LEN(Tercers!K676)))</f>
        <v xml:space="preserve">                                                                                                                        </v>
      </c>
      <c r="M675" s="27" t="str">
        <f>CONCATENATE(Tercers!L676,REPT(" ",5-LEN(Tercers!L676)))</f>
        <v xml:space="preserve">     </v>
      </c>
      <c r="N675" s="27" t="str">
        <f>CONCATENATE(Tercers!M676,REPT(" ",5-LEN(Tercers!M676)))</f>
        <v xml:space="preserve">     </v>
      </c>
      <c r="O675" s="27" t="str">
        <f>CONCATENATE(Tercers!N676,REPT(" ",2-LEN(Tercers!N676)))</f>
        <v>07</v>
      </c>
      <c r="P675" s="27" t="str">
        <f>CONCATENATE(Tercers!O676,REPT(" ",3-LEN(Tercers!O676)))</f>
        <v xml:space="preserve">   </v>
      </c>
      <c r="Q675" s="27" t="str">
        <f>CONCATENATE(Tercers!P676,REPT(" ",40-LEN(Tercers!P676)))</f>
        <v xml:space="preserve">Illes Balears                           </v>
      </c>
      <c r="R675" s="27" t="str">
        <f>CONCATENATE(Tercers!Q676,REPT(" ",60-LEN(Tercers!Q676)))</f>
        <v xml:space="preserve">                                                            </v>
      </c>
      <c r="S675" s="27" t="str">
        <f>CONCATENATE(Tercers!R676,REPT(" ",200-LEN(Tercers!R676)))</f>
        <v xml:space="preserve">                                                                                                                                                                                                        </v>
      </c>
      <c r="T675" s="27" t="str">
        <f>CONCATENATE(Tercers!S676,REPT(" ",9-LEN(Tercers!S676)))</f>
        <v xml:space="preserve">         </v>
      </c>
      <c r="U675" s="27" t="str">
        <f>CONCATENATE(Tercers!T676,REPT(" ",8-LEN(Tercers!T676)))</f>
        <v xml:space="preserve">        </v>
      </c>
      <c r="V675" s="27" t="str">
        <f>CONCATENATE(Tercers!U676,REPT(" ",12-LEN(Tercers!U676)))</f>
        <v xml:space="preserve">            </v>
      </c>
      <c r="W675" s="27" t="str">
        <f>CONCATENATE(Tercers!V676,REPT(" ",12-LEN(Tercers!V676)))</f>
        <v xml:space="preserve">            </v>
      </c>
      <c r="X675" s="27" t="str">
        <f>CONCATENATE(Tercers!Y676,REPT(" ",160-LEN(Tercers!Y676)))</f>
        <v xml:space="preserve">                                                                                                                                                                </v>
      </c>
      <c r="Y675" s="27" t="str">
        <f>CONCATENATE(Tercers!Z676,REPT(" ",8-LEN(Tercers!Z676)))</f>
        <v xml:space="preserve">        </v>
      </c>
    </row>
    <row r="676" spans="1:25" x14ac:dyDescent="0.2">
      <c r="A676" s="27" t="str">
        <f>CONCATENATE(Tercers!A677,REPT(" ",9-LEN(Tercers!A677)))</f>
        <v xml:space="preserve">         </v>
      </c>
      <c r="B676" s="27" t="str">
        <f>CONCATENATE(Tercers!B677,REPT(" ",1-LEN(Tercers!B677)))</f>
        <v xml:space="preserve"> </v>
      </c>
      <c r="C676" s="27" t="str">
        <f>CONCATENATE(Tercers!C677,REPT(" ",30-LEN(Tercers!C677)))</f>
        <v xml:space="preserve">                              </v>
      </c>
      <c r="D676" s="27" t="str">
        <f>CONCATENATE(Tercers!D677,REPT(" ",30-LEN(Tercers!D677)))</f>
        <v xml:space="preserve">                              </v>
      </c>
      <c r="E676" s="27" t="str">
        <f>CONCATENATE(Tercers!E677,REPT(" ",30-LEN(Tercers!E677)))</f>
        <v xml:space="preserve">                              </v>
      </c>
      <c r="F676" s="27" t="str">
        <f xml:space="preserve">  IF(   LEN(Tercers!F677)&gt;0, CONCATENATE(Tercers!F677,REPT(" ",90-LEN(Tercers!F677))),
                              CONCATENATE(   CONCATENATE(Tercers!D677," ",Tercers!E677," ",Tercers!C677), REPT(" ",90-LEN( CONCATENATE(Tercers!D677," ",Tercers!E677," ",Tercers!CG677) ))) )</f>
        <v xml:space="preserve">                                                                                          </v>
      </c>
      <c r="G676" s="27" t="str">
        <f>CONCATENATE(Tercers!G677,REPT(" ",5-LEN(Tercers!G677)))</f>
        <v xml:space="preserve">     </v>
      </c>
      <c r="H676" s="27" t="str">
        <f>CONCATENATE(Tercers!H677,REPT(" ",45-LEN(Tercers!H677)))</f>
        <v xml:space="preserve">                                             </v>
      </c>
      <c r="I676" s="27" t="str">
        <f>CONCATENATE(Tercers!I677,REPT(" ",5-LEN(Tercers!I677)))</f>
        <v xml:space="preserve">     </v>
      </c>
      <c r="J676" s="27" t="str">
        <f>CONCATENATE(Tercers!J677,REPT(" ",30-LEN(Tercers!J677)))</f>
        <v xml:space="preserve">                              </v>
      </c>
      <c r="K676" s="27" t="str">
        <f>CONCATENATE(Tercers!R677,REPT(" ",30-LEN(Tercers!R677)))</f>
        <v xml:space="preserve">                              </v>
      </c>
      <c r="L676" s="27" t="str">
        <f>CONCATENATE(Tercers!K677,REPT(" ",120-LEN(Tercers!K677)))</f>
        <v xml:space="preserve">                                                                                                                        </v>
      </c>
      <c r="M676" s="27" t="str">
        <f>CONCATENATE(Tercers!L677,REPT(" ",5-LEN(Tercers!L677)))</f>
        <v xml:space="preserve">     </v>
      </c>
      <c r="N676" s="27" t="str">
        <f>CONCATENATE(Tercers!M677,REPT(" ",5-LEN(Tercers!M677)))</f>
        <v xml:space="preserve">     </v>
      </c>
      <c r="O676" s="27" t="str">
        <f>CONCATENATE(Tercers!N677,REPT(" ",2-LEN(Tercers!N677)))</f>
        <v>07</v>
      </c>
      <c r="P676" s="27" t="str">
        <f>CONCATENATE(Tercers!O677,REPT(" ",3-LEN(Tercers!O677)))</f>
        <v xml:space="preserve">   </v>
      </c>
      <c r="Q676" s="27" t="str">
        <f>CONCATENATE(Tercers!P677,REPT(" ",40-LEN(Tercers!P677)))</f>
        <v xml:space="preserve">Illes Balears                           </v>
      </c>
      <c r="R676" s="27" t="str">
        <f>CONCATENATE(Tercers!Q677,REPT(" ",60-LEN(Tercers!Q677)))</f>
        <v xml:space="preserve">                                                            </v>
      </c>
      <c r="S676" s="27" t="str">
        <f>CONCATENATE(Tercers!R677,REPT(" ",200-LEN(Tercers!R677)))</f>
        <v xml:space="preserve">                                                                                                                                                                                                        </v>
      </c>
      <c r="T676" s="27" t="str">
        <f>CONCATENATE(Tercers!S677,REPT(" ",9-LEN(Tercers!S677)))</f>
        <v xml:space="preserve">         </v>
      </c>
      <c r="U676" s="27" t="str">
        <f>CONCATENATE(Tercers!T677,REPT(" ",8-LEN(Tercers!T677)))</f>
        <v xml:space="preserve">        </v>
      </c>
      <c r="V676" s="27" t="str">
        <f>CONCATENATE(Tercers!U677,REPT(" ",12-LEN(Tercers!U677)))</f>
        <v xml:space="preserve">            </v>
      </c>
      <c r="W676" s="27" t="str">
        <f>CONCATENATE(Tercers!V677,REPT(" ",12-LEN(Tercers!V677)))</f>
        <v xml:space="preserve">            </v>
      </c>
      <c r="X676" s="27" t="str">
        <f>CONCATENATE(Tercers!Y677,REPT(" ",160-LEN(Tercers!Y677)))</f>
        <v xml:space="preserve">                                                                                                                                                                </v>
      </c>
      <c r="Y676" s="27" t="str">
        <f>CONCATENATE(Tercers!Z677,REPT(" ",8-LEN(Tercers!Z677)))</f>
        <v xml:space="preserve">        </v>
      </c>
    </row>
    <row r="677" spans="1:25" x14ac:dyDescent="0.2">
      <c r="A677" s="27" t="str">
        <f>CONCATENATE(Tercers!A678,REPT(" ",9-LEN(Tercers!A678)))</f>
        <v xml:space="preserve">         </v>
      </c>
      <c r="B677" s="27" t="str">
        <f>CONCATENATE(Tercers!B678,REPT(" ",1-LEN(Tercers!B678)))</f>
        <v xml:space="preserve"> </v>
      </c>
      <c r="C677" s="27" t="str">
        <f>CONCATENATE(Tercers!C678,REPT(" ",30-LEN(Tercers!C678)))</f>
        <v xml:space="preserve">                              </v>
      </c>
      <c r="D677" s="27" t="str">
        <f>CONCATENATE(Tercers!D678,REPT(" ",30-LEN(Tercers!D678)))</f>
        <v xml:space="preserve">                              </v>
      </c>
      <c r="E677" s="27" t="str">
        <f>CONCATENATE(Tercers!E678,REPT(" ",30-LEN(Tercers!E678)))</f>
        <v xml:space="preserve">                              </v>
      </c>
      <c r="F677" s="27" t="str">
        <f xml:space="preserve">  IF(   LEN(Tercers!F678)&gt;0, CONCATENATE(Tercers!F678,REPT(" ",90-LEN(Tercers!F678))),
                              CONCATENATE(   CONCATENATE(Tercers!D678," ",Tercers!E678," ",Tercers!C678), REPT(" ",90-LEN( CONCATENATE(Tercers!D678," ",Tercers!E678," ",Tercers!CG678) ))) )</f>
        <v xml:space="preserve">                                                                                          </v>
      </c>
      <c r="G677" s="27" t="str">
        <f>CONCATENATE(Tercers!G678,REPT(" ",5-LEN(Tercers!G678)))</f>
        <v xml:space="preserve">     </v>
      </c>
      <c r="H677" s="27" t="str">
        <f>CONCATENATE(Tercers!H678,REPT(" ",45-LEN(Tercers!H678)))</f>
        <v xml:space="preserve">                                             </v>
      </c>
      <c r="I677" s="27" t="str">
        <f>CONCATENATE(Tercers!I678,REPT(" ",5-LEN(Tercers!I678)))</f>
        <v xml:space="preserve">     </v>
      </c>
      <c r="J677" s="27" t="str">
        <f>CONCATENATE(Tercers!J678,REPT(" ",30-LEN(Tercers!J678)))</f>
        <v xml:space="preserve">                              </v>
      </c>
      <c r="K677" s="27" t="str">
        <f>CONCATENATE(Tercers!R678,REPT(" ",30-LEN(Tercers!R678)))</f>
        <v xml:space="preserve">                              </v>
      </c>
      <c r="L677" s="27" t="str">
        <f>CONCATENATE(Tercers!K678,REPT(" ",120-LEN(Tercers!K678)))</f>
        <v xml:space="preserve">                                                                                                                        </v>
      </c>
      <c r="M677" s="27" t="str">
        <f>CONCATENATE(Tercers!L678,REPT(" ",5-LEN(Tercers!L678)))</f>
        <v xml:space="preserve">     </v>
      </c>
      <c r="N677" s="27" t="str">
        <f>CONCATENATE(Tercers!M678,REPT(" ",5-LEN(Tercers!M678)))</f>
        <v xml:space="preserve">     </v>
      </c>
      <c r="O677" s="27" t="str">
        <f>CONCATENATE(Tercers!N678,REPT(" ",2-LEN(Tercers!N678)))</f>
        <v>07</v>
      </c>
      <c r="P677" s="27" t="str">
        <f>CONCATENATE(Tercers!O678,REPT(" ",3-LEN(Tercers!O678)))</f>
        <v xml:space="preserve">   </v>
      </c>
      <c r="Q677" s="27" t="str">
        <f>CONCATENATE(Tercers!P678,REPT(" ",40-LEN(Tercers!P678)))</f>
        <v xml:space="preserve">Illes Balears                           </v>
      </c>
      <c r="R677" s="27" t="str">
        <f>CONCATENATE(Tercers!Q678,REPT(" ",60-LEN(Tercers!Q678)))</f>
        <v xml:space="preserve">                                                            </v>
      </c>
      <c r="S677" s="27" t="str">
        <f>CONCATENATE(Tercers!R678,REPT(" ",200-LEN(Tercers!R678)))</f>
        <v xml:space="preserve">                                                                                                                                                                                                        </v>
      </c>
      <c r="T677" s="27" t="str">
        <f>CONCATENATE(Tercers!S678,REPT(" ",9-LEN(Tercers!S678)))</f>
        <v xml:space="preserve">         </v>
      </c>
      <c r="U677" s="27" t="str">
        <f>CONCATENATE(Tercers!T678,REPT(" ",8-LEN(Tercers!T678)))</f>
        <v xml:space="preserve">        </v>
      </c>
      <c r="V677" s="27" t="str">
        <f>CONCATENATE(Tercers!U678,REPT(" ",12-LEN(Tercers!U678)))</f>
        <v xml:space="preserve">            </v>
      </c>
      <c r="W677" s="27" t="str">
        <f>CONCATENATE(Tercers!V678,REPT(" ",12-LEN(Tercers!V678)))</f>
        <v xml:space="preserve">            </v>
      </c>
      <c r="X677" s="27" t="str">
        <f>CONCATENATE(Tercers!Y678,REPT(" ",160-LEN(Tercers!Y678)))</f>
        <v xml:space="preserve">                                                                                                                                                                </v>
      </c>
      <c r="Y677" s="27" t="str">
        <f>CONCATENATE(Tercers!Z678,REPT(" ",8-LEN(Tercers!Z678)))</f>
        <v xml:space="preserve">        </v>
      </c>
    </row>
    <row r="678" spans="1:25" x14ac:dyDescent="0.2">
      <c r="A678" s="27" t="str">
        <f>CONCATENATE(Tercers!A679,REPT(" ",9-LEN(Tercers!A679)))</f>
        <v xml:space="preserve">         </v>
      </c>
      <c r="B678" s="27" t="str">
        <f>CONCATENATE(Tercers!B679,REPT(" ",1-LEN(Tercers!B679)))</f>
        <v xml:space="preserve"> </v>
      </c>
      <c r="C678" s="27" t="str">
        <f>CONCATENATE(Tercers!C679,REPT(" ",30-LEN(Tercers!C679)))</f>
        <v xml:space="preserve">                              </v>
      </c>
      <c r="D678" s="27" t="str">
        <f>CONCATENATE(Tercers!D679,REPT(" ",30-LEN(Tercers!D679)))</f>
        <v xml:space="preserve">                              </v>
      </c>
      <c r="E678" s="27" t="str">
        <f>CONCATENATE(Tercers!E679,REPT(" ",30-LEN(Tercers!E679)))</f>
        <v xml:space="preserve">                              </v>
      </c>
      <c r="F678" s="27" t="str">
        <f xml:space="preserve">  IF(   LEN(Tercers!F679)&gt;0, CONCATENATE(Tercers!F679,REPT(" ",90-LEN(Tercers!F679))),
                              CONCATENATE(   CONCATENATE(Tercers!D679," ",Tercers!E679," ",Tercers!C679), REPT(" ",90-LEN( CONCATENATE(Tercers!D679," ",Tercers!E679," ",Tercers!CG679) ))) )</f>
        <v xml:space="preserve">                                                                                          </v>
      </c>
      <c r="G678" s="27" t="str">
        <f>CONCATENATE(Tercers!G679,REPT(" ",5-LEN(Tercers!G679)))</f>
        <v xml:space="preserve">     </v>
      </c>
      <c r="H678" s="27" t="str">
        <f>CONCATENATE(Tercers!H679,REPT(" ",45-LEN(Tercers!H679)))</f>
        <v xml:space="preserve">                                             </v>
      </c>
      <c r="I678" s="27" t="str">
        <f>CONCATENATE(Tercers!I679,REPT(" ",5-LEN(Tercers!I679)))</f>
        <v xml:space="preserve">     </v>
      </c>
      <c r="J678" s="27" t="str">
        <f>CONCATENATE(Tercers!J679,REPT(" ",30-LEN(Tercers!J679)))</f>
        <v xml:space="preserve">                              </v>
      </c>
      <c r="K678" s="27" t="str">
        <f>CONCATENATE(Tercers!R679,REPT(" ",30-LEN(Tercers!R679)))</f>
        <v xml:space="preserve">                              </v>
      </c>
      <c r="L678" s="27" t="str">
        <f>CONCATENATE(Tercers!K679,REPT(" ",120-LEN(Tercers!K679)))</f>
        <v xml:space="preserve">                                                                                                                        </v>
      </c>
      <c r="M678" s="27" t="str">
        <f>CONCATENATE(Tercers!L679,REPT(" ",5-LEN(Tercers!L679)))</f>
        <v xml:space="preserve">     </v>
      </c>
      <c r="N678" s="27" t="str">
        <f>CONCATENATE(Tercers!M679,REPT(" ",5-LEN(Tercers!M679)))</f>
        <v xml:space="preserve">     </v>
      </c>
      <c r="O678" s="27" t="str">
        <f>CONCATENATE(Tercers!N679,REPT(" ",2-LEN(Tercers!N679)))</f>
        <v>07</v>
      </c>
      <c r="P678" s="27" t="str">
        <f>CONCATENATE(Tercers!O679,REPT(" ",3-LEN(Tercers!O679)))</f>
        <v xml:space="preserve">   </v>
      </c>
      <c r="Q678" s="27" t="str">
        <f>CONCATENATE(Tercers!P679,REPT(" ",40-LEN(Tercers!P679)))</f>
        <v xml:space="preserve">Illes Balears                           </v>
      </c>
      <c r="R678" s="27" t="str">
        <f>CONCATENATE(Tercers!Q679,REPT(" ",60-LEN(Tercers!Q679)))</f>
        <v xml:space="preserve">                                                            </v>
      </c>
      <c r="S678" s="27" t="str">
        <f>CONCATENATE(Tercers!R679,REPT(" ",200-LEN(Tercers!R679)))</f>
        <v xml:space="preserve">                                                                                                                                                                                                        </v>
      </c>
      <c r="T678" s="27" t="str">
        <f>CONCATENATE(Tercers!S679,REPT(" ",9-LEN(Tercers!S679)))</f>
        <v xml:space="preserve">         </v>
      </c>
      <c r="U678" s="27" t="str">
        <f>CONCATENATE(Tercers!T679,REPT(" ",8-LEN(Tercers!T679)))</f>
        <v xml:space="preserve">        </v>
      </c>
      <c r="V678" s="27" t="str">
        <f>CONCATENATE(Tercers!U679,REPT(" ",12-LEN(Tercers!U679)))</f>
        <v xml:space="preserve">            </v>
      </c>
      <c r="W678" s="27" t="str">
        <f>CONCATENATE(Tercers!V679,REPT(" ",12-LEN(Tercers!V679)))</f>
        <v xml:space="preserve">            </v>
      </c>
      <c r="X678" s="27" t="str">
        <f>CONCATENATE(Tercers!Y679,REPT(" ",160-LEN(Tercers!Y679)))</f>
        <v xml:space="preserve">                                                                                                                                                                </v>
      </c>
      <c r="Y678" s="27" t="str">
        <f>CONCATENATE(Tercers!Z679,REPT(" ",8-LEN(Tercers!Z679)))</f>
        <v xml:space="preserve">        </v>
      </c>
    </row>
    <row r="679" spans="1:25" x14ac:dyDescent="0.2">
      <c r="A679" s="27" t="str">
        <f>CONCATENATE(Tercers!A680,REPT(" ",9-LEN(Tercers!A680)))</f>
        <v xml:space="preserve">         </v>
      </c>
      <c r="B679" s="27" t="str">
        <f>CONCATENATE(Tercers!B680,REPT(" ",1-LEN(Tercers!B680)))</f>
        <v xml:space="preserve"> </v>
      </c>
      <c r="C679" s="27" t="str">
        <f>CONCATENATE(Tercers!C680,REPT(" ",30-LEN(Tercers!C680)))</f>
        <v xml:space="preserve">                              </v>
      </c>
      <c r="D679" s="27" t="str">
        <f>CONCATENATE(Tercers!D680,REPT(" ",30-LEN(Tercers!D680)))</f>
        <v xml:space="preserve">                              </v>
      </c>
      <c r="E679" s="27" t="str">
        <f>CONCATENATE(Tercers!E680,REPT(" ",30-LEN(Tercers!E680)))</f>
        <v xml:space="preserve">                              </v>
      </c>
      <c r="F679" s="27" t="str">
        <f xml:space="preserve">  IF(   LEN(Tercers!F680)&gt;0, CONCATENATE(Tercers!F680,REPT(" ",90-LEN(Tercers!F680))),
                              CONCATENATE(   CONCATENATE(Tercers!D680," ",Tercers!E680," ",Tercers!C680), REPT(" ",90-LEN( CONCATENATE(Tercers!D680," ",Tercers!E680," ",Tercers!CG680) ))) )</f>
        <v xml:space="preserve">                                                                                          </v>
      </c>
      <c r="G679" s="27" t="str">
        <f>CONCATENATE(Tercers!G680,REPT(" ",5-LEN(Tercers!G680)))</f>
        <v xml:space="preserve">     </v>
      </c>
      <c r="H679" s="27" t="str">
        <f>CONCATENATE(Tercers!H680,REPT(" ",45-LEN(Tercers!H680)))</f>
        <v xml:space="preserve">                                             </v>
      </c>
      <c r="I679" s="27" t="str">
        <f>CONCATENATE(Tercers!I680,REPT(" ",5-LEN(Tercers!I680)))</f>
        <v xml:space="preserve">     </v>
      </c>
      <c r="J679" s="27" t="str">
        <f>CONCATENATE(Tercers!J680,REPT(" ",30-LEN(Tercers!J680)))</f>
        <v xml:space="preserve">                              </v>
      </c>
      <c r="K679" s="27" t="str">
        <f>CONCATENATE(Tercers!R680,REPT(" ",30-LEN(Tercers!R680)))</f>
        <v xml:space="preserve">                              </v>
      </c>
      <c r="L679" s="27" t="str">
        <f>CONCATENATE(Tercers!K680,REPT(" ",120-LEN(Tercers!K680)))</f>
        <v xml:space="preserve">                                                                                                                        </v>
      </c>
      <c r="M679" s="27" t="str">
        <f>CONCATENATE(Tercers!L680,REPT(" ",5-LEN(Tercers!L680)))</f>
        <v xml:space="preserve">     </v>
      </c>
      <c r="N679" s="27" t="str">
        <f>CONCATENATE(Tercers!M680,REPT(" ",5-LEN(Tercers!M680)))</f>
        <v xml:space="preserve">     </v>
      </c>
      <c r="O679" s="27" t="str">
        <f>CONCATENATE(Tercers!N680,REPT(" ",2-LEN(Tercers!N680)))</f>
        <v>07</v>
      </c>
      <c r="P679" s="27" t="str">
        <f>CONCATENATE(Tercers!O680,REPT(" ",3-LEN(Tercers!O680)))</f>
        <v xml:space="preserve">   </v>
      </c>
      <c r="Q679" s="27" t="str">
        <f>CONCATENATE(Tercers!P680,REPT(" ",40-LEN(Tercers!P680)))</f>
        <v xml:space="preserve">Illes Balears                           </v>
      </c>
      <c r="R679" s="27" t="str">
        <f>CONCATENATE(Tercers!Q680,REPT(" ",60-LEN(Tercers!Q680)))</f>
        <v xml:space="preserve">                                                            </v>
      </c>
      <c r="S679" s="27" t="str">
        <f>CONCATENATE(Tercers!R680,REPT(" ",200-LEN(Tercers!R680)))</f>
        <v xml:space="preserve">                                                                                                                                                                                                        </v>
      </c>
      <c r="T679" s="27" t="str">
        <f>CONCATENATE(Tercers!S680,REPT(" ",9-LEN(Tercers!S680)))</f>
        <v xml:space="preserve">         </v>
      </c>
      <c r="U679" s="27" t="str">
        <f>CONCATENATE(Tercers!T680,REPT(" ",8-LEN(Tercers!T680)))</f>
        <v xml:space="preserve">        </v>
      </c>
      <c r="V679" s="27" t="str">
        <f>CONCATENATE(Tercers!U680,REPT(" ",12-LEN(Tercers!U680)))</f>
        <v xml:space="preserve">            </v>
      </c>
      <c r="W679" s="27" t="str">
        <f>CONCATENATE(Tercers!V680,REPT(" ",12-LEN(Tercers!V680)))</f>
        <v xml:space="preserve">            </v>
      </c>
      <c r="X679" s="27" t="str">
        <f>CONCATENATE(Tercers!Y680,REPT(" ",160-LEN(Tercers!Y680)))</f>
        <v xml:space="preserve">                                                                                                                                                                </v>
      </c>
      <c r="Y679" s="27" t="str">
        <f>CONCATENATE(Tercers!Z680,REPT(" ",8-LEN(Tercers!Z680)))</f>
        <v xml:space="preserve">        </v>
      </c>
    </row>
    <row r="680" spans="1:25" x14ac:dyDescent="0.2">
      <c r="A680" s="27" t="str">
        <f>CONCATENATE(Tercers!A681,REPT(" ",9-LEN(Tercers!A681)))</f>
        <v xml:space="preserve">         </v>
      </c>
      <c r="B680" s="27" t="str">
        <f>CONCATENATE(Tercers!B681,REPT(" ",1-LEN(Tercers!B681)))</f>
        <v xml:space="preserve"> </v>
      </c>
      <c r="C680" s="27" t="str">
        <f>CONCATENATE(Tercers!C681,REPT(" ",30-LEN(Tercers!C681)))</f>
        <v xml:space="preserve">                              </v>
      </c>
      <c r="D680" s="27" t="str">
        <f>CONCATENATE(Tercers!D681,REPT(" ",30-LEN(Tercers!D681)))</f>
        <v xml:space="preserve">                              </v>
      </c>
      <c r="E680" s="27" t="str">
        <f>CONCATENATE(Tercers!E681,REPT(" ",30-LEN(Tercers!E681)))</f>
        <v xml:space="preserve">                              </v>
      </c>
      <c r="F680" s="27" t="str">
        <f xml:space="preserve">  IF(   LEN(Tercers!F681)&gt;0, CONCATENATE(Tercers!F681,REPT(" ",90-LEN(Tercers!F681))),
                              CONCATENATE(   CONCATENATE(Tercers!D681," ",Tercers!E681," ",Tercers!C681), REPT(" ",90-LEN( CONCATENATE(Tercers!D681," ",Tercers!E681," ",Tercers!CG681) ))) )</f>
        <v xml:space="preserve">                                                                                          </v>
      </c>
      <c r="G680" s="27" t="str">
        <f>CONCATENATE(Tercers!G681,REPT(" ",5-LEN(Tercers!G681)))</f>
        <v xml:space="preserve">     </v>
      </c>
      <c r="H680" s="27" t="str">
        <f>CONCATENATE(Tercers!H681,REPT(" ",45-LEN(Tercers!H681)))</f>
        <v xml:space="preserve">                                             </v>
      </c>
      <c r="I680" s="27" t="str">
        <f>CONCATENATE(Tercers!I681,REPT(" ",5-LEN(Tercers!I681)))</f>
        <v xml:space="preserve">     </v>
      </c>
      <c r="J680" s="27" t="str">
        <f>CONCATENATE(Tercers!J681,REPT(" ",30-LEN(Tercers!J681)))</f>
        <v xml:space="preserve">                              </v>
      </c>
      <c r="K680" s="27" t="str">
        <f>CONCATENATE(Tercers!R681,REPT(" ",30-LEN(Tercers!R681)))</f>
        <v xml:space="preserve">                              </v>
      </c>
      <c r="L680" s="27" t="str">
        <f>CONCATENATE(Tercers!K681,REPT(" ",120-LEN(Tercers!K681)))</f>
        <v xml:space="preserve">                                                                                                                        </v>
      </c>
      <c r="M680" s="27" t="str">
        <f>CONCATENATE(Tercers!L681,REPT(" ",5-LEN(Tercers!L681)))</f>
        <v xml:space="preserve">     </v>
      </c>
      <c r="N680" s="27" t="str">
        <f>CONCATENATE(Tercers!M681,REPT(" ",5-LEN(Tercers!M681)))</f>
        <v xml:space="preserve">     </v>
      </c>
      <c r="O680" s="27" t="str">
        <f>CONCATENATE(Tercers!N681,REPT(" ",2-LEN(Tercers!N681)))</f>
        <v>07</v>
      </c>
      <c r="P680" s="27" t="str">
        <f>CONCATENATE(Tercers!O681,REPT(" ",3-LEN(Tercers!O681)))</f>
        <v xml:space="preserve">   </v>
      </c>
      <c r="Q680" s="27" t="str">
        <f>CONCATENATE(Tercers!P681,REPT(" ",40-LEN(Tercers!P681)))</f>
        <v xml:space="preserve">Illes Balears                           </v>
      </c>
      <c r="R680" s="27" t="str">
        <f>CONCATENATE(Tercers!Q681,REPT(" ",60-LEN(Tercers!Q681)))</f>
        <v xml:space="preserve">                                                            </v>
      </c>
      <c r="S680" s="27" t="str">
        <f>CONCATENATE(Tercers!R681,REPT(" ",200-LEN(Tercers!R681)))</f>
        <v xml:space="preserve">                                                                                                                                                                                                        </v>
      </c>
      <c r="T680" s="27" t="str">
        <f>CONCATENATE(Tercers!S681,REPT(" ",9-LEN(Tercers!S681)))</f>
        <v xml:space="preserve">         </v>
      </c>
      <c r="U680" s="27" t="str">
        <f>CONCATENATE(Tercers!T681,REPT(" ",8-LEN(Tercers!T681)))</f>
        <v xml:space="preserve">        </v>
      </c>
      <c r="V680" s="27" t="str">
        <f>CONCATENATE(Tercers!U681,REPT(" ",12-LEN(Tercers!U681)))</f>
        <v xml:space="preserve">            </v>
      </c>
      <c r="W680" s="27" t="str">
        <f>CONCATENATE(Tercers!V681,REPT(" ",12-LEN(Tercers!V681)))</f>
        <v xml:space="preserve">            </v>
      </c>
      <c r="X680" s="27" t="str">
        <f>CONCATENATE(Tercers!Y681,REPT(" ",160-LEN(Tercers!Y681)))</f>
        <v xml:space="preserve">                                                                                                                                                                </v>
      </c>
      <c r="Y680" s="27" t="str">
        <f>CONCATENATE(Tercers!Z681,REPT(" ",8-LEN(Tercers!Z681)))</f>
        <v xml:space="preserve">        </v>
      </c>
    </row>
    <row r="681" spans="1:25" x14ac:dyDescent="0.2">
      <c r="A681" s="27" t="str">
        <f>CONCATENATE(Tercers!A682,REPT(" ",9-LEN(Tercers!A682)))</f>
        <v xml:space="preserve">         </v>
      </c>
      <c r="B681" s="27" t="str">
        <f>CONCATENATE(Tercers!B682,REPT(" ",1-LEN(Tercers!B682)))</f>
        <v xml:space="preserve"> </v>
      </c>
      <c r="C681" s="27" t="str">
        <f>CONCATENATE(Tercers!C682,REPT(" ",30-LEN(Tercers!C682)))</f>
        <v xml:space="preserve">                              </v>
      </c>
      <c r="D681" s="27" t="str">
        <f>CONCATENATE(Tercers!D682,REPT(" ",30-LEN(Tercers!D682)))</f>
        <v xml:space="preserve">                              </v>
      </c>
      <c r="E681" s="27" t="str">
        <f>CONCATENATE(Tercers!E682,REPT(" ",30-LEN(Tercers!E682)))</f>
        <v xml:space="preserve">                              </v>
      </c>
      <c r="F681" s="27" t="str">
        <f xml:space="preserve">  IF(   LEN(Tercers!F682)&gt;0, CONCATENATE(Tercers!F682,REPT(" ",90-LEN(Tercers!F682))),
                              CONCATENATE(   CONCATENATE(Tercers!D682," ",Tercers!E682," ",Tercers!C682), REPT(" ",90-LEN( CONCATENATE(Tercers!D682," ",Tercers!E682," ",Tercers!CG682) ))) )</f>
        <v xml:space="preserve">                                                                                          </v>
      </c>
      <c r="G681" s="27" t="str">
        <f>CONCATENATE(Tercers!G682,REPT(" ",5-LEN(Tercers!G682)))</f>
        <v xml:space="preserve">     </v>
      </c>
      <c r="H681" s="27" t="str">
        <f>CONCATENATE(Tercers!H682,REPT(" ",45-LEN(Tercers!H682)))</f>
        <v xml:space="preserve">                                             </v>
      </c>
      <c r="I681" s="27" t="str">
        <f>CONCATENATE(Tercers!I682,REPT(" ",5-LEN(Tercers!I682)))</f>
        <v xml:space="preserve">     </v>
      </c>
      <c r="J681" s="27" t="str">
        <f>CONCATENATE(Tercers!J682,REPT(" ",30-LEN(Tercers!J682)))</f>
        <v xml:space="preserve">                              </v>
      </c>
      <c r="K681" s="27" t="str">
        <f>CONCATENATE(Tercers!R682,REPT(" ",30-LEN(Tercers!R682)))</f>
        <v xml:space="preserve">                              </v>
      </c>
      <c r="L681" s="27" t="str">
        <f>CONCATENATE(Tercers!K682,REPT(" ",120-LEN(Tercers!K682)))</f>
        <v xml:space="preserve">                                                                                                                        </v>
      </c>
      <c r="M681" s="27" t="str">
        <f>CONCATENATE(Tercers!L682,REPT(" ",5-LEN(Tercers!L682)))</f>
        <v xml:space="preserve">     </v>
      </c>
      <c r="N681" s="27" t="str">
        <f>CONCATENATE(Tercers!M682,REPT(" ",5-LEN(Tercers!M682)))</f>
        <v xml:space="preserve">     </v>
      </c>
      <c r="O681" s="27" t="str">
        <f>CONCATENATE(Tercers!N682,REPT(" ",2-LEN(Tercers!N682)))</f>
        <v>07</v>
      </c>
      <c r="P681" s="27" t="str">
        <f>CONCATENATE(Tercers!O682,REPT(" ",3-LEN(Tercers!O682)))</f>
        <v xml:space="preserve">   </v>
      </c>
      <c r="Q681" s="27" t="str">
        <f>CONCATENATE(Tercers!P682,REPT(" ",40-LEN(Tercers!P682)))</f>
        <v xml:space="preserve">Illes Balears                           </v>
      </c>
      <c r="R681" s="27" t="str">
        <f>CONCATENATE(Tercers!Q682,REPT(" ",60-LEN(Tercers!Q682)))</f>
        <v xml:space="preserve">                                                            </v>
      </c>
      <c r="S681" s="27" t="str">
        <f>CONCATENATE(Tercers!R682,REPT(" ",200-LEN(Tercers!R682)))</f>
        <v xml:space="preserve">                                                                                                                                                                                                        </v>
      </c>
      <c r="T681" s="27" t="str">
        <f>CONCATENATE(Tercers!S682,REPT(" ",9-LEN(Tercers!S682)))</f>
        <v xml:space="preserve">         </v>
      </c>
      <c r="U681" s="27" t="str">
        <f>CONCATENATE(Tercers!T682,REPT(" ",8-LEN(Tercers!T682)))</f>
        <v xml:space="preserve">        </v>
      </c>
      <c r="V681" s="27" t="str">
        <f>CONCATENATE(Tercers!U682,REPT(" ",12-LEN(Tercers!U682)))</f>
        <v xml:space="preserve">            </v>
      </c>
      <c r="W681" s="27" t="str">
        <f>CONCATENATE(Tercers!V682,REPT(" ",12-LEN(Tercers!V682)))</f>
        <v xml:space="preserve">            </v>
      </c>
      <c r="X681" s="27" t="str">
        <f>CONCATENATE(Tercers!Y682,REPT(" ",160-LEN(Tercers!Y682)))</f>
        <v xml:space="preserve">                                                                                                                                                                </v>
      </c>
      <c r="Y681" s="27" t="str">
        <f>CONCATENATE(Tercers!Z682,REPT(" ",8-LEN(Tercers!Z682)))</f>
        <v xml:space="preserve">        </v>
      </c>
    </row>
    <row r="682" spans="1:25" x14ac:dyDescent="0.2">
      <c r="A682" s="27" t="str">
        <f>CONCATENATE(Tercers!A683,REPT(" ",9-LEN(Tercers!A683)))</f>
        <v xml:space="preserve">         </v>
      </c>
      <c r="B682" s="27" t="str">
        <f>CONCATENATE(Tercers!B683,REPT(" ",1-LEN(Tercers!B683)))</f>
        <v xml:space="preserve"> </v>
      </c>
      <c r="C682" s="27" t="str">
        <f>CONCATENATE(Tercers!C683,REPT(" ",30-LEN(Tercers!C683)))</f>
        <v xml:space="preserve">                              </v>
      </c>
      <c r="D682" s="27" t="str">
        <f>CONCATENATE(Tercers!D683,REPT(" ",30-LEN(Tercers!D683)))</f>
        <v xml:space="preserve">                              </v>
      </c>
      <c r="E682" s="27" t="str">
        <f>CONCATENATE(Tercers!E683,REPT(" ",30-LEN(Tercers!E683)))</f>
        <v xml:space="preserve">                              </v>
      </c>
      <c r="F682" s="27" t="str">
        <f xml:space="preserve">  IF(   LEN(Tercers!F683)&gt;0, CONCATENATE(Tercers!F683,REPT(" ",90-LEN(Tercers!F683))),
                              CONCATENATE(   CONCATENATE(Tercers!D683," ",Tercers!E683," ",Tercers!C683), REPT(" ",90-LEN( CONCATENATE(Tercers!D683," ",Tercers!E683," ",Tercers!CG683) ))) )</f>
        <v xml:space="preserve">                                                                                          </v>
      </c>
      <c r="G682" s="27" t="str">
        <f>CONCATENATE(Tercers!G683,REPT(" ",5-LEN(Tercers!G683)))</f>
        <v xml:space="preserve">     </v>
      </c>
      <c r="H682" s="27" t="str">
        <f>CONCATENATE(Tercers!H683,REPT(" ",45-LEN(Tercers!H683)))</f>
        <v xml:space="preserve">                                             </v>
      </c>
      <c r="I682" s="27" t="str">
        <f>CONCATENATE(Tercers!I683,REPT(" ",5-LEN(Tercers!I683)))</f>
        <v xml:space="preserve">     </v>
      </c>
      <c r="J682" s="27" t="str">
        <f>CONCATENATE(Tercers!J683,REPT(" ",30-LEN(Tercers!J683)))</f>
        <v xml:space="preserve">                              </v>
      </c>
      <c r="K682" s="27" t="str">
        <f>CONCATENATE(Tercers!R683,REPT(" ",30-LEN(Tercers!R683)))</f>
        <v xml:space="preserve">                              </v>
      </c>
      <c r="L682" s="27" t="str">
        <f>CONCATENATE(Tercers!K683,REPT(" ",120-LEN(Tercers!K683)))</f>
        <v xml:space="preserve">                                                                                                                        </v>
      </c>
      <c r="M682" s="27" t="str">
        <f>CONCATENATE(Tercers!L683,REPT(" ",5-LEN(Tercers!L683)))</f>
        <v xml:space="preserve">     </v>
      </c>
      <c r="N682" s="27" t="str">
        <f>CONCATENATE(Tercers!M683,REPT(" ",5-LEN(Tercers!M683)))</f>
        <v xml:space="preserve">     </v>
      </c>
      <c r="O682" s="27" t="str">
        <f>CONCATENATE(Tercers!N683,REPT(" ",2-LEN(Tercers!N683)))</f>
        <v>07</v>
      </c>
      <c r="P682" s="27" t="str">
        <f>CONCATENATE(Tercers!O683,REPT(" ",3-LEN(Tercers!O683)))</f>
        <v xml:space="preserve">   </v>
      </c>
      <c r="Q682" s="27" t="str">
        <f>CONCATENATE(Tercers!P683,REPT(" ",40-LEN(Tercers!P683)))</f>
        <v xml:space="preserve">Illes Balears                           </v>
      </c>
      <c r="R682" s="27" t="str">
        <f>CONCATENATE(Tercers!Q683,REPT(" ",60-LEN(Tercers!Q683)))</f>
        <v xml:space="preserve">                                                            </v>
      </c>
      <c r="S682" s="27" t="str">
        <f>CONCATENATE(Tercers!R683,REPT(" ",200-LEN(Tercers!R683)))</f>
        <v xml:space="preserve">                                                                                                                                                                                                        </v>
      </c>
      <c r="T682" s="27" t="str">
        <f>CONCATENATE(Tercers!S683,REPT(" ",9-LEN(Tercers!S683)))</f>
        <v xml:space="preserve">         </v>
      </c>
      <c r="U682" s="27" t="str">
        <f>CONCATENATE(Tercers!T683,REPT(" ",8-LEN(Tercers!T683)))</f>
        <v xml:space="preserve">        </v>
      </c>
      <c r="V682" s="27" t="str">
        <f>CONCATENATE(Tercers!U683,REPT(" ",12-LEN(Tercers!U683)))</f>
        <v xml:space="preserve">            </v>
      </c>
      <c r="W682" s="27" t="str">
        <f>CONCATENATE(Tercers!V683,REPT(" ",12-LEN(Tercers!V683)))</f>
        <v xml:space="preserve">            </v>
      </c>
      <c r="X682" s="27" t="str">
        <f>CONCATENATE(Tercers!Y683,REPT(" ",160-LEN(Tercers!Y683)))</f>
        <v xml:space="preserve">                                                                                                                                                                </v>
      </c>
      <c r="Y682" s="27" t="str">
        <f>CONCATENATE(Tercers!Z683,REPT(" ",8-LEN(Tercers!Z683)))</f>
        <v xml:space="preserve">        </v>
      </c>
    </row>
    <row r="683" spans="1:25" x14ac:dyDescent="0.2">
      <c r="A683" s="27" t="str">
        <f>CONCATENATE(Tercers!A684,REPT(" ",9-LEN(Tercers!A684)))</f>
        <v xml:space="preserve">         </v>
      </c>
      <c r="B683" s="27" t="str">
        <f>CONCATENATE(Tercers!B684,REPT(" ",1-LEN(Tercers!B684)))</f>
        <v xml:space="preserve"> </v>
      </c>
      <c r="C683" s="27" t="str">
        <f>CONCATENATE(Tercers!C684,REPT(" ",30-LEN(Tercers!C684)))</f>
        <v xml:space="preserve">                              </v>
      </c>
      <c r="D683" s="27" t="str">
        <f>CONCATENATE(Tercers!D684,REPT(" ",30-LEN(Tercers!D684)))</f>
        <v xml:space="preserve">                              </v>
      </c>
      <c r="E683" s="27" t="str">
        <f>CONCATENATE(Tercers!E684,REPT(" ",30-LEN(Tercers!E684)))</f>
        <v xml:space="preserve">                              </v>
      </c>
      <c r="F683" s="27" t="str">
        <f xml:space="preserve">  IF(   LEN(Tercers!F684)&gt;0, CONCATENATE(Tercers!F684,REPT(" ",90-LEN(Tercers!F684))),
                              CONCATENATE(   CONCATENATE(Tercers!D684," ",Tercers!E684," ",Tercers!C684), REPT(" ",90-LEN( CONCATENATE(Tercers!D684," ",Tercers!E684," ",Tercers!CG684) ))) )</f>
        <v xml:space="preserve">                                                                                          </v>
      </c>
      <c r="G683" s="27" t="str">
        <f>CONCATENATE(Tercers!G684,REPT(" ",5-LEN(Tercers!G684)))</f>
        <v xml:space="preserve">     </v>
      </c>
      <c r="H683" s="27" t="str">
        <f>CONCATENATE(Tercers!H684,REPT(" ",45-LEN(Tercers!H684)))</f>
        <v xml:space="preserve">                                             </v>
      </c>
      <c r="I683" s="27" t="str">
        <f>CONCATENATE(Tercers!I684,REPT(" ",5-LEN(Tercers!I684)))</f>
        <v xml:space="preserve">     </v>
      </c>
      <c r="J683" s="27" t="str">
        <f>CONCATENATE(Tercers!J684,REPT(" ",30-LEN(Tercers!J684)))</f>
        <v xml:space="preserve">                              </v>
      </c>
      <c r="K683" s="27" t="str">
        <f>CONCATENATE(Tercers!R684,REPT(" ",30-LEN(Tercers!R684)))</f>
        <v xml:space="preserve">                              </v>
      </c>
      <c r="L683" s="27" t="str">
        <f>CONCATENATE(Tercers!K684,REPT(" ",120-LEN(Tercers!K684)))</f>
        <v xml:space="preserve">                                                                                                                        </v>
      </c>
      <c r="M683" s="27" t="str">
        <f>CONCATENATE(Tercers!L684,REPT(" ",5-LEN(Tercers!L684)))</f>
        <v xml:space="preserve">     </v>
      </c>
      <c r="N683" s="27" t="str">
        <f>CONCATENATE(Tercers!M684,REPT(" ",5-LEN(Tercers!M684)))</f>
        <v xml:space="preserve">     </v>
      </c>
      <c r="O683" s="27" t="str">
        <f>CONCATENATE(Tercers!N684,REPT(" ",2-LEN(Tercers!N684)))</f>
        <v>07</v>
      </c>
      <c r="P683" s="27" t="str">
        <f>CONCATENATE(Tercers!O684,REPT(" ",3-LEN(Tercers!O684)))</f>
        <v xml:space="preserve">   </v>
      </c>
      <c r="Q683" s="27" t="str">
        <f>CONCATENATE(Tercers!P684,REPT(" ",40-LEN(Tercers!P684)))</f>
        <v xml:space="preserve">Illes Balears                           </v>
      </c>
      <c r="R683" s="27" t="str">
        <f>CONCATENATE(Tercers!Q684,REPT(" ",60-LEN(Tercers!Q684)))</f>
        <v xml:space="preserve">                                                            </v>
      </c>
      <c r="S683" s="27" t="str">
        <f>CONCATENATE(Tercers!R684,REPT(" ",200-LEN(Tercers!R684)))</f>
        <v xml:space="preserve">                                                                                                                                                                                                        </v>
      </c>
      <c r="T683" s="27" t="str">
        <f>CONCATENATE(Tercers!S684,REPT(" ",9-LEN(Tercers!S684)))</f>
        <v xml:space="preserve">         </v>
      </c>
      <c r="U683" s="27" t="str">
        <f>CONCATENATE(Tercers!T684,REPT(" ",8-LEN(Tercers!T684)))</f>
        <v xml:space="preserve">        </v>
      </c>
      <c r="V683" s="27" t="str">
        <f>CONCATENATE(Tercers!U684,REPT(" ",12-LEN(Tercers!U684)))</f>
        <v xml:space="preserve">            </v>
      </c>
      <c r="W683" s="27" t="str">
        <f>CONCATENATE(Tercers!V684,REPT(" ",12-LEN(Tercers!V684)))</f>
        <v xml:space="preserve">            </v>
      </c>
      <c r="X683" s="27" t="str">
        <f>CONCATENATE(Tercers!Y684,REPT(" ",160-LEN(Tercers!Y684)))</f>
        <v xml:space="preserve">                                                                                                                                                                </v>
      </c>
      <c r="Y683" s="27" t="str">
        <f>CONCATENATE(Tercers!Z684,REPT(" ",8-LEN(Tercers!Z684)))</f>
        <v xml:space="preserve">        </v>
      </c>
    </row>
    <row r="684" spans="1:25" x14ac:dyDescent="0.2">
      <c r="A684" s="27" t="str">
        <f>CONCATENATE(Tercers!A685,REPT(" ",9-LEN(Tercers!A685)))</f>
        <v xml:space="preserve">         </v>
      </c>
      <c r="B684" s="27" t="str">
        <f>CONCATENATE(Tercers!B685,REPT(" ",1-LEN(Tercers!B685)))</f>
        <v xml:space="preserve"> </v>
      </c>
      <c r="C684" s="27" t="str">
        <f>CONCATENATE(Tercers!C685,REPT(" ",30-LEN(Tercers!C685)))</f>
        <v xml:space="preserve">                              </v>
      </c>
      <c r="D684" s="27" t="str">
        <f>CONCATENATE(Tercers!D685,REPT(" ",30-LEN(Tercers!D685)))</f>
        <v xml:space="preserve">                              </v>
      </c>
      <c r="E684" s="27" t="str">
        <f>CONCATENATE(Tercers!E685,REPT(" ",30-LEN(Tercers!E685)))</f>
        <v xml:space="preserve">                              </v>
      </c>
      <c r="F684" s="27" t="str">
        <f xml:space="preserve">  IF(   LEN(Tercers!F685)&gt;0, CONCATENATE(Tercers!F685,REPT(" ",90-LEN(Tercers!F685))),
                              CONCATENATE(   CONCATENATE(Tercers!D685," ",Tercers!E685," ",Tercers!C685), REPT(" ",90-LEN( CONCATENATE(Tercers!D685," ",Tercers!E685," ",Tercers!CG685) ))) )</f>
        <v xml:space="preserve">                                                                                          </v>
      </c>
      <c r="G684" s="27" t="str">
        <f>CONCATENATE(Tercers!G685,REPT(" ",5-LEN(Tercers!G685)))</f>
        <v xml:space="preserve">     </v>
      </c>
      <c r="H684" s="27" t="str">
        <f>CONCATENATE(Tercers!H685,REPT(" ",45-LEN(Tercers!H685)))</f>
        <v xml:space="preserve">                                             </v>
      </c>
      <c r="I684" s="27" t="str">
        <f>CONCATENATE(Tercers!I685,REPT(" ",5-LEN(Tercers!I685)))</f>
        <v xml:space="preserve">     </v>
      </c>
      <c r="J684" s="27" t="str">
        <f>CONCATENATE(Tercers!J685,REPT(" ",30-LEN(Tercers!J685)))</f>
        <v xml:space="preserve">                              </v>
      </c>
      <c r="K684" s="27" t="str">
        <f>CONCATENATE(Tercers!R685,REPT(" ",30-LEN(Tercers!R685)))</f>
        <v xml:space="preserve">                              </v>
      </c>
      <c r="L684" s="27" t="str">
        <f>CONCATENATE(Tercers!K685,REPT(" ",120-LEN(Tercers!K685)))</f>
        <v xml:space="preserve">                                                                                                                        </v>
      </c>
      <c r="M684" s="27" t="str">
        <f>CONCATENATE(Tercers!L685,REPT(" ",5-LEN(Tercers!L685)))</f>
        <v xml:space="preserve">     </v>
      </c>
      <c r="N684" s="27" t="str">
        <f>CONCATENATE(Tercers!M685,REPT(" ",5-LEN(Tercers!M685)))</f>
        <v xml:space="preserve">     </v>
      </c>
      <c r="O684" s="27" t="str">
        <f>CONCATENATE(Tercers!N685,REPT(" ",2-LEN(Tercers!N685)))</f>
        <v>07</v>
      </c>
      <c r="P684" s="27" t="str">
        <f>CONCATENATE(Tercers!O685,REPT(" ",3-LEN(Tercers!O685)))</f>
        <v xml:space="preserve">   </v>
      </c>
      <c r="Q684" s="27" t="str">
        <f>CONCATENATE(Tercers!P685,REPT(" ",40-LEN(Tercers!P685)))</f>
        <v xml:space="preserve">Illes Balears                           </v>
      </c>
      <c r="R684" s="27" t="str">
        <f>CONCATENATE(Tercers!Q685,REPT(" ",60-LEN(Tercers!Q685)))</f>
        <v xml:space="preserve">                                                            </v>
      </c>
      <c r="S684" s="27" t="str">
        <f>CONCATENATE(Tercers!R685,REPT(" ",200-LEN(Tercers!R685)))</f>
        <v xml:space="preserve">                                                                                                                                                                                                        </v>
      </c>
      <c r="T684" s="27" t="str">
        <f>CONCATENATE(Tercers!S685,REPT(" ",9-LEN(Tercers!S685)))</f>
        <v xml:space="preserve">         </v>
      </c>
      <c r="U684" s="27" t="str">
        <f>CONCATENATE(Tercers!T685,REPT(" ",8-LEN(Tercers!T685)))</f>
        <v xml:space="preserve">        </v>
      </c>
      <c r="V684" s="27" t="str">
        <f>CONCATENATE(Tercers!U685,REPT(" ",12-LEN(Tercers!U685)))</f>
        <v xml:space="preserve">            </v>
      </c>
      <c r="W684" s="27" t="str">
        <f>CONCATENATE(Tercers!V685,REPT(" ",12-LEN(Tercers!V685)))</f>
        <v xml:space="preserve">            </v>
      </c>
      <c r="X684" s="27" t="str">
        <f>CONCATENATE(Tercers!Y685,REPT(" ",160-LEN(Tercers!Y685)))</f>
        <v xml:space="preserve">                                                                                                                                                                </v>
      </c>
      <c r="Y684" s="27" t="str">
        <f>CONCATENATE(Tercers!Z685,REPT(" ",8-LEN(Tercers!Z685)))</f>
        <v xml:space="preserve">        </v>
      </c>
    </row>
    <row r="685" spans="1:25" x14ac:dyDescent="0.2">
      <c r="A685" s="27" t="str">
        <f>CONCATENATE(Tercers!A686,REPT(" ",9-LEN(Tercers!A686)))</f>
        <v xml:space="preserve">         </v>
      </c>
      <c r="B685" s="27" t="str">
        <f>CONCATENATE(Tercers!B686,REPT(" ",1-LEN(Tercers!B686)))</f>
        <v xml:space="preserve"> </v>
      </c>
      <c r="C685" s="27" t="str">
        <f>CONCATENATE(Tercers!C686,REPT(" ",30-LEN(Tercers!C686)))</f>
        <v xml:space="preserve">                              </v>
      </c>
      <c r="D685" s="27" t="str">
        <f>CONCATENATE(Tercers!D686,REPT(" ",30-LEN(Tercers!D686)))</f>
        <v xml:space="preserve">                              </v>
      </c>
      <c r="E685" s="27" t="str">
        <f>CONCATENATE(Tercers!E686,REPT(" ",30-LEN(Tercers!E686)))</f>
        <v xml:space="preserve">                              </v>
      </c>
      <c r="F685" s="27" t="str">
        <f xml:space="preserve">  IF(   LEN(Tercers!F686)&gt;0, CONCATENATE(Tercers!F686,REPT(" ",90-LEN(Tercers!F686))),
                              CONCATENATE(   CONCATENATE(Tercers!D686," ",Tercers!E686," ",Tercers!C686), REPT(" ",90-LEN( CONCATENATE(Tercers!D686," ",Tercers!E686," ",Tercers!CG686) ))) )</f>
        <v xml:space="preserve">                                                                                          </v>
      </c>
      <c r="G685" s="27" t="str">
        <f>CONCATENATE(Tercers!G686,REPT(" ",5-LEN(Tercers!G686)))</f>
        <v xml:space="preserve">     </v>
      </c>
      <c r="H685" s="27" t="str">
        <f>CONCATENATE(Tercers!H686,REPT(" ",45-LEN(Tercers!H686)))</f>
        <v xml:space="preserve">                                             </v>
      </c>
      <c r="I685" s="27" t="str">
        <f>CONCATENATE(Tercers!I686,REPT(" ",5-LEN(Tercers!I686)))</f>
        <v xml:space="preserve">     </v>
      </c>
      <c r="J685" s="27" t="str">
        <f>CONCATENATE(Tercers!J686,REPT(" ",30-LEN(Tercers!J686)))</f>
        <v xml:space="preserve">                              </v>
      </c>
      <c r="K685" s="27" t="str">
        <f>CONCATENATE(Tercers!R686,REPT(" ",30-LEN(Tercers!R686)))</f>
        <v xml:space="preserve">                              </v>
      </c>
      <c r="L685" s="27" t="str">
        <f>CONCATENATE(Tercers!K686,REPT(" ",120-LEN(Tercers!K686)))</f>
        <v xml:space="preserve">                                                                                                                        </v>
      </c>
      <c r="M685" s="27" t="str">
        <f>CONCATENATE(Tercers!L686,REPT(" ",5-LEN(Tercers!L686)))</f>
        <v xml:space="preserve">     </v>
      </c>
      <c r="N685" s="27" t="str">
        <f>CONCATENATE(Tercers!M686,REPT(" ",5-LEN(Tercers!M686)))</f>
        <v xml:space="preserve">     </v>
      </c>
      <c r="O685" s="27" t="str">
        <f>CONCATENATE(Tercers!N686,REPT(" ",2-LEN(Tercers!N686)))</f>
        <v>07</v>
      </c>
      <c r="P685" s="27" t="str">
        <f>CONCATENATE(Tercers!O686,REPT(" ",3-LEN(Tercers!O686)))</f>
        <v xml:space="preserve">   </v>
      </c>
      <c r="Q685" s="27" t="str">
        <f>CONCATENATE(Tercers!P686,REPT(" ",40-LEN(Tercers!P686)))</f>
        <v xml:space="preserve">Illes Balears                           </v>
      </c>
      <c r="R685" s="27" t="str">
        <f>CONCATENATE(Tercers!Q686,REPT(" ",60-LEN(Tercers!Q686)))</f>
        <v xml:space="preserve">                                                            </v>
      </c>
      <c r="S685" s="27" t="str">
        <f>CONCATENATE(Tercers!R686,REPT(" ",200-LEN(Tercers!R686)))</f>
        <v xml:space="preserve">                                                                                                                                                                                                        </v>
      </c>
      <c r="T685" s="27" t="str">
        <f>CONCATENATE(Tercers!S686,REPT(" ",9-LEN(Tercers!S686)))</f>
        <v xml:space="preserve">         </v>
      </c>
      <c r="U685" s="27" t="str">
        <f>CONCATENATE(Tercers!T686,REPT(" ",8-LEN(Tercers!T686)))</f>
        <v xml:space="preserve">        </v>
      </c>
      <c r="V685" s="27" t="str">
        <f>CONCATENATE(Tercers!U686,REPT(" ",12-LEN(Tercers!U686)))</f>
        <v xml:space="preserve">            </v>
      </c>
      <c r="W685" s="27" t="str">
        <f>CONCATENATE(Tercers!V686,REPT(" ",12-LEN(Tercers!V686)))</f>
        <v xml:space="preserve">            </v>
      </c>
      <c r="X685" s="27" t="str">
        <f>CONCATENATE(Tercers!Y686,REPT(" ",160-LEN(Tercers!Y686)))</f>
        <v xml:space="preserve">                                                                                                                                                                </v>
      </c>
      <c r="Y685" s="27" t="str">
        <f>CONCATENATE(Tercers!Z686,REPT(" ",8-LEN(Tercers!Z686)))</f>
        <v xml:space="preserve">        </v>
      </c>
    </row>
    <row r="686" spans="1:25" x14ac:dyDescent="0.2">
      <c r="A686" s="27" t="str">
        <f>CONCATENATE(Tercers!A687,REPT(" ",9-LEN(Tercers!A687)))</f>
        <v xml:space="preserve">         </v>
      </c>
      <c r="B686" s="27" t="str">
        <f>CONCATENATE(Tercers!B687,REPT(" ",1-LEN(Tercers!B687)))</f>
        <v xml:space="preserve"> </v>
      </c>
      <c r="C686" s="27" t="str">
        <f>CONCATENATE(Tercers!C687,REPT(" ",30-LEN(Tercers!C687)))</f>
        <v xml:space="preserve">                              </v>
      </c>
      <c r="D686" s="27" t="str">
        <f>CONCATENATE(Tercers!D687,REPT(" ",30-LEN(Tercers!D687)))</f>
        <v xml:space="preserve">                              </v>
      </c>
      <c r="E686" s="27" t="str">
        <f>CONCATENATE(Tercers!E687,REPT(" ",30-LEN(Tercers!E687)))</f>
        <v xml:space="preserve">                              </v>
      </c>
      <c r="F686" s="27" t="str">
        <f xml:space="preserve">  IF(   LEN(Tercers!F687)&gt;0, CONCATENATE(Tercers!F687,REPT(" ",90-LEN(Tercers!F687))),
                              CONCATENATE(   CONCATENATE(Tercers!D687," ",Tercers!E687," ",Tercers!C687), REPT(" ",90-LEN( CONCATENATE(Tercers!D687," ",Tercers!E687," ",Tercers!CG687) ))) )</f>
        <v xml:space="preserve">                                                                                          </v>
      </c>
      <c r="G686" s="27" t="str">
        <f>CONCATENATE(Tercers!G687,REPT(" ",5-LEN(Tercers!G687)))</f>
        <v xml:space="preserve">     </v>
      </c>
      <c r="H686" s="27" t="str">
        <f>CONCATENATE(Tercers!H687,REPT(" ",45-LEN(Tercers!H687)))</f>
        <v xml:space="preserve">                                             </v>
      </c>
      <c r="I686" s="27" t="str">
        <f>CONCATENATE(Tercers!I687,REPT(" ",5-LEN(Tercers!I687)))</f>
        <v xml:space="preserve">     </v>
      </c>
      <c r="J686" s="27" t="str">
        <f>CONCATENATE(Tercers!J687,REPT(" ",30-LEN(Tercers!J687)))</f>
        <v xml:space="preserve">                              </v>
      </c>
      <c r="K686" s="27" t="str">
        <f>CONCATENATE(Tercers!R687,REPT(" ",30-LEN(Tercers!R687)))</f>
        <v xml:space="preserve">                              </v>
      </c>
      <c r="L686" s="27" t="str">
        <f>CONCATENATE(Tercers!K687,REPT(" ",120-LEN(Tercers!K687)))</f>
        <v xml:space="preserve">                                                                                                                        </v>
      </c>
      <c r="M686" s="27" t="str">
        <f>CONCATENATE(Tercers!L687,REPT(" ",5-LEN(Tercers!L687)))</f>
        <v xml:space="preserve">     </v>
      </c>
      <c r="N686" s="27" t="str">
        <f>CONCATENATE(Tercers!M687,REPT(" ",5-LEN(Tercers!M687)))</f>
        <v xml:space="preserve">     </v>
      </c>
      <c r="O686" s="27" t="str">
        <f>CONCATENATE(Tercers!N687,REPT(" ",2-LEN(Tercers!N687)))</f>
        <v>07</v>
      </c>
      <c r="P686" s="27" t="str">
        <f>CONCATENATE(Tercers!O687,REPT(" ",3-LEN(Tercers!O687)))</f>
        <v xml:space="preserve">   </v>
      </c>
      <c r="Q686" s="27" t="str">
        <f>CONCATENATE(Tercers!P687,REPT(" ",40-LEN(Tercers!P687)))</f>
        <v xml:space="preserve">Illes Balears                           </v>
      </c>
      <c r="R686" s="27" t="str">
        <f>CONCATENATE(Tercers!Q687,REPT(" ",60-LEN(Tercers!Q687)))</f>
        <v xml:space="preserve">                                                            </v>
      </c>
      <c r="S686" s="27" t="str">
        <f>CONCATENATE(Tercers!R687,REPT(" ",200-LEN(Tercers!R687)))</f>
        <v xml:space="preserve">                                                                                                                                                                                                        </v>
      </c>
      <c r="T686" s="27" t="str">
        <f>CONCATENATE(Tercers!S687,REPT(" ",9-LEN(Tercers!S687)))</f>
        <v xml:space="preserve">         </v>
      </c>
      <c r="U686" s="27" t="str">
        <f>CONCATENATE(Tercers!T687,REPT(" ",8-LEN(Tercers!T687)))</f>
        <v xml:space="preserve">        </v>
      </c>
      <c r="V686" s="27" t="str">
        <f>CONCATENATE(Tercers!U687,REPT(" ",12-LEN(Tercers!U687)))</f>
        <v xml:space="preserve">            </v>
      </c>
      <c r="W686" s="27" t="str">
        <f>CONCATENATE(Tercers!V687,REPT(" ",12-LEN(Tercers!V687)))</f>
        <v xml:space="preserve">            </v>
      </c>
      <c r="X686" s="27" t="str">
        <f>CONCATENATE(Tercers!Y687,REPT(" ",160-LEN(Tercers!Y687)))</f>
        <v xml:space="preserve">                                                                                                                                                                </v>
      </c>
      <c r="Y686" s="27" t="str">
        <f>CONCATENATE(Tercers!Z687,REPT(" ",8-LEN(Tercers!Z687)))</f>
        <v xml:space="preserve">        </v>
      </c>
    </row>
    <row r="687" spans="1:25" x14ac:dyDescent="0.2">
      <c r="A687" s="27" t="str">
        <f>CONCATENATE(Tercers!A688,REPT(" ",9-LEN(Tercers!A688)))</f>
        <v xml:space="preserve">         </v>
      </c>
      <c r="B687" s="27" t="str">
        <f>CONCATENATE(Tercers!B688,REPT(" ",1-LEN(Tercers!B688)))</f>
        <v xml:space="preserve"> </v>
      </c>
      <c r="C687" s="27" t="str">
        <f>CONCATENATE(Tercers!C688,REPT(" ",30-LEN(Tercers!C688)))</f>
        <v xml:space="preserve">                              </v>
      </c>
      <c r="D687" s="27" t="str">
        <f>CONCATENATE(Tercers!D688,REPT(" ",30-LEN(Tercers!D688)))</f>
        <v xml:space="preserve">                              </v>
      </c>
      <c r="E687" s="27" t="str">
        <f>CONCATENATE(Tercers!E688,REPT(" ",30-LEN(Tercers!E688)))</f>
        <v xml:space="preserve">                              </v>
      </c>
      <c r="F687" s="27" t="str">
        <f xml:space="preserve">  IF(   LEN(Tercers!F688)&gt;0, CONCATENATE(Tercers!F688,REPT(" ",90-LEN(Tercers!F688))),
                              CONCATENATE(   CONCATENATE(Tercers!D688," ",Tercers!E688," ",Tercers!C688), REPT(" ",90-LEN( CONCATENATE(Tercers!D688," ",Tercers!E688," ",Tercers!CG688) ))) )</f>
        <v xml:space="preserve">                                                                                          </v>
      </c>
      <c r="G687" s="27" t="str">
        <f>CONCATENATE(Tercers!G688,REPT(" ",5-LEN(Tercers!G688)))</f>
        <v xml:space="preserve">     </v>
      </c>
      <c r="H687" s="27" t="str">
        <f>CONCATENATE(Tercers!H688,REPT(" ",45-LEN(Tercers!H688)))</f>
        <v xml:space="preserve">                                             </v>
      </c>
      <c r="I687" s="27" t="str">
        <f>CONCATENATE(Tercers!I688,REPT(" ",5-LEN(Tercers!I688)))</f>
        <v xml:space="preserve">     </v>
      </c>
      <c r="J687" s="27" t="str">
        <f>CONCATENATE(Tercers!J688,REPT(" ",30-LEN(Tercers!J688)))</f>
        <v xml:space="preserve">                              </v>
      </c>
      <c r="K687" s="27" t="str">
        <f>CONCATENATE(Tercers!R688,REPT(" ",30-LEN(Tercers!R688)))</f>
        <v xml:space="preserve">                              </v>
      </c>
      <c r="L687" s="27" t="str">
        <f>CONCATENATE(Tercers!K688,REPT(" ",120-LEN(Tercers!K688)))</f>
        <v xml:space="preserve">                                                                                                                        </v>
      </c>
      <c r="M687" s="27" t="str">
        <f>CONCATENATE(Tercers!L688,REPT(" ",5-LEN(Tercers!L688)))</f>
        <v xml:space="preserve">     </v>
      </c>
      <c r="N687" s="27" t="str">
        <f>CONCATENATE(Tercers!M688,REPT(" ",5-LEN(Tercers!M688)))</f>
        <v xml:space="preserve">     </v>
      </c>
      <c r="O687" s="27" t="str">
        <f>CONCATENATE(Tercers!N688,REPT(" ",2-LEN(Tercers!N688)))</f>
        <v>07</v>
      </c>
      <c r="P687" s="27" t="str">
        <f>CONCATENATE(Tercers!O688,REPT(" ",3-LEN(Tercers!O688)))</f>
        <v xml:space="preserve">   </v>
      </c>
      <c r="Q687" s="27" t="str">
        <f>CONCATENATE(Tercers!P688,REPT(" ",40-LEN(Tercers!P688)))</f>
        <v xml:space="preserve">Illes Balears                           </v>
      </c>
      <c r="R687" s="27" t="str">
        <f>CONCATENATE(Tercers!Q688,REPT(" ",60-LEN(Tercers!Q688)))</f>
        <v xml:space="preserve">                                                            </v>
      </c>
      <c r="S687" s="27" t="str">
        <f>CONCATENATE(Tercers!R688,REPT(" ",200-LEN(Tercers!R688)))</f>
        <v xml:space="preserve">                                                                                                                                                                                                        </v>
      </c>
      <c r="T687" s="27" t="str">
        <f>CONCATENATE(Tercers!S688,REPT(" ",9-LEN(Tercers!S688)))</f>
        <v xml:space="preserve">         </v>
      </c>
      <c r="U687" s="27" t="str">
        <f>CONCATENATE(Tercers!T688,REPT(" ",8-LEN(Tercers!T688)))</f>
        <v xml:space="preserve">        </v>
      </c>
      <c r="V687" s="27" t="str">
        <f>CONCATENATE(Tercers!U688,REPT(" ",12-LEN(Tercers!U688)))</f>
        <v xml:space="preserve">            </v>
      </c>
      <c r="W687" s="27" t="str">
        <f>CONCATENATE(Tercers!V688,REPT(" ",12-LEN(Tercers!V688)))</f>
        <v xml:space="preserve">            </v>
      </c>
      <c r="X687" s="27" t="str">
        <f>CONCATENATE(Tercers!Y688,REPT(" ",160-LEN(Tercers!Y688)))</f>
        <v xml:space="preserve">                                                                                                                                                                </v>
      </c>
      <c r="Y687" s="27" t="str">
        <f>CONCATENATE(Tercers!Z688,REPT(" ",8-LEN(Tercers!Z688)))</f>
        <v xml:space="preserve">        </v>
      </c>
    </row>
    <row r="688" spans="1:25" x14ac:dyDescent="0.2">
      <c r="A688" s="27" t="str">
        <f>CONCATENATE(Tercers!A689,REPT(" ",9-LEN(Tercers!A689)))</f>
        <v xml:space="preserve">         </v>
      </c>
      <c r="B688" s="27" t="str">
        <f>CONCATENATE(Tercers!B689,REPT(" ",1-LEN(Tercers!B689)))</f>
        <v xml:space="preserve"> </v>
      </c>
      <c r="C688" s="27" t="str">
        <f>CONCATENATE(Tercers!C689,REPT(" ",30-LEN(Tercers!C689)))</f>
        <v xml:space="preserve">                              </v>
      </c>
      <c r="D688" s="27" t="str">
        <f>CONCATENATE(Tercers!D689,REPT(" ",30-LEN(Tercers!D689)))</f>
        <v xml:space="preserve">                              </v>
      </c>
      <c r="E688" s="27" t="str">
        <f>CONCATENATE(Tercers!E689,REPT(" ",30-LEN(Tercers!E689)))</f>
        <v xml:space="preserve">                              </v>
      </c>
      <c r="F688" s="27" t="str">
        <f xml:space="preserve">  IF(   LEN(Tercers!F689)&gt;0, CONCATENATE(Tercers!F689,REPT(" ",90-LEN(Tercers!F689))),
                              CONCATENATE(   CONCATENATE(Tercers!D689," ",Tercers!E689," ",Tercers!C689), REPT(" ",90-LEN( CONCATENATE(Tercers!D689," ",Tercers!E689," ",Tercers!CG689) ))) )</f>
        <v xml:space="preserve">                                                                                          </v>
      </c>
      <c r="G688" s="27" t="str">
        <f>CONCATENATE(Tercers!G689,REPT(" ",5-LEN(Tercers!G689)))</f>
        <v xml:space="preserve">     </v>
      </c>
      <c r="H688" s="27" t="str">
        <f>CONCATENATE(Tercers!H689,REPT(" ",45-LEN(Tercers!H689)))</f>
        <v xml:space="preserve">                                             </v>
      </c>
      <c r="I688" s="27" t="str">
        <f>CONCATENATE(Tercers!I689,REPT(" ",5-LEN(Tercers!I689)))</f>
        <v xml:space="preserve">     </v>
      </c>
      <c r="J688" s="27" t="str">
        <f>CONCATENATE(Tercers!J689,REPT(" ",30-LEN(Tercers!J689)))</f>
        <v xml:space="preserve">                              </v>
      </c>
      <c r="K688" s="27" t="str">
        <f>CONCATENATE(Tercers!R689,REPT(" ",30-LEN(Tercers!R689)))</f>
        <v xml:space="preserve">                              </v>
      </c>
      <c r="L688" s="27" t="str">
        <f>CONCATENATE(Tercers!K689,REPT(" ",120-LEN(Tercers!K689)))</f>
        <v xml:space="preserve">                                                                                                                        </v>
      </c>
      <c r="M688" s="27" t="str">
        <f>CONCATENATE(Tercers!L689,REPT(" ",5-LEN(Tercers!L689)))</f>
        <v xml:space="preserve">     </v>
      </c>
      <c r="N688" s="27" t="str">
        <f>CONCATENATE(Tercers!M689,REPT(" ",5-LEN(Tercers!M689)))</f>
        <v xml:space="preserve">     </v>
      </c>
      <c r="O688" s="27" t="str">
        <f>CONCATENATE(Tercers!N689,REPT(" ",2-LEN(Tercers!N689)))</f>
        <v>07</v>
      </c>
      <c r="P688" s="27" t="str">
        <f>CONCATENATE(Tercers!O689,REPT(" ",3-LEN(Tercers!O689)))</f>
        <v xml:space="preserve">   </v>
      </c>
      <c r="Q688" s="27" t="str">
        <f>CONCATENATE(Tercers!P689,REPT(" ",40-LEN(Tercers!P689)))</f>
        <v xml:space="preserve">Illes Balears                           </v>
      </c>
      <c r="R688" s="27" t="str">
        <f>CONCATENATE(Tercers!Q689,REPT(" ",60-LEN(Tercers!Q689)))</f>
        <v xml:space="preserve">                                                            </v>
      </c>
      <c r="S688" s="27" t="str">
        <f>CONCATENATE(Tercers!R689,REPT(" ",200-LEN(Tercers!R689)))</f>
        <v xml:space="preserve">                                                                                                                                                                                                        </v>
      </c>
      <c r="T688" s="27" t="str">
        <f>CONCATENATE(Tercers!S689,REPT(" ",9-LEN(Tercers!S689)))</f>
        <v xml:space="preserve">         </v>
      </c>
      <c r="U688" s="27" t="str">
        <f>CONCATENATE(Tercers!T689,REPT(" ",8-LEN(Tercers!T689)))</f>
        <v xml:space="preserve">        </v>
      </c>
      <c r="V688" s="27" t="str">
        <f>CONCATENATE(Tercers!U689,REPT(" ",12-LEN(Tercers!U689)))</f>
        <v xml:space="preserve">            </v>
      </c>
      <c r="W688" s="27" t="str">
        <f>CONCATENATE(Tercers!V689,REPT(" ",12-LEN(Tercers!V689)))</f>
        <v xml:space="preserve">            </v>
      </c>
      <c r="X688" s="27" t="str">
        <f>CONCATENATE(Tercers!Y689,REPT(" ",160-LEN(Tercers!Y689)))</f>
        <v xml:space="preserve">                                                                                                                                                                </v>
      </c>
      <c r="Y688" s="27" t="str">
        <f>CONCATENATE(Tercers!Z689,REPT(" ",8-LEN(Tercers!Z689)))</f>
        <v xml:space="preserve">        </v>
      </c>
    </row>
    <row r="689" spans="1:25" x14ac:dyDescent="0.2">
      <c r="A689" s="27" t="str">
        <f>CONCATENATE(Tercers!A690,REPT(" ",9-LEN(Tercers!A690)))</f>
        <v xml:space="preserve">         </v>
      </c>
      <c r="B689" s="27" t="str">
        <f>CONCATENATE(Tercers!B690,REPT(" ",1-LEN(Tercers!B690)))</f>
        <v xml:space="preserve"> </v>
      </c>
      <c r="C689" s="27" t="str">
        <f>CONCATENATE(Tercers!C690,REPT(" ",30-LEN(Tercers!C690)))</f>
        <v xml:space="preserve">                              </v>
      </c>
      <c r="D689" s="27" t="str">
        <f>CONCATENATE(Tercers!D690,REPT(" ",30-LEN(Tercers!D690)))</f>
        <v xml:space="preserve">                              </v>
      </c>
      <c r="E689" s="27" t="str">
        <f>CONCATENATE(Tercers!E690,REPT(" ",30-LEN(Tercers!E690)))</f>
        <v xml:space="preserve">                              </v>
      </c>
      <c r="F689" s="27" t="str">
        <f xml:space="preserve">  IF(   LEN(Tercers!F690)&gt;0, CONCATENATE(Tercers!F690,REPT(" ",90-LEN(Tercers!F690))),
                              CONCATENATE(   CONCATENATE(Tercers!D690," ",Tercers!E690," ",Tercers!C690), REPT(" ",90-LEN( CONCATENATE(Tercers!D690," ",Tercers!E690," ",Tercers!CG690) ))) )</f>
        <v xml:space="preserve">                                                                                          </v>
      </c>
      <c r="G689" s="27" t="str">
        <f>CONCATENATE(Tercers!G690,REPT(" ",5-LEN(Tercers!G690)))</f>
        <v xml:space="preserve">     </v>
      </c>
      <c r="H689" s="27" t="str">
        <f>CONCATENATE(Tercers!H690,REPT(" ",45-LEN(Tercers!H690)))</f>
        <v xml:space="preserve">                                             </v>
      </c>
      <c r="I689" s="27" t="str">
        <f>CONCATENATE(Tercers!I690,REPT(" ",5-LEN(Tercers!I690)))</f>
        <v xml:space="preserve">     </v>
      </c>
      <c r="J689" s="27" t="str">
        <f>CONCATENATE(Tercers!J690,REPT(" ",30-LEN(Tercers!J690)))</f>
        <v xml:space="preserve">                              </v>
      </c>
      <c r="K689" s="27" t="str">
        <f>CONCATENATE(Tercers!R690,REPT(" ",30-LEN(Tercers!R690)))</f>
        <v xml:space="preserve">                              </v>
      </c>
      <c r="L689" s="27" t="str">
        <f>CONCATENATE(Tercers!K690,REPT(" ",120-LEN(Tercers!K690)))</f>
        <v xml:space="preserve">                                                                                                                        </v>
      </c>
      <c r="M689" s="27" t="str">
        <f>CONCATENATE(Tercers!L690,REPT(" ",5-LEN(Tercers!L690)))</f>
        <v xml:space="preserve">     </v>
      </c>
      <c r="N689" s="27" t="str">
        <f>CONCATENATE(Tercers!M690,REPT(" ",5-LEN(Tercers!M690)))</f>
        <v xml:space="preserve">     </v>
      </c>
      <c r="O689" s="27" t="str">
        <f>CONCATENATE(Tercers!N690,REPT(" ",2-LEN(Tercers!N690)))</f>
        <v>07</v>
      </c>
      <c r="P689" s="27" t="str">
        <f>CONCATENATE(Tercers!O690,REPT(" ",3-LEN(Tercers!O690)))</f>
        <v xml:space="preserve">   </v>
      </c>
      <c r="Q689" s="27" t="str">
        <f>CONCATENATE(Tercers!P690,REPT(" ",40-LEN(Tercers!P690)))</f>
        <v xml:space="preserve">Illes Balears                           </v>
      </c>
      <c r="R689" s="27" t="str">
        <f>CONCATENATE(Tercers!Q690,REPT(" ",60-LEN(Tercers!Q690)))</f>
        <v xml:space="preserve">                                                            </v>
      </c>
      <c r="S689" s="27" t="str">
        <f>CONCATENATE(Tercers!R690,REPT(" ",200-LEN(Tercers!R690)))</f>
        <v xml:space="preserve">                                                                                                                                                                                                        </v>
      </c>
      <c r="T689" s="27" t="str">
        <f>CONCATENATE(Tercers!S690,REPT(" ",9-LEN(Tercers!S690)))</f>
        <v xml:space="preserve">         </v>
      </c>
      <c r="U689" s="27" t="str">
        <f>CONCATENATE(Tercers!T690,REPT(" ",8-LEN(Tercers!T690)))</f>
        <v xml:space="preserve">        </v>
      </c>
      <c r="V689" s="27" t="str">
        <f>CONCATENATE(Tercers!U690,REPT(" ",12-LEN(Tercers!U690)))</f>
        <v xml:space="preserve">            </v>
      </c>
      <c r="W689" s="27" t="str">
        <f>CONCATENATE(Tercers!V690,REPT(" ",12-LEN(Tercers!V690)))</f>
        <v xml:space="preserve">            </v>
      </c>
      <c r="X689" s="27" t="str">
        <f>CONCATENATE(Tercers!Y690,REPT(" ",160-LEN(Tercers!Y690)))</f>
        <v xml:space="preserve">                                                                                                                                                                </v>
      </c>
      <c r="Y689" s="27" t="str">
        <f>CONCATENATE(Tercers!Z690,REPT(" ",8-LEN(Tercers!Z690)))</f>
        <v xml:space="preserve">        </v>
      </c>
    </row>
    <row r="690" spans="1:25" x14ac:dyDescent="0.2">
      <c r="A690" s="27" t="str">
        <f>CONCATENATE(Tercers!A691,REPT(" ",9-LEN(Tercers!A691)))</f>
        <v xml:space="preserve">         </v>
      </c>
      <c r="B690" s="27" t="str">
        <f>CONCATENATE(Tercers!B691,REPT(" ",1-LEN(Tercers!B691)))</f>
        <v xml:space="preserve"> </v>
      </c>
      <c r="C690" s="27" t="str">
        <f>CONCATENATE(Tercers!C691,REPT(" ",30-LEN(Tercers!C691)))</f>
        <v xml:space="preserve">                              </v>
      </c>
      <c r="D690" s="27" t="str">
        <f>CONCATENATE(Tercers!D691,REPT(" ",30-LEN(Tercers!D691)))</f>
        <v xml:space="preserve">                              </v>
      </c>
      <c r="E690" s="27" t="str">
        <f>CONCATENATE(Tercers!E691,REPT(" ",30-LEN(Tercers!E691)))</f>
        <v xml:space="preserve">                              </v>
      </c>
      <c r="F690" s="27" t="str">
        <f xml:space="preserve">  IF(   LEN(Tercers!F691)&gt;0, CONCATENATE(Tercers!F691,REPT(" ",90-LEN(Tercers!F691))),
                              CONCATENATE(   CONCATENATE(Tercers!D691," ",Tercers!E691," ",Tercers!C691), REPT(" ",90-LEN( CONCATENATE(Tercers!D691," ",Tercers!E691," ",Tercers!CG691) ))) )</f>
        <v xml:space="preserve">                                                                                          </v>
      </c>
      <c r="G690" s="27" t="str">
        <f>CONCATENATE(Tercers!G691,REPT(" ",5-LEN(Tercers!G691)))</f>
        <v xml:space="preserve">     </v>
      </c>
      <c r="H690" s="27" t="str">
        <f>CONCATENATE(Tercers!H691,REPT(" ",45-LEN(Tercers!H691)))</f>
        <v xml:space="preserve">                                             </v>
      </c>
      <c r="I690" s="27" t="str">
        <f>CONCATENATE(Tercers!I691,REPT(" ",5-LEN(Tercers!I691)))</f>
        <v xml:space="preserve">     </v>
      </c>
      <c r="J690" s="27" t="str">
        <f>CONCATENATE(Tercers!J691,REPT(" ",30-LEN(Tercers!J691)))</f>
        <v xml:space="preserve">                              </v>
      </c>
      <c r="K690" s="27" t="str">
        <f>CONCATENATE(Tercers!R691,REPT(" ",30-LEN(Tercers!R691)))</f>
        <v xml:space="preserve">                              </v>
      </c>
      <c r="L690" s="27" t="str">
        <f>CONCATENATE(Tercers!K691,REPT(" ",120-LEN(Tercers!K691)))</f>
        <v xml:space="preserve">                                                                                                                        </v>
      </c>
      <c r="M690" s="27" t="str">
        <f>CONCATENATE(Tercers!L691,REPT(" ",5-LEN(Tercers!L691)))</f>
        <v xml:space="preserve">     </v>
      </c>
      <c r="N690" s="27" t="str">
        <f>CONCATENATE(Tercers!M691,REPT(" ",5-LEN(Tercers!M691)))</f>
        <v xml:space="preserve">     </v>
      </c>
      <c r="O690" s="27" t="str">
        <f>CONCATENATE(Tercers!N691,REPT(" ",2-LEN(Tercers!N691)))</f>
        <v>07</v>
      </c>
      <c r="P690" s="27" t="str">
        <f>CONCATENATE(Tercers!O691,REPT(" ",3-LEN(Tercers!O691)))</f>
        <v xml:space="preserve">   </v>
      </c>
      <c r="Q690" s="27" t="str">
        <f>CONCATENATE(Tercers!P691,REPT(" ",40-LEN(Tercers!P691)))</f>
        <v xml:space="preserve">Illes Balears                           </v>
      </c>
      <c r="R690" s="27" t="str">
        <f>CONCATENATE(Tercers!Q691,REPT(" ",60-LEN(Tercers!Q691)))</f>
        <v xml:space="preserve">                                                            </v>
      </c>
      <c r="S690" s="27" t="str">
        <f>CONCATENATE(Tercers!R691,REPT(" ",200-LEN(Tercers!R691)))</f>
        <v xml:space="preserve">                                                                                                                                                                                                        </v>
      </c>
      <c r="T690" s="27" t="str">
        <f>CONCATENATE(Tercers!S691,REPT(" ",9-LEN(Tercers!S691)))</f>
        <v xml:space="preserve">         </v>
      </c>
      <c r="U690" s="27" t="str">
        <f>CONCATENATE(Tercers!T691,REPT(" ",8-LEN(Tercers!T691)))</f>
        <v xml:space="preserve">        </v>
      </c>
      <c r="V690" s="27" t="str">
        <f>CONCATENATE(Tercers!U691,REPT(" ",12-LEN(Tercers!U691)))</f>
        <v xml:space="preserve">            </v>
      </c>
      <c r="W690" s="27" t="str">
        <f>CONCATENATE(Tercers!V691,REPT(" ",12-LEN(Tercers!V691)))</f>
        <v xml:space="preserve">            </v>
      </c>
      <c r="X690" s="27" t="str">
        <f>CONCATENATE(Tercers!Y691,REPT(" ",160-LEN(Tercers!Y691)))</f>
        <v xml:space="preserve">                                                                                                                                                                </v>
      </c>
      <c r="Y690" s="27" t="str">
        <f>CONCATENATE(Tercers!Z691,REPT(" ",8-LEN(Tercers!Z691)))</f>
        <v xml:space="preserve">        </v>
      </c>
    </row>
    <row r="691" spans="1:25" x14ac:dyDescent="0.2">
      <c r="A691" s="27" t="str">
        <f>CONCATENATE(Tercers!A692,REPT(" ",9-LEN(Tercers!A692)))</f>
        <v xml:space="preserve">         </v>
      </c>
      <c r="B691" s="27" t="str">
        <f>CONCATENATE(Tercers!B692,REPT(" ",1-LEN(Tercers!B692)))</f>
        <v xml:space="preserve"> </v>
      </c>
      <c r="C691" s="27" t="str">
        <f>CONCATENATE(Tercers!C692,REPT(" ",30-LEN(Tercers!C692)))</f>
        <v xml:space="preserve">                              </v>
      </c>
      <c r="D691" s="27" t="str">
        <f>CONCATENATE(Tercers!D692,REPT(" ",30-LEN(Tercers!D692)))</f>
        <v xml:space="preserve">                              </v>
      </c>
      <c r="E691" s="27" t="str">
        <f>CONCATENATE(Tercers!E692,REPT(" ",30-LEN(Tercers!E692)))</f>
        <v xml:space="preserve">                              </v>
      </c>
      <c r="F691" s="27" t="str">
        <f xml:space="preserve">  IF(   LEN(Tercers!F692)&gt;0, CONCATENATE(Tercers!F692,REPT(" ",90-LEN(Tercers!F692))),
                              CONCATENATE(   CONCATENATE(Tercers!D692," ",Tercers!E692," ",Tercers!C692), REPT(" ",90-LEN( CONCATENATE(Tercers!D692," ",Tercers!E692," ",Tercers!CG692) ))) )</f>
        <v xml:space="preserve">                                                                                          </v>
      </c>
      <c r="G691" s="27" t="str">
        <f>CONCATENATE(Tercers!G692,REPT(" ",5-LEN(Tercers!G692)))</f>
        <v xml:space="preserve">     </v>
      </c>
      <c r="H691" s="27" t="str">
        <f>CONCATENATE(Tercers!H692,REPT(" ",45-LEN(Tercers!H692)))</f>
        <v xml:space="preserve">                                             </v>
      </c>
      <c r="I691" s="27" t="str">
        <f>CONCATENATE(Tercers!I692,REPT(" ",5-LEN(Tercers!I692)))</f>
        <v xml:space="preserve">     </v>
      </c>
      <c r="J691" s="27" t="str">
        <f>CONCATENATE(Tercers!J692,REPT(" ",30-LEN(Tercers!J692)))</f>
        <v xml:space="preserve">                              </v>
      </c>
      <c r="K691" s="27" t="str">
        <f>CONCATENATE(Tercers!R692,REPT(" ",30-LEN(Tercers!R692)))</f>
        <v xml:space="preserve">                              </v>
      </c>
      <c r="L691" s="27" t="str">
        <f>CONCATENATE(Tercers!K692,REPT(" ",120-LEN(Tercers!K692)))</f>
        <v xml:space="preserve">                                                                                                                        </v>
      </c>
      <c r="M691" s="27" t="str">
        <f>CONCATENATE(Tercers!L692,REPT(" ",5-LEN(Tercers!L692)))</f>
        <v xml:space="preserve">     </v>
      </c>
      <c r="N691" s="27" t="str">
        <f>CONCATENATE(Tercers!M692,REPT(" ",5-LEN(Tercers!M692)))</f>
        <v xml:space="preserve">     </v>
      </c>
      <c r="O691" s="27" t="str">
        <f>CONCATENATE(Tercers!N692,REPT(" ",2-LEN(Tercers!N692)))</f>
        <v>07</v>
      </c>
      <c r="P691" s="27" t="str">
        <f>CONCATENATE(Tercers!O692,REPT(" ",3-LEN(Tercers!O692)))</f>
        <v xml:space="preserve">   </v>
      </c>
      <c r="Q691" s="27" t="str">
        <f>CONCATENATE(Tercers!P692,REPT(" ",40-LEN(Tercers!P692)))</f>
        <v xml:space="preserve">Illes Balears                           </v>
      </c>
      <c r="R691" s="27" t="str">
        <f>CONCATENATE(Tercers!Q692,REPT(" ",60-LEN(Tercers!Q692)))</f>
        <v xml:space="preserve">                                                            </v>
      </c>
      <c r="S691" s="27" t="str">
        <f>CONCATENATE(Tercers!R692,REPT(" ",200-LEN(Tercers!R692)))</f>
        <v xml:space="preserve">                                                                                                                                                                                                        </v>
      </c>
      <c r="T691" s="27" t="str">
        <f>CONCATENATE(Tercers!S692,REPT(" ",9-LEN(Tercers!S692)))</f>
        <v xml:space="preserve">         </v>
      </c>
      <c r="U691" s="27" t="str">
        <f>CONCATENATE(Tercers!T692,REPT(" ",8-LEN(Tercers!T692)))</f>
        <v xml:space="preserve">        </v>
      </c>
      <c r="V691" s="27" t="str">
        <f>CONCATENATE(Tercers!U692,REPT(" ",12-LEN(Tercers!U692)))</f>
        <v xml:space="preserve">            </v>
      </c>
      <c r="W691" s="27" t="str">
        <f>CONCATENATE(Tercers!V692,REPT(" ",12-LEN(Tercers!V692)))</f>
        <v xml:space="preserve">            </v>
      </c>
      <c r="X691" s="27" t="str">
        <f>CONCATENATE(Tercers!Y692,REPT(" ",160-LEN(Tercers!Y692)))</f>
        <v xml:space="preserve">                                                                                                                                                                </v>
      </c>
      <c r="Y691" s="27" t="str">
        <f>CONCATENATE(Tercers!Z692,REPT(" ",8-LEN(Tercers!Z692)))</f>
        <v xml:space="preserve">        </v>
      </c>
    </row>
    <row r="692" spans="1:25" x14ac:dyDescent="0.2">
      <c r="A692" s="27" t="str">
        <f>CONCATENATE(Tercers!A693,REPT(" ",9-LEN(Tercers!A693)))</f>
        <v xml:space="preserve">         </v>
      </c>
      <c r="B692" s="27" t="str">
        <f>CONCATENATE(Tercers!B693,REPT(" ",1-LEN(Tercers!B693)))</f>
        <v xml:space="preserve"> </v>
      </c>
      <c r="C692" s="27" t="str">
        <f>CONCATENATE(Tercers!C693,REPT(" ",30-LEN(Tercers!C693)))</f>
        <v xml:space="preserve">                              </v>
      </c>
      <c r="D692" s="27" t="str">
        <f>CONCATENATE(Tercers!D693,REPT(" ",30-LEN(Tercers!D693)))</f>
        <v xml:space="preserve">                              </v>
      </c>
      <c r="E692" s="27" t="str">
        <f>CONCATENATE(Tercers!E693,REPT(" ",30-LEN(Tercers!E693)))</f>
        <v xml:space="preserve">                              </v>
      </c>
      <c r="F692" s="27" t="str">
        <f xml:space="preserve">  IF(   LEN(Tercers!F693)&gt;0, CONCATENATE(Tercers!F693,REPT(" ",90-LEN(Tercers!F693))),
                              CONCATENATE(   CONCATENATE(Tercers!D693," ",Tercers!E693," ",Tercers!C693), REPT(" ",90-LEN( CONCATENATE(Tercers!D693," ",Tercers!E693," ",Tercers!CG693) ))) )</f>
        <v xml:space="preserve">                                                                                          </v>
      </c>
      <c r="G692" s="27" t="str">
        <f>CONCATENATE(Tercers!G693,REPT(" ",5-LEN(Tercers!G693)))</f>
        <v xml:space="preserve">     </v>
      </c>
      <c r="H692" s="27" t="str">
        <f>CONCATENATE(Tercers!H693,REPT(" ",45-LEN(Tercers!H693)))</f>
        <v xml:space="preserve">                                             </v>
      </c>
      <c r="I692" s="27" t="str">
        <f>CONCATENATE(Tercers!I693,REPT(" ",5-LEN(Tercers!I693)))</f>
        <v xml:space="preserve">     </v>
      </c>
      <c r="J692" s="27" t="str">
        <f>CONCATENATE(Tercers!J693,REPT(" ",30-LEN(Tercers!J693)))</f>
        <v xml:space="preserve">                              </v>
      </c>
      <c r="K692" s="27" t="str">
        <f>CONCATENATE(Tercers!R693,REPT(" ",30-LEN(Tercers!R693)))</f>
        <v xml:space="preserve">                              </v>
      </c>
      <c r="L692" s="27" t="str">
        <f>CONCATENATE(Tercers!K693,REPT(" ",120-LEN(Tercers!K693)))</f>
        <v xml:space="preserve">                                                                                                                        </v>
      </c>
      <c r="M692" s="27" t="str">
        <f>CONCATENATE(Tercers!L693,REPT(" ",5-LEN(Tercers!L693)))</f>
        <v xml:space="preserve">     </v>
      </c>
      <c r="N692" s="27" t="str">
        <f>CONCATENATE(Tercers!M693,REPT(" ",5-LEN(Tercers!M693)))</f>
        <v xml:space="preserve">     </v>
      </c>
      <c r="O692" s="27" t="str">
        <f>CONCATENATE(Tercers!N693,REPT(" ",2-LEN(Tercers!N693)))</f>
        <v>07</v>
      </c>
      <c r="P692" s="27" t="str">
        <f>CONCATENATE(Tercers!O693,REPT(" ",3-LEN(Tercers!O693)))</f>
        <v xml:space="preserve">   </v>
      </c>
      <c r="Q692" s="27" t="str">
        <f>CONCATENATE(Tercers!P693,REPT(" ",40-LEN(Tercers!P693)))</f>
        <v xml:space="preserve">Illes Balears                           </v>
      </c>
      <c r="R692" s="27" t="str">
        <f>CONCATENATE(Tercers!Q693,REPT(" ",60-LEN(Tercers!Q693)))</f>
        <v xml:space="preserve">                                                            </v>
      </c>
      <c r="S692" s="27" t="str">
        <f>CONCATENATE(Tercers!R693,REPT(" ",200-LEN(Tercers!R693)))</f>
        <v xml:space="preserve">                                                                                                                                                                                                        </v>
      </c>
      <c r="T692" s="27" t="str">
        <f>CONCATENATE(Tercers!S693,REPT(" ",9-LEN(Tercers!S693)))</f>
        <v xml:space="preserve">         </v>
      </c>
      <c r="U692" s="27" t="str">
        <f>CONCATENATE(Tercers!T693,REPT(" ",8-LEN(Tercers!T693)))</f>
        <v xml:space="preserve">        </v>
      </c>
      <c r="V692" s="27" t="str">
        <f>CONCATENATE(Tercers!U693,REPT(" ",12-LEN(Tercers!U693)))</f>
        <v xml:space="preserve">            </v>
      </c>
      <c r="W692" s="27" t="str">
        <f>CONCATENATE(Tercers!V693,REPT(" ",12-LEN(Tercers!V693)))</f>
        <v xml:space="preserve">            </v>
      </c>
      <c r="X692" s="27" t="str">
        <f>CONCATENATE(Tercers!Y693,REPT(" ",160-LEN(Tercers!Y693)))</f>
        <v xml:space="preserve">                                                                                                                                                                </v>
      </c>
      <c r="Y692" s="27" t="str">
        <f>CONCATENATE(Tercers!Z693,REPT(" ",8-LEN(Tercers!Z693)))</f>
        <v xml:space="preserve">        </v>
      </c>
    </row>
    <row r="693" spans="1:25" x14ac:dyDescent="0.2">
      <c r="A693" s="27" t="str">
        <f>CONCATENATE(Tercers!A694,REPT(" ",9-LEN(Tercers!A694)))</f>
        <v xml:space="preserve">         </v>
      </c>
      <c r="B693" s="27" t="str">
        <f>CONCATENATE(Tercers!B694,REPT(" ",1-LEN(Tercers!B694)))</f>
        <v xml:space="preserve"> </v>
      </c>
      <c r="C693" s="27" t="str">
        <f>CONCATENATE(Tercers!C694,REPT(" ",30-LEN(Tercers!C694)))</f>
        <v xml:space="preserve">                              </v>
      </c>
      <c r="D693" s="27" t="str">
        <f>CONCATENATE(Tercers!D694,REPT(" ",30-LEN(Tercers!D694)))</f>
        <v xml:space="preserve">                              </v>
      </c>
      <c r="E693" s="27" t="str">
        <f>CONCATENATE(Tercers!E694,REPT(" ",30-LEN(Tercers!E694)))</f>
        <v xml:space="preserve">                              </v>
      </c>
      <c r="F693" s="27" t="str">
        <f xml:space="preserve">  IF(   LEN(Tercers!F694)&gt;0, CONCATENATE(Tercers!F694,REPT(" ",90-LEN(Tercers!F694))),
                              CONCATENATE(   CONCATENATE(Tercers!D694," ",Tercers!E694," ",Tercers!C694), REPT(" ",90-LEN( CONCATENATE(Tercers!D694," ",Tercers!E694," ",Tercers!CG694) ))) )</f>
        <v xml:space="preserve">                                                                                          </v>
      </c>
      <c r="G693" s="27" t="str">
        <f>CONCATENATE(Tercers!G694,REPT(" ",5-LEN(Tercers!G694)))</f>
        <v xml:space="preserve">     </v>
      </c>
      <c r="H693" s="27" t="str">
        <f>CONCATENATE(Tercers!H694,REPT(" ",45-LEN(Tercers!H694)))</f>
        <v xml:space="preserve">                                             </v>
      </c>
      <c r="I693" s="27" t="str">
        <f>CONCATENATE(Tercers!I694,REPT(" ",5-LEN(Tercers!I694)))</f>
        <v xml:space="preserve">     </v>
      </c>
      <c r="J693" s="27" t="str">
        <f>CONCATENATE(Tercers!J694,REPT(" ",30-LEN(Tercers!J694)))</f>
        <v xml:space="preserve">                              </v>
      </c>
      <c r="K693" s="27" t="str">
        <f>CONCATENATE(Tercers!R694,REPT(" ",30-LEN(Tercers!R694)))</f>
        <v xml:space="preserve">                              </v>
      </c>
      <c r="L693" s="27" t="str">
        <f>CONCATENATE(Tercers!K694,REPT(" ",120-LEN(Tercers!K694)))</f>
        <v xml:space="preserve">                                                                                                                        </v>
      </c>
      <c r="M693" s="27" t="str">
        <f>CONCATENATE(Tercers!L694,REPT(" ",5-LEN(Tercers!L694)))</f>
        <v xml:space="preserve">     </v>
      </c>
      <c r="N693" s="27" t="str">
        <f>CONCATENATE(Tercers!M694,REPT(" ",5-LEN(Tercers!M694)))</f>
        <v xml:space="preserve">     </v>
      </c>
      <c r="O693" s="27" t="str">
        <f>CONCATENATE(Tercers!N694,REPT(" ",2-LEN(Tercers!N694)))</f>
        <v>07</v>
      </c>
      <c r="P693" s="27" t="str">
        <f>CONCATENATE(Tercers!O694,REPT(" ",3-LEN(Tercers!O694)))</f>
        <v xml:space="preserve">   </v>
      </c>
      <c r="Q693" s="27" t="str">
        <f>CONCATENATE(Tercers!P694,REPT(" ",40-LEN(Tercers!P694)))</f>
        <v xml:space="preserve">Illes Balears                           </v>
      </c>
      <c r="R693" s="27" t="str">
        <f>CONCATENATE(Tercers!Q694,REPT(" ",60-LEN(Tercers!Q694)))</f>
        <v xml:space="preserve">                                                            </v>
      </c>
      <c r="S693" s="27" t="str">
        <f>CONCATENATE(Tercers!R694,REPT(" ",200-LEN(Tercers!R694)))</f>
        <v xml:space="preserve">                                                                                                                                                                                                        </v>
      </c>
      <c r="T693" s="27" t="str">
        <f>CONCATENATE(Tercers!S694,REPT(" ",9-LEN(Tercers!S694)))</f>
        <v xml:space="preserve">         </v>
      </c>
      <c r="U693" s="27" t="str">
        <f>CONCATENATE(Tercers!T694,REPT(" ",8-LEN(Tercers!T694)))</f>
        <v xml:space="preserve">        </v>
      </c>
      <c r="V693" s="27" t="str">
        <f>CONCATENATE(Tercers!U694,REPT(" ",12-LEN(Tercers!U694)))</f>
        <v xml:space="preserve">            </v>
      </c>
      <c r="W693" s="27" t="str">
        <f>CONCATENATE(Tercers!V694,REPT(" ",12-LEN(Tercers!V694)))</f>
        <v xml:space="preserve">            </v>
      </c>
      <c r="X693" s="27" t="str">
        <f>CONCATENATE(Tercers!Y694,REPT(" ",160-LEN(Tercers!Y694)))</f>
        <v xml:space="preserve">                                                                                                                                                                </v>
      </c>
      <c r="Y693" s="27" t="str">
        <f>CONCATENATE(Tercers!Z694,REPT(" ",8-LEN(Tercers!Z694)))</f>
        <v xml:space="preserve">        </v>
      </c>
    </row>
    <row r="694" spans="1:25" x14ac:dyDescent="0.2">
      <c r="A694" s="27" t="str">
        <f>CONCATENATE(Tercers!A695,REPT(" ",9-LEN(Tercers!A695)))</f>
        <v xml:space="preserve">         </v>
      </c>
      <c r="B694" s="27" t="str">
        <f>CONCATENATE(Tercers!B695,REPT(" ",1-LEN(Tercers!B695)))</f>
        <v xml:space="preserve"> </v>
      </c>
      <c r="C694" s="27" t="str">
        <f>CONCATENATE(Tercers!C695,REPT(" ",30-LEN(Tercers!C695)))</f>
        <v xml:space="preserve">                              </v>
      </c>
      <c r="D694" s="27" t="str">
        <f>CONCATENATE(Tercers!D695,REPT(" ",30-LEN(Tercers!D695)))</f>
        <v xml:space="preserve">                              </v>
      </c>
      <c r="E694" s="27" t="str">
        <f>CONCATENATE(Tercers!E695,REPT(" ",30-LEN(Tercers!E695)))</f>
        <v xml:space="preserve">                              </v>
      </c>
      <c r="F694" s="27" t="str">
        <f xml:space="preserve">  IF(   LEN(Tercers!F695)&gt;0, CONCATENATE(Tercers!F695,REPT(" ",90-LEN(Tercers!F695))),
                              CONCATENATE(   CONCATENATE(Tercers!D695," ",Tercers!E695," ",Tercers!C695), REPT(" ",90-LEN( CONCATENATE(Tercers!D695," ",Tercers!E695," ",Tercers!CG695) ))) )</f>
        <v xml:space="preserve">                                                                                          </v>
      </c>
      <c r="G694" s="27" t="str">
        <f>CONCATENATE(Tercers!G695,REPT(" ",5-LEN(Tercers!G695)))</f>
        <v xml:space="preserve">     </v>
      </c>
      <c r="H694" s="27" t="str">
        <f>CONCATENATE(Tercers!H695,REPT(" ",45-LEN(Tercers!H695)))</f>
        <v xml:space="preserve">                                             </v>
      </c>
      <c r="I694" s="27" t="str">
        <f>CONCATENATE(Tercers!I695,REPT(" ",5-LEN(Tercers!I695)))</f>
        <v xml:space="preserve">     </v>
      </c>
      <c r="J694" s="27" t="str">
        <f>CONCATENATE(Tercers!J695,REPT(" ",30-LEN(Tercers!J695)))</f>
        <v xml:space="preserve">                              </v>
      </c>
      <c r="K694" s="27" t="str">
        <f>CONCATENATE(Tercers!R695,REPT(" ",30-LEN(Tercers!R695)))</f>
        <v xml:space="preserve">                              </v>
      </c>
      <c r="L694" s="27" t="str">
        <f>CONCATENATE(Tercers!K695,REPT(" ",120-LEN(Tercers!K695)))</f>
        <v xml:space="preserve">                                                                                                                        </v>
      </c>
      <c r="M694" s="27" t="str">
        <f>CONCATENATE(Tercers!L695,REPT(" ",5-LEN(Tercers!L695)))</f>
        <v xml:space="preserve">     </v>
      </c>
      <c r="N694" s="27" t="str">
        <f>CONCATENATE(Tercers!M695,REPT(" ",5-LEN(Tercers!M695)))</f>
        <v xml:space="preserve">     </v>
      </c>
      <c r="O694" s="27" t="str">
        <f>CONCATENATE(Tercers!N695,REPT(" ",2-LEN(Tercers!N695)))</f>
        <v>07</v>
      </c>
      <c r="P694" s="27" t="str">
        <f>CONCATENATE(Tercers!O695,REPT(" ",3-LEN(Tercers!O695)))</f>
        <v xml:space="preserve">   </v>
      </c>
      <c r="Q694" s="27" t="str">
        <f>CONCATENATE(Tercers!P695,REPT(" ",40-LEN(Tercers!P695)))</f>
        <v xml:space="preserve">Illes Balears                           </v>
      </c>
      <c r="R694" s="27" t="str">
        <f>CONCATENATE(Tercers!Q695,REPT(" ",60-LEN(Tercers!Q695)))</f>
        <v xml:space="preserve">                                                            </v>
      </c>
      <c r="S694" s="27" t="str">
        <f>CONCATENATE(Tercers!R695,REPT(" ",200-LEN(Tercers!R695)))</f>
        <v xml:space="preserve">                                                                                                                                                                                                        </v>
      </c>
      <c r="T694" s="27" t="str">
        <f>CONCATENATE(Tercers!S695,REPT(" ",9-LEN(Tercers!S695)))</f>
        <v xml:space="preserve">         </v>
      </c>
      <c r="U694" s="27" t="str">
        <f>CONCATENATE(Tercers!T695,REPT(" ",8-LEN(Tercers!T695)))</f>
        <v xml:space="preserve">        </v>
      </c>
      <c r="V694" s="27" t="str">
        <f>CONCATENATE(Tercers!U695,REPT(" ",12-LEN(Tercers!U695)))</f>
        <v xml:space="preserve">            </v>
      </c>
      <c r="W694" s="27" t="str">
        <f>CONCATENATE(Tercers!V695,REPT(" ",12-LEN(Tercers!V695)))</f>
        <v xml:space="preserve">            </v>
      </c>
      <c r="X694" s="27" t="str">
        <f>CONCATENATE(Tercers!Y695,REPT(" ",160-LEN(Tercers!Y695)))</f>
        <v xml:space="preserve">                                                                                                                                                                </v>
      </c>
      <c r="Y694" s="27" t="str">
        <f>CONCATENATE(Tercers!Z695,REPT(" ",8-LEN(Tercers!Z695)))</f>
        <v xml:space="preserve">        </v>
      </c>
    </row>
    <row r="695" spans="1:25" x14ac:dyDescent="0.2">
      <c r="A695" s="27" t="str">
        <f>CONCATENATE(Tercers!A696,REPT(" ",9-LEN(Tercers!A696)))</f>
        <v xml:space="preserve">         </v>
      </c>
      <c r="B695" s="27" t="str">
        <f>CONCATENATE(Tercers!B696,REPT(" ",1-LEN(Tercers!B696)))</f>
        <v xml:space="preserve"> </v>
      </c>
      <c r="C695" s="27" t="str">
        <f>CONCATENATE(Tercers!C696,REPT(" ",30-LEN(Tercers!C696)))</f>
        <v xml:space="preserve">                              </v>
      </c>
      <c r="D695" s="27" t="str">
        <f>CONCATENATE(Tercers!D696,REPT(" ",30-LEN(Tercers!D696)))</f>
        <v xml:space="preserve">                              </v>
      </c>
      <c r="E695" s="27" t="str">
        <f>CONCATENATE(Tercers!E696,REPT(" ",30-LEN(Tercers!E696)))</f>
        <v xml:space="preserve">                              </v>
      </c>
      <c r="F695" s="27" t="str">
        <f xml:space="preserve">  IF(   LEN(Tercers!F696)&gt;0, CONCATENATE(Tercers!F696,REPT(" ",90-LEN(Tercers!F696))),
                              CONCATENATE(   CONCATENATE(Tercers!D696," ",Tercers!E696," ",Tercers!C696), REPT(" ",90-LEN( CONCATENATE(Tercers!D696," ",Tercers!E696," ",Tercers!CG696) ))) )</f>
        <v xml:space="preserve">                                                                                          </v>
      </c>
      <c r="G695" s="27" t="str">
        <f>CONCATENATE(Tercers!G696,REPT(" ",5-LEN(Tercers!G696)))</f>
        <v xml:space="preserve">     </v>
      </c>
      <c r="H695" s="27" t="str">
        <f>CONCATENATE(Tercers!H696,REPT(" ",45-LEN(Tercers!H696)))</f>
        <v xml:space="preserve">                                             </v>
      </c>
      <c r="I695" s="27" t="str">
        <f>CONCATENATE(Tercers!I696,REPT(" ",5-LEN(Tercers!I696)))</f>
        <v xml:space="preserve">     </v>
      </c>
      <c r="J695" s="27" t="str">
        <f>CONCATENATE(Tercers!J696,REPT(" ",30-LEN(Tercers!J696)))</f>
        <v xml:space="preserve">                              </v>
      </c>
      <c r="K695" s="27" t="str">
        <f>CONCATENATE(Tercers!R696,REPT(" ",30-LEN(Tercers!R696)))</f>
        <v xml:space="preserve">                              </v>
      </c>
      <c r="L695" s="27" t="str">
        <f>CONCATENATE(Tercers!K696,REPT(" ",120-LEN(Tercers!K696)))</f>
        <v xml:space="preserve">                                                                                                                        </v>
      </c>
      <c r="M695" s="27" t="str">
        <f>CONCATENATE(Tercers!L696,REPT(" ",5-LEN(Tercers!L696)))</f>
        <v xml:space="preserve">     </v>
      </c>
      <c r="N695" s="27" t="str">
        <f>CONCATENATE(Tercers!M696,REPT(" ",5-LEN(Tercers!M696)))</f>
        <v xml:space="preserve">     </v>
      </c>
      <c r="O695" s="27" t="str">
        <f>CONCATENATE(Tercers!N696,REPT(" ",2-LEN(Tercers!N696)))</f>
        <v>07</v>
      </c>
      <c r="P695" s="27" t="str">
        <f>CONCATENATE(Tercers!O696,REPT(" ",3-LEN(Tercers!O696)))</f>
        <v xml:space="preserve">   </v>
      </c>
      <c r="Q695" s="27" t="str">
        <f>CONCATENATE(Tercers!P696,REPT(" ",40-LEN(Tercers!P696)))</f>
        <v xml:space="preserve">Illes Balears                           </v>
      </c>
      <c r="R695" s="27" t="str">
        <f>CONCATENATE(Tercers!Q696,REPT(" ",60-LEN(Tercers!Q696)))</f>
        <v xml:space="preserve">                                                            </v>
      </c>
      <c r="S695" s="27" t="str">
        <f>CONCATENATE(Tercers!R696,REPT(" ",200-LEN(Tercers!R696)))</f>
        <v xml:space="preserve">                                                                                                                                                                                                        </v>
      </c>
      <c r="T695" s="27" t="str">
        <f>CONCATENATE(Tercers!S696,REPT(" ",9-LEN(Tercers!S696)))</f>
        <v xml:space="preserve">         </v>
      </c>
      <c r="U695" s="27" t="str">
        <f>CONCATENATE(Tercers!T696,REPT(" ",8-LEN(Tercers!T696)))</f>
        <v xml:space="preserve">        </v>
      </c>
      <c r="V695" s="27" t="str">
        <f>CONCATENATE(Tercers!U696,REPT(" ",12-LEN(Tercers!U696)))</f>
        <v xml:space="preserve">            </v>
      </c>
      <c r="W695" s="27" t="str">
        <f>CONCATENATE(Tercers!V696,REPT(" ",12-LEN(Tercers!V696)))</f>
        <v xml:space="preserve">            </v>
      </c>
      <c r="X695" s="27" t="str">
        <f>CONCATENATE(Tercers!Y696,REPT(" ",160-LEN(Tercers!Y696)))</f>
        <v xml:space="preserve">                                                                                                                                                                </v>
      </c>
      <c r="Y695" s="27" t="str">
        <f>CONCATENATE(Tercers!Z696,REPT(" ",8-LEN(Tercers!Z696)))</f>
        <v xml:space="preserve">        </v>
      </c>
    </row>
    <row r="696" spans="1:25" x14ac:dyDescent="0.2">
      <c r="A696" s="27" t="str">
        <f>CONCATENATE(Tercers!A697,REPT(" ",9-LEN(Tercers!A697)))</f>
        <v xml:space="preserve">         </v>
      </c>
      <c r="B696" s="27" t="str">
        <f>CONCATENATE(Tercers!B697,REPT(" ",1-LEN(Tercers!B697)))</f>
        <v xml:space="preserve"> </v>
      </c>
      <c r="C696" s="27" t="str">
        <f>CONCATENATE(Tercers!C697,REPT(" ",30-LEN(Tercers!C697)))</f>
        <v xml:space="preserve">                              </v>
      </c>
      <c r="D696" s="27" t="str">
        <f>CONCATENATE(Tercers!D697,REPT(" ",30-LEN(Tercers!D697)))</f>
        <v xml:space="preserve">                              </v>
      </c>
      <c r="E696" s="27" t="str">
        <f>CONCATENATE(Tercers!E697,REPT(" ",30-LEN(Tercers!E697)))</f>
        <v xml:space="preserve">                              </v>
      </c>
      <c r="F696" s="27" t="str">
        <f xml:space="preserve">  IF(   LEN(Tercers!F697)&gt;0, CONCATENATE(Tercers!F697,REPT(" ",90-LEN(Tercers!F697))),
                              CONCATENATE(   CONCATENATE(Tercers!D697," ",Tercers!E697," ",Tercers!C697), REPT(" ",90-LEN( CONCATENATE(Tercers!D697," ",Tercers!E697," ",Tercers!CG697) ))) )</f>
        <v xml:space="preserve">                                                                                          </v>
      </c>
      <c r="G696" s="27" t="str">
        <f>CONCATENATE(Tercers!G697,REPT(" ",5-LEN(Tercers!G697)))</f>
        <v xml:space="preserve">     </v>
      </c>
      <c r="H696" s="27" t="str">
        <f>CONCATENATE(Tercers!H697,REPT(" ",45-LEN(Tercers!H697)))</f>
        <v xml:space="preserve">                                             </v>
      </c>
      <c r="I696" s="27" t="str">
        <f>CONCATENATE(Tercers!I697,REPT(" ",5-LEN(Tercers!I697)))</f>
        <v xml:space="preserve">     </v>
      </c>
      <c r="J696" s="27" t="str">
        <f>CONCATENATE(Tercers!J697,REPT(" ",30-LEN(Tercers!J697)))</f>
        <v xml:space="preserve">                              </v>
      </c>
      <c r="K696" s="27" t="str">
        <f>CONCATENATE(Tercers!R697,REPT(" ",30-LEN(Tercers!R697)))</f>
        <v xml:space="preserve">                              </v>
      </c>
      <c r="L696" s="27" t="str">
        <f>CONCATENATE(Tercers!K697,REPT(" ",120-LEN(Tercers!K697)))</f>
        <v xml:space="preserve">                                                                                                                        </v>
      </c>
      <c r="M696" s="27" t="str">
        <f>CONCATENATE(Tercers!L697,REPT(" ",5-LEN(Tercers!L697)))</f>
        <v xml:space="preserve">     </v>
      </c>
      <c r="N696" s="27" t="str">
        <f>CONCATENATE(Tercers!M697,REPT(" ",5-LEN(Tercers!M697)))</f>
        <v xml:space="preserve">     </v>
      </c>
      <c r="O696" s="27" t="str">
        <f>CONCATENATE(Tercers!N697,REPT(" ",2-LEN(Tercers!N697)))</f>
        <v>07</v>
      </c>
      <c r="P696" s="27" t="str">
        <f>CONCATENATE(Tercers!O697,REPT(" ",3-LEN(Tercers!O697)))</f>
        <v xml:space="preserve">   </v>
      </c>
      <c r="Q696" s="27" t="str">
        <f>CONCATENATE(Tercers!P697,REPT(" ",40-LEN(Tercers!P697)))</f>
        <v xml:space="preserve">Illes Balears                           </v>
      </c>
      <c r="R696" s="27" t="str">
        <f>CONCATENATE(Tercers!Q697,REPT(" ",60-LEN(Tercers!Q697)))</f>
        <v xml:space="preserve">                                                            </v>
      </c>
      <c r="S696" s="27" t="str">
        <f>CONCATENATE(Tercers!R697,REPT(" ",200-LEN(Tercers!R697)))</f>
        <v xml:space="preserve">                                                                                                                                                                                                        </v>
      </c>
      <c r="T696" s="27" t="str">
        <f>CONCATENATE(Tercers!S697,REPT(" ",9-LEN(Tercers!S697)))</f>
        <v xml:space="preserve">         </v>
      </c>
      <c r="U696" s="27" t="str">
        <f>CONCATENATE(Tercers!T697,REPT(" ",8-LEN(Tercers!T697)))</f>
        <v xml:space="preserve">        </v>
      </c>
      <c r="V696" s="27" t="str">
        <f>CONCATENATE(Tercers!U697,REPT(" ",12-LEN(Tercers!U697)))</f>
        <v xml:space="preserve">            </v>
      </c>
      <c r="W696" s="27" t="str">
        <f>CONCATENATE(Tercers!V697,REPT(" ",12-LEN(Tercers!V697)))</f>
        <v xml:space="preserve">            </v>
      </c>
      <c r="X696" s="27" t="str">
        <f>CONCATENATE(Tercers!Y697,REPT(" ",160-LEN(Tercers!Y697)))</f>
        <v xml:space="preserve">                                                                                                                                                                </v>
      </c>
      <c r="Y696" s="27" t="str">
        <f>CONCATENATE(Tercers!Z697,REPT(" ",8-LEN(Tercers!Z697)))</f>
        <v xml:space="preserve">        </v>
      </c>
    </row>
    <row r="697" spans="1:25" x14ac:dyDescent="0.2">
      <c r="A697" s="27" t="str">
        <f>CONCATENATE(Tercers!A698,REPT(" ",9-LEN(Tercers!A698)))</f>
        <v xml:space="preserve">         </v>
      </c>
      <c r="B697" s="27" t="str">
        <f>CONCATENATE(Tercers!B698,REPT(" ",1-LEN(Tercers!B698)))</f>
        <v xml:space="preserve"> </v>
      </c>
      <c r="C697" s="27" t="str">
        <f>CONCATENATE(Tercers!C698,REPT(" ",30-LEN(Tercers!C698)))</f>
        <v xml:space="preserve">                              </v>
      </c>
      <c r="D697" s="27" t="str">
        <f>CONCATENATE(Tercers!D698,REPT(" ",30-LEN(Tercers!D698)))</f>
        <v xml:space="preserve">                              </v>
      </c>
      <c r="E697" s="27" t="str">
        <f>CONCATENATE(Tercers!E698,REPT(" ",30-LEN(Tercers!E698)))</f>
        <v xml:space="preserve">                              </v>
      </c>
      <c r="F697" s="27" t="str">
        <f xml:space="preserve">  IF(   LEN(Tercers!F698)&gt;0, CONCATENATE(Tercers!F698,REPT(" ",90-LEN(Tercers!F698))),
                              CONCATENATE(   CONCATENATE(Tercers!D698," ",Tercers!E698," ",Tercers!C698), REPT(" ",90-LEN( CONCATENATE(Tercers!D698," ",Tercers!E698," ",Tercers!CG698) ))) )</f>
        <v xml:space="preserve">                                                                                          </v>
      </c>
      <c r="G697" s="27" t="str">
        <f>CONCATENATE(Tercers!G698,REPT(" ",5-LEN(Tercers!G698)))</f>
        <v xml:space="preserve">     </v>
      </c>
      <c r="H697" s="27" t="str">
        <f>CONCATENATE(Tercers!H698,REPT(" ",45-LEN(Tercers!H698)))</f>
        <v xml:space="preserve">                                             </v>
      </c>
      <c r="I697" s="27" t="str">
        <f>CONCATENATE(Tercers!I698,REPT(" ",5-LEN(Tercers!I698)))</f>
        <v xml:space="preserve">     </v>
      </c>
      <c r="J697" s="27" t="str">
        <f>CONCATENATE(Tercers!J698,REPT(" ",30-LEN(Tercers!J698)))</f>
        <v xml:space="preserve">                              </v>
      </c>
      <c r="K697" s="27" t="str">
        <f>CONCATENATE(Tercers!R698,REPT(" ",30-LEN(Tercers!R698)))</f>
        <v xml:space="preserve">                              </v>
      </c>
      <c r="L697" s="27" t="str">
        <f>CONCATENATE(Tercers!K698,REPT(" ",120-LEN(Tercers!K698)))</f>
        <v xml:space="preserve">                                                                                                                        </v>
      </c>
      <c r="M697" s="27" t="str">
        <f>CONCATENATE(Tercers!L698,REPT(" ",5-LEN(Tercers!L698)))</f>
        <v xml:space="preserve">     </v>
      </c>
      <c r="N697" s="27" t="str">
        <f>CONCATENATE(Tercers!M698,REPT(" ",5-LEN(Tercers!M698)))</f>
        <v xml:space="preserve">     </v>
      </c>
      <c r="O697" s="27" t="str">
        <f>CONCATENATE(Tercers!N698,REPT(" ",2-LEN(Tercers!N698)))</f>
        <v>07</v>
      </c>
      <c r="P697" s="27" t="str">
        <f>CONCATENATE(Tercers!O698,REPT(" ",3-LEN(Tercers!O698)))</f>
        <v xml:space="preserve">   </v>
      </c>
      <c r="Q697" s="27" t="str">
        <f>CONCATENATE(Tercers!P698,REPT(" ",40-LEN(Tercers!P698)))</f>
        <v xml:space="preserve">Illes Balears                           </v>
      </c>
      <c r="R697" s="27" t="str">
        <f>CONCATENATE(Tercers!Q698,REPT(" ",60-LEN(Tercers!Q698)))</f>
        <v xml:space="preserve">                                                            </v>
      </c>
      <c r="S697" s="27" t="str">
        <f>CONCATENATE(Tercers!R698,REPT(" ",200-LEN(Tercers!R698)))</f>
        <v xml:space="preserve">                                                                                                                                                                                                        </v>
      </c>
      <c r="T697" s="27" t="str">
        <f>CONCATENATE(Tercers!S698,REPT(" ",9-LEN(Tercers!S698)))</f>
        <v xml:space="preserve">         </v>
      </c>
      <c r="U697" s="27" t="str">
        <f>CONCATENATE(Tercers!T698,REPT(" ",8-LEN(Tercers!T698)))</f>
        <v xml:space="preserve">        </v>
      </c>
      <c r="V697" s="27" t="str">
        <f>CONCATENATE(Tercers!U698,REPT(" ",12-LEN(Tercers!U698)))</f>
        <v xml:space="preserve">            </v>
      </c>
      <c r="W697" s="27" t="str">
        <f>CONCATENATE(Tercers!V698,REPT(" ",12-LEN(Tercers!V698)))</f>
        <v xml:space="preserve">            </v>
      </c>
      <c r="X697" s="27" t="str">
        <f>CONCATENATE(Tercers!Y698,REPT(" ",160-LEN(Tercers!Y698)))</f>
        <v xml:space="preserve">                                                                                                                                                                </v>
      </c>
      <c r="Y697" s="27" t="str">
        <f>CONCATENATE(Tercers!Z698,REPT(" ",8-LEN(Tercers!Z698)))</f>
        <v xml:space="preserve">        </v>
      </c>
    </row>
    <row r="698" spans="1:25" x14ac:dyDescent="0.2">
      <c r="A698" s="27" t="str">
        <f>CONCATENATE(Tercers!A699,REPT(" ",9-LEN(Tercers!A699)))</f>
        <v xml:space="preserve">         </v>
      </c>
      <c r="B698" s="27" t="str">
        <f>CONCATENATE(Tercers!B699,REPT(" ",1-LEN(Tercers!B699)))</f>
        <v xml:space="preserve"> </v>
      </c>
      <c r="C698" s="27" t="str">
        <f>CONCATENATE(Tercers!C699,REPT(" ",30-LEN(Tercers!C699)))</f>
        <v xml:space="preserve">                              </v>
      </c>
      <c r="D698" s="27" t="str">
        <f>CONCATENATE(Tercers!D699,REPT(" ",30-LEN(Tercers!D699)))</f>
        <v xml:space="preserve">                              </v>
      </c>
      <c r="E698" s="27" t="str">
        <f>CONCATENATE(Tercers!E699,REPT(" ",30-LEN(Tercers!E699)))</f>
        <v xml:space="preserve">                              </v>
      </c>
      <c r="F698" s="27" t="str">
        <f xml:space="preserve">  IF(   LEN(Tercers!F699)&gt;0, CONCATENATE(Tercers!F699,REPT(" ",90-LEN(Tercers!F699))),
                              CONCATENATE(   CONCATENATE(Tercers!D699," ",Tercers!E699," ",Tercers!C699), REPT(" ",90-LEN( CONCATENATE(Tercers!D699," ",Tercers!E699," ",Tercers!CG699) ))) )</f>
        <v xml:space="preserve">                                                                                          </v>
      </c>
      <c r="G698" s="27" t="str">
        <f>CONCATENATE(Tercers!G699,REPT(" ",5-LEN(Tercers!G699)))</f>
        <v xml:space="preserve">     </v>
      </c>
      <c r="H698" s="27" t="str">
        <f>CONCATENATE(Tercers!H699,REPT(" ",45-LEN(Tercers!H699)))</f>
        <v xml:space="preserve">                                             </v>
      </c>
      <c r="I698" s="27" t="str">
        <f>CONCATENATE(Tercers!I699,REPT(" ",5-LEN(Tercers!I699)))</f>
        <v xml:space="preserve">     </v>
      </c>
      <c r="J698" s="27" t="str">
        <f>CONCATENATE(Tercers!J699,REPT(" ",30-LEN(Tercers!J699)))</f>
        <v xml:space="preserve">                              </v>
      </c>
      <c r="K698" s="27" t="str">
        <f>CONCATENATE(Tercers!R699,REPT(" ",30-LEN(Tercers!R699)))</f>
        <v xml:space="preserve">                              </v>
      </c>
      <c r="L698" s="27" t="str">
        <f>CONCATENATE(Tercers!K699,REPT(" ",120-LEN(Tercers!K699)))</f>
        <v xml:space="preserve">                                                                                                                        </v>
      </c>
      <c r="M698" s="27" t="str">
        <f>CONCATENATE(Tercers!L699,REPT(" ",5-LEN(Tercers!L699)))</f>
        <v xml:space="preserve">     </v>
      </c>
      <c r="N698" s="27" t="str">
        <f>CONCATENATE(Tercers!M699,REPT(" ",5-LEN(Tercers!M699)))</f>
        <v xml:space="preserve">     </v>
      </c>
      <c r="O698" s="27" t="str">
        <f>CONCATENATE(Tercers!N699,REPT(" ",2-LEN(Tercers!N699)))</f>
        <v>07</v>
      </c>
      <c r="P698" s="27" t="str">
        <f>CONCATENATE(Tercers!O699,REPT(" ",3-LEN(Tercers!O699)))</f>
        <v xml:space="preserve">   </v>
      </c>
      <c r="Q698" s="27" t="str">
        <f>CONCATENATE(Tercers!P699,REPT(" ",40-LEN(Tercers!P699)))</f>
        <v xml:space="preserve">Illes Balears                           </v>
      </c>
      <c r="R698" s="27" t="str">
        <f>CONCATENATE(Tercers!Q699,REPT(" ",60-LEN(Tercers!Q699)))</f>
        <v xml:space="preserve">                                                            </v>
      </c>
      <c r="S698" s="27" t="str">
        <f>CONCATENATE(Tercers!R699,REPT(" ",200-LEN(Tercers!R699)))</f>
        <v xml:space="preserve">                                                                                                                                                                                                        </v>
      </c>
      <c r="T698" s="27" t="str">
        <f>CONCATENATE(Tercers!S699,REPT(" ",9-LEN(Tercers!S699)))</f>
        <v xml:space="preserve">         </v>
      </c>
      <c r="U698" s="27" t="str">
        <f>CONCATENATE(Tercers!T699,REPT(" ",8-LEN(Tercers!T699)))</f>
        <v xml:space="preserve">        </v>
      </c>
      <c r="V698" s="27" t="str">
        <f>CONCATENATE(Tercers!U699,REPT(" ",12-LEN(Tercers!U699)))</f>
        <v xml:space="preserve">            </v>
      </c>
      <c r="W698" s="27" t="str">
        <f>CONCATENATE(Tercers!V699,REPT(" ",12-LEN(Tercers!V699)))</f>
        <v xml:space="preserve">            </v>
      </c>
      <c r="X698" s="27" t="str">
        <f>CONCATENATE(Tercers!Y699,REPT(" ",160-LEN(Tercers!Y699)))</f>
        <v xml:space="preserve">                                                                                                                                                                </v>
      </c>
      <c r="Y698" s="27" t="str">
        <f>CONCATENATE(Tercers!Z699,REPT(" ",8-LEN(Tercers!Z699)))</f>
        <v xml:space="preserve">        </v>
      </c>
    </row>
    <row r="699" spans="1:25" x14ac:dyDescent="0.2">
      <c r="A699" s="27" t="str">
        <f>CONCATENATE(Tercers!A700,REPT(" ",9-LEN(Tercers!A700)))</f>
        <v xml:space="preserve">         </v>
      </c>
      <c r="B699" s="27" t="str">
        <f>CONCATENATE(Tercers!B700,REPT(" ",1-LEN(Tercers!B700)))</f>
        <v xml:space="preserve"> </v>
      </c>
      <c r="C699" s="27" t="str">
        <f>CONCATENATE(Tercers!C700,REPT(" ",30-LEN(Tercers!C700)))</f>
        <v xml:space="preserve">                              </v>
      </c>
      <c r="D699" s="27" t="str">
        <f>CONCATENATE(Tercers!D700,REPT(" ",30-LEN(Tercers!D700)))</f>
        <v xml:space="preserve">                              </v>
      </c>
      <c r="E699" s="27" t="str">
        <f>CONCATENATE(Tercers!E700,REPT(" ",30-LEN(Tercers!E700)))</f>
        <v xml:space="preserve">                              </v>
      </c>
      <c r="F699" s="27" t="str">
        <f xml:space="preserve">  IF(   LEN(Tercers!F700)&gt;0, CONCATENATE(Tercers!F700,REPT(" ",90-LEN(Tercers!F700))),
                              CONCATENATE(   CONCATENATE(Tercers!D700," ",Tercers!E700," ",Tercers!C700), REPT(" ",90-LEN( CONCATENATE(Tercers!D700," ",Tercers!E700," ",Tercers!CG700) ))) )</f>
        <v xml:space="preserve">                                                                                          </v>
      </c>
      <c r="G699" s="27" t="str">
        <f>CONCATENATE(Tercers!G700,REPT(" ",5-LEN(Tercers!G700)))</f>
        <v xml:space="preserve">     </v>
      </c>
      <c r="H699" s="27" t="str">
        <f>CONCATENATE(Tercers!H700,REPT(" ",45-LEN(Tercers!H700)))</f>
        <v xml:space="preserve">                                             </v>
      </c>
      <c r="I699" s="27" t="str">
        <f>CONCATENATE(Tercers!I700,REPT(" ",5-LEN(Tercers!I700)))</f>
        <v xml:space="preserve">     </v>
      </c>
      <c r="J699" s="27" t="str">
        <f>CONCATENATE(Tercers!J700,REPT(" ",30-LEN(Tercers!J700)))</f>
        <v xml:space="preserve">                              </v>
      </c>
      <c r="K699" s="27" t="str">
        <f>CONCATENATE(Tercers!R700,REPT(" ",30-LEN(Tercers!R700)))</f>
        <v xml:space="preserve">                              </v>
      </c>
      <c r="L699" s="27" t="str">
        <f>CONCATENATE(Tercers!K700,REPT(" ",120-LEN(Tercers!K700)))</f>
        <v xml:space="preserve">                                                                                                                        </v>
      </c>
      <c r="M699" s="27" t="str">
        <f>CONCATENATE(Tercers!L700,REPT(" ",5-LEN(Tercers!L700)))</f>
        <v xml:space="preserve">     </v>
      </c>
      <c r="N699" s="27" t="str">
        <f>CONCATENATE(Tercers!M700,REPT(" ",5-LEN(Tercers!M700)))</f>
        <v xml:space="preserve">     </v>
      </c>
      <c r="O699" s="27" t="str">
        <f>CONCATENATE(Tercers!N700,REPT(" ",2-LEN(Tercers!N700)))</f>
        <v>07</v>
      </c>
      <c r="P699" s="27" t="str">
        <f>CONCATENATE(Tercers!O700,REPT(" ",3-LEN(Tercers!O700)))</f>
        <v xml:space="preserve">   </v>
      </c>
      <c r="Q699" s="27" t="str">
        <f>CONCATENATE(Tercers!P700,REPT(" ",40-LEN(Tercers!P700)))</f>
        <v xml:space="preserve">Illes Balears                           </v>
      </c>
      <c r="R699" s="27" t="str">
        <f>CONCATENATE(Tercers!Q700,REPT(" ",60-LEN(Tercers!Q700)))</f>
        <v xml:space="preserve">                                                            </v>
      </c>
      <c r="S699" s="27" t="str">
        <f>CONCATENATE(Tercers!R700,REPT(" ",200-LEN(Tercers!R700)))</f>
        <v xml:space="preserve">                                                                                                                                                                                                        </v>
      </c>
      <c r="T699" s="27" t="str">
        <f>CONCATENATE(Tercers!S700,REPT(" ",9-LEN(Tercers!S700)))</f>
        <v xml:space="preserve">         </v>
      </c>
      <c r="U699" s="27" t="str">
        <f>CONCATENATE(Tercers!T700,REPT(" ",8-LEN(Tercers!T700)))</f>
        <v xml:space="preserve">        </v>
      </c>
      <c r="V699" s="27" t="str">
        <f>CONCATENATE(Tercers!U700,REPT(" ",12-LEN(Tercers!U700)))</f>
        <v xml:space="preserve">            </v>
      </c>
      <c r="W699" s="27" t="str">
        <f>CONCATENATE(Tercers!V700,REPT(" ",12-LEN(Tercers!V700)))</f>
        <v xml:space="preserve">            </v>
      </c>
      <c r="X699" s="27" t="str">
        <f>CONCATENATE(Tercers!Y700,REPT(" ",160-LEN(Tercers!Y700)))</f>
        <v xml:space="preserve">                                                                                                                                                                </v>
      </c>
      <c r="Y699" s="27" t="str">
        <f>CONCATENATE(Tercers!Z700,REPT(" ",8-LEN(Tercers!Z700)))</f>
        <v xml:space="preserve">        </v>
      </c>
    </row>
    <row r="700" spans="1:25" x14ac:dyDescent="0.2">
      <c r="A700" s="27" t="str">
        <f>CONCATENATE(Tercers!A701,REPT(" ",9-LEN(Tercers!A701)))</f>
        <v xml:space="preserve">         </v>
      </c>
      <c r="B700" s="27" t="str">
        <f>CONCATENATE(Tercers!B701,REPT(" ",1-LEN(Tercers!B701)))</f>
        <v xml:space="preserve"> </v>
      </c>
      <c r="C700" s="27" t="str">
        <f>CONCATENATE(Tercers!C701,REPT(" ",30-LEN(Tercers!C701)))</f>
        <v xml:space="preserve">                              </v>
      </c>
      <c r="D700" s="27" t="str">
        <f>CONCATENATE(Tercers!D701,REPT(" ",30-LEN(Tercers!D701)))</f>
        <v xml:space="preserve">                              </v>
      </c>
      <c r="E700" s="27" t="str">
        <f>CONCATENATE(Tercers!E701,REPT(" ",30-LEN(Tercers!E701)))</f>
        <v xml:space="preserve">                              </v>
      </c>
      <c r="F700" s="27" t="str">
        <f xml:space="preserve">  IF(   LEN(Tercers!F701)&gt;0, CONCATENATE(Tercers!F701,REPT(" ",90-LEN(Tercers!F701))),
                              CONCATENATE(   CONCATENATE(Tercers!D701," ",Tercers!E701," ",Tercers!C701), REPT(" ",90-LEN( CONCATENATE(Tercers!D701," ",Tercers!E701," ",Tercers!CG701) ))) )</f>
        <v xml:space="preserve">                                                                                          </v>
      </c>
      <c r="G700" s="27" t="str">
        <f>CONCATENATE(Tercers!G701,REPT(" ",5-LEN(Tercers!G701)))</f>
        <v xml:space="preserve">     </v>
      </c>
      <c r="H700" s="27" t="str">
        <f>CONCATENATE(Tercers!H701,REPT(" ",45-LEN(Tercers!H701)))</f>
        <v xml:space="preserve">                                             </v>
      </c>
      <c r="I700" s="27" t="str">
        <f>CONCATENATE(Tercers!I701,REPT(" ",5-LEN(Tercers!I701)))</f>
        <v xml:space="preserve">     </v>
      </c>
      <c r="J700" s="27" t="str">
        <f>CONCATENATE(Tercers!J701,REPT(" ",30-LEN(Tercers!J701)))</f>
        <v xml:space="preserve">                              </v>
      </c>
      <c r="K700" s="27" t="str">
        <f>CONCATENATE(Tercers!R701,REPT(" ",30-LEN(Tercers!R701)))</f>
        <v xml:space="preserve">                              </v>
      </c>
      <c r="L700" s="27" t="str">
        <f>CONCATENATE(Tercers!K701,REPT(" ",120-LEN(Tercers!K701)))</f>
        <v xml:space="preserve">                                                                                                                        </v>
      </c>
      <c r="M700" s="27" t="str">
        <f>CONCATENATE(Tercers!L701,REPT(" ",5-LEN(Tercers!L701)))</f>
        <v xml:space="preserve">     </v>
      </c>
      <c r="N700" s="27" t="str">
        <f>CONCATENATE(Tercers!M701,REPT(" ",5-LEN(Tercers!M701)))</f>
        <v xml:space="preserve">     </v>
      </c>
      <c r="O700" s="27" t="str">
        <f>CONCATENATE(Tercers!N701,REPT(" ",2-LEN(Tercers!N701)))</f>
        <v>07</v>
      </c>
      <c r="P700" s="27" t="str">
        <f>CONCATENATE(Tercers!O701,REPT(" ",3-LEN(Tercers!O701)))</f>
        <v xml:space="preserve">   </v>
      </c>
      <c r="Q700" s="27" t="str">
        <f>CONCATENATE(Tercers!P701,REPT(" ",40-LEN(Tercers!P701)))</f>
        <v xml:space="preserve">Illes Balears                           </v>
      </c>
      <c r="R700" s="27" t="str">
        <f>CONCATENATE(Tercers!Q701,REPT(" ",60-LEN(Tercers!Q701)))</f>
        <v xml:space="preserve">                                                            </v>
      </c>
      <c r="S700" s="27" t="str">
        <f>CONCATENATE(Tercers!R701,REPT(" ",200-LEN(Tercers!R701)))</f>
        <v xml:space="preserve">                                                                                                                                                                                                        </v>
      </c>
      <c r="T700" s="27" t="str">
        <f>CONCATENATE(Tercers!S701,REPT(" ",9-LEN(Tercers!S701)))</f>
        <v xml:space="preserve">         </v>
      </c>
      <c r="U700" s="27" t="str">
        <f>CONCATENATE(Tercers!T701,REPT(" ",8-LEN(Tercers!T701)))</f>
        <v xml:space="preserve">        </v>
      </c>
      <c r="V700" s="27" t="str">
        <f>CONCATENATE(Tercers!U701,REPT(" ",12-LEN(Tercers!U701)))</f>
        <v xml:space="preserve">            </v>
      </c>
      <c r="W700" s="27" t="str">
        <f>CONCATENATE(Tercers!V701,REPT(" ",12-LEN(Tercers!V701)))</f>
        <v xml:space="preserve">            </v>
      </c>
      <c r="X700" s="27" t="str">
        <f>CONCATENATE(Tercers!Y701,REPT(" ",160-LEN(Tercers!Y701)))</f>
        <v xml:space="preserve">                                                                                                                                                                </v>
      </c>
      <c r="Y700" s="27" t="str">
        <f>CONCATENATE(Tercers!Z701,REPT(" ",8-LEN(Tercers!Z701)))</f>
        <v xml:space="preserve">        </v>
      </c>
    </row>
    <row r="701" spans="1:25" x14ac:dyDescent="0.2">
      <c r="A701" s="27" t="str">
        <f>CONCATENATE(Tercers!A702,REPT(" ",9-LEN(Tercers!A702)))</f>
        <v xml:space="preserve">         </v>
      </c>
      <c r="B701" s="27" t="str">
        <f>CONCATENATE(Tercers!B702,REPT(" ",1-LEN(Tercers!B702)))</f>
        <v xml:space="preserve"> </v>
      </c>
      <c r="C701" s="27" t="str">
        <f>CONCATENATE(Tercers!C702,REPT(" ",30-LEN(Tercers!C702)))</f>
        <v xml:space="preserve">                              </v>
      </c>
      <c r="D701" s="27" t="str">
        <f>CONCATENATE(Tercers!D702,REPT(" ",30-LEN(Tercers!D702)))</f>
        <v xml:space="preserve">                              </v>
      </c>
      <c r="E701" s="27" t="str">
        <f>CONCATENATE(Tercers!E702,REPT(" ",30-LEN(Tercers!E702)))</f>
        <v xml:space="preserve">                              </v>
      </c>
      <c r="F701" s="27" t="str">
        <f xml:space="preserve">  IF(   LEN(Tercers!F702)&gt;0, CONCATENATE(Tercers!F702,REPT(" ",90-LEN(Tercers!F702))),
                              CONCATENATE(   CONCATENATE(Tercers!D702," ",Tercers!E702," ",Tercers!C702), REPT(" ",90-LEN( CONCATENATE(Tercers!D702," ",Tercers!E702," ",Tercers!CG702) ))) )</f>
        <v xml:space="preserve">                                                                                          </v>
      </c>
      <c r="G701" s="27" t="str">
        <f>CONCATENATE(Tercers!G702,REPT(" ",5-LEN(Tercers!G702)))</f>
        <v xml:space="preserve">     </v>
      </c>
      <c r="H701" s="27" t="str">
        <f>CONCATENATE(Tercers!H702,REPT(" ",45-LEN(Tercers!H702)))</f>
        <v xml:space="preserve">                                             </v>
      </c>
      <c r="I701" s="27" t="str">
        <f>CONCATENATE(Tercers!I702,REPT(" ",5-LEN(Tercers!I702)))</f>
        <v xml:space="preserve">     </v>
      </c>
      <c r="J701" s="27" t="str">
        <f>CONCATENATE(Tercers!J702,REPT(" ",30-LEN(Tercers!J702)))</f>
        <v xml:space="preserve">                              </v>
      </c>
      <c r="K701" s="27" t="str">
        <f>CONCATENATE(Tercers!R702,REPT(" ",30-LEN(Tercers!R702)))</f>
        <v xml:space="preserve">                              </v>
      </c>
      <c r="L701" s="27" t="str">
        <f>CONCATENATE(Tercers!K702,REPT(" ",120-LEN(Tercers!K702)))</f>
        <v xml:space="preserve">                                                                                                                        </v>
      </c>
      <c r="M701" s="27" t="str">
        <f>CONCATENATE(Tercers!L702,REPT(" ",5-LEN(Tercers!L702)))</f>
        <v xml:space="preserve">     </v>
      </c>
      <c r="N701" s="27" t="str">
        <f>CONCATENATE(Tercers!M702,REPT(" ",5-LEN(Tercers!M702)))</f>
        <v xml:space="preserve">     </v>
      </c>
      <c r="O701" s="27" t="str">
        <f>CONCATENATE(Tercers!N702,REPT(" ",2-LEN(Tercers!N702)))</f>
        <v>07</v>
      </c>
      <c r="P701" s="27" t="str">
        <f>CONCATENATE(Tercers!O702,REPT(" ",3-LEN(Tercers!O702)))</f>
        <v xml:space="preserve">   </v>
      </c>
      <c r="Q701" s="27" t="str">
        <f>CONCATENATE(Tercers!P702,REPT(" ",40-LEN(Tercers!P702)))</f>
        <v xml:space="preserve">Illes Balears                           </v>
      </c>
      <c r="R701" s="27" t="str">
        <f>CONCATENATE(Tercers!Q702,REPT(" ",60-LEN(Tercers!Q702)))</f>
        <v xml:space="preserve">                                                            </v>
      </c>
      <c r="S701" s="27" t="str">
        <f>CONCATENATE(Tercers!R702,REPT(" ",200-LEN(Tercers!R702)))</f>
        <v xml:space="preserve">                                                                                                                                                                                                        </v>
      </c>
      <c r="T701" s="27" t="str">
        <f>CONCATENATE(Tercers!S702,REPT(" ",9-LEN(Tercers!S702)))</f>
        <v xml:space="preserve">         </v>
      </c>
      <c r="U701" s="27" t="str">
        <f>CONCATENATE(Tercers!T702,REPT(" ",8-LEN(Tercers!T702)))</f>
        <v xml:space="preserve">        </v>
      </c>
      <c r="V701" s="27" t="str">
        <f>CONCATENATE(Tercers!U702,REPT(" ",12-LEN(Tercers!U702)))</f>
        <v xml:space="preserve">            </v>
      </c>
      <c r="W701" s="27" t="str">
        <f>CONCATENATE(Tercers!V702,REPT(" ",12-LEN(Tercers!V702)))</f>
        <v xml:space="preserve">            </v>
      </c>
      <c r="X701" s="27" t="str">
        <f>CONCATENATE(Tercers!Y702,REPT(" ",160-LEN(Tercers!Y702)))</f>
        <v xml:space="preserve">                                                                                                                                                                </v>
      </c>
      <c r="Y701" s="27" t="str">
        <f>CONCATENATE(Tercers!Z702,REPT(" ",8-LEN(Tercers!Z702)))</f>
        <v xml:space="preserve">        </v>
      </c>
    </row>
    <row r="702" spans="1:25" x14ac:dyDescent="0.2">
      <c r="A702" s="27" t="str">
        <f>CONCATENATE(Tercers!A703,REPT(" ",9-LEN(Tercers!A703)))</f>
        <v xml:space="preserve">         </v>
      </c>
      <c r="B702" s="27" t="str">
        <f>CONCATENATE(Tercers!B703,REPT(" ",1-LEN(Tercers!B703)))</f>
        <v xml:space="preserve"> </v>
      </c>
      <c r="C702" s="27" t="str">
        <f>CONCATENATE(Tercers!C703,REPT(" ",30-LEN(Tercers!C703)))</f>
        <v xml:space="preserve">                              </v>
      </c>
      <c r="D702" s="27" t="str">
        <f>CONCATENATE(Tercers!D703,REPT(" ",30-LEN(Tercers!D703)))</f>
        <v xml:space="preserve">                              </v>
      </c>
      <c r="E702" s="27" t="str">
        <f>CONCATENATE(Tercers!E703,REPT(" ",30-LEN(Tercers!E703)))</f>
        <v xml:space="preserve">                              </v>
      </c>
      <c r="F702" s="27" t="str">
        <f xml:space="preserve">  IF(   LEN(Tercers!F703)&gt;0, CONCATENATE(Tercers!F703,REPT(" ",90-LEN(Tercers!F703))),
                              CONCATENATE(   CONCATENATE(Tercers!D703," ",Tercers!E703," ",Tercers!C703), REPT(" ",90-LEN( CONCATENATE(Tercers!D703," ",Tercers!E703," ",Tercers!CG703) ))) )</f>
        <v xml:space="preserve">                                                                                          </v>
      </c>
      <c r="G702" s="27" t="str">
        <f>CONCATENATE(Tercers!G703,REPT(" ",5-LEN(Tercers!G703)))</f>
        <v xml:space="preserve">     </v>
      </c>
      <c r="H702" s="27" t="str">
        <f>CONCATENATE(Tercers!H703,REPT(" ",45-LEN(Tercers!H703)))</f>
        <v xml:space="preserve">                                             </v>
      </c>
      <c r="I702" s="27" t="str">
        <f>CONCATENATE(Tercers!I703,REPT(" ",5-LEN(Tercers!I703)))</f>
        <v xml:space="preserve">     </v>
      </c>
      <c r="J702" s="27" t="str">
        <f>CONCATENATE(Tercers!J703,REPT(" ",30-LEN(Tercers!J703)))</f>
        <v xml:space="preserve">                              </v>
      </c>
      <c r="K702" s="27" t="str">
        <f>CONCATENATE(Tercers!R703,REPT(" ",30-LEN(Tercers!R703)))</f>
        <v xml:space="preserve">                              </v>
      </c>
      <c r="L702" s="27" t="str">
        <f>CONCATENATE(Tercers!K703,REPT(" ",120-LEN(Tercers!K703)))</f>
        <v xml:space="preserve">                                                                                                                        </v>
      </c>
      <c r="M702" s="27" t="str">
        <f>CONCATENATE(Tercers!L703,REPT(" ",5-LEN(Tercers!L703)))</f>
        <v xml:space="preserve">     </v>
      </c>
      <c r="N702" s="27" t="str">
        <f>CONCATENATE(Tercers!M703,REPT(" ",5-LEN(Tercers!M703)))</f>
        <v xml:space="preserve">     </v>
      </c>
      <c r="O702" s="27" t="str">
        <f>CONCATENATE(Tercers!N703,REPT(" ",2-LEN(Tercers!N703)))</f>
        <v>07</v>
      </c>
      <c r="P702" s="27" t="str">
        <f>CONCATENATE(Tercers!O703,REPT(" ",3-LEN(Tercers!O703)))</f>
        <v xml:space="preserve">   </v>
      </c>
      <c r="Q702" s="27" t="str">
        <f>CONCATENATE(Tercers!P703,REPT(" ",40-LEN(Tercers!P703)))</f>
        <v xml:space="preserve">Illes Balears                           </v>
      </c>
      <c r="R702" s="27" t="str">
        <f>CONCATENATE(Tercers!Q703,REPT(" ",60-LEN(Tercers!Q703)))</f>
        <v xml:space="preserve">                                                            </v>
      </c>
      <c r="S702" s="27" t="str">
        <f>CONCATENATE(Tercers!R703,REPT(" ",200-LEN(Tercers!R703)))</f>
        <v xml:space="preserve">                                                                                                                                                                                                        </v>
      </c>
      <c r="T702" s="27" t="str">
        <f>CONCATENATE(Tercers!S703,REPT(" ",9-LEN(Tercers!S703)))</f>
        <v xml:space="preserve">         </v>
      </c>
      <c r="U702" s="27" t="str">
        <f>CONCATENATE(Tercers!T703,REPT(" ",8-LEN(Tercers!T703)))</f>
        <v xml:space="preserve">        </v>
      </c>
      <c r="V702" s="27" t="str">
        <f>CONCATENATE(Tercers!U703,REPT(" ",12-LEN(Tercers!U703)))</f>
        <v xml:space="preserve">            </v>
      </c>
      <c r="W702" s="27" t="str">
        <f>CONCATENATE(Tercers!V703,REPT(" ",12-LEN(Tercers!V703)))</f>
        <v xml:space="preserve">            </v>
      </c>
      <c r="X702" s="27" t="str">
        <f>CONCATENATE(Tercers!Y703,REPT(" ",160-LEN(Tercers!Y703)))</f>
        <v xml:space="preserve">                                                                                                                                                                </v>
      </c>
      <c r="Y702" s="27" t="str">
        <f>CONCATENATE(Tercers!Z703,REPT(" ",8-LEN(Tercers!Z703)))</f>
        <v xml:space="preserve">        </v>
      </c>
    </row>
    <row r="703" spans="1:25" x14ac:dyDescent="0.2">
      <c r="A703" s="27" t="str">
        <f>CONCATENATE(Tercers!A704,REPT(" ",9-LEN(Tercers!A704)))</f>
        <v xml:space="preserve">         </v>
      </c>
      <c r="B703" s="27" t="str">
        <f>CONCATENATE(Tercers!B704,REPT(" ",1-LEN(Tercers!B704)))</f>
        <v xml:space="preserve"> </v>
      </c>
      <c r="C703" s="27" t="str">
        <f>CONCATENATE(Tercers!C704,REPT(" ",30-LEN(Tercers!C704)))</f>
        <v xml:space="preserve">                              </v>
      </c>
      <c r="D703" s="27" t="str">
        <f>CONCATENATE(Tercers!D704,REPT(" ",30-LEN(Tercers!D704)))</f>
        <v xml:space="preserve">                              </v>
      </c>
      <c r="E703" s="27" t="str">
        <f>CONCATENATE(Tercers!E704,REPT(" ",30-LEN(Tercers!E704)))</f>
        <v xml:space="preserve">                              </v>
      </c>
      <c r="F703" s="27" t="str">
        <f xml:space="preserve">  IF(   LEN(Tercers!F704)&gt;0, CONCATENATE(Tercers!F704,REPT(" ",90-LEN(Tercers!F704))),
                              CONCATENATE(   CONCATENATE(Tercers!D704," ",Tercers!E704," ",Tercers!C704), REPT(" ",90-LEN( CONCATENATE(Tercers!D704," ",Tercers!E704," ",Tercers!CG704) ))) )</f>
        <v xml:space="preserve">                                                                                          </v>
      </c>
      <c r="G703" s="27" t="str">
        <f>CONCATENATE(Tercers!G704,REPT(" ",5-LEN(Tercers!G704)))</f>
        <v xml:space="preserve">     </v>
      </c>
      <c r="H703" s="27" t="str">
        <f>CONCATENATE(Tercers!H704,REPT(" ",45-LEN(Tercers!H704)))</f>
        <v xml:space="preserve">                                             </v>
      </c>
      <c r="I703" s="27" t="str">
        <f>CONCATENATE(Tercers!I704,REPT(" ",5-LEN(Tercers!I704)))</f>
        <v xml:space="preserve">     </v>
      </c>
      <c r="J703" s="27" t="str">
        <f>CONCATENATE(Tercers!J704,REPT(" ",30-LEN(Tercers!J704)))</f>
        <v xml:space="preserve">                              </v>
      </c>
      <c r="K703" s="27" t="str">
        <f>CONCATENATE(Tercers!R704,REPT(" ",30-LEN(Tercers!R704)))</f>
        <v xml:space="preserve">                              </v>
      </c>
      <c r="L703" s="27" t="str">
        <f>CONCATENATE(Tercers!K704,REPT(" ",120-LEN(Tercers!K704)))</f>
        <v xml:space="preserve">                                                                                                                        </v>
      </c>
      <c r="M703" s="27" t="str">
        <f>CONCATENATE(Tercers!L704,REPT(" ",5-LEN(Tercers!L704)))</f>
        <v xml:space="preserve">     </v>
      </c>
      <c r="N703" s="27" t="str">
        <f>CONCATENATE(Tercers!M704,REPT(" ",5-LEN(Tercers!M704)))</f>
        <v xml:space="preserve">     </v>
      </c>
      <c r="O703" s="27" t="str">
        <f>CONCATENATE(Tercers!N704,REPT(" ",2-LEN(Tercers!N704)))</f>
        <v>07</v>
      </c>
      <c r="P703" s="27" t="str">
        <f>CONCATENATE(Tercers!O704,REPT(" ",3-LEN(Tercers!O704)))</f>
        <v xml:space="preserve">   </v>
      </c>
      <c r="Q703" s="27" t="str">
        <f>CONCATENATE(Tercers!P704,REPT(" ",40-LEN(Tercers!P704)))</f>
        <v xml:space="preserve">Illes Balears                           </v>
      </c>
      <c r="R703" s="27" t="str">
        <f>CONCATENATE(Tercers!Q704,REPT(" ",60-LEN(Tercers!Q704)))</f>
        <v xml:space="preserve">                                                            </v>
      </c>
      <c r="S703" s="27" t="str">
        <f>CONCATENATE(Tercers!R704,REPT(" ",200-LEN(Tercers!R704)))</f>
        <v xml:space="preserve">                                                                                                                                                                                                        </v>
      </c>
      <c r="T703" s="27" t="str">
        <f>CONCATENATE(Tercers!S704,REPT(" ",9-LEN(Tercers!S704)))</f>
        <v xml:space="preserve">         </v>
      </c>
      <c r="U703" s="27" t="str">
        <f>CONCATENATE(Tercers!T704,REPT(" ",8-LEN(Tercers!T704)))</f>
        <v xml:space="preserve">        </v>
      </c>
      <c r="V703" s="27" t="str">
        <f>CONCATENATE(Tercers!U704,REPT(" ",12-LEN(Tercers!U704)))</f>
        <v xml:space="preserve">            </v>
      </c>
      <c r="W703" s="27" t="str">
        <f>CONCATENATE(Tercers!V704,REPT(" ",12-LEN(Tercers!V704)))</f>
        <v xml:space="preserve">            </v>
      </c>
      <c r="X703" s="27" t="str">
        <f>CONCATENATE(Tercers!Y704,REPT(" ",160-LEN(Tercers!Y704)))</f>
        <v xml:space="preserve">                                                                                                                                                                </v>
      </c>
      <c r="Y703" s="27" t="str">
        <f>CONCATENATE(Tercers!Z704,REPT(" ",8-LEN(Tercers!Z704)))</f>
        <v xml:space="preserve">        </v>
      </c>
    </row>
    <row r="704" spans="1:25" x14ac:dyDescent="0.2">
      <c r="A704" s="27" t="str">
        <f>CONCATENATE(Tercers!A705,REPT(" ",9-LEN(Tercers!A705)))</f>
        <v xml:space="preserve">         </v>
      </c>
      <c r="B704" s="27" t="str">
        <f>CONCATENATE(Tercers!B705,REPT(" ",1-LEN(Tercers!B705)))</f>
        <v xml:space="preserve"> </v>
      </c>
      <c r="C704" s="27" t="str">
        <f>CONCATENATE(Tercers!C705,REPT(" ",30-LEN(Tercers!C705)))</f>
        <v xml:space="preserve">                              </v>
      </c>
      <c r="D704" s="27" t="str">
        <f>CONCATENATE(Tercers!D705,REPT(" ",30-LEN(Tercers!D705)))</f>
        <v xml:space="preserve">                              </v>
      </c>
      <c r="E704" s="27" t="str">
        <f>CONCATENATE(Tercers!E705,REPT(" ",30-LEN(Tercers!E705)))</f>
        <v xml:space="preserve">                              </v>
      </c>
      <c r="F704" s="27" t="str">
        <f xml:space="preserve">  IF(   LEN(Tercers!F705)&gt;0, CONCATENATE(Tercers!F705,REPT(" ",90-LEN(Tercers!F705))),
                              CONCATENATE(   CONCATENATE(Tercers!D705," ",Tercers!E705," ",Tercers!C705), REPT(" ",90-LEN( CONCATENATE(Tercers!D705," ",Tercers!E705," ",Tercers!CG705) ))) )</f>
        <v xml:space="preserve">                                                                                          </v>
      </c>
      <c r="G704" s="27" t="str">
        <f>CONCATENATE(Tercers!G705,REPT(" ",5-LEN(Tercers!G705)))</f>
        <v xml:space="preserve">     </v>
      </c>
      <c r="H704" s="27" t="str">
        <f>CONCATENATE(Tercers!H705,REPT(" ",45-LEN(Tercers!H705)))</f>
        <v xml:space="preserve">                                             </v>
      </c>
      <c r="I704" s="27" t="str">
        <f>CONCATENATE(Tercers!I705,REPT(" ",5-LEN(Tercers!I705)))</f>
        <v xml:space="preserve">     </v>
      </c>
      <c r="J704" s="27" t="str">
        <f>CONCATENATE(Tercers!J705,REPT(" ",30-LEN(Tercers!J705)))</f>
        <v xml:space="preserve">                              </v>
      </c>
      <c r="K704" s="27" t="str">
        <f>CONCATENATE(Tercers!R705,REPT(" ",30-LEN(Tercers!R705)))</f>
        <v xml:space="preserve">                              </v>
      </c>
      <c r="L704" s="27" t="str">
        <f>CONCATENATE(Tercers!K705,REPT(" ",120-LEN(Tercers!K705)))</f>
        <v xml:space="preserve">                                                                                                                        </v>
      </c>
      <c r="M704" s="27" t="str">
        <f>CONCATENATE(Tercers!L705,REPT(" ",5-LEN(Tercers!L705)))</f>
        <v xml:space="preserve">     </v>
      </c>
      <c r="N704" s="27" t="str">
        <f>CONCATENATE(Tercers!M705,REPT(" ",5-LEN(Tercers!M705)))</f>
        <v xml:space="preserve">     </v>
      </c>
      <c r="O704" s="27" t="str">
        <f>CONCATENATE(Tercers!N705,REPT(" ",2-LEN(Tercers!N705)))</f>
        <v>07</v>
      </c>
      <c r="P704" s="27" t="str">
        <f>CONCATENATE(Tercers!O705,REPT(" ",3-LEN(Tercers!O705)))</f>
        <v xml:space="preserve">   </v>
      </c>
      <c r="Q704" s="27" t="str">
        <f>CONCATENATE(Tercers!P705,REPT(" ",40-LEN(Tercers!P705)))</f>
        <v xml:space="preserve">Illes Balears                           </v>
      </c>
      <c r="R704" s="27" t="str">
        <f>CONCATENATE(Tercers!Q705,REPT(" ",60-LEN(Tercers!Q705)))</f>
        <v xml:space="preserve">                                                            </v>
      </c>
      <c r="S704" s="27" t="str">
        <f>CONCATENATE(Tercers!R705,REPT(" ",200-LEN(Tercers!R705)))</f>
        <v xml:space="preserve">                                                                                                                                                                                                        </v>
      </c>
      <c r="T704" s="27" t="str">
        <f>CONCATENATE(Tercers!S705,REPT(" ",9-LEN(Tercers!S705)))</f>
        <v xml:space="preserve">         </v>
      </c>
      <c r="U704" s="27" t="str">
        <f>CONCATENATE(Tercers!T705,REPT(" ",8-LEN(Tercers!T705)))</f>
        <v xml:space="preserve">        </v>
      </c>
      <c r="V704" s="27" t="str">
        <f>CONCATENATE(Tercers!U705,REPT(" ",12-LEN(Tercers!U705)))</f>
        <v xml:space="preserve">            </v>
      </c>
      <c r="W704" s="27" t="str">
        <f>CONCATENATE(Tercers!V705,REPT(" ",12-LEN(Tercers!V705)))</f>
        <v xml:space="preserve">            </v>
      </c>
      <c r="X704" s="27" t="str">
        <f>CONCATENATE(Tercers!Y705,REPT(" ",160-LEN(Tercers!Y705)))</f>
        <v xml:space="preserve">                                                                                                                                                                </v>
      </c>
      <c r="Y704" s="27" t="str">
        <f>CONCATENATE(Tercers!Z705,REPT(" ",8-LEN(Tercers!Z705)))</f>
        <v xml:space="preserve">        </v>
      </c>
    </row>
    <row r="705" spans="1:25" x14ac:dyDescent="0.2">
      <c r="A705" s="27" t="str">
        <f>CONCATENATE(Tercers!A706,REPT(" ",9-LEN(Tercers!A706)))</f>
        <v xml:space="preserve">         </v>
      </c>
      <c r="B705" s="27" t="str">
        <f>CONCATENATE(Tercers!B706,REPT(" ",1-LEN(Tercers!B706)))</f>
        <v xml:space="preserve"> </v>
      </c>
      <c r="C705" s="27" t="str">
        <f>CONCATENATE(Tercers!C706,REPT(" ",30-LEN(Tercers!C706)))</f>
        <v xml:space="preserve">                              </v>
      </c>
      <c r="D705" s="27" t="str">
        <f>CONCATENATE(Tercers!D706,REPT(" ",30-LEN(Tercers!D706)))</f>
        <v xml:space="preserve">                              </v>
      </c>
      <c r="E705" s="27" t="str">
        <f>CONCATENATE(Tercers!E706,REPT(" ",30-LEN(Tercers!E706)))</f>
        <v xml:space="preserve">                              </v>
      </c>
      <c r="F705" s="27" t="str">
        <f xml:space="preserve">  IF(   LEN(Tercers!F706)&gt;0, CONCATENATE(Tercers!F706,REPT(" ",90-LEN(Tercers!F706))),
                              CONCATENATE(   CONCATENATE(Tercers!D706," ",Tercers!E706," ",Tercers!C706), REPT(" ",90-LEN( CONCATENATE(Tercers!D706," ",Tercers!E706," ",Tercers!CG706) ))) )</f>
        <v xml:space="preserve">                                                                                          </v>
      </c>
      <c r="G705" s="27" t="str">
        <f>CONCATENATE(Tercers!G706,REPT(" ",5-LEN(Tercers!G706)))</f>
        <v xml:space="preserve">     </v>
      </c>
      <c r="H705" s="27" t="str">
        <f>CONCATENATE(Tercers!H706,REPT(" ",45-LEN(Tercers!H706)))</f>
        <v xml:space="preserve">                                             </v>
      </c>
      <c r="I705" s="27" t="str">
        <f>CONCATENATE(Tercers!I706,REPT(" ",5-LEN(Tercers!I706)))</f>
        <v xml:space="preserve">     </v>
      </c>
      <c r="J705" s="27" t="str">
        <f>CONCATENATE(Tercers!J706,REPT(" ",30-LEN(Tercers!J706)))</f>
        <v xml:space="preserve">                              </v>
      </c>
      <c r="K705" s="27" t="str">
        <f>CONCATENATE(Tercers!R706,REPT(" ",30-LEN(Tercers!R706)))</f>
        <v xml:space="preserve">                              </v>
      </c>
      <c r="L705" s="27" t="str">
        <f>CONCATENATE(Tercers!K706,REPT(" ",120-LEN(Tercers!K706)))</f>
        <v xml:space="preserve">                                                                                                                        </v>
      </c>
      <c r="M705" s="27" t="str">
        <f>CONCATENATE(Tercers!L706,REPT(" ",5-LEN(Tercers!L706)))</f>
        <v xml:space="preserve">     </v>
      </c>
      <c r="N705" s="27" t="str">
        <f>CONCATENATE(Tercers!M706,REPT(" ",5-LEN(Tercers!M706)))</f>
        <v xml:space="preserve">     </v>
      </c>
      <c r="O705" s="27" t="str">
        <f>CONCATENATE(Tercers!N706,REPT(" ",2-LEN(Tercers!N706)))</f>
        <v>07</v>
      </c>
      <c r="P705" s="27" t="str">
        <f>CONCATENATE(Tercers!O706,REPT(" ",3-LEN(Tercers!O706)))</f>
        <v xml:space="preserve">   </v>
      </c>
      <c r="Q705" s="27" t="str">
        <f>CONCATENATE(Tercers!P706,REPT(" ",40-LEN(Tercers!P706)))</f>
        <v xml:space="preserve">Illes Balears                           </v>
      </c>
      <c r="R705" s="27" t="str">
        <f>CONCATENATE(Tercers!Q706,REPT(" ",60-LEN(Tercers!Q706)))</f>
        <v xml:space="preserve">                                                            </v>
      </c>
      <c r="S705" s="27" t="str">
        <f>CONCATENATE(Tercers!R706,REPT(" ",200-LEN(Tercers!R706)))</f>
        <v xml:space="preserve">                                                                                                                                                                                                        </v>
      </c>
      <c r="T705" s="27" t="str">
        <f>CONCATENATE(Tercers!S706,REPT(" ",9-LEN(Tercers!S706)))</f>
        <v xml:space="preserve">         </v>
      </c>
      <c r="U705" s="27" t="str">
        <f>CONCATENATE(Tercers!T706,REPT(" ",8-LEN(Tercers!T706)))</f>
        <v xml:space="preserve">        </v>
      </c>
      <c r="V705" s="27" t="str">
        <f>CONCATENATE(Tercers!U706,REPT(" ",12-LEN(Tercers!U706)))</f>
        <v xml:space="preserve">            </v>
      </c>
      <c r="W705" s="27" t="str">
        <f>CONCATENATE(Tercers!V706,REPT(" ",12-LEN(Tercers!V706)))</f>
        <v xml:space="preserve">            </v>
      </c>
      <c r="X705" s="27" t="str">
        <f>CONCATENATE(Tercers!Y706,REPT(" ",160-LEN(Tercers!Y706)))</f>
        <v xml:space="preserve">                                                                                                                                                                </v>
      </c>
      <c r="Y705" s="27" t="str">
        <f>CONCATENATE(Tercers!Z706,REPT(" ",8-LEN(Tercers!Z706)))</f>
        <v xml:space="preserve">        </v>
      </c>
    </row>
    <row r="706" spans="1:25" x14ac:dyDescent="0.2">
      <c r="A706" s="27" t="str">
        <f>CONCATENATE(Tercers!A707,REPT(" ",9-LEN(Tercers!A707)))</f>
        <v xml:space="preserve">         </v>
      </c>
      <c r="B706" s="27" t="str">
        <f>CONCATENATE(Tercers!B707,REPT(" ",1-LEN(Tercers!B707)))</f>
        <v xml:space="preserve"> </v>
      </c>
      <c r="C706" s="27" t="str">
        <f>CONCATENATE(Tercers!C707,REPT(" ",30-LEN(Tercers!C707)))</f>
        <v xml:space="preserve">                              </v>
      </c>
      <c r="D706" s="27" t="str">
        <f>CONCATENATE(Tercers!D707,REPT(" ",30-LEN(Tercers!D707)))</f>
        <v xml:space="preserve">                              </v>
      </c>
      <c r="E706" s="27" t="str">
        <f>CONCATENATE(Tercers!E707,REPT(" ",30-LEN(Tercers!E707)))</f>
        <v xml:space="preserve">                              </v>
      </c>
      <c r="F706" s="27" t="str">
        <f xml:space="preserve">  IF(   LEN(Tercers!F707)&gt;0, CONCATENATE(Tercers!F707,REPT(" ",90-LEN(Tercers!F707))),
                              CONCATENATE(   CONCATENATE(Tercers!D707," ",Tercers!E707," ",Tercers!C707), REPT(" ",90-LEN( CONCATENATE(Tercers!D707," ",Tercers!E707," ",Tercers!CG707) ))) )</f>
        <v xml:space="preserve">                                                                                          </v>
      </c>
      <c r="G706" s="27" t="str">
        <f>CONCATENATE(Tercers!G707,REPT(" ",5-LEN(Tercers!G707)))</f>
        <v xml:space="preserve">     </v>
      </c>
      <c r="H706" s="27" t="str">
        <f>CONCATENATE(Tercers!H707,REPT(" ",45-LEN(Tercers!H707)))</f>
        <v xml:space="preserve">                                             </v>
      </c>
      <c r="I706" s="27" t="str">
        <f>CONCATENATE(Tercers!I707,REPT(" ",5-LEN(Tercers!I707)))</f>
        <v xml:space="preserve">     </v>
      </c>
      <c r="J706" s="27" t="str">
        <f>CONCATENATE(Tercers!J707,REPT(" ",30-LEN(Tercers!J707)))</f>
        <v xml:space="preserve">                              </v>
      </c>
      <c r="K706" s="27" t="str">
        <f>CONCATENATE(Tercers!R707,REPT(" ",30-LEN(Tercers!R707)))</f>
        <v xml:space="preserve">                              </v>
      </c>
      <c r="L706" s="27" t="str">
        <f>CONCATENATE(Tercers!K707,REPT(" ",120-LEN(Tercers!K707)))</f>
        <v xml:space="preserve">                                                                                                                        </v>
      </c>
      <c r="M706" s="27" t="str">
        <f>CONCATENATE(Tercers!L707,REPT(" ",5-LEN(Tercers!L707)))</f>
        <v xml:space="preserve">     </v>
      </c>
      <c r="N706" s="27" t="str">
        <f>CONCATENATE(Tercers!M707,REPT(" ",5-LEN(Tercers!M707)))</f>
        <v xml:space="preserve">     </v>
      </c>
      <c r="O706" s="27" t="str">
        <f>CONCATENATE(Tercers!N707,REPT(" ",2-LEN(Tercers!N707)))</f>
        <v>07</v>
      </c>
      <c r="P706" s="27" t="str">
        <f>CONCATENATE(Tercers!O707,REPT(" ",3-LEN(Tercers!O707)))</f>
        <v xml:space="preserve">   </v>
      </c>
      <c r="Q706" s="27" t="str">
        <f>CONCATENATE(Tercers!P707,REPT(" ",40-LEN(Tercers!P707)))</f>
        <v xml:space="preserve">Illes Balears                           </v>
      </c>
      <c r="R706" s="27" t="str">
        <f>CONCATENATE(Tercers!Q707,REPT(" ",60-LEN(Tercers!Q707)))</f>
        <v xml:space="preserve">                                                            </v>
      </c>
      <c r="S706" s="27" t="str">
        <f>CONCATENATE(Tercers!R707,REPT(" ",200-LEN(Tercers!R707)))</f>
        <v xml:space="preserve">                                                                                                                                                                                                        </v>
      </c>
      <c r="T706" s="27" t="str">
        <f>CONCATENATE(Tercers!S707,REPT(" ",9-LEN(Tercers!S707)))</f>
        <v xml:space="preserve">         </v>
      </c>
      <c r="U706" s="27" t="str">
        <f>CONCATENATE(Tercers!T707,REPT(" ",8-LEN(Tercers!T707)))</f>
        <v xml:space="preserve">        </v>
      </c>
      <c r="V706" s="27" t="str">
        <f>CONCATENATE(Tercers!U707,REPT(" ",12-LEN(Tercers!U707)))</f>
        <v xml:space="preserve">            </v>
      </c>
      <c r="W706" s="27" t="str">
        <f>CONCATENATE(Tercers!V707,REPT(" ",12-LEN(Tercers!V707)))</f>
        <v xml:space="preserve">            </v>
      </c>
      <c r="X706" s="27" t="str">
        <f>CONCATENATE(Tercers!Y707,REPT(" ",160-LEN(Tercers!Y707)))</f>
        <v xml:space="preserve">                                                                                                                                                                </v>
      </c>
      <c r="Y706" s="27" t="str">
        <f>CONCATENATE(Tercers!Z707,REPT(" ",8-LEN(Tercers!Z707)))</f>
        <v xml:space="preserve">        </v>
      </c>
    </row>
    <row r="707" spans="1:25" x14ac:dyDescent="0.2">
      <c r="A707" s="27" t="str">
        <f>CONCATENATE(Tercers!A708,REPT(" ",9-LEN(Tercers!A708)))</f>
        <v xml:space="preserve">         </v>
      </c>
      <c r="B707" s="27" t="str">
        <f>CONCATENATE(Tercers!B708,REPT(" ",1-LEN(Tercers!B708)))</f>
        <v xml:space="preserve"> </v>
      </c>
      <c r="C707" s="27" t="str">
        <f>CONCATENATE(Tercers!C708,REPT(" ",30-LEN(Tercers!C708)))</f>
        <v xml:space="preserve">                              </v>
      </c>
      <c r="D707" s="27" t="str">
        <f>CONCATENATE(Tercers!D708,REPT(" ",30-LEN(Tercers!D708)))</f>
        <v xml:space="preserve">                              </v>
      </c>
      <c r="E707" s="27" t="str">
        <f>CONCATENATE(Tercers!E708,REPT(" ",30-LEN(Tercers!E708)))</f>
        <v xml:space="preserve">                              </v>
      </c>
      <c r="F707" s="27" t="str">
        <f xml:space="preserve">  IF(   LEN(Tercers!F708)&gt;0, CONCATENATE(Tercers!F708,REPT(" ",90-LEN(Tercers!F708))),
                              CONCATENATE(   CONCATENATE(Tercers!D708," ",Tercers!E708," ",Tercers!C708), REPT(" ",90-LEN( CONCATENATE(Tercers!D708," ",Tercers!E708," ",Tercers!CG708) ))) )</f>
        <v xml:space="preserve">                                                                                          </v>
      </c>
      <c r="G707" s="27" t="str">
        <f>CONCATENATE(Tercers!G708,REPT(" ",5-LEN(Tercers!G708)))</f>
        <v xml:space="preserve">     </v>
      </c>
      <c r="H707" s="27" t="str">
        <f>CONCATENATE(Tercers!H708,REPT(" ",45-LEN(Tercers!H708)))</f>
        <v xml:space="preserve">                                             </v>
      </c>
      <c r="I707" s="27" t="str">
        <f>CONCATENATE(Tercers!I708,REPT(" ",5-LEN(Tercers!I708)))</f>
        <v xml:space="preserve">     </v>
      </c>
      <c r="J707" s="27" t="str">
        <f>CONCATENATE(Tercers!J708,REPT(" ",30-LEN(Tercers!J708)))</f>
        <v xml:space="preserve">                              </v>
      </c>
      <c r="K707" s="27" t="str">
        <f>CONCATENATE(Tercers!R708,REPT(" ",30-LEN(Tercers!R708)))</f>
        <v xml:space="preserve">                              </v>
      </c>
      <c r="L707" s="27" t="str">
        <f>CONCATENATE(Tercers!K708,REPT(" ",120-LEN(Tercers!K708)))</f>
        <v xml:space="preserve">                                                                                                                        </v>
      </c>
      <c r="M707" s="27" t="str">
        <f>CONCATENATE(Tercers!L708,REPT(" ",5-LEN(Tercers!L708)))</f>
        <v xml:space="preserve">     </v>
      </c>
      <c r="N707" s="27" t="str">
        <f>CONCATENATE(Tercers!M708,REPT(" ",5-LEN(Tercers!M708)))</f>
        <v xml:space="preserve">     </v>
      </c>
      <c r="O707" s="27" t="str">
        <f>CONCATENATE(Tercers!N708,REPT(" ",2-LEN(Tercers!N708)))</f>
        <v>07</v>
      </c>
      <c r="P707" s="27" t="str">
        <f>CONCATENATE(Tercers!O708,REPT(" ",3-LEN(Tercers!O708)))</f>
        <v xml:space="preserve">   </v>
      </c>
      <c r="Q707" s="27" t="str">
        <f>CONCATENATE(Tercers!P708,REPT(" ",40-LEN(Tercers!P708)))</f>
        <v xml:space="preserve">Illes Balears                           </v>
      </c>
      <c r="R707" s="27" t="str">
        <f>CONCATENATE(Tercers!Q708,REPT(" ",60-LEN(Tercers!Q708)))</f>
        <v xml:space="preserve">                                                            </v>
      </c>
      <c r="S707" s="27" t="str">
        <f>CONCATENATE(Tercers!R708,REPT(" ",200-LEN(Tercers!R708)))</f>
        <v xml:space="preserve">                                                                                                                                                                                                        </v>
      </c>
      <c r="T707" s="27" t="str">
        <f>CONCATENATE(Tercers!S708,REPT(" ",9-LEN(Tercers!S708)))</f>
        <v xml:space="preserve">         </v>
      </c>
      <c r="U707" s="27" t="str">
        <f>CONCATENATE(Tercers!T708,REPT(" ",8-LEN(Tercers!T708)))</f>
        <v xml:space="preserve">        </v>
      </c>
      <c r="V707" s="27" t="str">
        <f>CONCATENATE(Tercers!U708,REPT(" ",12-LEN(Tercers!U708)))</f>
        <v xml:space="preserve">            </v>
      </c>
      <c r="W707" s="27" t="str">
        <f>CONCATENATE(Tercers!V708,REPT(" ",12-LEN(Tercers!V708)))</f>
        <v xml:space="preserve">            </v>
      </c>
      <c r="X707" s="27" t="str">
        <f>CONCATENATE(Tercers!Y708,REPT(" ",160-LEN(Tercers!Y708)))</f>
        <v xml:space="preserve">                                                                                                                                                                </v>
      </c>
      <c r="Y707" s="27" t="str">
        <f>CONCATENATE(Tercers!Z708,REPT(" ",8-LEN(Tercers!Z708)))</f>
        <v xml:space="preserve">        </v>
      </c>
    </row>
    <row r="708" spans="1:25" x14ac:dyDescent="0.2">
      <c r="A708" s="27" t="str">
        <f>CONCATENATE(Tercers!A709,REPT(" ",9-LEN(Tercers!A709)))</f>
        <v xml:space="preserve">         </v>
      </c>
      <c r="B708" s="27" t="str">
        <f>CONCATENATE(Tercers!B709,REPT(" ",1-LEN(Tercers!B709)))</f>
        <v xml:space="preserve"> </v>
      </c>
      <c r="C708" s="27" t="str">
        <f>CONCATENATE(Tercers!C709,REPT(" ",30-LEN(Tercers!C709)))</f>
        <v xml:space="preserve">                              </v>
      </c>
      <c r="D708" s="27" t="str">
        <f>CONCATENATE(Tercers!D709,REPT(" ",30-LEN(Tercers!D709)))</f>
        <v xml:space="preserve">                              </v>
      </c>
      <c r="E708" s="27" t="str">
        <f>CONCATENATE(Tercers!E709,REPT(" ",30-LEN(Tercers!E709)))</f>
        <v xml:space="preserve">                              </v>
      </c>
      <c r="F708" s="27" t="str">
        <f xml:space="preserve">  IF(   LEN(Tercers!F709)&gt;0, CONCATENATE(Tercers!F709,REPT(" ",90-LEN(Tercers!F709))),
                              CONCATENATE(   CONCATENATE(Tercers!D709," ",Tercers!E709," ",Tercers!C709), REPT(" ",90-LEN( CONCATENATE(Tercers!D709," ",Tercers!E709," ",Tercers!CG709) ))) )</f>
        <v xml:space="preserve">                                                                                          </v>
      </c>
      <c r="G708" s="27" t="str">
        <f>CONCATENATE(Tercers!G709,REPT(" ",5-LEN(Tercers!G709)))</f>
        <v xml:space="preserve">     </v>
      </c>
      <c r="H708" s="27" t="str">
        <f>CONCATENATE(Tercers!H709,REPT(" ",45-LEN(Tercers!H709)))</f>
        <v xml:space="preserve">                                             </v>
      </c>
      <c r="I708" s="27" t="str">
        <f>CONCATENATE(Tercers!I709,REPT(" ",5-LEN(Tercers!I709)))</f>
        <v xml:space="preserve">     </v>
      </c>
      <c r="J708" s="27" t="str">
        <f>CONCATENATE(Tercers!J709,REPT(" ",30-LEN(Tercers!J709)))</f>
        <v xml:space="preserve">                              </v>
      </c>
      <c r="K708" s="27" t="str">
        <f>CONCATENATE(Tercers!R709,REPT(" ",30-LEN(Tercers!R709)))</f>
        <v xml:space="preserve">                              </v>
      </c>
      <c r="L708" s="27" t="str">
        <f>CONCATENATE(Tercers!K709,REPT(" ",120-LEN(Tercers!K709)))</f>
        <v xml:space="preserve">                                                                                                                        </v>
      </c>
      <c r="M708" s="27" t="str">
        <f>CONCATENATE(Tercers!L709,REPT(" ",5-LEN(Tercers!L709)))</f>
        <v xml:space="preserve">     </v>
      </c>
      <c r="N708" s="27" t="str">
        <f>CONCATENATE(Tercers!M709,REPT(" ",5-LEN(Tercers!M709)))</f>
        <v xml:space="preserve">     </v>
      </c>
      <c r="O708" s="27" t="str">
        <f>CONCATENATE(Tercers!N709,REPT(" ",2-LEN(Tercers!N709)))</f>
        <v>07</v>
      </c>
      <c r="P708" s="27" t="str">
        <f>CONCATENATE(Tercers!O709,REPT(" ",3-LEN(Tercers!O709)))</f>
        <v xml:space="preserve">   </v>
      </c>
      <c r="Q708" s="27" t="str">
        <f>CONCATENATE(Tercers!P709,REPT(" ",40-LEN(Tercers!P709)))</f>
        <v xml:space="preserve">Illes Balears                           </v>
      </c>
      <c r="R708" s="27" t="str">
        <f>CONCATENATE(Tercers!Q709,REPT(" ",60-LEN(Tercers!Q709)))</f>
        <v xml:space="preserve">                                                            </v>
      </c>
      <c r="S708" s="27" t="str">
        <f>CONCATENATE(Tercers!R709,REPT(" ",200-LEN(Tercers!R709)))</f>
        <v xml:space="preserve">                                                                                                                                                                                                        </v>
      </c>
      <c r="T708" s="27" t="str">
        <f>CONCATENATE(Tercers!S709,REPT(" ",9-LEN(Tercers!S709)))</f>
        <v xml:space="preserve">         </v>
      </c>
      <c r="U708" s="27" t="str">
        <f>CONCATENATE(Tercers!T709,REPT(" ",8-LEN(Tercers!T709)))</f>
        <v xml:space="preserve">        </v>
      </c>
      <c r="V708" s="27" t="str">
        <f>CONCATENATE(Tercers!U709,REPT(" ",12-LEN(Tercers!U709)))</f>
        <v xml:space="preserve">            </v>
      </c>
      <c r="W708" s="27" t="str">
        <f>CONCATENATE(Tercers!V709,REPT(" ",12-LEN(Tercers!V709)))</f>
        <v xml:space="preserve">            </v>
      </c>
      <c r="X708" s="27" t="str">
        <f>CONCATENATE(Tercers!Y709,REPT(" ",160-LEN(Tercers!Y709)))</f>
        <v xml:space="preserve">                                                                                                                                                                </v>
      </c>
      <c r="Y708" s="27" t="str">
        <f>CONCATENATE(Tercers!Z709,REPT(" ",8-LEN(Tercers!Z709)))</f>
        <v xml:space="preserve">        </v>
      </c>
    </row>
    <row r="709" spans="1:25" x14ac:dyDescent="0.2">
      <c r="A709" s="27" t="str">
        <f>CONCATENATE(Tercers!A710,REPT(" ",9-LEN(Tercers!A710)))</f>
        <v xml:space="preserve">         </v>
      </c>
      <c r="B709" s="27" t="str">
        <f>CONCATENATE(Tercers!B710,REPT(" ",1-LEN(Tercers!B710)))</f>
        <v xml:space="preserve"> </v>
      </c>
      <c r="C709" s="27" t="str">
        <f>CONCATENATE(Tercers!C710,REPT(" ",30-LEN(Tercers!C710)))</f>
        <v xml:space="preserve">                              </v>
      </c>
      <c r="D709" s="27" t="str">
        <f>CONCATENATE(Tercers!D710,REPT(" ",30-LEN(Tercers!D710)))</f>
        <v xml:space="preserve">                              </v>
      </c>
      <c r="E709" s="27" t="str">
        <f>CONCATENATE(Tercers!E710,REPT(" ",30-LEN(Tercers!E710)))</f>
        <v xml:space="preserve">                              </v>
      </c>
      <c r="F709" s="27" t="str">
        <f xml:space="preserve">  IF(   LEN(Tercers!F710)&gt;0, CONCATENATE(Tercers!F710,REPT(" ",90-LEN(Tercers!F710))),
                              CONCATENATE(   CONCATENATE(Tercers!D710," ",Tercers!E710," ",Tercers!C710), REPT(" ",90-LEN( CONCATENATE(Tercers!D710," ",Tercers!E710," ",Tercers!CG710) ))) )</f>
        <v xml:space="preserve">                                                                                          </v>
      </c>
      <c r="G709" s="27" t="str">
        <f>CONCATENATE(Tercers!G710,REPT(" ",5-LEN(Tercers!G710)))</f>
        <v xml:space="preserve">     </v>
      </c>
      <c r="H709" s="27" t="str">
        <f>CONCATENATE(Tercers!H710,REPT(" ",45-LEN(Tercers!H710)))</f>
        <v xml:space="preserve">                                             </v>
      </c>
      <c r="I709" s="27" t="str">
        <f>CONCATENATE(Tercers!I710,REPT(" ",5-LEN(Tercers!I710)))</f>
        <v xml:space="preserve">     </v>
      </c>
      <c r="J709" s="27" t="str">
        <f>CONCATENATE(Tercers!J710,REPT(" ",30-LEN(Tercers!J710)))</f>
        <v xml:space="preserve">                              </v>
      </c>
      <c r="K709" s="27" t="str">
        <f>CONCATENATE(Tercers!R710,REPT(" ",30-LEN(Tercers!R710)))</f>
        <v xml:space="preserve">                              </v>
      </c>
      <c r="L709" s="27" t="str">
        <f>CONCATENATE(Tercers!K710,REPT(" ",120-LEN(Tercers!K710)))</f>
        <v xml:space="preserve">                                                                                                                        </v>
      </c>
      <c r="M709" s="27" t="str">
        <f>CONCATENATE(Tercers!L710,REPT(" ",5-LEN(Tercers!L710)))</f>
        <v xml:space="preserve">     </v>
      </c>
      <c r="N709" s="27" t="str">
        <f>CONCATENATE(Tercers!M710,REPT(" ",5-LEN(Tercers!M710)))</f>
        <v xml:space="preserve">     </v>
      </c>
      <c r="O709" s="27" t="str">
        <f>CONCATENATE(Tercers!N710,REPT(" ",2-LEN(Tercers!N710)))</f>
        <v>07</v>
      </c>
      <c r="P709" s="27" t="str">
        <f>CONCATENATE(Tercers!O710,REPT(" ",3-LEN(Tercers!O710)))</f>
        <v xml:space="preserve">   </v>
      </c>
      <c r="Q709" s="27" t="str">
        <f>CONCATENATE(Tercers!P710,REPT(" ",40-LEN(Tercers!P710)))</f>
        <v xml:space="preserve">Illes Balears                           </v>
      </c>
      <c r="R709" s="27" t="str">
        <f>CONCATENATE(Tercers!Q710,REPT(" ",60-LEN(Tercers!Q710)))</f>
        <v xml:space="preserve">                                                            </v>
      </c>
      <c r="S709" s="27" t="str">
        <f>CONCATENATE(Tercers!R710,REPT(" ",200-LEN(Tercers!R710)))</f>
        <v xml:space="preserve">                                                                                                                                                                                                        </v>
      </c>
      <c r="T709" s="27" t="str">
        <f>CONCATENATE(Tercers!S710,REPT(" ",9-LEN(Tercers!S710)))</f>
        <v xml:space="preserve">         </v>
      </c>
      <c r="U709" s="27" t="str">
        <f>CONCATENATE(Tercers!T710,REPT(" ",8-LEN(Tercers!T710)))</f>
        <v xml:space="preserve">        </v>
      </c>
      <c r="V709" s="27" t="str">
        <f>CONCATENATE(Tercers!U710,REPT(" ",12-LEN(Tercers!U710)))</f>
        <v xml:space="preserve">            </v>
      </c>
      <c r="W709" s="27" t="str">
        <f>CONCATENATE(Tercers!V710,REPT(" ",12-LEN(Tercers!V710)))</f>
        <v xml:space="preserve">            </v>
      </c>
      <c r="X709" s="27" t="str">
        <f>CONCATENATE(Tercers!Y710,REPT(" ",160-LEN(Tercers!Y710)))</f>
        <v xml:space="preserve">                                                                                                                                                                </v>
      </c>
      <c r="Y709" s="27" t="str">
        <f>CONCATENATE(Tercers!Z710,REPT(" ",8-LEN(Tercers!Z710)))</f>
        <v xml:space="preserve">        </v>
      </c>
    </row>
    <row r="710" spans="1:25" x14ac:dyDescent="0.2">
      <c r="A710" s="27" t="str">
        <f>CONCATENATE(Tercers!A711,REPT(" ",9-LEN(Tercers!A711)))</f>
        <v xml:space="preserve">         </v>
      </c>
      <c r="B710" s="27" t="str">
        <f>CONCATENATE(Tercers!B711,REPT(" ",1-LEN(Tercers!B711)))</f>
        <v xml:space="preserve"> </v>
      </c>
      <c r="C710" s="27" t="str">
        <f>CONCATENATE(Tercers!C711,REPT(" ",30-LEN(Tercers!C711)))</f>
        <v xml:space="preserve">                              </v>
      </c>
      <c r="D710" s="27" t="str">
        <f>CONCATENATE(Tercers!D711,REPT(" ",30-LEN(Tercers!D711)))</f>
        <v xml:space="preserve">                              </v>
      </c>
      <c r="E710" s="27" t="str">
        <f>CONCATENATE(Tercers!E711,REPT(" ",30-LEN(Tercers!E711)))</f>
        <v xml:space="preserve">                              </v>
      </c>
      <c r="F710" s="27" t="str">
        <f xml:space="preserve">  IF(   LEN(Tercers!F711)&gt;0, CONCATENATE(Tercers!F711,REPT(" ",90-LEN(Tercers!F711))),
                              CONCATENATE(   CONCATENATE(Tercers!D711," ",Tercers!E711," ",Tercers!C711), REPT(" ",90-LEN( CONCATENATE(Tercers!D711," ",Tercers!E711," ",Tercers!CG711) ))) )</f>
        <v xml:space="preserve">                                                                                          </v>
      </c>
      <c r="G710" s="27" t="str">
        <f>CONCATENATE(Tercers!G711,REPT(" ",5-LEN(Tercers!G711)))</f>
        <v xml:space="preserve">     </v>
      </c>
      <c r="H710" s="27" t="str">
        <f>CONCATENATE(Tercers!H711,REPT(" ",45-LEN(Tercers!H711)))</f>
        <v xml:space="preserve">                                             </v>
      </c>
      <c r="I710" s="27" t="str">
        <f>CONCATENATE(Tercers!I711,REPT(" ",5-LEN(Tercers!I711)))</f>
        <v xml:space="preserve">     </v>
      </c>
      <c r="J710" s="27" t="str">
        <f>CONCATENATE(Tercers!J711,REPT(" ",30-LEN(Tercers!J711)))</f>
        <v xml:space="preserve">                              </v>
      </c>
      <c r="K710" s="27" t="str">
        <f>CONCATENATE(Tercers!R711,REPT(" ",30-LEN(Tercers!R711)))</f>
        <v xml:space="preserve">                              </v>
      </c>
      <c r="L710" s="27" t="str">
        <f>CONCATENATE(Tercers!K711,REPT(" ",120-LEN(Tercers!K711)))</f>
        <v xml:space="preserve">                                                                                                                        </v>
      </c>
      <c r="M710" s="27" t="str">
        <f>CONCATENATE(Tercers!L711,REPT(" ",5-LEN(Tercers!L711)))</f>
        <v xml:space="preserve">     </v>
      </c>
      <c r="N710" s="27" t="str">
        <f>CONCATENATE(Tercers!M711,REPT(" ",5-LEN(Tercers!M711)))</f>
        <v xml:space="preserve">     </v>
      </c>
      <c r="O710" s="27" t="str">
        <f>CONCATENATE(Tercers!N711,REPT(" ",2-LEN(Tercers!N711)))</f>
        <v>07</v>
      </c>
      <c r="P710" s="27" t="str">
        <f>CONCATENATE(Tercers!O711,REPT(" ",3-LEN(Tercers!O711)))</f>
        <v xml:space="preserve">   </v>
      </c>
      <c r="Q710" s="27" t="str">
        <f>CONCATENATE(Tercers!P711,REPT(" ",40-LEN(Tercers!P711)))</f>
        <v xml:space="preserve">Illes Balears                           </v>
      </c>
      <c r="R710" s="27" t="str">
        <f>CONCATENATE(Tercers!Q711,REPT(" ",60-LEN(Tercers!Q711)))</f>
        <v xml:space="preserve">                                                            </v>
      </c>
      <c r="S710" s="27" t="str">
        <f>CONCATENATE(Tercers!R711,REPT(" ",200-LEN(Tercers!R711)))</f>
        <v xml:space="preserve">                                                                                                                                                                                                        </v>
      </c>
      <c r="T710" s="27" t="str">
        <f>CONCATENATE(Tercers!S711,REPT(" ",9-LEN(Tercers!S711)))</f>
        <v xml:space="preserve">         </v>
      </c>
      <c r="U710" s="27" t="str">
        <f>CONCATENATE(Tercers!T711,REPT(" ",8-LEN(Tercers!T711)))</f>
        <v xml:space="preserve">        </v>
      </c>
      <c r="V710" s="27" t="str">
        <f>CONCATENATE(Tercers!U711,REPT(" ",12-LEN(Tercers!U711)))</f>
        <v xml:space="preserve">            </v>
      </c>
      <c r="W710" s="27" t="str">
        <f>CONCATENATE(Tercers!V711,REPT(" ",12-LEN(Tercers!V711)))</f>
        <v xml:space="preserve">            </v>
      </c>
      <c r="X710" s="27" t="str">
        <f>CONCATENATE(Tercers!Y711,REPT(" ",160-LEN(Tercers!Y711)))</f>
        <v xml:space="preserve">                                                                                                                                                                </v>
      </c>
      <c r="Y710" s="27" t="str">
        <f>CONCATENATE(Tercers!Z711,REPT(" ",8-LEN(Tercers!Z711)))</f>
        <v xml:space="preserve">        </v>
      </c>
    </row>
    <row r="711" spans="1:25" x14ac:dyDescent="0.2">
      <c r="A711" s="27" t="str">
        <f>CONCATENATE(Tercers!A712,REPT(" ",9-LEN(Tercers!A712)))</f>
        <v xml:space="preserve">         </v>
      </c>
      <c r="B711" s="27" t="str">
        <f>CONCATENATE(Tercers!B712,REPT(" ",1-LEN(Tercers!B712)))</f>
        <v xml:space="preserve"> </v>
      </c>
      <c r="C711" s="27" t="str">
        <f>CONCATENATE(Tercers!C712,REPT(" ",30-LEN(Tercers!C712)))</f>
        <v xml:space="preserve">                              </v>
      </c>
      <c r="D711" s="27" t="str">
        <f>CONCATENATE(Tercers!D712,REPT(" ",30-LEN(Tercers!D712)))</f>
        <v xml:space="preserve">                              </v>
      </c>
      <c r="E711" s="27" t="str">
        <f>CONCATENATE(Tercers!E712,REPT(" ",30-LEN(Tercers!E712)))</f>
        <v xml:space="preserve">                              </v>
      </c>
      <c r="F711" s="27" t="str">
        <f xml:space="preserve">  IF(   LEN(Tercers!F712)&gt;0, CONCATENATE(Tercers!F712,REPT(" ",90-LEN(Tercers!F712))),
                              CONCATENATE(   CONCATENATE(Tercers!D712," ",Tercers!E712," ",Tercers!C712), REPT(" ",90-LEN( CONCATENATE(Tercers!D712," ",Tercers!E712," ",Tercers!CG712) ))) )</f>
        <v xml:space="preserve">                                                                                          </v>
      </c>
      <c r="G711" s="27" t="str">
        <f>CONCATENATE(Tercers!G712,REPT(" ",5-LEN(Tercers!G712)))</f>
        <v xml:space="preserve">     </v>
      </c>
      <c r="H711" s="27" t="str">
        <f>CONCATENATE(Tercers!H712,REPT(" ",45-LEN(Tercers!H712)))</f>
        <v xml:space="preserve">                                             </v>
      </c>
      <c r="I711" s="27" t="str">
        <f>CONCATENATE(Tercers!I712,REPT(" ",5-LEN(Tercers!I712)))</f>
        <v xml:space="preserve">     </v>
      </c>
      <c r="J711" s="27" t="str">
        <f>CONCATENATE(Tercers!J712,REPT(" ",30-LEN(Tercers!J712)))</f>
        <v xml:space="preserve">                              </v>
      </c>
      <c r="K711" s="27" t="str">
        <f>CONCATENATE(Tercers!R712,REPT(" ",30-LEN(Tercers!R712)))</f>
        <v xml:space="preserve">                              </v>
      </c>
      <c r="L711" s="27" t="str">
        <f>CONCATENATE(Tercers!K712,REPT(" ",120-LEN(Tercers!K712)))</f>
        <v xml:space="preserve">                                                                                                                        </v>
      </c>
      <c r="M711" s="27" t="str">
        <f>CONCATENATE(Tercers!L712,REPT(" ",5-LEN(Tercers!L712)))</f>
        <v xml:space="preserve">     </v>
      </c>
      <c r="N711" s="27" t="str">
        <f>CONCATENATE(Tercers!M712,REPT(" ",5-LEN(Tercers!M712)))</f>
        <v xml:space="preserve">     </v>
      </c>
      <c r="O711" s="27" t="str">
        <f>CONCATENATE(Tercers!N712,REPT(" ",2-LEN(Tercers!N712)))</f>
        <v>07</v>
      </c>
      <c r="P711" s="27" t="str">
        <f>CONCATENATE(Tercers!O712,REPT(" ",3-LEN(Tercers!O712)))</f>
        <v xml:space="preserve">   </v>
      </c>
      <c r="Q711" s="27" t="str">
        <f>CONCATENATE(Tercers!P712,REPT(" ",40-LEN(Tercers!P712)))</f>
        <v xml:space="preserve">Illes Balears                           </v>
      </c>
      <c r="R711" s="27" t="str">
        <f>CONCATENATE(Tercers!Q712,REPT(" ",60-LEN(Tercers!Q712)))</f>
        <v xml:space="preserve">                                                            </v>
      </c>
      <c r="S711" s="27" t="str">
        <f>CONCATENATE(Tercers!R712,REPT(" ",200-LEN(Tercers!R712)))</f>
        <v xml:space="preserve">                                                                                                                                                                                                        </v>
      </c>
      <c r="T711" s="27" t="str">
        <f>CONCATENATE(Tercers!S712,REPT(" ",9-LEN(Tercers!S712)))</f>
        <v xml:space="preserve">         </v>
      </c>
      <c r="U711" s="27" t="str">
        <f>CONCATENATE(Tercers!T712,REPT(" ",8-LEN(Tercers!T712)))</f>
        <v xml:space="preserve">        </v>
      </c>
      <c r="V711" s="27" t="str">
        <f>CONCATENATE(Tercers!U712,REPT(" ",12-LEN(Tercers!U712)))</f>
        <v xml:space="preserve">            </v>
      </c>
      <c r="W711" s="27" t="str">
        <f>CONCATENATE(Tercers!V712,REPT(" ",12-LEN(Tercers!V712)))</f>
        <v xml:space="preserve">            </v>
      </c>
      <c r="X711" s="27" t="str">
        <f>CONCATENATE(Tercers!Y712,REPT(" ",160-LEN(Tercers!Y712)))</f>
        <v xml:space="preserve">                                                                                                                                                                </v>
      </c>
      <c r="Y711" s="27" t="str">
        <f>CONCATENATE(Tercers!Z712,REPT(" ",8-LEN(Tercers!Z712)))</f>
        <v xml:space="preserve">        </v>
      </c>
    </row>
    <row r="712" spans="1:25" x14ac:dyDescent="0.2">
      <c r="A712" s="27" t="str">
        <f>CONCATENATE(Tercers!A713,REPT(" ",9-LEN(Tercers!A713)))</f>
        <v xml:space="preserve">         </v>
      </c>
      <c r="B712" s="27" t="str">
        <f>CONCATENATE(Tercers!B713,REPT(" ",1-LEN(Tercers!B713)))</f>
        <v xml:space="preserve"> </v>
      </c>
      <c r="C712" s="27" t="str">
        <f>CONCATENATE(Tercers!C713,REPT(" ",30-LEN(Tercers!C713)))</f>
        <v xml:space="preserve">                              </v>
      </c>
      <c r="D712" s="27" t="str">
        <f>CONCATENATE(Tercers!D713,REPT(" ",30-LEN(Tercers!D713)))</f>
        <v xml:space="preserve">                              </v>
      </c>
      <c r="E712" s="27" t="str">
        <f>CONCATENATE(Tercers!E713,REPT(" ",30-LEN(Tercers!E713)))</f>
        <v xml:space="preserve">                              </v>
      </c>
      <c r="F712" s="27" t="str">
        <f xml:space="preserve">  IF(   LEN(Tercers!F713)&gt;0, CONCATENATE(Tercers!F713,REPT(" ",90-LEN(Tercers!F713))),
                              CONCATENATE(   CONCATENATE(Tercers!D713," ",Tercers!E713," ",Tercers!C713), REPT(" ",90-LEN( CONCATENATE(Tercers!D713," ",Tercers!E713," ",Tercers!CG713) ))) )</f>
        <v xml:space="preserve">                                                                                          </v>
      </c>
      <c r="G712" s="27" t="str">
        <f>CONCATENATE(Tercers!G713,REPT(" ",5-LEN(Tercers!G713)))</f>
        <v xml:space="preserve">     </v>
      </c>
      <c r="H712" s="27" t="str">
        <f>CONCATENATE(Tercers!H713,REPT(" ",45-LEN(Tercers!H713)))</f>
        <v xml:space="preserve">                                             </v>
      </c>
      <c r="I712" s="27" t="str">
        <f>CONCATENATE(Tercers!I713,REPT(" ",5-LEN(Tercers!I713)))</f>
        <v xml:space="preserve">     </v>
      </c>
      <c r="J712" s="27" t="str">
        <f>CONCATENATE(Tercers!J713,REPT(" ",30-LEN(Tercers!J713)))</f>
        <v xml:space="preserve">                              </v>
      </c>
      <c r="K712" s="27" t="str">
        <f>CONCATENATE(Tercers!R713,REPT(" ",30-LEN(Tercers!R713)))</f>
        <v xml:space="preserve">                              </v>
      </c>
      <c r="L712" s="27" t="str">
        <f>CONCATENATE(Tercers!K713,REPT(" ",120-LEN(Tercers!K713)))</f>
        <v xml:space="preserve">                                                                                                                        </v>
      </c>
      <c r="M712" s="27" t="str">
        <f>CONCATENATE(Tercers!L713,REPT(" ",5-LEN(Tercers!L713)))</f>
        <v xml:space="preserve">     </v>
      </c>
      <c r="N712" s="27" t="str">
        <f>CONCATENATE(Tercers!M713,REPT(" ",5-LEN(Tercers!M713)))</f>
        <v xml:space="preserve">     </v>
      </c>
      <c r="O712" s="27" t="str">
        <f>CONCATENATE(Tercers!N713,REPT(" ",2-LEN(Tercers!N713)))</f>
        <v>07</v>
      </c>
      <c r="P712" s="27" t="str">
        <f>CONCATENATE(Tercers!O713,REPT(" ",3-LEN(Tercers!O713)))</f>
        <v xml:space="preserve">   </v>
      </c>
      <c r="Q712" s="27" t="str">
        <f>CONCATENATE(Tercers!P713,REPT(" ",40-LEN(Tercers!P713)))</f>
        <v xml:space="preserve">Illes Balears                           </v>
      </c>
      <c r="R712" s="27" t="str">
        <f>CONCATENATE(Tercers!Q713,REPT(" ",60-LEN(Tercers!Q713)))</f>
        <v xml:space="preserve">                                                            </v>
      </c>
      <c r="S712" s="27" t="str">
        <f>CONCATENATE(Tercers!R713,REPT(" ",200-LEN(Tercers!R713)))</f>
        <v xml:space="preserve">                                                                                                                                                                                                        </v>
      </c>
      <c r="T712" s="27" t="str">
        <f>CONCATENATE(Tercers!S713,REPT(" ",9-LEN(Tercers!S713)))</f>
        <v xml:space="preserve">         </v>
      </c>
      <c r="U712" s="27" t="str">
        <f>CONCATENATE(Tercers!T713,REPT(" ",8-LEN(Tercers!T713)))</f>
        <v xml:space="preserve">        </v>
      </c>
      <c r="V712" s="27" t="str">
        <f>CONCATENATE(Tercers!U713,REPT(" ",12-LEN(Tercers!U713)))</f>
        <v xml:space="preserve">            </v>
      </c>
      <c r="W712" s="27" t="str">
        <f>CONCATENATE(Tercers!V713,REPT(" ",12-LEN(Tercers!V713)))</f>
        <v xml:space="preserve">            </v>
      </c>
      <c r="X712" s="27" t="str">
        <f>CONCATENATE(Tercers!Y713,REPT(" ",160-LEN(Tercers!Y713)))</f>
        <v xml:space="preserve">                                                                                                                                                                </v>
      </c>
      <c r="Y712" s="27" t="str">
        <f>CONCATENATE(Tercers!Z713,REPT(" ",8-LEN(Tercers!Z713)))</f>
        <v xml:space="preserve">        </v>
      </c>
    </row>
    <row r="713" spans="1:25" x14ac:dyDescent="0.2">
      <c r="A713" s="27" t="str">
        <f>CONCATENATE(Tercers!A714,REPT(" ",9-LEN(Tercers!A714)))</f>
        <v xml:space="preserve">         </v>
      </c>
      <c r="B713" s="27" t="str">
        <f>CONCATENATE(Tercers!B714,REPT(" ",1-LEN(Tercers!B714)))</f>
        <v xml:space="preserve"> </v>
      </c>
      <c r="C713" s="27" t="str">
        <f>CONCATENATE(Tercers!C714,REPT(" ",30-LEN(Tercers!C714)))</f>
        <v xml:space="preserve">                              </v>
      </c>
      <c r="D713" s="27" t="str">
        <f>CONCATENATE(Tercers!D714,REPT(" ",30-LEN(Tercers!D714)))</f>
        <v xml:space="preserve">                              </v>
      </c>
      <c r="E713" s="27" t="str">
        <f>CONCATENATE(Tercers!E714,REPT(" ",30-LEN(Tercers!E714)))</f>
        <v xml:space="preserve">                              </v>
      </c>
      <c r="F713" s="27" t="str">
        <f xml:space="preserve">  IF(   LEN(Tercers!F714)&gt;0, CONCATENATE(Tercers!F714,REPT(" ",90-LEN(Tercers!F714))),
                              CONCATENATE(   CONCATENATE(Tercers!D714," ",Tercers!E714," ",Tercers!C714), REPT(" ",90-LEN( CONCATENATE(Tercers!D714," ",Tercers!E714," ",Tercers!CG714) ))) )</f>
        <v xml:space="preserve">                                                                                          </v>
      </c>
      <c r="G713" s="27" t="str">
        <f>CONCATENATE(Tercers!G714,REPT(" ",5-LEN(Tercers!G714)))</f>
        <v xml:space="preserve">     </v>
      </c>
      <c r="H713" s="27" t="str">
        <f>CONCATENATE(Tercers!H714,REPT(" ",45-LEN(Tercers!H714)))</f>
        <v xml:space="preserve">                                             </v>
      </c>
      <c r="I713" s="27" t="str">
        <f>CONCATENATE(Tercers!I714,REPT(" ",5-LEN(Tercers!I714)))</f>
        <v xml:space="preserve">     </v>
      </c>
      <c r="J713" s="27" t="str">
        <f>CONCATENATE(Tercers!J714,REPT(" ",30-LEN(Tercers!J714)))</f>
        <v xml:space="preserve">                              </v>
      </c>
      <c r="K713" s="27" t="str">
        <f>CONCATENATE(Tercers!R714,REPT(" ",30-LEN(Tercers!R714)))</f>
        <v xml:space="preserve">                              </v>
      </c>
      <c r="L713" s="27" t="str">
        <f>CONCATENATE(Tercers!K714,REPT(" ",120-LEN(Tercers!K714)))</f>
        <v xml:space="preserve">                                                                                                                        </v>
      </c>
      <c r="M713" s="27" t="str">
        <f>CONCATENATE(Tercers!L714,REPT(" ",5-LEN(Tercers!L714)))</f>
        <v xml:space="preserve">     </v>
      </c>
      <c r="N713" s="27" t="str">
        <f>CONCATENATE(Tercers!M714,REPT(" ",5-LEN(Tercers!M714)))</f>
        <v xml:space="preserve">     </v>
      </c>
      <c r="O713" s="27" t="str">
        <f>CONCATENATE(Tercers!N714,REPT(" ",2-LEN(Tercers!N714)))</f>
        <v>07</v>
      </c>
      <c r="P713" s="27" t="str">
        <f>CONCATENATE(Tercers!O714,REPT(" ",3-LEN(Tercers!O714)))</f>
        <v xml:space="preserve">   </v>
      </c>
      <c r="Q713" s="27" t="str">
        <f>CONCATENATE(Tercers!P714,REPT(" ",40-LEN(Tercers!P714)))</f>
        <v xml:space="preserve">Illes Balears                           </v>
      </c>
      <c r="R713" s="27" t="str">
        <f>CONCATENATE(Tercers!Q714,REPT(" ",60-LEN(Tercers!Q714)))</f>
        <v xml:space="preserve">                                                            </v>
      </c>
      <c r="S713" s="27" t="str">
        <f>CONCATENATE(Tercers!R714,REPT(" ",200-LEN(Tercers!R714)))</f>
        <v xml:space="preserve">                                                                                                                                                                                                        </v>
      </c>
      <c r="T713" s="27" t="str">
        <f>CONCATENATE(Tercers!S714,REPT(" ",9-LEN(Tercers!S714)))</f>
        <v xml:space="preserve">         </v>
      </c>
      <c r="U713" s="27" t="str">
        <f>CONCATENATE(Tercers!T714,REPT(" ",8-LEN(Tercers!T714)))</f>
        <v xml:space="preserve">        </v>
      </c>
      <c r="V713" s="27" t="str">
        <f>CONCATENATE(Tercers!U714,REPT(" ",12-LEN(Tercers!U714)))</f>
        <v xml:space="preserve">            </v>
      </c>
      <c r="W713" s="27" t="str">
        <f>CONCATENATE(Tercers!V714,REPT(" ",12-LEN(Tercers!V714)))</f>
        <v xml:space="preserve">            </v>
      </c>
      <c r="X713" s="27" t="str">
        <f>CONCATENATE(Tercers!Y714,REPT(" ",160-LEN(Tercers!Y714)))</f>
        <v xml:space="preserve">                                                                                                                                                                </v>
      </c>
      <c r="Y713" s="27" t="str">
        <f>CONCATENATE(Tercers!Z714,REPT(" ",8-LEN(Tercers!Z714)))</f>
        <v xml:space="preserve">        </v>
      </c>
    </row>
    <row r="714" spans="1:25" x14ac:dyDescent="0.2">
      <c r="A714" s="27" t="str">
        <f>CONCATENATE(Tercers!A715,REPT(" ",9-LEN(Tercers!A715)))</f>
        <v xml:space="preserve">         </v>
      </c>
      <c r="B714" s="27" t="str">
        <f>CONCATENATE(Tercers!B715,REPT(" ",1-LEN(Tercers!B715)))</f>
        <v xml:space="preserve"> </v>
      </c>
      <c r="C714" s="27" t="str">
        <f>CONCATENATE(Tercers!C715,REPT(" ",30-LEN(Tercers!C715)))</f>
        <v xml:space="preserve">                              </v>
      </c>
      <c r="D714" s="27" t="str">
        <f>CONCATENATE(Tercers!D715,REPT(" ",30-LEN(Tercers!D715)))</f>
        <v xml:space="preserve">                              </v>
      </c>
      <c r="E714" s="27" t="str">
        <f>CONCATENATE(Tercers!E715,REPT(" ",30-LEN(Tercers!E715)))</f>
        <v xml:space="preserve">                              </v>
      </c>
      <c r="F714" s="27" t="str">
        <f xml:space="preserve">  IF(   LEN(Tercers!F715)&gt;0, CONCATENATE(Tercers!F715,REPT(" ",90-LEN(Tercers!F715))),
                              CONCATENATE(   CONCATENATE(Tercers!D715," ",Tercers!E715," ",Tercers!C715), REPT(" ",90-LEN( CONCATENATE(Tercers!D715," ",Tercers!E715," ",Tercers!CG715) ))) )</f>
        <v xml:space="preserve">                                                                                          </v>
      </c>
      <c r="G714" s="27" t="str">
        <f>CONCATENATE(Tercers!G715,REPT(" ",5-LEN(Tercers!G715)))</f>
        <v xml:space="preserve">     </v>
      </c>
      <c r="H714" s="27" t="str">
        <f>CONCATENATE(Tercers!H715,REPT(" ",45-LEN(Tercers!H715)))</f>
        <v xml:space="preserve">                                             </v>
      </c>
      <c r="I714" s="27" t="str">
        <f>CONCATENATE(Tercers!I715,REPT(" ",5-LEN(Tercers!I715)))</f>
        <v xml:space="preserve">     </v>
      </c>
      <c r="J714" s="27" t="str">
        <f>CONCATENATE(Tercers!J715,REPT(" ",30-LEN(Tercers!J715)))</f>
        <v xml:space="preserve">                              </v>
      </c>
      <c r="K714" s="27" t="str">
        <f>CONCATENATE(Tercers!R715,REPT(" ",30-LEN(Tercers!R715)))</f>
        <v xml:space="preserve">                              </v>
      </c>
      <c r="L714" s="27" t="str">
        <f>CONCATENATE(Tercers!K715,REPT(" ",120-LEN(Tercers!K715)))</f>
        <v xml:space="preserve">                                                                                                                        </v>
      </c>
      <c r="M714" s="27" t="str">
        <f>CONCATENATE(Tercers!L715,REPT(" ",5-LEN(Tercers!L715)))</f>
        <v xml:space="preserve">     </v>
      </c>
      <c r="N714" s="27" t="str">
        <f>CONCATENATE(Tercers!M715,REPT(" ",5-LEN(Tercers!M715)))</f>
        <v xml:space="preserve">     </v>
      </c>
      <c r="O714" s="27" t="str">
        <f>CONCATENATE(Tercers!N715,REPT(" ",2-LEN(Tercers!N715)))</f>
        <v>07</v>
      </c>
      <c r="P714" s="27" t="str">
        <f>CONCATENATE(Tercers!O715,REPT(" ",3-LEN(Tercers!O715)))</f>
        <v xml:space="preserve">   </v>
      </c>
      <c r="Q714" s="27" t="str">
        <f>CONCATENATE(Tercers!P715,REPT(" ",40-LEN(Tercers!P715)))</f>
        <v xml:space="preserve">Illes Balears                           </v>
      </c>
      <c r="R714" s="27" t="str">
        <f>CONCATENATE(Tercers!Q715,REPT(" ",60-LEN(Tercers!Q715)))</f>
        <v xml:space="preserve">                                                            </v>
      </c>
      <c r="S714" s="27" t="str">
        <f>CONCATENATE(Tercers!R715,REPT(" ",200-LEN(Tercers!R715)))</f>
        <v xml:space="preserve">                                                                                                                                                                                                        </v>
      </c>
      <c r="T714" s="27" t="str">
        <f>CONCATENATE(Tercers!S715,REPT(" ",9-LEN(Tercers!S715)))</f>
        <v xml:space="preserve">         </v>
      </c>
      <c r="U714" s="27" t="str">
        <f>CONCATENATE(Tercers!T715,REPT(" ",8-LEN(Tercers!T715)))</f>
        <v xml:space="preserve">        </v>
      </c>
      <c r="V714" s="27" t="str">
        <f>CONCATENATE(Tercers!U715,REPT(" ",12-LEN(Tercers!U715)))</f>
        <v xml:space="preserve">            </v>
      </c>
      <c r="W714" s="27" t="str">
        <f>CONCATENATE(Tercers!V715,REPT(" ",12-LEN(Tercers!V715)))</f>
        <v xml:space="preserve">            </v>
      </c>
      <c r="X714" s="27" t="str">
        <f>CONCATENATE(Tercers!Y715,REPT(" ",160-LEN(Tercers!Y715)))</f>
        <v xml:space="preserve">                                                                                                                                                                </v>
      </c>
      <c r="Y714" s="27" t="str">
        <f>CONCATENATE(Tercers!Z715,REPT(" ",8-LEN(Tercers!Z715)))</f>
        <v xml:space="preserve">        </v>
      </c>
    </row>
    <row r="715" spans="1:25" x14ac:dyDescent="0.2">
      <c r="A715" s="27" t="str">
        <f>CONCATENATE(Tercers!A716,REPT(" ",9-LEN(Tercers!A716)))</f>
        <v xml:space="preserve">         </v>
      </c>
      <c r="B715" s="27" t="str">
        <f>CONCATENATE(Tercers!B716,REPT(" ",1-LEN(Tercers!B716)))</f>
        <v xml:space="preserve"> </v>
      </c>
      <c r="C715" s="27" t="str">
        <f>CONCATENATE(Tercers!C716,REPT(" ",30-LEN(Tercers!C716)))</f>
        <v xml:space="preserve">                              </v>
      </c>
      <c r="D715" s="27" t="str">
        <f>CONCATENATE(Tercers!D716,REPT(" ",30-LEN(Tercers!D716)))</f>
        <v xml:space="preserve">                              </v>
      </c>
      <c r="E715" s="27" t="str">
        <f>CONCATENATE(Tercers!E716,REPT(" ",30-LEN(Tercers!E716)))</f>
        <v xml:space="preserve">                              </v>
      </c>
      <c r="F715" s="27" t="str">
        <f xml:space="preserve">  IF(   LEN(Tercers!F716)&gt;0, CONCATENATE(Tercers!F716,REPT(" ",90-LEN(Tercers!F716))),
                              CONCATENATE(   CONCATENATE(Tercers!D716," ",Tercers!E716," ",Tercers!C716), REPT(" ",90-LEN( CONCATENATE(Tercers!D716," ",Tercers!E716," ",Tercers!CG716) ))) )</f>
        <v xml:space="preserve">                                                                                          </v>
      </c>
      <c r="G715" s="27" t="str">
        <f>CONCATENATE(Tercers!G716,REPT(" ",5-LEN(Tercers!G716)))</f>
        <v xml:space="preserve">     </v>
      </c>
      <c r="H715" s="27" t="str">
        <f>CONCATENATE(Tercers!H716,REPT(" ",45-LEN(Tercers!H716)))</f>
        <v xml:space="preserve">                                             </v>
      </c>
      <c r="I715" s="27" t="str">
        <f>CONCATENATE(Tercers!I716,REPT(" ",5-LEN(Tercers!I716)))</f>
        <v xml:space="preserve">     </v>
      </c>
      <c r="J715" s="27" t="str">
        <f>CONCATENATE(Tercers!J716,REPT(" ",30-LEN(Tercers!J716)))</f>
        <v xml:space="preserve">                              </v>
      </c>
      <c r="K715" s="27" t="str">
        <f>CONCATENATE(Tercers!R716,REPT(" ",30-LEN(Tercers!R716)))</f>
        <v xml:space="preserve">                              </v>
      </c>
      <c r="L715" s="27" t="str">
        <f>CONCATENATE(Tercers!K716,REPT(" ",120-LEN(Tercers!K716)))</f>
        <v xml:space="preserve">                                                                                                                        </v>
      </c>
      <c r="M715" s="27" t="str">
        <f>CONCATENATE(Tercers!L716,REPT(" ",5-LEN(Tercers!L716)))</f>
        <v xml:space="preserve">     </v>
      </c>
      <c r="N715" s="27" t="str">
        <f>CONCATENATE(Tercers!M716,REPT(" ",5-LEN(Tercers!M716)))</f>
        <v xml:space="preserve">     </v>
      </c>
      <c r="O715" s="27" t="str">
        <f>CONCATENATE(Tercers!N716,REPT(" ",2-LEN(Tercers!N716)))</f>
        <v>07</v>
      </c>
      <c r="P715" s="27" t="str">
        <f>CONCATENATE(Tercers!O716,REPT(" ",3-LEN(Tercers!O716)))</f>
        <v xml:space="preserve">   </v>
      </c>
      <c r="Q715" s="27" t="str">
        <f>CONCATENATE(Tercers!P716,REPT(" ",40-LEN(Tercers!P716)))</f>
        <v xml:space="preserve">Illes Balears                           </v>
      </c>
      <c r="R715" s="27" t="str">
        <f>CONCATENATE(Tercers!Q716,REPT(" ",60-LEN(Tercers!Q716)))</f>
        <v xml:space="preserve">                                                            </v>
      </c>
      <c r="S715" s="27" t="str">
        <f>CONCATENATE(Tercers!R716,REPT(" ",200-LEN(Tercers!R716)))</f>
        <v xml:space="preserve">                                                                                                                                                                                                        </v>
      </c>
      <c r="T715" s="27" t="str">
        <f>CONCATENATE(Tercers!S716,REPT(" ",9-LEN(Tercers!S716)))</f>
        <v xml:space="preserve">         </v>
      </c>
      <c r="U715" s="27" t="str">
        <f>CONCATENATE(Tercers!T716,REPT(" ",8-LEN(Tercers!T716)))</f>
        <v xml:space="preserve">        </v>
      </c>
      <c r="V715" s="27" t="str">
        <f>CONCATENATE(Tercers!U716,REPT(" ",12-LEN(Tercers!U716)))</f>
        <v xml:space="preserve">            </v>
      </c>
      <c r="W715" s="27" t="str">
        <f>CONCATENATE(Tercers!V716,REPT(" ",12-LEN(Tercers!V716)))</f>
        <v xml:space="preserve">            </v>
      </c>
      <c r="X715" s="27" t="str">
        <f>CONCATENATE(Tercers!Y716,REPT(" ",160-LEN(Tercers!Y716)))</f>
        <v xml:space="preserve">                                                                                                                                                                </v>
      </c>
      <c r="Y715" s="27" t="str">
        <f>CONCATENATE(Tercers!Z716,REPT(" ",8-LEN(Tercers!Z716)))</f>
        <v xml:space="preserve">        </v>
      </c>
    </row>
    <row r="716" spans="1:25" x14ac:dyDescent="0.2">
      <c r="A716" s="27" t="str">
        <f>CONCATENATE(Tercers!A717,REPT(" ",9-LEN(Tercers!A717)))</f>
        <v xml:space="preserve">         </v>
      </c>
      <c r="B716" s="27" t="str">
        <f>CONCATENATE(Tercers!B717,REPT(" ",1-LEN(Tercers!B717)))</f>
        <v xml:space="preserve"> </v>
      </c>
      <c r="C716" s="27" t="str">
        <f>CONCATENATE(Tercers!C717,REPT(" ",30-LEN(Tercers!C717)))</f>
        <v xml:space="preserve">                              </v>
      </c>
      <c r="D716" s="27" t="str">
        <f>CONCATENATE(Tercers!D717,REPT(" ",30-LEN(Tercers!D717)))</f>
        <v xml:space="preserve">                              </v>
      </c>
      <c r="E716" s="27" t="str">
        <f>CONCATENATE(Tercers!E717,REPT(" ",30-LEN(Tercers!E717)))</f>
        <v xml:space="preserve">                              </v>
      </c>
      <c r="F716" s="27" t="str">
        <f xml:space="preserve">  IF(   LEN(Tercers!F717)&gt;0, CONCATENATE(Tercers!F717,REPT(" ",90-LEN(Tercers!F717))),
                              CONCATENATE(   CONCATENATE(Tercers!D717," ",Tercers!E717," ",Tercers!C717), REPT(" ",90-LEN( CONCATENATE(Tercers!D717," ",Tercers!E717," ",Tercers!CG717) ))) )</f>
        <v xml:space="preserve">                                                                                          </v>
      </c>
      <c r="G716" s="27" t="str">
        <f>CONCATENATE(Tercers!G717,REPT(" ",5-LEN(Tercers!G717)))</f>
        <v xml:space="preserve">     </v>
      </c>
      <c r="H716" s="27" t="str">
        <f>CONCATENATE(Tercers!H717,REPT(" ",45-LEN(Tercers!H717)))</f>
        <v xml:space="preserve">                                             </v>
      </c>
      <c r="I716" s="27" t="str">
        <f>CONCATENATE(Tercers!I717,REPT(" ",5-LEN(Tercers!I717)))</f>
        <v xml:space="preserve">     </v>
      </c>
      <c r="J716" s="27" t="str">
        <f>CONCATENATE(Tercers!J717,REPT(" ",30-LEN(Tercers!J717)))</f>
        <v xml:space="preserve">                              </v>
      </c>
      <c r="K716" s="27" t="str">
        <f>CONCATENATE(Tercers!R717,REPT(" ",30-LEN(Tercers!R717)))</f>
        <v xml:space="preserve">                              </v>
      </c>
      <c r="L716" s="27" t="str">
        <f>CONCATENATE(Tercers!K717,REPT(" ",120-LEN(Tercers!K717)))</f>
        <v xml:space="preserve">                                                                                                                        </v>
      </c>
      <c r="M716" s="27" t="str">
        <f>CONCATENATE(Tercers!L717,REPT(" ",5-LEN(Tercers!L717)))</f>
        <v xml:space="preserve">     </v>
      </c>
      <c r="N716" s="27" t="str">
        <f>CONCATENATE(Tercers!M717,REPT(" ",5-LEN(Tercers!M717)))</f>
        <v xml:space="preserve">     </v>
      </c>
      <c r="O716" s="27" t="str">
        <f>CONCATENATE(Tercers!N717,REPT(" ",2-LEN(Tercers!N717)))</f>
        <v>07</v>
      </c>
      <c r="P716" s="27" t="str">
        <f>CONCATENATE(Tercers!O717,REPT(" ",3-LEN(Tercers!O717)))</f>
        <v xml:space="preserve">   </v>
      </c>
      <c r="Q716" s="27" t="str">
        <f>CONCATENATE(Tercers!P717,REPT(" ",40-LEN(Tercers!P717)))</f>
        <v xml:space="preserve">Illes Balears                           </v>
      </c>
      <c r="R716" s="27" t="str">
        <f>CONCATENATE(Tercers!Q717,REPT(" ",60-LEN(Tercers!Q717)))</f>
        <v xml:space="preserve">                                                            </v>
      </c>
      <c r="S716" s="27" t="str">
        <f>CONCATENATE(Tercers!R717,REPT(" ",200-LEN(Tercers!R717)))</f>
        <v xml:space="preserve">                                                                                                                                                                                                        </v>
      </c>
      <c r="T716" s="27" t="str">
        <f>CONCATENATE(Tercers!S717,REPT(" ",9-LEN(Tercers!S717)))</f>
        <v xml:space="preserve">         </v>
      </c>
      <c r="U716" s="27" t="str">
        <f>CONCATENATE(Tercers!T717,REPT(" ",8-LEN(Tercers!T717)))</f>
        <v xml:space="preserve">        </v>
      </c>
      <c r="V716" s="27" t="str">
        <f>CONCATENATE(Tercers!U717,REPT(" ",12-LEN(Tercers!U717)))</f>
        <v xml:space="preserve">            </v>
      </c>
      <c r="W716" s="27" t="str">
        <f>CONCATENATE(Tercers!V717,REPT(" ",12-LEN(Tercers!V717)))</f>
        <v xml:space="preserve">            </v>
      </c>
      <c r="X716" s="27" t="str">
        <f>CONCATENATE(Tercers!Y717,REPT(" ",160-LEN(Tercers!Y717)))</f>
        <v xml:space="preserve">                                                                                                                                                                </v>
      </c>
      <c r="Y716" s="27" t="str">
        <f>CONCATENATE(Tercers!Z717,REPT(" ",8-LEN(Tercers!Z717)))</f>
        <v xml:space="preserve">        </v>
      </c>
    </row>
    <row r="717" spans="1:25" x14ac:dyDescent="0.2">
      <c r="A717" s="27" t="str">
        <f>CONCATENATE(Tercers!A718,REPT(" ",9-LEN(Tercers!A718)))</f>
        <v xml:space="preserve">         </v>
      </c>
      <c r="B717" s="27" t="str">
        <f>CONCATENATE(Tercers!B718,REPT(" ",1-LEN(Tercers!B718)))</f>
        <v xml:space="preserve"> </v>
      </c>
      <c r="C717" s="27" t="str">
        <f>CONCATENATE(Tercers!C718,REPT(" ",30-LEN(Tercers!C718)))</f>
        <v xml:space="preserve">                              </v>
      </c>
      <c r="D717" s="27" t="str">
        <f>CONCATENATE(Tercers!D718,REPT(" ",30-LEN(Tercers!D718)))</f>
        <v xml:space="preserve">                              </v>
      </c>
      <c r="E717" s="27" t="str">
        <f>CONCATENATE(Tercers!E718,REPT(" ",30-LEN(Tercers!E718)))</f>
        <v xml:space="preserve">                              </v>
      </c>
      <c r="F717" s="27" t="str">
        <f xml:space="preserve">  IF(   LEN(Tercers!F718)&gt;0, CONCATENATE(Tercers!F718,REPT(" ",90-LEN(Tercers!F718))),
                              CONCATENATE(   CONCATENATE(Tercers!D718," ",Tercers!E718," ",Tercers!C718), REPT(" ",90-LEN( CONCATENATE(Tercers!D718," ",Tercers!E718," ",Tercers!CG718) ))) )</f>
        <v xml:space="preserve">                                                                                          </v>
      </c>
      <c r="G717" s="27" t="str">
        <f>CONCATENATE(Tercers!G718,REPT(" ",5-LEN(Tercers!G718)))</f>
        <v xml:space="preserve">     </v>
      </c>
      <c r="H717" s="27" t="str">
        <f>CONCATENATE(Tercers!H718,REPT(" ",45-LEN(Tercers!H718)))</f>
        <v xml:space="preserve">                                             </v>
      </c>
      <c r="I717" s="27" t="str">
        <f>CONCATENATE(Tercers!I718,REPT(" ",5-LEN(Tercers!I718)))</f>
        <v xml:space="preserve">     </v>
      </c>
      <c r="J717" s="27" t="str">
        <f>CONCATENATE(Tercers!J718,REPT(" ",30-LEN(Tercers!J718)))</f>
        <v xml:space="preserve">                              </v>
      </c>
      <c r="K717" s="27" t="str">
        <f>CONCATENATE(Tercers!R718,REPT(" ",30-LEN(Tercers!R718)))</f>
        <v xml:space="preserve">                              </v>
      </c>
      <c r="L717" s="27" t="str">
        <f>CONCATENATE(Tercers!K718,REPT(" ",120-LEN(Tercers!K718)))</f>
        <v xml:space="preserve">                                                                                                                        </v>
      </c>
      <c r="M717" s="27" t="str">
        <f>CONCATENATE(Tercers!L718,REPT(" ",5-LEN(Tercers!L718)))</f>
        <v xml:space="preserve">     </v>
      </c>
      <c r="N717" s="27" t="str">
        <f>CONCATENATE(Tercers!M718,REPT(" ",5-LEN(Tercers!M718)))</f>
        <v xml:space="preserve">     </v>
      </c>
      <c r="O717" s="27" t="str">
        <f>CONCATENATE(Tercers!N718,REPT(" ",2-LEN(Tercers!N718)))</f>
        <v>07</v>
      </c>
      <c r="P717" s="27" t="str">
        <f>CONCATENATE(Tercers!O718,REPT(" ",3-LEN(Tercers!O718)))</f>
        <v xml:space="preserve">   </v>
      </c>
      <c r="Q717" s="27" t="str">
        <f>CONCATENATE(Tercers!P718,REPT(" ",40-LEN(Tercers!P718)))</f>
        <v xml:space="preserve">Illes Balears                           </v>
      </c>
      <c r="R717" s="27" t="str">
        <f>CONCATENATE(Tercers!Q718,REPT(" ",60-LEN(Tercers!Q718)))</f>
        <v xml:space="preserve">                                                            </v>
      </c>
      <c r="S717" s="27" t="str">
        <f>CONCATENATE(Tercers!R718,REPT(" ",200-LEN(Tercers!R718)))</f>
        <v xml:space="preserve">                                                                                                                                                                                                        </v>
      </c>
      <c r="T717" s="27" t="str">
        <f>CONCATENATE(Tercers!S718,REPT(" ",9-LEN(Tercers!S718)))</f>
        <v xml:space="preserve">         </v>
      </c>
      <c r="U717" s="27" t="str">
        <f>CONCATENATE(Tercers!T718,REPT(" ",8-LEN(Tercers!T718)))</f>
        <v xml:space="preserve">        </v>
      </c>
      <c r="V717" s="27" t="str">
        <f>CONCATENATE(Tercers!U718,REPT(" ",12-LEN(Tercers!U718)))</f>
        <v xml:space="preserve">            </v>
      </c>
      <c r="W717" s="27" t="str">
        <f>CONCATENATE(Tercers!V718,REPT(" ",12-LEN(Tercers!V718)))</f>
        <v xml:space="preserve">            </v>
      </c>
      <c r="X717" s="27" t="str">
        <f>CONCATENATE(Tercers!Y718,REPT(" ",160-LEN(Tercers!Y718)))</f>
        <v xml:space="preserve">                                                                                                                                                                </v>
      </c>
      <c r="Y717" s="27" t="str">
        <f>CONCATENATE(Tercers!Z718,REPT(" ",8-LEN(Tercers!Z718)))</f>
        <v xml:space="preserve">        </v>
      </c>
    </row>
    <row r="718" spans="1:25" x14ac:dyDescent="0.2">
      <c r="A718" s="27" t="str">
        <f>CONCATENATE(Tercers!A719,REPT(" ",9-LEN(Tercers!A719)))</f>
        <v xml:space="preserve">         </v>
      </c>
      <c r="B718" s="27" t="str">
        <f>CONCATENATE(Tercers!B719,REPT(" ",1-LEN(Tercers!B719)))</f>
        <v xml:space="preserve"> </v>
      </c>
      <c r="C718" s="27" t="str">
        <f>CONCATENATE(Tercers!C719,REPT(" ",30-LEN(Tercers!C719)))</f>
        <v xml:space="preserve">                              </v>
      </c>
      <c r="D718" s="27" t="str">
        <f>CONCATENATE(Tercers!D719,REPT(" ",30-LEN(Tercers!D719)))</f>
        <v xml:space="preserve">                              </v>
      </c>
      <c r="E718" s="27" t="str">
        <f>CONCATENATE(Tercers!E719,REPT(" ",30-LEN(Tercers!E719)))</f>
        <v xml:space="preserve">                              </v>
      </c>
      <c r="F718" s="27" t="str">
        <f xml:space="preserve">  IF(   LEN(Tercers!F719)&gt;0, CONCATENATE(Tercers!F719,REPT(" ",90-LEN(Tercers!F719))),
                              CONCATENATE(   CONCATENATE(Tercers!D719," ",Tercers!E719," ",Tercers!C719), REPT(" ",90-LEN( CONCATENATE(Tercers!D719," ",Tercers!E719," ",Tercers!CG719) ))) )</f>
        <v xml:space="preserve">                                                                                          </v>
      </c>
      <c r="G718" s="27" t="str">
        <f>CONCATENATE(Tercers!G719,REPT(" ",5-LEN(Tercers!G719)))</f>
        <v xml:space="preserve">     </v>
      </c>
      <c r="H718" s="27" t="str">
        <f>CONCATENATE(Tercers!H719,REPT(" ",45-LEN(Tercers!H719)))</f>
        <v xml:space="preserve">                                             </v>
      </c>
      <c r="I718" s="27" t="str">
        <f>CONCATENATE(Tercers!I719,REPT(" ",5-LEN(Tercers!I719)))</f>
        <v xml:space="preserve">     </v>
      </c>
      <c r="J718" s="27" t="str">
        <f>CONCATENATE(Tercers!J719,REPT(" ",30-LEN(Tercers!J719)))</f>
        <v xml:space="preserve">                              </v>
      </c>
      <c r="K718" s="27" t="str">
        <f>CONCATENATE(Tercers!R719,REPT(" ",30-LEN(Tercers!R719)))</f>
        <v xml:space="preserve">                              </v>
      </c>
      <c r="L718" s="27" t="str">
        <f>CONCATENATE(Tercers!K719,REPT(" ",120-LEN(Tercers!K719)))</f>
        <v xml:space="preserve">                                                                                                                        </v>
      </c>
      <c r="M718" s="27" t="str">
        <f>CONCATENATE(Tercers!L719,REPT(" ",5-LEN(Tercers!L719)))</f>
        <v xml:space="preserve">     </v>
      </c>
      <c r="N718" s="27" t="str">
        <f>CONCATENATE(Tercers!M719,REPT(" ",5-LEN(Tercers!M719)))</f>
        <v xml:space="preserve">     </v>
      </c>
      <c r="O718" s="27" t="str">
        <f>CONCATENATE(Tercers!N719,REPT(" ",2-LEN(Tercers!N719)))</f>
        <v>07</v>
      </c>
      <c r="P718" s="27" t="str">
        <f>CONCATENATE(Tercers!O719,REPT(" ",3-LEN(Tercers!O719)))</f>
        <v xml:space="preserve">   </v>
      </c>
      <c r="Q718" s="27" t="str">
        <f>CONCATENATE(Tercers!P719,REPT(" ",40-LEN(Tercers!P719)))</f>
        <v xml:space="preserve">Illes Balears                           </v>
      </c>
      <c r="R718" s="27" t="str">
        <f>CONCATENATE(Tercers!Q719,REPT(" ",60-LEN(Tercers!Q719)))</f>
        <v xml:space="preserve">                                                            </v>
      </c>
      <c r="S718" s="27" t="str">
        <f>CONCATENATE(Tercers!R719,REPT(" ",200-LEN(Tercers!R719)))</f>
        <v xml:space="preserve">                                                                                                                                                                                                        </v>
      </c>
      <c r="T718" s="27" t="str">
        <f>CONCATENATE(Tercers!S719,REPT(" ",9-LEN(Tercers!S719)))</f>
        <v xml:space="preserve">         </v>
      </c>
      <c r="U718" s="27" t="str">
        <f>CONCATENATE(Tercers!T719,REPT(" ",8-LEN(Tercers!T719)))</f>
        <v xml:space="preserve">        </v>
      </c>
      <c r="V718" s="27" t="str">
        <f>CONCATENATE(Tercers!U719,REPT(" ",12-LEN(Tercers!U719)))</f>
        <v xml:space="preserve">            </v>
      </c>
      <c r="W718" s="27" t="str">
        <f>CONCATENATE(Tercers!V719,REPT(" ",12-LEN(Tercers!V719)))</f>
        <v xml:space="preserve">            </v>
      </c>
      <c r="X718" s="27" t="str">
        <f>CONCATENATE(Tercers!Y719,REPT(" ",160-LEN(Tercers!Y719)))</f>
        <v xml:space="preserve">                                                                                                                                                                </v>
      </c>
      <c r="Y718" s="27" t="str">
        <f>CONCATENATE(Tercers!Z719,REPT(" ",8-LEN(Tercers!Z719)))</f>
        <v xml:space="preserve">        </v>
      </c>
    </row>
    <row r="719" spans="1:25" x14ac:dyDescent="0.2">
      <c r="A719" s="27" t="str">
        <f>CONCATENATE(Tercers!A720,REPT(" ",9-LEN(Tercers!A720)))</f>
        <v xml:space="preserve">         </v>
      </c>
      <c r="B719" s="27" t="str">
        <f>CONCATENATE(Tercers!B720,REPT(" ",1-LEN(Tercers!B720)))</f>
        <v xml:space="preserve"> </v>
      </c>
      <c r="C719" s="27" t="str">
        <f>CONCATENATE(Tercers!C720,REPT(" ",30-LEN(Tercers!C720)))</f>
        <v xml:space="preserve">                              </v>
      </c>
      <c r="D719" s="27" t="str">
        <f>CONCATENATE(Tercers!D720,REPT(" ",30-LEN(Tercers!D720)))</f>
        <v xml:space="preserve">                              </v>
      </c>
      <c r="E719" s="27" t="str">
        <f>CONCATENATE(Tercers!E720,REPT(" ",30-LEN(Tercers!E720)))</f>
        <v xml:space="preserve">                              </v>
      </c>
      <c r="F719" s="27" t="str">
        <f xml:space="preserve">  IF(   LEN(Tercers!F720)&gt;0, CONCATENATE(Tercers!F720,REPT(" ",90-LEN(Tercers!F720))),
                              CONCATENATE(   CONCATENATE(Tercers!D720," ",Tercers!E720," ",Tercers!C720), REPT(" ",90-LEN( CONCATENATE(Tercers!D720," ",Tercers!E720," ",Tercers!CG720) ))) )</f>
        <v xml:space="preserve">                                                                                          </v>
      </c>
      <c r="G719" s="27" t="str">
        <f>CONCATENATE(Tercers!G720,REPT(" ",5-LEN(Tercers!G720)))</f>
        <v xml:space="preserve">     </v>
      </c>
      <c r="H719" s="27" t="str">
        <f>CONCATENATE(Tercers!H720,REPT(" ",45-LEN(Tercers!H720)))</f>
        <v xml:space="preserve">                                             </v>
      </c>
      <c r="I719" s="27" t="str">
        <f>CONCATENATE(Tercers!I720,REPT(" ",5-LEN(Tercers!I720)))</f>
        <v xml:space="preserve">     </v>
      </c>
      <c r="J719" s="27" t="str">
        <f>CONCATENATE(Tercers!J720,REPT(" ",30-LEN(Tercers!J720)))</f>
        <v xml:space="preserve">                              </v>
      </c>
      <c r="K719" s="27" t="str">
        <f>CONCATENATE(Tercers!R720,REPT(" ",30-LEN(Tercers!R720)))</f>
        <v xml:space="preserve">                              </v>
      </c>
      <c r="L719" s="27" t="str">
        <f>CONCATENATE(Tercers!K720,REPT(" ",120-LEN(Tercers!K720)))</f>
        <v xml:space="preserve">                                                                                                                        </v>
      </c>
      <c r="M719" s="27" t="str">
        <f>CONCATENATE(Tercers!L720,REPT(" ",5-LEN(Tercers!L720)))</f>
        <v xml:space="preserve">     </v>
      </c>
      <c r="N719" s="27" t="str">
        <f>CONCATENATE(Tercers!M720,REPT(" ",5-LEN(Tercers!M720)))</f>
        <v xml:space="preserve">     </v>
      </c>
      <c r="O719" s="27" t="str">
        <f>CONCATENATE(Tercers!N720,REPT(" ",2-LEN(Tercers!N720)))</f>
        <v>07</v>
      </c>
      <c r="P719" s="27" t="str">
        <f>CONCATENATE(Tercers!O720,REPT(" ",3-LEN(Tercers!O720)))</f>
        <v xml:space="preserve">   </v>
      </c>
      <c r="Q719" s="27" t="str">
        <f>CONCATENATE(Tercers!P720,REPT(" ",40-LEN(Tercers!P720)))</f>
        <v xml:space="preserve">Illes Balears                           </v>
      </c>
      <c r="R719" s="27" t="str">
        <f>CONCATENATE(Tercers!Q720,REPT(" ",60-LEN(Tercers!Q720)))</f>
        <v xml:space="preserve">                                                            </v>
      </c>
      <c r="S719" s="27" t="str">
        <f>CONCATENATE(Tercers!R720,REPT(" ",200-LEN(Tercers!R720)))</f>
        <v xml:space="preserve">                                                                                                                                                                                                        </v>
      </c>
      <c r="T719" s="27" t="str">
        <f>CONCATENATE(Tercers!S720,REPT(" ",9-LEN(Tercers!S720)))</f>
        <v xml:space="preserve">         </v>
      </c>
      <c r="U719" s="27" t="str">
        <f>CONCATENATE(Tercers!T720,REPT(" ",8-LEN(Tercers!T720)))</f>
        <v xml:space="preserve">        </v>
      </c>
      <c r="V719" s="27" t="str">
        <f>CONCATENATE(Tercers!U720,REPT(" ",12-LEN(Tercers!U720)))</f>
        <v xml:space="preserve">            </v>
      </c>
      <c r="W719" s="27" t="str">
        <f>CONCATENATE(Tercers!V720,REPT(" ",12-LEN(Tercers!V720)))</f>
        <v xml:space="preserve">            </v>
      </c>
      <c r="X719" s="27" t="str">
        <f>CONCATENATE(Tercers!Y720,REPT(" ",160-LEN(Tercers!Y720)))</f>
        <v xml:space="preserve">                                                                                                                                                                </v>
      </c>
      <c r="Y719" s="27" t="str">
        <f>CONCATENATE(Tercers!Z720,REPT(" ",8-LEN(Tercers!Z720)))</f>
        <v xml:space="preserve">        </v>
      </c>
    </row>
    <row r="720" spans="1:25" x14ac:dyDescent="0.2">
      <c r="A720" s="27" t="str">
        <f>CONCATENATE(Tercers!A721,REPT(" ",9-LEN(Tercers!A721)))</f>
        <v xml:space="preserve">         </v>
      </c>
      <c r="B720" s="27" t="str">
        <f>CONCATENATE(Tercers!B721,REPT(" ",1-LEN(Tercers!B721)))</f>
        <v xml:space="preserve"> </v>
      </c>
      <c r="C720" s="27" t="str">
        <f>CONCATENATE(Tercers!C721,REPT(" ",30-LEN(Tercers!C721)))</f>
        <v xml:space="preserve">                              </v>
      </c>
      <c r="D720" s="27" t="str">
        <f>CONCATENATE(Tercers!D721,REPT(" ",30-LEN(Tercers!D721)))</f>
        <v xml:space="preserve">                              </v>
      </c>
      <c r="E720" s="27" t="str">
        <f>CONCATENATE(Tercers!E721,REPT(" ",30-LEN(Tercers!E721)))</f>
        <v xml:space="preserve">                              </v>
      </c>
      <c r="F720" s="27" t="str">
        <f xml:space="preserve">  IF(   LEN(Tercers!F721)&gt;0, CONCATENATE(Tercers!F721,REPT(" ",90-LEN(Tercers!F721))),
                              CONCATENATE(   CONCATENATE(Tercers!D721," ",Tercers!E721," ",Tercers!C721), REPT(" ",90-LEN( CONCATENATE(Tercers!D721," ",Tercers!E721," ",Tercers!CG721) ))) )</f>
        <v xml:space="preserve">                                                                                          </v>
      </c>
      <c r="G720" s="27" t="str">
        <f>CONCATENATE(Tercers!G721,REPT(" ",5-LEN(Tercers!G721)))</f>
        <v xml:space="preserve">     </v>
      </c>
      <c r="H720" s="27" t="str">
        <f>CONCATENATE(Tercers!H721,REPT(" ",45-LEN(Tercers!H721)))</f>
        <v xml:space="preserve">                                             </v>
      </c>
      <c r="I720" s="27" t="str">
        <f>CONCATENATE(Tercers!I721,REPT(" ",5-LEN(Tercers!I721)))</f>
        <v xml:space="preserve">     </v>
      </c>
      <c r="J720" s="27" t="str">
        <f>CONCATENATE(Tercers!J721,REPT(" ",30-LEN(Tercers!J721)))</f>
        <v xml:space="preserve">                              </v>
      </c>
      <c r="K720" s="27" t="str">
        <f>CONCATENATE(Tercers!R721,REPT(" ",30-LEN(Tercers!R721)))</f>
        <v xml:space="preserve">                              </v>
      </c>
      <c r="L720" s="27" t="str">
        <f>CONCATENATE(Tercers!K721,REPT(" ",120-LEN(Tercers!K721)))</f>
        <v xml:space="preserve">                                                                                                                        </v>
      </c>
      <c r="M720" s="27" t="str">
        <f>CONCATENATE(Tercers!L721,REPT(" ",5-LEN(Tercers!L721)))</f>
        <v xml:space="preserve">     </v>
      </c>
      <c r="N720" s="27" t="str">
        <f>CONCATENATE(Tercers!M721,REPT(" ",5-LEN(Tercers!M721)))</f>
        <v xml:space="preserve">     </v>
      </c>
      <c r="O720" s="27" t="str">
        <f>CONCATENATE(Tercers!N721,REPT(" ",2-LEN(Tercers!N721)))</f>
        <v>07</v>
      </c>
      <c r="P720" s="27" t="str">
        <f>CONCATENATE(Tercers!O721,REPT(" ",3-LEN(Tercers!O721)))</f>
        <v xml:space="preserve">   </v>
      </c>
      <c r="Q720" s="27" t="str">
        <f>CONCATENATE(Tercers!P721,REPT(" ",40-LEN(Tercers!P721)))</f>
        <v xml:space="preserve">Illes Balears                           </v>
      </c>
      <c r="R720" s="27" t="str">
        <f>CONCATENATE(Tercers!Q721,REPT(" ",60-LEN(Tercers!Q721)))</f>
        <v xml:space="preserve">                                                            </v>
      </c>
      <c r="S720" s="27" t="str">
        <f>CONCATENATE(Tercers!R721,REPT(" ",200-LEN(Tercers!R721)))</f>
        <v xml:space="preserve">                                                                                                                                                                                                        </v>
      </c>
      <c r="T720" s="27" t="str">
        <f>CONCATENATE(Tercers!S721,REPT(" ",9-LEN(Tercers!S721)))</f>
        <v xml:space="preserve">         </v>
      </c>
      <c r="U720" s="27" t="str">
        <f>CONCATENATE(Tercers!T721,REPT(" ",8-LEN(Tercers!T721)))</f>
        <v xml:space="preserve">        </v>
      </c>
      <c r="V720" s="27" t="str">
        <f>CONCATENATE(Tercers!U721,REPT(" ",12-LEN(Tercers!U721)))</f>
        <v xml:space="preserve">            </v>
      </c>
      <c r="W720" s="27" t="str">
        <f>CONCATENATE(Tercers!V721,REPT(" ",12-LEN(Tercers!V721)))</f>
        <v xml:space="preserve">            </v>
      </c>
      <c r="X720" s="27" t="str">
        <f>CONCATENATE(Tercers!Y721,REPT(" ",160-LEN(Tercers!Y721)))</f>
        <v xml:space="preserve">                                                                                                                                                                </v>
      </c>
      <c r="Y720" s="27" t="str">
        <f>CONCATENATE(Tercers!Z721,REPT(" ",8-LEN(Tercers!Z721)))</f>
        <v xml:space="preserve">        </v>
      </c>
    </row>
    <row r="721" spans="1:25" x14ac:dyDescent="0.2">
      <c r="A721" s="27" t="str">
        <f>CONCATENATE(Tercers!A722,REPT(" ",9-LEN(Tercers!A722)))</f>
        <v xml:space="preserve">         </v>
      </c>
      <c r="B721" s="27" t="str">
        <f>CONCATENATE(Tercers!B722,REPT(" ",1-LEN(Tercers!B722)))</f>
        <v xml:space="preserve"> </v>
      </c>
      <c r="C721" s="27" t="str">
        <f>CONCATENATE(Tercers!C722,REPT(" ",30-LEN(Tercers!C722)))</f>
        <v xml:space="preserve">                              </v>
      </c>
      <c r="D721" s="27" t="str">
        <f>CONCATENATE(Tercers!D722,REPT(" ",30-LEN(Tercers!D722)))</f>
        <v xml:space="preserve">                              </v>
      </c>
      <c r="E721" s="27" t="str">
        <f>CONCATENATE(Tercers!E722,REPT(" ",30-LEN(Tercers!E722)))</f>
        <v xml:space="preserve">                              </v>
      </c>
      <c r="F721" s="27" t="str">
        <f xml:space="preserve">  IF(   LEN(Tercers!F722)&gt;0, CONCATENATE(Tercers!F722,REPT(" ",90-LEN(Tercers!F722))),
                              CONCATENATE(   CONCATENATE(Tercers!D722," ",Tercers!E722," ",Tercers!C722), REPT(" ",90-LEN( CONCATENATE(Tercers!D722," ",Tercers!E722," ",Tercers!CG722) ))) )</f>
        <v xml:space="preserve">                                                                                          </v>
      </c>
      <c r="G721" s="27" t="str">
        <f>CONCATENATE(Tercers!G722,REPT(" ",5-LEN(Tercers!G722)))</f>
        <v xml:space="preserve">     </v>
      </c>
      <c r="H721" s="27" t="str">
        <f>CONCATENATE(Tercers!H722,REPT(" ",45-LEN(Tercers!H722)))</f>
        <v xml:space="preserve">                                             </v>
      </c>
      <c r="I721" s="27" t="str">
        <f>CONCATENATE(Tercers!I722,REPT(" ",5-LEN(Tercers!I722)))</f>
        <v xml:space="preserve">     </v>
      </c>
      <c r="J721" s="27" t="str">
        <f>CONCATENATE(Tercers!J722,REPT(" ",30-LEN(Tercers!J722)))</f>
        <v xml:space="preserve">                              </v>
      </c>
      <c r="K721" s="27" t="str">
        <f>CONCATENATE(Tercers!R722,REPT(" ",30-LEN(Tercers!R722)))</f>
        <v xml:space="preserve">                              </v>
      </c>
      <c r="L721" s="27" t="str">
        <f>CONCATENATE(Tercers!K722,REPT(" ",120-LEN(Tercers!K722)))</f>
        <v xml:space="preserve">                                                                                                                        </v>
      </c>
      <c r="M721" s="27" t="str">
        <f>CONCATENATE(Tercers!L722,REPT(" ",5-LEN(Tercers!L722)))</f>
        <v xml:space="preserve">     </v>
      </c>
      <c r="N721" s="27" t="str">
        <f>CONCATENATE(Tercers!M722,REPT(" ",5-LEN(Tercers!M722)))</f>
        <v xml:space="preserve">     </v>
      </c>
      <c r="O721" s="27" t="str">
        <f>CONCATENATE(Tercers!N722,REPT(" ",2-LEN(Tercers!N722)))</f>
        <v>07</v>
      </c>
      <c r="P721" s="27" t="str">
        <f>CONCATENATE(Tercers!O722,REPT(" ",3-LEN(Tercers!O722)))</f>
        <v xml:space="preserve">   </v>
      </c>
      <c r="Q721" s="27" t="str">
        <f>CONCATENATE(Tercers!P722,REPT(" ",40-LEN(Tercers!P722)))</f>
        <v xml:space="preserve">Illes Balears                           </v>
      </c>
      <c r="R721" s="27" t="str">
        <f>CONCATENATE(Tercers!Q722,REPT(" ",60-LEN(Tercers!Q722)))</f>
        <v xml:space="preserve">                                                            </v>
      </c>
      <c r="S721" s="27" t="str">
        <f>CONCATENATE(Tercers!R722,REPT(" ",200-LEN(Tercers!R722)))</f>
        <v xml:space="preserve">                                                                                                                                                                                                        </v>
      </c>
      <c r="T721" s="27" t="str">
        <f>CONCATENATE(Tercers!S722,REPT(" ",9-LEN(Tercers!S722)))</f>
        <v xml:space="preserve">         </v>
      </c>
      <c r="U721" s="27" t="str">
        <f>CONCATENATE(Tercers!T722,REPT(" ",8-LEN(Tercers!T722)))</f>
        <v xml:space="preserve">        </v>
      </c>
      <c r="V721" s="27" t="str">
        <f>CONCATENATE(Tercers!U722,REPT(" ",12-LEN(Tercers!U722)))</f>
        <v xml:space="preserve">            </v>
      </c>
      <c r="W721" s="27" t="str">
        <f>CONCATENATE(Tercers!V722,REPT(" ",12-LEN(Tercers!V722)))</f>
        <v xml:space="preserve">            </v>
      </c>
      <c r="X721" s="27" t="str">
        <f>CONCATENATE(Tercers!Y722,REPT(" ",160-LEN(Tercers!Y722)))</f>
        <v xml:space="preserve">                                                                                                                                                                </v>
      </c>
      <c r="Y721" s="27" t="str">
        <f>CONCATENATE(Tercers!Z722,REPT(" ",8-LEN(Tercers!Z722)))</f>
        <v xml:space="preserve">        </v>
      </c>
    </row>
    <row r="722" spans="1:25" x14ac:dyDescent="0.2">
      <c r="A722" s="27" t="str">
        <f>CONCATENATE(Tercers!A723,REPT(" ",9-LEN(Tercers!A723)))</f>
        <v xml:space="preserve">         </v>
      </c>
      <c r="B722" s="27" t="str">
        <f>CONCATENATE(Tercers!B723,REPT(" ",1-LEN(Tercers!B723)))</f>
        <v xml:space="preserve"> </v>
      </c>
      <c r="C722" s="27" t="str">
        <f>CONCATENATE(Tercers!C723,REPT(" ",30-LEN(Tercers!C723)))</f>
        <v xml:space="preserve">                              </v>
      </c>
      <c r="D722" s="27" t="str">
        <f>CONCATENATE(Tercers!D723,REPT(" ",30-LEN(Tercers!D723)))</f>
        <v xml:space="preserve">                              </v>
      </c>
      <c r="E722" s="27" t="str">
        <f>CONCATENATE(Tercers!E723,REPT(" ",30-LEN(Tercers!E723)))</f>
        <v xml:space="preserve">                              </v>
      </c>
      <c r="F722" s="27" t="str">
        <f xml:space="preserve">  IF(   LEN(Tercers!F723)&gt;0, CONCATENATE(Tercers!F723,REPT(" ",90-LEN(Tercers!F723))),
                              CONCATENATE(   CONCATENATE(Tercers!D723," ",Tercers!E723," ",Tercers!C723), REPT(" ",90-LEN( CONCATENATE(Tercers!D723," ",Tercers!E723," ",Tercers!CG723) ))) )</f>
        <v xml:space="preserve">                                                                                          </v>
      </c>
      <c r="G722" s="27" t="str">
        <f>CONCATENATE(Tercers!G723,REPT(" ",5-LEN(Tercers!G723)))</f>
        <v xml:space="preserve">     </v>
      </c>
      <c r="H722" s="27" t="str">
        <f>CONCATENATE(Tercers!H723,REPT(" ",45-LEN(Tercers!H723)))</f>
        <v xml:space="preserve">                                             </v>
      </c>
      <c r="I722" s="27" t="str">
        <f>CONCATENATE(Tercers!I723,REPT(" ",5-LEN(Tercers!I723)))</f>
        <v xml:space="preserve">     </v>
      </c>
      <c r="J722" s="27" t="str">
        <f>CONCATENATE(Tercers!J723,REPT(" ",30-LEN(Tercers!J723)))</f>
        <v xml:space="preserve">                              </v>
      </c>
      <c r="K722" s="27" t="str">
        <f>CONCATENATE(Tercers!R723,REPT(" ",30-LEN(Tercers!R723)))</f>
        <v xml:space="preserve">                              </v>
      </c>
      <c r="L722" s="27" t="str">
        <f>CONCATENATE(Tercers!K723,REPT(" ",120-LEN(Tercers!K723)))</f>
        <v xml:space="preserve">                                                                                                                        </v>
      </c>
      <c r="M722" s="27" t="str">
        <f>CONCATENATE(Tercers!L723,REPT(" ",5-LEN(Tercers!L723)))</f>
        <v xml:space="preserve">     </v>
      </c>
      <c r="N722" s="27" t="str">
        <f>CONCATENATE(Tercers!M723,REPT(" ",5-LEN(Tercers!M723)))</f>
        <v xml:space="preserve">     </v>
      </c>
      <c r="O722" s="27" t="str">
        <f>CONCATENATE(Tercers!N723,REPT(" ",2-LEN(Tercers!N723)))</f>
        <v>07</v>
      </c>
      <c r="P722" s="27" t="str">
        <f>CONCATENATE(Tercers!O723,REPT(" ",3-LEN(Tercers!O723)))</f>
        <v xml:space="preserve">   </v>
      </c>
      <c r="Q722" s="27" t="str">
        <f>CONCATENATE(Tercers!P723,REPT(" ",40-LEN(Tercers!P723)))</f>
        <v xml:space="preserve">Illes Balears                           </v>
      </c>
      <c r="R722" s="27" t="str">
        <f>CONCATENATE(Tercers!Q723,REPT(" ",60-LEN(Tercers!Q723)))</f>
        <v xml:space="preserve">                                                            </v>
      </c>
      <c r="S722" s="27" t="str">
        <f>CONCATENATE(Tercers!R723,REPT(" ",200-LEN(Tercers!R723)))</f>
        <v xml:space="preserve">                                                                                                                                                                                                        </v>
      </c>
      <c r="T722" s="27" t="str">
        <f>CONCATENATE(Tercers!S723,REPT(" ",9-LEN(Tercers!S723)))</f>
        <v xml:space="preserve">         </v>
      </c>
      <c r="U722" s="27" t="str">
        <f>CONCATENATE(Tercers!T723,REPT(" ",8-LEN(Tercers!T723)))</f>
        <v xml:space="preserve">        </v>
      </c>
      <c r="V722" s="27" t="str">
        <f>CONCATENATE(Tercers!U723,REPT(" ",12-LEN(Tercers!U723)))</f>
        <v xml:space="preserve">            </v>
      </c>
      <c r="W722" s="27" t="str">
        <f>CONCATENATE(Tercers!V723,REPT(" ",12-LEN(Tercers!V723)))</f>
        <v xml:space="preserve">            </v>
      </c>
      <c r="X722" s="27" t="str">
        <f>CONCATENATE(Tercers!Y723,REPT(" ",160-LEN(Tercers!Y723)))</f>
        <v xml:space="preserve">                                                                                                                                                                </v>
      </c>
      <c r="Y722" s="27" t="str">
        <f>CONCATENATE(Tercers!Z723,REPT(" ",8-LEN(Tercers!Z723)))</f>
        <v xml:space="preserve">        </v>
      </c>
    </row>
    <row r="723" spans="1:25" x14ac:dyDescent="0.2">
      <c r="A723" s="27" t="str">
        <f>CONCATENATE(Tercers!A724,REPT(" ",9-LEN(Tercers!A724)))</f>
        <v xml:space="preserve">         </v>
      </c>
      <c r="B723" s="27" t="str">
        <f>CONCATENATE(Tercers!B724,REPT(" ",1-LEN(Tercers!B724)))</f>
        <v xml:space="preserve"> </v>
      </c>
      <c r="C723" s="27" t="str">
        <f>CONCATENATE(Tercers!C724,REPT(" ",30-LEN(Tercers!C724)))</f>
        <v xml:space="preserve">                              </v>
      </c>
      <c r="D723" s="27" t="str">
        <f>CONCATENATE(Tercers!D724,REPT(" ",30-LEN(Tercers!D724)))</f>
        <v xml:space="preserve">                              </v>
      </c>
      <c r="E723" s="27" t="str">
        <f>CONCATENATE(Tercers!E724,REPT(" ",30-LEN(Tercers!E724)))</f>
        <v xml:space="preserve">                              </v>
      </c>
      <c r="F723" s="27" t="str">
        <f xml:space="preserve">  IF(   LEN(Tercers!F724)&gt;0, CONCATENATE(Tercers!F724,REPT(" ",90-LEN(Tercers!F724))),
                              CONCATENATE(   CONCATENATE(Tercers!D724," ",Tercers!E724," ",Tercers!C724), REPT(" ",90-LEN( CONCATENATE(Tercers!D724," ",Tercers!E724," ",Tercers!CG724) ))) )</f>
        <v xml:space="preserve">                                                                                          </v>
      </c>
      <c r="G723" s="27" t="str">
        <f>CONCATENATE(Tercers!G724,REPT(" ",5-LEN(Tercers!G724)))</f>
        <v xml:space="preserve">     </v>
      </c>
      <c r="H723" s="27" t="str">
        <f>CONCATENATE(Tercers!H724,REPT(" ",45-LEN(Tercers!H724)))</f>
        <v xml:space="preserve">                                             </v>
      </c>
      <c r="I723" s="27" t="str">
        <f>CONCATENATE(Tercers!I724,REPT(" ",5-LEN(Tercers!I724)))</f>
        <v xml:space="preserve">     </v>
      </c>
      <c r="J723" s="27" t="str">
        <f>CONCATENATE(Tercers!J724,REPT(" ",30-LEN(Tercers!J724)))</f>
        <v xml:space="preserve">                              </v>
      </c>
      <c r="K723" s="27" t="str">
        <f>CONCATENATE(Tercers!R724,REPT(" ",30-LEN(Tercers!R724)))</f>
        <v xml:space="preserve">                              </v>
      </c>
      <c r="L723" s="27" t="str">
        <f>CONCATENATE(Tercers!K724,REPT(" ",120-LEN(Tercers!K724)))</f>
        <v xml:space="preserve">                                                                                                                        </v>
      </c>
      <c r="M723" s="27" t="str">
        <f>CONCATENATE(Tercers!L724,REPT(" ",5-LEN(Tercers!L724)))</f>
        <v xml:space="preserve">     </v>
      </c>
      <c r="N723" s="27" t="str">
        <f>CONCATENATE(Tercers!M724,REPT(" ",5-LEN(Tercers!M724)))</f>
        <v xml:space="preserve">     </v>
      </c>
      <c r="O723" s="27" t="str">
        <f>CONCATENATE(Tercers!N724,REPT(" ",2-LEN(Tercers!N724)))</f>
        <v>07</v>
      </c>
      <c r="P723" s="27" t="str">
        <f>CONCATENATE(Tercers!O724,REPT(" ",3-LEN(Tercers!O724)))</f>
        <v xml:space="preserve">   </v>
      </c>
      <c r="Q723" s="27" t="str">
        <f>CONCATENATE(Tercers!P724,REPT(" ",40-LEN(Tercers!P724)))</f>
        <v xml:space="preserve">Illes Balears                           </v>
      </c>
      <c r="R723" s="27" t="str">
        <f>CONCATENATE(Tercers!Q724,REPT(" ",60-LEN(Tercers!Q724)))</f>
        <v xml:space="preserve">                                                            </v>
      </c>
      <c r="S723" s="27" t="str">
        <f>CONCATENATE(Tercers!R724,REPT(" ",200-LEN(Tercers!R724)))</f>
        <v xml:space="preserve">                                                                                                                                                                                                        </v>
      </c>
      <c r="T723" s="27" t="str">
        <f>CONCATENATE(Tercers!S724,REPT(" ",9-LEN(Tercers!S724)))</f>
        <v xml:space="preserve">         </v>
      </c>
      <c r="U723" s="27" t="str">
        <f>CONCATENATE(Tercers!T724,REPT(" ",8-LEN(Tercers!T724)))</f>
        <v xml:space="preserve">        </v>
      </c>
      <c r="V723" s="27" t="str">
        <f>CONCATENATE(Tercers!U724,REPT(" ",12-LEN(Tercers!U724)))</f>
        <v xml:space="preserve">            </v>
      </c>
      <c r="W723" s="27" t="str">
        <f>CONCATENATE(Tercers!V724,REPT(" ",12-LEN(Tercers!V724)))</f>
        <v xml:space="preserve">            </v>
      </c>
      <c r="X723" s="27" t="str">
        <f>CONCATENATE(Tercers!Y724,REPT(" ",160-LEN(Tercers!Y724)))</f>
        <v xml:space="preserve">                                                                                                                                                                </v>
      </c>
      <c r="Y723" s="27" t="str">
        <f>CONCATENATE(Tercers!Z724,REPT(" ",8-LEN(Tercers!Z724)))</f>
        <v xml:space="preserve">        </v>
      </c>
    </row>
    <row r="724" spans="1:25" x14ac:dyDescent="0.2">
      <c r="A724" s="27" t="str">
        <f>CONCATENATE(Tercers!A725,REPT(" ",9-LEN(Tercers!A725)))</f>
        <v xml:space="preserve">         </v>
      </c>
      <c r="B724" s="27" t="str">
        <f>CONCATENATE(Tercers!B725,REPT(" ",1-LEN(Tercers!B725)))</f>
        <v xml:space="preserve"> </v>
      </c>
      <c r="C724" s="27" t="str">
        <f>CONCATENATE(Tercers!C725,REPT(" ",30-LEN(Tercers!C725)))</f>
        <v xml:space="preserve">                              </v>
      </c>
      <c r="D724" s="27" t="str">
        <f>CONCATENATE(Tercers!D725,REPT(" ",30-LEN(Tercers!D725)))</f>
        <v xml:space="preserve">                              </v>
      </c>
      <c r="E724" s="27" t="str">
        <f>CONCATENATE(Tercers!E725,REPT(" ",30-LEN(Tercers!E725)))</f>
        <v xml:space="preserve">                              </v>
      </c>
      <c r="F724" s="27" t="str">
        <f xml:space="preserve">  IF(   LEN(Tercers!F725)&gt;0, CONCATENATE(Tercers!F725,REPT(" ",90-LEN(Tercers!F725))),
                              CONCATENATE(   CONCATENATE(Tercers!D725," ",Tercers!E725," ",Tercers!C725), REPT(" ",90-LEN( CONCATENATE(Tercers!D725," ",Tercers!E725," ",Tercers!CG725) ))) )</f>
        <v xml:space="preserve">                                                                                          </v>
      </c>
      <c r="G724" s="27" t="str">
        <f>CONCATENATE(Tercers!G725,REPT(" ",5-LEN(Tercers!G725)))</f>
        <v xml:space="preserve">     </v>
      </c>
      <c r="H724" s="27" t="str">
        <f>CONCATENATE(Tercers!H725,REPT(" ",45-LEN(Tercers!H725)))</f>
        <v xml:space="preserve">                                             </v>
      </c>
      <c r="I724" s="27" t="str">
        <f>CONCATENATE(Tercers!I725,REPT(" ",5-LEN(Tercers!I725)))</f>
        <v xml:space="preserve">     </v>
      </c>
      <c r="J724" s="27" t="str">
        <f>CONCATENATE(Tercers!J725,REPT(" ",30-LEN(Tercers!J725)))</f>
        <v xml:space="preserve">                              </v>
      </c>
      <c r="K724" s="27" t="str">
        <f>CONCATENATE(Tercers!R725,REPT(" ",30-LEN(Tercers!R725)))</f>
        <v xml:space="preserve">                              </v>
      </c>
      <c r="L724" s="27" t="str">
        <f>CONCATENATE(Tercers!K725,REPT(" ",120-LEN(Tercers!K725)))</f>
        <v xml:space="preserve">                                                                                                                        </v>
      </c>
      <c r="M724" s="27" t="str">
        <f>CONCATENATE(Tercers!L725,REPT(" ",5-LEN(Tercers!L725)))</f>
        <v xml:space="preserve">     </v>
      </c>
      <c r="N724" s="27" t="str">
        <f>CONCATENATE(Tercers!M725,REPT(" ",5-LEN(Tercers!M725)))</f>
        <v xml:space="preserve">     </v>
      </c>
      <c r="O724" s="27" t="str">
        <f>CONCATENATE(Tercers!N725,REPT(" ",2-LEN(Tercers!N725)))</f>
        <v>07</v>
      </c>
      <c r="P724" s="27" t="str">
        <f>CONCATENATE(Tercers!O725,REPT(" ",3-LEN(Tercers!O725)))</f>
        <v xml:space="preserve">   </v>
      </c>
      <c r="Q724" s="27" t="str">
        <f>CONCATENATE(Tercers!P725,REPT(" ",40-LEN(Tercers!P725)))</f>
        <v xml:space="preserve">Illes Balears                           </v>
      </c>
      <c r="R724" s="27" t="str">
        <f>CONCATENATE(Tercers!Q725,REPT(" ",60-LEN(Tercers!Q725)))</f>
        <v xml:space="preserve">                                                            </v>
      </c>
      <c r="S724" s="27" t="str">
        <f>CONCATENATE(Tercers!R725,REPT(" ",200-LEN(Tercers!R725)))</f>
        <v xml:space="preserve">                                                                                                                                                                                                        </v>
      </c>
      <c r="T724" s="27" t="str">
        <f>CONCATENATE(Tercers!S725,REPT(" ",9-LEN(Tercers!S725)))</f>
        <v xml:space="preserve">         </v>
      </c>
      <c r="U724" s="27" t="str">
        <f>CONCATENATE(Tercers!T725,REPT(" ",8-LEN(Tercers!T725)))</f>
        <v xml:space="preserve">        </v>
      </c>
      <c r="V724" s="27" t="str">
        <f>CONCATENATE(Tercers!U725,REPT(" ",12-LEN(Tercers!U725)))</f>
        <v xml:space="preserve">            </v>
      </c>
      <c r="W724" s="27" t="str">
        <f>CONCATENATE(Tercers!V725,REPT(" ",12-LEN(Tercers!V725)))</f>
        <v xml:space="preserve">            </v>
      </c>
      <c r="X724" s="27" t="str">
        <f>CONCATENATE(Tercers!Y725,REPT(" ",160-LEN(Tercers!Y725)))</f>
        <v xml:space="preserve">                                                                                                                                                                </v>
      </c>
      <c r="Y724" s="27" t="str">
        <f>CONCATENATE(Tercers!Z725,REPT(" ",8-LEN(Tercers!Z725)))</f>
        <v xml:space="preserve">        </v>
      </c>
    </row>
    <row r="725" spans="1:25" x14ac:dyDescent="0.2">
      <c r="A725" s="27" t="str">
        <f>CONCATENATE(Tercers!A726,REPT(" ",9-LEN(Tercers!A726)))</f>
        <v xml:space="preserve">         </v>
      </c>
      <c r="B725" s="27" t="str">
        <f>CONCATENATE(Tercers!B726,REPT(" ",1-LEN(Tercers!B726)))</f>
        <v xml:space="preserve"> </v>
      </c>
      <c r="C725" s="27" t="str">
        <f>CONCATENATE(Tercers!C726,REPT(" ",30-LEN(Tercers!C726)))</f>
        <v xml:space="preserve">                              </v>
      </c>
      <c r="D725" s="27" t="str">
        <f>CONCATENATE(Tercers!D726,REPT(" ",30-LEN(Tercers!D726)))</f>
        <v xml:space="preserve">                              </v>
      </c>
      <c r="E725" s="27" t="str">
        <f>CONCATENATE(Tercers!E726,REPT(" ",30-LEN(Tercers!E726)))</f>
        <v xml:space="preserve">                              </v>
      </c>
      <c r="F725" s="27" t="str">
        <f xml:space="preserve">  IF(   LEN(Tercers!F726)&gt;0, CONCATENATE(Tercers!F726,REPT(" ",90-LEN(Tercers!F726))),
                              CONCATENATE(   CONCATENATE(Tercers!D726," ",Tercers!E726," ",Tercers!C726), REPT(" ",90-LEN( CONCATENATE(Tercers!D726," ",Tercers!E726," ",Tercers!CG726) ))) )</f>
        <v xml:space="preserve">                                                                                          </v>
      </c>
      <c r="G725" s="27" t="str">
        <f>CONCATENATE(Tercers!G726,REPT(" ",5-LEN(Tercers!G726)))</f>
        <v xml:space="preserve">     </v>
      </c>
      <c r="H725" s="27" t="str">
        <f>CONCATENATE(Tercers!H726,REPT(" ",45-LEN(Tercers!H726)))</f>
        <v xml:space="preserve">                                             </v>
      </c>
      <c r="I725" s="27" t="str">
        <f>CONCATENATE(Tercers!I726,REPT(" ",5-LEN(Tercers!I726)))</f>
        <v xml:space="preserve">     </v>
      </c>
      <c r="J725" s="27" t="str">
        <f>CONCATENATE(Tercers!J726,REPT(" ",30-LEN(Tercers!J726)))</f>
        <v xml:space="preserve">                              </v>
      </c>
      <c r="K725" s="27" t="str">
        <f>CONCATENATE(Tercers!R726,REPT(" ",30-LEN(Tercers!R726)))</f>
        <v xml:space="preserve">                              </v>
      </c>
      <c r="L725" s="27" t="str">
        <f>CONCATENATE(Tercers!K726,REPT(" ",120-LEN(Tercers!K726)))</f>
        <v xml:space="preserve">                                                                                                                        </v>
      </c>
      <c r="M725" s="27" t="str">
        <f>CONCATENATE(Tercers!L726,REPT(" ",5-LEN(Tercers!L726)))</f>
        <v xml:space="preserve">     </v>
      </c>
      <c r="N725" s="27" t="str">
        <f>CONCATENATE(Tercers!M726,REPT(" ",5-LEN(Tercers!M726)))</f>
        <v xml:space="preserve">     </v>
      </c>
      <c r="O725" s="27" t="str">
        <f>CONCATENATE(Tercers!N726,REPT(" ",2-LEN(Tercers!N726)))</f>
        <v>07</v>
      </c>
      <c r="P725" s="27" t="str">
        <f>CONCATENATE(Tercers!O726,REPT(" ",3-LEN(Tercers!O726)))</f>
        <v xml:space="preserve">   </v>
      </c>
      <c r="Q725" s="27" t="str">
        <f>CONCATENATE(Tercers!P726,REPT(" ",40-LEN(Tercers!P726)))</f>
        <v xml:space="preserve">Illes Balears                           </v>
      </c>
      <c r="R725" s="27" t="str">
        <f>CONCATENATE(Tercers!Q726,REPT(" ",60-LEN(Tercers!Q726)))</f>
        <v xml:space="preserve">                                                            </v>
      </c>
      <c r="S725" s="27" t="str">
        <f>CONCATENATE(Tercers!R726,REPT(" ",200-LEN(Tercers!R726)))</f>
        <v xml:space="preserve">                                                                                                                                                                                                        </v>
      </c>
      <c r="T725" s="27" t="str">
        <f>CONCATENATE(Tercers!S726,REPT(" ",9-LEN(Tercers!S726)))</f>
        <v xml:space="preserve">         </v>
      </c>
      <c r="U725" s="27" t="str">
        <f>CONCATENATE(Tercers!T726,REPT(" ",8-LEN(Tercers!T726)))</f>
        <v xml:space="preserve">        </v>
      </c>
      <c r="V725" s="27" t="str">
        <f>CONCATENATE(Tercers!U726,REPT(" ",12-LEN(Tercers!U726)))</f>
        <v xml:space="preserve">            </v>
      </c>
      <c r="W725" s="27" t="str">
        <f>CONCATENATE(Tercers!V726,REPT(" ",12-LEN(Tercers!V726)))</f>
        <v xml:space="preserve">            </v>
      </c>
      <c r="X725" s="27" t="str">
        <f>CONCATENATE(Tercers!Y726,REPT(" ",160-LEN(Tercers!Y726)))</f>
        <v xml:space="preserve">                                                                                                                                                                </v>
      </c>
      <c r="Y725" s="27" t="str">
        <f>CONCATENATE(Tercers!Z726,REPT(" ",8-LEN(Tercers!Z726)))</f>
        <v xml:space="preserve">        </v>
      </c>
    </row>
    <row r="726" spans="1:25" x14ac:dyDescent="0.2">
      <c r="A726" s="27" t="str">
        <f>CONCATENATE(Tercers!A727,REPT(" ",9-LEN(Tercers!A727)))</f>
        <v xml:space="preserve">         </v>
      </c>
      <c r="B726" s="27" t="str">
        <f>CONCATENATE(Tercers!B727,REPT(" ",1-LEN(Tercers!B727)))</f>
        <v xml:space="preserve"> </v>
      </c>
      <c r="C726" s="27" t="str">
        <f>CONCATENATE(Tercers!C727,REPT(" ",30-LEN(Tercers!C727)))</f>
        <v xml:space="preserve">                              </v>
      </c>
      <c r="D726" s="27" t="str">
        <f>CONCATENATE(Tercers!D727,REPT(" ",30-LEN(Tercers!D727)))</f>
        <v xml:space="preserve">                              </v>
      </c>
      <c r="E726" s="27" t="str">
        <f>CONCATENATE(Tercers!E727,REPT(" ",30-LEN(Tercers!E727)))</f>
        <v xml:space="preserve">                              </v>
      </c>
      <c r="F726" s="27" t="str">
        <f xml:space="preserve">  IF(   LEN(Tercers!F727)&gt;0, CONCATENATE(Tercers!F727,REPT(" ",90-LEN(Tercers!F727))),
                              CONCATENATE(   CONCATENATE(Tercers!D727," ",Tercers!E727," ",Tercers!C727), REPT(" ",90-LEN( CONCATENATE(Tercers!D727," ",Tercers!E727," ",Tercers!CG727) ))) )</f>
        <v xml:space="preserve">                                                                                          </v>
      </c>
      <c r="G726" s="27" t="str">
        <f>CONCATENATE(Tercers!G727,REPT(" ",5-LEN(Tercers!G727)))</f>
        <v xml:space="preserve">     </v>
      </c>
      <c r="H726" s="27" t="str">
        <f>CONCATENATE(Tercers!H727,REPT(" ",45-LEN(Tercers!H727)))</f>
        <v xml:space="preserve">                                             </v>
      </c>
      <c r="I726" s="27" t="str">
        <f>CONCATENATE(Tercers!I727,REPT(" ",5-LEN(Tercers!I727)))</f>
        <v xml:space="preserve">     </v>
      </c>
      <c r="J726" s="27" t="str">
        <f>CONCATENATE(Tercers!J727,REPT(" ",30-LEN(Tercers!J727)))</f>
        <v xml:space="preserve">                              </v>
      </c>
      <c r="K726" s="27" t="str">
        <f>CONCATENATE(Tercers!R727,REPT(" ",30-LEN(Tercers!R727)))</f>
        <v xml:space="preserve">                              </v>
      </c>
      <c r="L726" s="27" t="str">
        <f>CONCATENATE(Tercers!K727,REPT(" ",120-LEN(Tercers!K727)))</f>
        <v xml:space="preserve">                                                                                                                        </v>
      </c>
      <c r="M726" s="27" t="str">
        <f>CONCATENATE(Tercers!L727,REPT(" ",5-LEN(Tercers!L727)))</f>
        <v xml:space="preserve">     </v>
      </c>
      <c r="N726" s="27" t="str">
        <f>CONCATENATE(Tercers!M727,REPT(" ",5-LEN(Tercers!M727)))</f>
        <v xml:space="preserve">     </v>
      </c>
      <c r="O726" s="27" t="str">
        <f>CONCATENATE(Tercers!N727,REPT(" ",2-LEN(Tercers!N727)))</f>
        <v>07</v>
      </c>
      <c r="P726" s="27" t="str">
        <f>CONCATENATE(Tercers!O727,REPT(" ",3-LEN(Tercers!O727)))</f>
        <v xml:space="preserve">   </v>
      </c>
      <c r="Q726" s="27" t="str">
        <f>CONCATENATE(Tercers!P727,REPT(" ",40-LEN(Tercers!P727)))</f>
        <v xml:space="preserve">Illes Balears                           </v>
      </c>
      <c r="R726" s="27" t="str">
        <f>CONCATENATE(Tercers!Q727,REPT(" ",60-LEN(Tercers!Q727)))</f>
        <v xml:space="preserve">                                                            </v>
      </c>
      <c r="S726" s="27" t="str">
        <f>CONCATENATE(Tercers!R727,REPT(" ",200-LEN(Tercers!R727)))</f>
        <v xml:space="preserve">                                                                                                                                                                                                        </v>
      </c>
      <c r="T726" s="27" t="str">
        <f>CONCATENATE(Tercers!S727,REPT(" ",9-LEN(Tercers!S727)))</f>
        <v xml:space="preserve">         </v>
      </c>
      <c r="U726" s="27" t="str">
        <f>CONCATENATE(Tercers!T727,REPT(" ",8-LEN(Tercers!T727)))</f>
        <v xml:space="preserve">        </v>
      </c>
      <c r="V726" s="27" t="str">
        <f>CONCATENATE(Tercers!U727,REPT(" ",12-LEN(Tercers!U727)))</f>
        <v xml:space="preserve">            </v>
      </c>
      <c r="W726" s="27" t="str">
        <f>CONCATENATE(Tercers!V727,REPT(" ",12-LEN(Tercers!V727)))</f>
        <v xml:space="preserve">            </v>
      </c>
      <c r="X726" s="27" t="str">
        <f>CONCATENATE(Tercers!Y727,REPT(" ",160-LEN(Tercers!Y727)))</f>
        <v xml:space="preserve">                                                                                                                                                                </v>
      </c>
      <c r="Y726" s="27" t="str">
        <f>CONCATENATE(Tercers!Z727,REPT(" ",8-LEN(Tercers!Z727)))</f>
        <v xml:space="preserve">        </v>
      </c>
    </row>
    <row r="727" spans="1:25" x14ac:dyDescent="0.2">
      <c r="A727" s="27" t="str">
        <f>CONCATENATE(Tercers!A728,REPT(" ",9-LEN(Tercers!A728)))</f>
        <v xml:space="preserve">         </v>
      </c>
      <c r="B727" s="27" t="str">
        <f>CONCATENATE(Tercers!B728,REPT(" ",1-LEN(Tercers!B728)))</f>
        <v xml:space="preserve"> </v>
      </c>
      <c r="C727" s="27" t="str">
        <f>CONCATENATE(Tercers!C728,REPT(" ",30-LEN(Tercers!C728)))</f>
        <v xml:space="preserve">                              </v>
      </c>
      <c r="D727" s="27" t="str">
        <f>CONCATENATE(Tercers!D728,REPT(" ",30-LEN(Tercers!D728)))</f>
        <v xml:space="preserve">                              </v>
      </c>
      <c r="E727" s="27" t="str">
        <f>CONCATENATE(Tercers!E728,REPT(" ",30-LEN(Tercers!E728)))</f>
        <v xml:space="preserve">                              </v>
      </c>
      <c r="F727" s="27" t="str">
        <f xml:space="preserve">  IF(   LEN(Tercers!F728)&gt;0, CONCATENATE(Tercers!F728,REPT(" ",90-LEN(Tercers!F728))),
                              CONCATENATE(   CONCATENATE(Tercers!D728," ",Tercers!E728," ",Tercers!C728), REPT(" ",90-LEN( CONCATENATE(Tercers!D728," ",Tercers!E728," ",Tercers!CG728) ))) )</f>
        <v xml:space="preserve">                                                                                          </v>
      </c>
      <c r="G727" s="27" t="str">
        <f>CONCATENATE(Tercers!G728,REPT(" ",5-LEN(Tercers!G728)))</f>
        <v xml:space="preserve">     </v>
      </c>
      <c r="H727" s="27" t="str">
        <f>CONCATENATE(Tercers!H728,REPT(" ",45-LEN(Tercers!H728)))</f>
        <v xml:space="preserve">                                             </v>
      </c>
      <c r="I727" s="27" t="str">
        <f>CONCATENATE(Tercers!I728,REPT(" ",5-LEN(Tercers!I728)))</f>
        <v xml:space="preserve">     </v>
      </c>
      <c r="J727" s="27" t="str">
        <f>CONCATENATE(Tercers!J728,REPT(" ",30-LEN(Tercers!J728)))</f>
        <v xml:space="preserve">                              </v>
      </c>
      <c r="K727" s="27" t="str">
        <f>CONCATENATE(Tercers!R728,REPT(" ",30-LEN(Tercers!R728)))</f>
        <v xml:space="preserve">                              </v>
      </c>
      <c r="L727" s="27" t="str">
        <f>CONCATENATE(Tercers!K728,REPT(" ",120-LEN(Tercers!K728)))</f>
        <v xml:space="preserve">                                                                                                                        </v>
      </c>
      <c r="M727" s="27" t="str">
        <f>CONCATENATE(Tercers!L728,REPT(" ",5-LEN(Tercers!L728)))</f>
        <v xml:space="preserve">     </v>
      </c>
      <c r="N727" s="27" t="str">
        <f>CONCATENATE(Tercers!M728,REPT(" ",5-LEN(Tercers!M728)))</f>
        <v xml:space="preserve">     </v>
      </c>
      <c r="O727" s="27" t="str">
        <f>CONCATENATE(Tercers!N728,REPT(" ",2-LEN(Tercers!N728)))</f>
        <v>07</v>
      </c>
      <c r="P727" s="27" t="str">
        <f>CONCATENATE(Tercers!O728,REPT(" ",3-LEN(Tercers!O728)))</f>
        <v xml:space="preserve">   </v>
      </c>
      <c r="Q727" s="27" t="str">
        <f>CONCATENATE(Tercers!P728,REPT(" ",40-LEN(Tercers!P728)))</f>
        <v xml:space="preserve">Illes Balears                           </v>
      </c>
      <c r="R727" s="27" t="str">
        <f>CONCATENATE(Tercers!Q728,REPT(" ",60-LEN(Tercers!Q728)))</f>
        <v xml:space="preserve">                                                            </v>
      </c>
      <c r="S727" s="27" t="str">
        <f>CONCATENATE(Tercers!R728,REPT(" ",200-LEN(Tercers!R728)))</f>
        <v xml:space="preserve">                                                                                                                                                                                                        </v>
      </c>
      <c r="T727" s="27" t="str">
        <f>CONCATENATE(Tercers!S728,REPT(" ",9-LEN(Tercers!S728)))</f>
        <v xml:space="preserve">         </v>
      </c>
      <c r="U727" s="27" t="str">
        <f>CONCATENATE(Tercers!T728,REPT(" ",8-LEN(Tercers!T728)))</f>
        <v xml:space="preserve">        </v>
      </c>
      <c r="V727" s="27" t="str">
        <f>CONCATENATE(Tercers!U728,REPT(" ",12-LEN(Tercers!U728)))</f>
        <v xml:space="preserve">            </v>
      </c>
      <c r="W727" s="27" t="str">
        <f>CONCATENATE(Tercers!V728,REPT(" ",12-LEN(Tercers!V728)))</f>
        <v xml:space="preserve">            </v>
      </c>
      <c r="X727" s="27" t="str">
        <f>CONCATENATE(Tercers!Y728,REPT(" ",160-LEN(Tercers!Y728)))</f>
        <v xml:space="preserve">                                                                                                                                                                </v>
      </c>
      <c r="Y727" s="27" t="str">
        <f>CONCATENATE(Tercers!Z728,REPT(" ",8-LEN(Tercers!Z728)))</f>
        <v xml:space="preserve">        </v>
      </c>
    </row>
    <row r="728" spans="1:25" x14ac:dyDescent="0.2">
      <c r="A728" s="27" t="str">
        <f>CONCATENATE(Tercers!A729,REPT(" ",9-LEN(Tercers!A729)))</f>
        <v xml:space="preserve">         </v>
      </c>
      <c r="B728" s="27" t="str">
        <f>CONCATENATE(Tercers!B729,REPT(" ",1-LEN(Tercers!B729)))</f>
        <v xml:space="preserve"> </v>
      </c>
      <c r="C728" s="27" t="str">
        <f>CONCATENATE(Tercers!C729,REPT(" ",30-LEN(Tercers!C729)))</f>
        <v xml:space="preserve">                              </v>
      </c>
      <c r="D728" s="27" t="str">
        <f>CONCATENATE(Tercers!D729,REPT(" ",30-LEN(Tercers!D729)))</f>
        <v xml:space="preserve">                              </v>
      </c>
      <c r="E728" s="27" t="str">
        <f>CONCATENATE(Tercers!E729,REPT(" ",30-LEN(Tercers!E729)))</f>
        <v xml:space="preserve">                              </v>
      </c>
      <c r="F728" s="27" t="str">
        <f xml:space="preserve">  IF(   LEN(Tercers!F729)&gt;0, CONCATENATE(Tercers!F729,REPT(" ",90-LEN(Tercers!F729))),
                              CONCATENATE(   CONCATENATE(Tercers!D729," ",Tercers!E729," ",Tercers!C729), REPT(" ",90-LEN( CONCATENATE(Tercers!D729," ",Tercers!E729," ",Tercers!CG729) ))) )</f>
        <v xml:space="preserve">                                                                                          </v>
      </c>
      <c r="G728" s="27" t="str">
        <f>CONCATENATE(Tercers!G729,REPT(" ",5-LEN(Tercers!G729)))</f>
        <v xml:space="preserve">     </v>
      </c>
      <c r="H728" s="27" t="str">
        <f>CONCATENATE(Tercers!H729,REPT(" ",45-LEN(Tercers!H729)))</f>
        <v xml:space="preserve">                                             </v>
      </c>
      <c r="I728" s="27" t="str">
        <f>CONCATENATE(Tercers!I729,REPT(" ",5-LEN(Tercers!I729)))</f>
        <v xml:space="preserve">     </v>
      </c>
      <c r="J728" s="27" t="str">
        <f>CONCATENATE(Tercers!J729,REPT(" ",30-LEN(Tercers!J729)))</f>
        <v xml:space="preserve">                              </v>
      </c>
      <c r="K728" s="27" t="str">
        <f>CONCATENATE(Tercers!R729,REPT(" ",30-LEN(Tercers!R729)))</f>
        <v xml:space="preserve">                              </v>
      </c>
      <c r="L728" s="27" t="str">
        <f>CONCATENATE(Tercers!K729,REPT(" ",120-LEN(Tercers!K729)))</f>
        <v xml:space="preserve">                                                                                                                        </v>
      </c>
      <c r="M728" s="27" t="str">
        <f>CONCATENATE(Tercers!L729,REPT(" ",5-LEN(Tercers!L729)))</f>
        <v xml:space="preserve">     </v>
      </c>
      <c r="N728" s="27" t="str">
        <f>CONCATENATE(Tercers!M729,REPT(" ",5-LEN(Tercers!M729)))</f>
        <v xml:space="preserve">     </v>
      </c>
      <c r="O728" s="27" t="str">
        <f>CONCATENATE(Tercers!N729,REPT(" ",2-LEN(Tercers!N729)))</f>
        <v>07</v>
      </c>
      <c r="P728" s="27" t="str">
        <f>CONCATENATE(Tercers!O729,REPT(" ",3-LEN(Tercers!O729)))</f>
        <v xml:space="preserve">   </v>
      </c>
      <c r="Q728" s="27" t="str">
        <f>CONCATENATE(Tercers!P729,REPT(" ",40-LEN(Tercers!P729)))</f>
        <v xml:space="preserve">Illes Balears                           </v>
      </c>
      <c r="R728" s="27" t="str">
        <f>CONCATENATE(Tercers!Q729,REPT(" ",60-LEN(Tercers!Q729)))</f>
        <v xml:space="preserve">                                                            </v>
      </c>
      <c r="S728" s="27" t="str">
        <f>CONCATENATE(Tercers!R729,REPT(" ",200-LEN(Tercers!R729)))</f>
        <v xml:space="preserve">                                                                                                                                                                                                        </v>
      </c>
      <c r="T728" s="27" t="str">
        <f>CONCATENATE(Tercers!S729,REPT(" ",9-LEN(Tercers!S729)))</f>
        <v xml:space="preserve">         </v>
      </c>
      <c r="U728" s="27" t="str">
        <f>CONCATENATE(Tercers!T729,REPT(" ",8-LEN(Tercers!T729)))</f>
        <v xml:space="preserve">        </v>
      </c>
      <c r="V728" s="27" t="str">
        <f>CONCATENATE(Tercers!U729,REPT(" ",12-LEN(Tercers!U729)))</f>
        <v xml:space="preserve">            </v>
      </c>
      <c r="W728" s="27" t="str">
        <f>CONCATENATE(Tercers!V729,REPT(" ",12-LEN(Tercers!V729)))</f>
        <v xml:space="preserve">            </v>
      </c>
      <c r="X728" s="27" t="str">
        <f>CONCATENATE(Tercers!Y729,REPT(" ",160-LEN(Tercers!Y729)))</f>
        <v xml:space="preserve">                                                                                                                                                                </v>
      </c>
      <c r="Y728" s="27" t="str">
        <f>CONCATENATE(Tercers!Z729,REPT(" ",8-LEN(Tercers!Z729)))</f>
        <v xml:space="preserve">        </v>
      </c>
    </row>
    <row r="729" spans="1:25" x14ac:dyDescent="0.2">
      <c r="A729" s="27" t="str">
        <f>CONCATENATE(Tercers!A730,REPT(" ",9-LEN(Tercers!A730)))</f>
        <v xml:space="preserve">         </v>
      </c>
      <c r="B729" s="27" t="str">
        <f>CONCATENATE(Tercers!B730,REPT(" ",1-LEN(Tercers!B730)))</f>
        <v xml:space="preserve"> </v>
      </c>
      <c r="C729" s="27" t="str">
        <f>CONCATENATE(Tercers!C730,REPT(" ",30-LEN(Tercers!C730)))</f>
        <v xml:space="preserve">                              </v>
      </c>
      <c r="D729" s="27" t="str">
        <f>CONCATENATE(Tercers!D730,REPT(" ",30-LEN(Tercers!D730)))</f>
        <v xml:space="preserve">                              </v>
      </c>
      <c r="E729" s="27" t="str">
        <f>CONCATENATE(Tercers!E730,REPT(" ",30-LEN(Tercers!E730)))</f>
        <v xml:space="preserve">                              </v>
      </c>
      <c r="F729" s="27" t="str">
        <f xml:space="preserve">  IF(   LEN(Tercers!F730)&gt;0, CONCATENATE(Tercers!F730,REPT(" ",90-LEN(Tercers!F730))),
                              CONCATENATE(   CONCATENATE(Tercers!D730," ",Tercers!E730," ",Tercers!C730), REPT(" ",90-LEN( CONCATENATE(Tercers!D730," ",Tercers!E730," ",Tercers!CG730) ))) )</f>
        <v xml:space="preserve">                                                                                          </v>
      </c>
      <c r="G729" s="27" t="str">
        <f>CONCATENATE(Tercers!G730,REPT(" ",5-LEN(Tercers!G730)))</f>
        <v xml:space="preserve">     </v>
      </c>
      <c r="H729" s="27" t="str">
        <f>CONCATENATE(Tercers!H730,REPT(" ",45-LEN(Tercers!H730)))</f>
        <v xml:space="preserve">                                             </v>
      </c>
      <c r="I729" s="27" t="str">
        <f>CONCATENATE(Tercers!I730,REPT(" ",5-LEN(Tercers!I730)))</f>
        <v xml:space="preserve">     </v>
      </c>
      <c r="J729" s="27" t="str">
        <f>CONCATENATE(Tercers!J730,REPT(" ",30-LEN(Tercers!J730)))</f>
        <v xml:space="preserve">                              </v>
      </c>
      <c r="K729" s="27" t="str">
        <f>CONCATENATE(Tercers!R730,REPT(" ",30-LEN(Tercers!R730)))</f>
        <v xml:space="preserve">                              </v>
      </c>
      <c r="L729" s="27" t="str">
        <f>CONCATENATE(Tercers!K730,REPT(" ",120-LEN(Tercers!K730)))</f>
        <v xml:space="preserve">                                                                                                                        </v>
      </c>
      <c r="M729" s="27" t="str">
        <f>CONCATENATE(Tercers!L730,REPT(" ",5-LEN(Tercers!L730)))</f>
        <v xml:space="preserve">     </v>
      </c>
      <c r="N729" s="27" t="str">
        <f>CONCATENATE(Tercers!M730,REPT(" ",5-LEN(Tercers!M730)))</f>
        <v xml:space="preserve">     </v>
      </c>
      <c r="O729" s="27" t="str">
        <f>CONCATENATE(Tercers!N730,REPT(" ",2-LEN(Tercers!N730)))</f>
        <v>07</v>
      </c>
      <c r="P729" s="27" t="str">
        <f>CONCATENATE(Tercers!O730,REPT(" ",3-LEN(Tercers!O730)))</f>
        <v xml:space="preserve">   </v>
      </c>
      <c r="Q729" s="27" t="str">
        <f>CONCATENATE(Tercers!P730,REPT(" ",40-LEN(Tercers!P730)))</f>
        <v xml:space="preserve">Illes Balears                           </v>
      </c>
      <c r="R729" s="27" t="str">
        <f>CONCATENATE(Tercers!Q730,REPT(" ",60-LEN(Tercers!Q730)))</f>
        <v xml:space="preserve">                                                            </v>
      </c>
      <c r="S729" s="27" t="str">
        <f>CONCATENATE(Tercers!R730,REPT(" ",200-LEN(Tercers!R730)))</f>
        <v xml:space="preserve">                                                                                                                                                                                                        </v>
      </c>
      <c r="T729" s="27" t="str">
        <f>CONCATENATE(Tercers!S730,REPT(" ",9-LEN(Tercers!S730)))</f>
        <v xml:space="preserve">         </v>
      </c>
      <c r="U729" s="27" t="str">
        <f>CONCATENATE(Tercers!T730,REPT(" ",8-LEN(Tercers!T730)))</f>
        <v xml:space="preserve">        </v>
      </c>
      <c r="V729" s="27" t="str">
        <f>CONCATENATE(Tercers!U730,REPT(" ",12-LEN(Tercers!U730)))</f>
        <v xml:space="preserve">            </v>
      </c>
      <c r="W729" s="27" t="str">
        <f>CONCATENATE(Tercers!V730,REPT(" ",12-LEN(Tercers!V730)))</f>
        <v xml:space="preserve">            </v>
      </c>
      <c r="X729" s="27" t="str">
        <f>CONCATENATE(Tercers!Y730,REPT(" ",160-LEN(Tercers!Y730)))</f>
        <v xml:space="preserve">                                                                                                                                                                </v>
      </c>
      <c r="Y729" s="27" t="str">
        <f>CONCATENATE(Tercers!Z730,REPT(" ",8-LEN(Tercers!Z730)))</f>
        <v xml:space="preserve">        </v>
      </c>
    </row>
    <row r="730" spans="1:25" x14ac:dyDescent="0.2">
      <c r="A730" s="27" t="str">
        <f>CONCATENATE(Tercers!A731,REPT(" ",9-LEN(Tercers!A731)))</f>
        <v xml:space="preserve">         </v>
      </c>
      <c r="B730" s="27" t="str">
        <f>CONCATENATE(Tercers!B731,REPT(" ",1-LEN(Tercers!B731)))</f>
        <v xml:space="preserve"> </v>
      </c>
      <c r="C730" s="27" t="str">
        <f>CONCATENATE(Tercers!C731,REPT(" ",30-LEN(Tercers!C731)))</f>
        <v xml:space="preserve">                              </v>
      </c>
      <c r="D730" s="27" t="str">
        <f>CONCATENATE(Tercers!D731,REPT(" ",30-LEN(Tercers!D731)))</f>
        <v xml:space="preserve">                              </v>
      </c>
      <c r="E730" s="27" t="str">
        <f>CONCATENATE(Tercers!E731,REPT(" ",30-LEN(Tercers!E731)))</f>
        <v xml:space="preserve">                              </v>
      </c>
      <c r="F730" s="27" t="str">
        <f xml:space="preserve">  IF(   LEN(Tercers!F731)&gt;0, CONCATENATE(Tercers!F731,REPT(" ",90-LEN(Tercers!F731))),
                              CONCATENATE(   CONCATENATE(Tercers!D731," ",Tercers!E731," ",Tercers!C731), REPT(" ",90-LEN( CONCATENATE(Tercers!D731," ",Tercers!E731," ",Tercers!CG731) ))) )</f>
        <v xml:space="preserve">                                                                                          </v>
      </c>
      <c r="G730" s="27" t="str">
        <f>CONCATENATE(Tercers!G731,REPT(" ",5-LEN(Tercers!G731)))</f>
        <v xml:space="preserve">     </v>
      </c>
      <c r="H730" s="27" t="str">
        <f>CONCATENATE(Tercers!H731,REPT(" ",45-LEN(Tercers!H731)))</f>
        <v xml:space="preserve">                                             </v>
      </c>
      <c r="I730" s="27" t="str">
        <f>CONCATENATE(Tercers!I731,REPT(" ",5-LEN(Tercers!I731)))</f>
        <v xml:space="preserve">     </v>
      </c>
      <c r="J730" s="27" t="str">
        <f>CONCATENATE(Tercers!J731,REPT(" ",30-LEN(Tercers!J731)))</f>
        <v xml:space="preserve">                              </v>
      </c>
      <c r="K730" s="27" t="str">
        <f>CONCATENATE(Tercers!R731,REPT(" ",30-LEN(Tercers!R731)))</f>
        <v xml:space="preserve">                              </v>
      </c>
      <c r="L730" s="27" t="str">
        <f>CONCATENATE(Tercers!K731,REPT(" ",120-LEN(Tercers!K731)))</f>
        <v xml:space="preserve">                                                                                                                        </v>
      </c>
      <c r="M730" s="27" t="str">
        <f>CONCATENATE(Tercers!L731,REPT(" ",5-LEN(Tercers!L731)))</f>
        <v xml:space="preserve">     </v>
      </c>
      <c r="N730" s="27" t="str">
        <f>CONCATENATE(Tercers!M731,REPT(" ",5-LEN(Tercers!M731)))</f>
        <v xml:space="preserve">     </v>
      </c>
      <c r="O730" s="27" t="str">
        <f>CONCATENATE(Tercers!N731,REPT(" ",2-LEN(Tercers!N731)))</f>
        <v>07</v>
      </c>
      <c r="P730" s="27" t="str">
        <f>CONCATENATE(Tercers!O731,REPT(" ",3-LEN(Tercers!O731)))</f>
        <v xml:space="preserve">   </v>
      </c>
      <c r="Q730" s="27" t="str">
        <f>CONCATENATE(Tercers!P731,REPT(" ",40-LEN(Tercers!P731)))</f>
        <v xml:space="preserve">Illes Balears                           </v>
      </c>
      <c r="R730" s="27" t="str">
        <f>CONCATENATE(Tercers!Q731,REPT(" ",60-LEN(Tercers!Q731)))</f>
        <v xml:space="preserve">                                                            </v>
      </c>
      <c r="S730" s="27" t="str">
        <f>CONCATENATE(Tercers!R731,REPT(" ",200-LEN(Tercers!R731)))</f>
        <v xml:space="preserve">                                                                                                                                                                                                        </v>
      </c>
      <c r="T730" s="27" t="str">
        <f>CONCATENATE(Tercers!S731,REPT(" ",9-LEN(Tercers!S731)))</f>
        <v xml:space="preserve">         </v>
      </c>
      <c r="U730" s="27" t="str">
        <f>CONCATENATE(Tercers!T731,REPT(" ",8-LEN(Tercers!T731)))</f>
        <v xml:space="preserve">        </v>
      </c>
      <c r="V730" s="27" t="str">
        <f>CONCATENATE(Tercers!U731,REPT(" ",12-LEN(Tercers!U731)))</f>
        <v xml:space="preserve">            </v>
      </c>
      <c r="W730" s="27" t="str">
        <f>CONCATENATE(Tercers!V731,REPT(" ",12-LEN(Tercers!V731)))</f>
        <v xml:space="preserve">            </v>
      </c>
      <c r="X730" s="27" t="str">
        <f>CONCATENATE(Tercers!Y731,REPT(" ",160-LEN(Tercers!Y731)))</f>
        <v xml:space="preserve">                                                                                                                                                                </v>
      </c>
      <c r="Y730" s="27" t="str">
        <f>CONCATENATE(Tercers!Z731,REPT(" ",8-LEN(Tercers!Z731)))</f>
        <v xml:space="preserve">        </v>
      </c>
    </row>
    <row r="731" spans="1:25" x14ac:dyDescent="0.2">
      <c r="A731" s="27" t="str">
        <f>CONCATENATE(Tercers!A732,REPT(" ",9-LEN(Tercers!A732)))</f>
        <v xml:space="preserve">         </v>
      </c>
      <c r="B731" s="27" t="str">
        <f>CONCATENATE(Tercers!B732,REPT(" ",1-LEN(Tercers!B732)))</f>
        <v xml:space="preserve"> </v>
      </c>
      <c r="C731" s="27" t="str">
        <f>CONCATENATE(Tercers!C732,REPT(" ",30-LEN(Tercers!C732)))</f>
        <v xml:space="preserve">                              </v>
      </c>
      <c r="D731" s="27" t="str">
        <f>CONCATENATE(Tercers!D732,REPT(" ",30-LEN(Tercers!D732)))</f>
        <v xml:space="preserve">                              </v>
      </c>
      <c r="E731" s="27" t="str">
        <f>CONCATENATE(Tercers!E732,REPT(" ",30-LEN(Tercers!E732)))</f>
        <v xml:space="preserve">                              </v>
      </c>
      <c r="F731" s="27" t="str">
        <f xml:space="preserve">  IF(   LEN(Tercers!F732)&gt;0, CONCATENATE(Tercers!F732,REPT(" ",90-LEN(Tercers!F732))),
                              CONCATENATE(   CONCATENATE(Tercers!D732," ",Tercers!E732," ",Tercers!C732), REPT(" ",90-LEN( CONCATENATE(Tercers!D732," ",Tercers!E732," ",Tercers!CG732) ))) )</f>
        <v xml:space="preserve">                                                                                          </v>
      </c>
      <c r="G731" s="27" t="str">
        <f>CONCATENATE(Tercers!G732,REPT(" ",5-LEN(Tercers!G732)))</f>
        <v xml:space="preserve">     </v>
      </c>
      <c r="H731" s="27" t="str">
        <f>CONCATENATE(Tercers!H732,REPT(" ",45-LEN(Tercers!H732)))</f>
        <v xml:space="preserve">                                             </v>
      </c>
      <c r="I731" s="27" t="str">
        <f>CONCATENATE(Tercers!I732,REPT(" ",5-LEN(Tercers!I732)))</f>
        <v xml:space="preserve">     </v>
      </c>
      <c r="J731" s="27" t="str">
        <f>CONCATENATE(Tercers!J732,REPT(" ",30-LEN(Tercers!J732)))</f>
        <v xml:space="preserve">                              </v>
      </c>
      <c r="K731" s="27" t="str">
        <f>CONCATENATE(Tercers!R732,REPT(" ",30-LEN(Tercers!R732)))</f>
        <v xml:space="preserve">                              </v>
      </c>
      <c r="L731" s="27" t="str">
        <f>CONCATENATE(Tercers!K732,REPT(" ",120-LEN(Tercers!K732)))</f>
        <v xml:space="preserve">                                                                                                                        </v>
      </c>
      <c r="M731" s="27" t="str">
        <f>CONCATENATE(Tercers!L732,REPT(" ",5-LEN(Tercers!L732)))</f>
        <v xml:space="preserve">     </v>
      </c>
      <c r="N731" s="27" t="str">
        <f>CONCATENATE(Tercers!M732,REPT(" ",5-LEN(Tercers!M732)))</f>
        <v xml:space="preserve">     </v>
      </c>
      <c r="O731" s="27" t="str">
        <f>CONCATENATE(Tercers!N732,REPT(" ",2-LEN(Tercers!N732)))</f>
        <v>07</v>
      </c>
      <c r="P731" s="27" t="str">
        <f>CONCATENATE(Tercers!O732,REPT(" ",3-LEN(Tercers!O732)))</f>
        <v xml:space="preserve">   </v>
      </c>
      <c r="Q731" s="27" t="str">
        <f>CONCATENATE(Tercers!P732,REPT(" ",40-LEN(Tercers!P732)))</f>
        <v xml:space="preserve">Illes Balears                           </v>
      </c>
      <c r="R731" s="27" t="str">
        <f>CONCATENATE(Tercers!Q732,REPT(" ",60-LEN(Tercers!Q732)))</f>
        <v xml:space="preserve">                                                            </v>
      </c>
      <c r="S731" s="27" t="str">
        <f>CONCATENATE(Tercers!R732,REPT(" ",200-LEN(Tercers!R732)))</f>
        <v xml:space="preserve">                                                                                                                                                                                                        </v>
      </c>
      <c r="T731" s="27" t="str">
        <f>CONCATENATE(Tercers!S732,REPT(" ",9-LEN(Tercers!S732)))</f>
        <v xml:space="preserve">         </v>
      </c>
      <c r="U731" s="27" t="str">
        <f>CONCATENATE(Tercers!T732,REPT(" ",8-LEN(Tercers!T732)))</f>
        <v xml:space="preserve">        </v>
      </c>
      <c r="V731" s="27" t="str">
        <f>CONCATENATE(Tercers!U732,REPT(" ",12-LEN(Tercers!U732)))</f>
        <v xml:space="preserve">            </v>
      </c>
      <c r="W731" s="27" t="str">
        <f>CONCATENATE(Tercers!V732,REPT(" ",12-LEN(Tercers!V732)))</f>
        <v xml:space="preserve">            </v>
      </c>
      <c r="X731" s="27" t="str">
        <f>CONCATENATE(Tercers!Y732,REPT(" ",160-LEN(Tercers!Y732)))</f>
        <v xml:space="preserve">                                                                                                                                                                </v>
      </c>
      <c r="Y731" s="27" t="str">
        <f>CONCATENATE(Tercers!Z732,REPT(" ",8-LEN(Tercers!Z732)))</f>
        <v xml:space="preserve">        </v>
      </c>
    </row>
    <row r="732" spans="1:25" x14ac:dyDescent="0.2">
      <c r="A732" s="27" t="str">
        <f>CONCATENATE(Tercers!A733,REPT(" ",9-LEN(Tercers!A733)))</f>
        <v xml:space="preserve">         </v>
      </c>
      <c r="B732" s="27" t="str">
        <f>CONCATENATE(Tercers!B733,REPT(" ",1-LEN(Tercers!B733)))</f>
        <v xml:space="preserve"> </v>
      </c>
      <c r="C732" s="27" t="str">
        <f>CONCATENATE(Tercers!C733,REPT(" ",30-LEN(Tercers!C733)))</f>
        <v xml:space="preserve">                              </v>
      </c>
      <c r="D732" s="27" t="str">
        <f>CONCATENATE(Tercers!D733,REPT(" ",30-LEN(Tercers!D733)))</f>
        <v xml:space="preserve">                              </v>
      </c>
      <c r="E732" s="27" t="str">
        <f>CONCATENATE(Tercers!E733,REPT(" ",30-LEN(Tercers!E733)))</f>
        <v xml:space="preserve">                              </v>
      </c>
      <c r="F732" s="27" t="str">
        <f xml:space="preserve">  IF(   LEN(Tercers!F733)&gt;0, CONCATENATE(Tercers!F733,REPT(" ",90-LEN(Tercers!F733))),
                              CONCATENATE(   CONCATENATE(Tercers!D733," ",Tercers!E733," ",Tercers!C733), REPT(" ",90-LEN( CONCATENATE(Tercers!D733," ",Tercers!E733," ",Tercers!CG733) ))) )</f>
        <v xml:space="preserve">                                                                                          </v>
      </c>
      <c r="G732" s="27" t="str">
        <f>CONCATENATE(Tercers!G733,REPT(" ",5-LEN(Tercers!G733)))</f>
        <v xml:space="preserve">     </v>
      </c>
      <c r="H732" s="27" t="str">
        <f>CONCATENATE(Tercers!H733,REPT(" ",45-LEN(Tercers!H733)))</f>
        <v xml:space="preserve">                                             </v>
      </c>
      <c r="I732" s="27" t="str">
        <f>CONCATENATE(Tercers!I733,REPT(" ",5-LEN(Tercers!I733)))</f>
        <v xml:space="preserve">     </v>
      </c>
      <c r="J732" s="27" t="str">
        <f>CONCATENATE(Tercers!J733,REPT(" ",30-LEN(Tercers!J733)))</f>
        <v xml:space="preserve">                              </v>
      </c>
      <c r="K732" s="27" t="str">
        <f>CONCATENATE(Tercers!R733,REPT(" ",30-LEN(Tercers!R733)))</f>
        <v xml:space="preserve">                              </v>
      </c>
      <c r="L732" s="27" t="str">
        <f>CONCATENATE(Tercers!K733,REPT(" ",120-LEN(Tercers!K733)))</f>
        <v xml:space="preserve">                                                                                                                        </v>
      </c>
      <c r="M732" s="27" t="str">
        <f>CONCATENATE(Tercers!L733,REPT(" ",5-LEN(Tercers!L733)))</f>
        <v xml:space="preserve">     </v>
      </c>
      <c r="N732" s="27" t="str">
        <f>CONCATENATE(Tercers!M733,REPT(" ",5-LEN(Tercers!M733)))</f>
        <v xml:space="preserve">     </v>
      </c>
      <c r="O732" s="27" t="str">
        <f>CONCATENATE(Tercers!N733,REPT(" ",2-LEN(Tercers!N733)))</f>
        <v>07</v>
      </c>
      <c r="P732" s="27" t="str">
        <f>CONCATENATE(Tercers!O733,REPT(" ",3-LEN(Tercers!O733)))</f>
        <v xml:space="preserve">   </v>
      </c>
      <c r="Q732" s="27" t="str">
        <f>CONCATENATE(Tercers!P733,REPT(" ",40-LEN(Tercers!P733)))</f>
        <v xml:space="preserve">Illes Balears                           </v>
      </c>
      <c r="R732" s="27" t="str">
        <f>CONCATENATE(Tercers!Q733,REPT(" ",60-LEN(Tercers!Q733)))</f>
        <v xml:space="preserve">                                                            </v>
      </c>
      <c r="S732" s="27" t="str">
        <f>CONCATENATE(Tercers!R733,REPT(" ",200-LEN(Tercers!R733)))</f>
        <v xml:space="preserve">                                                                                                                                                                                                        </v>
      </c>
      <c r="T732" s="27" t="str">
        <f>CONCATENATE(Tercers!S733,REPT(" ",9-LEN(Tercers!S733)))</f>
        <v xml:space="preserve">         </v>
      </c>
      <c r="U732" s="27" t="str">
        <f>CONCATENATE(Tercers!T733,REPT(" ",8-LEN(Tercers!T733)))</f>
        <v xml:space="preserve">        </v>
      </c>
      <c r="V732" s="27" t="str">
        <f>CONCATENATE(Tercers!U733,REPT(" ",12-LEN(Tercers!U733)))</f>
        <v xml:space="preserve">            </v>
      </c>
      <c r="W732" s="27" t="str">
        <f>CONCATENATE(Tercers!V733,REPT(" ",12-LEN(Tercers!V733)))</f>
        <v xml:space="preserve">            </v>
      </c>
      <c r="X732" s="27" t="str">
        <f>CONCATENATE(Tercers!Y733,REPT(" ",160-LEN(Tercers!Y733)))</f>
        <v xml:space="preserve">                                                                                                                                                                </v>
      </c>
      <c r="Y732" s="27" t="str">
        <f>CONCATENATE(Tercers!Z733,REPT(" ",8-LEN(Tercers!Z733)))</f>
        <v xml:space="preserve">        </v>
      </c>
    </row>
    <row r="733" spans="1:25" x14ac:dyDescent="0.2">
      <c r="A733" s="27" t="str">
        <f>CONCATENATE(Tercers!A734,REPT(" ",9-LEN(Tercers!A734)))</f>
        <v xml:space="preserve">         </v>
      </c>
      <c r="B733" s="27" t="str">
        <f>CONCATENATE(Tercers!B734,REPT(" ",1-LEN(Tercers!B734)))</f>
        <v xml:space="preserve"> </v>
      </c>
      <c r="C733" s="27" t="str">
        <f>CONCATENATE(Tercers!C734,REPT(" ",30-LEN(Tercers!C734)))</f>
        <v xml:space="preserve">                              </v>
      </c>
      <c r="D733" s="27" t="str">
        <f>CONCATENATE(Tercers!D734,REPT(" ",30-LEN(Tercers!D734)))</f>
        <v xml:space="preserve">                              </v>
      </c>
      <c r="E733" s="27" t="str">
        <f>CONCATENATE(Tercers!E734,REPT(" ",30-LEN(Tercers!E734)))</f>
        <v xml:space="preserve">                              </v>
      </c>
      <c r="F733" s="27" t="str">
        <f xml:space="preserve">  IF(   LEN(Tercers!F734)&gt;0, CONCATENATE(Tercers!F734,REPT(" ",90-LEN(Tercers!F734))),
                              CONCATENATE(   CONCATENATE(Tercers!D734," ",Tercers!E734," ",Tercers!C734), REPT(" ",90-LEN( CONCATENATE(Tercers!D734," ",Tercers!E734," ",Tercers!CG734) ))) )</f>
        <v xml:space="preserve">                                                                                          </v>
      </c>
      <c r="G733" s="27" t="str">
        <f>CONCATENATE(Tercers!G734,REPT(" ",5-LEN(Tercers!G734)))</f>
        <v xml:space="preserve">     </v>
      </c>
      <c r="H733" s="27" t="str">
        <f>CONCATENATE(Tercers!H734,REPT(" ",45-LEN(Tercers!H734)))</f>
        <v xml:space="preserve">                                             </v>
      </c>
      <c r="I733" s="27" t="str">
        <f>CONCATENATE(Tercers!I734,REPT(" ",5-LEN(Tercers!I734)))</f>
        <v xml:space="preserve">     </v>
      </c>
      <c r="J733" s="27" t="str">
        <f>CONCATENATE(Tercers!J734,REPT(" ",30-LEN(Tercers!J734)))</f>
        <v xml:space="preserve">                              </v>
      </c>
      <c r="K733" s="27" t="str">
        <f>CONCATENATE(Tercers!R734,REPT(" ",30-LEN(Tercers!R734)))</f>
        <v xml:space="preserve">                              </v>
      </c>
      <c r="L733" s="27" t="str">
        <f>CONCATENATE(Tercers!K734,REPT(" ",120-LEN(Tercers!K734)))</f>
        <v xml:space="preserve">                                                                                                                        </v>
      </c>
      <c r="M733" s="27" t="str">
        <f>CONCATENATE(Tercers!L734,REPT(" ",5-LEN(Tercers!L734)))</f>
        <v xml:space="preserve">     </v>
      </c>
      <c r="N733" s="27" t="str">
        <f>CONCATENATE(Tercers!M734,REPT(" ",5-LEN(Tercers!M734)))</f>
        <v xml:space="preserve">     </v>
      </c>
      <c r="O733" s="27" t="str">
        <f>CONCATENATE(Tercers!N734,REPT(" ",2-LEN(Tercers!N734)))</f>
        <v>07</v>
      </c>
      <c r="P733" s="27" t="str">
        <f>CONCATENATE(Tercers!O734,REPT(" ",3-LEN(Tercers!O734)))</f>
        <v xml:space="preserve">   </v>
      </c>
      <c r="Q733" s="27" t="str">
        <f>CONCATENATE(Tercers!P734,REPT(" ",40-LEN(Tercers!P734)))</f>
        <v xml:space="preserve">Illes Balears                           </v>
      </c>
      <c r="R733" s="27" t="str">
        <f>CONCATENATE(Tercers!Q734,REPT(" ",60-LEN(Tercers!Q734)))</f>
        <v xml:space="preserve">                                                            </v>
      </c>
      <c r="S733" s="27" t="str">
        <f>CONCATENATE(Tercers!R734,REPT(" ",200-LEN(Tercers!R734)))</f>
        <v xml:space="preserve">                                                                                                                                                                                                        </v>
      </c>
      <c r="T733" s="27" t="str">
        <f>CONCATENATE(Tercers!S734,REPT(" ",9-LEN(Tercers!S734)))</f>
        <v xml:space="preserve">         </v>
      </c>
      <c r="U733" s="27" t="str">
        <f>CONCATENATE(Tercers!T734,REPT(" ",8-LEN(Tercers!T734)))</f>
        <v xml:space="preserve">        </v>
      </c>
      <c r="V733" s="27" t="str">
        <f>CONCATENATE(Tercers!U734,REPT(" ",12-LEN(Tercers!U734)))</f>
        <v xml:space="preserve">            </v>
      </c>
      <c r="W733" s="27" t="str">
        <f>CONCATENATE(Tercers!V734,REPT(" ",12-LEN(Tercers!V734)))</f>
        <v xml:space="preserve">            </v>
      </c>
      <c r="X733" s="27" t="str">
        <f>CONCATENATE(Tercers!Y734,REPT(" ",160-LEN(Tercers!Y734)))</f>
        <v xml:space="preserve">                                                                                                                                                                </v>
      </c>
      <c r="Y733" s="27" t="str">
        <f>CONCATENATE(Tercers!Z734,REPT(" ",8-LEN(Tercers!Z734)))</f>
        <v xml:space="preserve">        </v>
      </c>
    </row>
    <row r="734" spans="1:25" x14ac:dyDescent="0.2">
      <c r="A734" s="27" t="str">
        <f>CONCATENATE(Tercers!A735,REPT(" ",9-LEN(Tercers!A735)))</f>
        <v xml:space="preserve">         </v>
      </c>
      <c r="B734" s="27" t="str">
        <f>CONCATENATE(Tercers!B735,REPT(" ",1-LEN(Tercers!B735)))</f>
        <v xml:space="preserve"> </v>
      </c>
      <c r="C734" s="27" t="str">
        <f>CONCATENATE(Tercers!C735,REPT(" ",30-LEN(Tercers!C735)))</f>
        <v xml:space="preserve">                              </v>
      </c>
      <c r="D734" s="27" t="str">
        <f>CONCATENATE(Tercers!D735,REPT(" ",30-LEN(Tercers!D735)))</f>
        <v xml:space="preserve">                              </v>
      </c>
      <c r="E734" s="27" t="str">
        <f>CONCATENATE(Tercers!E735,REPT(" ",30-LEN(Tercers!E735)))</f>
        <v xml:space="preserve">                              </v>
      </c>
      <c r="F734" s="27" t="str">
        <f xml:space="preserve">  IF(   LEN(Tercers!F735)&gt;0, CONCATENATE(Tercers!F735,REPT(" ",90-LEN(Tercers!F735))),
                              CONCATENATE(   CONCATENATE(Tercers!D735," ",Tercers!E735," ",Tercers!C735), REPT(" ",90-LEN( CONCATENATE(Tercers!D735," ",Tercers!E735," ",Tercers!CG735) ))) )</f>
        <v xml:space="preserve">                                                                                          </v>
      </c>
      <c r="G734" s="27" t="str">
        <f>CONCATENATE(Tercers!G735,REPT(" ",5-LEN(Tercers!G735)))</f>
        <v xml:space="preserve">     </v>
      </c>
      <c r="H734" s="27" t="str">
        <f>CONCATENATE(Tercers!H735,REPT(" ",45-LEN(Tercers!H735)))</f>
        <v xml:space="preserve">                                             </v>
      </c>
      <c r="I734" s="27" t="str">
        <f>CONCATENATE(Tercers!I735,REPT(" ",5-LEN(Tercers!I735)))</f>
        <v xml:space="preserve">     </v>
      </c>
      <c r="J734" s="27" t="str">
        <f>CONCATENATE(Tercers!J735,REPT(" ",30-LEN(Tercers!J735)))</f>
        <v xml:space="preserve">                              </v>
      </c>
      <c r="K734" s="27" t="str">
        <f>CONCATENATE(Tercers!R735,REPT(" ",30-LEN(Tercers!R735)))</f>
        <v xml:space="preserve">                              </v>
      </c>
      <c r="L734" s="27" t="str">
        <f>CONCATENATE(Tercers!K735,REPT(" ",120-LEN(Tercers!K735)))</f>
        <v xml:space="preserve">                                                                                                                        </v>
      </c>
      <c r="M734" s="27" t="str">
        <f>CONCATENATE(Tercers!L735,REPT(" ",5-LEN(Tercers!L735)))</f>
        <v xml:space="preserve">     </v>
      </c>
      <c r="N734" s="27" t="str">
        <f>CONCATENATE(Tercers!M735,REPT(" ",5-LEN(Tercers!M735)))</f>
        <v xml:space="preserve">     </v>
      </c>
      <c r="O734" s="27" t="str">
        <f>CONCATENATE(Tercers!N735,REPT(" ",2-LEN(Tercers!N735)))</f>
        <v>07</v>
      </c>
      <c r="P734" s="27" t="str">
        <f>CONCATENATE(Tercers!O735,REPT(" ",3-LEN(Tercers!O735)))</f>
        <v xml:space="preserve">   </v>
      </c>
      <c r="Q734" s="27" t="str">
        <f>CONCATENATE(Tercers!P735,REPT(" ",40-LEN(Tercers!P735)))</f>
        <v xml:space="preserve">Illes Balears                           </v>
      </c>
      <c r="R734" s="27" t="str">
        <f>CONCATENATE(Tercers!Q735,REPT(" ",60-LEN(Tercers!Q735)))</f>
        <v xml:space="preserve">                                                            </v>
      </c>
      <c r="S734" s="27" t="str">
        <f>CONCATENATE(Tercers!R735,REPT(" ",200-LEN(Tercers!R735)))</f>
        <v xml:space="preserve">                                                                                                                                                                                                        </v>
      </c>
      <c r="T734" s="27" t="str">
        <f>CONCATENATE(Tercers!S735,REPT(" ",9-LEN(Tercers!S735)))</f>
        <v xml:space="preserve">         </v>
      </c>
      <c r="U734" s="27" t="str">
        <f>CONCATENATE(Tercers!T735,REPT(" ",8-LEN(Tercers!T735)))</f>
        <v xml:space="preserve">        </v>
      </c>
      <c r="V734" s="27" t="str">
        <f>CONCATENATE(Tercers!U735,REPT(" ",12-LEN(Tercers!U735)))</f>
        <v xml:space="preserve">            </v>
      </c>
      <c r="W734" s="27" t="str">
        <f>CONCATENATE(Tercers!V735,REPT(" ",12-LEN(Tercers!V735)))</f>
        <v xml:space="preserve">            </v>
      </c>
      <c r="X734" s="27" t="str">
        <f>CONCATENATE(Tercers!Y735,REPT(" ",160-LEN(Tercers!Y735)))</f>
        <v xml:space="preserve">                                                                                                                                                                </v>
      </c>
      <c r="Y734" s="27" t="str">
        <f>CONCATENATE(Tercers!Z735,REPT(" ",8-LEN(Tercers!Z735)))</f>
        <v xml:space="preserve">        </v>
      </c>
    </row>
    <row r="735" spans="1:25" x14ac:dyDescent="0.2">
      <c r="A735" s="27" t="str">
        <f>CONCATENATE(Tercers!A736,REPT(" ",9-LEN(Tercers!A736)))</f>
        <v xml:space="preserve">         </v>
      </c>
      <c r="B735" s="27" t="str">
        <f>CONCATENATE(Tercers!B736,REPT(" ",1-LEN(Tercers!B736)))</f>
        <v xml:space="preserve"> </v>
      </c>
      <c r="C735" s="27" t="str">
        <f>CONCATENATE(Tercers!C736,REPT(" ",30-LEN(Tercers!C736)))</f>
        <v xml:space="preserve">                              </v>
      </c>
      <c r="D735" s="27" t="str">
        <f>CONCATENATE(Tercers!D736,REPT(" ",30-LEN(Tercers!D736)))</f>
        <v xml:space="preserve">                              </v>
      </c>
      <c r="E735" s="27" t="str">
        <f>CONCATENATE(Tercers!E736,REPT(" ",30-LEN(Tercers!E736)))</f>
        <v xml:space="preserve">                              </v>
      </c>
      <c r="F735" s="27" t="str">
        <f xml:space="preserve">  IF(   LEN(Tercers!F736)&gt;0, CONCATENATE(Tercers!F736,REPT(" ",90-LEN(Tercers!F736))),
                              CONCATENATE(   CONCATENATE(Tercers!D736," ",Tercers!E736," ",Tercers!C736), REPT(" ",90-LEN( CONCATENATE(Tercers!D736," ",Tercers!E736," ",Tercers!CG736) ))) )</f>
        <v xml:space="preserve">                                                                                          </v>
      </c>
      <c r="G735" s="27" t="str">
        <f>CONCATENATE(Tercers!G736,REPT(" ",5-LEN(Tercers!G736)))</f>
        <v xml:space="preserve">     </v>
      </c>
      <c r="H735" s="27" t="str">
        <f>CONCATENATE(Tercers!H736,REPT(" ",45-LEN(Tercers!H736)))</f>
        <v xml:space="preserve">                                             </v>
      </c>
      <c r="I735" s="27" t="str">
        <f>CONCATENATE(Tercers!I736,REPT(" ",5-LEN(Tercers!I736)))</f>
        <v xml:space="preserve">     </v>
      </c>
      <c r="J735" s="27" t="str">
        <f>CONCATENATE(Tercers!J736,REPT(" ",30-LEN(Tercers!J736)))</f>
        <v xml:space="preserve">                              </v>
      </c>
      <c r="K735" s="27" t="str">
        <f>CONCATENATE(Tercers!R736,REPT(" ",30-LEN(Tercers!R736)))</f>
        <v xml:space="preserve">                              </v>
      </c>
      <c r="L735" s="27" t="str">
        <f>CONCATENATE(Tercers!K736,REPT(" ",120-LEN(Tercers!K736)))</f>
        <v xml:space="preserve">                                                                                                                        </v>
      </c>
      <c r="M735" s="27" t="str">
        <f>CONCATENATE(Tercers!L736,REPT(" ",5-LEN(Tercers!L736)))</f>
        <v xml:space="preserve">     </v>
      </c>
      <c r="N735" s="27" t="str">
        <f>CONCATENATE(Tercers!M736,REPT(" ",5-LEN(Tercers!M736)))</f>
        <v xml:space="preserve">     </v>
      </c>
      <c r="O735" s="27" t="str">
        <f>CONCATENATE(Tercers!N736,REPT(" ",2-LEN(Tercers!N736)))</f>
        <v>07</v>
      </c>
      <c r="P735" s="27" t="str">
        <f>CONCATENATE(Tercers!O736,REPT(" ",3-LEN(Tercers!O736)))</f>
        <v xml:space="preserve">   </v>
      </c>
      <c r="Q735" s="27" t="str">
        <f>CONCATENATE(Tercers!P736,REPT(" ",40-LEN(Tercers!P736)))</f>
        <v xml:space="preserve">Illes Balears                           </v>
      </c>
      <c r="R735" s="27" t="str">
        <f>CONCATENATE(Tercers!Q736,REPT(" ",60-LEN(Tercers!Q736)))</f>
        <v xml:space="preserve">                                                            </v>
      </c>
      <c r="S735" s="27" t="str">
        <f>CONCATENATE(Tercers!R736,REPT(" ",200-LEN(Tercers!R736)))</f>
        <v xml:space="preserve">                                                                                                                                                                                                        </v>
      </c>
      <c r="T735" s="27" t="str">
        <f>CONCATENATE(Tercers!S736,REPT(" ",9-LEN(Tercers!S736)))</f>
        <v xml:space="preserve">         </v>
      </c>
      <c r="U735" s="27" t="str">
        <f>CONCATENATE(Tercers!T736,REPT(" ",8-LEN(Tercers!T736)))</f>
        <v xml:space="preserve">        </v>
      </c>
      <c r="V735" s="27" t="str">
        <f>CONCATENATE(Tercers!U736,REPT(" ",12-LEN(Tercers!U736)))</f>
        <v xml:space="preserve">            </v>
      </c>
      <c r="W735" s="27" t="str">
        <f>CONCATENATE(Tercers!V736,REPT(" ",12-LEN(Tercers!V736)))</f>
        <v xml:space="preserve">            </v>
      </c>
      <c r="X735" s="27" t="str">
        <f>CONCATENATE(Tercers!Y736,REPT(" ",160-LEN(Tercers!Y736)))</f>
        <v xml:space="preserve">                                                                                                                                                                </v>
      </c>
      <c r="Y735" s="27" t="str">
        <f>CONCATENATE(Tercers!Z736,REPT(" ",8-LEN(Tercers!Z736)))</f>
        <v xml:space="preserve">        </v>
      </c>
    </row>
    <row r="736" spans="1:25" x14ac:dyDescent="0.2">
      <c r="A736" s="27" t="str">
        <f>CONCATENATE(Tercers!A737,REPT(" ",9-LEN(Tercers!A737)))</f>
        <v xml:space="preserve">         </v>
      </c>
      <c r="B736" s="27" t="str">
        <f>CONCATENATE(Tercers!B737,REPT(" ",1-LEN(Tercers!B737)))</f>
        <v xml:space="preserve"> </v>
      </c>
      <c r="C736" s="27" t="str">
        <f>CONCATENATE(Tercers!C737,REPT(" ",30-LEN(Tercers!C737)))</f>
        <v xml:space="preserve">                              </v>
      </c>
      <c r="D736" s="27" t="str">
        <f>CONCATENATE(Tercers!D737,REPT(" ",30-LEN(Tercers!D737)))</f>
        <v xml:space="preserve">                              </v>
      </c>
      <c r="E736" s="27" t="str">
        <f>CONCATENATE(Tercers!E737,REPT(" ",30-LEN(Tercers!E737)))</f>
        <v xml:space="preserve">                              </v>
      </c>
      <c r="F736" s="27" t="str">
        <f xml:space="preserve">  IF(   LEN(Tercers!F737)&gt;0, CONCATENATE(Tercers!F737,REPT(" ",90-LEN(Tercers!F737))),
                              CONCATENATE(   CONCATENATE(Tercers!D737," ",Tercers!E737," ",Tercers!C737), REPT(" ",90-LEN( CONCATENATE(Tercers!D737," ",Tercers!E737," ",Tercers!CG737) ))) )</f>
        <v xml:space="preserve">                                                                                          </v>
      </c>
      <c r="G736" s="27" t="str">
        <f>CONCATENATE(Tercers!G737,REPT(" ",5-LEN(Tercers!G737)))</f>
        <v xml:space="preserve">     </v>
      </c>
      <c r="H736" s="27" t="str">
        <f>CONCATENATE(Tercers!H737,REPT(" ",45-LEN(Tercers!H737)))</f>
        <v xml:space="preserve">                                             </v>
      </c>
      <c r="I736" s="27" t="str">
        <f>CONCATENATE(Tercers!I737,REPT(" ",5-LEN(Tercers!I737)))</f>
        <v xml:space="preserve">     </v>
      </c>
      <c r="J736" s="27" t="str">
        <f>CONCATENATE(Tercers!J737,REPT(" ",30-LEN(Tercers!J737)))</f>
        <v xml:space="preserve">                              </v>
      </c>
      <c r="K736" s="27" t="str">
        <f>CONCATENATE(Tercers!R737,REPT(" ",30-LEN(Tercers!R737)))</f>
        <v xml:space="preserve">                              </v>
      </c>
      <c r="L736" s="27" t="str">
        <f>CONCATENATE(Tercers!K737,REPT(" ",120-LEN(Tercers!K737)))</f>
        <v xml:space="preserve">                                                                                                                        </v>
      </c>
      <c r="M736" s="27" t="str">
        <f>CONCATENATE(Tercers!L737,REPT(" ",5-LEN(Tercers!L737)))</f>
        <v xml:space="preserve">     </v>
      </c>
      <c r="N736" s="27" t="str">
        <f>CONCATENATE(Tercers!M737,REPT(" ",5-LEN(Tercers!M737)))</f>
        <v xml:space="preserve">     </v>
      </c>
      <c r="O736" s="27" t="str">
        <f>CONCATENATE(Tercers!N737,REPT(" ",2-LEN(Tercers!N737)))</f>
        <v>07</v>
      </c>
      <c r="P736" s="27" t="str">
        <f>CONCATENATE(Tercers!O737,REPT(" ",3-LEN(Tercers!O737)))</f>
        <v xml:space="preserve">   </v>
      </c>
      <c r="Q736" s="27" t="str">
        <f>CONCATENATE(Tercers!P737,REPT(" ",40-LEN(Tercers!P737)))</f>
        <v xml:space="preserve">Illes Balears                           </v>
      </c>
      <c r="R736" s="27" t="str">
        <f>CONCATENATE(Tercers!Q737,REPT(" ",60-LEN(Tercers!Q737)))</f>
        <v xml:space="preserve">                                                            </v>
      </c>
      <c r="S736" s="27" t="str">
        <f>CONCATENATE(Tercers!R737,REPT(" ",200-LEN(Tercers!R737)))</f>
        <v xml:space="preserve">                                                                                                                                                                                                        </v>
      </c>
      <c r="T736" s="27" t="str">
        <f>CONCATENATE(Tercers!S737,REPT(" ",9-LEN(Tercers!S737)))</f>
        <v xml:space="preserve">         </v>
      </c>
      <c r="U736" s="27" t="str">
        <f>CONCATENATE(Tercers!T737,REPT(" ",8-LEN(Tercers!T737)))</f>
        <v xml:space="preserve">        </v>
      </c>
      <c r="V736" s="27" t="str">
        <f>CONCATENATE(Tercers!U737,REPT(" ",12-LEN(Tercers!U737)))</f>
        <v xml:space="preserve">            </v>
      </c>
      <c r="W736" s="27" t="str">
        <f>CONCATENATE(Tercers!V737,REPT(" ",12-LEN(Tercers!V737)))</f>
        <v xml:space="preserve">            </v>
      </c>
      <c r="X736" s="27" t="str">
        <f>CONCATENATE(Tercers!Y737,REPT(" ",160-LEN(Tercers!Y737)))</f>
        <v xml:space="preserve">                                                                                                                                                                </v>
      </c>
      <c r="Y736" s="27" t="str">
        <f>CONCATENATE(Tercers!Z737,REPT(" ",8-LEN(Tercers!Z737)))</f>
        <v xml:space="preserve">        </v>
      </c>
    </row>
    <row r="737" spans="1:25" x14ac:dyDescent="0.2">
      <c r="A737" s="27" t="str">
        <f>CONCATENATE(Tercers!A738,REPT(" ",9-LEN(Tercers!A738)))</f>
        <v xml:space="preserve">         </v>
      </c>
      <c r="B737" s="27" t="str">
        <f>CONCATENATE(Tercers!B738,REPT(" ",1-LEN(Tercers!B738)))</f>
        <v xml:space="preserve"> </v>
      </c>
      <c r="C737" s="27" t="str">
        <f>CONCATENATE(Tercers!C738,REPT(" ",30-LEN(Tercers!C738)))</f>
        <v xml:space="preserve">                              </v>
      </c>
      <c r="D737" s="27" t="str">
        <f>CONCATENATE(Tercers!D738,REPT(" ",30-LEN(Tercers!D738)))</f>
        <v xml:space="preserve">                              </v>
      </c>
      <c r="E737" s="27" t="str">
        <f>CONCATENATE(Tercers!E738,REPT(" ",30-LEN(Tercers!E738)))</f>
        <v xml:space="preserve">                              </v>
      </c>
      <c r="F737" s="27" t="str">
        <f xml:space="preserve">  IF(   LEN(Tercers!F738)&gt;0, CONCATENATE(Tercers!F738,REPT(" ",90-LEN(Tercers!F738))),
                              CONCATENATE(   CONCATENATE(Tercers!D738," ",Tercers!E738," ",Tercers!C738), REPT(" ",90-LEN( CONCATENATE(Tercers!D738," ",Tercers!E738," ",Tercers!CG738) ))) )</f>
        <v xml:space="preserve">                                                                                          </v>
      </c>
      <c r="G737" s="27" t="str">
        <f>CONCATENATE(Tercers!G738,REPT(" ",5-LEN(Tercers!G738)))</f>
        <v xml:space="preserve">     </v>
      </c>
      <c r="H737" s="27" t="str">
        <f>CONCATENATE(Tercers!H738,REPT(" ",45-LEN(Tercers!H738)))</f>
        <v xml:space="preserve">                                             </v>
      </c>
      <c r="I737" s="27" t="str">
        <f>CONCATENATE(Tercers!I738,REPT(" ",5-LEN(Tercers!I738)))</f>
        <v xml:space="preserve">     </v>
      </c>
      <c r="J737" s="27" t="str">
        <f>CONCATENATE(Tercers!J738,REPT(" ",30-LEN(Tercers!J738)))</f>
        <v xml:space="preserve">                              </v>
      </c>
      <c r="K737" s="27" t="str">
        <f>CONCATENATE(Tercers!R738,REPT(" ",30-LEN(Tercers!R738)))</f>
        <v xml:space="preserve">                              </v>
      </c>
      <c r="L737" s="27" t="str">
        <f>CONCATENATE(Tercers!K738,REPT(" ",120-LEN(Tercers!K738)))</f>
        <v xml:space="preserve">                                                                                                                        </v>
      </c>
      <c r="M737" s="27" t="str">
        <f>CONCATENATE(Tercers!L738,REPT(" ",5-LEN(Tercers!L738)))</f>
        <v xml:space="preserve">     </v>
      </c>
      <c r="N737" s="27" t="str">
        <f>CONCATENATE(Tercers!M738,REPT(" ",5-LEN(Tercers!M738)))</f>
        <v xml:space="preserve">     </v>
      </c>
      <c r="O737" s="27" t="str">
        <f>CONCATENATE(Tercers!N738,REPT(" ",2-LEN(Tercers!N738)))</f>
        <v>07</v>
      </c>
      <c r="P737" s="27" t="str">
        <f>CONCATENATE(Tercers!O738,REPT(" ",3-LEN(Tercers!O738)))</f>
        <v xml:space="preserve">   </v>
      </c>
      <c r="Q737" s="27" t="str">
        <f>CONCATENATE(Tercers!P738,REPT(" ",40-LEN(Tercers!P738)))</f>
        <v xml:space="preserve">Illes Balears                           </v>
      </c>
      <c r="R737" s="27" t="str">
        <f>CONCATENATE(Tercers!Q738,REPT(" ",60-LEN(Tercers!Q738)))</f>
        <v xml:space="preserve">                                                            </v>
      </c>
      <c r="S737" s="27" t="str">
        <f>CONCATENATE(Tercers!R738,REPT(" ",200-LEN(Tercers!R738)))</f>
        <v xml:space="preserve">                                                                                                                                                                                                        </v>
      </c>
      <c r="T737" s="27" t="str">
        <f>CONCATENATE(Tercers!S738,REPT(" ",9-LEN(Tercers!S738)))</f>
        <v xml:space="preserve">         </v>
      </c>
      <c r="U737" s="27" t="str">
        <f>CONCATENATE(Tercers!T738,REPT(" ",8-LEN(Tercers!T738)))</f>
        <v xml:space="preserve">        </v>
      </c>
      <c r="V737" s="27" t="str">
        <f>CONCATENATE(Tercers!U738,REPT(" ",12-LEN(Tercers!U738)))</f>
        <v xml:space="preserve">            </v>
      </c>
      <c r="W737" s="27" t="str">
        <f>CONCATENATE(Tercers!V738,REPT(" ",12-LEN(Tercers!V738)))</f>
        <v xml:space="preserve">            </v>
      </c>
      <c r="X737" s="27" t="str">
        <f>CONCATENATE(Tercers!Y738,REPT(" ",160-LEN(Tercers!Y738)))</f>
        <v xml:space="preserve">                                                                                                                                                                </v>
      </c>
      <c r="Y737" s="27" t="str">
        <f>CONCATENATE(Tercers!Z738,REPT(" ",8-LEN(Tercers!Z738)))</f>
        <v xml:space="preserve">        </v>
      </c>
    </row>
    <row r="738" spans="1:25" x14ac:dyDescent="0.2">
      <c r="A738" s="27" t="str">
        <f>CONCATENATE(Tercers!A739,REPT(" ",9-LEN(Tercers!A739)))</f>
        <v xml:space="preserve">         </v>
      </c>
      <c r="B738" s="27" t="str">
        <f>CONCATENATE(Tercers!B739,REPT(" ",1-LEN(Tercers!B739)))</f>
        <v xml:space="preserve"> </v>
      </c>
      <c r="C738" s="27" t="str">
        <f>CONCATENATE(Tercers!C739,REPT(" ",30-LEN(Tercers!C739)))</f>
        <v xml:space="preserve">                              </v>
      </c>
      <c r="D738" s="27" t="str">
        <f>CONCATENATE(Tercers!D739,REPT(" ",30-LEN(Tercers!D739)))</f>
        <v xml:space="preserve">                              </v>
      </c>
      <c r="E738" s="27" t="str">
        <f>CONCATENATE(Tercers!E739,REPT(" ",30-LEN(Tercers!E739)))</f>
        <v xml:space="preserve">                              </v>
      </c>
      <c r="F738" s="27" t="str">
        <f xml:space="preserve">  IF(   LEN(Tercers!F739)&gt;0, CONCATENATE(Tercers!F739,REPT(" ",90-LEN(Tercers!F739))),
                              CONCATENATE(   CONCATENATE(Tercers!D739," ",Tercers!E739," ",Tercers!C739), REPT(" ",90-LEN( CONCATENATE(Tercers!D739," ",Tercers!E739," ",Tercers!CG739) ))) )</f>
        <v xml:space="preserve">                                                                                          </v>
      </c>
      <c r="G738" s="27" t="str">
        <f>CONCATENATE(Tercers!G739,REPT(" ",5-LEN(Tercers!G739)))</f>
        <v xml:space="preserve">     </v>
      </c>
      <c r="H738" s="27" t="str">
        <f>CONCATENATE(Tercers!H739,REPT(" ",45-LEN(Tercers!H739)))</f>
        <v xml:space="preserve">                                             </v>
      </c>
      <c r="I738" s="27" t="str">
        <f>CONCATENATE(Tercers!I739,REPT(" ",5-LEN(Tercers!I739)))</f>
        <v xml:space="preserve">     </v>
      </c>
      <c r="J738" s="27" t="str">
        <f>CONCATENATE(Tercers!J739,REPT(" ",30-LEN(Tercers!J739)))</f>
        <v xml:space="preserve">                              </v>
      </c>
      <c r="K738" s="27" t="str">
        <f>CONCATENATE(Tercers!R739,REPT(" ",30-LEN(Tercers!R739)))</f>
        <v xml:space="preserve">                              </v>
      </c>
      <c r="L738" s="27" t="str">
        <f>CONCATENATE(Tercers!K739,REPT(" ",120-LEN(Tercers!K739)))</f>
        <v xml:space="preserve">                                                                                                                        </v>
      </c>
      <c r="M738" s="27" t="str">
        <f>CONCATENATE(Tercers!L739,REPT(" ",5-LEN(Tercers!L739)))</f>
        <v xml:space="preserve">     </v>
      </c>
      <c r="N738" s="27" t="str">
        <f>CONCATENATE(Tercers!M739,REPT(" ",5-LEN(Tercers!M739)))</f>
        <v xml:space="preserve">     </v>
      </c>
      <c r="O738" s="27" t="str">
        <f>CONCATENATE(Tercers!N739,REPT(" ",2-LEN(Tercers!N739)))</f>
        <v>07</v>
      </c>
      <c r="P738" s="27" t="str">
        <f>CONCATENATE(Tercers!O739,REPT(" ",3-LEN(Tercers!O739)))</f>
        <v xml:space="preserve">   </v>
      </c>
      <c r="Q738" s="27" t="str">
        <f>CONCATENATE(Tercers!P739,REPT(" ",40-LEN(Tercers!P739)))</f>
        <v xml:space="preserve">Illes Balears                           </v>
      </c>
      <c r="R738" s="27" t="str">
        <f>CONCATENATE(Tercers!Q739,REPT(" ",60-LEN(Tercers!Q739)))</f>
        <v xml:space="preserve">                                                            </v>
      </c>
      <c r="S738" s="27" t="str">
        <f>CONCATENATE(Tercers!R739,REPT(" ",200-LEN(Tercers!R739)))</f>
        <v xml:space="preserve">                                                                                                                                                                                                        </v>
      </c>
      <c r="T738" s="27" t="str">
        <f>CONCATENATE(Tercers!S739,REPT(" ",9-LEN(Tercers!S739)))</f>
        <v xml:space="preserve">         </v>
      </c>
      <c r="U738" s="27" t="str">
        <f>CONCATENATE(Tercers!T739,REPT(" ",8-LEN(Tercers!T739)))</f>
        <v xml:space="preserve">        </v>
      </c>
      <c r="V738" s="27" t="str">
        <f>CONCATENATE(Tercers!U739,REPT(" ",12-LEN(Tercers!U739)))</f>
        <v xml:space="preserve">            </v>
      </c>
      <c r="W738" s="27" t="str">
        <f>CONCATENATE(Tercers!V739,REPT(" ",12-LEN(Tercers!V739)))</f>
        <v xml:space="preserve">            </v>
      </c>
      <c r="X738" s="27" t="str">
        <f>CONCATENATE(Tercers!Y739,REPT(" ",160-LEN(Tercers!Y739)))</f>
        <v xml:space="preserve">                                                                                                                                                                </v>
      </c>
      <c r="Y738" s="27" t="str">
        <f>CONCATENATE(Tercers!Z739,REPT(" ",8-LEN(Tercers!Z739)))</f>
        <v xml:space="preserve">        </v>
      </c>
    </row>
    <row r="739" spans="1:25" x14ac:dyDescent="0.2">
      <c r="A739" s="27" t="str">
        <f>CONCATENATE(Tercers!A740,REPT(" ",9-LEN(Tercers!A740)))</f>
        <v xml:space="preserve">         </v>
      </c>
      <c r="B739" s="27" t="str">
        <f>CONCATENATE(Tercers!B740,REPT(" ",1-LEN(Tercers!B740)))</f>
        <v xml:space="preserve"> </v>
      </c>
      <c r="C739" s="27" t="str">
        <f>CONCATENATE(Tercers!C740,REPT(" ",30-LEN(Tercers!C740)))</f>
        <v xml:space="preserve">                              </v>
      </c>
      <c r="D739" s="27" t="str">
        <f>CONCATENATE(Tercers!D740,REPT(" ",30-LEN(Tercers!D740)))</f>
        <v xml:space="preserve">                              </v>
      </c>
      <c r="E739" s="27" t="str">
        <f>CONCATENATE(Tercers!E740,REPT(" ",30-LEN(Tercers!E740)))</f>
        <v xml:space="preserve">                              </v>
      </c>
      <c r="F739" s="27" t="str">
        <f xml:space="preserve">  IF(   LEN(Tercers!F740)&gt;0, CONCATENATE(Tercers!F740,REPT(" ",90-LEN(Tercers!F740))),
                              CONCATENATE(   CONCATENATE(Tercers!D740," ",Tercers!E740," ",Tercers!C740), REPT(" ",90-LEN( CONCATENATE(Tercers!D740," ",Tercers!E740," ",Tercers!CG740) ))) )</f>
        <v xml:space="preserve">                                                                                          </v>
      </c>
      <c r="G739" s="27" t="str">
        <f>CONCATENATE(Tercers!G740,REPT(" ",5-LEN(Tercers!G740)))</f>
        <v xml:space="preserve">     </v>
      </c>
      <c r="H739" s="27" t="str">
        <f>CONCATENATE(Tercers!H740,REPT(" ",45-LEN(Tercers!H740)))</f>
        <v xml:space="preserve">                                             </v>
      </c>
      <c r="I739" s="27" t="str">
        <f>CONCATENATE(Tercers!I740,REPT(" ",5-LEN(Tercers!I740)))</f>
        <v xml:space="preserve">     </v>
      </c>
      <c r="J739" s="27" t="str">
        <f>CONCATENATE(Tercers!J740,REPT(" ",30-LEN(Tercers!J740)))</f>
        <v xml:space="preserve">                              </v>
      </c>
      <c r="K739" s="27" t="str">
        <f>CONCATENATE(Tercers!R740,REPT(" ",30-LEN(Tercers!R740)))</f>
        <v xml:space="preserve">                              </v>
      </c>
      <c r="L739" s="27" t="str">
        <f>CONCATENATE(Tercers!K740,REPT(" ",120-LEN(Tercers!K740)))</f>
        <v xml:space="preserve">                                                                                                                        </v>
      </c>
      <c r="M739" s="27" t="str">
        <f>CONCATENATE(Tercers!L740,REPT(" ",5-LEN(Tercers!L740)))</f>
        <v xml:space="preserve">     </v>
      </c>
      <c r="N739" s="27" t="str">
        <f>CONCATENATE(Tercers!M740,REPT(" ",5-LEN(Tercers!M740)))</f>
        <v xml:space="preserve">     </v>
      </c>
      <c r="O739" s="27" t="str">
        <f>CONCATENATE(Tercers!N740,REPT(" ",2-LEN(Tercers!N740)))</f>
        <v>07</v>
      </c>
      <c r="P739" s="27" t="str">
        <f>CONCATENATE(Tercers!O740,REPT(" ",3-LEN(Tercers!O740)))</f>
        <v xml:space="preserve">   </v>
      </c>
      <c r="Q739" s="27" t="str">
        <f>CONCATENATE(Tercers!P740,REPT(" ",40-LEN(Tercers!P740)))</f>
        <v xml:space="preserve">Illes Balears                           </v>
      </c>
      <c r="R739" s="27" t="str">
        <f>CONCATENATE(Tercers!Q740,REPT(" ",60-LEN(Tercers!Q740)))</f>
        <v xml:space="preserve">                                                            </v>
      </c>
      <c r="S739" s="27" t="str">
        <f>CONCATENATE(Tercers!R740,REPT(" ",200-LEN(Tercers!R740)))</f>
        <v xml:space="preserve">                                                                                                                                                                                                        </v>
      </c>
      <c r="T739" s="27" t="str">
        <f>CONCATENATE(Tercers!S740,REPT(" ",9-LEN(Tercers!S740)))</f>
        <v xml:space="preserve">         </v>
      </c>
      <c r="U739" s="27" t="str">
        <f>CONCATENATE(Tercers!T740,REPT(" ",8-LEN(Tercers!T740)))</f>
        <v xml:space="preserve">        </v>
      </c>
      <c r="V739" s="27" t="str">
        <f>CONCATENATE(Tercers!U740,REPT(" ",12-LEN(Tercers!U740)))</f>
        <v xml:space="preserve">            </v>
      </c>
      <c r="W739" s="27" t="str">
        <f>CONCATENATE(Tercers!V740,REPT(" ",12-LEN(Tercers!V740)))</f>
        <v xml:space="preserve">            </v>
      </c>
      <c r="X739" s="27" t="str">
        <f>CONCATENATE(Tercers!Y740,REPT(" ",160-LEN(Tercers!Y740)))</f>
        <v xml:space="preserve">                                                                                                                                                                </v>
      </c>
      <c r="Y739" s="27" t="str">
        <f>CONCATENATE(Tercers!Z740,REPT(" ",8-LEN(Tercers!Z740)))</f>
        <v xml:space="preserve">        </v>
      </c>
    </row>
    <row r="740" spans="1:25" x14ac:dyDescent="0.2">
      <c r="A740" s="27" t="str">
        <f>CONCATENATE(Tercers!A741,REPT(" ",9-LEN(Tercers!A741)))</f>
        <v xml:space="preserve">         </v>
      </c>
      <c r="B740" s="27" t="str">
        <f>CONCATENATE(Tercers!B741,REPT(" ",1-LEN(Tercers!B741)))</f>
        <v xml:space="preserve"> </v>
      </c>
      <c r="C740" s="27" t="str">
        <f>CONCATENATE(Tercers!C741,REPT(" ",30-LEN(Tercers!C741)))</f>
        <v xml:space="preserve">                              </v>
      </c>
      <c r="D740" s="27" t="str">
        <f>CONCATENATE(Tercers!D741,REPT(" ",30-LEN(Tercers!D741)))</f>
        <v xml:space="preserve">                              </v>
      </c>
      <c r="E740" s="27" t="str">
        <f>CONCATENATE(Tercers!E741,REPT(" ",30-LEN(Tercers!E741)))</f>
        <v xml:space="preserve">                              </v>
      </c>
      <c r="F740" s="27" t="str">
        <f xml:space="preserve">  IF(   LEN(Tercers!F741)&gt;0, CONCATENATE(Tercers!F741,REPT(" ",90-LEN(Tercers!F741))),
                              CONCATENATE(   CONCATENATE(Tercers!D741," ",Tercers!E741," ",Tercers!C741), REPT(" ",90-LEN( CONCATENATE(Tercers!D741," ",Tercers!E741," ",Tercers!CG741) ))) )</f>
        <v xml:space="preserve">                                                                                          </v>
      </c>
      <c r="G740" s="27" t="str">
        <f>CONCATENATE(Tercers!G741,REPT(" ",5-LEN(Tercers!G741)))</f>
        <v xml:space="preserve">     </v>
      </c>
      <c r="H740" s="27" t="str">
        <f>CONCATENATE(Tercers!H741,REPT(" ",45-LEN(Tercers!H741)))</f>
        <v xml:space="preserve">                                             </v>
      </c>
      <c r="I740" s="27" t="str">
        <f>CONCATENATE(Tercers!I741,REPT(" ",5-LEN(Tercers!I741)))</f>
        <v xml:space="preserve">     </v>
      </c>
      <c r="J740" s="27" t="str">
        <f>CONCATENATE(Tercers!J741,REPT(" ",30-LEN(Tercers!J741)))</f>
        <v xml:space="preserve">                              </v>
      </c>
      <c r="K740" s="27" t="str">
        <f>CONCATENATE(Tercers!R741,REPT(" ",30-LEN(Tercers!R741)))</f>
        <v xml:space="preserve">                              </v>
      </c>
      <c r="L740" s="27" t="str">
        <f>CONCATENATE(Tercers!K741,REPT(" ",120-LEN(Tercers!K741)))</f>
        <v xml:space="preserve">                                                                                                                        </v>
      </c>
      <c r="M740" s="27" t="str">
        <f>CONCATENATE(Tercers!L741,REPT(" ",5-LEN(Tercers!L741)))</f>
        <v xml:space="preserve">     </v>
      </c>
      <c r="N740" s="27" t="str">
        <f>CONCATENATE(Tercers!M741,REPT(" ",5-LEN(Tercers!M741)))</f>
        <v xml:space="preserve">     </v>
      </c>
      <c r="O740" s="27" t="str">
        <f>CONCATENATE(Tercers!N741,REPT(" ",2-LEN(Tercers!N741)))</f>
        <v>07</v>
      </c>
      <c r="P740" s="27" t="str">
        <f>CONCATENATE(Tercers!O741,REPT(" ",3-LEN(Tercers!O741)))</f>
        <v xml:space="preserve">   </v>
      </c>
      <c r="Q740" s="27" t="str">
        <f>CONCATENATE(Tercers!P741,REPT(" ",40-LEN(Tercers!P741)))</f>
        <v xml:space="preserve">Illes Balears                           </v>
      </c>
      <c r="R740" s="27" t="str">
        <f>CONCATENATE(Tercers!Q741,REPT(" ",60-LEN(Tercers!Q741)))</f>
        <v xml:space="preserve">                                                            </v>
      </c>
      <c r="S740" s="27" t="str">
        <f>CONCATENATE(Tercers!R741,REPT(" ",200-LEN(Tercers!R741)))</f>
        <v xml:space="preserve">                                                                                                                                                                                                        </v>
      </c>
      <c r="T740" s="27" t="str">
        <f>CONCATENATE(Tercers!S741,REPT(" ",9-LEN(Tercers!S741)))</f>
        <v xml:space="preserve">         </v>
      </c>
      <c r="U740" s="27" t="str">
        <f>CONCATENATE(Tercers!T741,REPT(" ",8-LEN(Tercers!T741)))</f>
        <v xml:space="preserve">        </v>
      </c>
      <c r="V740" s="27" t="str">
        <f>CONCATENATE(Tercers!U741,REPT(" ",12-LEN(Tercers!U741)))</f>
        <v xml:space="preserve">            </v>
      </c>
      <c r="W740" s="27" t="str">
        <f>CONCATENATE(Tercers!V741,REPT(" ",12-LEN(Tercers!V741)))</f>
        <v xml:space="preserve">            </v>
      </c>
      <c r="X740" s="27" t="str">
        <f>CONCATENATE(Tercers!Y741,REPT(" ",160-LEN(Tercers!Y741)))</f>
        <v xml:space="preserve">                                                                                                                                                                </v>
      </c>
      <c r="Y740" s="27" t="str">
        <f>CONCATENATE(Tercers!Z741,REPT(" ",8-LEN(Tercers!Z741)))</f>
        <v xml:space="preserve">        </v>
      </c>
    </row>
    <row r="741" spans="1:25" x14ac:dyDescent="0.2">
      <c r="A741" s="27" t="str">
        <f>CONCATENATE(Tercers!A742,REPT(" ",9-LEN(Tercers!A742)))</f>
        <v xml:space="preserve">         </v>
      </c>
      <c r="B741" s="27" t="str">
        <f>CONCATENATE(Tercers!B742,REPT(" ",1-LEN(Tercers!B742)))</f>
        <v xml:space="preserve"> </v>
      </c>
      <c r="C741" s="27" t="str">
        <f>CONCATENATE(Tercers!C742,REPT(" ",30-LEN(Tercers!C742)))</f>
        <v xml:space="preserve">                              </v>
      </c>
      <c r="D741" s="27" t="str">
        <f>CONCATENATE(Tercers!D742,REPT(" ",30-LEN(Tercers!D742)))</f>
        <v xml:space="preserve">                              </v>
      </c>
      <c r="E741" s="27" t="str">
        <f>CONCATENATE(Tercers!E742,REPT(" ",30-LEN(Tercers!E742)))</f>
        <v xml:space="preserve">                              </v>
      </c>
      <c r="F741" s="27" t="str">
        <f xml:space="preserve">  IF(   LEN(Tercers!F742)&gt;0, CONCATENATE(Tercers!F742,REPT(" ",90-LEN(Tercers!F742))),
                              CONCATENATE(   CONCATENATE(Tercers!D742," ",Tercers!E742," ",Tercers!C742), REPT(" ",90-LEN( CONCATENATE(Tercers!D742," ",Tercers!E742," ",Tercers!CG742) ))) )</f>
        <v xml:space="preserve">                                                                                          </v>
      </c>
      <c r="G741" s="27" t="str">
        <f>CONCATENATE(Tercers!G742,REPT(" ",5-LEN(Tercers!G742)))</f>
        <v xml:space="preserve">     </v>
      </c>
      <c r="H741" s="27" t="str">
        <f>CONCATENATE(Tercers!H742,REPT(" ",45-LEN(Tercers!H742)))</f>
        <v xml:space="preserve">                                             </v>
      </c>
      <c r="I741" s="27" t="str">
        <f>CONCATENATE(Tercers!I742,REPT(" ",5-LEN(Tercers!I742)))</f>
        <v xml:space="preserve">     </v>
      </c>
      <c r="J741" s="27" t="str">
        <f>CONCATENATE(Tercers!J742,REPT(" ",30-LEN(Tercers!J742)))</f>
        <v xml:space="preserve">                              </v>
      </c>
      <c r="K741" s="27" t="str">
        <f>CONCATENATE(Tercers!R742,REPT(" ",30-LEN(Tercers!R742)))</f>
        <v xml:space="preserve">                              </v>
      </c>
      <c r="L741" s="27" t="str">
        <f>CONCATENATE(Tercers!K742,REPT(" ",120-LEN(Tercers!K742)))</f>
        <v xml:space="preserve">                                                                                                                        </v>
      </c>
      <c r="M741" s="27" t="str">
        <f>CONCATENATE(Tercers!L742,REPT(" ",5-LEN(Tercers!L742)))</f>
        <v xml:space="preserve">     </v>
      </c>
      <c r="N741" s="27" t="str">
        <f>CONCATENATE(Tercers!M742,REPT(" ",5-LEN(Tercers!M742)))</f>
        <v xml:space="preserve">     </v>
      </c>
      <c r="O741" s="27" t="str">
        <f>CONCATENATE(Tercers!N742,REPT(" ",2-LEN(Tercers!N742)))</f>
        <v>07</v>
      </c>
      <c r="P741" s="27" t="str">
        <f>CONCATENATE(Tercers!O742,REPT(" ",3-LEN(Tercers!O742)))</f>
        <v xml:space="preserve">   </v>
      </c>
      <c r="Q741" s="27" t="str">
        <f>CONCATENATE(Tercers!P742,REPT(" ",40-LEN(Tercers!P742)))</f>
        <v xml:space="preserve">Illes Balears                           </v>
      </c>
      <c r="R741" s="27" t="str">
        <f>CONCATENATE(Tercers!Q742,REPT(" ",60-LEN(Tercers!Q742)))</f>
        <v xml:space="preserve">                                                            </v>
      </c>
      <c r="S741" s="27" t="str">
        <f>CONCATENATE(Tercers!R742,REPT(" ",200-LEN(Tercers!R742)))</f>
        <v xml:space="preserve">                                                                                                                                                                                                        </v>
      </c>
      <c r="T741" s="27" t="str">
        <f>CONCATENATE(Tercers!S742,REPT(" ",9-LEN(Tercers!S742)))</f>
        <v xml:space="preserve">         </v>
      </c>
      <c r="U741" s="27" t="str">
        <f>CONCATENATE(Tercers!T742,REPT(" ",8-LEN(Tercers!T742)))</f>
        <v xml:space="preserve">        </v>
      </c>
      <c r="V741" s="27" t="str">
        <f>CONCATENATE(Tercers!U742,REPT(" ",12-LEN(Tercers!U742)))</f>
        <v xml:space="preserve">            </v>
      </c>
      <c r="W741" s="27" t="str">
        <f>CONCATENATE(Tercers!V742,REPT(" ",12-LEN(Tercers!V742)))</f>
        <v xml:space="preserve">            </v>
      </c>
      <c r="X741" s="27" t="str">
        <f>CONCATENATE(Tercers!Y742,REPT(" ",160-LEN(Tercers!Y742)))</f>
        <v xml:space="preserve">                                                                                                                                                                </v>
      </c>
      <c r="Y741" s="27" t="str">
        <f>CONCATENATE(Tercers!Z742,REPT(" ",8-LEN(Tercers!Z742)))</f>
        <v xml:space="preserve">        </v>
      </c>
    </row>
    <row r="742" spans="1:25" x14ac:dyDescent="0.2">
      <c r="A742" s="27" t="str">
        <f>CONCATENATE(Tercers!A743,REPT(" ",9-LEN(Tercers!A743)))</f>
        <v xml:space="preserve">         </v>
      </c>
      <c r="B742" s="27" t="str">
        <f>CONCATENATE(Tercers!B743,REPT(" ",1-LEN(Tercers!B743)))</f>
        <v xml:space="preserve"> </v>
      </c>
      <c r="C742" s="27" t="str">
        <f>CONCATENATE(Tercers!C743,REPT(" ",30-LEN(Tercers!C743)))</f>
        <v xml:space="preserve">                              </v>
      </c>
      <c r="D742" s="27" t="str">
        <f>CONCATENATE(Tercers!D743,REPT(" ",30-LEN(Tercers!D743)))</f>
        <v xml:space="preserve">                              </v>
      </c>
      <c r="E742" s="27" t="str">
        <f>CONCATENATE(Tercers!E743,REPT(" ",30-LEN(Tercers!E743)))</f>
        <v xml:space="preserve">                              </v>
      </c>
      <c r="F742" s="27" t="str">
        <f xml:space="preserve">  IF(   LEN(Tercers!F743)&gt;0, CONCATENATE(Tercers!F743,REPT(" ",90-LEN(Tercers!F743))),
                              CONCATENATE(   CONCATENATE(Tercers!D743," ",Tercers!E743," ",Tercers!C743), REPT(" ",90-LEN( CONCATENATE(Tercers!D743," ",Tercers!E743," ",Tercers!CG743) ))) )</f>
        <v xml:space="preserve">                                                                                          </v>
      </c>
      <c r="G742" s="27" t="str">
        <f>CONCATENATE(Tercers!G743,REPT(" ",5-LEN(Tercers!G743)))</f>
        <v xml:space="preserve">     </v>
      </c>
      <c r="H742" s="27" t="str">
        <f>CONCATENATE(Tercers!H743,REPT(" ",45-LEN(Tercers!H743)))</f>
        <v xml:space="preserve">                                             </v>
      </c>
      <c r="I742" s="27" t="str">
        <f>CONCATENATE(Tercers!I743,REPT(" ",5-LEN(Tercers!I743)))</f>
        <v xml:space="preserve">     </v>
      </c>
      <c r="J742" s="27" t="str">
        <f>CONCATENATE(Tercers!J743,REPT(" ",30-LEN(Tercers!J743)))</f>
        <v xml:space="preserve">                              </v>
      </c>
      <c r="K742" s="27" t="str">
        <f>CONCATENATE(Tercers!R743,REPT(" ",30-LEN(Tercers!R743)))</f>
        <v xml:space="preserve">                              </v>
      </c>
      <c r="L742" s="27" t="str">
        <f>CONCATENATE(Tercers!K743,REPT(" ",120-LEN(Tercers!K743)))</f>
        <v xml:space="preserve">                                                                                                                        </v>
      </c>
      <c r="M742" s="27" t="str">
        <f>CONCATENATE(Tercers!L743,REPT(" ",5-LEN(Tercers!L743)))</f>
        <v xml:space="preserve">     </v>
      </c>
      <c r="N742" s="27" t="str">
        <f>CONCATENATE(Tercers!M743,REPT(" ",5-LEN(Tercers!M743)))</f>
        <v xml:space="preserve">     </v>
      </c>
      <c r="O742" s="27" t="str">
        <f>CONCATENATE(Tercers!N743,REPT(" ",2-LEN(Tercers!N743)))</f>
        <v>07</v>
      </c>
      <c r="P742" s="27" t="str">
        <f>CONCATENATE(Tercers!O743,REPT(" ",3-LEN(Tercers!O743)))</f>
        <v xml:space="preserve">   </v>
      </c>
      <c r="Q742" s="27" t="str">
        <f>CONCATENATE(Tercers!P743,REPT(" ",40-LEN(Tercers!P743)))</f>
        <v xml:space="preserve">Illes Balears                           </v>
      </c>
      <c r="R742" s="27" t="str">
        <f>CONCATENATE(Tercers!Q743,REPT(" ",60-LEN(Tercers!Q743)))</f>
        <v xml:space="preserve">                                                            </v>
      </c>
      <c r="S742" s="27" t="str">
        <f>CONCATENATE(Tercers!R743,REPT(" ",200-LEN(Tercers!R743)))</f>
        <v xml:space="preserve">                                                                                                                                                                                                        </v>
      </c>
      <c r="T742" s="27" t="str">
        <f>CONCATENATE(Tercers!S743,REPT(" ",9-LEN(Tercers!S743)))</f>
        <v xml:space="preserve">         </v>
      </c>
      <c r="U742" s="27" t="str">
        <f>CONCATENATE(Tercers!T743,REPT(" ",8-LEN(Tercers!T743)))</f>
        <v xml:space="preserve">        </v>
      </c>
      <c r="V742" s="27" t="str">
        <f>CONCATENATE(Tercers!U743,REPT(" ",12-LEN(Tercers!U743)))</f>
        <v xml:space="preserve">            </v>
      </c>
      <c r="W742" s="27" t="str">
        <f>CONCATENATE(Tercers!V743,REPT(" ",12-LEN(Tercers!V743)))</f>
        <v xml:space="preserve">            </v>
      </c>
      <c r="X742" s="27" t="str">
        <f>CONCATENATE(Tercers!Y743,REPT(" ",160-LEN(Tercers!Y743)))</f>
        <v xml:space="preserve">                                                                                                                                                                </v>
      </c>
      <c r="Y742" s="27" t="str">
        <f>CONCATENATE(Tercers!Z743,REPT(" ",8-LEN(Tercers!Z743)))</f>
        <v xml:space="preserve">        </v>
      </c>
    </row>
    <row r="743" spans="1:25" x14ac:dyDescent="0.2">
      <c r="A743" s="27" t="str">
        <f>CONCATENATE(Tercers!A744,REPT(" ",9-LEN(Tercers!A744)))</f>
        <v xml:space="preserve">         </v>
      </c>
      <c r="B743" s="27" t="str">
        <f>CONCATENATE(Tercers!B744,REPT(" ",1-LEN(Tercers!B744)))</f>
        <v xml:space="preserve"> </v>
      </c>
      <c r="C743" s="27" t="str">
        <f>CONCATENATE(Tercers!C744,REPT(" ",30-LEN(Tercers!C744)))</f>
        <v xml:space="preserve">                              </v>
      </c>
      <c r="D743" s="27" t="str">
        <f>CONCATENATE(Tercers!D744,REPT(" ",30-LEN(Tercers!D744)))</f>
        <v xml:space="preserve">                              </v>
      </c>
      <c r="E743" s="27" t="str">
        <f>CONCATENATE(Tercers!E744,REPT(" ",30-LEN(Tercers!E744)))</f>
        <v xml:space="preserve">                              </v>
      </c>
      <c r="F743" s="27" t="str">
        <f xml:space="preserve">  IF(   LEN(Tercers!F744)&gt;0, CONCATENATE(Tercers!F744,REPT(" ",90-LEN(Tercers!F744))),
                              CONCATENATE(   CONCATENATE(Tercers!D744," ",Tercers!E744," ",Tercers!C744), REPT(" ",90-LEN( CONCATENATE(Tercers!D744," ",Tercers!E744," ",Tercers!CG744) ))) )</f>
        <v xml:space="preserve">                                                                                          </v>
      </c>
      <c r="G743" s="27" t="str">
        <f>CONCATENATE(Tercers!G744,REPT(" ",5-LEN(Tercers!G744)))</f>
        <v xml:space="preserve">     </v>
      </c>
      <c r="H743" s="27" t="str">
        <f>CONCATENATE(Tercers!H744,REPT(" ",45-LEN(Tercers!H744)))</f>
        <v xml:space="preserve">                                             </v>
      </c>
      <c r="I743" s="27" t="str">
        <f>CONCATENATE(Tercers!I744,REPT(" ",5-LEN(Tercers!I744)))</f>
        <v xml:space="preserve">     </v>
      </c>
      <c r="J743" s="27" t="str">
        <f>CONCATENATE(Tercers!J744,REPT(" ",30-LEN(Tercers!J744)))</f>
        <v xml:space="preserve">                              </v>
      </c>
      <c r="K743" s="27" t="str">
        <f>CONCATENATE(Tercers!R744,REPT(" ",30-LEN(Tercers!R744)))</f>
        <v xml:space="preserve">                              </v>
      </c>
      <c r="L743" s="27" t="str">
        <f>CONCATENATE(Tercers!K744,REPT(" ",120-LEN(Tercers!K744)))</f>
        <v xml:space="preserve">                                                                                                                        </v>
      </c>
      <c r="M743" s="27" t="str">
        <f>CONCATENATE(Tercers!L744,REPT(" ",5-LEN(Tercers!L744)))</f>
        <v xml:space="preserve">     </v>
      </c>
      <c r="N743" s="27" t="str">
        <f>CONCATENATE(Tercers!M744,REPT(" ",5-LEN(Tercers!M744)))</f>
        <v xml:space="preserve">     </v>
      </c>
      <c r="O743" s="27" t="str">
        <f>CONCATENATE(Tercers!N744,REPT(" ",2-LEN(Tercers!N744)))</f>
        <v>07</v>
      </c>
      <c r="P743" s="27" t="str">
        <f>CONCATENATE(Tercers!O744,REPT(" ",3-LEN(Tercers!O744)))</f>
        <v xml:space="preserve">   </v>
      </c>
      <c r="Q743" s="27" t="str">
        <f>CONCATENATE(Tercers!P744,REPT(" ",40-LEN(Tercers!P744)))</f>
        <v xml:space="preserve">Illes Balears                           </v>
      </c>
      <c r="R743" s="27" t="str">
        <f>CONCATENATE(Tercers!Q744,REPT(" ",60-LEN(Tercers!Q744)))</f>
        <v xml:space="preserve">                                                            </v>
      </c>
      <c r="S743" s="27" t="str">
        <f>CONCATENATE(Tercers!R744,REPT(" ",200-LEN(Tercers!R744)))</f>
        <v xml:space="preserve">                                                                                                                                                                                                        </v>
      </c>
      <c r="T743" s="27" t="str">
        <f>CONCATENATE(Tercers!S744,REPT(" ",9-LEN(Tercers!S744)))</f>
        <v xml:space="preserve">         </v>
      </c>
      <c r="U743" s="27" t="str">
        <f>CONCATENATE(Tercers!T744,REPT(" ",8-LEN(Tercers!T744)))</f>
        <v xml:space="preserve">        </v>
      </c>
      <c r="V743" s="27" t="str">
        <f>CONCATENATE(Tercers!U744,REPT(" ",12-LEN(Tercers!U744)))</f>
        <v xml:space="preserve">            </v>
      </c>
      <c r="W743" s="27" t="str">
        <f>CONCATENATE(Tercers!V744,REPT(" ",12-LEN(Tercers!V744)))</f>
        <v xml:space="preserve">            </v>
      </c>
      <c r="X743" s="27" t="str">
        <f>CONCATENATE(Tercers!Y744,REPT(" ",160-LEN(Tercers!Y744)))</f>
        <v xml:space="preserve">                                                                                                                                                                </v>
      </c>
      <c r="Y743" s="27" t="str">
        <f>CONCATENATE(Tercers!Z744,REPT(" ",8-LEN(Tercers!Z744)))</f>
        <v xml:space="preserve">        </v>
      </c>
    </row>
    <row r="744" spans="1:25" x14ac:dyDescent="0.2">
      <c r="A744" s="27" t="str">
        <f>CONCATENATE(Tercers!A745,REPT(" ",9-LEN(Tercers!A745)))</f>
        <v xml:space="preserve">         </v>
      </c>
      <c r="B744" s="27" t="str">
        <f>CONCATENATE(Tercers!B745,REPT(" ",1-LEN(Tercers!B745)))</f>
        <v xml:space="preserve"> </v>
      </c>
      <c r="C744" s="27" t="str">
        <f>CONCATENATE(Tercers!C745,REPT(" ",30-LEN(Tercers!C745)))</f>
        <v xml:space="preserve">                              </v>
      </c>
      <c r="D744" s="27" t="str">
        <f>CONCATENATE(Tercers!D745,REPT(" ",30-LEN(Tercers!D745)))</f>
        <v xml:space="preserve">                              </v>
      </c>
      <c r="E744" s="27" t="str">
        <f>CONCATENATE(Tercers!E745,REPT(" ",30-LEN(Tercers!E745)))</f>
        <v xml:space="preserve">                              </v>
      </c>
      <c r="F744" s="27" t="str">
        <f xml:space="preserve">  IF(   LEN(Tercers!F745)&gt;0, CONCATENATE(Tercers!F745,REPT(" ",90-LEN(Tercers!F745))),
                              CONCATENATE(   CONCATENATE(Tercers!D745," ",Tercers!E745," ",Tercers!C745), REPT(" ",90-LEN( CONCATENATE(Tercers!D745," ",Tercers!E745," ",Tercers!CG745) ))) )</f>
        <v xml:space="preserve">                                                                                          </v>
      </c>
      <c r="G744" s="27" t="str">
        <f>CONCATENATE(Tercers!G745,REPT(" ",5-LEN(Tercers!G745)))</f>
        <v xml:space="preserve">     </v>
      </c>
      <c r="H744" s="27" t="str">
        <f>CONCATENATE(Tercers!H745,REPT(" ",45-LEN(Tercers!H745)))</f>
        <v xml:space="preserve">                                             </v>
      </c>
      <c r="I744" s="27" t="str">
        <f>CONCATENATE(Tercers!I745,REPT(" ",5-LEN(Tercers!I745)))</f>
        <v xml:space="preserve">     </v>
      </c>
      <c r="J744" s="27" t="str">
        <f>CONCATENATE(Tercers!J745,REPT(" ",30-LEN(Tercers!J745)))</f>
        <v xml:space="preserve">                              </v>
      </c>
      <c r="K744" s="27" t="str">
        <f>CONCATENATE(Tercers!R745,REPT(" ",30-LEN(Tercers!R745)))</f>
        <v xml:space="preserve">                              </v>
      </c>
      <c r="L744" s="27" t="str">
        <f>CONCATENATE(Tercers!K745,REPT(" ",120-LEN(Tercers!K745)))</f>
        <v xml:space="preserve">                                                                                                                        </v>
      </c>
      <c r="M744" s="27" t="str">
        <f>CONCATENATE(Tercers!L745,REPT(" ",5-LEN(Tercers!L745)))</f>
        <v xml:space="preserve">     </v>
      </c>
      <c r="N744" s="27" t="str">
        <f>CONCATENATE(Tercers!M745,REPT(" ",5-LEN(Tercers!M745)))</f>
        <v xml:space="preserve">     </v>
      </c>
      <c r="O744" s="27" t="str">
        <f>CONCATENATE(Tercers!N745,REPT(" ",2-LEN(Tercers!N745)))</f>
        <v>07</v>
      </c>
      <c r="P744" s="27" t="str">
        <f>CONCATENATE(Tercers!O745,REPT(" ",3-LEN(Tercers!O745)))</f>
        <v xml:space="preserve">   </v>
      </c>
      <c r="Q744" s="27" t="str">
        <f>CONCATENATE(Tercers!P745,REPT(" ",40-LEN(Tercers!P745)))</f>
        <v xml:space="preserve">Illes Balears                           </v>
      </c>
      <c r="R744" s="27" t="str">
        <f>CONCATENATE(Tercers!Q745,REPT(" ",60-LEN(Tercers!Q745)))</f>
        <v xml:space="preserve">                                                            </v>
      </c>
      <c r="S744" s="27" t="str">
        <f>CONCATENATE(Tercers!R745,REPT(" ",200-LEN(Tercers!R745)))</f>
        <v xml:space="preserve">                                                                                                                                                                                                        </v>
      </c>
      <c r="T744" s="27" t="str">
        <f>CONCATENATE(Tercers!S745,REPT(" ",9-LEN(Tercers!S745)))</f>
        <v xml:space="preserve">         </v>
      </c>
      <c r="U744" s="27" t="str">
        <f>CONCATENATE(Tercers!T745,REPT(" ",8-LEN(Tercers!T745)))</f>
        <v xml:space="preserve">        </v>
      </c>
      <c r="V744" s="27" t="str">
        <f>CONCATENATE(Tercers!U745,REPT(" ",12-LEN(Tercers!U745)))</f>
        <v xml:space="preserve">            </v>
      </c>
      <c r="W744" s="27" t="str">
        <f>CONCATENATE(Tercers!V745,REPT(" ",12-LEN(Tercers!V745)))</f>
        <v xml:space="preserve">            </v>
      </c>
      <c r="X744" s="27" t="str">
        <f>CONCATENATE(Tercers!Y745,REPT(" ",160-LEN(Tercers!Y745)))</f>
        <v xml:space="preserve">                                                                                                                                                                </v>
      </c>
      <c r="Y744" s="27" t="str">
        <f>CONCATENATE(Tercers!Z745,REPT(" ",8-LEN(Tercers!Z745)))</f>
        <v xml:space="preserve">        </v>
      </c>
    </row>
    <row r="745" spans="1:25" x14ac:dyDescent="0.2">
      <c r="A745" s="27" t="str">
        <f>CONCATENATE(Tercers!A746,REPT(" ",9-LEN(Tercers!A746)))</f>
        <v xml:space="preserve">         </v>
      </c>
      <c r="B745" s="27" t="str">
        <f>CONCATENATE(Tercers!B746,REPT(" ",1-LEN(Tercers!B746)))</f>
        <v xml:space="preserve"> </v>
      </c>
      <c r="C745" s="27" t="str">
        <f>CONCATENATE(Tercers!C746,REPT(" ",30-LEN(Tercers!C746)))</f>
        <v xml:space="preserve">                              </v>
      </c>
      <c r="D745" s="27" t="str">
        <f>CONCATENATE(Tercers!D746,REPT(" ",30-LEN(Tercers!D746)))</f>
        <v xml:space="preserve">                              </v>
      </c>
      <c r="E745" s="27" t="str">
        <f>CONCATENATE(Tercers!E746,REPT(" ",30-LEN(Tercers!E746)))</f>
        <v xml:space="preserve">                              </v>
      </c>
      <c r="F745" s="27" t="str">
        <f xml:space="preserve">  IF(   LEN(Tercers!F746)&gt;0, CONCATENATE(Tercers!F746,REPT(" ",90-LEN(Tercers!F746))),
                              CONCATENATE(   CONCATENATE(Tercers!D746," ",Tercers!E746," ",Tercers!C746), REPT(" ",90-LEN( CONCATENATE(Tercers!D746," ",Tercers!E746," ",Tercers!CG746) ))) )</f>
        <v xml:space="preserve">                                                                                          </v>
      </c>
      <c r="G745" s="27" t="str">
        <f>CONCATENATE(Tercers!G746,REPT(" ",5-LEN(Tercers!G746)))</f>
        <v xml:space="preserve">     </v>
      </c>
      <c r="H745" s="27" t="str">
        <f>CONCATENATE(Tercers!H746,REPT(" ",45-LEN(Tercers!H746)))</f>
        <v xml:space="preserve">                                             </v>
      </c>
      <c r="I745" s="27" t="str">
        <f>CONCATENATE(Tercers!I746,REPT(" ",5-LEN(Tercers!I746)))</f>
        <v xml:space="preserve">     </v>
      </c>
      <c r="J745" s="27" t="str">
        <f>CONCATENATE(Tercers!J746,REPT(" ",30-LEN(Tercers!J746)))</f>
        <v xml:space="preserve">                              </v>
      </c>
      <c r="K745" s="27" t="str">
        <f>CONCATENATE(Tercers!R746,REPT(" ",30-LEN(Tercers!R746)))</f>
        <v xml:space="preserve">                              </v>
      </c>
      <c r="L745" s="27" t="str">
        <f>CONCATENATE(Tercers!K746,REPT(" ",120-LEN(Tercers!K746)))</f>
        <v xml:space="preserve">                                                                                                                        </v>
      </c>
      <c r="M745" s="27" t="str">
        <f>CONCATENATE(Tercers!L746,REPT(" ",5-LEN(Tercers!L746)))</f>
        <v xml:space="preserve">     </v>
      </c>
      <c r="N745" s="27" t="str">
        <f>CONCATENATE(Tercers!M746,REPT(" ",5-LEN(Tercers!M746)))</f>
        <v xml:space="preserve">     </v>
      </c>
      <c r="O745" s="27" t="str">
        <f>CONCATENATE(Tercers!N746,REPT(" ",2-LEN(Tercers!N746)))</f>
        <v>07</v>
      </c>
      <c r="P745" s="27" t="str">
        <f>CONCATENATE(Tercers!O746,REPT(" ",3-LEN(Tercers!O746)))</f>
        <v xml:space="preserve">   </v>
      </c>
      <c r="Q745" s="27" t="str">
        <f>CONCATENATE(Tercers!P746,REPT(" ",40-LEN(Tercers!P746)))</f>
        <v xml:space="preserve">Illes Balears                           </v>
      </c>
      <c r="R745" s="27" t="str">
        <f>CONCATENATE(Tercers!Q746,REPT(" ",60-LEN(Tercers!Q746)))</f>
        <v xml:space="preserve">                                                            </v>
      </c>
      <c r="S745" s="27" t="str">
        <f>CONCATENATE(Tercers!R746,REPT(" ",200-LEN(Tercers!R746)))</f>
        <v xml:space="preserve">                                                                                                                                                                                                        </v>
      </c>
      <c r="T745" s="27" t="str">
        <f>CONCATENATE(Tercers!S746,REPT(" ",9-LEN(Tercers!S746)))</f>
        <v xml:space="preserve">         </v>
      </c>
      <c r="U745" s="27" t="str">
        <f>CONCATENATE(Tercers!T746,REPT(" ",8-LEN(Tercers!T746)))</f>
        <v xml:space="preserve">        </v>
      </c>
      <c r="V745" s="27" t="str">
        <f>CONCATENATE(Tercers!U746,REPT(" ",12-LEN(Tercers!U746)))</f>
        <v xml:space="preserve">            </v>
      </c>
      <c r="W745" s="27" t="str">
        <f>CONCATENATE(Tercers!V746,REPT(" ",12-LEN(Tercers!V746)))</f>
        <v xml:space="preserve">            </v>
      </c>
      <c r="X745" s="27" t="str">
        <f>CONCATENATE(Tercers!Y746,REPT(" ",160-LEN(Tercers!Y746)))</f>
        <v xml:space="preserve">                                                                                                                                                                </v>
      </c>
      <c r="Y745" s="27" t="str">
        <f>CONCATENATE(Tercers!Z746,REPT(" ",8-LEN(Tercers!Z746)))</f>
        <v xml:space="preserve">        </v>
      </c>
    </row>
    <row r="746" spans="1:25" x14ac:dyDescent="0.2">
      <c r="A746" s="27" t="str">
        <f>CONCATENATE(Tercers!A747,REPT(" ",9-LEN(Tercers!A747)))</f>
        <v xml:space="preserve">         </v>
      </c>
      <c r="B746" s="27" t="str">
        <f>CONCATENATE(Tercers!B747,REPT(" ",1-LEN(Tercers!B747)))</f>
        <v xml:space="preserve"> </v>
      </c>
      <c r="C746" s="27" t="str">
        <f>CONCATENATE(Tercers!C747,REPT(" ",30-LEN(Tercers!C747)))</f>
        <v xml:space="preserve">                              </v>
      </c>
      <c r="D746" s="27" t="str">
        <f>CONCATENATE(Tercers!D747,REPT(" ",30-LEN(Tercers!D747)))</f>
        <v xml:space="preserve">                              </v>
      </c>
      <c r="E746" s="27" t="str">
        <f>CONCATENATE(Tercers!E747,REPT(" ",30-LEN(Tercers!E747)))</f>
        <v xml:space="preserve">                              </v>
      </c>
      <c r="F746" s="27" t="str">
        <f xml:space="preserve">  IF(   LEN(Tercers!F747)&gt;0, CONCATENATE(Tercers!F747,REPT(" ",90-LEN(Tercers!F747))),
                              CONCATENATE(   CONCATENATE(Tercers!D747," ",Tercers!E747," ",Tercers!C747), REPT(" ",90-LEN( CONCATENATE(Tercers!D747," ",Tercers!E747," ",Tercers!CG747) ))) )</f>
        <v xml:space="preserve">                                                                                          </v>
      </c>
      <c r="G746" s="27" t="str">
        <f>CONCATENATE(Tercers!G747,REPT(" ",5-LEN(Tercers!G747)))</f>
        <v xml:space="preserve">     </v>
      </c>
      <c r="H746" s="27" t="str">
        <f>CONCATENATE(Tercers!H747,REPT(" ",45-LEN(Tercers!H747)))</f>
        <v xml:space="preserve">                                             </v>
      </c>
      <c r="I746" s="27" t="str">
        <f>CONCATENATE(Tercers!I747,REPT(" ",5-LEN(Tercers!I747)))</f>
        <v xml:space="preserve">     </v>
      </c>
      <c r="J746" s="27" t="str">
        <f>CONCATENATE(Tercers!J747,REPT(" ",30-LEN(Tercers!J747)))</f>
        <v xml:space="preserve">                              </v>
      </c>
      <c r="K746" s="27" t="str">
        <f>CONCATENATE(Tercers!R747,REPT(" ",30-LEN(Tercers!R747)))</f>
        <v xml:space="preserve">                              </v>
      </c>
      <c r="L746" s="27" t="str">
        <f>CONCATENATE(Tercers!K747,REPT(" ",120-LEN(Tercers!K747)))</f>
        <v xml:space="preserve">                                                                                                                        </v>
      </c>
      <c r="M746" s="27" t="str">
        <f>CONCATENATE(Tercers!L747,REPT(" ",5-LEN(Tercers!L747)))</f>
        <v xml:space="preserve">     </v>
      </c>
      <c r="N746" s="27" t="str">
        <f>CONCATENATE(Tercers!M747,REPT(" ",5-LEN(Tercers!M747)))</f>
        <v xml:space="preserve">     </v>
      </c>
      <c r="O746" s="27" t="str">
        <f>CONCATENATE(Tercers!N747,REPT(" ",2-LEN(Tercers!N747)))</f>
        <v>07</v>
      </c>
      <c r="P746" s="27" t="str">
        <f>CONCATENATE(Tercers!O747,REPT(" ",3-LEN(Tercers!O747)))</f>
        <v xml:space="preserve">   </v>
      </c>
      <c r="Q746" s="27" t="str">
        <f>CONCATENATE(Tercers!P747,REPT(" ",40-LEN(Tercers!P747)))</f>
        <v xml:space="preserve">Illes Balears                           </v>
      </c>
      <c r="R746" s="27" t="str">
        <f>CONCATENATE(Tercers!Q747,REPT(" ",60-LEN(Tercers!Q747)))</f>
        <v xml:space="preserve">                                                            </v>
      </c>
      <c r="S746" s="27" t="str">
        <f>CONCATENATE(Tercers!R747,REPT(" ",200-LEN(Tercers!R747)))</f>
        <v xml:space="preserve">                                                                                                                                                                                                        </v>
      </c>
      <c r="T746" s="27" t="str">
        <f>CONCATENATE(Tercers!S747,REPT(" ",9-LEN(Tercers!S747)))</f>
        <v xml:space="preserve">         </v>
      </c>
      <c r="U746" s="27" t="str">
        <f>CONCATENATE(Tercers!T747,REPT(" ",8-LEN(Tercers!T747)))</f>
        <v xml:space="preserve">        </v>
      </c>
      <c r="V746" s="27" t="str">
        <f>CONCATENATE(Tercers!U747,REPT(" ",12-LEN(Tercers!U747)))</f>
        <v xml:space="preserve">            </v>
      </c>
      <c r="W746" s="27" t="str">
        <f>CONCATENATE(Tercers!V747,REPT(" ",12-LEN(Tercers!V747)))</f>
        <v xml:space="preserve">            </v>
      </c>
      <c r="X746" s="27" t="str">
        <f>CONCATENATE(Tercers!Y747,REPT(" ",160-LEN(Tercers!Y747)))</f>
        <v xml:space="preserve">                                                                                                                                                                </v>
      </c>
      <c r="Y746" s="27" t="str">
        <f>CONCATENATE(Tercers!Z747,REPT(" ",8-LEN(Tercers!Z747)))</f>
        <v xml:space="preserve">        </v>
      </c>
    </row>
    <row r="747" spans="1:25" x14ac:dyDescent="0.2">
      <c r="A747" s="27" t="str">
        <f>CONCATENATE(Tercers!A748,REPT(" ",9-LEN(Tercers!A748)))</f>
        <v xml:space="preserve">         </v>
      </c>
      <c r="B747" s="27" t="str">
        <f>CONCATENATE(Tercers!B748,REPT(" ",1-LEN(Tercers!B748)))</f>
        <v xml:space="preserve"> </v>
      </c>
      <c r="C747" s="27" t="str">
        <f>CONCATENATE(Tercers!C748,REPT(" ",30-LEN(Tercers!C748)))</f>
        <v xml:space="preserve">                              </v>
      </c>
      <c r="D747" s="27" t="str">
        <f>CONCATENATE(Tercers!D748,REPT(" ",30-LEN(Tercers!D748)))</f>
        <v xml:space="preserve">                              </v>
      </c>
      <c r="E747" s="27" t="str">
        <f>CONCATENATE(Tercers!E748,REPT(" ",30-LEN(Tercers!E748)))</f>
        <v xml:space="preserve">                              </v>
      </c>
      <c r="F747" s="27" t="str">
        <f xml:space="preserve">  IF(   LEN(Tercers!F748)&gt;0, CONCATENATE(Tercers!F748,REPT(" ",90-LEN(Tercers!F748))),
                              CONCATENATE(   CONCATENATE(Tercers!D748," ",Tercers!E748," ",Tercers!C748), REPT(" ",90-LEN( CONCATENATE(Tercers!D748," ",Tercers!E748," ",Tercers!CG748) ))) )</f>
        <v xml:space="preserve">                                                                                          </v>
      </c>
      <c r="G747" s="27" t="str">
        <f>CONCATENATE(Tercers!G748,REPT(" ",5-LEN(Tercers!G748)))</f>
        <v xml:space="preserve">     </v>
      </c>
      <c r="H747" s="27" t="str">
        <f>CONCATENATE(Tercers!H748,REPT(" ",45-LEN(Tercers!H748)))</f>
        <v xml:space="preserve">                                             </v>
      </c>
      <c r="I747" s="27" t="str">
        <f>CONCATENATE(Tercers!I748,REPT(" ",5-LEN(Tercers!I748)))</f>
        <v xml:space="preserve">     </v>
      </c>
      <c r="J747" s="27" t="str">
        <f>CONCATENATE(Tercers!J748,REPT(" ",30-LEN(Tercers!J748)))</f>
        <v xml:space="preserve">                              </v>
      </c>
      <c r="K747" s="27" t="str">
        <f>CONCATENATE(Tercers!R748,REPT(" ",30-LEN(Tercers!R748)))</f>
        <v xml:space="preserve">                              </v>
      </c>
      <c r="L747" s="27" t="str">
        <f>CONCATENATE(Tercers!K748,REPT(" ",120-LEN(Tercers!K748)))</f>
        <v xml:space="preserve">                                                                                                                        </v>
      </c>
      <c r="M747" s="27" t="str">
        <f>CONCATENATE(Tercers!L748,REPT(" ",5-LEN(Tercers!L748)))</f>
        <v xml:space="preserve">     </v>
      </c>
      <c r="N747" s="27" t="str">
        <f>CONCATENATE(Tercers!M748,REPT(" ",5-LEN(Tercers!M748)))</f>
        <v xml:space="preserve">     </v>
      </c>
      <c r="O747" s="27" t="str">
        <f>CONCATENATE(Tercers!N748,REPT(" ",2-LEN(Tercers!N748)))</f>
        <v>07</v>
      </c>
      <c r="P747" s="27" t="str">
        <f>CONCATENATE(Tercers!O748,REPT(" ",3-LEN(Tercers!O748)))</f>
        <v xml:space="preserve">   </v>
      </c>
      <c r="Q747" s="27" t="str">
        <f>CONCATENATE(Tercers!P748,REPT(" ",40-LEN(Tercers!P748)))</f>
        <v xml:space="preserve">Illes Balears                           </v>
      </c>
      <c r="R747" s="27" t="str">
        <f>CONCATENATE(Tercers!Q748,REPT(" ",60-LEN(Tercers!Q748)))</f>
        <v xml:space="preserve">                                                            </v>
      </c>
      <c r="S747" s="27" t="str">
        <f>CONCATENATE(Tercers!R748,REPT(" ",200-LEN(Tercers!R748)))</f>
        <v xml:space="preserve">                                                                                                                                                                                                        </v>
      </c>
      <c r="T747" s="27" t="str">
        <f>CONCATENATE(Tercers!S748,REPT(" ",9-LEN(Tercers!S748)))</f>
        <v xml:space="preserve">         </v>
      </c>
      <c r="U747" s="27" t="str">
        <f>CONCATENATE(Tercers!T748,REPT(" ",8-LEN(Tercers!T748)))</f>
        <v xml:space="preserve">        </v>
      </c>
      <c r="V747" s="27" t="str">
        <f>CONCATENATE(Tercers!U748,REPT(" ",12-LEN(Tercers!U748)))</f>
        <v xml:space="preserve">            </v>
      </c>
      <c r="W747" s="27" t="str">
        <f>CONCATENATE(Tercers!V748,REPT(" ",12-LEN(Tercers!V748)))</f>
        <v xml:space="preserve">            </v>
      </c>
      <c r="X747" s="27" t="str">
        <f>CONCATENATE(Tercers!Y748,REPT(" ",160-LEN(Tercers!Y748)))</f>
        <v xml:space="preserve">                                                                                                                                                                </v>
      </c>
      <c r="Y747" s="27" t="str">
        <f>CONCATENATE(Tercers!Z748,REPT(" ",8-LEN(Tercers!Z748)))</f>
        <v xml:space="preserve">        </v>
      </c>
    </row>
    <row r="748" spans="1:25" x14ac:dyDescent="0.2">
      <c r="A748" s="27" t="str">
        <f>CONCATENATE(Tercers!A749,REPT(" ",9-LEN(Tercers!A749)))</f>
        <v xml:space="preserve">         </v>
      </c>
      <c r="B748" s="27" t="str">
        <f>CONCATENATE(Tercers!B749,REPT(" ",1-LEN(Tercers!B749)))</f>
        <v xml:space="preserve"> </v>
      </c>
      <c r="C748" s="27" t="str">
        <f>CONCATENATE(Tercers!C749,REPT(" ",30-LEN(Tercers!C749)))</f>
        <v xml:space="preserve">                              </v>
      </c>
      <c r="D748" s="27" t="str">
        <f>CONCATENATE(Tercers!D749,REPT(" ",30-LEN(Tercers!D749)))</f>
        <v xml:space="preserve">                              </v>
      </c>
      <c r="E748" s="27" t="str">
        <f>CONCATENATE(Tercers!E749,REPT(" ",30-LEN(Tercers!E749)))</f>
        <v xml:space="preserve">                              </v>
      </c>
      <c r="F748" s="27" t="str">
        <f xml:space="preserve">  IF(   LEN(Tercers!F749)&gt;0, CONCATENATE(Tercers!F749,REPT(" ",90-LEN(Tercers!F749))),
                              CONCATENATE(   CONCATENATE(Tercers!D749," ",Tercers!E749," ",Tercers!C749), REPT(" ",90-LEN( CONCATENATE(Tercers!D749," ",Tercers!E749," ",Tercers!CG749) ))) )</f>
        <v xml:space="preserve">                                                                                          </v>
      </c>
      <c r="G748" s="27" t="str">
        <f>CONCATENATE(Tercers!G749,REPT(" ",5-LEN(Tercers!G749)))</f>
        <v xml:space="preserve">     </v>
      </c>
      <c r="H748" s="27" t="str">
        <f>CONCATENATE(Tercers!H749,REPT(" ",45-LEN(Tercers!H749)))</f>
        <v xml:space="preserve">                                             </v>
      </c>
      <c r="I748" s="27" t="str">
        <f>CONCATENATE(Tercers!I749,REPT(" ",5-LEN(Tercers!I749)))</f>
        <v xml:space="preserve">     </v>
      </c>
      <c r="J748" s="27" t="str">
        <f>CONCATENATE(Tercers!J749,REPT(" ",30-LEN(Tercers!J749)))</f>
        <v xml:space="preserve">                              </v>
      </c>
      <c r="K748" s="27" t="str">
        <f>CONCATENATE(Tercers!R749,REPT(" ",30-LEN(Tercers!R749)))</f>
        <v xml:space="preserve">                              </v>
      </c>
      <c r="L748" s="27" t="str">
        <f>CONCATENATE(Tercers!K749,REPT(" ",120-LEN(Tercers!K749)))</f>
        <v xml:space="preserve">                                                                                                                        </v>
      </c>
      <c r="M748" s="27" t="str">
        <f>CONCATENATE(Tercers!L749,REPT(" ",5-LEN(Tercers!L749)))</f>
        <v xml:space="preserve">     </v>
      </c>
      <c r="N748" s="27" t="str">
        <f>CONCATENATE(Tercers!M749,REPT(" ",5-LEN(Tercers!M749)))</f>
        <v xml:space="preserve">     </v>
      </c>
      <c r="O748" s="27" t="str">
        <f>CONCATENATE(Tercers!N749,REPT(" ",2-LEN(Tercers!N749)))</f>
        <v>07</v>
      </c>
      <c r="P748" s="27" t="str">
        <f>CONCATENATE(Tercers!O749,REPT(" ",3-LEN(Tercers!O749)))</f>
        <v xml:space="preserve">   </v>
      </c>
      <c r="Q748" s="27" t="str">
        <f>CONCATENATE(Tercers!P749,REPT(" ",40-LEN(Tercers!P749)))</f>
        <v xml:space="preserve">Illes Balears                           </v>
      </c>
      <c r="R748" s="27" t="str">
        <f>CONCATENATE(Tercers!Q749,REPT(" ",60-LEN(Tercers!Q749)))</f>
        <v xml:space="preserve">                                                            </v>
      </c>
      <c r="S748" s="27" t="str">
        <f>CONCATENATE(Tercers!R749,REPT(" ",200-LEN(Tercers!R749)))</f>
        <v xml:space="preserve">                                                                                                                                                                                                        </v>
      </c>
      <c r="T748" s="27" t="str">
        <f>CONCATENATE(Tercers!S749,REPT(" ",9-LEN(Tercers!S749)))</f>
        <v xml:space="preserve">         </v>
      </c>
      <c r="U748" s="27" t="str">
        <f>CONCATENATE(Tercers!T749,REPT(" ",8-LEN(Tercers!T749)))</f>
        <v xml:space="preserve">        </v>
      </c>
      <c r="V748" s="27" t="str">
        <f>CONCATENATE(Tercers!U749,REPT(" ",12-LEN(Tercers!U749)))</f>
        <v xml:space="preserve">            </v>
      </c>
      <c r="W748" s="27" t="str">
        <f>CONCATENATE(Tercers!V749,REPT(" ",12-LEN(Tercers!V749)))</f>
        <v xml:space="preserve">            </v>
      </c>
      <c r="X748" s="27" t="str">
        <f>CONCATENATE(Tercers!Y749,REPT(" ",160-LEN(Tercers!Y749)))</f>
        <v xml:space="preserve">                                                                                                                                                                </v>
      </c>
      <c r="Y748" s="27" t="str">
        <f>CONCATENATE(Tercers!Z749,REPT(" ",8-LEN(Tercers!Z749)))</f>
        <v xml:space="preserve">        </v>
      </c>
    </row>
    <row r="749" spans="1:25" x14ac:dyDescent="0.2">
      <c r="A749" s="27" t="str">
        <f>CONCATENATE(Tercers!A750,REPT(" ",9-LEN(Tercers!A750)))</f>
        <v xml:space="preserve">         </v>
      </c>
      <c r="B749" s="27" t="str">
        <f>CONCATENATE(Tercers!B750,REPT(" ",1-LEN(Tercers!B750)))</f>
        <v xml:space="preserve"> </v>
      </c>
      <c r="C749" s="27" t="str">
        <f>CONCATENATE(Tercers!C750,REPT(" ",30-LEN(Tercers!C750)))</f>
        <v xml:space="preserve">                              </v>
      </c>
      <c r="D749" s="27" t="str">
        <f>CONCATENATE(Tercers!D750,REPT(" ",30-LEN(Tercers!D750)))</f>
        <v xml:space="preserve">                              </v>
      </c>
      <c r="E749" s="27" t="str">
        <f>CONCATENATE(Tercers!E750,REPT(" ",30-LEN(Tercers!E750)))</f>
        <v xml:space="preserve">                              </v>
      </c>
      <c r="F749" s="27" t="str">
        <f xml:space="preserve">  IF(   LEN(Tercers!F750)&gt;0, CONCATENATE(Tercers!F750,REPT(" ",90-LEN(Tercers!F750))),
                              CONCATENATE(   CONCATENATE(Tercers!D750," ",Tercers!E750," ",Tercers!C750), REPT(" ",90-LEN( CONCATENATE(Tercers!D750," ",Tercers!E750," ",Tercers!CG750) ))) )</f>
        <v xml:space="preserve">                                                                                          </v>
      </c>
      <c r="G749" s="27" t="str">
        <f>CONCATENATE(Tercers!G750,REPT(" ",5-LEN(Tercers!G750)))</f>
        <v xml:space="preserve">     </v>
      </c>
      <c r="H749" s="27" t="str">
        <f>CONCATENATE(Tercers!H750,REPT(" ",45-LEN(Tercers!H750)))</f>
        <v xml:space="preserve">                                             </v>
      </c>
      <c r="I749" s="27" t="str">
        <f>CONCATENATE(Tercers!I750,REPT(" ",5-LEN(Tercers!I750)))</f>
        <v xml:space="preserve">     </v>
      </c>
      <c r="J749" s="27" t="str">
        <f>CONCATENATE(Tercers!J750,REPT(" ",30-LEN(Tercers!J750)))</f>
        <v xml:space="preserve">                              </v>
      </c>
      <c r="K749" s="27" t="str">
        <f>CONCATENATE(Tercers!R750,REPT(" ",30-LEN(Tercers!R750)))</f>
        <v xml:space="preserve">                              </v>
      </c>
      <c r="L749" s="27" t="str">
        <f>CONCATENATE(Tercers!K750,REPT(" ",120-LEN(Tercers!K750)))</f>
        <v xml:space="preserve">                                                                                                                        </v>
      </c>
      <c r="M749" s="27" t="str">
        <f>CONCATENATE(Tercers!L750,REPT(" ",5-LEN(Tercers!L750)))</f>
        <v xml:space="preserve">     </v>
      </c>
      <c r="N749" s="27" t="str">
        <f>CONCATENATE(Tercers!M750,REPT(" ",5-LEN(Tercers!M750)))</f>
        <v xml:space="preserve">     </v>
      </c>
      <c r="O749" s="27" t="str">
        <f>CONCATENATE(Tercers!N750,REPT(" ",2-LEN(Tercers!N750)))</f>
        <v>07</v>
      </c>
      <c r="P749" s="27" t="str">
        <f>CONCATENATE(Tercers!O750,REPT(" ",3-LEN(Tercers!O750)))</f>
        <v xml:space="preserve">   </v>
      </c>
      <c r="Q749" s="27" t="str">
        <f>CONCATENATE(Tercers!P750,REPT(" ",40-LEN(Tercers!P750)))</f>
        <v xml:space="preserve">Illes Balears                           </v>
      </c>
      <c r="R749" s="27" t="str">
        <f>CONCATENATE(Tercers!Q750,REPT(" ",60-LEN(Tercers!Q750)))</f>
        <v xml:space="preserve">                                                            </v>
      </c>
      <c r="S749" s="27" t="str">
        <f>CONCATENATE(Tercers!R750,REPT(" ",200-LEN(Tercers!R750)))</f>
        <v xml:space="preserve">                                                                                                                                                                                                        </v>
      </c>
      <c r="T749" s="27" t="str">
        <f>CONCATENATE(Tercers!S750,REPT(" ",9-LEN(Tercers!S750)))</f>
        <v xml:space="preserve">         </v>
      </c>
      <c r="U749" s="27" t="str">
        <f>CONCATENATE(Tercers!T750,REPT(" ",8-LEN(Tercers!T750)))</f>
        <v xml:space="preserve">        </v>
      </c>
      <c r="V749" s="27" t="str">
        <f>CONCATENATE(Tercers!U750,REPT(" ",12-LEN(Tercers!U750)))</f>
        <v xml:space="preserve">            </v>
      </c>
      <c r="W749" s="27" t="str">
        <f>CONCATENATE(Tercers!V750,REPT(" ",12-LEN(Tercers!V750)))</f>
        <v xml:space="preserve">            </v>
      </c>
      <c r="X749" s="27" t="str">
        <f>CONCATENATE(Tercers!Y750,REPT(" ",160-LEN(Tercers!Y750)))</f>
        <v xml:space="preserve">                                                                                                                                                                </v>
      </c>
      <c r="Y749" s="27" t="str">
        <f>CONCATENATE(Tercers!Z750,REPT(" ",8-LEN(Tercers!Z750)))</f>
        <v xml:space="preserve">        </v>
      </c>
    </row>
    <row r="750" spans="1:25" x14ac:dyDescent="0.2">
      <c r="A750" s="27" t="str">
        <f>CONCATENATE(Tercers!A751,REPT(" ",9-LEN(Tercers!A751)))</f>
        <v xml:space="preserve">         </v>
      </c>
      <c r="B750" s="27" t="str">
        <f>CONCATENATE(Tercers!B751,REPT(" ",1-LEN(Tercers!B751)))</f>
        <v xml:space="preserve"> </v>
      </c>
      <c r="C750" s="27" t="str">
        <f>CONCATENATE(Tercers!C751,REPT(" ",30-LEN(Tercers!C751)))</f>
        <v xml:space="preserve">                              </v>
      </c>
      <c r="D750" s="27" t="str">
        <f>CONCATENATE(Tercers!D751,REPT(" ",30-LEN(Tercers!D751)))</f>
        <v xml:space="preserve">                              </v>
      </c>
      <c r="E750" s="27" t="str">
        <f>CONCATENATE(Tercers!E751,REPT(" ",30-LEN(Tercers!E751)))</f>
        <v xml:space="preserve">                              </v>
      </c>
      <c r="F750" s="27" t="str">
        <f xml:space="preserve">  IF(   LEN(Tercers!F751)&gt;0, CONCATENATE(Tercers!F751,REPT(" ",90-LEN(Tercers!F751))),
                              CONCATENATE(   CONCATENATE(Tercers!D751," ",Tercers!E751," ",Tercers!C751), REPT(" ",90-LEN( CONCATENATE(Tercers!D751," ",Tercers!E751," ",Tercers!CG751) ))) )</f>
        <v xml:space="preserve">                                                                                          </v>
      </c>
      <c r="G750" s="27" t="str">
        <f>CONCATENATE(Tercers!G751,REPT(" ",5-LEN(Tercers!G751)))</f>
        <v xml:space="preserve">     </v>
      </c>
      <c r="H750" s="27" t="str">
        <f>CONCATENATE(Tercers!H751,REPT(" ",45-LEN(Tercers!H751)))</f>
        <v xml:space="preserve">                                             </v>
      </c>
      <c r="I750" s="27" t="str">
        <f>CONCATENATE(Tercers!I751,REPT(" ",5-LEN(Tercers!I751)))</f>
        <v xml:space="preserve">     </v>
      </c>
      <c r="J750" s="27" t="str">
        <f>CONCATENATE(Tercers!J751,REPT(" ",30-LEN(Tercers!J751)))</f>
        <v xml:space="preserve">                              </v>
      </c>
      <c r="K750" s="27" t="str">
        <f>CONCATENATE(Tercers!R751,REPT(" ",30-LEN(Tercers!R751)))</f>
        <v xml:space="preserve">                              </v>
      </c>
      <c r="L750" s="27" t="str">
        <f>CONCATENATE(Tercers!K751,REPT(" ",120-LEN(Tercers!K751)))</f>
        <v xml:space="preserve">                                                                                                                        </v>
      </c>
      <c r="M750" s="27" t="str">
        <f>CONCATENATE(Tercers!L751,REPT(" ",5-LEN(Tercers!L751)))</f>
        <v xml:space="preserve">     </v>
      </c>
      <c r="N750" s="27" t="str">
        <f>CONCATENATE(Tercers!M751,REPT(" ",5-LEN(Tercers!M751)))</f>
        <v xml:space="preserve">     </v>
      </c>
      <c r="O750" s="27" t="str">
        <f>CONCATENATE(Tercers!N751,REPT(" ",2-LEN(Tercers!N751)))</f>
        <v>07</v>
      </c>
      <c r="P750" s="27" t="str">
        <f>CONCATENATE(Tercers!O751,REPT(" ",3-LEN(Tercers!O751)))</f>
        <v xml:space="preserve">   </v>
      </c>
      <c r="Q750" s="27" t="str">
        <f>CONCATENATE(Tercers!P751,REPT(" ",40-LEN(Tercers!P751)))</f>
        <v xml:space="preserve">Illes Balears                           </v>
      </c>
      <c r="R750" s="27" t="str">
        <f>CONCATENATE(Tercers!Q751,REPT(" ",60-LEN(Tercers!Q751)))</f>
        <v xml:space="preserve">                                                            </v>
      </c>
      <c r="S750" s="27" t="str">
        <f>CONCATENATE(Tercers!R751,REPT(" ",200-LEN(Tercers!R751)))</f>
        <v xml:space="preserve">                                                                                                                                                                                                        </v>
      </c>
      <c r="T750" s="27" t="str">
        <f>CONCATENATE(Tercers!S751,REPT(" ",9-LEN(Tercers!S751)))</f>
        <v xml:space="preserve">         </v>
      </c>
      <c r="U750" s="27" t="str">
        <f>CONCATENATE(Tercers!T751,REPT(" ",8-LEN(Tercers!T751)))</f>
        <v xml:space="preserve">        </v>
      </c>
      <c r="V750" s="27" t="str">
        <f>CONCATENATE(Tercers!U751,REPT(" ",12-LEN(Tercers!U751)))</f>
        <v xml:space="preserve">            </v>
      </c>
      <c r="W750" s="27" t="str">
        <f>CONCATENATE(Tercers!V751,REPT(" ",12-LEN(Tercers!V751)))</f>
        <v xml:space="preserve">            </v>
      </c>
      <c r="X750" s="27" t="str">
        <f>CONCATENATE(Tercers!Y751,REPT(" ",160-LEN(Tercers!Y751)))</f>
        <v xml:space="preserve">                                                                                                                                                                </v>
      </c>
      <c r="Y750" s="27" t="str">
        <f>CONCATENATE(Tercers!Z751,REPT(" ",8-LEN(Tercers!Z751)))</f>
        <v xml:space="preserve">        </v>
      </c>
    </row>
    <row r="751" spans="1:25" x14ac:dyDescent="0.2">
      <c r="A751" s="27" t="str">
        <f>CONCATENATE(Tercers!A752,REPT(" ",9-LEN(Tercers!A752)))</f>
        <v xml:space="preserve">         </v>
      </c>
      <c r="B751" s="27" t="str">
        <f>CONCATENATE(Tercers!B752,REPT(" ",1-LEN(Tercers!B752)))</f>
        <v xml:space="preserve"> </v>
      </c>
      <c r="C751" s="27" t="str">
        <f>CONCATENATE(Tercers!C752,REPT(" ",30-LEN(Tercers!C752)))</f>
        <v xml:space="preserve">                              </v>
      </c>
      <c r="D751" s="27" t="str">
        <f>CONCATENATE(Tercers!D752,REPT(" ",30-LEN(Tercers!D752)))</f>
        <v xml:space="preserve">                              </v>
      </c>
      <c r="E751" s="27" t="str">
        <f>CONCATENATE(Tercers!E752,REPT(" ",30-LEN(Tercers!E752)))</f>
        <v xml:space="preserve">                              </v>
      </c>
      <c r="F751" s="27" t="str">
        <f xml:space="preserve">  IF(   LEN(Tercers!F752)&gt;0, CONCATENATE(Tercers!F752,REPT(" ",90-LEN(Tercers!F752))),
                              CONCATENATE(   CONCATENATE(Tercers!D752," ",Tercers!E752," ",Tercers!C752), REPT(" ",90-LEN( CONCATENATE(Tercers!D752," ",Tercers!E752," ",Tercers!CG752) ))) )</f>
        <v xml:space="preserve">                                                                                          </v>
      </c>
      <c r="G751" s="27" t="str">
        <f>CONCATENATE(Tercers!G752,REPT(" ",5-LEN(Tercers!G752)))</f>
        <v xml:space="preserve">     </v>
      </c>
      <c r="H751" s="27" t="str">
        <f>CONCATENATE(Tercers!H752,REPT(" ",45-LEN(Tercers!H752)))</f>
        <v xml:space="preserve">                                             </v>
      </c>
      <c r="I751" s="27" t="str">
        <f>CONCATENATE(Tercers!I752,REPT(" ",5-LEN(Tercers!I752)))</f>
        <v xml:space="preserve">     </v>
      </c>
      <c r="J751" s="27" t="str">
        <f>CONCATENATE(Tercers!J752,REPT(" ",30-LEN(Tercers!J752)))</f>
        <v xml:space="preserve">                              </v>
      </c>
      <c r="K751" s="27" t="str">
        <f>CONCATENATE(Tercers!R752,REPT(" ",30-LEN(Tercers!R752)))</f>
        <v xml:space="preserve">                              </v>
      </c>
      <c r="L751" s="27" t="str">
        <f>CONCATENATE(Tercers!K752,REPT(" ",120-LEN(Tercers!K752)))</f>
        <v xml:space="preserve">                                                                                                                        </v>
      </c>
      <c r="M751" s="27" t="str">
        <f>CONCATENATE(Tercers!L752,REPT(" ",5-LEN(Tercers!L752)))</f>
        <v xml:space="preserve">     </v>
      </c>
      <c r="N751" s="27" t="str">
        <f>CONCATENATE(Tercers!M752,REPT(" ",5-LEN(Tercers!M752)))</f>
        <v xml:space="preserve">     </v>
      </c>
      <c r="O751" s="27" t="str">
        <f>CONCATENATE(Tercers!N752,REPT(" ",2-LEN(Tercers!N752)))</f>
        <v>07</v>
      </c>
      <c r="P751" s="27" t="str">
        <f>CONCATENATE(Tercers!O752,REPT(" ",3-LEN(Tercers!O752)))</f>
        <v xml:space="preserve">   </v>
      </c>
      <c r="Q751" s="27" t="str">
        <f>CONCATENATE(Tercers!P752,REPT(" ",40-LEN(Tercers!P752)))</f>
        <v xml:space="preserve">Illes Balears                           </v>
      </c>
      <c r="R751" s="27" t="str">
        <f>CONCATENATE(Tercers!Q752,REPT(" ",60-LEN(Tercers!Q752)))</f>
        <v xml:space="preserve">                                                            </v>
      </c>
      <c r="S751" s="27" t="str">
        <f>CONCATENATE(Tercers!R752,REPT(" ",200-LEN(Tercers!R752)))</f>
        <v xml:space="preserve">                                                                                                                                                                                                        </v>
      </c>
      <c r="T751" s="27" t="str">
        <f>CONCATENATE(Tercers!S752,REPT(" ",9-LEN(Tercers!S752)))</f>
        <v xml:space="preserve">         </v>
      </c>
      <c r="U751" s="27" t="str">
        <f>CONCATENATE(Tercers!T752,REPT(" ",8-LEN(Tercers!T752)))</f>
        <v xml:space="preserve">        </v>
      </c>
      <c r="V751" s="27" t="str">
        <f>CONCATENATE(Tercers!U752,REPT(" ",12-LEN(Tercers!U752)))</f>
        <v xml:space="preserve">            </v>
      </c>
      <c r="W751" s="27" t="str">
        <f>CONCATENATE(Tercers!V752,REPT(" ",12-LEN(Tercers!V752)))</f>
        <v xml:space="preserve">            </v>
      </c>
      <c r="X751" s="27" t="str">
        <f>CONCATENATE(Tercers!Y752,REPT(" ",160-LEN(Tercers!Y752)))</f>
        <v xml:space="preserve">                                                                                                                                                                </v>
      </c>
      <c r="Y751" s="27" t="str">
        <f>CONCATENATE(Tercers!Z752,REPT(" ",8-LEN(Tercers!Z752)))</f>
        <v xml:space="preserve">        </v>
      </c>
    </row>
    <row r="752" spans="1:25" x14ac:dyDescent="0.2">
      <c r="A752" s="27" t="str">
        <f>CONCATENATE(Tercers!A753,REPT(" ",9-LEN(Tercers!A753)))</f>
        <v xml:space="preserve">         </v>
      </c>
      <c r="B752" s="27" t="str">
        <f>CONCATENATE(Tercers!B753,REPT(" ",1-LEN(Tercers!B753)))</f>
        <v xml:space="preserve"> </v>
      </c>
      <c r="C752" s="27" t="str">
        <f>CONCATENATE(Tercers!C753,REPT(" ",30-LEN(Tercers!C753)))</f>
        <v xml:space="preserve">                              </v>
      </c>
      <c r="D752" s="27" t="str">
        <f>CONCATENATE(Tercers!D753,REPT(" ",30-LEN(Tercers!D753)))</f>
        <v xml:space="preserve">                              </v>
      </c>
      <c r="E752" s="27" t="str">
        <f>CONCATENATE(Tercers!E753,REPT(" ",30-LEN(Tercers!E753)))</f>
        <v xml:space="preserve">                              </v>
      </c>
      <c r="F752" s="27" t="str">
        <f xml:space="preserve">  IF(   LEN(Tercers!F753)&gt;0, CONCATENATE(Tercers!F753,REPT(" ",90-LEN(Tercers!F753))),
                              CONCATENATE(   CONCATENATE(Tercers!D753," ",Tercers!E753," ",Tercers!C753), REPT(" ",90-LEN( CONCATENATE(Tercers!D753," ",Tercers!E753," ",Tercers!CG753) ))) )</f>
        <v xml:space="preserve">                                                                                          </v>
      </c>
      <c r="G752" s="27" t="str">
        <f>CONCATENATE(Tercers!G753,REPT(" ",5-LEN(Tercers!G753)))</f>
        <v xml:space="preserve">     </v>
      </c>
      <c r="H752" s="27" t="str">
        <f>CONCATENATE(Tercers!H753,REPT(" ",45-LEN(Tercers!H753)))</f>
        <v xml:space="preserve">                                             </v>
      </c>
      <c r="I752" s="27" t="str">
        <f>CONCATENATE(Tercers!I753,REPT(" ",5-LEN(Tercers!I753)))</f>
        <v xml:space="preserve">     </v>
      </c>
      <c r="J752" s="27" t="str">
        <f>CONCATENATE(Tercers!J753,REPT(" ",30-LEN(Tercers!J753)))</f>
        <v xml:space="preserve">                              </v>
      </c>
      <c r="K752" s="27" t="str">
        <f>CONCATENATE(Tercers!R753,REPT(" ",30-LEN(Tercers!R753)))</f>
        <v xml:space="preserve">                              </v>
      </c>
      <c r="L752" s="27" t="str">
        <f>CONCATENATE(Tercers!K753,REPT(" ",120-LEN(Tercers!K753)))</f>
        <v xml:space="preserve">                                                                                                                        </v>
      </c>
      <c r="M752" s="27" t="str">
        <f>CONCATENATE(Tercers!L753,REPT(" ",5-LEN(Tercers!L753)))</f>
        <v xml:space="preserve">     </v>
      </c>
      <c r="N752" s="27" t="str">
        <f>CONCATENATE(Tercers!M753,REPT(" ",5-LEN(Tercers!M753)))</f>
        <v xml:space="preserve">     </v>
      </c>
      <c r="O752" s="27" t="str">
        <f>CONCATENATE(Tercers!N753,REPT(" ",2-LEN(Tercers!N753)))</f>
        <v>07</v>
      </c>
      <c r="P752" s="27" t="str">
        <f>CONCATENATE(Tercers!O753,REPT(" ",3-LEN(Tercers!O753)))</f>
        <v xml:space="preserve">   </v>
      </c>
      <c r="Q752" s="27" t="str">
        <f>CONCATENATE(Tercers!P753,REPT(" ",40-LEN(Tercers!P753)))</f>
        <v xml:space="preserve">Illes Balears                           </v>
      </c>
      <c r="R752" s="27" t="str">
        <f>CONCATENATE(Tercers!Q753,REPT(" ",60-LEN(Tercers!Q753)))</f>
        <v xml:space="preserve">                                                            </v>
      </c>
      <c r="S752" s="27" t="str">
        <f>CONCATENATE(Tercers!R753,REPT(" ",200-LEN(Tercers!R753)))</f>
        <v xml:space="preserve">                                                                                                                                                                                                        </v>
      </c>
      <c r="T752" s="27" t="str">
        <f>CONCATENATE(Tercers!S753,REPT(" ",9-LEN(Tercers!S753)))</f>
        <v xml:space="preserve">         </v>
      </c>
      <c r="U752" s="27" t="str">
        <f>CONCATENATE(Tercers!T753,REPT(" ",8-LEN(Tercers!T753)))</f>
        <v xml:space="preserve">        </v>
      </c>
      <c r="V752" s="27" t="str">
        <f>CONCATENATE(Tercers!U753,REPT(" ",12-LEN(Tercers!U753)))</f>
        <v xml:space="preserve">            </v>
      </c>
      <c r="W752" s="27" t="str">
        <f>CONCATENATE(Tercers!V753,REPT(" ",12-LEN(Tercers!V753)))</f>
        <v xml:space="preserve">            </v>
      </c>
      <c r="X752" s="27" t="str">
        <f>CONCATENATE(Tercers!Y753,REPT(" ",160-LEN(Tercers!Y753)))</f>
        <v xml:space="preserve">                                                                                                                                                                </v>
      </c>
      <c r="Y752" s="27" t="str">
        <f>CONCATENATE(Tercers!Z753,REPT(" ",8-LEN(Tercers!Z753)))</f>
        <v xml:space="preserve">        </v>
      </c>
    </row>
    <row r="753" spans="1:25" x14ac:dyDescent="0.2">
      <c r="A753" s="27" t="str">
        <f>CONCATENATE(Tercers!A754,REPT(" ",9-LEN(Tercers!A754)))</f>
        <v xml:space="preserve">         </v>
      </c>
      <c r="B753" s="27" t="str">
        <f>CONCATENATE(Tercers!B754,REPT(" ",1-LEN(Tercers!B754)))</f>
        <v xml:space="preserve"> </v>
      </c>
      <c r="C753" s="27" t="str">
        <f>CONCATENATE(Tercers!C754,REPT(" ",30-LEN(Tercers!C754)))</f>
        <v xml:space="preserve">                              </v>
      </c>
      <c r="D753" s="27" t="str">
        <f>CONCATENATE(Tercers!D754,REPT(" ",30-LEN(Tercers!D754)))</f>
        <v xml:space="preserve">                              </v>
      </c>
      <c r="E753" s="27" t="str">
        <f>CONCATENATE(Tercers!E754,REPT(" ",30-LEN(Tercers!E754)))</f>
        <v xml:space="preserve">                              </v>
      </c>
      <c r="F753" s="27" t="str">
        <f xml:space="preserve">  IF(   LEN(Tercers!F754)&gt;0, CONCATENATE(Tercers!F754,REPT(" ",90-LEN(Tercers!F754))),
                              CONCATENATE(   CONCATENATE(Tercers!D754," ",Tercers!E754," ",Tercers!C754), REPT(" ",90-LEN( CONCATENATE(Tercers!D754," ",Tercers!E754," ",Tercers!CG754) ))) )</f>
        <v xml:space="preserve">                                                                                          </v>
      </c>
      <c r="G753" s="27" t="str">
        <f>CONCATENATE(Tercers!G754,REPT(" ",5-LEN(Tercers!G754)))</f>
        <v xml:space="preserve">     </v>
      </c>
      <c r="H753" s="27" t="str">
        <f>CONCATENATE(Tercers!H754,REPT(" ",45-LEN(Tercers!H754)))</f>
        <v xml:space="preserve">                                             </v>
      </c>
      <c r="I753" s="27" t="str">
        <f>CONCATENATE(Tercers!I754,REPT(" ",5-LEN(Tercers!I754)))</f>
        <v xml:space="preserve">     </v>
      </c>
      <c r="J753" s="27" t="str">
        <f>CONCATENATE(Tercers!J754,REPT(" ",30-LEN(Tercers!J754)))</f>
        <v xml:space="preserve">                              </v>
      </c>
      <c r="K753" s="27" t="str">
        <f>CONCATENATE(Tercers!R754,REPT(" ",30-LEN(Tercers!R754)))</f>
        <v xml:space="preserve">                              </v>
      </c>
      <c r="L753" s="27" t="str">
        <f>CONCATENATE(Tercers!K754,REPT(" ",120-LEN(Tercers!K754)))</f>
        <v xml:space="preserve">                                                                                                                        </v>
      </c>
      <c r="M753" s="27" t="str">
        <f>CONCATENATE(Tercers!L754,REPT(" ",5-LEN(Tercers!L754)))</f>
        <v xml:space="preserve">     </v>
      </c>
      <c r="N753" s="27" t="str">
        <f>CONCATENATE(Tercers!M754,REPT(" ",5-LEN(Tercers!M754)))</f>
        <v xml:space="preserve">     </v>
      </c>
      <c r="O753" s="27" t="str">
        <f>CONCATENATE(Tercers!N754,REPT(" ",2-LEN(Tercers!N754)))</f>
        <v>07</v>
      </c>
      <c r="P753" s="27" t="str">
        <f>CONCATENATE(Tercers!O754,REPT(" ",3-LEN(Tercers!O754)))</f>
        <v xml:space="preserve">   </v>
      </c>
      <c r="Q753" s="27" t="str">
        <f>CONCATENATE(Tercers!P754,REPT(" ",40-LEN(Tercers!P754)))</f>
        <v xml:space="preserve">Illes Balears                           </v>
      </c>
      <c r="R753" s="27" t="str">
        <f>CONCATENATE(Tercers!Q754,REPT(" ",60-LEN(Tercers!Q754)))</f>
        <v xml:space="preserve">                                                            </v>
      </c>
      <c r="S753" s="27" t="str">
        <f>CONCATENATE(Tercers!R754,REPT(" ",200-LEN(Tercers!R754)))</f>
        <v xml:space="preserve">                                                                                                                                                                                                        </v>
      </c>
      <c r="T753" s="27" t="str">
        <f>CONCATENATE(Tercers!S754,REPT(" ",9-LEN(Tercers!S754)))</f>
        <v xml:space="preserve">         </v>
      </c>
      <c r="U753" s="27" t="str">
        <f>CONCATENATE(Tercers!T754,REPT(" ",8-LEN(Tercers!T754)))</f>
        <v xml:space="preserve">        </v>
      </c>
      <c r="V753" s="27" t="str">
        <f>CONCATENATE(Tercers!U754,REPT(" ",12-LEN(Tercers!U754)))</f>
        <v xml:space="preserve">            </v>
      </c>
      <c r="W753" s="27" t="str">
        <f>CONCATENATE(Tercers!V754,REPT(" ",12-LEN(Tercers!V754)))</f>
        <v xml:space="preserve">            </v>
      </c>
      <c r="X753" s="27" t="str">
        <f>CONCATENATE(Tercers!Y754,REPT(" ",160-LEN(Tercers!Y754)))</f>
        <v xml:space="preserve">                                                                                                                                                                </v>
      </c>
      <c r="Y753" s="27" t="str">
        <f>CONCATENATE(Tercers!Z754,REPT(" ",8-LEN(Tercers!Z754)))</f>
        <v xml:space="preserve">        </v>
      </c>
    </row>
    <row r="754" spans="1:25" x14ac:dyDescent="0.2">
      <c r="A754" s="27" t="str">
        <f>CONCATENATE(Tercers!A755,REPT(" ",9-LEN(Tercers!A755)))</f>
        <v xml:space="preserve">         </v>
      </c>
      <c r="B754" s="27" t="str">
        <f>CONCATENATE(Tercers!B755,REPT(" ",1-LEN(Tercers!B755)))</f>
        <v xml:space="preserve"> </v>
      </c>
      <c r="C754" s="27" t="str">
        <f>CONCATENATE(Tercers!C755,REPT(" ",30-LEN(Tercers!C755)))</f>
        <v xml:space="preserve">                              </v>
      </c>
      <c r="D754" s="27" t="str">
        <f>CONCATENATE(Tercers!D755,REPT(" ",30-LEN(Tercers!D755)))</f>
        <v xml:space="preserve">                              </v>
      </c>
      <c r="E754" s="27" t="str">
        <f>CONCATENATE(Tercers!E755,REPT(" ",30-LEN(Tercers!E755)))</f>
        <v xml:space="preserve">                              </v>
      </c>
      <c r="F754" s="27" t="str">
        <f xml:space="preserve">  IF(   LEN(Tercers!F755)&gt;0, CONCATENATE(Tercers!F755,REPT(" ",90-LEN(Tercers!F755))),
                              CONCATENATE(   CONCATENATE(Tercers!D755," ",Tercers!E755," ",Tercers!C755), REPT(" ",90-LEN( CONCATENATE(Tercers!D755," ",Tercers!E755," ",Tercers!CG755) ))) )</f>
        <v xml:space="preserve">                                                                                          </v>
      </c>
      <c r="G754" s="27" t="str">
        <f>CONCATENATE(Tercers!G755,REPT(" ",5-LEN(Tercers!G755)))</f>
        <v xml:space="preserve">     </v>
      </c>
      <c r="H754" s="27" t="str">
        <f>CONCATENATE(Tercers!H755,REPT(" ",45-LEN(Tercers!H755)))</f>
        <v xml:space="preserve">                                             </v>
      </c>
      <c r="I754" s="27" t="str">
        <f>CONCATENATE(Tercers!I755,REPT(" ",5-LEN(Tercers!I755)))</f>
        <v xml:space="preserve">     </v>
      </c>
      <c r="J754" s="27" t="str">
        <f>CONCATENATE(Tercers!J755,REPT(" ",30-LEN(Tercers!J755)))</f>
        <v xml:space="preserve">                              </v>
      </c>
      <c r="K754" s="27" t="str">
        <f>CONCATENATE(Tercers!R755,REPT(" ",30-LEN(Tercers!R755)))</f>
        <v xml:space="preserve">                              </v>
      </c>
      <c r="L754" s="27" t="str">
        <f>CONCATENATE(Tercers!K755,REPT(" ",120-LEN(Tercers!K755)))</f>
        <v xml:space="preserve">                                                                                                                        </v>
      </c>
      <c r="M754" s="27" t="str">
        <f>CONCATENATE(Tercers!L755,REPT(" ",5-LEN(Tercers!L755)))</f>
        <v xml:space="preserve">     </v>
      </c>
      <c r="N754" s="27" t="str">
        <f>CONCATENATE(Tercers!M755,REPT(" ",5-LEN(Tercers!M755)))</f>
        <v xml:space="preserve">     </v>
      </c>
      <c r="O754" s="27" t="str">
        <f>CONCATENATE(Tercers!N755,REPT(" ",2-LEN(Tercers!N755)))</f>
        <v>07</v>
      </c>
      <c r="P754" s="27" t="str">
        <f>CONCATENATE(Tercers!O755,REPT(" ",3-LEN(Tercers!O755)))</f>
        <v xml:space="preserve">   </v>
      </c>
      <c r="Q754" s="27" t="str">
        <f>CONCATENATE(Tercers!P755,REPT(" ",40-LEN(Tercers!P755)))</f>
        <v xml:space="preserve">Illes Balears                           </v>
      </c>
      <c r="R754" s="27" t="str">
        <f>CONCATENATE(Tercers!Q755,REPT(" ",60-LEN(Tercers!Q755)))</f>
        <v xml:space="preserve">                                                            </v>
      </c>
      <c r="S754" s="27" t="str">
        <f>CONCATENATE(Tercers!R755,REPT(" ",200-LEN(Tercers!R755)))</f>
        <v xml:space="preserve">                                                                                                                                                                                                        </v>
      </c>
      <c r="T754" s="27" t="str">
        <f>CONCATENATE(Tercers!S755,REPT(" ",9-LEN(Tercers!S755)))</f>
        <v xml:space="preserve">         </v>
      </c>
      <c r="U754" s="27" t="str">
        <f>CONCATENATE(Tercers!T755,REPT(" ",8-LEN(Tercers!T755)))</f>
        <v xml:space="preserve">        </v>
      </c>
      <c r="V754" s="27" t="str">
        <f>CONCATENATE(Tercers!U755,REPT(" ",12-LEN(Tercers!U755)))</f>
        <v xml:space="preserve">            </v>
      </c>
      <c r="W754" s="27" t="str">
        <f>CONCATENATE(Tercers!V755,REPT(" ",12-LEN(Tercers!V755)))</f>
        <v xml:space="preserve">            </v>
      </c>
      <c r="X754" s="27" t="str">
        <f>CONCATENATE(Tercers!Y755,REPT(" ",160-LEN(Tercers!Y755)))</f>
        <v xml:space="preserve">                                                                                                                                                                </v>
      </c>
      <c r="Y754" s="27" t="str">
        <f>CONCATENATE(Tercers!Z755,REPT(" ",8-LEN(Tercers!Z755)))</f>
        <v xml:space="preserve">        </v>
      </c>
    </row>
    <row r="755" spans="1:25" x14ac:dyDescent="0.2">
      <c r="A755" s="27" t="str">
        <f>CONCATENATE(Tercers!A756,REPT(" ",9-LEN(Tercers!A756)))</f>
        <v xml:space="preserve">         </v>
      </c>
      <c r="B755" s="27" t="str">
        <f>CONCATENATE(Tercers!B756,REPT(" ",1-LEN(Tercers!B756)))</f>
        <v xml:space="preserve"> </v>
      </c>
      <c r="C755" s="27" t="str">
        <f>CONCATENATE(Tercers!C756,REPT(" ",30-LEN(Tercers!C756)))</f>
        <v xml:space="preserve">                              </v>
      </c>
      <c r="D755" s="27" t="str">
        <f>CONCATENATE(Tercers!D756,REPT(" ",30-LEN(Tercers!D756)))</f>
        <v xml:space="preserve">                              </v>
      </c>
      <c r="E755" s="27" t="str">
        <f>CONCATENATE(Tercers!E756,REPT(" ",30-LEN(Tercers!E756)))</f>
        <v xml:space="preserve">                              </v>
      </c>
      <c r="F755" s="27" t="str">
        <f xml:space="preserve">  IF(   LEN(Tercers!F756)&gt;0, CONCATENATE(Tercers!F756,REPT(" ",90-LEN(Tercers!F756))),
                              CONCATENATE(   CONCATENATE(Tercers!D756," ",Tercers!E756," ",Tercers!C756), REPT(" ",90-LEN( CONCATENATE(Tercers!D756," ",Tercers!E756," ",Tercers!CG756) ))) )</f>
        <v xml:space="preserve">                                                                                          </v>
      </c>
      <c r="G755" s="27" t="str">
        <f>CONCATENATE(Tercers!G756,REPT(" ",5-LEN(Tercers!G756)))</f>
        <v xml:space="preserve">     </v>
      </c>
      <c r="H755" s="27" t="str">
        <f>CONCATENATE(Tercers!H756,REPT(" ",45-LEN(Tercers!H756)))</f>
        <v xml:space="preserve">                                             </v>
      </c>
      <c r="I755" s="27" t="str">
        <f>CONCATENATE(Tercers!I756,REPT(" ",5-LEN(Tercers!I756)))</f>
        <v xml:space="preserve">     </v>
      </c>
      <c r="J755" s="27" t="str">
        <f>CONCATENATE(Tercers!J756,REPT(" ",30-LEN(Tercers!J756)))</f>
        <v xml:space="preserve">                              </v>
      </c>
      <c r="K755" s="27" t="str">
        <f>CONCATENATE(Tercers!R756,REPT(" ",30-LEN(Tercers!R756)))</f>
        <v xml:space="preserve">                              </v>
      </c>
      <c r="L755" s="27" t="str">
        <f>CONCATENATE(Tercers!K756,REPT(" ",120-LEN(Tercers!K756)))</f>
        <v xml:space="preserve">                                                                                                                        </v>
      </c>
      <c r="M755" s="27" t="str">
        <f>CONCATENATE(Tercers!L756,REPT(" ",5-LEN(Tercers!L756)))</f>
        <v xml:space="preserve">     </v>
      </c>
      <c r="N755" s="27" t="str">
        <f>CONCATENATE(Tercers!M756,REPT(" ",5-LEN(Tercers!M756)))</f>
        <v xml:space="preserve">     </v>
      </c>
      <c r="O755" s="27" t="str">
        <f>CONCATENATE(Tercers!N756,REPT(" ",2-LEN(Tercers!N756)))</f>
        <v>07</v>
      </c>
      <c r="P755" s="27" t="str">
        <f>CONCATENATE(Tercers!O756,REPT(" ",3-LEN(Tercers!O756)))</f>
        <v xml:space="preserve">   </v>
      </c>
      <c r="Q755" s="27" t="str">
        <f>CONCATENATE(Tercers!P756,REPT(" ",40-LEN(Tercers!P756)))</f>
        <v xml:space="preserve">Illes Balears                           </v>
      </c>
      <c r="R755" s="27" t="str">
        <f>CONCATENATE(Tercers!Q756,REPT(" ",60-LEN(Tercers!Q756)))</f>
        <v xml:space="preserve">                                                            </v>
      </c>
      <c r="S755" s="27" t="str">
        <f>CONCATENATE(Tercers!R756,REPT(" ",200-LEN(Tercers!R756)))</f>
        <v xml:space="preserve">                                                                                                                                                                                                        </v>
      </c>
      <c r="T755" s="27" t="str">
        <f>CONCATENATE(Tercers!S756,REPT(" ",9-LEN(Tercers!S756)))</f>
        <v xml:space="preserve">         </v>
      </c>
      <c r="U755" s="27" t="str">
        <f>CONCATENATE(Tercers!T756,REPT(" ",8-LEN(Tercers!T756)))</f>
        <v xml:space="preserve">        </v>
      </c>
      <c r="V755" s="27" t="str">
        <f>CONCATENATE(Tercers!U756,REPT(" ",12-LEN(Tercers!U756)))</f>
        <v xml:space="preserve">            </v>
      </c>
      <c r="W755" s="27" t="str">
        <f>CONCATENATE(Tercers!V756,REPT(" ",12-LEN(Tercers!V756)))</f>
        <v xml:space="preserve">            </v>
      </c>
      <c r="X755" s="27" t="str">
        <f>CONCATENATE(Tercers!Y756,REPT(" ",160-LEN(Tercers!Y756)))</f>
        <v xml:space="preserve">                                                                                                                                                                </v>
      </c>
      <c r="Y755" s="27" t="str">
        <f>CONCATENATE(Tercers!Z756,REPT(" ",8-LEN(Tercers!Z756)))</f>
        <v xml:space="preserve">        </v>
      </c>
    </row>
    <row r="756" spans="1:25" x14ac:dyDescent="0.2">
      <c r="A756" s="27" t="str">
        <f>CONCATENATE(Tercers!A757,REPT(" ",9-LEN(Tercers!A757)))</f>
        <v xml:space="preserve">         </v>
      </c>
      <c r="B756" s="27" t="str">
        <f>CONCATENATE(Tercers!B757,REPT(" ",1-LEN(Tercers!B757)))</f>
        <v xml:space="preserve"> </v>
      </c>
      <c r="C756" s="27" t="str">
        <f>CONCATENATE(Tercers!C757,REPT(" ",30-LEN(Tercers!C757)))</f>
        <v xml:space="preserve">                              </v>
      </c>
      <c r="D756" s="27" t="str">
        <f>CONCATENATE(Tercers!D757,REPT(" ",30-LEN(Tercers!D757)))</f>
        <v xml:space="preserve">                              </v>
      </c>
      <c r="E756" s="27" t="str">
        <f>CONCATENATE(Tercers!E757,REPT(" ",30-LEN(Tercers!E757)))</f>
        <v xml:space="preserve">                              </v>
      </c>
      <c r="F756" s="27" t="str">
        <f xml:space="preserve">  IF(   LEN(Tercers!F757)&gt;0, CONCATENATE(Tercers!F757,REPT(" ",90-LEN(Tercers!F757))),
                              CONCATENATE(   CONCATENATE(Tercers!D757," ",Tercers!E757," ",Tercers!C757), REPT(" ",90-LEN( CONCATENATE(Tercers!D757," ",Tercers!E757," ",Tercers!CG757) ))) )</f>
        <v xml:space="preserve">                                                                                          </v>
      </c>
      <c r="G756" s="27" t="str">
        <f>CONCATENATE(Tercers!G757,REPT(" ",5-LEN(Tercers!G757)))</f>
        <v xml:space="preserve">     </v>
      </c>
      <c r="H756" s="27" t="str">
        <f>CONCATENATE(Tercers!H757,REPT(" ",45-LEN(Tercers!H757)))</f>
        <v xml:space="preserve">                                             </v>
      </c>
      <c r="I756" s="27" t="str">
        <f>CONCATENATE(Tercers!I757,REPT(" ",5-LEN(Tercers!I757)))</f>
        <v xml:space="preserve">     </v>
      </c>
      <c r="J756" s="27" t="str">
        <f>CONCATENATE(Tercers!J757,REPT(" ",30-LEN(Tercers!J757)))</f>
        <v xml:space="preserve">                              </v>
      </c>
      <c r="K756" s="27" t="str">
        <f>CONCATENATE(Tercers!R757,REPT(" ",30-LEN(Tercers!R757)))</f>
        <v xml:space="preserve">                              </v>
      </c>
      <c r="L756" s="27" t="str">
        <f>CONCATENATE(Tercers!K757,REPT(" ",120-LEN(Tercers!K757)))</f>
        <v xml:space="preserve">                                                                                                                        </v>
      </c>
      <c r="M756" s="27" t="str">
        <f>CONCATENATE(Tercers!L757,REPT(" ",5-LEN(Tercers!L757)))</f>
        <v xml:space="preserve">     </v>
      </c>
      <c r="N756" s="27" t="str">
        <f>CONCATENATE(Tercers!M757,REPT(" ",5-LEN(Tercers!M757)))</f>
        <v xml:space="preserve">     </v>
      </c>
      <c r="O756" s="27" t="str">
        <f>CONCATENATE(Tercers!N757,REPT(" ",2-LEN(Tercers!N757)))</f>
        <v>07</v>
      </c>
      <c r="P756" s="27" t="str">
        <f>CONCATENATE(Tercers!O757,REPT(" ",3-LEN(Tercers!O757)))</f>
        <v xml:space="preserve">   </v>
      </c>
      <c r="Q756" s="27" t="str">
        <f>CONCATENATE(Tercers!P757,REPT(" ",40-LEN(Tercers!P757)))</f>
        <v xml:space="preserve">Illes Balears                           </v>
      </c>
      <c r="R756" s="27" t="str">
        <f>CONCATENATE(Tercers!Q757,REPT(" ",60-LEN(Tercers!Q757)))</f>
        <v xml:space="preserve">                                                            </v>
      </c>
      <c r="S756" s="27" t="str">
        <f>CONCATENATE(Tercers!R757,REPT(" ",200-LEN(Tercers!R757)))</f>
        <v xml:space="preserve">                                                                                                                                                                                                        </v>
      </c>
      <c r="T756" s="27" t="str">
        <f>CONCATENATE(Tercers!S757,REPT(" ",9-LEN(Tercers!S757)))</f>
        <v xml:space="preserve">         </v>
      </c>
      <c r="U756" s="27" t="str">
        <f>CONCATENATE(Tercers!T757,REPT(" ",8-LEN(Tercers!T757)))</f>
        <v xml:space="preserve">        </v>
      </c>
      <c r="V756" s="27" t="str">
        <f>CONCATENATE(Tercers!U757,REPT(" ",12-LEN(Tercers!U757)))</f>
        <v xml:space="preserve">            </v>
      </c>
      <c r="W756" s="27" t="str">
        <f>CONCATENATE(Tercers!V757,REPT(" ",12-LEN(Tercers!V757)))</f>
        <v xml:space="preserve">            </v>
      </c>
      <c r="X756" s="27" t="str">
        <f>CONCATENATE(Tercers!Y757,REPT(" ",160-LEN(Tercers!Y757)))</f>
        <v xml:space="preserve">                                                                                                                                                                </v>
      </c>
      <c r="Y756" s="27" t="str">
        <f>CONCATENATE(Tercers!Z757,REPT(" ",8-LEN(Tercers!Z757)))</f>
        <v xml:space="preserve">        </v>
      </c>
    </row>
    <row r="757" spans="1:25" x14ac:dyDescent="0.2">
      <c r="A757" s="27" t="str">
        <f>CONCATENATE(Tercers!A758,REPT(" ",9-LEN(Tercers!A758)))</f>
        <v xml:space="preserve">         </v>
      </c>
      <c r="B757" s="27" t="str">
        <f>CONCATENATE(Tercers!B758,REPT(" ",1-LEN(Tercers!B758)))</f>
        <v xml:space="preserve"> </v>
      </c>
      <c r="C757" s="27" t="str">
        <f>CONCATENATE(Tercers!C758,REPT(" ",30-LEN(Tercers!C758)))</f>
        <v xml:space="preserve">                              </v>
      </c>
      <c r="D757" s="27" t="str">
        <f>CONCATENATE(Tercers!D758,REPT(" ",30-LEN(Tercers!D758)))</f>
        <v xml:space="preserve">                              </v>
      </c>
      <c r="E757" s="27" t="str">
        <f>CONCATENATE(Tercers!E758,REPT(" ",30-LEN(Tercers!E758)))</f>
        <v xml:space="preserve">                              </v>
      </c>
      <c r="F757" s="27" t="str">
        <f xml:space="preserve">  IF(   LEN(Tercers!F758)&gt;0, CONCATENATE(Tercers!F758,REPT(" ",90-LEN(Tercers!F758))),
                              CONCATENATE(   CONCATENATE(Tercers!D758," ",Tercers!E758," ",Tercers!C758), REPT(" ",90-LEN( CONCATENATE(Tercers!D758," ",Tercers!E758," ",Tercers!CG758) ))) )</f>
        <v xml:space="preserve">                                                                                          </v>
      </c>
      <c r="G757" s="27" t="str">
        <f>CONCATENATE(Tercers!G758,REPT(" ",5-LEN(Tercers!G758)))</f>
        <v xml:space="preserve">     </v>
      </c>
      <c r="H757" s="27" t="str">
        <f>CONCATENATE(Tercers!H758,REPT(" ",45-LEN(Tercers!H758)))</f>
        <v xml:space="preserve">                                             </v>
      </c>
      <c r="I757" s="27" t="str">
        <f>CONCATENATE(Tercers!I758,REPT(" ",5-LEN(Tercers!I758)))</f>
        <v xml:space="preserve">     </v>
      </c>
      <c r="J757" s="27" t="str">
        <f>CONCATENATE(Tercers!J758,REPT(" ",30-LEN(Tercers!J758)))</f>
        <v xml:space="preserve">                              </v>
      </c>
      <c r="K757" s="27" t="str">
        <f>CONCATENATE(Tercers!R758,REPT(" ",30-LEN(Tercers!R758)))</f>
        <v xml:space="preserve">                              </v>
      </c>
      <c r="L757" s="27" t="str">
        <f>CONCATENATE(Tercers!K758,REPT(" ",120-LEN(Tercers!K758)))</f>
        <v xml:space="preserve">                                                                                                                        </v>
      </c>
      <c r="M757" s="27" t="str">
        <f>CONCATENATE(Tercers!L758,REPT(" ",5-LEN(Tercers!L758)))</f>
        <v xml:space="preserve">     </v>
      </c>
      <c r="N757" s="27" t="str">
        <f>CONCATENATE(Tercers!M758,REPT(" ",5-LEN(Tercers!M758)))</f>
        <v xml:space="preserve">     </v>
      </c>
      <c r="O757" s="27" t="str">
        <f>CONCATENATE(Tercers!N758,REPT(" ",2-LEN(Tercers!N758)))</f>
        <v>07</v>
      </c>
      <c r="P757" s="27" t="str">
        <f>CONCATENATE(Tercers!O758,REPT(" ",3-LEN(Tercers!O758)))</f>
        <v xml:space="preserve">   </v>
      </c>
      <c r="Q757" s="27" t="str">
        <f>CONCATENATE(Tercers!P758,REPT(" ",40-LEN(Tercers!P758)))</f>
        <v xml:space="preserve">Illes Balears                           </v>
      </c>
      <c r="R757" s="27" t="str">
        <f>CONCATENATE(Tercers!Q758,REPT(" ",60-LEN(Tercers!Q758)))</f>
        <v xml:space="preserve">                                                            </v>
      </c>
      <c r="S757" s="27" t="str">
        <f>CONCATENATE(Tercers!R758,REPT(" ",200-LEN(Tercers!R758)))</f>
        <v xml:space="preserve">                                                                                                                                                                                                        </v>
      </c>
      <c r="T757" s="27" t="str">
        <f>CONCATENATE(Tercers!S758,REPT(" ",9-LEN(Tercers!S758)))</f>
        <v xml:space="preserve">         </v>
      </c>
      <c r="U757" s="27" t="str">
        <f>CONCATENATE(Tercers!T758,REPT(" ",8-LEN(Tercers!T758)))</f>
        <v xml:space="preserve">        </v>
      </c>
      <c r="V757" s="27" t="str">
        <f>CONCATENATE(Tercers!U758,REPT(" ",12-LEN(Tercers!U758)))</f>
        <v xml:space="preserve">            </v>
      </c>
      <c r="W757" s="27" t="str">
        <f>CONCATENATE(Tercers!V758,REPT(" ",12-LEN(Tercers!V758)))</f>
        <v xml:space="preserve">            </v>
      </c>
      <c r="X757" s="27" t="str">
        <f>CONCATENATE(Tercers!Y758,REPT(" ",160-LEN(Tercers!Y758)))</f>
        <v xml:space="preserve">                                                                                                                                                                </v>
      </c>
      <c r="Y757" s="27" t="str">
        <f>CONCATENATE(Tercers!Z758,REPT(" ",8-LEN(Tercers!Z758)))</f>
        <v xml:space="preserve">        </v>
      </c>
    </row>
    <row r="758" spans="1:25" x14ac:dyDescent="0.2">
      <c r="A758" s="27" t="str">
        <f>CONCATENATE(Tercers!A759,REPT(" ",9-LEN(Tercers!A759)))</f>
        <v xml:space="preserve">         </v>
      </c>
      <c r="B758" s="27" t="str">
        <f>CONCATENATE(Tercers!B759,REPT(" ",1-LEN(Tercers!B759)))</f>
        <v xml:space="preserve"> </v>
      </c>
      <c r="C758" s="27" t="str">
        <f>CONCATENATE(Tercers!C759,REPT(" ",30-LEN(Tercers!C759)))</f>
        <v xml:space="preserve">                              </v>
      </c>
      <c r="D758" s="27" t="str">
        <f>CONCATENATE(Tercers!D759,REPT(" ",30-LEN(Tercers!D759)))</f>
        <v xml:space="preserve">                              </v>
      </c>
      <c r="E758" s="27" t="str">
        <f>CONCATENATE(Tercers!E759,REPT(" ",30-LEN(Tercers!E759)))</f>
        <v xml:space="preserve">                              </v>
      </c>
      <c r="F758" s="27" t="str">
        <f xml:space="preserve">  IF(   LEN(Tercers!F759)&gt;0, CONCATENATE(Tercers!F759,REPT(" ",90-LEN(Tercers!F759))),
                              CONCATENATE(   CONCATENATE(Tercers!D759," ",Tercers!E759," ",Tercers!C759), REPT(" ",90-LEN( CONCATENATE(Tercers!D759," ",Tercers!E759," ",Tercers!CG759) ))) )</f>
        <v xml:space="preserve">                                                                                          </v>
      </c>
      <c r="G758" s="27" t="str">
        <f>CONCATENATE(Tercers!G759,REPT(" ",5-LEN(Tercers!G759)))</f>
        <v xml:space="preserve">     </v>
      </c>
      <c r="H758" s="27" t="str">
        <f>CONCATENATE(Tercers!H759,REPT(" ",45-LEN(Tercers!H759)))</f>
        <v xml:space="preserve">                                             </v>
      </c>
      <c r="I758" s="27" t="str">
        <f>CONCATENATE(Tercers!I759,REPT(" ",5-LEN(Tercers!I759)))</f>
        <v xml:space="preserve">     </v>
      </c>
      <c r="J758" s="27" t="str">
        <f>CONCATENATE(Tercers!J759,REPT(" ",30-LEN(Tercers!J759)))</f>
        <v xml:space="preserve">                              </v>
      </c>
      <c r="K758" s="27" t="str">
        <f>CONCATENATE(Tercers!R759,REPT(" ",30-LEN(Tercers!R759)))</f>
        <v xml:space="preserve">                              </v>
      </c>
      <c r="L758" s="27" t="str">
        <f>CONCATENATE(Tercers!K759,REPT(" ",120-LEN(Tercers!K759)))</f>
        <v xml:space="preserve">                                                                                                                        </v>
      </c>
      <c r="M758" s="27" t="str">
        <f>CONCATENATE(Tercers!L759,REPT(" ",5-LEN(Tercers!L759)))</f>
        <v xml:space="preserve">     </v>
      </c>
      <c r="N758" s="27" t="str">
        <f>CONCATENATE(Tercers!M759,REPT(" ",5-LEN(Tercers!M759)))</f>
        <v xml:space="preserve">     </v>
      </c>
      <c r="O758" s="27" t="str">
        <f>CONCATENATE(Tercers!N759,REPT(" ",2-LEN(Tercers!N759)))</f>
        <v>07</v>
      </c>
      <c r="P758" s="27" t="str">
        <f>CONCATENATE(Tercers!O759,REPT(" ",3-LEN(Tercers!O759)))</f>
        <v xml:space="preserve">   </v>
      </c>
      <c r="Q758" s="27" t="str">
        <f>CONCATENATE(Tercers!P759,REPT(" ",40-LEN(Tercers!P759)))</f>
        <v xml:space="preserve">Illes Balears                           </v>
      </c>
      <c r="R758" s="27" t="str">
        <f>CONCATENATE(Tercers!Q759,REPT(" ",60-LEN(Tercers!Q759)))</f>
        <v xml:space="preserve">                                                            </v>
      </c>
      <c r="S758" s="27" t="str">
        <f>CONCATENATE(Tercers!R759,REPT(" ",200-LEN(Tercers!R759)))</f>
        <v xml:space="preserve">                                                                                                                                                                                                        </v>
      </c>
      <c r="T758" s="27" t="str">
        <f>CONCATENATE(Tercers!S759,REPT(" ",9-LEN(Tercers!S759)))</f>
        <v xml:space="preserve">         </v>
      </c>
      <c r="U758" s="27" t="str">
        <f>CONCATENATE(Tercers!T759,REPT(" ",8-LEN(Tercers!T759)))</f>
        <v xml:space="preserve">        </v>
      </c>
      <c r="V758" s="27" t="str">
        <f>CONCATENATE(Tercers!U759,REPT(" ",12-LEN(Tercers!U759)))</f>
        <v xml:space="preserve">            </v>
      </c>
      <c r="W758" s="27" t="str">
        <f>CONCATENATE(Tercers!V759,REPT(" ",12-LEN(Tercers!V759)))</f>
        <v xml:space="preserve">            </v>
      </c>
      <c r="X758" s="27" t="str">
        <f>CONCATENATE(Tercers!Y759,REPT(" ",160-LEN(Tercers!Y759)))</f>
        <v xml:space="preserve">                                                                                                                                                                </v>
      </c>
      <c r="Y758" s="27" t="str">
        <f>CONCATENATE(Tercers!Z759,REPT(" ",8-LEN(Tercers!Z759)))</f>
        <v xml:space="preserve">        </v>
      </c>
    </row>
    <row r="759" spans="1:25" x14ac:dyDescent="0.2">
      <c r="A759" s="27" t="str">
        <f>CONCATENATE(Tercers!A760,REPT(" ",9-LEN(Tercers!A760)))</f>
        <v xml:space="preserve">         </v>
      </c>
      <c r="B759" s="27" t="str">
        <f>CONCATENATE(Tercers!B760,REPT(" ",1-LEN(Tercers!B760)))</f>
        <v xml:space="preserve"> </v>
      </c>
      <c r="C759" s="27" t="str">
        <f>CONCATENATE(Tercers!C760,REPT(" ",30-LEN(Tercers!C760)))</f>
        <v xml:space="preserve">                              </v>
      </c>
      <c r="D759" s="27" t="str">
        <f>CONCATENATE(Tercers!D760,REPT(" ",30-LEN(Tercers!D760)))</f>
        <v xml:space="preserve">                              </v>
      </c>
      <c r="E759" s="27" t="str">
        <f>CONCATENATE(Tercers!E760,REPT(" ",30-LEN(Tercers!E760)))</f>
        <v xml:space="preserve">                              </v>
      </c>
      <c r="F759" s="27" t="str">
        <f xml:space="preserve">  IF(   LEN(Tercers!F760)&gt;0, CONCATENATE(Tercers!F760,REPT(" ",90-LEN(Tercers!F760))),
                              CONCATENATE(   CONCATENATE(Tercers!D760," ",Tercers!E760," ",Tercers!C760), REPT(" ",90-LEN( CONCATENATE(Tercers!D760," ",Tercers!E760," ",Tercers!CG760) ))) )</f>
        <v xml:space="preserve">                                                                                          </v>
      </c>
      <c r="G759" s="27" t="str">
        <f>CONCATENATE(Tercers!G760,REPT(" ",5-LEN(Tercers!G760)))</f>
        <v xml:space="preserve">     </v>
      </c>
      <c r="H759" s="27" t="str">
        <f>CONCATENATE(Tercers!H760,REPT(" ",45-LEN(Tercers!H760)))</f>
        <v xml:space="preserve">                                             </v>
      </c>
      <c r="I759" s="27" t="str">
        <f>CONCATENATE(Tercers!I760,REPT(" ",5-LEN(Tercers!I760)))</f>
        <v xml:space="preserve">     </v>
      </c>
      <c r="J759" s="27" t="str">
        <f>CONCATENATE(Tercers!J760,REPT(" ",30-LEN(Tercers!J760)))</f>
        <v xml:space="preserve">                              </v>
      </c>
      <c r="K759" s="27" t="str">
        <f>CONCATENATE(Tercers!R760,REPT(" ",30-LEN(Tercers!R760)))</f>
        <v xml:space="preserve">                              </v>
      </c>
      <c r="L759" s="27" t="str">
        <f>CONCATENATE(Tercers!K760,REPT(" ",120-LEN(Tercers!K760)))</f>
        <v xml:space="preserve">                                                                                                                        </v>
      </c>
      <c r="M759" s="27" t="str">
        <f>CONCATENATE(Tercers!L760,REPT(" ",5-LEN(Tercers!L760)))</f>
        <v xml:space="preserve">     </v>
      </c>
      <c r="N759" s="27" t="str">
        <f>CONCATENATE(Tercers!M760,REPT(" ",5-LEN(Tercers!M760)))</f>
        <v xml:space="preserve">     </v>
      </c>
      <c r="O759" s="27" t="str">
        <f>CONCATENATE(Tercers!N760,REPT(" ",2-LEN(Tercers!N760)))</f>
        <v>07</v>
      </c>
      <c r="P759" s="27" t="str">
        <f>CONCATENATE(Tercers!O760,REPT(" ",3-LEN(Tercers!O760)))</f>
        <v xml:space="preserve">   </v>
      </c>
      <c r="Q759" s="27" t="str">
        <f>CONCATENATE(Tercers!P760,REPT(" ",40-LEN(Tercers!P760)))</f>
        <v xml:space="preserve">Illes Balears                           </v>
      </c>
      <c r="R759" s="27" t="str">
        <f>CONCATENATE(Tercers!Q760,REPT(" ",60-LEN(Tercers!Q760)))</f>
        <v xml:space="preserve">                                                            </v>
      </c>
      <c r="S759" s="27" t="str">
        <f>CONCATENATE(Tercers!R760,REPT(" ",200-LEN(Tercers!R760)))</f>
        <v xml:space="preserve">                                                                                                                                                                                                        </v>
      </c>
      <c r="T759" s="27" t="str">
        <f>CONCATENATE(Tercers!S760,REPT(" ",9-LEN(Tercers!S760)))</f>
        <v xml:space="preserve">         </v>
      </c>
      <c r="U759" s="27" t="str">
        <f>CONCATENATE(Tercers!T760,REPT(" ",8-LEN(Tercers!T760)))</f>
        <v xml:space="preserve">        </v>
      </c>
      <c r="V759" s="27" t="str">
        <f>CONCATENATE(Tercers!U760,REPT(" ",12-LEN(Tercers!U760)))</f>
        <v xml:space="preserve">            </v>
      </c>
      <c r="W759" s="27" t="str">
        <f>CONCATENATE(Tercers!V760,REPT(" ",12-LEN(Tercers!V760)))</f>
        <v xml:space="preserve">            </v>
      </c>
      <c r="X759" s="27" t="str">
        <f>CONCATENATE(Tercers!Y760,REPT(" ",160-LEN(Tercers!Y760)))</f>
        <v xml:space="preserve">                                                                                                                                                                </v>
      </c>
      <c r="Y759" s="27" t="str">
        <f>CONCATENATE(Tercers!Z760,REPT(" ",8-LEN(Tercers!Z760)))</f>
        <v xml:space="preserve">        </v>
      </c>
    </row>
    <row r="760" spans="1:25" x14ac:dyDescent="0.2">
      <c r="A760" s="27" t="str">
        <f>CONCATENATE(Tercers!A761,REPT(" ",9-LEN(Tercers!A761)))</f>
        <v xml:space="preserve">         </v>
      </c>
      <c r="B760" s="27" t="str">
        <f>CONCATENATE(Tercers!B761,REPT(" ",1-LEN(Tercers!B761)))</f>
        <v xml:space="preserve"> </v>
      </c>
      <c r="C760" s="27" t="str">
        <f>CONCATENATE(Tercers!C761,REPT(" ",30-LEN(Tercers!C761)))</f>
        <v xml:space="preserve">                              </v>
      </c>
      <c r="D760" s="27" t="str">
        <f>CONCATENATE(Tercers!D761,REPT(" ",30-LEN(Tercers!D761)))</f>
        <v xml:space="preserve">                              </v>
      </c>
      <c r="E760" s="27" t="str">
        <f>CONCATENATE(Tercers!E761,REPT(" ",30-LEN(Tercers!E761)))</f>
        <v xml:space="preserve">                              </v>
      </c>
      <c r="F760" s="27" t="str">
        <f xml:space="preserve">  IF(   LEN(Tercers!F761)&gt;0, CONCATENATE(Tercers!F761,REPT(" ",90-LEN(Tercers!F761))),
                              CONCATENATE(   CONCATENATE(Tercers!D761," ",Tercers!E761," ",Tercers!C761), REPT(" ",90-LEN( CONCATENATE(Tercers!D761," ",Tercers!E761," ",Tercers!CG761) ))) )</f>
        <v xml:space="preserve">                                                                                          </v>
      </c>
      <c r="G760" s="27" t="str">
        <f>CONCATENATE(Tercers!G761,REPT(" ",5-LEN(Tercers!G761)))</f>
        <v xml:space="preserve">     </v>
      </c>
      <c r="H760" s="27" t="str">
        <f>CONCATENATE(Tercers!H761,REPT(" ",45-LEN(Tercers!H761)))</f>
        <v xml:space="preserve">                                             </v>
      </c>
      <c r="I760" s="27" t="str">
        <f>CONCATENATE(Tercers!I761,REPT(" ",5-LEN(Tercers!I761)))</f>
        <v xml:space="preserve">     </v>
      </c>
      <c r="J760" s="27" t="str">
        <f>CONCATENATE(Tercers!J761,REPT(" ",30-LEN(Tercers!J761)))</f>
        <v xml:space="preserve">                              </v>
      </c>
      <c r="K760" s="27" t="str">
        <f>CONCATENATE(Tercers!R761,REPT(" ",30-LEN(Tercers!R761)))</f>
        <v xml:space="preserve">                              </v>
      </c>
      <c r="L760" s="27" t="str">
        <f>CONCATENATE(Tercers!K761,REPT(" ",120-LEN(Tercers!K761)))</f>
        <v xml:space="preserve">                                                                                                                        </v>
      </c>
      <c r="M760" s="27" t="str">
        <f>CONCATENATE(Tercers!L761,REPT(" ",5-LEN(Tercers!L761)))</f>
        <v xml:space="preserve">     </v>
      </c>
      <c r="N760" s="27" t="str">
        <f>CONCATENATE(Tercers!M761,REPT(" ",5-LEN(Tercers!M761)))</f>
        <v xml:space="preserve">     </v>
      </c>
      <c r="O760" s="27" t="str">
        <f>CONCATENATE(Tercers!N761,REPT(" ",2-LEN(Tercers!N761)))</f>
        <v>07</v>
      </c>
      <c r="P760" s="27" t="str">
        <f>CONCATENATE(Tercers!O761,REPT(" ",3-LEN(Tercers!O761)))</f>
        <v xml:space="preserve">   </v>
      </c>
      <c r="Q760" s="27" t="str">
        <f>CONCATENATE(Tercers!P761,REPT(" ",40-LEN(Tercers!P761)))</f>
        <v xml:space="preserve">Illes Balears                           </v>
      </c>
      <c r="R760" s="27" t="str">
        <f>CONCATENATE(Tercers!Q761,REPT(" ",60-LEN(Tercers!Q761)))</f>
        <v xml:space="preserve">                                                            </v>
      </c>
      <c r="S760" s="27" t="str">
        <f>CONCATENATE(Tercers!R761,REPT(" ",200-LEN(Tercers!R761)))</f>
        <v xml:space="preserve">                                                                                                                                                                                                        </v>
      </c>
      <c r="T760" s="27" t="str">
        <f>CONCATENATE(Tercers!S761,REPT(" ",9-LEN(Tercers!S761)))</f>
        <v xml:space="preserve">         </v>
      </c>
      <c r="U760" s="27" t="str">
        <f>CONCATENATE(Tercers!T761,REPT(" ",8-LEN(Tercers!T761)))</f>
        <v xml:space="preserve">        </v>
      </c>
      <c r="V760" s="27" t="str">
        <f>CONCATENATE(Tercers!U761,REPT(" ",12-LEN(Tercers!U761)))</f>
        <v xml:space="preserve">            </v>
      </c>
      <c r="W760" s="27" t="str">
        <f>CONCATENATE(Tercers!V761,REPT(" ",12-LEN(Tercers!V761)))</f>
        <v xml:space="preserve">            </v>
      </c>
      <c r="X760" s="27" t="str">
        <f>CONCATENATE(Tercers!Y761,REPT(" ",160-LEN(Tercers!Y761)))</f>
        <v xml:space="preserve">                                                                                                                                                                </v>
      </c>
      <c r="Y760" s="27" t="str">
        <f>CONCATENATE(Tercers!Z761,REPT(" ",8-LEN(Tercers!Z761)))</f>
        <v xml:space="preserve">        </v>
      </c>
    </row>
    <row r="761" spans="1:25" x14ac:dyDescent="0.2">
      <c r="A761" s="27" t="str">
        <f>CONCATENATE(Tercers!A762,REPT(" ",9-LEN(Tercers!A762)))</f>
        <v xml:space="preserve">         </v>
      </c>
      <c r="B761" s="27" t="str">
        <f>CONCATENATE(Tercers!B762,REPT(" ",1-LEN(Tercers!B762)))</f>
        <v xml:space="preserve"> </v>
      </c>
      <c r="C761" s="27" t="str">
        <f>CONCATENATE(Tercers!C762,REPT(" ",30-LEN(Tercers!C762)))</f>
        <v xml:space="preserve">                              </v>
      </c>
      <c r="D761" s="27" t="str">
        <f>CONCATENATE(Tercers!D762,REPT(" ",30-LEN(Tercers!D762)))</f>
        <v xml:space="preserve">                              </v>
      </c>
      <c r="E761" s="27" t="str">
        <f>CONCATENATE(Tercers!E762,REPT(" ",30-LEN(Tercers!E762)))</f>
        <v xml:space="preserve">                              </v>
      </c>
      <c r="F761" s="27" t="str">
        <f xml:space="preserve">  IF(   LEN(Tercers!F762)&gt;0, CONCATENATE(Tercers!F762,REPT(" ",90-LEN(Tercers!F762))),
                              CONCATENATE(   CONCATENATE(Tercers!D762," ",Tercers!E762," ",Tercers!C762), REPT(" ",90-LEN( CONCATENATE(Tercers!D762," ",Tercers!E762," ",Tercers!CG762) ))) )</f>
        <v xml:space="preserve">                                                                                          </v>
      </c>
      <c r="G761" s="27" t="str">
        <f>CONCATENATE(Tercers!G762,REPT(" ",5-LEN(Tercers!G762)))</f>
        <v xml:space="preserve">     </v>
      </c>
      <c r="H761" s="27" t="str">
        <f>CONCATENATE(Tercers!H762,REPT(" ",45-LEN(Tercers!H762)))</f>
        <v xml:space="preserve">                                             </v>
      </c>
      <c r="I761" s="27" t="str">
        <f>CONCATENATE(Tercers!I762,REPT(" ",5-LEN(Tercers!I762)))</f>
        <v xml:space="preserve">     </v>
      </c>
      <c r="J761" s="27" t="str">
        <f>CONCATENATE(Tercers!J762,REPT(" ",30-LEN(Tercers!J762)))</f>
        <v xml:space="preserve">                              </v>
      </c>
      <c r="K761" s="27" t="str">
        <f>CONCATENATE(Tercers!R762,REPT(" ",30-LEN(Tercers!R762)))</f>
        <v xml:space="preserve">                              </v>
      </c>
      <c r="L761" s="27" t="str">
        <f>CONCATENATE(Tercers!K762,REPT(" ",120-LEN(Tercers!K762)))</f>
        <v xml:space="preserve">                                                                                                                        </v>
      </c>
      <c r="M761" s="27" t="str">
        <f>CONCATENATE(Tercers!L762,REPT(" ",5-LEN(Tercers!L762)))</f>
        <v xml:space="preserve">     </v>
      </c>
      <c r="N761" s="27" t="str">
        <f>CONCATENATE(Tercers!M762,REPT(" ",5-LEN(Tercers!M762)))</f>
        <v xml:space="preserve">     </v>
      </c>
      <c r="O761" s="27" t="str">
        <f>CONCATENATE(Tercers!N762,REPT(" ",2-LEN(Tercers!N762)))</f>
        <v>07</v>
      </c>
      <c r="P761" s="27" t="str">
        <f>CONCATENATE(Tercers!O762,REPT(" ",3-LEN(Tercers!O762)))</f>
        <v xml:space="preserve">   </v>
      </c>
      <c r="Q761" s="27" t="str">
        <f>CONCATENATE(Tercers!P762,REPT(" ",40-LEN(Tercers!P762)))</f>
        <v xml:space="preserve">Illes Balears                           </v>
      </c>
      <c r="R761" s="27" t="str">
        <f>CONCATENATE(Tercers!Q762,REPT(" ",60-LEN(Tercers!Q762)))</f>
        <v xml:space="preserve">                                                            </v>
      </c>
      <c r="S761" s="27" t="str">
        <f>CONCATENATE(Tercers!R762,REPT(" ",200-LEN(Tercers!R762)))</f>
        <v xml:space="preserve">                                                                                                                                                                                                        </v>
      </c>
      <c r="T761" s="27" t="str">
        <f>CONCATENATE(Tercers!S762,REPT(" ",9-LEN(Tercers!S762)))</f>
        <v xml:space="preserve">         </v>
      </c>
      <c r="U761" s="27" t="str">
        <f>CONCATENATE(Tercers!T762,REPT(" ",8-LEN(Tercers!T762)))</f>
        <v xml:space="preserve">        </v>
      </c>
      <c r="V761" s="27" t="str">
        <f>CONCATENATE(Tercers!U762,REPT(" ",12-LEN(Tercers!U762)))</f>
        <v xml:space="preserve">            </v>
      </c>
      <c r="W761" s="27" t="str">
        <f>CONCATENATE(Tercers!V762,REPT(" ",12-LEN(Tercers!V762)))</f>
        <v xml:space="preserve">            </v>
      </c>
      <c r="X761" s="27" t="str">
        <f>CONCATENATE(Tercers!Y762,REPT(" ",160-LEN(Tercers!Y762)))</f>
        <v xml:space="preserve">                                                                                                                                                                </v>
      </c>
      <c r="Y761" s="27" t="str">
        <f>CONCATENATE(Tercers!Z762,REPT(" ",8-LEN(Tercers!Z762)))</f>
        <v xml:space="preserve">        </v>
      </c>
    </row>
    <row r="762" spans="1:25" x14ac:dyDescent="0.2">
      <c r="A762" s="27" t="str">
        <f>CONCATENATE(Tercers!A763,REPT(" ",9-LEN(Tercers!A763)))</f>
        <v xml:space="preserve">         </v>
      </c>
      <c r="B762" s="27" t="str">
        <f>CONCATENATE(Tercers!B763,REPT(" ",1-LEN(Tercers!B763)))</f>
        <v xml:space="preserve"> </v>
      </c>
      <c r="C762" s="27" t="str">
        <f>CONCATENATE(Tercers!C763,REPT(" ",30-LEN(Tercers!C763)))</f>
        <v xml:space="preserve">                              </v>
      </c>
      <c r="D762" s="27" t="str">
        <f>CONCATENATE(Tercers!D763,REPT(" ",30-LEN(Tercers!D763)))</f>
        <v xml:space="preserve">                              </v>
      </c>
      <c r="E762" s="27" t="str">
        <f>CONCATENATE(Tercers!E763,REPT(" ",30-LEN(Tercers!E763)))</f>
        <v xml:space="preserve">                              </v>
      </c>
      <c r="F762" s="27" t="str">
        <f xml:space="preserve">  IF(   LEN(Tercers!F763)&gt;0, CONCATENATE(Tercers!F763,REPT(" ",90-LEN(Tercers!F763))),
                              CONCATENATE(   CONCATENATE(Tercers!D763," ",Tercers!E763," ",Tercers!C763), REPT(" ",90-LEN( CONCATENATE(Tercers!D763," ",Tercers!E763," ",Tercers!CG763) ))) )</f>
        <v xml:space="preserve">                                                                                          </v>
      </c>
      <c r="G762" s="27" t="str">
        <f>CONCATENATE(Tercers!G763,REPT(" ",5-LEN(Tercers!G763)))</f>
        <v xml:space="preserve">     </v>
      </c>
      <c r="H762" s="27" t="str">
        <f>CONCATENATE(Tercers!H763,REPT(" ",45-LEN(Tercers!H763)))</f>
        <v xml:space="preserve">                                             </v>
      </c>
      <c r="I762" s="27" t="str">
        <f>CONCATENATE(Tercers!I763,REPT(" ",5-LEN(Tercers!I763)))</f>
        <v xml:space="preserve">     </v>
      </c>
      <c r="J762" s="27" t="str">
        <f>CONCATENATE(Tercers!J763,REPT(" ",30-LEN(Tercers!J763)))</f>
        <v xml:space="preserve">                              </v>
      </c>
      <c r="K762" s="27" t="str">
        <f>CONCATENATE(Tercers!R763,REPT(" ",30-LEN(Tercers!R763)))</f>
        <v xml:space="preserve">                              </v>
      </c>
      <c r="L762" s="27" t="str">
        <f>CONCATENATE(Tercers!K763,REPT(" ",120-LEN(Tercers!K763)))</f>
        <v xml:space="preserve">                                                                                                                        </v>
      </c>
      <c r="M762" s="27" t="str">
        <f>CONCATENATE(Tercers!L763,REPT(" ",5-LEN(Tercers!L763)))</f>
        <v xml:space="preserve">     </v>
      </c>
      <c r="N762" s="27" t="str">
        <f>CONCATENATE(Tercers!M763,REPT(" ",5-LEN(Tercers!M763)))</f>
        <v xml:space="preserve">     </v>
      </c>
      <c r="O762" s="27" t="str">
        <f>CONCATENATE(Tercers!N763,REPT(" ",2-LEN(Tercers!N763)))</f>
        <v>07</v>
      </c>
      <c r="P762" s="27" t="str">
        <f>CONCATENATE(Tercers!O763,REPT(" ",3-LEN(Tercers!O763)))</f>
        <v xml:space="preserve">   </v>
      </c>
      <c r="Q762" s="27" t="str">
        <f>CONCATENATE(Tercers!P763,REPT(" ",40-LEN(Tercers!P763)))</f>
        <v xml:space="preserve">Illes Balears                           </v>
      </c>
      <c r="R762" s="27" t="str">
        <f>CONCATENATE(Tercers!Q763,REPT(" ",60-LEN(Tercers!Q763)))</f>
        <v xml:space="preserve">                                                            </v>
      </c>
      <c r="S762" s="27" t="str">
        <f>CONCATENATE(Tercers!R763,REPT(" ",200-LEN(Tercers!R763)))</f>
        <v xml:space="preserve">                                                                                                                                                                                                        </v>
      </c>
      <c r="T762" s="27" t="str">
        <f>CONCATENATE(Tercers!S763,REPT(" ",9-LEN(Tercers!S763)))</f>
        <v xml:space="preserve">         </v>
      </c>
      <c r="U762" s="27" t="str">
        <f>CONCATENATE(Tercers!T763,REPT(" ",8-LEN(Tercers!T763)))</f>
        <v xml:space="preserve">        </v>
      </c>
      <c r="V762" s="27" t="str">
        <f>CONCATENATE(Tercers!U763,REPT(" ",12-LEN(Tercers!U763)))</f>
        <v xml:space="preserve">            </v>
      </c>
      <c r="W762" s="27" t="str">
        <f>CONCATENATE(Tercers!V763,REPT(" ",12-LEN(Tercers!V763)))</f>
        <v xml:space="preserve">            </v>
      </c>
      <c r="X762" s="27" t="str">
        <f>CONCATENATE(Tercers!Y763,REPT(" ",160-LEN(Tercers!Y763)))</f>
        <v xml:space="preserve">                                                                                                                                                                </v>
      </c>
      <c r="Y762" s="27" t="str">
        <f>CONCATENATE(Tercers!Z763,REPT(" ",8-LEN(Tercers!Z763)))</f>
        <v xml:space="preserve">        </v>
      </c>
    </row>
    <row r="763" spans="1:25" x14ac:dyDescent="0.2">
      <c r="A763" s="27" t="str">
        <f>CONCATENATE(Tercers!A764,REPT(" ",9-LEN(Tercers!A764)))</f>
        <v xml:space="preserve">         </v>
      </c>
      <c r="B763" s="27" t="str">
        <f>CONCATENATE(Tercers!B764,REPT(" ",1-LEN(Tercers!B764)))</f>
        <v xml:space="preserve"> </v>
      </c>
      <c r="C763" s="27" t="str">
        <f>CONCATENATE(Tercers!C764,REPT(" ",30-LEN(Tercers!C764)))</f>
        <v xml:space="preserve">                              </v>
      </c>
      <c r="D763" s="27" t="str">
        <f>CONCATENATE(Tercers!D764,REPT(" ",30-LEN(Tercers!D764)))</f>
        <v xml:space="preserve">                              </v>
      </c>
      <c r="E763" s="27" t="str">
        <f>CONCATENATE(Tercers!E764,REPT(" ",30-LEN(Tercers!E764)))</f>
        <v xml:space="preserve">                              </v>
      </c>
      <c r="F763" s="27" t="str">
        <f xml:space="preserve">  IF(   LEN(Tercers!F764)&gt;0, CONCATENATE(Tercers!F764,REPT(" ",90-LEN(Tercers!F764))),
                              CONCATENATE(   CONCATENATE(Tercers!D764," ",Tercers!E764," ",Tercers!C764), REPT(" ",90-LEN( CONCATENATE(Tercers!D764," ",Tercers!E764," ",Tercers!CG764) ))) )</f>
        <v xml:space="preserve">                                                                                          </v>
      </c>
      <c r="G763" s="27" t="str">
        <f>CONCATENATE(Tercers!G764,REPT(" ",5-LEN(Tercers!G764)))</f>
        <v xml:space="preserve">     </v>
      </c>
      <c r="H763" s="27" t="str">
        <f>CONCATENATE(Tercers!H764,REPT(" ",45-LEN(Tercers!H764)))</f>
        <v xml:space="preserve">                                             </v>
      </c>
      <c r="I763" s="27" t="str">
        <f>CONCATENATE(Tercers!I764,REPT(" ",5-LEN(Tercers!I764)))</f>
        <v xml:space="preserve">     </v>
      </c>
      <c r="J763" s="27" t="str">
        <f>CONCATENATE(Tercers!J764,REPT(" ",30-LEN(Tercers!J764)))</f>
        <v xml:space="preserve">                              </v>
      </c>
      <c r="K763" s="27" t="str">
        <f>CONCATENATE(Tercers!R764,REPT(" ",30-LEN(Tercers!R764)))</f>
        <v xml:space="preserve">                              </v>
      </c>
      <c r="L763" s="27" t="str">
        <f>CONCATENATE(Tercers!K764,REPT(" ",120-LEN(Tercers!K764)))</f>
        <v xml:space="preserve">                                                                                                                        </v>
      </c>
      <c r="M763" s="27" t="str">
        <f>CONCATENATE(Tercers!L764,REPT(" ",5-LEN(Tercers!L764)))</f>
        <v xml:space="preserve">     </v>
      </c>
      <c r="N763" s="27" t="str">
        <f>CONCATENATE(Tercers!M764,REPT(" ",5-LEN(Tercers!M764)))</f>
        <v xml:space="preserve">     </v>
      </c>
      <c r="O763" s="27" t="str">
        <f>CONCATENATE(Tercers!N764,REPT(" ",2-LEN(Tercers!N764)))</f>
        <v>07</v>
      </c>
      <c r="P763" s="27" t="str">
        <f>CONCATENATE(Tercers!O764,REPT(" ",3-LEN(Tercers!O764)))</f>
        <v xml:space="preserve">   </v>
      </c>
      <c r="Q763" s="27" t="str">
        <f>CONCATENATE(Tercers!P764,REPT(" ",40-LEN(Tercers!P764)))</f>
        <v xml:space="preserve">Illes Balears                           </v>
      </c>
      <c r="R763" s="27" t="str">
        <f>CONCATENATE(Tercers!Q764,REPT(" ",60-LEN(Tercers!Q764)))</f>
        <v xml:space="preserve">                                                            </v>
      </c>
      <c r="S763" s="27" t="str">
        <f>CONCATENATE(Tercers!R764,REPT(" ",200-LEN(Tercers!R764)))</f>
        <v xml:space="preserve">                                                                                                                                                                                                        </v>
      </c>
      <c r="T763" s="27" t="str">
        <f>CONCATENATE(Tercers!S764,REPT(" ",9-LEN(Tercers!S764)))</f>
        <v xml:space="preserve">         </v>
      </c>
      <c r="U763" s="27" t="str">
        <f>CONCATENATE(Tercers!T764,REPT(" ",8-LEN(Tercers!T764)))</f>
        <v xml:space="preserve">        </v>
      </c>
      <c r="V763" s="27" t="str">
        <f>CONCATENATE(Tercers!U764,REPT(" ",12-LEN(Tercers!U764)))</f>
        <v xml:space="preserve">            </v>
      </c>
      <c r="W763" s="27" t="str">
        <f>CONCATENATE(Tercers!V764,REPT(" ",12-LEN(Tercers!V764)))</f>
        <v xml:space="preserve">            </v>
      </c>
      <c r="X763" s="27" t="str">
        <f>CONCATENATE(Tercers!Y764,REPT(" ",160-LEN(Tercers!Y764)))</f>
        <v xml:space="preserve">                                                                                                                                                                </v>
      </c>
      <c r="Y763" s="27" t="str">
        <f>CONCATENATE(Tercers!Z764,REPT(" ",8-LEN(Tercers!Z764)))</f>
        <v xml:space="preserve">        </v>
      </c>
    </row>
    <row r="764" spans="1:25" x14ac:dyDescent="0.2">
      <c r="A764" s="27" t="str">
        <f>CONCATENATE(Tercers!A765,REPT(" ",9-LEN(Tercers!A765)))</f>
        <v xml:space="preserve">         </v>
      </c>
      <c r="B764" s="27" t="str">
        <f>CONCATENATE(Tercers!B765,REPT(" ",1-LEN(Tercers!B765)))</f>
        <v xml:space="preserve"> </v>
      </c>
      <c r="C764" s="27" t="str">
        <f>CONCATENATE(Tercers!C765,REPT(" ",30-LEN(Tercers!C765)))</f>
        <v xml:space="preserve">                              </v>
      </c>
      <c r="D764" s="27" t="str">
        <f>CONCATENATE(Tercers!D765,REPT(" ",30-LEN(Tercers!D765)))</f>
        <v xml:space="preserve">                              </v>
      </c>
      <c r="E764" s="27" t="str">
        <f>CONCATENATE(Tercers!E765,REPT(" ",30-LEN(Tercers!E765)))</f>
        <v xml:space="preserve">                              </v>
      </c>
      <c r="F764" s="27" t="str">
        <f xml:space="preserve">  IF(   LEN(Tercers!F765)&gt;0, CONCATENATE(Tercers!F765,REPT(" ",90-LEN(Tercers!F765))),
                              CONCATENATE(   CONCATENATE(Tercers!D765," ",Tercers!E765," ",Tercers!C765), REPT(" ",90-LEN( CONCATENATE(Tercers!D765," ",Tercers!E765," ",Tercers!CG765) ))) )</f>
        <v xml:space="preserve">                                                                                          </v>
      </c>
      <c r="G764" s="27" t="str">
        <f>CONCATENATE(Tercers!G765,REPT(" ",5-LEN(Tercers!G765)))</f>
        <v xml:space="preserve">     </v>
      </c>
      <c r="H764" s="27" t="str">
        <f>CONCATENATE(Tercers!H765,REPT(" ",45-LEN(Tercers!H765)))</f>
        <v xml:space="preserve">                                             </v>
      </c>
      <c r="I764" s="27" t="str">
        <f>CONCATENATE(Tercers!I765,REPT(" ",5-LEN(Tercers!I765)))</f>
        <v xml:space="preserve">     </v>
      </c>
      <c r="J764" s="27" t="str">
        <f>CONCATENATE(Tercers!J765,REPT(" ",30-LEN(Tercers!J765)))</f>
        <v xml:space="preserve">                              </v>
      </c>
      <c r="K764" s="27" t="str">
        <f>CONCATENATE(Tercers!R765,REPT(" ",30-LEN(Tercers!R765)))</f>
        <v xml:space="preserve">                              </v>
      </c>
      <c r="L764" s="27" t="str">
        <f>CONCATENATE(Tercers!K765,REPT(" ",120-LEN(Tercers!K765)))</f>
        <v xml:space="preserve">                                                                                                                        </v>
      </c>
      <c r="M764" s="27" t="str">
        <f>CONCATENATE(Tercers!L765,REPT(" ",5-LEN(Tercers!L765)))</f>
        <v xml:space="preserve">     </v>
      </c>
      <c r="N764" s="27" t="str">
        <f>CONCATENATE(Tercers!M765,REPT(" ",5-LEN(Tercers!M765)))</f>
        <v xml:space="preserve">     </v>
      </c>
      <c r="O764" s="27" t="str">
        <f>CONCATENATE(Tercers!N765,REPT(" ",2-LEN(Tercers!N765)))</f>
        <v>07</v>
      </c>
      <c r="P764" s="27" t="str">
        <f>CONCATENATE(Tercers!O765,REPT(" ",3-LEN(Tercers!O765)))</f>
        <v xml:space="preserve">   </v>
      </c>
      <c r="Q764" s="27" t="str">
        <f>CONCATENATE(Tercers!P765,REPT(" ",40-LEN(Tercers!P765)))</f>
        <v xml:space="preserve">Illes Balears                           </v>
      </c>
      <c r="R764" s="27" t="str">
        <f>CONCATENATE(Tercers!Q765,REPT(" ",60-LEN(Tercers!Q765)))</f>
        <v xml:space="preserve">                                                            </v>
      </c>
      <c r="S764" s="27" t="str">
        <f>CONCATENATE(Tercers!R765,REPT(" ",200-LEN(Tercers!R765)))</f>
        <v xml:space="preserve">                                                                                                                                                                                                        </v>
      </c>
      <c r="T764" s="27" t="str">
        <f>CONCATENATE(Tercers!S765,REPT(" ",9-LEN(Tercers!S765)))</f>
        <v xml:space="preserve">         </v>
      </c>
      <c r="U764" s="27" t="str">
        <f>CONCATENATE(Tercers!T765,REPT(" ",8-LEN(Tercers!T765)))</f>
        <v xml:space="preserve">        </v>
      </c>
      <c r="V764" s="27" t="str">
        <f>CONCATENATE(Tercers!U765,REPT(" ",12-LEN(Tercers!U765)))</f>
        <v xml:space="preserve">            </v>
      </c>
      <c r="W764" s="27" t="str">
        <f>CONCATENATE(Tercers!V765,REPT(" ",12-LEN(Tercers!V765)))</f>
        <v xml:space="preserve">            </v>
      </c>
      <c r="X764" s="27" t="str">
        <f>CONCATENATE(Tercers!Y765,REPT(" ",160-LEN(Tercers!Y765)))</f>
        <v xml:space="preserve">                                                                                                                                                                </v>
      </c>
      <c r="Y764" s="27" t="str">
        <f>CONCATENATE(Tercers!Z765,REPT(" ",8-LEN(Tercers!Z765)))</f>
        <v xml:space="preserve">        </v>
      </c>
    </row>
    <row r="765" spans="1:25" x14ac:dyDescent="0.2">
      <c r="A765" s="27" t="str">
        <f>CONCATENATE(Tercers!A766,REPT(" ",9-LEN(Tercers!A766)))</f>
        <v xml:space="preserve">         </v>
      </c>
      <c r="B765" s="27" t="str">
        <f>CONCATENATE(Tercers!B766,REPT(" ",1-LEN(Tercers!B766)))</f>
        <v xml:space="preserve"> </v>
      </c>
      <c r="C765" s="27" t="str">
        <f>CONCATENATE(Tercers!C766,REPT(" ",30-LEN(Tercers!C766)))</f>
        <v xml:space="preserve">                              </v>
      </c>
      <c r="D765" s="27" t="str">
        <f>CONCATENATE(Tercers!D766,REPT(" ",30-LEN(Tercers!D766)))</f>
        <v xml:space="preserve">                              </v>
      </c>
      <c r="E765" s="27" t="str">
        <f>CONCATENATE(Tercers!E766,REPT(" ",30-LEN(Tercers!E766)))</f>
        <v xml:space="preserve">                              </v>
      </c>
      <c r="F765" s="27" t="str">
        <f xml:space="preserve">  IF(   LEN(Tercers!F766)&gt;0, CONCATENATE(Tercers!F766,REPT(" ",90-LEN(Tercers!F766))),
                              CONCATENATE(   CONCATENATE(Tercers!D766," ",Tercers!E766," ",Tercers!C766), REPT(" ",90-LEN( CONCATENATE(Tercers!D766," ",Tercers!E766," ",Tercers!CG766) ))) )</f>
        <v xml:space="preserve">                                                                                          </v>
      </c>
      <c r="G765" s="27" t="str">
        <f>CONCATENATE(Tercers!G766,REPT(" ",5-LEN(Tercers!G766)))</f>
        <v xml:space="preserve">     </v>
      </c>
      <c r="H765" s="27" t="str">
        <f>CONCATENATE(Tercers!H766,REPT(" ",45-LEN(Tercers!H766)))</f>
        <v xml:space="preserve">                                             </v>
      </c>
      <c r="I765" s="27" t="str">
        <f>CONCATENATE(Tercers!I766,REPT(" ",5-LEN(Tercers!I766)))</f>
        <v xml:space="preserve">     </v>
      </c>
      <c r="J765" s="27" t="str">
        <f>CONCATENATE(Tercers!J766,REPT(" ",30-LEN(Tercers!J766)))</f>
        <v xml:space="preserve">                              </v>
      </c>
      <c r="K765" s="27" t="str">
        <f>CONCATENATE(Tercers!R766,REPT(" ",30-LEN(Tercers!R766)))</f>
        <v xml:space="preserve">                              </v>
      </c>
      <c r="L765" s="27" t="str">
        <f>CONCATENATE(Tercers!K766,REPT(" ",120-LEN(Tercers!K766)))</f>
        <v xml:space="preserve">                                                                                                                        </v>
      </c>
      <c r="M765" s="27" t="str">
        <f>CONCATENATE(Tercers!L766,REPT(" ",5-LEN(Tercers!L766)))</f>
        <v xml:space="preserve">     </v>
      </c>
      <c r="N765" s="27" t="str">
        <f>CONCATENATE(Tercers!M766,REPT(" ",5-LEN(Tercers!M766)))</f>
        <v xml:space="preserve">     </v>
      </c>
      <c r="O765" s="27" t="str">
        <f>CONCATENATE(Tercers!N766,REPT(" ",2-LEN(Tercers!N766)))</f>
        <v>07</v>
      </c>
      <c r="P765" s="27" t="str">
        <f>CONCATENATE(Tercers!O766,REPT(" ",3-LEN(Tercers!O766)))</f>
        <v xml:space="preserve">   </v>
      </c>
      <c r="Q765" s="27" t="str">
        <f>CONCATENATE(Tercers!P766,REPT(" ",40-LEN(Tercers!P766)))</f>
        <v xml:space="preserve">Illes Balears                           </v>
      </c>
      <c r="R765" s="27" t="str">
        <f>CONCATENATE(Tercers!Q766,REPT(" ",60-LEN(Tercers!Q766)))</f>
        <v xml:space="preserve">                                                            </v>
      </c>
      <c r="S765" s="27" t="str">
        <f>CONCATENATE(Tercers!R766,REPT(" ",200-LEN(Tercers!R766)))</f>
        <v xml:space="preserve">                                                                                                                                                                                                        </v>
      </c>
      <c r="T765" s="27" t="str">
        <f>CONCATENATE(Tercers!S766,REPT(" ",9-LEN(Tercers!S766)))</f>
        <v xml:space="preserve">         </v>
      </c>
      <c r="U765" s="27" t="str">
        <f>CONCATENATE(Tercers!T766,REPT(" ",8-LEN(Tercers!T766)))</f>
        <v xml:space="preserve">        </v>
      </c>
      <c r="V765" s="27" t="str">
        <f>CONCATENATE(Tercers!U766,REPT(" ",12-LEN(Tercers!U766)))</f>
        <v xml:space="preserve">            </v>
      </c>
      <c r="W765" s="27" t="str">
        <f>CONCATENATE(Tercers!V766,REPT(" ",12-LEN(Tercers!V766)))</f>
        <v xml:space="preserve">            </v>
      </c>
      <c r="X765" s="27" t="str">
        <f>CONCATENATE(Tercers!Y766,REPT(" ",160-LEN(Tercers!Y766)))</f>
        <v xml:space="preserve">                                                                                                                                                                </v>
      </c>
      <c r="Y765" s="27" t="str">
        <f>CONCATENATE(Tercers!Z766,REPT(" ",8-LEN(Tercers!Z766)))</f>
        <v xml:space="preserve">        </v>
      </c>
    </row>
    <row r="766" spans="1:25" x14ac:dyDescent="0.2">
      <c r="A766" s="27" t="str">
        <f>CONCATENATE(Tercers!A767,REPT(" ",9-LEN(Tercers!A767)))</f>
        <v xml:space="preserve">         </v>
      </c>
      <c r="B766" s="27" t="str">
        <f>CONCATENATE(Tercers!B767,REPT(" ",1-LEN(Tercers!B767)))</f>
        <v xml:space="preserve"> </v>
      </c>
      <c r="C766" s="27" t="str">
        <f>CONCATENATE(Tercers!C767,REPT(" ",30-LEN(Tercers!C767)))</f>
        <v xml:space="preserve">                              </v>
      </c>
      <c r="D766" s="27" t="str">
        <f>CONCATENATE(Tercers!D767,REPT(" ",30-LEN(Tercers!D767)))</f>
        <v xml:space="preserve">                              </v>
      </c>
      <c r="E766" s="27" t="str">
        <f>CONCATENATE(Tercers!E767,REPT(" ",30-LEN(Tercers!E767)))</f>
        <v xml:space="preserve">                              </v>
      </c>
      <c r="F766" s="27" t="str">
        <f xml:space="preserve">  IF(   LEN(Tercers!F767)&gt;0, CONCATENATE(Tercers!F767,REPT(" ",90-LEN(Tercers!F767))),
                              CONCATENATE(   CONCATENATE(Tercers!D767," ",Tercers!E767," ",Tercers!C767), REPT(" ",90-LEN( CONCATENATE(Tercers!D767," ",Tercers!E767," ",Tercers!CG767) ))) )</f>
        <v xml:space="preserve">                                                                                          </v>
      </c>
      <c r="G766" s="27" t="str">
        <f>CONCATENATE(Tercers!G767,REPT(" ",5-LEN(Tercers!G767)))</f>
        <v xml:space="preserve">     </v>
      </c>
      <c r="H766" s="27" t="str">
        <f>CONCATENATE(Tercers!H767,REPT(" ",45-LEN(Tercers!H767)))</f>
        <v xml:space="preserve">                                             </v>
      </c>
      <c r="I766" s="27" t="str">
        <f>CONCATENATE(Tercers!I767,REPT(" ",5-LEN(Tercers!I767)))</f>
        <v xml:space="preserve">     </v>
      </c>
      <c r="J766" s="27" t="str">
        <f>CONCATENATE(Tercers!J767,REPT(" ",30-LEN(Tercers!J767)))</f>
        <v xml:space="preserve">                              </v>
      </c>
      <c r="K766" s="27" t="str">
        <f>CONCATENATE(Tercers!R767,REPT(" ",30-LEN(Tercers!R767)))</f>
        <v xml:space="preserve">                              </v>
      </c>
      <c r="L766" s="27" t="str">
        <f>CONCATENATE(Tercers!K767,REPT(" ",120-LEN(Tercers!K767)))</f>
        <v xml:space="preserve">                                                                                                                        </v>
      </c>
      <c r="M766" s="27" t="str">
        <f>CONCATENATE(Tercers!L767,REPT(" ",5-LEN(Tercers!L767)))</f>
        <v xml:space="preserve">     </v>
      </c>
      <c r="N766" s="27" t="str">
        <f>CONCATENATE(Tercers!M767,REPT(" ",5-LEN(Tercers!M767)))</f>
        <v xml:space="preserve">     </v>
      </c>
      <c r="O766" s="27" t="str">
        <f>CONCATENATE(Tercers!N767,REPT(" ",2-LEN(Tercers!N767)))</f>
        <v>07</v>
      </c>
      <c r="P766" s="27" t="str">
        <f>CONCATENATE(Tercers!O767,REPT(" ",3-LEN(Tercers!O767)))</f>
        <v xml:space="preserve">   </v>
      </c>
      <c r="Q766" s="27" t="str">
        <f>CONCATENATE(Tercers!P767,REPT(" ",40-LEN(Tercers!P767)))</f>
        <v xml:space="preserve">Illes Balears                           </v>
      </c>
      <c r="R766" s="27" t="str">
        <f>CONCATENATE(Tercers!Q767,REPT(" ",60-LEN(Tercers!Q767)))</f>
        <v xml:space="preserve">                                                            </v>
      </c>
      <c r="S766" s="27" t="str">
        <f>CONCATENATE(Tercers!R767,REPT(" ",200-LEN(Tercers!R767)))</f>
        <v xml:space="preserve">                                                                                                                                                                                                        </v>
      </c>
      <c r="T766" s="27" t="str">
        <f>CONCATENATE(Tercers!S767,REPT(" ",9-LEN(Tercers!S767)))</f>
        <v xml:space="preserve">         </v>
      </c>
      <c r="U766" s="27" t="str">
        <f>CONCATENATE(Tercers!T767,REPT(" ",8-LEN(Tercers!T767)))</f>
        <v xml:space="preserve">        </v>
      </c>
      <c r="V766" s="27" t="str">
        <f>CONCATENATE(Tercers!U767,REPT(" ",12-LEN(Tercers!U767)))</f>
        <v xml:space="preserve">            </v>
      </c>
      <c r="W766" s="27" t="str">
        <f>CONCATENATE(Tercers!V767,REPT(" ",12-LEN(Tercers!V767)))</f>
        <v xml:space="preserve">            </v>
      </c>
      <c r="X766" s="27" t="str">
        <f>CONCATENATE(Tercers!Y767,REPT(" ",160-LEN(Tercers!Y767)))</f>
        <v xml:space="preserve">                                                                                                                                                                </v>
      </c>
      <c r="Y766" s="27" t="str">
        <f>CONCATENATE(Tercers!Z767,REPT(" ",8-LEN(Tercers!Z767)))</f>
        <v xml:space="preserve">        </v>
      </c>
    </row>
    <row r="767" spans="1:25" x14ac:dyDescent="0.2">
      <c r="A767" s="27" t="str">
        <f>CONCATENATE(Tercers!A768,REPT(" ",9-LEN(Tercers!A768)))</f>
        <v xml:space="preserve">         </v>
      </c>
      <c r="B767" s="27" t="str">
        <f>CONCATENATE(Tercers!B768,REPT(" ",1-LEN(Tercers!B768)))</f>
        <v xml:space="preserve"> </v>
      </c>
      <c r="C767" s="27" t="str">
        <f>CONCATENATE(Tercers!C768,REPT(" ",30-LEN(Tercers!C768)))</f>
        <v xml:space="preserve">                              </v>
      </c>
      <c r="D767" s="27" t="str">
        <f>CONCATENATE(Tercers!D768,REPT(" ",30-LEN(Tercers!D768)))</f>
        <v xml:space="preserve">                              </v>
      </c>
      <c r="E767" s="27" t="str">
        <f>CONCATENATE(Tercers!E768,REPT(" ",30-LEN(Tercers!E768)))</f>
        <v xml:space="preserve">                              </v>
      </c>
      <c r="F767" s="27" t="str">
        <f xml:space="preserve">  IF(   LEN(Tercers!F768)&gt;0, CONCATENATE(Tercers!F768,REPT(" ",90-LEN(Tercers!F768))),
                              CONCATENATE(   CONCATENATE(Tercers!D768," ",Tercers!E768," ",Tercers!C768), REPT(" ",90-LEN( CONCATENATE(Tercers!D768," ",Tercers!E768," ",Tercers!CG768) ))) )</f>
        <v xml:space="preserve">                                                                                          </v>
      </c>
      <c r="G767" s="27" t="str">
        <f>CONCATENATE(Tercers!G768,REPT(" ",5-LEN(Tercers!G768)))</f>
        <v xml:space="preserve">     </v>
      </c>
      <c r="H767" s="27" t="str">
        <f>CONCATENATE(Tercers!H768,REPT(" ",45-LEN(Tercers!H768)))</f>
        <v xml:space="preserve">                                             </v>
      </c>
      <c r="I767" s="27" t="str">
        <f>CONCATENATE(Tercers!I768,REPT(" ",5-LEN(Tercers!I768)))</f>
        <v xml:space="preserve">     </v>
      </c>
      <c r="J767" s="27" t="str">
        <f>CONCATENATE(Tercers!J768,REPT(" ",30-LEN(Tercers!J768)))</f>
        <v xml:space="preserve">                              </v>
      </c>
      <c r="K767" s="27" t="str">
        <f>CONCATENATE(Tercers!R768,REPT(" ",30-LEN(Tercers!R768)))</f>
        <v xml:space="preserve">                              </v>
      </c>
      <c r="L767" s="27" t="str">
        <f>CONCATENATE(Tercers!K768,REPT(" ",120-LEN(Tercers!K768)))</f>
        <v xml:space="preserve">                                                                                                                        </v>
      </c>
      <c r="M767" s="27" t="str">
        <f>CONCATENATE(Tercers!L768,REPT(" ",5-LEN(Tercers!L768)))</f>
        <v xml:space="preserve">     </v>
      </c>
      <c r="N767" s="27" t="str">
        <f>CONCATENATE(Tercers!M768,REPT(" ",5-LEN(Tercers!M768)))</f>
        <v xml:space="preserve">     </v>
      </c>
      <c r="O767" s="27" t="str">
        <f>CONCATENATE(Tercers!N768,REPT(" ",2-LEN(Tercers!N768)))</f>
        <v>07</v>
      </c>
      <c r="P767" s="27" t="str">
        <f>CONCATENATE(Tercers!O768,REPT(" ",3-LEN(Tercers!O768)))</f>
        <v xml:space="preserve">   </v>
      </c>
      <c r="Q767" s="27" t="str">
        <f>CONCATENATE(Tercers!P768,REPT(" ",40-LEN(Tercers!P768)))</f>
        <v xml:space="preserve">Illes Balears                           </v>
      </c>
      <c r="R767" s="27" t="str">
        <f>CONCATENATE(Tercers!Q768,REPT(" ",60-LEN(Tercers!Q768)))</f>
        <v xml:space="preserve">                                                            </v>
      </c>
      <c r="S767" s="27" t="str">
        <f>CONCATENATE(Tercers!R768,REPT(" ",200-LEN(Tercers!R768)))</f>
        <v xml:space="preserve">                                                                                                                                                                                                        </v>
      </c>
      <c r="T767" s="27" t="str">
        <f>CONCATENATE(Tercers!S768,REPT(" ",9-LEN(Tercers!S768)))</f>
        <v xml:space="preserve">         </v>
      </c>
      <c r="U767" s="27" t="str">
        <f>CONCATENATE(Tercers!T768,REPT(" ",8-LEN(Tercers!T768)))</f>
        <v xml:space="preserve">        </v>
      </c>
      <c r="V767" s="27" t="str">
        <f>CONCATENATE(Tercers!U768,REPT(" ",12-LEN(Tercers!U768)))</f>
        <v xml:space="preserve">            </v>
      </c>
      <c r="W767" s="27" t="str">
        <f>CONCATENATE(Tercers!V768,REPT(" ",12-LEN(Tercers!V768)))</f>
        <v xml:space="preserve">            </v>
      </c>
      <c r="X767" s="27" t="str">
        <f>CONCATENATE(Tercers!Y768,REPT(" ",160-LEN(Tercers!Y768)))</f>
        <v xml:space="preserve">                                                                                                                                                                </v>
      </c>
      <c r="Y767" s="27" t="str">
        <f>CONCATENATE(Tercers!Z768,REPT(" ",8-LEN(Tercers!Z768)))</f>
        <v xml:space="preserve">        </v>
      </c>
    </row>
    <row r="768" spans="1:25" x14ac:dyDescent="0.2">
      <c r="A768" s="27" t="str">
        <f>CONCATENATE(Tercers!A769,REPT(" ",9-LEN(Tercers!A769)))</f>
        <v xml:space="preserve">         </v>
      </c>
      <c r="B768" s="27" t="str">
        <f>CONCATENATE(Tercers!B769,REPT(" ",1-LEN(Tercers!B769)))</f>
        <v xml:space="preserve"> </v>
      </c>
      <c r="C768" s="27" t="str">
        <f>CONCATENATE(Tercers!C769,REPT(" ",30-LEN(Tercers!C769)))</f>
        <v xml:space="preserve">                              </v>
      </c>
      <c r="D768" s="27" t="str">
        <f>CONCATENATE(Tercers!D769,REPT(" ",30-LEN(Tercers!D769)))</f>
        <v xml:space="preserve">                              </v>
      </c>
      <c r="E768" s="27" t="str">
        <f>CONCATENATE(Tercers!E769,REPT(" ",30-LEN(Tercers!E769)))</f>
        <v xml:space="preserve">                              </v>
      </c>
      <c r="F768" s="27" t="str">
        <f xml:space="preserve">  IF(   LEN(Tercers!F769)&gt;0, CONCATENATE(Tercers!F769,REPT(" ",90-LEN(Tercers!F769))),
                              CONCATENATE(   CONCATENATE(Tercers!D769," ",Tercers!E769," ",Tercers!C769), REPT(" ",90-LEN( CONCATENATE(Tercers!D769," ",Tercers!E769," ",Tercers!CG769) ))) )</f>
        <v xml:space="preserve">                                                                                          </v>
      </c>
      <c r="G768" s="27" t="str">
        <f>CONCATENATE(Tercers!G769,REPT(" ",5-LEN(Tercers!G769)))</f>
        <v xml:space="preserve">     </v>
      </c>
      <c r="H768" s="27" t="str">
        <f>CONCATENATE(Tercers!H769,REPT(" ",45-LEN(Tercers!H769)))</f>
        <v xml:space="preserve">                                             </v>
      </c>
      <c r="I768" s="27" t="str">
        <f>CONCATENATE(Tercers!I769,REPT(" ",5-LEN(Tercers!I769)))</f>
        <v xml:space="preserve">     </v>
      </c>
      <c r="J768" s="27" t="str">
        <f>CONCATENATE(Tercers!J769,REPT(" ",30-LEN(Tercers!J769)))</f>
        <v xml:space="preserve">                              </v>
      </c>
      <c r="K768" s="27" t="str">
        <f>CONCATENATE(Tercers!R769,REPT(" ",30-LEN(Tercers!R769)))</f>
        <v xml:space="preserve">                              </v>
      </c>
      <c r="L768" s="27" t="str">
        <f>CONCATENATE(Tercers!K769,REPT(" ",120-LEN(Tercers!K769)))</f>
        <v xml:space="preserve">                                                                                                                        </v>
      </c>
      <c r="M768" s="27" t="str">
        <f>CONCATENATE(Tercers!L769,REPT(" ",5-LEN(Tercers!L769)))</f>
        <v xml:space="preserve">     </v>
      </c>
      <c r="N768" s="27" t="str">
        <f>CONCATENATE(Tercers!M769,REPT(" ",5-LEN(Tercers!M769)))</f>
        <v xml:space="preserve">     </v>
      </c>
      <c r="O768" s="27" t="str">
        <f>CONCATENATE(Tercers!N769,REPT(" ",2-LEN(Tercers!N769)))</f>
        <v>07</v>
      </c>
      <c r="P768" s="27" t="str">
        <f>CONCATENATE(Tercers!O769,REPT(" ",3-LEN(Tercers!O769)))</f>
        <v xml:space="preserve">   </v>
      </c>
      <c r="Q768" s="27" t="str">
        <f>CONCATENATE(Tercers!P769,REPT(" ",40-LEN(Tercers!P769)))</f>
        <v xml:space="preserve">Illes Balears                           </v>
      </c>
      <c r="R768" s="27" t="str">
        <f>CONCATENATE(Tercers!Q769,REPT(" ",60-LEN(Tercers!Q769)))</f>
        <v xml:space="preserve">                                                            </v>
      </c>
      <c r="S768" s="27" t="str">
        <f>CONCATENATE(Tercers!R769,REPT(" ",200-LEN(Tercers!R769)))</f>
        <v xml:space="preserve">                                                                                                                                                                                                        </v>
      </c>
      <c r="T768" s="27" t="str">
        <f>CONCATENATE(Tercers!S769,REPT(" ",9-LEN(Tercers!S769)))</f>
        <v xml:space="preserve">         </v>
      </c>
      <c r="U768" s="27" t="str">
        <f>CONCATENATE(Tercers!T769,REPT(" ",8-LEN(Tercers!T769)))</f>
        <v xml:space="preserve">        </v>
      </c>
      <c r="V768" s="27" t="str">
        <f>CONCATENATE(Tercers!U769,REPT(" ",12-LEN(Tercers!U769)))</f>
        <v xml:space="preserve">            </v>
      </c>
      <c r="W768" s="27" t="str">
        <f>CONCATENATE(Tercers!V769,REPT(" ",12-LEN(Tercers!V769)))</f>
        <v xml:space="preserve">            </v>
      </c>
      <c r="X768" s="27" t="str">
        <f>CONCATENATE(Tercers!Y769,REPT(" ",160-LEN(Tercers!Y769)))</f>
        <v xml:space="preserve">                                                                                                                                                                </v>
      </c>
      <c r="Y768" s="27" t="str">
        <f>CONCATENATE(Tercers!Z769,REPT(" ",8-LEN(Tercers!Z769)))</f>
        <v xml:space="preserve">        </v>
      </c>
    </row>
    <row r="769" spans="1:25" x14ac:dyDescent="0.2">
      <c r="A769" s="27" t="str">
        <f>CONCATENATE(Tercers!A770,REPT(" ",9-LEN(Tercers!A770)))</f>
        <v xml:space="preserve">         </v>
      </c>
      <c r="B769" s="27" t="str">
        <f>CONCATENATE(Tercers!B770,REPT(" ",1-LEN(Tercers!B770)))</f>
        <v xml:space="preserve"> </v>
      </c>
      <c r="C769" s="27" t="str">
        <f>CONCATENATE(Tercers!C770,REPT(" ",30-LEN(Tercers!C770)))</f>
        <v xml:space="preserve">                              </v>
      </c>
      <c r="D769" s="27" t="str">
        <f>CONCATENATE(Tercers!D770,REPT(" ",30-LEN(Tercers!D770)))</f>
        <v xml:space="preserve">                              </v>
      </c>
      <c r="E769" s="27" t="str">
        <f>CONCATENATE(Tercers!E770,REPT(" ",30-LEN(Tercers!E770)))</f>
        <v xml:space="preserve">                              </v>
      </c>
      <c r="F769" s="27" t="str">
        <f xml:space="preserve">  IF(   LEN(Tercers!F770)&gt;0, CONCATENATE(Tercers!F770,REPT(" ",90-LEN(Tercers!F770))),
                              CONCATENATE(   CONCATENATE(Tercers!D770," ",Tercers!E770," ",Tercers!C770), REPT(" ",90-LEN( CONCATENATE(Tercers!D770," ",Tercers!E770," ",Tercers!CG770) ))) )</f>
        <v xml:space="preserve">                                                                                          </v>
      </c>
      <c r="G769" s="27" t="str">
        <f>CONCATENATE(Tercers!G770,REPT(" ",5-LEN(Tercers!G770)))</f>
        <v xml:space="preserve">     </v>
      </c>
      <c r="H769" s="27" t="str">
        <f>CONCATENATE(Tercers!H770,REPT(" ",45-LEN(Tercers!H770)))</f>
        <v xml:space="preserve">                                             </v>
      </c>
      <c r="I769" s="27" t="str">
        <f>CONCATENATE(Tercers!I770,REPT(" ",5-LEN(Tercers!I770)))</f>
        <v xml:space="preserve">     </v>
      </c>
      <c r="J769" s="27" t="str">
        <f>CONCATENATE(Tercers!J770,REPT(" ",30-LEN(Tercers!J770)))</f>
        <v xml:space="preserve">                              </v>
      </c>
      <c r="K769" s="27" t="str">
        <f>CONCATENATE(Tercers!R770,REPT(" ",30-LEN(Tercers!R770)))</f>
        <v xml:space="preserve">                              </v>
      </c>
      <c r="L769" s="27" t="str">
        <f>CONCATENATE(Tercers!K770,REPT(" ",120-LEN(Tercers!K770)))</f>
        <v xml:space="preserve">                                                                                                                        </v>
      </c>
      <c r="M769" s="27" t="str">
        <f>CONCATENATE(Tercers!L770,REPT(" ",5-LEN(Tercers!L770)))</f>
        <v xml:space="preserve">     </v>
      </c>
      <c r="N769" s="27" t="str">
        <f>CONCATENATE(Tercers!M770,REPT(" ",5-LEN(Tercers!M770)))</f>
        <v xml:space="preserve">     </v>
      </c>
      <c r="O769" s="27" t="str">
        <f>CONCATENATE(Tercers!N770,REPT(" ",2-LEN(Tercers!N770)))</f>
        <v>07</v>
      </c>
      <c r="P769" s="27" t="str">
        <f>CONCATENATE(Tercers!O770,REPT(" ",3-LEN(Tercers!O770)))</f>
        <v xml:space="preserve">   </v>
      </c>
      <c r="Q769" s="27" t="str">
        <f>CONCATENATE(Tercers!P770,REPT(" ",40-LEN(Tercers!P770)))</f>
        <v xml:space="preserve">Illes Balears                           </v>
      </c>
      <c r="R769" s="27" t="str">
        <f>CONCATENATE(Tercers!Q770,REPT(" ",60-LEN(Tercers!Q770)))</f>
        <v xml:space="preserve">                                                            </v>
      </c>
      <c r="S769" s="27" t="str">
        <f>CONCATENATE(Tercers!R770,REPT(" ",200-LEN(Tercers!R770)))</f>
        <v xml:space="preserve">                                                                                                                                                                                                        </v>
      </c>
      <c r="T769" s="27" t="str">
        <f>CONCATENATE(Tercers!S770,REPT(" ",9-LEN(Tercers!S770)))</f>
        <v xml:space="preserve">         </v>
      </c>
      <c r="U769" s="27" t="str">
        <f>CONCATENATE(Tercers!T770,REPT(" ",8-LEN(Tercers!T770)))</f>
        <v xml:space="preserve">        </v>
      </c>
      <c r="V769" s="27" t="str">
        <f>CONCATENATE(Tercers!U770,REPT(" ",12-LEN(Tercers!U770)))</f>
        <v xml:space="preserve">            </v>
      </c>
      <c r="W769" s="27" t="str">
        <f>CONCATENATE(Tercers!V770,REPT(" ",12-LEN(Tercers!V770)))</f>
        <v xml:space="preserve">            </v>
      </c>
      <c r="X769" s="27" t="str">
        <f>CONCATENATE(Tercers!Y770,REPT(" ",160-LEN(Tercers!Y770)))</f>
        <v xml:space="preserve">                                                                                                                                                                </v>
      </c>
      <c r="Y769" s="27" t="str">
        <f>CONCATENATE(Tercers!Z770,REPT(" ",8-LEN(Tercers!Z770)))</f>
        <v xml:space="preserve">        </v>
      </c>
    </row>
    <row r="770" spans="1:25" x14ac:dyDescent="0.2">
      <c r="A770" s="27" t="str">
        <f>CONCATENATE(Tercers!A771,REPT(" ",9-LEN(Tercers!A771)))</f>
        <v xml:space="preserve">         </v>
      </c>
      <c r="B770" s="27" t="str">
        <f>CONCATENATE(Tercers!B771,REPT(" ",1-LEN(Tercers!B771)))</f>
        <v xml:space="preserve"> </v>
      </c>
      <c r="C770" s="27" t="str">
        <f>CONCATENATE(Tercers!C771,REPT(" ",30-LEN(Tercers!C771)))</f>
        <v xml:space="preserve">                              </v>
      </c>
      <c r="D770" s="27" t="str">
        <f>CONCATENATE(Tercers!D771,REPT(" ",30-LEN(Tercers!D771)))</f>
        <v xml:space="preserve">                              </v>
      </c>
      <c r="E770" s="27" t="str">
        <f>CONCATENATE(Tercers!E771,REPT(" ",30-LEN(Tercers!E771)))</f>
        <v xml:space="preserve">                              </v>
      </c>
      <c r="F770" s="27" t="str">
        <f xml:space="preserve">  IF(   LEN(Tercers!F771)&gt;0, CONCATENATE(Tercers!F771,REPT(" ",90-LEN(Tercers!F771))),
                              CONCATENATE(   CONCATENATE(Tercers!D771," ",Tercers!E771," ",Tercers!C771), REPT(" ",90-LEN( CONCATENATE(Tercers!D771," ",Tercers!E771," ",Tercers!CG771) ))) )</f>
        <v xml:space="preserve">                                                                                          </v>
      </c>
      <c r="G770" s="27" t="str">
        <f>CONCATENATE(Tercers!G771,REPT(" ",5-LEN(Tercers!G771)))</f>
        <v xml:space="preserve">     </v>
      </c>
      <c r="H770" s="27" t="str">
        <f>CONCATENATE(Tercers!H771,REPT(" ",45-LEN(Tercers!H771)))</f>
        <v xml:space="preserve">                                             </v>
      </c>
      <c r="I770" s="27" t="str">
        <f>CONCATENATE(Tercers!I771,REPT(" ",5-LEN(Tercers!I771)))</f>
        <v xml:space="preserve">     </v>
      </c>
      <c r="J770" s="27" t="str">
        <f>CONCATENATE(Tercers!J771,REPT(" ",30-LEN(Tercers!J771)))</f>
        <v xml:space="preserve">                              </v>
      </c>
      <c r="K770" s="27" t="str">
        <f>CONCATENATE(Tercers!R771,REPT(" ",30-LEN(Tercers!R771)))</f>
        <v xml:space="preserve">                              </v>
      </c>
      <c r="L770" s="27" t="str">
        <f>CONCATENATE(Tercers!K771,REPT(" ",120-LEN(Tercers!K771)))</f>
        <v xml:space="preserve">                                                                                                                        </v>
      </c>
      <c r="M770" s="27" t="str">
        <f>CONCATENATE(Tercers!L771,REPT(" ",5-LEN(Tercers!L771)))</f>
        <v xml:space="preserve">     </v>
      </c>
      <c r="N770" s="27" t="str">
        <f>CONCATENATE(Tercers!M771,REPT(" ",5-LEN(Tercers!M771)))</f>
        <v xml:space="preserve">     </v>
      </c>
      <c r="O770" s="27" t="str">
        <f>CONCATENATE(Tercers!N771,REPT(" ",2-LEN(Tercers!N771)))</f>
        <v>07</v>
      </c>
      <c r="P770" s="27" t="str">
        <f>CONCATENATE(Tercers!O771,REPT(" ",3-LEN(Tercers!O771)))</f>
        <v xml:space="preserve">   </v>
      </c>
      <c r="Q770" s="27" t="str">
        <f>CONCATENATE(Tercers!P771,REPT(" ",40-LEN(Tercers!P771)))</f>
        <v xml:space="preserve">Illes Balears                           </v>
      </c>
      <c r="R770" s="27" t="str">
        <f>CONCATENATE(Tercers!Q771,REPT(" ",60-LEN(Tercers!Q771)))</f>
        <v xml:space="preserve">                                                            </v>
      </c>
      <c r="S770" s="27" t="str">
        <f>CONCATENATE(Tercers!R771,REPT(" ",200-LEN(Tercers!R771)))</f>
        <v xml:space="preserve">                                                                                                                                                                                                        </v>
      </c>
      <c r="T770" s="27" t="str">
        <f>CONCATENATE(Tercers!S771,REPT(" ",9-LEN(Tercers!S771)))</f>
        <v xml:space="preserve">         </v>
      </c>
      <c r="U770" s="27" t="str">
        <f>CONCATENATE(Tercers!T771,REPT(" ",8-LEN(Tercers!T771)))</f>
        <v xml:space="preserve">        </v>
      </c>
      <c r="V770" s="27" t="str">
        <f>CONCATENATE(Tercers!U771,REPT(" ",12-LEN(Tercers!U771)))</f>
        <v xml:space="preserve">            </v>
      </c>
      <c r="W770" s="27" t="str">
        <f>CONCATENATE(Tercers!V771,REPT(" ",12-LEN(Tercers!V771)))</f>
        <v xml:space="preserve">            </v>
      </c>
      <c r="X770" s="27" t="str">
        <f>CONCATENATE(Tercers!Y771,REPT(" ",160-LEN(Tercers!Y771)))</f>
        <v xml:space="preserve">                                                                                                                                                                </v>
      </c>
      <c r="Y770" s="27" t="str">
        <f>CONCATENATE(Tercers!Z771,REPT(" ",8-LEN(Tercers!Z771)))</f>
        <v xml:space="preserve">        </v>
      </c>
    </row>
    <row r="771" spans="1:25" x14ac:dyDescent="0.2">
      <c r="A771" s="27" t="str">
        <f>CONCATENATE(Tercers!A772,REPT(" ",9-LEN(Tercers!A772)))</f>
        <v xml:space="preserve">         </v>
      </c>
      <c r="B771" s="27" t="str">
        <f>CONCATENATE(Tercers!B772,REPT(" ",1-LEN(Tercers!B772)))</f>
        <v xml:space="preserve"> </v>
      </c>
      <c r="C771" s="27" t="str">
        <f>CONCATENATE(Tercers!C772,REPT(" ",30-LEN(Tercers!C772)))</f>
        <v xml:space="preserve">                              </v>
      </c>
      <c r="D771" s="27" t="str">
        <f>CONCATENATE(Tercers!D772,REPT(" ",30-LEN(Tercers!D772)))</f>
        <v xml:space="preserve">                              </v>
      </c>
      <c r="E771" s="27" t="str">
        <f>CONCATENATE(Tercers!E772,REPT(" ",30-LEN(Tercers!E772)))</f>
        <v xml:space="preserve">                              </v>
      </c>
      <c r="F771" s="27" t="str">
        <f xml:space="preserve">  IF(   LEN(Tercers!F772)&gt;0, CONCATENATE(Tercers!F772,REPT(" ",90-LEN(Tercers!F772))),
                              CONCATENATE(   CONCATENATE(Tercers!D772," ",Tercers!E772," ",Tercers!C772), REPT(" ",90-LEN( CONCATENATE(Tercers!D772," ",Tercers!E772," ",Tercers!CG772) ))) )</f>
        <v xml:space="preserve">                                                                                          </v>
      </c>
      <c r="G771" s="27" t="str">
        <f>CONCATENATE(Tercers!G772,REPT(" ",5-LEN(Tercers!G772)))</f>
        <v xml:space="preserve">     </v>
      </c>
      <c r="H771" s="27" t="str">
        <f>CONCATENATE(Tercers!H772,REPT(" ",45-LEN(Tercers!H772)))</f>
        <v xml:space="preserve">                                             </v>
      </c>
      <c r="I771" s="27" t="str">
        <f>CONCATENATE(Tercers!I772,REPT(" ",5-LEN(Tercers!I772)))</f>
        <v xml:space="preserve">     </v>
      </c>
      <c r="J771" s="27" t="str">
        <f>CONCATENATE(Tercers!J772,REPT(" ",30-LEN(Tercers!J772)))</f>
        <v xml:space="preserve">                              </v>
      </c>
      <c r="K771" s="27" t="str">
        <f>CONCATENATE(Tercers!R772,REPT(" ",30-LEN(Tercers!R772)))</f>
        <v xml:space="preserve">                              </v>
      </c>
      <c r="L771" s="27" t="str">
        <f>CONCATENATE(Tercers!K772,REPT(" ",120-LEN(Tercers!K772)))</f>
        <v xml:space="preserve">                                                                                                                        </v>
      </c>
      <c r="M771" s="27" t="str">
        <f>CONCATENATE(Tercers!L772,REPT(" ",5-LEN(Tercers!L772)))</f>
        <v xml:space="preserve">     </v>
      </c>
      <c r="N771" s="27" t="str">
        <f>CONCATENATE(Tercers!M772,REPT(" ",5-LEN(Tercers!M772)))</f>
        <v xml:space="preserve">     </v>
      </c>
      <c r="O771" s="27" t="str">
        <f>CONCATENATE(Tercers!N772,REPT(" ",2-LEN(Tercers!N772)))</f>
        <v>07</v>
      </c>
      <c r="P771" s="27" t="str">
        <f>CONCATENATE(Tercers!O772,REPT(" ",3-LEN(Tercers!O772)))</f>
        <v xml:space="preserve">   </v>
      </c>
      <c r="Q771" s="27" t="str">
        <f>CONCATENATE(Tercers!P772,REPT(" ",40-LEN(Tercers!P772)))</f>
        <v xml:space="preserve">Illes Balears                           </v>
      </c>
      <c r="R771" s="27" t="str">
        <f>CONCATENATE(Tercers!Q772,REPT(" ",60-LEN(Tercers!Q772)))</f>
        <v xml:space="preserve">                                                            </v>
      </c>
      <c r="S771" s="27" t="str">
        <f>CONCATENATE(Tercers!R772,REPT(" ",200-LEN(Tercers!R772)))</f>
        <v xml:space="preserve">                                                                                                                                                                                                        </v>
      </c>
      <c r="T771" s="27" t="str">
        <f>CONCATENATE(Tercers!S772,REPT(" ",9-LEN(Tercers!S772)))</f>
        <v xml:space="preserve">         </v>
      </c>
      <c r="U771" s="27" t="str">
        <f>CONCATENATE(Tercers!T772,REPT(" ",8-LEN(Tercers!T772)))</f>
        <v xml:space="preserve">        </v>
      </c>
      <c r="V771" s="27" t="str">
        <f>CONCATENATE(Tercers!U772,REPT(" ",12-LEN(Tercers!U772)))</f>
        <v xml:space="preserve">            </v>
      </c>
      <c r="W771" s="27" t="str">
        <f>CONCATENATE(Tercers!V772,REPT(" ",12-LEN(Tercers!V772)))</f>
        <v xml:space="preserve">            </v>
      </c>
      <c r="X771" s="27" t="str">
        <f>CONCATENATE(Tercers!Y772,REPT(" ",160-LEN(Tercers!Y772)))</f>
        <v xml:space="preserve">                                                                                                                                                                </v>
      </c>
      <c r="Y771" s="27" t="str">
        <f>CONCATENATE(Tercers!Z772,REPT(" ",8-LEN(Tercers!Z772)))</f>
        <v xml:space="preserve">        </v>
      </c>
    </row>
    <row r="772" spans="1:25" x14ac:dyDescent="0.2">
      <c r="A772" s="27" t="str">
        <f>CONCATENATE(Tercers!A773,REPT(" ",9-LEN(Tercers!A773)))</f>
        <v xml:space="preserve">         </v>
      </c>
      <c r="B772" s="27" t="str">
        <f>CONCATENATE(Tercers!B773,REPT(" ",1-LEN(Tercers!B773)))</f>
        <v xml:space="preserve"> </v>
      </c>
      <c r="C772" s="27" t="str">
        <f>CONCATENATE(Tercers!C773,REPT(" ",30-LEN(Tercers!C773)))</f>
        <v xml:space="preserve">                              </v>
      </c>
      <c r="D772" s="27" t="str">
        <f>CONCATENATE(Tercers!D773,REPT(" ",30-LEN(Tercers!D773)))</f>
        <v xml:space="preserve">                              </v>
      </c>
      <c r="E772" s="27" t="str">
        <f>CONCATENATE(Tercers!E773,REPT(" ",30-LEN(Tercers!E773)))</f>
        <v xml:space="preserve">                              </v>
      </c>
      <c r="F772" s="27" t="str">
        <f xml:space="preserve">  IF(   LEN(Tercers!F773)&gt;0, CONCATENATE(Tercers!F773,REPT(" ",90-LEN(Tercers!F773))),
                              CONCATENATE(   CONCATENATE(Tercers!D773," ",Tercers!E773," ",Tercers!C773), REPT(" ",90-LEN( CONCATENATE(Tercers!D773," ",Tercers!E773," ",Tercers!CG773) ))) )</f>
        <v xml:space="preserve">                                                                                          </v>
      </c>
      <c r="G772" s="27" t="str">
        <f>CONCATENATE(Tercers!G773,REPT(" ",5-LEN(Tercers!G773)))</f>
        <v xml:space="preserve">     </v>
      </c>
      <c r="H772" s="27" t="str">
        <f>CONCATENATE(Tercers!H773,REPT(" ",45-LEN(Tercers!H773)))</f>
        <v xml:space="preserve">                                             </v>
      </c>
      <c r="I772" s="27" t="str">
        <f>CONCATENATE(Tercers!I773,REPT(" ",5-LEN(Tercers!I773)))</f>
        <v xml:space="preserve">     </v>
      </c>
      <c r="J772" s="27" t="str">
        <f>CONCATENATE(Tercers!J773,REPT(" ",30-LEN(Tercers!J773)))</f>
        <v xml:space="preserve">                              </v>
      </c>
      <c r="K772" s="27" t="str">
        <f>CONCATENATE(Tercers!R773,REPT(" ",30-LEN(Tercers!R773)))</f>
        <v xml:space="preserve">                              </v>
      </c>
      <c r="L772" s="27" t="str">
        <f>CONCATENATE(Tercers!K773,REPT(" ",120-LEN(Tercers!K773)))</f>
        <v xml:space="preserve">                                                                                                                        </v>
      </c>
      <c r="M772" s="27" t="str">
        <f>CONCATENATE(Tercers!L773,REPT(" ",5-LEN(Tercers!L773)))</f>
        <v xml:space="preserve">     </v>
      </c>
      <c r="N772" s="27" t="str">
        <f>CONCATENATE(Tercers!M773,REPT(" ",5-LEN(Tercers!M773)))</f>
        <v xml:space="preserve">     </v>
      </c>
      <c r="O772" s="27" t="str">
        <f>CONCATENATE(Tercers!N773,REPT(" ",2-LEN(Tercers!N773)))</f>
        <v>07</v>
      </c>
      <c r="P772" s="27" t="str">
        <f>CONCATENATE(Tercers!O773,REPT(" ",3-LEN(Tercers!O773)))</f>
        <v xml:space="preserve">   </v>
      </c>
      <c r="Q772" s="27" t="str">
        <f>CONCATENATE(Tercers!P773,REPT(" ",40-LEN(Tercers!P773)))</f>
        <v xml:space="preserve">Illes Balears                           </v>
      </c>
      <c r="R772" s="27" t="str">
        <f>CONCATENATE(Tercers!Q773,REPT(" ",60-LEN(Tercers!Q773)))</f>
        <v xml:space="preserve">                                                            </v>
      </c>
      <c r="S772" s="27" t="str">
        <f>CONCATENATE(Tercers!R773,REPT(" ",200-LEN(Tercers!R773)))</f>
        <v xml:space="preserve">                                                                                                                                                                                                        </v>
      </c>
      <c r="T772" s="27" t="str">
        <f>CONCATENATE(Tercers!S773,REPT(" ",9-LEN(Tercers!S773)))</f>
        <v xml:space="preserve">         </v>
      </c>
      <c r="U772" s="27" t="str">
        <f>CONCATENATE(Tercers!T773,REPT(" ",8-LEN(Tercers!T773)))</f>
        <v xml:space="preserve">        </v>
      </c>
      <c r="V772" s="27" t="str">
        <f>CONCATENATE(Tercers!U773,REPT(" ",12-LEN(Tercers!U773)))</f>
        <v xml:space="preserve">            </v>
      </c>
      <c r="W772" s="27" t="str">
        <f>CONCATENATE(Tercers!V773,REPT(" ",12-LEN(Tercers!V773)))</f>
        <v xml:space="preserve">            </v>
      </c>
      <c r="X772" s="27" t="str">
        <f>CONCATENATE(Tercers!Y773,REPT(" ",160-LEN(Tercers!Y773)))</f>
        <v xml:space="preserve">                                                                                                                                                                </v>
      </c>
      <c r="Y772" s="27" t="str">
        <f>CONCATENATE(Tercers!Z773,REPT(" ",8-LEN(Tercers!Z773)))</f>
        <v xml:space="preserve">        </v>
      </c>
    </row>
    <row r="773" spans="1:25" x14ac:dyDescent="0.2">
      <c r="A773" s="27" t="str">
        <f>CONCATENATE(Tercers!A774,REPT(" ",9-LEN(Tercers!A774)))</f>
        <v xml:space="preserve">         </v>
      </c>
      <c r="B773" s="27" t="str">
        <f>CONCATENATE(Tercers!B774,REPT(" ",1-LEN(Tercers!B774)))</f>
        <v xml:space="preserve"> </v>
      </c>
      <c r="C773" s="27" t="str">
        <f>CONCATENATE(Tercers!C774,REPT(" ",30-LEN(Tercers!C774)))</f>
        <v xml:space="preserve">                              </v>
      </c>
      <c r="D773" s="27" t="str">
        <f>CONCATENATE(Tercers!D774,REPT(" ",30-LEN(Tercers!D774)))</f>
        <v xml:space="preserve">                              </v>
      </c>
      <c r="E773" s="27" t="str">
        <f>CONCATENATE(Tercers!E774,REPT(" ",30-LEN(Tercers!E774)))</f>
        <v xml:space="preserve">                              </v>
      </c>
      <c r="F773" s="27" t="str">
        <f xml:space="preserve">  IF(   LEN(Tercers!F774)&gt;0, CONCATENATE(Tercers!F774,REPT(" ",90-LEN(Tercers!F774))),
                              CONCATENATE(   CONCATENATE(Tercers!D774," ",Tercers!E774," ",Tercers!C774), REPT(" ",90-LEN( CONCATENATE(Tercers!D774," ",Tercers!E774," ",Tercers!CG774) ))) )</f>
        <v xml:space="preserve">                                                                                          </v>
      </c>
      <c r="G773" s="27" t="str">
        <f>CONCATENATE(Tercers!G774,REPT(" ",5-LEN(Tercers!G774)))</f>
        <v xml:space="preserve">     </v>
      </c>
      <c r="H773" s="27" t="str">
        <f>CONCATENATE(Tercers!H774,REPT(" ",45-LEN(Tercers!H774)))</f>
        <v xml:space="preserve">                                             </v>
      </c>
      <c r="I773" s="27" t="str">
        <f>CONCATENATE(Tercers!I774,REPT(" ",5-LEN(Tercers!I774)))</f>
        <v xml:space="preserve">     </v>
      </c>
      <c r="J773" s="27" t="str">
        <f>CONCATENATE(Tercers!J774,REPT(" ",30-LEN(Tercers!J774)))</f>
        <v xml:space="preserve">                              </v>
      </c>
      <c r="K773" s="27" t="str">
        <f>CONCATENATE(Tercers!R774,REPT(" ",30-LEN(Tercers!R774)))</f>
        <v xml:space="preserve">                              </v>
      </c>
      <c r="L773" s="27" t="str">
        <f>CONCATENATE(Tercers!K774,REPT(" ",120-LEN(Tercers!K774)))</f>
        <v xml:space="preserve">                                                                                                                        </v>
      </c>
      <c r="M773" s="27" t="str">
        <f>CONCATENATE(Tercers!L774,REPT(" ",5-LEN(Tercers!L774)))</f>
        <v xml:space="preserve">     </v>
      </c>
      <c r="N773" s="27" t="str">
        <f>CONCATENATE(Tercers!M774,REPT(" ",5-LEN(Tercers!M774)))</f>
        <v xml:space="preserve">     </v>
      </c>
      <c r="O773" s="27" t="str">
        <f>CONCATENATE(Tercers!N774,REPT(" ",2-LEN(Tercers!N774)))</f>
        <v>07</v>
      </c>
      <c r="P773" s="27" t="str">
        <f>CONCATENATE(Tercers!O774,REPT(" ",3-LEN(Tercers!O774)))</f>
        <v xml:space="preserve">   </v>
      </c>
      <c r="Q773" s="27" t="str">
        <f>CONCATENATE(Tercers!P774,REPT(" ",40-LEN(Tercers!P774)))</f>
        <v xml:space="preserve">Illes Balears                           </v>
      </c>
      <c r="R773" s="27" t="str">
        <f>CONCATENATE(Tercers!Q774,REPT(" ",60-LEN(Tercers!Q774)))</f>
        <v xml:space="preserve">                                                            </v>
      </c>
      <c r="S773" s="27" t="str">
        <f>CONCATENATE(Tercers!R774,REPT(" ",200-LEN(Tercers!R774)))</f>
        <v xml:space="preserve">                                                                                                                                                                                                        </v>
      </c>
      <c r="T773" s="27" t="str">
        <f>CONCATENATE(Tercers!S774,REPT(" ",9-LEN(Tercers!S774)))</f>
        <v xml:space="preserve">         </v>
      </c>
      <c r="U773" s="27" t="str">
        <f>CONCATENATE(Tercers!T774,REPT(" ",8-LEN(Tercers!T774)))</f>
        <v xml:space="preserve">        </v>
      </c>
      <c r="V773" s="27" t="str">
        <f>CONCATENATE(Tercers!U774,REPT(" ",12-LEN(Tercers!U774)))</f>
        <v xml:space="preserve">            </v>
      </c>
      <c r="W773" s="27" t="str">
        <f>CONCATENATE(Tercers!V774,REPT(" ",12-LEN(Tercers!V774)))</f>
        <v xml:space="preserve">            </v>
      </c>
      <c r="X773" s="27" t="str">
        <f>CONCATENATE(Tercers!Y774,REPT(" ",160-LEN(Tercers!Y774)))</f>
        <v xml:space="preserve">                                                                                                                                                                </v>
      </c>
      <c r="Y773" s="27" t="str">
        <f>CONCATENATE(Tercers!Z774,REPT(" ",8-LEN(Tercers!Z774)))</f>
        <v xml:space="preserve">        </v>
      </c>
    </row>
    <row r="774" spans="1:25" x14ac:dyDescent="0.2">
      <c r="A774" s="27" t="str">
        <f>CONCATENATE(Tercers!A775,REPT(" ",9-LEN(Tercers!A775)))</f>
        <v xml:space="preserve">         </v>
      </c>
      <c r="B774" s="27" t="str">
        <f>CONCATENATE(Tercers!B775,REPT(" ",1-LEN(Tercers!B775)))</f>
        <v xml:space="preserve"> </v>
      </c>
      <c r="C774" s="27" t="str">
        <f>CONCATENATE(Tercers!C775,REPT(" ",30-LEN(Tercers!C775)))</f>
        <v xml:space="preserve">                              </v>
      </c>
      <c r="D774" s="27" t="str">
        <f>CONCATENATE(Tercers!D775,REPT(" ",30-LEN(Tercers!D775)))</f>
        <v xml:space="preserve">                              </v>
      </c>
      <c r="E774" s="27" t="str">
        <f>CONCATENATE(Tercers!E775,REPT(" ",30-LEN(Tercers!E775)))</f>
        <v xml:space="preserve">                              </v>
      </c>
      <c r="F774" s="27" t="str">
        <f xml:space="preserve">  IF(   LEN(Tercers!F775)&gt;0, CONCATENATE(Tercers!F775,REPT(" ",90-LEN(Tercers!F775))),
                              CONCATENATE(   CONCATENATE(Tercers!D775," ",Tercers!E775," ",Tercers!C775), REPT(" ",90-LEN( CONCATENATE(Tercers!D775," ",Tercers!E775," ",Tercers!CG775) ))) )</f>
        <v xml:space="preserve">                                                                                          </v>
      </c>
      <c r="G774" s="27" t="str">
        <f>CONCATENATE(Tercers!G775,REPT(" ",5-LEN(Tercers!G775)))</f>
        <v xml:space="preserve">     </v>
      </c>
      <c r="H774" s="27" t="str">
        <f>CONCATENATE(Tercers!H775,REPT(" ",45-LEN(Tercers!H775)))</f>
        <v xml:space="preserve">                                             </v>
      </c>
      <c r="I774" s="27" t="str">
        <f>CONCATENATE(Tercers!I775,REPT(" ",5-LEN(Tercers!I775)))</f>
        <v xml:space="preserve">     </v>
      </c>
      <c r="J774" s="27" t="str">
        <f>CONCATENATE(Tercers!J775,REPT(" ",30-LEN(Tercers!J775)))</f>
        <v xml:space="preserve">                              </v>
      </c>
      <c r="K774" s="27" t="str">
        <f>CONCATENATE(Tercers!R775,REPT(" ",30-LEN(Tercers!R775)))</f>
        <v xml:space="preserve">                              </v>
      </c>
      <c r="L774" s="27" t="str">
        <f>CONCATENATE(Tercers!K775,REPT(" ",120-LEN(Tercers!K775)))</f>
        <v xml:space="preserve">                                                                                                                        </v>
      </c>
      <c r="M774" s="27" t="str">
        <f>CONCATENATE(Tercers!L775,REPT(" ",5-LEN(Tercers!L775)))</f>
        <v xml:space="preserve">     </v>
      </c>
      <c r="N774" s="27" t="str">
        <f>CONCATENATE(Tercers!M775,REPT(" ",5-LEN(Tercers!M775)))</f>
        <v xml:space="preserve">     </v>
      </c>
      <c r="O774" s="27" t="str">
        <f>CONCATENATE(Tercers!N775,REPT(" ",2-LEN(Tercers!N775)))</f>
        <v>07</v>
      </c>
      <c r="P774" s="27" t="str">
        <f>CONCATENATE(Tercers!O775,REPT(" ",3-LEN(Tercers!O775)))</f>
        <v xml:space="preserve">   </v>
      </c>
      <c r="Q774" s="27" t="str">
        <f>CONCATENATE(Tercers!P775,REPT(" ",40-LEN(Tercers!P775)))</f>
        <v xml:space="preserve">Illes Balears                           </v>
      </c>
      <c r="R774" s="27" t="str">
        <f>CONCATENATE(Tercers!Q775,REPT(" ",60-LEN(Tercers!Q775)))</f>
        <v xml:space="preserve">                                                            </v>
      </c>
      <c r="S774" s="27" t="str">
        <f>CONCATENATE(Tercers!R775,REPT(" ",200-LEN(Tercers!R775)))</f>
        <v xml:space="preserve">                                                                                                                                                                                                        </v>
      </c>
      <c r="T774" s="27" t="str">
        <f>CONCATENATE(Tercers!S775,REPT(" ",9-LEN(Tercers!S775)))</f>
        <v xml:space="preserve">         </v>
      </c>
      <c r="U774" s="27" t="str">
        <f>CONCATENATE(Tercers!T775,REPT(" ",8-LEN(Tercers!T775)))</f>
        <v xml:space="preserve">        </v>
      </c>
      <c r="V774" s="27" t="str">
        <f>CONCATENATE(Tercers!U775,REPT(" ",12-LEN(Tercers!U775)))</f>
        <v xml:space="preserve">            </v>
      </c>
      <c r="W774" s="27" t="str">
        <f>CONCATENATE(Tercers!V775,REPT(" ",12-LEN(Tercers!V775)))</f>
        <v xml:space="preserve">            </v>
      </c>
      <c r="X774" s="27" t="str">
        <f>CONCATENATE(Tercers!Y775,REPT(" ",160-LEN(Tercers!Y775)))</f>
        <v xml:space="preserve">                                                                                                                                                                </v>
      </c>
      <c r="Y774" s="27" t="str">
        <f>CONCATENATE(Tercers!Z775,REPT(" ",8-LEN(Tercers!Z775)))</f>
        <v xml:space="preserve">        </v>
      </c>
    </row>
    <row r="775" spans="1:25" x14ac:dyDescent="0.2">
      <c r="A775" s="27" t="str">
        <f>CONCATENATE(Tercers!A776,REPT(" ",9-LEN(Tercers!A776)))</f>
        <v xml:space="preserve">         </v>
      </c>
      <c r="B775" s="27" t="str">
        <f>CONCATENATE(Tercers!B776,REPT(" ",1-LEN(Tercers!B776)))</f>
        <v xml:space="preserve"> </v>
      </c>
      <c r="C775" s="27" t="str">
        <f>CONCATENATE(Tercers!C776,REPT(" ",30-LEN(Tercers!C776)))</f>
        <v xml:space="preserve">                              </v>
      </c>
      <c r="D775" s="27" t="str">
        <f>CONCATENATE(Tercers!D776,REPT(" ",30-LEN(Tercers!D776)))</f>
        <v xml:space="preserve">                              </v>
      </c>
      <c r="E775" s="27" t="str">
        <f>CONCATENATE(Tercers!E776,REPT(" ",30-LEN(Tercers!E776)))</f>
        <v xml:space="preserve">                              </v>
      </c>
      <c r="F775" s="27" t="str">
        <f xml:space="preserve">  IF(   LEN(Tercers!F776)&gt;0, CONCATENATE(Tercers!F776,REPT(" ",90-LEN(Tercers!F776))),
                              CONCATENATE(   CONCATENATE(Tercers!D776," ",Tercers!E776," ",Tercers!C776), REPT(" ",90-LEN( CONCATENATE(Tercers!D776," ",Tercers!E776," ",Tercers!CG776) ))) )</f>
        <v xml:space="preserve">                                                                                          </v>
      </c>
      <c r="G775" s="27" t="str">
        <f>CONCATENATE(Tercers!G776,REPT(" ",5-LEN(Tercers!G776)))</f>
        <v xml:space="preserve">     </v>
      </c>
      <c r="H775" s="27" t="str">
        <f>CONCATENATE(Tercers!H776,REPT(" ",45-LEN(Tercers!H776)))</f>
        <v xml:space="preserve">                                             </v>
      </c>
      <c r="I775" s="27" t="str">
        <f>CONCATENATE(Tercers!I776,REPT(" ",5-LEN(Tercers!I776)))</f>
        <v xml:space="preserve">     </v>
      </c>
      <c r="J775" s="27" t="str">
        <f>CONCATENATE(Tercers!J776,REPT(" ",30-LEN(Tercers!J776)))</f>
        <v xml:space="preserve">                              </v>
      </c>
      <c r="K775" s="27" t="str">
        <f>CONCATENATE(Tercers!R776,REPT(" ",30-LEN(Tercers!R776)))</f>
        <v xml:space="preserve">                              </v>
      </c>
      <c r="L775" s="27" t="str">
        <f>CONCATENATE(Tercers!K776,REPT(" ",120-LEN(Tercers!K776)))</f>
        <v xml:space="preserve">                                                                                                                        </v>
      </c>
      <c r="M775" s="27" t="str">
        <f>CONCATENATE(Tercers!L776,REPT(" ",5-LEN(Tercers!L776)))</f>
        <v xml:space="preserve">     </v>
      </c>
      <c r="N775" s="27" t="str">
        <f>CONCATENATE(Tercers!M776,REPT(" ",5-LEN(Tercers!M776)))</f>
        <v xml:space="preserve">     </v>
      </c>
      <c r="O775" s="27" t="str">
        <f>CONCATENATE(Tercers!N776,REPT(" ",2-LEN(Tercers!N776)))</f>
        <v>07</v>
      </c>
      <c r="P775" s="27" t="str">
        <f>CONCATENATE(Tercers!O776,REPT(" ",3-LEN(Tercers!O776)))</f>
        <v xml:space="preserve">   </v>
      </c>
      <c r="Q775" s="27" t="str">
        <f>CONCATENATE(Tercers!P776,REPT(" ",40-LEN(Tercers!P776)))</f>
        <v xml:space="preserve">Illes Balears                           </v>
      </c>
      <c r="R775" s="27" t="str">
        <f>CONCATENATE(Tercers!Q776,REPT(" ",60-LEN(Tercers!Q776)))</f>
        <v xml:space="preserve">                                                            </v>
      </c>
      <c r="S775" s="27" t="str">
        <f>CONCATENATE(Tercers!R776,REPT(" ",200-LEN(Tercers!R776)))</f>
        <v xml:space="preserve">                                                                                                                                                                                                        </v>
      </c>
      <c r="T775" s="27" t="str">
        <f>CONCATENATE(Tercers!S776,REPT(" ",9-LEN(Tercers!S776)))</f>
        <v xml:space="preserve">         </v>
      </c>
      <c r="U775" s="27" t="str">
        <f>CONCATENATE(Tercers!T776,REPT(" ",8-LEN(Tercers!T776)))</f>
        <v xml:space="preserve">        </v>
      </c>
      <c r="V775" s="27" t="str">
        <f>CONCATENATE(Tercers!U776,REPT(" ",12-LEN(Tercers!U776)))</f>
        <v xml:space="preserve">            </v>
      </c>
      <c r="W775" s="27" t="str">
        <f>CONCATENATE(Tercers!V776,REPT(" ",12-LEN(Tercers!V776)))</f>
        <v xml:space="preserve">            </v>
      </c>
      <c r="X775" s="27" t="str">
        <f>CONCATENATE(Tercers!Y776,REPT(" ",160-LEN(Tercers!Y776)))</f>
        <v xml:space="preserve">                                                                                                                                                                </v>
      </c>
      <c r="Y775" s="27" t="str">
        <f>CONCATENATE(Tercers!Z776,REPT(" ",8-LEN(Tercers!Z776)))</f>
        <v xml:space="preserve">        </v>
      </c>
    </row>
    <row r="776" spans="1:25" x14ac:dyDescent="0.2">
      <c r="A776" s="27" t="str">
        <f>CONCATENATE(Tercers!A777,REPT(" ",9-LEN(Tercers!A777)))</f>
        <v xml:space="preserve">         </v>
      </c>
      <c r="B776" s="27" t="str">
        <f>CONCATENATE(Tercers!B777,REPT(" ",1-LEN(Tercers!B777)))</f>
        <v xml:space="preserve"> </v>
      </c>
      <c r="C776" s="27" t="str">
        <f>CONCATENATE(Tercers!C777,REPT(" ",30-LEN(Tercers!C777)))</f>
        <v xml:space="preserve">                              </v>
      </c>
      <c r="D776" s="27" t="str">
        <f>CONCATENATE(Tercers!D777,REPT(" ",30-LEN(Tercers!D777)))</f>
        <v xml:space="preserve">                              </v>
      </c>
      <c r="E776" s="27" t="str">
        <f>CONCATENATE(Tercers!E777,REPT(" ",30-LEN(Tercers!E777)))</f>
        <v xml:space="preserve">                              </v>
      </c>
      <c r="F776" s="27" t="str">
        <f xml:space="preserve">  IF(   LEN(Tercers!F777)&gt;0, CONCATENATE(Tercers!F777,REPT(" ",90-LEN(Tercers!F777))),
                              CONCATENATE(   CONCATENATE(Tercers!D777," ",Tercers!E777," ",Tercers!C777), REPT(" ",90-LEN( CONCATENATE(Tercers!D777," ",Tercers!E777," ",Tercers!CG777) ))) )</f>
        <v xml:space="preserve">                                                                                          </v>
      </c>
      <c r="G776" s="27" t="str">
        <f>CONCATENATE(Tercers!G777,REPT(" ",5-LEN(Tercers!G777)))</f>
        <v xml:space="preserve">     </v>
      </c>
      <c r="H776" s="27" t="str">
        <f>CONCATENATE(Tercers!H777,REPT(" ",45-LEN(Tercers!H777)))</f>
        <v xml:space="preserve">                                             </v>
      </c>
      <c r="I776" s="27" t="str">
        <f>CONCATENATE(Tercers!I777,REPT(" ",5-LEN(Tercers!I777)))</f>
        <v xml:space="preserve">     </v>
      </c>
      <c r="J776" s="27" t="str">
        <f>CONCATENATE(Tercers!J777,REPT(" ",30-LEN(Tercers!J777)))</f>
        <v xml:space="preserve">                              </v>
      </c>
      <c r="K776" s="27" t="str">
        <f>CONCATENATE(Tercers!R777,REPT(" ",30-LEN(Tercers!R777)))</f>
        <v xml:space="preserve">                              </v>
      </c>
      <c r="L776" s="27" t="str">
        <f>CONCATENATE(Tercers!K777,REPT(" ",120-LEN(Tercers!K777)))</f>
        <v xml:space="preserve">                                                                                                                        </v>
      </c>
      <c r="M776" s="27" t="str">
        <f>CONCATENATE(Tercers!L777,REPT(" ",5-LEN(Tercers!L777)))</f>
        <v xml:space="preserve">     </v>
      </c>
      <c r="N776" s="27" t="str">
        <f>CONCATENATE(Tercers!M777,REPT(" ",5-LEN(Tercers!M777)))</f>
        <v xml:space="preserve">     </v>
      </c>
      <c r="O776" s="27" t="str">
        <f>CONCATENATE(Tercers!N777,REPT(" ",2-LEN(Tercers!N777)))</f>
        <v>07</v>
      </c>
      <c r="P776" s="27" t="str">
        <f>CONCATENATE(Tercers!O777,REPT(" ",3-LEN(Tercers!O777)))</f>
        <v xml:space="preserve">   </v>
      </c>
      <c r="Q776" s="27" t="str">
        <f>CONCATENATE(Tercers!P777,REPT(" ",40-LEN(Tercers!P777)))</f>
        <v xml:space="preserve">Illes Balears                           </v>
      </c>
      <c r="R776" s="27" t="str">
        <f>CONCATENATE(Tercers!Q777,REPT(" ",60-LEN(Tercers!Q777)))</f>
        <v xml:space="preserve">                                                            </v>
      </c>
      <c r="S776" s="27" t="str">
        <f>CONCATENATE(Tercers!R777,REPT(" ",200-LEN(Tercers!R777)))</f>
        <v xml:space="preserve">                                                                                                                                                                                                        </v>
      </c>
      <c r="T776" s="27" t="str">
        <f>CONCATENATE(Tercers!S777,REPT(" ",9-LEN(Tercers!S777)))</f>
        <v xml:space="preserve">         </v>
      </c>
      <c r="U776" s="27" t="str">
        <f>CONCATENATE(Tercers!T777,REPT(" ",8-LEN(Tercers!T777)))</f>
        <v xml:space="preserve">        </v>
      </c>
      <c r="V776" s="27" t="str">
        <f>CONCATENATE(Tercers!U777,REPT(" ",12-LEN(Tercers!U777)))</f>
        <v xml:space="preserve">            </v>
      </c>
      <c r="W776" s="27" t="str">
        <f>CONCATENATE(Tercers!V777,REPT(" ",12-LEN(Tercers!V777)))</f>
        <v xml:space="preserve">            </v>
      </c>
      <c r="X776" s="27" t="str">
        <f>CONCATENATE(Tercers!Y777,REPT(" ",160-LEN(Tercers!Y777)))</f>
        <v xml:space="preserve">                                                                                                                                                                </v>
      </c>
      <c r="Y776" s="27" t="str">
        <f>CONCATENATE(Tercers!Z777,REPT(" ",8-LEN(Tercers!Z777)))</f>
        <v xml:space="preserve">        </v>
      </c>
    </row>
    <row r="777" spans="1:25" x14ac:dyDescent="0.2">
      <c r="A777" s="27" t="str">
        <f>CONCATENATE(Tercers!A778,REPT(" ",9-LEN(Tercers!A778)))</f>
        <v xml:space="preserve">         </v>
      </c>
      <c r="B777" s="27" t="str">
        <f>CONCATENATE(Tercers!B778,REPT(" ",1-LEN(Tercers!B778)))</f>
        <v xml:space="preserve"> </v>
      </c>
      <c r="C777" s="27" t="str">
        <f>CONCATENATE(Tercers!C778,REPT(" ",30-LEN(Tercers!C778)))</f>
        <v xml:space="preserve">                              </v>
      </c>
      <c r="D777" s="27" t="str">
        <f>CONCATENATE(Tercers!D778,REPT(" ",30-LEN(Tercers!D778)))</f>
        <v xml:space="preserve">                              </v>
      </c>
      <c r="E777" s="27" t="str">
        <f>CONCATENATE(Tercers!E778,REPT(" ",30-LEN(Tercers!E778)))</f>
        <v xml:space="preserve">                              </v>
      </c>
      <c r="F777" s="27" t="str">
        <f xml:space="preserve">  IF(   LEN(Tercers!F778)&gt;0, CONCATENATE(Tercers!F778,REPT(" ",90-LEN(Tercers!F778))),
                              CONCATENATE(   CONCATENATE(Tercers!D778," ",Tercers!E778," ",Tercers!C778), REPT(" ",90-LEN( CONCATENATE(Tercers!D778," ",Tercers!E778," ",Tercers!CG778) ))) )</f>
        <v xml:space="preserve">                                                                                          </v>
      </c>
      <c r="G777" s="27" t="str">
        <f>CONCATENATE(Tercers!G778,REPT(" ",5-LEN(Tercers!G778)))</f>
        <v xml:space="preserve">     </v>
      </c>
      <c r="H777" s="27" t="str">
        <f>CONCATENATE(Tercers!H778,REPT(" ",45-LEN(Tercers!H778)))</f>
        <v xml:space="preserve">                                             </v>
      </c>
      <c r="I777" s="27" t="str">
        <f>CONCATENATE(Tercers!I778,REPT(" ",5-LEN(Tercers!I778)))</f>
        <v xml:space="preserve">     </v>
      </c>
      <c r="J777" s="27" t="str">
        <f>CONCATENATE(Tercers!J778,REPT(" ",30-LEN(Tercers!J778)))</f>
        <v xml:space="preserve">                              </v>
      </c>
      <c r="K777" s="27" t="str">
        <f>CONCATENATE(Tercers!R778,REPT(" ",30-LEN(Tercers!R778)))</f>
        <v xml:space="preserve">                              </v>
      </c>
      <c r="L777" s="27" t="str">
        <f>CONCATENATE(Tercers!K778,REPT(" ",120-LEN(Tercers!K778)))</f>
        <v xml:space="preserve">                                                                                                                        </v>
      </c>
      <c r="M777" s="27" t="str">
        <f>CONCATENATE(Tercers!L778,REPT(" ",5-LEN(Tercers!L778)))</f>
        <v xml:space="preserve">     </v>
      </c>
      <c r="N777" s="27" t="str">
        <f>CONCATENATE(Tercers!M778,REPT(" ",5-LEN(Tercers!M778)))</f>
        <v xml:space="preserve">     </v>
      </c>
      <c r="O777" s="27" t="str">
        <f>CONCATENATE(Tercers!N778,REPT(" ",2-LEN(Tercers!N778)))</f>
        <v>07</v>
      </c>
      <c r="P777" s="27" t="str">
        <f>CONCATENATE(Tercers!O778,REPT(" ",3-LEN(Tercers!O778)))</f>
        <v xml:space="preserve">   </v>
      </c>
      <c r="Q777" s="27" t="str">
        <f>CONCATENATE(Tercers!P778,REPT(" ",40-LEN(Tercers!P778)))</f>
        <v xml:space="preserve">Illes Balears                           </v>
      </c>
      <c r="R777" s="27" t="str">
        <f>CONCATENATE(Tercers!Q778,REPT(" ",60-LEN(Tercers!Q778)))</f>
        <v xml:space="preserve">                                                            </v>
      </c>
      <c r="S777" s="27" t="str">
        <f>CONCATENATE(Tercers!R778,REPT(" ",200-LEN(Tercers!R778)))</f>
        <v xml:space="preserve">                                                                                                                                                                                                        </v>
      </c>
      <c r="T777" s="27" t="str">
        <f>CONCATENATE(Tercers!S778,REPT(" ",9-LEN(Tercers!S778)))</f>
        <v xml:space="preserve">         </v>
      </c>
      <c r="U777" s="27" t="str">
        <f>CONCATENATE(Tercers!T778,REPT(" ",8-LEN(Tercers!T778)))</f>
        <v xml:space="preserve">        </v>
      </c>
      <c r="V777" s="27" t="str">
        <f>CONCATENATE(Tercers!U778,REPT(" ",12-LEN(Tercers!U778)))</f>
        <v xml:space="preserve">            </v>
      </c>
      <c r="W777" s="27" t="str">
        <f>CONCATENATE(Tercers!V778,REPT(" ",12-LEN(Tercers!V778)))</f>
        <v xml:space="preserve">            </v>
      </c>
      <c r="X777" s="27" t="str">
        <f>CONCATENATE(Tercers!Y778,REPT(" ",160-LEN(Tercers!Y778)))</f>
        <v xml:space="preserve">                                                                                                                                                                </v>
      </c>
      <c r="Y777" s="27" t="str">
        <f>CONCATENATE(Tercers!Z778,REPT(" ",8-LEN(Tercers!Z778)))</f>
        <v xml:space="preserve">        </v>
      </c>
    </row>
    <row r="778" spans="1:25" x14ac:dyDescent="0.2">
      <c r="A778" s="27" t="str">
        <f>CONCATENATE(Tercers!A779,REPT(" ",9-LEN(Tercers!A779)))</f>
        <v xml:space="preserve">         </v>
      </c>
      <c r="B778" s="27" t="str">
        <f>CONCATENATE(Tercers!B779,REPT(" ",1-LEN(Tercers!B779)))</f>
        <v xml:space="preserve"> </v>
      </c>
      <c r="C778" s="27" t="str">
        <f>CONCATENATE(Tercers!C779,REPT(" ",30-LEN(Tercers!C779)))</f>
        <v xml:space="preserve">                              </v>
      </c>
      <c r="D778" s="27" t="str">
        <f>CONCATENATE(Tercers!D779,REPT(" ",30-LEN(Tercers!D779)))</f>
        <v xml:space="preserve">                              </v>
      </c>
      <c r="E778" s="27" t="str">
        <f>CONCATENATE(Tercers!E779,REPT(" ",30-LEN(Tercers!E779)))</f>
        <v xml:space="preserve">                              </v>
      </c>
      <c r="F778" s="27" t="str">
        <f xml:space="preserve">  IF(   LEN(Tercers!F779)&gt;0, CONCATENATE(Tercers!F779,REPT(" ",90-LEN(Tercers!F779))),
                              CONCATENATE(   CONCATENATE(Tercers!D779," ",Tercers!E779," ",Tercers!C779), REPT(" ",90-LEN( CONCATENATE(Tercers!D779," ",Tercers!E779," ",Tercers!CG779) ))) )</f>
        <v xml:space="preserve">                                                                                          </v>
      </c>
      <c r="G778" s="27" t="str">
        <f>CONCATENATE(Tercers!G779,REPT(" ",5-LEN(Tercers!G779)))</f>
        <v xml:space="preserve">     </v>
      </c>
      <c r="H778" s="27" t="str">
        <f>CONCATENATE(Tercers!H779,REPT(" ",45-LEN(Tercers!H779)))</f>
        <v xml:space="preserve">                                             </v>
      </c>
      <c r="I778" s="27" t="str">
        <f>CONCATENATE(Tercers!I779,REPT(" ",5-LEN(Tercers!I779)))</f>
        <v xml:space="preserve">     </v>
      </c>
      <c r="J778" s="27" t="str">
        <f>CONCATENATE(Tercers!J779,REPT(" ",30-LEN(Tercers!J779)))</f>
        <v xml:space="preserve">                              </v>
      </c>
      <c r="K778" s="27" t="str">
        <f>CONCATENATE(Tercers!R779,REPT(" ",30-LEN(Tercers!R779)))</f>
        <v xml:space="preserve">                              </v>
      </c>
      <c r="L778" s="27" t="str">
        <f>CONCATENATE(Tercers!K779,REPT(" ",120-LEN(Tercers!K779)))</f>
        <v xml:space="preserve">                                                                                                                        </v>
      </c>
      <c r="M778" s="27" t="str">
        <f>CONCATENATE(Tercers!L779,REPT(" ",5-LEN(Tercers!L779)))</f>
        <v xml:space="preserve">     </v>
      </c>
      <c r="N778" s="27" t="str">
        <f>CONCATENATE(Tercers!M779,REPT(" ",5-LEN(Tercers!M779)))</f>
        <v xml:space="preserve">     </v>
      </c>
      <c r="O778" s="27" t="str">
        <f>CONCATENATE(Tercers!N779,REPT(" ",2-LEN(Tercers!N779)))</f>
        <v>07</v>
      </c>
      <c r="P778" s="27" t="str">
        <f>CONCATENATE(Tercers!O779,REPT(" ",3-LEN(Tercers!O779)))</f>
        <v xml:space="preserve">   </v>
      </c>
      <c r="Q778" s="27" t="str">
        <f>CONCATENATE(Tercers!P779,REPT(" ",40-LEN(Tercers!P779)))</f>
        <v xml:space="preserve">Illes Balears                           </v>
      </c>
      <c r="R778" s="27" t="str">
        <f>CONCATENATE(Tercers!Q779,REPT(" ",60-LEN(Tercers!Q779)))</f>
        <v xml:space="preserve">                                                            </v>
      </c>
      <c r="S778" s="27" t="str">
        <f>CONCATENATE(Tercers!R779,REPT(" ",200-LEN(Tercers!R779)))</f>
        <v xml:space="preserve">                                                                                                                                                                                                        </v>
      </c>
      <c r="T778" s="27" t="str">
        <f>CONCATENATE(Tercers!S779,REPT(" ",9-LEN(Tercers!S779)))</f>
        <v xml:space="preserve">         </v>
      </c>
      <c r="U778" s="27" t="str">
        <f>CONCATENATE(Tercers!T779,REPT(" ",8-LEN(Tercers!T779)))</f>
        <v xml:space="preserve">        </v>
      </c>
      <c r="V778" s="27" t="str">
        <f>CONCATENATE(Tercers!U779,REPT(" ",12-LEN(Tercers!U779)))</f>
        <v xml:space="preserve">            </v>
      </c>
      <c r="W778" s="27" t="str">
        <f>CONCATENATE(Tercers!V779,REPT(" ",12-LEN(Tercers!V779)))</f>
        <v xml:space="preserve">            </v>
      </c>
      <c r="X778" s="27" t="str">
        <f>CONCATENATE(Tercers!Y779,REPT(" ",160-LEN(Tercers!Y779)))</f>
        <v xml:space="preserve">                                                                                                                                                                </v>
      </c>
      <c r="Y778" s="27" t="str">
        <f>CONCATENATE(Tercers!Z779,REPT(" ",8-LEN(Tercers!Z779)))</f>
        <v xml:space="preserve">        </v>
      </c>
    </row>
    <row r="779" spans="1:25" x14ac:dyDescent="0.2">
      <c r="A779" s="27" t="str">
        <f>CONCATENATE(Tercers!A780,REPT(" ",9-LEN(Tercers!A780)))</f>
        <v xml:space="preserve">         </v>
      </c>
      <c r="B779" s="27" t="str">
        <f>CONCATENATE(Tercers!B780,REPT(" ",1-LEN(Tercers!B780)))</f>
        <v xml:space="preserve"> </v>
      </c>
      <c r="C779" s="27" t="str">
        <f>CONCATENATE(Tercers!C780,REPT(" ",30-LEN(Tercers!C780)))</f>
        <v xml:space="preserve">                              </v>
      </c>
      <c r="D779" s="27" t="str">
        <f>CONCATENATE(Tercers!D780,REPT(" ",30-LEN(Tercers!D780)))</f>
        <v xml:space="preserve">                              </v>
      </c>
      <c r="E779" s="27" t="str">
        <f>CONCATENATE(Tercers!E780,REPT(" ",30-LEN(Tercers!E780)))</f>
        <v xml:space="preserve">                              </v>
      </c>
      <c r="F779" s="27" t="str">
        <f xml:space="preserve">  IF(   LEN(Tercers!F780)&gt;0, CONCATENATE(Tercers!F780,REPT(" ",90-LEN(Tercers!F780))),
                              CONCATENATE(   CONCATENATE(Tercers!D780," ",Tercers!E780," ",Tercers!C780), REPT(" ",90-LEN( CONCATENATE(Tercers!D780," ",Tercers!E780," ",Tercers!CG780) ))) )</f>
        <v xml:space="preserve">                                                                                          </v>
      </c>
      <c r="G779" s="27" t="str">
        <f>CONCATENATE(Tercers!G780,REPT(" ",5-LEN(Tercers!G780)))</f>
        <v xml:space="preserve">     </v>
      </c>
      <c r="H779" s="27" t="str">
        <f>CONCATENATE(Tercers!H780,REPT(" ",45-LEN(Tercers!H780)))</f>
        <v xml:space="preserve">                                             </v>
      </c>
      <c r="I779" s="27" t="str">
        <f>CONCATENATE(Tercers!I780,REPT(" ",5-LEN(Tercers!I780)))</f>
        <v xml:space="preserve">     </v>
      </c>
      <c r="J779" s="27" t="str">
        <f>CONCATENATE(Tercers!J780,REPT(" ",30-LEN(Tercers!J780)))</f>
        <v xml:space="preserve">                              </v>
      </c>
      <c r="K779" s="27" t="str">
        <f>CONCATENATE(Tercers!R780,REPT(" ",30-LEN(Tercers!R780)))</f>
        <v xml:space="preserve">                              </v>
      </c>
      <c r="L779" s="27" t="str">
        <f>CONCATENATE(Tercers!K780,REPT(" ",120-LEN(Tercers!K780)))</f>
        <v xml:space="preserve">                                                                                                                        </v>
      </c>
      <c r="M779" s="27" t="str">
        <f>CONCATENATE(Tercers!L780,REPT(" ",5-LEN(Tercers!L780)))</f>
        <v xml:space="preserve">     </v>
      </c>
      <c r="N779" s="27" t="str">
        <f>CONCATENATE(Tercers!M780,REPT(" ",5-LEN(Tercers!M780)))</f>
        <v xml:space="preserve">     </v>
      </c>
      <c r="O779" s="27" t="str">
        <f>CONCATENATE(Tercers!N780,REPT(" ",2-LEN(Tercers!N780)))</f>
        <v>07</v>
      </c>
      <c r="P779" s="27" t="str">
        <f>CONCATENATE(Tercers!O780,REPT(" ",3-LEN(Tercers!O780)))</f>
        <v xml:space="preserve">   </v>
      </c>
      <c r="Q779" s="27" t="str">
        <f>CONCATENATE(Tercers!P780,REPT(" ",40-LEN(Tercers!P780)))</f>
        <v xml:space="preserve">Illes Balears                           </v>
      </c>
      <c r="R779" s="27" t="str">
        <f>CONCATENATE(Tercers!Q780,REPT(" ",60-LEN(Tercers!Q780)))</f>
        <v xml:space="preserve">                                                            </v>
      </c>
      <c r="S779" s="27" t="str">
        <f>CONCATENATE(Tercers!R780,REPT(" ",200-LEN(Tercers!R780)))</f>
        <v xml:space="preserve">                                                                                                                                                                                                        </v>
      </c>
      <c r="T779" s="27" t="str">
        <f>CONCATENATE(Tercers!S780,REPT(" ",9-LEN(Tercers!S780)))</f>
        <v xml:space="preserve">         </v>
      </c>
      <c r="U779" s="27" t="str">
        <f>CONCATENATE(Tercers!T780,REPT(" ",8-LEN(Tercers!T780)))</f>
        <v xml:space="preserve">        </v>
      </c>
      <c r="V779" s="27" t="str">
        <f>CONCATENATE(Tercers!U780,REPT(" ",12-LEN(Tercers!U780)))</f>
        <v xml:space="preserve">            </v>
      </c>
      <c r="W779" s="27" t="str">
        <f>CONCATENATE(Tercers!V780,REPT(" ",12-LEN(Tercers!V780)))</f>
        <v xml:space="preserve">            </v>
      </c>
      <c r="X779" s="27" t="str">
        <f>CONCATENATE(Tercers!Y780,REPT(" ",160-LEN(Tercers!Y780)))</f>
        <v xml:space="preserve">                                                                                                                                                                </v>
      </c>
      <c r="Y779" s="27" t="str">
        <f>CONCATENATE(Tercers!Z780,REPT(" ",8-LEN(Tercers!Z780)))</f>
        <v xml:space="preserve">        </v>
      </c>
    </row>
    <row r="780" spans="1:25" x14ac:dyDescent="0.2">
      <c r="A780" s="27" t="str">
        <f>CONCATENATE(Tercers!A781,REPT(" ",9-LEN(Tercers!A781)))</f>
        <v xml:space="preserve">         </v>
      </c>
      <c r="B780" s="27" t="str">
        <f>CONCATENATE(Tercers!B781,REPT(" ",1-LEN(Tercers!B781)))</f>
        <v xml:space="preserve"> </v>
      </c>
      <c r="C780" s="27" t="str">
        <f>CONCATENATE(Tercers!C781,REPT(" ",30-LEN(Tercers!C781)))</f>
        <v xml:space="preserve">                              </v>
      </c>
      <c r="D780" s="27" t="str">
        <f>CONCATENATE(Tercers!D781,REPT(" ",30-LEN(Tercers!D781)))</f>
        <v xml:space="preserve">                              </v>
      </c>
      <c r="E780" s="27" t="str">
        <f>CONCATENATE(Tercers!E781,REPT(" ",30-LEN(Tercers!E781)))</f>
        <v xml:space="preserve">                              </v>
      </c>
      <c r="F780" s="27" t="str">
        <f xml:space="preserve">  IF(   LEN(Tercers!F781)&gt;0, CONCATENATE(Tercers!F781,REPT(" ",90-LEN(Tercers!F781))),
                              CONCATENATE(   CONCATENATE(Tercers!D781," ",Tercers!E781," ",Tercers!C781), REPT(" ",90-LEN( CONCATENATE(Tercers!D781," ",Tercers!E781," ",Tercers!CG781) ))) )</f>
        <v xml:space="preserve">                                                                                          </v>
      </c>
      <c r="G780" s="27" t="str">
        <f>CONCATENATE(Tercers!G781,REPT(" ",5-LEN(Tercers!G781)))</f>
        <v xml:space="preserve">     </v>
      </c>
      <c r="H780" s="27" t="str">
        <f>CONCATENATE(Tercers!H781,REPT(" ",45-LEN(Tercers!H781)))</f>
        <v xml:space="preserve">                                             </v>
      </c>
      <c r="I780" s="27" t="str">
        <f>CONCATENATE(Tercers!I781,REPT(" ",5-LEN(Tercers!I781)))</f>
        <v xml:space="preserve">     </v>
      </c>
      <c r="J780" s="27" t="str">
        <f>CONCATENATE(Tercers!J781,REPT(" ",30-LEN(Tercers!J781)))</f>
        <v xml:space="preserve">                              </v>
      </c>
      <c r="K780" s="27" t="str">
        <f>CONCATENATE(Tercers!R781,REPT(" ",30-LEN(Tercers!R781)))</f>
        <v xml:space="preserve">                              </v>
      </c>
      <c r="L780" s="27" t="str">
        <f>CONCATENATE(Tercers!K781,REPT(" ",120-LEN(Tercers!K781)))</f>
        <v xml:space="preserve">                                                                                                                        </v>
      </c>
      <c r="M780" s="27" t="str">
        <f>CONCATENATE(Tercers!L781,REPT(" ",5-LEN(Tercers!L781)))</f>
        <v xml:space="preserve">     </v>
      </c>
      <c r="N780" s="27" t="str">
        <f>CONCATENATE(Tercers!M781,REPT(" ",5-LEN(Tercers!M781)))</f>
        <v xml:space="preserve">     </v>
      </c>
      <c r="O780" s="27" t="str">
        <f>CONCATENATE(Tercers!N781,REPT(" ",2-LEN(Tercers!N781)))</f>
        <v>07</v>
      </c>
      <c r="P780" s="27" t="str">
        <f>CONCATENATE(Tercers!O781,REPT(" ",3-LEN(Tercers!O781)))</f>
        <v xml:space="preserve">   </v>
      </c>
      <c r="Q780" s="27" t="str">
        <f>CONCATENATE(Tercers!P781,REPT(" ",40-LEN(Tercers!P781)))</f>
        <v xml:space="preserve">Illes Balears                           </v>
      </c>
      <c r="R780" s="27" t="str">
        <f>CONCATENATE(Tercers!Q781,REPT(" ",60-LEN(Tercers!Q781)))</f>
        <v xml:space="preserve">                                                            </v>
      </c>
      <c r="S780" s="27" t="str">
        <f>CONCATENATE(Tercers!R781,REPT(" ",200-LEN(Tercers!R781)))</f>
        <v xml:space="preserve">                                                                                                                                                                                                        </v>
      </c>
      <c r="T780" s="27" t="str">
        <f>CONCATENATE(Tercers!S781,REPT(" ",9-LEN(Tercers!S781)))</f>
        <v xml:space="preserve">         </v>
      </c>
      <c r="U780" s="27" t="str">
        <f>CONCATENATE(Tercers!T781,REPT(" ",8-LEN(Tercers!T781)))</f>
        <v xml:space="preserve">        </v>
      </c>
      <c r="V780" s="27" t="str">
        <f>CONCATENATE(Tercers!U781,REPT(" ",12-LEN(Tercers!U781)))</f>
        <v xml:space="preserve">            </v>
      </c>
      <c r="W780" s="27" t="str">
        <f>CONCATENATE(Tercers!V781,REPT(" ",12-LEN(Tercers!V781)))</f>
        <v xml:space="preserve">            </v>
      </c>
      <c r="X780" s="27" t="str">
        <f>CONCATENATE(Tercers!Y781,REPT(" ",160-LEN(Tercers!Y781)))</f>
        <v xml:space="preserve">                                                                                                                                                                </v>
      </c>
      <c r="Y780" s="27" t="str">
        <f>CONCATENATE(Tercers!Z781,REPT(" ",8-LEN(Tercers!Z781)))</f>
        <v xml:space="preserve">        </v>
      </c>
    </row>
    <row r="781" spans="1:25" x14ac:dyDescent="0.2">
      <c r="A781" s="27" t="str">
        <f>CONCATENATE(Tercers!A782,REPT(" ",9-LEN(Tercers!A782)))</f>
        <v xml:space="preserve">         </v>
      </c>
      <c r="B781" s="27" t="str">
        <f>CONCATENATE(Tercers!B782,REPT(" ",1-LEN(Tercers!B782)))</f>
        <v xml:space="preserve"> </v>
      </c>
      <c r="C781" s="27" t="str">
        <f>CONCATENATE(Tercers!C782,REPT(" ",30-LEN(Tercers!C782)))</f>
        <v xml:space="preserve">                              </v>
      </c>
      <c r="D781" s="27" t="str">
        <f>CONCATENATE(Tercers!D782,REPT(" ",30-LEN(Tercers!D782)))</f>
        <v xml:space="preserve">                              </v>
      </c>
      <c r="E781" s="27" t="str">
        <f>CONCATENATE(Tercers!E782,REPT(" ",30-LEN(Tercers!E782)))</f>
        <v xml:space="preserve">                              </v>
      </c>
      <c r="F781" s="27" t="str">
        <f xml:space="preserve">  IF(   LEN(Tercers!F782)&gt;0, CONCATENATE(Tercers!F782,REPT(" ",90-LEN(Tercers!F782))),
                              CONCATENATE(   CONCATENATE(Tercers!D782," ",Tercers!E782," ",Tercers!C782), REPT(" ",90-LEN( CONCATENATE(Tercers!D782," ",Tercers!E782," ",Tercers!CG782) ))) )</f>
        <v xml:space="preserve">                                                                                          </v>
      </c>
      <c r="G781" s="27" t="str">
        <f>CONCATENATE(Tercers!G782,REPT(" ",5-LEN(Tercers!G782)))</f>
        <v xml:space="preserve">     </v>
      </c>
      <c r="H781" s="27" t="str">
        <f>CONCATENATE(Tercers!H782,REPT(" ",45-LEN(Tercers!H782)))</f>
        <v xml:space="preserve">                                             </v>
      </c>
      <c r="I781" s="27" t="str">
        <f>CONCATENATE(Tercers!I782,REPT(" ",5-LEN(Tercers!I782)))</f>
        <v xml:space="preserve">     </v>
      </c>
      <c r="J781" s="27" t="str">
        <f>CONCATENATE(Tercers!J782,REPT(" ",30-LEN(Tercers!J782)))</f>
        <v xml:space="preserve">                              </v>
      </c>
      <c r="K781" s="27" t="str">
        <f>CONCATENATE(Tercers!R782,REPT(" ",30-LEN(Tercers!R782)))</f>
        <v xml:space="preserve">                              </v>
      </c>
      <c r="L781" s="27" t="str">
        <f>CONCATENATE(Tercers!K782,REPT(" ",120-LEN(Tercers!K782)))</f>
        <v xml:space="preserve">                                                                                                                        </v>
      </c>
      <c r="M781" s="27" t="str">
        <f>CONCATENATE(Tercers!L782,REPT(" ",5-LEN(Tercers!L782)))</f>
        <v xml:space="preserve">     </v>
      </c>
      <c r="N781" s="27" t="str">
        <f>CONCATENATE(Tercers!M782,REPT(" ",5-LEN(Tercers!M782)))</f>
        <v xml:space="preserve">     </v>
      </c>
      <c r="O781" s="27" t="str">
        <f>CONCATENATE(Tercers!N782,REPT(" ",2-LEN(Tercers!N782)))</f>
        <v>07</v>
      </c>
      <c r="P781" s="27" t="str">
        <f>CONCATENATE(Tercers!O782,REPT(" ",3-LEN(Tercers!O782)))</f>
        <v xml:space="preserve">   </v>
      </c>
      <c r="Q781" s="27" t="str">
        <f>CONCATENATE(Tercers!P782,REPT(" ",40-LEN(Tercers!P782)))</f>
        <v xml:space="preserve">Illes Balears                           </v>
      </c>
      <c r="R781" s="27" t="str">
        <f>CONCATENATE(Tercers!Q782,REPT(" ",60-LEN(Tercers!Q782)))</f>
        <v xml:space="preserve">                                                            </v>
      </c>
      <c r="S781" s="27" t="str">
        <f>CONCATENATE(Tercers!R782,REPT(" ",200-LEN(Tercers!R782)))</f>
        <v xml:space="preserve">                                                                                                                                                                                                        </v>
      </c>
      <c r="T781" s="27" t="str">
        <f>CONCATENATE(Tercers!S782,REPT(" ",9-LEN(Tercers!S782)))</f>
        <v xml:space="preserve">         </v>
      </c>
      <c r="U781" s="27" t="str">
        <f>CONCATENATE(Tercers!T782,REPT(" ",8-LEN(Tercers!T782)))</f>
        <v xml:space="preserve">        </v>
      </c>
      <c r="V781" s="27" t="str">
        <f>CONCATENATE(Tercers!U782,REPT(" ",12-LEN(Tercers!U782)))</f>
        <v xml:space="preserve">            </v>
      </c>
      <c r="W781" s="27" t="str">
        <f>CONCATENATE(Tercers!V782,REPT(" ",12-LEN(Tercers!V782)))</f>
        <v xml:space="preserve">            </v>
      </c>
      <c r="X781" s="27" t="str">
        <f>CONCATENATE(Tercers!Y782,REPT(" ",160-LEN(Tercers!Y782)))</f>
        <v xml:space="preserve">                                                                                                                                                                </v>
      </c>
      <c r="Y781" s="27" t="str">
        <f>CONCATENATE(Tercers!Z782,REPT(" ",8-LEN(Tercers!Z782)))</f>
        <v xml:space="preserve">        </v>
      </c>
    </row>
    <row r="782" spans="1:25" x14ac:dyDescent="0.2">
      <c r="A782" s="27" t="str">
        <f>CONCATENATE(Tercers!A783,REPT(" ",9-LEN(Tercers!A783)))</f>
        <v xml:space="preserve">         </v>
      </c>
      <c r="B782" s="27" t="str">
        <f>CONCATENATE(Tercers!B783,REPT(" ",1-LEN(Tercers!B783)))</f>
        <v xml:space="preserve"> </v>
      </c>
      <c r="C782" s="27" t="str">
        <f>CONCATENATE(Tercers!C783,REPT(" ",30-LEN(Tercers!C783)))</f>
        <v xml:space="preserve">                              </v>
      </c>
      <c r="D782" s="27" t="str">
        <f>CONCATENATE(Tercers!D783,REPT(" ",30-LEN(Tercers!D783)))</f>
        <v xml:space="preserve">                              </v>
      </c>
      <c r="E782" s="27" t="str">
        <f>CONCATENATE(Tercers!E783,REPT(" ",30-LEN(Tercers!E783)))</f>
        <v xml:space="preserve">                              </v>
      </c>
      <c r="F782" s="27" t="str">
        <f xml:space="preserve">  IF(   LEN(Tercers!F783)&gt;0, CONCATENATE(Tercers!F783,REPT(" ",90-LEN(Tercers!F783))),
                              CONCATENATE(   CONCATENATE(Tercers!D783," ",Tercers!E783," ",Tercers!C783), REPT(" ",90-LEN( CONCATENATE(Tercers!D783," ",Tercers!E783," ",Tercers!CG783) ))) )</f>
        <v xml:space="preserve">                                                                                          </v>
      </c>
      <c r="G782" s="27" t="str">
        <f>CONCATENATE(Tercers!G783,REPT(" ",5-LEN(Tercers!G783)))</f>
        <v xml:space="preserve">     </v>
      </c>
      <c r="H782" s="27" t="str">
        <f>CONCATENATE(Tercers!H783,REPT(" ",45-LEN(Tercers!H783)))</f>
        <v xml:space="preserve">                                             </v>
      </c>
      <c r="I782" s="27" t="str">
        <f>CONCATENATE(Tercers!I783,REPT(" ",5-LEN(Tercers!I783)))</f>
        <v xml:space="preserve">     </v>
      </c>
      <c r="J782" s="27" t="str">
        <f>CONCATENATE(Tercers!J783,REPT(" ",30-LEN(Tercers!J783)))</f>
        <v xml:space="preserve">                              </v>
      </c>
      <c r="K782" s="27" t="str">
        <f>CONCATENATE(Tercers!R783,REPT(" ",30-LEN(Tercers!R783)))</f>
        <v xml:space="preserve">                              </v>
      </c>
      <c r="L782" s="27" t="str">
        <f>CONCATENATE(Tercers!K783,REPT(" ",120-LEN(Tercers!K783)))</f>
        <v xml:space="preserve">                                                                                                                        </v>
      </c>
      <c r="M782" s="27" t="str">
        <f>CONCATENATE(Tercers!L783,REPT(" ",5-LEN(Tercers!L783)))</f>
        <v xml:space="preserve">     </v>
      </c>
      <c r="N782" s="27" t="str">
        <f>CONCATENATE(Tercers!M783,REPT(" ",5-LEN(Tercers!M783)))</f>
        <v xml:space="preserve">     </v>
      </c>
      <c r="O782" s="27" t="str">
        <f>CONCATENATE(Tercers!N783,REPT(" ",2-LEN(Tercers!N783)))</f>
        <v>07</v>
      </c>
      <c r="P782" s="27" t="str">
        <f>CONCATENATE(Tercers!O783,REPT(" ",3-LEN(Tercers!O783)))</f>
        <v xml:space="preserve">   </v>
      </c>
      <c r="Q782" s="27" t="str">
        <f>CONCATENATE(Tercers!P783,REPT(" ",40-LEN(Tercers!P783)))</f>
        <v xml:space="preserve">Illes Balears                           </v>
      </c>
      <c r="R782" s="27" t="str">
        <f>CONCATENATE(Tercers!Q783,REPT(" ",60-LEN(Tercers!Q783)))</f>
        <v xml:space="preserve">                                                            </v>
      </c>
      <c r="S782" s="27" t="str">
        <f>CONCATENATE(Tercers!R783,REPT(" ",200-LEN(Tercers!R783)))</f>
        <v xml:space="preserve">                                                                                                                                                                                                        </v>
      </c>
      <c r="T782" s="27" t="str">
        <f>CONCATENATE(Tercers!S783,REPT(" ",9-LEN(Tercers!S783)))</f>
        <v xml:space="preserve">         </v>
      </c>
      <c r="U782" s="27" t="str">
        <f>CONCATENATE(Tercers!T783,REPT(" ",8-LEN(Tercers!T783)))</f>
        <v xml:space="preserve">        </v>
      </c>
      <c r="V782" s="27" t="str">
        <f>CONCATENATE(Tercers!U783,REPT(" ",12-LEN(Tercers!U783)))</f>
        <v xml:space="preserve">            </v>
      </c>
      <c r="W782" s="27" t="str">
        <f>CONCATENATE(Tercers!V783,REPT(" ",12-LEN(Tercers!V783)))</f>
        <v xml:space="preserve">            </v>
      </c>
      <c r="X782" s="27" t="str">
        <f>CONCATENATE(Tercers!Y783,REPT(" ",160-LEN(Tercers!Y783)))</f>
        <v xml:space="preserve">                                                                                                                                                                </v>
      </c>
      <c r="Y782" s="27" t="str">
        <f>CONCATENATE(Tercers!Z783,REPT(" ",8-LEN(Tercers!Z783)))</f>
        <v xml:space="preserve">        </v>
      </c>
    </row>
    <row r="783" spans="1:25" x14ac:dyDescent="0.2">
      <c r="A783" s="27" t="str">
        <f>CONCATENATE(Tercers!A784,REPT(" ",9-LEN(Tercers!A784)))</f>
        <v xml:space="preserve">         </v>
      </c>
      <c r="B783" s="27" t="str">
        <f>CONCATENATE(Tercers!B784,REPT(" ",1-LEN(Tercers!B784)))</f>
        <v xml:space="preserve"> </v>
      </c>
      <c r="C783" s="27" t="str">
        <f>CONCATENATE(Tercers!C784,REPT(" ",30-LEN(Tercers!C784)))</f>
        <v xml:space="preserve">                              </v>
      </c>
      <c r="D783" s="27" t="str">
        <f>CONCATENATE(Tercers!D784,REPT(" ",30-LEN(Tercers!D784)))</f>
        <v xml:space="preserve">                              </v>
      </c>
      <c r="E783" s="27" t="str">
        <f>CONCATENATE(Tercers!E784,REPT(" ",30-LEN(Tercers!E784)))</f>
        <v xml:space="preserve">                              </v>
      </c>
      <c r="F783" s="27" t="str">
        <f xml:space="preserve">  IF(   LEN(Tercers!F784)&gt;0, CONCATENATE(Tercers!F784,REPT(" ",90-LEN(Tercers!F784))),
                              CONCATENATE(   CONCATENATE(Tercers!D784," ",Tercers!E784," ",Tercers!C784), REPT(" ",90-LEN( CONCATENATE(Tercers!D784," ",Tercers!E784," ",Tercers!CG784) ))) )</f>
        <v xml:space="preserve">                                                                                          </v>
      </c>
      <c r="G783" s="27" t="str">
        <f>CONCATENATE(Tercers!G784,REPT(" ",5-LEN(Tercers!G784)))</f>
        <v xml:space="preserve">     </v>
      </c>
      <c r="H783" s="27" t="str">
        <f>CONCATENATE(Tercers!H784,REPT(" ",45-LEN(Tercers!H784)))</f>
        <v xml:space="preserve">                                             </v>
      </c>
      <c r="I783" s="27" t="str">
        <f>CONCATENATE(Tercers!I784,REPT(" ",5-LEN(Tercers!I784)))</f>
        <v xml:space="preserve">     </v>
      </c>
      <c r="J783" s="27" t="str">
        <f>CONCATENATE(Tercers!J784,REPT(" ",30-LEN(Tercers!J784)))</f>
        <v xml:space="preserve">                              </v>
      </c>
      <c r="K783" s="27" t="str">
        <f>CONCATENATE(Tercers!R784,REPT(" ",30-LEN(Tercers!R784)))</f>
        <v xml:space="preserve">                              </v>
      </c>
      <c r="L783" s="27" t="str">
        <f>CONCATENATE(Tercers!K784,REPT(" ",120-LEN(Tercers!K784)))</f>
        <v xml:space="preserve">                                                                                                                        </v>
      </c>
      <c r="M783" s="27" t="str">
        <f>CONCATENATE(Tercers!L784,REPT(" ",5-LEN(Tercers!L784)))</f>
        <v xml:space="preserve">     </v>
      </c>
      <c r="N783" s="27" t="str">
        <f>CONCATENATE(Tercers!M784,REPT(" ",5-LEN(Tercers!M784)))</f>
        <v xml:space="preserve">     </v>
      </c>
      <c r="O783" s="27" t="str">
        <f>CONCATENATE(Tercers!N784,REPT(" ",2-LEN(Tercers!N784)))</f>
        <v>07</v>
      </c>
      <c r="P783" s="27" t="str">
        <f>CONCATENATE(Tercers!O784,REPT(" ",3-LEN(Tercers!O784)))</f>
        <v xml:space="preserve">   </v>
      </c>
      <c r="Q783" s="27" t="str">
        <f>CONCATENATE(Tercers!P784,REPT(" ",40-LEN(Tercers!P784)))</f>
        <v xml:space="preserve">Illes Balears                           </v>
      </c>
      <c r="R783" s="27" t="str">
        <f>CONCATENATE(Tercers!Q784,REPT(" ",60-LEN(Tercers!Q784)))</f>
        <v xml:space="preserve">                                                            </v>
      </c>
      <c r="S783" s="27" t="str">
        <f>CONCATENATE(Tercers!R784,REPT(" ",200-LEN(Tercers!R784)))</f>
        <v xml:space="preserve">                                                                                                                                                                                                        </v>
      </c>
      <c r="T783" s="27" t="str">
        <f>CONCATENATE(Tercers!S784,REPT(" ",9-LEN(Tercers!S784)))</f>
        <v xml:space="preserve">         </v>
      </c>
      <c r="U783" s="27" t="str">
        <f>CONCATENATE(Tercers!T784,REPT(" ",8-LEN(Tercers!T784)))</f>
        <v xml:space="preserve">        </v>
      </c>
      <c r="V783" s="27" t="str">
        <f>CONCATENATE(Tercers!U784,REPT(" ",12-LEN(Tercers!U784)))</f>
        <v xml:space="preserve">            </v>
      </c>
      <c r="W783" s="27" t="str">
        <f>CONCATENATE(Tercers!V784,REPT(" ",12-LEN(Tercers!V784)))</f>
        <v xml:space="preserve">            </v>
      </c>
      <c r="X783" s="27" t="str">
        <f>CONCATENATE(Tercers!Y784,REPT(" ",160-LEN(Tercers!Y784)))</f>
        <v xml:space="preserve">                                                                                                                                                                </v>
      </c>
      <c r="Y783" s="27" t="str">
        <f>CONCATENATE(Tercers!Z784,REPT(" ",8-LEN(Tercers!Z784)))</f>
        <v xml:space="preserve">        </v>
      </c>
    </row>
    <row r="784" spans="1:25" x14ac:dyDescent="0.2">
      <c r="A784" s="27" t="str">
        <f>CONCATENATE(Tercers!A785,REPT(" ",9-LEN(Tercers!A785)))</f>
        <v xml:space="preserve">         </v>
      </c>
      <c r="B784" s="27" t="str">
        <f>CONCATENATE(Tercers!B785,REPT(" ",1-LEN(Tercers!B785)))</f>
        <v xml:space="preserve"> </v>
      </c>
      <c r="C784" s="27" t="str">
        <f>CONCATENATE(Tercers!C785,REPT(" ",30-LEN(Tercers!C785)))</f>
        <v xml:space="preserve">                              </v>
      </c>
      <c r="D784" s="27" t="str">
        <f>CONCATENATE(Tercers!D785,REPT(" ",30-LEN(Tercers!D785)))</f>
        <v xml:space="preserve">                              </v>
      </c>
      <c r="E784" s="27" t="str">
        <f>CONCATENATE(Tercers!E785,REPT(" ",30-LEN(Tercers!E785)))</f>
        <v xml:space="preserve">                              </v>
      </c>
      <c r="F784" s="27" t="str">
        <f xml:space="preserve">  IF(   LEN(Tercers!F785)&gt;0, CONCATENATE(Tercers!F785,REPT(" ",90-LEN(Tercers!F785))),
                              CONCATENATE(   CONCATENATE(Tercers!D785," ",Tercers!E785," ",Tercers!C785), REPT(" ",90-LEN( CONCATENATE(Tercers!D785," ",Tercers!E785," ",Tercers!CG785) ))) )</f>
        <v xml:space="preserve">                                                                                          </v>
      </c>
      <c r="G784" s="27" t="str">
        <f>CONCATENATE(Tercers!G785,REPT(" ",5-LEN(Tercers!G785)))</f>
        <v xml:space="preserve">     </v>
      </c>
      <c r="H784" s="27" t="str">
        <f>CONCATENATE(Tercers!H785,REPT(" ",45-LEN(Tercers!H785)))</f>
        <v xml:space="preserve">                                             </v>
      </c>
      <c r="I784" s="27" t="str">
        <f>CONCATENATE(Tercers!I785,REPT(" ",5-LEN(Tercers!I785)))</f>
        <v xml:space="preserve">     </v>
      </c>
      <c r="J784" s="27" t="str">
        <f>CONCATENATE(Tercers!J785,REPT(" ",30-LEN(Tercers!J785)))</f>
        <v xml:space="preserve">                              </v>
      </c>
      <c r="K784" s="27" t="str">
        <f>CONCATENATE(Tercers!R785,REPT(" ",30-LEN(Tercers!R785)))</f>
        <v xml:space="preserve">                              </v>
      </c>
      <c r="L784" s="27" t="str">
        <f>CONCATENATE(Tercers!K785,REPT(" ",120-LEN(Tercers!K785)))</f>
        <v xml:space="preserve">                                                                                                                        </v>
      </c>
      <c r="M784" s="27" t="str">
        <f>CONCATENATE(Tercers!L785,REPT(" ",5-LEN(Tercers!L785)))</f>
        <v xml:space="preserve">     </v>
      </c>
      <c r="N784" s="27" t="str">
        <f>CONCATENATE(Tercers!M785,REPT(" ",5-LEN(Tercers!M785)))</f>
        <v xml:space="preserve">     </v>
      </c>
      <c r="O784" s="27" t="str">
        <f>CONCATENATE(Tercers!N785,REPT(" ",2-LEN(Tercers!N785)))</f>
        <v>07</v>
      </c>
      <c r="P784" s="27" t="str">
        <f>CONCATENATE(Tercers!O785,REPT(" ",3-LEN(Tercers!O785)))</f>
        <v xml:space="preserve">   </v>
      </c>
      <c r="Q784" s="27" t="str">
        <f>CONCATENATE(Tercers!P785,REPT(" ",40-LEN(Tercers!P785)))</f>
        <v xml:space="preserve">Illes Balears                           </v>
      </c>
      <c r="R784" s="27" t="str">
        <f>CONCATENATE(Tercers!Q785,REPT(" ",60-LEN(Tercers!Q785)))</f>
        <v xml:space="preserve">                                                            </v>
      </c>
      <c r="S784" s="27" t="str">
        <f>CONCATENATE(Tercers!R785,REPT(" ",200-LEN(Tercers!R785)))</f>
        <v xml:space="preserve">                                                                                                                                                                                                        </v>
      </c>
      <c r="T784" s="27" t="str">
        <f>CONCATENATE(Tercers!S785,REPT(" ",9-LEN(Tercers!S785)))</f>
        <v xml:space="preserve">         </v>
      </c>
      <c r="U784" s="27" t="str">
        <f>CONCATENATE(Tercers!T785,REPT(" ",8-LEN(Tercers!T785)))</f>
        <v xml:space="preserve">        </v>
      </c>
      <c r="V784" s="27" t="str">
        <f>CONCATENATE(Tercers!U785,REPT(" ",12-LEN(Tercers!U785)))</f>
        <v xml:space="preserve">            </v>
      </c>
      <c r="W784" s="27" t="str">
        <f>CONCATENATE(Tercers!V785,REPT(" ",12-LEN(Tercers!V785)))</f>
        <v xml:space="preserve">            </v>
      </c>
      <c r="X784" s="27" t="str">
        <f>CONCATENATE(Tercers!Y785,REPT(" ",160-LEN(Tercers!Y785)))</f>
        <v xml:space="preserve">                                                                                                                                                                </v>
      </c>
      <c r="Y784" s="27" t="str">
        <f>CONCATENATE(Tercers!Z785,REPT(" ",8-LEN(Tercers!Z785)))</f>
        <v xml:space="preserve">        </v>
      </c>
    </row>
    <row r="785" spans="1:25" x14ac:dyDescent="0.2">
      <c r="A785" s="27" t="str">
        <f>CONCATENATE(Tercers!A786,REPT(" ",9-LEN(Tercers!A786)))</f>
        <v xml:space="preserve">         </v>
      </c>
      <c r="B785" s="27" t="str">
        <f>CONCATENATE(Tercers!B786,REPT(" ",1-LEN(Tercers!B786)))</f>
        <v xml:space="preserve"> </v>
      </c>
      <c r="C785" s="27" t="str">
        <f>CONCATENATE(Tercers!C786,REPT(" ",30-LEN(Tercers!C786)))</f>
        <v xml:space="preserve">                              </v>
      </c>
      <c r="D785" s="27" t="str">
        <f>CONCATENATE(Tercers!D786,REPT(" ",30-LEN(Tercers!D786)))</f>
        <v xml:space="preserve">                              </v>
      </c>
      <c r="E785" s="27" t="str">
        <f>CONCATENATE(Tercers!E786,REPT(" ",30-LEN(Tercers!E786)))</f>
        <v xml:space="preserve">                              </v>
      </c>
      <c r="F785" s="27" t="str">
        <f xml:space="preserve">  IF(   LEN(Tercers!F786)&gt;0, CONCATENATE(Tercers!F786,REPT(" ",90-LEN(Tercers!F786))),
                              CONCATENATE(   CONCATENATE(Tercers!D786," ",Tercers!E786," ",Tercers!C786), REPT(" ",90-LEN( CONCATENATE(Tercers!D786," ",Tercers!E786," ",Tercers!CG786) ))) )</f>
        <v xml:space="preserve">                                                                                          </v>
      </c>
      <c r="G785" s="27" t="str">
        <f>CONCATENATE(Tercers!G786,REPT(" ",5-LEN(Tercers!G786)))</f>
        <v xml:space="preserve">     </v>
      </c>
      <c r="H785" s="27" t="str">
        <f>CONCATENATE(Tercers!H786,REPT(" ",45-LEN(Tercers!H786)))</f>
        <v xml:space="preserve">                                             </v>
      </c>
      <c r="I785" s="27" t="str">
        <f>CONCATENATE(Tercers!I786,REPT(" ",5-LEN(Tercers!I786)))</f>
        <v xml:space="preserve">     </v>
      </c>
      <c r="J785" s="27" t="str">
        <f>CONCATENATE(Tercers!J786,REPT(" ",30-LEN(Tercers!J786)))</f>
        <v xml:space="preserve">                              </v>
      </c>
      <c r="K785" s="27" t="str">
        <f>CONCATENATE(Tercers!R786,REPT(" ",30-LEN(Tercers!R786)))</f>
        <v xml:space="preserve">                              </v>
      </c>
      <c r="L785" s="27" t="str">
        <f>CONCATENATE(Tercers!K786,REPT(" ",120-LEN(Tercers!K786)))</f>
        <v xml:space="preserve">                                                                                                                        </v>
      </c>
      <c r="M785" s="27" t="str">
        <f>CONCATENATE(Tercers!L786,REPT(" ",5-LEN(Tercers!L786)))</f>
        <v xml:space="preserve">     </v>
      </c>
      <c r="N785" s="27" t="str">
        <f>CONCATENATE(Tercers!M786,REPT(" ",5-LEN(Tercers!M786)))</f>
        <v xml:space="preserve">     </v>
      </c>
      <c r="O785" s="27" t="str">
        <f>CONCATENATE(Tercers!N786,REPT(" ",2-LEN(Tercers!N786)))</f>
        <v>07</v>
      </c>
      <c r="P785" s="27" t="str">
        <f>CONCATENATE(Tercers!O786,REPT(" ",3-LEN(Tercers!O786)))</f>
        <v xml:space="preserve">   </v>
      </c>
      <c r="Q785" s="27" t="str">
        <f>CONCATENATE(Tercers!P786,REPT(" ",40-LEN(Tercers!P786)))</f>
        <v xml:space="preserve">Illes Balears                           </v>
      </c>
      <c r="R785" s="27" t="str">
        <f>CONCATENATE(Tercers!Q786,REPT(" ",60-LEN(Tercers!Q786)))</f>
        <v xml:space="preserve">                                                            </v>
      </c>
      <c r="S785" s="27" t="str">
        <f>CONCATENATE(Tercers!R786,REPT(" ",200-LEN(Tercers!R786)))</f>
        <v xml:space="preserve">                                                                                                                                                                                                        </v>
      </c>
      <c r="T785" s="27" t="str">
        <f>CONCATENATE(Tercers!S786,REPT(" ",9-LEN(Tercers!S786)))</f>
        <v xml:space="preserve">         </v>
      </c>
      <c r="U785" s="27" t="str">
        <f>CONCATENATE(Tercers!T786,REPT(" ",8-LEN(Tercers!T786)))</f>
        <v xml:space="preserve">        </v>
      </c>
      <c r="V785" s="27" t="str">
        <f>CONCATENATE(Tercers!U786,REPT(" ",12-LEN(Tercers!U786)))</f>
        <v xml:space="preserve">            </v>
      </c>
      <c r="W785" s="27" t="str">
        <f>CONCATENATE(Tercers!V786,REPT(" ",12-LEN(Tercers!V786)))</f>
        <v xml:space="preserve">            </v>
      </c>
      <c r="X785" s="27" t="str">
        <f>CONCATENATE(Tercers!Y786,REPT(" ",160-LEN(Tercers!Y786)))</f>
        <v xml:space="preserve">                                                                                                                                                                </v>
      </c>
      <c r="Y785" s="27" t="str">
        <f>CONCATENATE(Tercers!Z786,REPT(" ",8-LEN(Tercers!Z786)))</f>
        <v xml:space="preserve">        </v>
      </c>
    </row>
    <row r="786" spans="1:25" x14ac:dyDescent="0.2">
      <c r="A786" s="27" t="str">
        <f>CONCATENATE(Tercers!A787,REPT(" ",9-LEN(Tercers!A787)))</f>
        <v xml:space="preserve">         </v>
      </c>
      <c r="B786" s="27" t="str">
        <f>CONCATENATE(Tercers!B787,REPT(" ",1-LEN(Tercers!B787)))</f>
        <v xml:space="preserve"> </v>
      </c>
      <c r="C786" s="27" t="str">
        <f>CONCATENATE(Tercers!C787,REPT(" ",30-LEN(Tercers!C787)))</f>
        <v xml:space="preserve">                              </v>
      </c>
      <c r="D786" s="27" t="str">
        <f>CONCATENATE(Tercers!D787,REPT(" ",30-LEN(Tercers!D787)))</f>
        <v xml:space="preserve">                              </v>
      </c>
      <c r="E786" s="27" t="str">
        <f>CONCATENATE(Tercers!E787,REPT(" ",30-LEN(Tercers!E787)))</f>
        <v xml:space="preserve">                              </v>
      </c>
      <c r="F786" s="27" t="str">
        <f xml:space="preserve">  IF(   LEN(Tercers!F787)&gt;0, CONCATENATE(Tercers!F787,REPT(" ",90-LEN(Tercers!F787))),
                              CONCATENATE(   CONCATENATE(Tercers!D787," ",Tercers!E787," ",Tercers!C787), REPT(" ",90-LEN( CONCATENATE(Tercers!D787," ",Tercers!E787," ",Tercers!CG787) ))) )</f>
        <v xml:space="preserve">                                                                                          </v>
      </c>
      <c r="G786" s="27" t="str">
        <f>CONCATENATE(Tercers!G787,REPT(" ",5-LEN(Tercers!G787)))</f>
        <v xml:space="preserve">     </v>
      </c>
      <c r="H786" s="27" t="str">
        <f>CONCATENATE(Tercers!H787,REPT(" ",45-LEN(Tercers!H787)))</f>
        <v xml:space="preserve">                                             </v>
      </c>
      <c r="I786" s="27" t="str">
        <f>CONCATENATE(Tercers!I787,REPT(" ",5-LEN(Tercers!I787)))</f>
        <v xml:space="preserve">     </v>
      </c>
      <c r="J786" s="27" t="str">
        <f>CONCATENATE(Tercers!J787,REPT(" ",30-LEN(Tercers!J787)))</f>
        <v xml:space="preserve">                              </v>
      </c>
      <c r="K786" s="27" t="str">
        <f>CONCATENATE(Tercers!R787,REPT(" ",30-LEN(Tercers!R787)))</f>
        <v xml:space="preserve">                              </v>
      </c>
      <c r="L786" s="27" t="str">
        <f>CONCATENATE(Tercers!K787,REPT(" ",120-LEN(Tercers!K787)))</f>
        <v xml:space="preserve">                                                                                                                        </v>
      </c>
      <c r="M786" s="27" t="str">
        <f>CONCATENATE(Tercers!L787,REPT(" ",5-LEN(Tercers!L787)))</f>
        <v xml:space="preserve">     </v>
      </c>
      <c r="N786" s="27" t="str">
        <f>CONCATENATE(Tercers!M787,REPT(" ",5-LEN(Tercers!M787)))</f>
        <v xml:space="preserve">     </v>
      </c>
      <c r="O786" s="27" t="str">
        <f>CONCATENATE(Tercers!N787,REPT(" ",2-LEN(Tercers!N787)))</f>
        <v>07</v>
      </c>
      <c r="P786" s="27" t="str">
        <f>CONCATENATE(Tercers!O787,REPT(" ",3-LEN(Tercers!O787)))</f>
        <v xml:space="preserve">   </v>
      </c>
      <c r="Q786" s="27" t="str">
        <f>CONCATENATE(Tercers!P787,REPT(" ",40-LEN(Tercers!P787)))</f>
        <v xml:space="preserve">Illes Balears                           </v>
      </c>
      <c r="R786" s="27" t="str">
        <f>CONCATENATE(Tercers!Q787,REPT(" ",60-LEN(Tercers!Q787)))</f>
        <v xml:space="preserve">                                                            </v>
      </c>
      <c r="S786" s="27" t="str">
        <f>CONCATENATE(Tercers!R787,REPT(" ",200-LEN(Tercers!R787)))</f>
        <v xml:space="preserve">                                                                                                                                                                                                        </v>
      </c>
      <c r="T786" s="27" t="str">
        <f>CONCATENATE(Tercers!S787,REPT(" ",9-LEN(Tercers!S787)))</f>
        <v xml:space="preserve">         </v>
      </c>
      <c r="U786" s="27" t="str">
        <f>CONCATENATE(Tercers!T787,REPT(" ",8-LEN(Tercers!T787)))</f>
        <v xml:space="preserve">        </v>
      </c>
      <c r="V786" s="27" t="str">
        <f>CONCATENATE(Tercers!U787,REPT(" ",12-LEN(Tercers!U787)))</f>
        <v xml:space="preserve">            </v>
      </c>
      <c r="W786" s="27" t="str">
        <f>CONCATENATE(Tercers!V787,REPT(" ",12-LEN(Tercers!V787)))</f>
        <v xml:space="preserve">            </v>
      </c>
      <c r="X786" s="27" t="str">
        <f>CONCATENATE(Tercers!Y787,REPT(" ",160-LEN(Tercers!Y787)))</f>
        <v xml:space="preserve">                                                                                                                                                                </v>
      </c>
      <c r="Y786" s="27" t="str">
        <f>CONCATENATE(Tercers!Z787,REPT(" ",8-LEN(Tercers!Z787)))</f>
        <v xml:space="preserve">        </v>
      </c>
    </row>
    <row r="787" spans="1:25" x14ac:dyDescent="0.2">
      <c r="A787" s="27" t="str">
        <f>CONCATENATE(Tercers!A788,REPT(" ",9-LEN(Tercers!A788)))</f>
        <v xml:space="preserve">         </v>
      </c>
      <c r="B787" s="27" t="str">
        <f>CONCATENATE(Tercers!B788,REPT(" ",1-LEN(Tercers!B788)))</f>
        <v xml:space="preserve"> </v>
      </c>
      <c r="C787" s="27" t="str">
        <f>CONCATENATE(Tercers!C788,REPT(" ",30-LEN(Tercers!C788)))</f>
        <v xml:space="preserve">                              </v>
      </c>
      <c r="D787" s="27" t="str">
        <f>CONCATENATE(Tercers!D788,REPT(" ",30-LEN(Tercers!D788)))</f>
        <v xml:space="preserve">                              </v>
      </c>
      <c r="E787" s="27" t="str">
        <f>CONCATENATE(Tercers!E788,REPT(" ",30-LEN(Tercers!E788)))</f>
        <v xml:space="preserve">                              </v>
      </c>
      <c r="F787" s="27" t="str">
        <f xml:space="preserve">  IF(   LEN(Tercers!F788)&gt;0, CONCATENATE(Tercers!F788,REPT(" ",90-LEN(Tercers!F788))),
                              CONCATENATE(   CONCATENATE(Tercers!D788," ",Tercers!E788," ",Tercers!C788), REPT(" ",90-LEN( CONCATENATE(Tercers!D788," ",Tercers!E788," ",Tercers!CG788) ))) )</f>
        <v xml:space="preserve">                                                                                          </v>
      </c>
      <c r="G787" s="27" t="str">
        <f>CONCATENATE(Tercers!G788,REPT(" ",5-LEN(Tercers!G788)))</f>
        <v xml:space="preserve">     </v>
      </c>
      <c r="H787" s="27" t="str">
        <f>CONCATENATE(Tercers!H788,REPT(" ",45-LEN(Tercers!H788)))</f>
        <v xml:space="preserve">                                             </v>
      </c>
      <c r="I787" s="27" t="str">
        <f>CONCATENATE(Tercers!I788,REPT(" ",5-LEN(Tercers!I788)))</f>
        <v xml:space="preserve">     </v>
      </c>
      <c r="J787" s="27" t="str">
        <f>CONCATENATE(Tercers!J788,REPT(" ",30-LEN(Tercers!J788)))</f>
        <v xml:space="preserve">                              </v>
      </c>
      <c r="K787" s="27" t="str">
        <f>CONCATENATE(Tercers!R788,REPT(" ",30-LEN(Tercers!R788)))</f>
        <v xml:space="preserve">                              </v>
      </c>
      <c r="L787" s="27" t="str">
        <f>CONCATENATE(Tercers!K788,REPT(" ",120-LEN(Tercers!K788)))</f>
        <v xml:space="preserve">                                                                                                                        </v>
      </c>
      <c r="M787" s="27" t="str">
        <f>CONCATENATE(Tercers!L788,REPT(" ",5-LEN(Tercers!L788)))</f>
        <v xml:space="preserve">     </v>
      </c>
      <c r="N787" s="27" t="str">
        <f>CONCATENATE(Tercers!M788,REPT(" ",5-LEN(Tercers!M788)))</f>
        <v xml:space="preserve">     </v>
      </c>
      <c r="O787" s="27" t="str">
        <f>CONCATENATE(Tercers!N788,REPT(" ",2-LEN(Tercers!N788)))</f>
        <v>07</v>
      </c>
      <c r="P787" s="27" t="str">
        <f>CONCATENATE(Tercers!O788,REPT(" ",3-LEN(Tercers!O788)))</f>
        <v xml:space="preserve">   </v>
      </c>
      <c r="Q787" s="27" t="str">
        <f>CONCATENATE(Tercers!P788,REPT(" ",40-LEN(Tercers!P788)))</f>
        <v xml:space="preserve">Illes Balears                           </v>
      </c>
      <c r="R787" s="27" t="str">
        <f>CONCATENATE(Tercers!Q788,REPT(" ",60-LEN(Tercers!Q788)))</f>
        <v xml:space="preserve">                                                            </v>
      </c>
      <c r="S787" s="27" t="str">
        <f>CONCATENATE(Tercers!R788,REPT(" ",200-LEN(Tercers!R788)))</f>
        <v xml:space="preserve">                                                                                                                                                                                                        </v>
      </c>
      <c r="T787" s="27" t="str">
        <f>CONCATENATE(Tercers!S788,REPT(" ",9-LEN(Tercers!S788)))</f>
        <v xml:space="preserve">         </v>
      </c>
      <c r="U787" s="27" t="str">
        <f>CONCATENATE(Tercers!T788,REPT(" ",8-LEN(Tercers!T788)))</f>
        <v xml:space="preserve">        </v>
      </c>
      <c r="V787" s="27" t="str">
        <f>CONCATENATE(Tercers!U788,REPT(" ",12-LEN(Tercers!U788)))</f>
        <v xml:space="preserve">            </v>
      </c>
      <c r="W787" s="27" t="str">
        <f>CONCATENATE(Tercers!V788,REPT(" ",12-LEN(Tercers!V788)))</f>
        <v xml:space="preserve">            </v>
      </c>
      <c r="X787" s="27" t="str">
        <f>CONCATENATE(Tercers!Y788,REPT(" ",160-LEN(Tercers!Y788)))</f>
        <v xml:space="preserve">                                                                                                                                                                </v>
      </c>
      <c r="Y787" s="27" t="str">
        <f>CONCATENATE(Tercers!Z788,REPT(" ",8-LEN(Tercers!Z788)))</f>
        <v xml:space="preserve">        </v>
      </c>
    </row>
    <row r="788" spans="1:25" x14ac:dyDescent="0.2">
      <c r="A788" s="27" t="str">
        <f>CONCATENATE(Tercers!A789,REPT(" ",9-LEN(Tercers!A789)))</f>
        <v xml:space="preserve">         </v>
      </c>
      <c r="B788" s="27" t="str">
        <f>CONCATENATE(Tercers!B789,REPT(" ",1-LEN(Tercers!B789)))</f>
        <v xml:space="preserve"> </v>
      </c>
      <c r="C788" s="27" t="str">
        <f>CONCATENATE(Tercers!C789,REPT(" ",30-LEN(Tercers!C789)))</f>
        <v xml:space="preserve">                              </v>
      </c>
      <c r="D788" s="27" t="str">
        <f>CONCATENATE(Tercers!D789,REPT(" ",30-LEN(Tercers!D789)))</f>
        <v xml:space="preserve">                              </v>
      </c>
      <c r="E788" s="27" t="str">
        <f>CONCATENATE(Tercers!E789,REPT(" ",30-LEN(Tercers!E789)))</f>
        <v xml:space="preserve">                              </v>
      </c>
      <c r="F788" s="27" t="str">
        <f xml:space="preserve">  IF(   LEN(Tercers!F789)&gt;0, CONCATENATE(Tercers!F789,REPT(" ",90-LEN(Tercers!F789))),
                              CONCATENATE(   CONCATENATE(Tercers!D789," ",Tercers!E789," ",Tercers!C789), REPT(" ",90-LEN( CONCATENATE(Tercers!D789," ",Tercers!E789," ",Tercers!CG789) ))) )</f>
        <v xml:space="preserve">                                                                                          </v>
      </c>
      <c r="G788" s="27" t="str">
        <f>CONCATENATE(Tercers!G789,REPT(" ",5-LEN(Tercers!G789)))</f>
        <v xml:space="preserve">     </v>
      </c>
      <c r="H788" s="27" t="str">
        <f>CONCATENATE(Tercers!H789,REPT(" ",45-LEN(Tercers!H789)))</f>
        <v xml:space="preserve">                                             </v>
      </c>
      <c r="I788" s="27" t="str">
        <f>CONCATENATE(Tercers!I789,REPT(" ",5-LEN(Tercers!I789)))</f>
        <v xml:space="preserve">     </v>
      </c>
      <c r="J788" s="27" t="str">
        <f>CONCATENATE(Tercers!J789,REPT(" ",30-LEN(Tercers!J789)))</f>
        <v xml:space="preserve">                              </v>
      </c>
      <c r="K788" s="27" t="str">
        <f>CONCATENATE(Tercers!R789,REPT(" ",30-LEN(Tercers!R789)))</f>
        <v xml:space="preserve">                              </v>
      </c>
      <c r="L788" s="27" t="str">
        <f>CONCATENATE(Tercers!K789,REPT(" ",120-LEN(Tercers!K789)))</f>
        <v xml:space="preserve">                                                                                                                        </v>
      </c>
      <c r="M788" s="27" t="str">
        <f>CONCATENATE(Tercers!L789,REPT(" ",5-LEN(Tercers!L789)))</f>
        <v xml:space="preserve">     </v>
      </c>
      <c r="N788" s="27" t="str">
        <f>CONCATENATE(Tercers!M789,REPT(" ",5-LEN(Tercers!M789)))</f>
        <v xml:space="preserve">     </v>
      </c>
      <c r="O788" s="27" t="str">
        <f>CONCATENATE(Tercers!N789,REPT(" ",2-LEN(Tercers!N789)))</f>
        <v>07</v>
      </c>
      <c r="P788" s="27" t="str">
        <f>CONCATENATE(Tercers!O789,REPT(" ",3-LEN(Tercers!O789)))</f>
        <v xml:space="preserve">   </v>
      </c>
      <c r="Q788" s="27" t="str">
        <f>CONCATENATE(Tercers!P789,REPT(" ",40-LEN(Tercers!P789)))</f>
        <v xml:space="preserve">Illes Balears                           </v>
      </c>
      <c r="R788" s="27" t="str">
        <f>CONCATENATE(Tercers!Q789,REPT(" ",60-LEN(Tercers!Q789)))</f>
        <v xml:space="preserve">                                                            </v>
      </c>
      <c r="S788" s="27" t="str">
        <f>CONCATENATE(Tercers!R789,REPT(" ",200-LEN(Tercers!R789)))</f>
        <v xml:space="preserve">                                                                                                                                                                                                        </v>
      </c>
      <c r="T788" s="27" t="str">
        <f>CONCATENATE(Tercers!S789,REPT(" ",9-LEN(Tercers!S789)))</f>
        <v xml:space="preserve">         </v>
      </c>
      <c r="U788" s="27" t="str">
        <f>CONCATENATE(Tercers!T789,REPT(" ",8-LEN(Tercers!T789)))</f>
        <v xml:space="preserve">        </v>
      </c>
      <c r="V788" s="27" t="str">
        <f>CONCATENATE(Tercers!U789,REPT(" ",12-LEN(Tercers!U789)))</f>
        <v xml:space="preserve">            </v>
      </c>
      <c r="W788" s="27" t="str">
        <f>CONCATENATE(Tercers!V789,REPT(" ",12-LEN(Tercers!V789)))</f>
        <v xml:space="preserve">            </v>
      </c>
      <c r="X788" s="27" t="str">
        <f>CONCATENATE(Tercers!Y789,REPT(" ",160-LEN(Tercers!Y789)))</f>
        <v xml:space="preserve">                                                                                                                                                                </v>
      </c>
      <c r="Y788" s="27" t="str">
        <f>CONCATENATE(Tercers!Z789,REPT(" ",8-LEN(Tercers!Z789)))</f>
        <v xml:space="preserve">        </v>
      </c>
    </row>
    <row r="789" spans="1:25" x14ac:dyDescent="0.2">
      <c r="A789" s="27" t="str">
        <f>CONCATENATE(Tercers!A790,REPT(" ",9-LEN(Tercers!A790)))</f>
        <v xml:space="preserve">         </v>
      </c>
      <c r="B789" s="27" t="str">
        <f>CONCATENATE(Tercers!B790,REPT(" ",1-LEN(Tercers!B790)))</f>
        <v xml:space="preserve"> </v>
      </c>
      <c r="C789" s="27" t="str">
        <f>CONCATENATE(Tercers!C790,REPT(" ",30-LEN(Tercers!C790)))</f>
        <v xml:space="preserve">                              </v>
      </c>
      <c r="D789" s="27" t="str">
        <f>CONCATENATE(Tercers!D790,REPT(" ",30-LEN(Tercers!D790)))</f>
        <v xml:space="preserve">                              </v>
      </c>
      <c r="E789" s="27" t="str">
        <f>CONCATENATE(Tercers!E790,REPT(" ",30-LEN(Tercers!E790)))</f>
        <v xml:space="preserve">                              </v>
      </c>
      <c r="F789" s="27" t="str">
        <f xml:space="preserve">  IF(   LEN(Tercers!F790)&gt;0, CONCATENATE(Tercers!F790,REPT(" ",90-LEN(Tercers!F790))),
                              CONCATENATE(   CONCATENATE(Tercers!D790," ",Tercers!E790," ",Tercers!C790), REPT(" ",90-LEN( CONCATENATE(Tercers!D790," ",Tercers!E790," ",Tercers!CG790) ))) )</f>
        <v xml:space="preserve">                                                                                          </v>
      </c>
      <c r="G789" s="27" t="str">
        <f>CONCATENATE(Tercers!G790,REPT(" ",5-LEN(Tercers!G790)))</f>
        <v xml:space="preserve">     </v>
      </c>
      <c r="H789" s="27" t="str">
        <f>CONCATENATE(Tercers!H790,REPT(" ",45-LEN(Tercers!H790)))</f>
        <v xml:space="preserve">                                             </v>
      </c>
      <c r="I789" s="27" t="str">
        <f>CONCATENATE(Tercers!I790,REPT(" ",5-LEN(Tercers!I790)))</f>
        <v xml:space="preserve">     </v>
      </c>
      <c r="J789" s="27" t="str">
        <f>CONCATENATE(Tercers!J790,REPT(" ",30-LEN(Tercers!J790)))</f>
        <v xml:space="preserve">                              </v>
      </c>
      <c r="K789" s="27" t="str">
        <f>CONCATENATE(Tercers!R790,REPT(" ",30-LEN(Tercers!R790)))</f>
        <v xml:space="preserve">                              </v>
      </c>
      <c r="L789" s="27" t="str">
        <f>CONCATENATE(Tercers!K790,REPT(" ",120-LEN(Tercers!K790)))</f>
        <v xml:space="preserve">                                                                                                                        </v>
      </c>
      <c r="M789" s="27" t="str">
        <f>CONCATENATE(Tercers!L790,REPT(" ",5-LEN(Tercers!L790)))</f>
        <v xml:space="preserve">     </v>
      </c>
      <c r="N789" s="27" t="str">
        <f>CONCATENATE(Tercers!M790,REPT(" ",5-LEN(Tercers!M790)))</f>
        <v xml:space="preserve">     </v>
      </c>
      <c r="O789" s="27" t="str">
        <f>CONCATENATE(Tercers!N790,REPT(" ",2-LEN(Tercers!N790)))</f>
        <v>07</v>
      </c>
      <c r="P789" s="27" t="str">
        <f>CONCATENATE(Tercers!O790,REPT(" ",3-LEN(Tercers!O790)))</f>
        <v xml:space="preserve">   </v>
      </c>
      <c r="Q789" s="27" t="str">
        <f>CONCATENATE(Tercers!P790,REPT(" ",40-LEN(Tercers!P790)))</f>
        <v xml:space="preserve">Illes Balears                           </v>
      </c>
      <c r="R789" s="27" t="str">
        <f>CONCATENATE(Tercers!Q790,REPT(" ",60-LEN(Tercers!Q790)))</f>
        <v xml:space="preserve">                                                            </v>
      </c>
      <c r="S789" s="27" t="str">
        <f>CONCATENATE(Tercers!R790,REPT(" ",200-LEN(Tercers!R790)))</f>
        <v xml:space="preserve">                                                                                                                                                                                                        </v>
      </c>
      <c r="T789" s="27" t="str">
        <f>CONCATENATE(Tercers!S790,REPT(" ",9-LEN(Tercers!S790)))</f>
        <v xml:space="preserve">         </v>
      </c>
      <c r="U789" s="27" t="str">
        <f>CONCATENATE(Tercers!T790,REPT(" ",8-LEN(Tercers!T790)))</f>
        <v xml:space="preserve">        </v>
      </c>
      <c r="V789" s="27" t="str">
        <f>CONCATENATE(Tercers!U790,REPT(" ",12-LEN(Tercers!U790)))</f>
        <v xml:space="preserve">            </v>
      </c>
      <c r="W789" s="27" t="str">
        <f>CONCATENATE(Tercers!V790,REPT(" ",12-LEN(Tercers!V790)))</f>
        <v xml:space="preserve">            </v>
      </c>
      <c r="X789" s="27" t="str">
        <f>CONCATENATE(Tercers!Y790,REPT(" ",160-LEN(Tercers!Y790)))</f>
        <v xml:space="preserve">                                                                                                                                                                </v>
      </c>
      <c r="Y789" s="27" t="str">
        <f>CONCATENATE(Tercers!Z790,REPT(" ",8-LEN(Tercers!Z790)))</f>
        <v xml:space="preserve">        </v>
      </c>
    </row>
    <row r="790" spans="1:25" x14ac:dyDescent="0.2">
      <c r="A790" s="27" t="str">
        <f>CONCATENATE(Tercers!A791,REPT(" ",9-LEN(Tercers!A791)))</f>
        <v xml:space="preserve">         </v>
      </c>
      <c r="B790" s="27" t="str">
        <f>CONCATENATE(Tercers!B791,REPT(" ",1-LEN(Tercers!B791)))</f>
        <v xml:space="preserve"> </v>
      </c>
      <c r="C790" s="27" t="str">
        <f>CONCATENATE(Tercers!C791,REPT(" ",30-LEN(Tercers!C791)))</f>
        <v xml:space="preserve">                              </v>
      </c>
      <c r="D790" s="27" t="str">
        <f>CONCATENATE(Tercers!D791,REPT(" ",30-LEN(Tercers!D791)))</f>
        <v xml:space="preserve">                              </v>
      </c>
      <c r="E790" s="27" t="str">
        <f>CONCATENATE(Tercers!E791,REPT(" ",30-LEN(Tercers!E791)))</f>
        <v xml:space="preserve">                              </v>
      </c>
      <c r="F790" s="27" t="str">
        <f xml:space="preserve">  IF(   LEN(Tercers!F791)&gt;0, CONCATENATE(Tercers!F791,REPT(" ",90-LEN(Tercers!F791))),
                              CONCATENATE(   CONCATENATE(Tercers!D791," ",Tercers!E791," ",Tercers!C791), REPT(" ",90-LEN( CONCATENATE(Tercers!D791," ",Tercers!E791," ",Tercers!CG791) ))) )</f>
        <v xml:space="preserve">                                                                                          </v>
      </c>
      <c r="G790" s="27" t="str">
        <f>CONCATENATE(Tercers!G791,REPT(" ",5-LEN(Tercers!G791)))</f>
        <v xml:space="preserve">     </v>
      </c>
      <c r="H790" s="27" t="str">
        <f>CONCATENATE(Tercers!H791,REPT(" ",45-LEN(Tercers!H791)))</f>
        <v xml:space="preserve">                                             </v>
      </c>
      <c r="I790" s="27" t="str">
        <f>CONCATENATE(Tercers!I791,REPT(" ",5-LEN(Tercers!I791)))</f>
        <v xml:space="preserve">     </v>
      </c>
      <c r="J790" s="27" t="str">
        <f>CONCATENATE(Tercers!J791,REPT(" ",30-LEN(Tercers!J791)))</f>
        <v xml:space="preserve">                              </v>
      </c>
      <c r="K790" s="27" t="str">
        <f>CONCATENATE(Tercers!R791,REPT(" ",30-LEN(Tercers!R791)))</f>
        <v xml:space="preserve">                              </v>
      </c>
      <c r="L790" s="27" t="str">
        <f>CONCATENATE(Tercers!K791,REPT(" ",120-LEN(Tercers!K791)))</f>
        <v xml:space="preserve">                                                                                                                        </v>
      </c>
      <c r="M790" s="27" t="str">
        <f>CONCATENATE(Tercers!L791,REPT(" ",5-LEN(Tercers!L791)))</f>
        <v xml:space="preserve">     </v>
      </c>
      <c r="N790" s="27" t="str">
        <f>CONCATENATE(Tercers!M791,REPT(" ",5-LEN(Tercers!M791)))</f>
        <v xml:space="preserve">     </v>
      </c>
      <c r="O790" s="27" t="str">
        <f>CONCATENATE(Tercers!N791,REPT(" ",2-LEN(Tercers!N791)))</f>
        <v>07</v>
      </c>
      <c r="P790" s="27" t="str">
        <f>CONCATENATE(Tercers!O791,REPT(" ",3-LEN(Tercers!O791)))</f>
        <v xml:space="preserve">   </v>
      </c>
      <c r="Q790" s="27" t="str">
        <f>CONCATENATE(Tercers!P791,REPT(" ",40-LEN(Tercers!P791)))</f>
        <v xml:space="preserve">Illes Balears                           </v>
      </c>
      <c r="R790" s="27" t="str">
        <f>CONCATENATE(Tercers!Q791,REPT(" ",60-LEN(Tercers!Q791)))</f>
        <v xml:space="preserve">                                                            </v>
      </c>
      <c r="S790" s="27" t="str">
        <f>CONCATENATE(Tercers!R791,REPT(" ",200-LEN(Tercers!R791)))</f>
        <v xml:space="preserve">                                                                                                                                                                                                        </v>
      </c>
      <c r="T790" s="27" t="str">
        <f>CONCATENATE(Tercers!S791,REPT(" ",9-LEN(Tercers!S791)))</f>
        <v xml:space="preserve">         </v>
      </c>
      <c r="U790" s="27" t="str">
        <f>CONCATENATE(Tercers!T791,REPT(" ",8-LEN(Tercers!T791)))</f>
        <v xml:space="preserve">        </v>
      </c>
      <c r="V790" s="27" t="str">
        <f>CONCATENATE(Tercers!U791,REPT(" ",12-LEN(Tercers!U791)))</f>
        <v xml:space="preserve">            </v>
      </c>
      <c r="W790" s="27" t="str">
        <f>CONCATENATE(Tercers!V791,REPT(" ",12-LEN(Tercers!V791)))</f>
        <v xml:space="preserve">            </v>
      </c>
      <c r="X790" s="27" t="str">
        <f>CONCATENATE(Tercers!Y791,REPT(" ",160-LEN(Tercers!Y791)))</f>
        <v xml:space="preserve">                                                                                                                                                                </v>
      </c>
      <c r="Y790" s="27" t="str">
        <f>CONCATENATE(Tercers!Z791,REPT(" ",8-LEN(Tercers!Z791)))</f>
        <v xml:space="preserve">        </v>
      </c>
    </row>
    <row r="791" spans="1:25" x14ac:dyDescent="0.2">
      <c r="A791" s="27" t="str">
        <f>CONCATENATE(Tercers!A792,REPT(" ",9-LEN(Tercers!A792)))</f>
        <v xml:space="preserve">         </v>
      </c>
      <c r="B791" s="27" t="str">
        <f>CONCATENATE(Tercers!B792,REPT(" ",1-LEN(Tercers!B792)))</f>
        <v xml:space="preserve"> </v>
      </c>
      <c r="C791" s="27" t="str">
        <f>CONCATENATE(Tercers!C792,REPT(" ",30-LEN(Tercers!C792)))</f>
        <v xml:space="preserve">                              </v>
      </c>
      <c r="D791" s="27" t="str">
        <f>CONCATENATE(Tercers!D792,REPT(" ",30-LEN(Tercers!D792)))</f>
        <v xml:space="preserve">                              </v>
      </c>
      <c r="E791" s="27" t="str">
        <f>CONCATENATE(Tercers!E792,REPT(" ",30-LEN(Tercers!E792)))</f>
        <v xml:space="preserve">                              </v>
      </c>
      <c r="F791" s="27" t="str">
        <f xml:space="preserve">  IF(   LEN(Tercers!F792)&gt;0, CONCATENATE(Tercers!F792,REPT(" ",90-LEN(Tercers!F792))),
                              CONCATENATE(   CONCATENATE(Tercers!D792," ",Tercers!E792," ",Tercers!C792), REPT(" ",90-LEN( CONCATENATE(Tercers!D792," ",Tercers!E792," ",Tercers!CG792) ))) )</f>
        <v xml:space="preserve">                                                                                          </v>
      </c>
      <c r="G791" s="27" t="str">
        <f>CONCATENATE(Tercers!G792,REPT(" ",5-LEN(Tercers!G792)))</f>
        <v xml:space="preserve">     </v>
      </c>
      <c r="H791" s="27" t="str">
        <f>CONCATENATE(Tercers!H792,REPT(" ",45-LEN(Tercers!H792)))</f>
        <v xml:space="preserve">                                             </v>
      </c>
      <c r="I791" s="27" t="str">
        <f>CONCATENATE(Tercers!I792,REPT(" ",5-LEN(Tercers!I792)))</f>
        <v xml:space="preserve">     </v>
      </c>
      <c r="J791" s="27" t="str">
        <f>CONCATENATE(Tercers!J792,REPT(" ",30-LEN(Tercers!J792)))</f>
        <v xml:space="preserve">                              </v>
      </c>
      <c r="K791" s="27" t="str">
        <f>CONCATENATE(Tercers!R792,REPT(" ",30-LEN(Tercers!R792)))</f>
        <v xml:space="preserve">                              </v>
      </c>
      <c r="L791" s="27" t="str">
        <f>CONCATENATE(Tercers!K792,REPT(" ",120-LEN(Tercers!K792)))</f>
        <v xml:space="preserve">                                                                                                                        </v>
      </c>
      <c r="M791" s="27" t="str">
        <f>CONCATENATE(Tercers!L792,REPT(" ",5-LEN(Tercers!L792)))</f>
        <v xml:space="preserve">     </v>
      </c>
      <c r="N791" s="27" t="str">
        <f>CONCATENATE(Tercers!M792,REPT(" ",5-LEN(Tercers!M792)))</f>
        <v xml:space="preserve">     </v>
      </c>
      <c r="O791" s="27" t="str">
        <f>CONCATENATE(Tercers!N792,REPT(" ",2-LEN(Tercers!N792)))</f>
        <v>07</v>
      </c>
      <c r="P791" s="27" t="str">
        <f>CONCATENATE(Tercers!O792,REPT(" ",3-LEN(Tercers!O792)))</f>
        <v xml:space="preserve">   </v>
      </c>
      <c r="Q791" s="27" t="str">
        <f>CONCATENATE(Tercers!P792,REPT(" ",40-LEN(Tercers!P792)))</f>
        <v xml:space="preserve">Illes Balears                           </v>
      </c>
      <c r="R791" s="27" t="str">
        <f>CONCATENATE(Tercers!Q792,REPT(" ",60-LEN(Tercers!Q792)))</f>
        <v xml:space="preserve">                                                            </v>
      </c>
      <c r="S791" s="27" t="str">
        <f>CONCATENATE(Tercers!R792,REPT(" ",200-LEN(Tercers!R792)))</f>
        <v xml:space="preserve">                                                                                                                                                                                                        </v>
      </c>
      <c r="T791" s="27" t="str">
        <f>CONCATENATE(Tercers!S792,REPT(" ",9-LEN(Tercers!S792)))</f>
        <v xml:space="preserve">         </v>
      </c>
      <c r="U791" s="27" t="str">
        <f>CONCATENATE(Tercers!T792,REPT(" ",8-LEN(Tercers!T792)))</f>
        <v xml:space="preserve">        </v>
      </c>
      <c r="V791" s="27" t="str">
        <f>CONCATENATE(Tercers!U792,REPT(" ",12-LEN(Tercers!U792)))</f>
        <v xml:space="preserve">            </v>
      </c>
      <c r="W791" s="27" t="str">
        <f>CONCATENATE(Tercers!V792,REPT(" ",12-LEN(Tercers!V792)))</f>
        <v xml:space="preserve">            </v>
      </c>
      <c r="X791" s="27" t="str">
        <f>CONCATENATE(Tercers!Y792,REPT(" ",160-LEN(Tercers!Y792)))</f>
        <v xml:space="preserve">                                                                                                                                                                </v>
      </c>
      <c r="Y791" s="27" t="str">
        <f>CONCATENATE(Tercers!Z792,REPT(" ",8-LEN(Tercers!Z792)))</f>
        <v xml:space="preserve">        </v>
      </c>
    </row>
    <row r="792" spans="1:25" x14ac:dyDescent="0.2">
      <c r="A792" s="27" t="str">
        <f>CONCATENATE(Tercers!A793,REPT(" ",9-LEN(Tercers!A793)))</f>
        <v xml:space="preserve">         </v>
      </c>
      <c r="B792" s="27" t="str">
        <f>CONCATENATE(Tercers!B793,REPT(" ",1-LEN(Tercers!B793)))</f>
        <v xml:space="preserve"> </v>
      </c>
      <c r="C792" s="27" t="str">
        <f>CONCATENATE(Tercers!C793,REPT(" ",30-LEN(Tercers!C793)))</f>
        <v xml:space="preserve">                              </v>
      </c>
      <c r="D792" s="27" t="str">
        <f>CONCATENATE(Tercers!D793,REPT(" ",30-LEN(Tercers!D793)))</f>
        <v xml:space="preserve">                              </v>
      </c>
      <c r="E792" s="27" t="str">
        <f>CONCATENATE(Tercers!E793,REPT(" ",30-LEN(Tercers!E793)))</f>
        <v xml:space="preserve">                              </v>
      </c>
      <c r="F792" s="27" t="str">
        <f xml:space="preserve">  IF(   LEN(Tercers!F793)&gt;0, CONCATENATE(Tercers!F793,REPT(" ",90-LEN(Tercers!F793))),
                              CONCATENATE(   CONCATENATE(Tercers!D793," ",Tercers!E793," ",Tercers!C793), REPT(" ",90-LEN( CONCATENATE(Tercers!D793," ",Tercers!E793," ",Tercers!CG793) ))) )</f>
        <v xml:space="preserve">                                                                                          </v>
      </c>
      <c r="G792" s="27" t="str">
        <f>CONCATENATE(Tercers!G793,REPT(" ",5-LEN(Tercers!G793)))</f>
        <v xml:space="preserve">     </v>
      </c>
      <c r="H792" s="27" t="str">
        <f>CONCATENATE(Tercers!H793,REPT(" ",45-LEN(Tercers!H793)))</f>
        <v xml:space="preserve">                                             </v>
      </c>
      <c r="I792" s="27" t="str">
        <f>CONCATENATE(Tercers!I793,REPT(" ",5-LEN(Tercers!I793)))</f>
        <v xml:space="preserve">     </v>
      </c>
      <c r="J792" s="27" t="str">
        <f>CONCATENATE(Tercers!J793,REPT(" ",30-LEN(Tercers!J793)))</f>
        <v xml:space="preserve">                              </v>
      </c>
      <c r="K792" s="27" t="str">
        <f>CONCATENATE(Tercers!R793,REPT(" ",30-LEN(Tercers!R793)))</f>
        <v xml:space="preserve">                              </v>
      </c>
      <c r="L792" s="27" t="str">
        <f>CONCATENATE(Tercers!K793,REPT(" ",120-LEN(Tercers!K793)))</f>
        <v xml:space="preserve">                                                                                                                        </v>
      </c>
      <c r="M792" s="27" t="str">
        <f>CONCATENATE(Tercers!L793,REPT(" ",5-LEN(Tercers!L793)))</f>
        <v xml:space="preserve">     </v>
      </c>
      <c r="N792" s="27" t="str">
        <f>CONCATENATE(Tercers!M793,REPT(" ",5-LEN(Tercers!M793)))</f>
        <v xml:space="preserve">     </v>
      </c>
      <c r="O792" s="27" t="str">
        <f>CONCATENATE(Tercers!N793,REPT(" ",2-LEN(Tercers!N793)))</f>
        <v>07</v>
      </c>
      <c r="P792" s="27" t="str">
        <f>CONCATENATE(Tercers!O793,REPT(" ",3-LEN(Tercers!O793)))</f>
        <v xml:space="preserve">   </v>
      </c>
      <c r="Q792" s="27" t="str">
        <f>CONCATENATE(Tercers!P793,REPT(" ",40-LEN(Tercers!P793)))</f>
        <v xml:space="preserve">Illes Balears                           </v>
      </c>
      <c r="R792" s="27" t="str">
        <f>CONCATENATE(Tercers!Q793,REPT(" ",60-LEN(Tercers!Q793)))</f>
        <v xml:space="preserve">                                                            </v>
      </c>
      <c r="S792" s="27" t="str">
        <f>CONCATENATE(Tercers!R793,REPT(" ",200-LEN(Tercers!R793)))</f>
        <v xml:space="preserve">                                                                                                                                                                                                        </v>
      </c>
      <c r="T792" s="27" t="str">
        <f>CONCATENATE(Tercers!S793,REPT(" ",9-LEN(Tercers!S793)))</f>
        <v xml:space="preserve">         </v>
      </c>
      <c r="U792" s="27" t="str">
        <f>CONCATENATE(Tercers!T793,REPT(" ",8-LEN(Tercers!T793)))</f>
        <v xml:space="preserve">        </v>
      </c>
      <c r="V792" s="27" t="str">
        <f>CONCATENATE(Tercers!U793,REPT(" ",12-LEN(Tercers!U793)))</f>
        <v xml:space="preserve">            </v>
      </c>
      <c r="W792" s="27" t="str">
        <f>CONCATENATE(Tercers!V793,REPT(" ",12-LEN(Tercers!V793)))</f>
        <v xml:space="preserve">            </v>
      </c>
      <c r="X792" s="27" t="str">
        <f>CONCATENATE(Tercers!Y793,REPT(" ",160-LEN(Tercers!Y793)))</f>
        <v xml:space="preserve">                                                                                                                                                                </v>
      </c>
      <c r="Y792" s="27" t="str">
        <f>CONCATENATE(Tercers!Z793,REPT(" ",8-LEN(Tercers!Z793)))</f>
        <v xml:space="preserve">        </v>
      </c>
    </row>
    <row r="793" spans="1:25" x14ac:dyDescent="0.2">
      <c r="A793" s="27" t="str">
        <f>CONCATENATE(Tercers!A794,REPT(" ",9-LEN(Tercers!A794)))</f>
        <v xml:space="preserve">         </v>
      </c>
      <c r="B793" s="27" t="str">
        <f>CONCATENATE(Tercers!B794,REPT(" ",1-LEN(Tercers!B794)))</f>
        <v xml:space="preserve"> </v>
      </c>
      <c r="C793" s="27" t="str">
        <f>CONCATENATE(Tercers!C794,REPT(" ",30-LEN(Tercers!C794)))</f>
        <v xml:space="preserve">                              </v>
      </c>
      <c r="D793" s="27" t="str">
        <f>CONCATENATE(Tercers!D794,REPT(" ",30-LEN(Tercers!D794)))</f>
        <v xml:space="preserve">                              </v>
      </c>
      <c r="E793" s="27" t="str">
        <f>CONCATENATE(Tercers!E794,REPT(" ",30-LEN(Tercers!E794)))</f>
        <v xml:space="preserve">                              </v>
      </c>
      <c r="F793" s="27" t="str">
        <f xml:space="preserve">  IF(   LEN(Tercers!F794)&gt;0, CONCATENATE(Tercers!F794,REPT(" ",90-LEN(Tercers!F794))),
                              CONCATENATE(   CONCATENATE(Tercers!D794," ",Tercers!E794," ",Tercers!C794), REPT(" ",90-LEN( CONCATENATE(Tercers!D794," ",Tercers!E794," ",Tercers!CG794) ))) )</f>
        <v xml:space="preserve">                                                                                          </v>
      </c>
      <c r="G793" s="27" t="str">
        <f>CONCATENATE(Tercers!G794,REPT(" ",5-LEN(Tercers!G794)))</f>
        <v xml:space="preserve">     </v>
      </c>
      <c r="H793" s="27" t="str">
        <f>CONCATENATE(Tercers!H794,REPT(" ",45-LEN(Tercers!H794)))</f>
        <v xml:space="preserve">                                             </v>
      </c>
      <c r="I793" s="27" t="str">
        <f>CONCATENATE(Tercers!I794,REPT(" ",5-LEN(Tercers!I794)))</f>
        <v xml:space="preserve">     </v>
      </c>
      <c r="J793" s="27" t="str">
        <f>CONCATENATE(Tercers!J794,REPT(" ",30-LEN(Tercers!J794)))</f>
        <v xml:space="preserve">                              </v>
      </c>
      <c r="K793" s="27" t="str">
        <f>CONCATENATE(Tercers!R794,REPT(" ",30-LEN(Tercers!R794)))</f>
        <v xml:space="preserve">                              </v>
      </c>
      <c r="L793" s="27" t="str">
        <f>CONCATENATE(Tercers!K794,REPT(" ",120-LEN(Tercers!K794)))</f>
        <v xml:space="preserve">                                                                                                                        </v>
      </c>
      <c r="M793" s="27" t="str">
        <f>CONCATENATE(Tercers!L794,REPT(" ",5-LEN(Tercers!L794)))</f>
        <v xml:space="preserve">     </v>
      </c>
      <c r="N793" s="27" t="str">
        <f>CONCATENATE(Tercers!M794,REPT(" ",5-LEN(Tercers!M794)))</f>
        <v xml:space="preserve">     </v>
      </c>
      <c r="O793" s="27" t="str">
        <f>CONCATENATE(Tercers!N794,REPT(" ",2-LEN(Tercers!N794)))</f>
        <v>07</v>
      </c>
      <c r="P793" s="27" t="str">
        <f>CONCATENATE(Tercers!O794,REPT(" ",3-LEN(Tercers!O794)))</f>
        <v xml:space="preserve">   </v>
      </c>
      <c r="Q793" s="27" t="str">
        <f>CONCATENATE(Tercers!P794,REPT(" ",40-LEN(Tercers!P794)))</f>
        <v xml:space="preserve">Illes Balears                           </v>
      </c>
      <c r="R793" s="27" t="str">
        <f>CONCATENATE(Tercers!Q794,REPT(" ",60-LEN(Tercers!Q794)))</f>
        <v xml:space="preserve">                                                            </v>
      </c>
      <c r="S793" s="27" t="str">
        <f>CONCATENATE(Tercers!R794,REPT(" ",200-LEN(Tercers!R794)))</f>
        <v xml:space="preserve">                                                                                                                                                                                                        </v>
      </c>
      <c r="T793" s="27" t="str">
        <f>CONCATENATE(Tercers!S794,REPT(" ",9-LEN(Tercers!S794)))</f>
        <v xml:space="preserve">         </v>
      </c>
      <c r="U793" s="27" t="str">
        <f>CONCATENATE(Tercers!T794,REPT(" ",8-LEN(Tercers!T794)))</f>
        <v xml:space="preserve">        </v>
      </c>
      <c r="V793" s="27" t="str">
        <f>CONCATENATE(Tercers!U794,REPT(" ",12-LEN(Tercers!U794)))</f>
        <v xml:space="preserve">            </v>
      </c>
      <c r="W793" s="27" t="str">
        <f>CONCATENATE(Tercers!V794,REPT(" ",12-LEN(Tercers!V794)))</f>
        <v xml:space="preserve">            </v>
      </c>
      <c r="X793" s="27" t="str">
        <f>CONCATENATE(Tercers!Y794,REPT(" ",160-LEN(Tercers!Y794)))</f>
        <v xml:space="preserve">                                                                                                                                                                </v>
      </c>
      <c r="Y793" s="27" t="str">
        <f>CONCATENATE(Tercers!Z794,REPT(" ",8-LEN(Tercers!Z794)))</f>
        <v xml:space="preserve">        </v>
      </c>
    </row>
    <row r="794" spans="1:25" x14ac:dyDescent="0.2">
      <c r="A794" s="27" t="str">
        <f>CONCATENATE(Tercers!A795,REPT(" ",9-LEN(Tercers!A795)))</f>
        <v xml:space="preserve">         </v>
      </c>
      <c r="B794" s="27" t="str">
        <f>CONCATENATE(Tercers!B795,REPT(" ",1-LEN(Tercers!B795)))</f>
        <v xml:space="preserve"> </v>
      </c>
      <c r="C794" s="27" t="str">
        <f>CONCATENATE(Tercers!C795,REPT(" ",30-LEN(Tercers!C795)))</f>
        <v xml:space="preserve">                              </v>
      </c>
      <c r="D794" s="27" t="str">
        <f>CONCATENATE(Tercers!D795,REPT(" ",30-LEN(Tercers!D795)))</f>
        <v xml:space="preserve">                              </v>
      </c>
      <c r="E794" s="27" t="str">
        <f>CONCATENATE(Tercers!E795,REPT(" ",30-LEN(Tercers!E795)))</f>
        <v xml:space="preserve">                              </v>
      </c>
      <c r="F794" s="27" t="str">
        <f xml:space="preserve">  IF(   LEN(Tercers!F795)&gt;0, CONCATENATE(Tercers!F795,REPT(" ",90-LEN(Tercers!F795))),
                              CONCATENATE(   CONCATENATE(Tercers!D795," ",Tercers!E795," ",Tercers!C795), REPT(" ",90-LEN( CONCATENATE(Tercers!D795," ",Tercers!E795," ",Tercers!CG795) ))) )</f>
        <v xml:space="preserve">                                                                                          </v>
      </c>
      <c r="G794" s="27" t="str">
        <f>CONCATENATE(Tercers!G795,REPT(" ",5-LEN(Tercers!G795)))</f>
        <v xml:space="preserve">     </v>
      </c>
      <c r="H794" s="27" t="str">
        <f>CONCATENATE(Tercers!H795,REPT(" ",45-LEN(Tercers!H795)))</f>
        <v xml:space="preserve">                                             </v>
      </c>
      <c r="I794" s="27" t="str">
        <f>CONCATENATE(Tercers!I795,REPT(" ",5-LEN(Tercers!I795)))</f>
        <v xml:space="preserve">     </v>
      </c>
      <c r="J794" s="27" t="str">
        <f>CONCATENATE(Tercers!J795,REPT(" ",30-LEN(Tercers!J795)))</f>
        <v xml:space="preserve">                              </v>
      </c>
      <c r="K794" s="27" t="str">
        <f>CONCATENATE(Tercers!R795,REPT(" ",30-LEN(Tercers!R795)))</f>
        <v xml:space="preserve">                              </v>
      </c>
      <c r="L794" s="27" t="str">
        <f>CONCATENATE(Tercers!K795,REPT(" ",120-LEN(Tercers!K795)))</f>
        <v xml:space="preserve">                                                                                                                        </v>
      </c>
      <c r="M794" s="27" t="str">
        <f>CONCATENATE(Tercers!L795,REPT(" ",5-LEN(Tercers!L795)))</f>
        <v xml:space="preserve">     </v>
      </c>
      <c r="N794" s="27" t="str">
        <f>CONCATENATE(Tercers!M795,REPT(" ",5-LEN(Tercers!M795)))</f>
        <v xml:space="preserve">     </v>
      </c>
      <c r="O794" s="27" t="str">
        <f>CONCATENATE(Tercers!N795,REPT(" ",2-LEN(Tercers!N795)))</f>
        <v>07</v>
      </c>
      <c r="P794" s="27" t="str">
        <f>CONCATENATE(Tercers!O795,REPT(" ",3-LEN(Tercers!O795)))</f>
        <v xml:space="preserve">   </v>
      </c>
      <c r="Q794" s="27" t="str">
        <f>CONCATENATE(Tercers!P795,REPT(" ",40-LEN(Tercers!P795)))</f>
        <v xml:space="preserve">Illes Balears                           </v>
      </c>
      <c r="R794" s="27" t="str">
        <f>CONCATENATE(Tercers!Q795,REPT(" ",60-LEN(Tercers!Q795)))</f>
        <v xml:space="preserve">                                                            </v>
      </c>
      <c r="S794" s="27" t="str">
        <f>CONCATENATE(Tercers!R795,REPT(" ",200-LEN(Tercers!R795)))</f>
        <v xml:space="preserve">                                                                                                                                                                                                        </v>
      </c>
      <c r="T794" s="27" t="str">
        <f>CONCATENATE(Tercers!S795,REPT(" ",9-LEN(Tercers!S795)))</f>
        <v xml:space="preserve">         </v>
      </c>
      <c r="U794" s="27" t="str">
        <f>CONCATENATE(Tercers!T795,REPT(" ",8-LEN(Tercers!T795)))</f>
        <v xml:space="preserve">        </v>
      </c>
      <c r="V794" s="27" t="str">
        <f>CONCATENATE(Tercers!U795,REPT(" ",12-LEN(Tercers!U795)))</f>
        <v xml:space="preserve">            </v>
      </c>
      <c r="W794" s="27" t="str">
        <f>CONCATENATE(Tercers!V795,REPT(" ",12-LEN(Tercers!V795)))</f>
        <v xml:space="preserve">            </v>
      </c>
      <c r="X794" s="27" t="str">
        <f>CONCATENATE(Tercers!Y795,REPT(" ",160-LEN(Tercers!Y795)))</f>
        <v xml:space="preserve">                                                                                                                                                                </v>
      </c>
      <c r="Y794" s="27" t="str">
        <f>CONCATENATE(Tercers!Z795,REPT(" ",8-LEN(Tercers!Z795)))</f>
        <v xml:space="preserve">        </v>
      </c>
    </row>
    <row r="795" spans="1:25" x14ac:dyDescent="0.2">
      <c r="A795" s="27" t="str">
        <f>CONCATENATE(Tercers!A796,REPT(" ",9-LEN(Tercers!A796)))</f>
        <v xml:space="preserve">         </v>
      </c>
      <c r="B795" s="27" t="str">
        <f>CONCATENATE(Tercers!B796,REPT(" ",1-LEN(Tercers!B796)))</f>
        <v xml:space="preserve"> </v>
      </c>
      <c r="C795" s="27" t="str">
        <f>CONCATENATE(Tercers!C796,REPT(" ",30-LEN(Tercers!C796)))</f>
        <v xml:space="preserve">                              </v>
      </c>
      <c r="D795" s="27" t="str">
        <f>CONCATENATE(Tercers!D796,REPT(" ",30-LEN(Tercers!D796)))</f>
        <v xml:space="preserve">                              </v>
      </c>
      <c r="E795" s="27" t="str">
        <f>CONCATENATE(Tercers!E796,REPT(" ",30-LEN(Tercers!E796)))</f>
        <v xml:space="preserve">                              </v>
      </c>
      <c r="F795" s="27" t="str">
        <f xml:space="preserve">  IF(   LEN(Tercers!F796)&gt;0, CONCATENATE(Tercers!F796,REPT(" ",90-LEN(Tercers!F796))),
                              CONCATENATE(   CONCATENATE(Tercers!D796," ",Tercers!E796," ",Tercers!C796), REPT(" ",90-LEN( CONCATENATE(Tercers!D796," ",Tercers!E796," ",Tercers!CG796) ))) )</f>
        <v xml:space="preserve">                                                                                          </v>
      </c>
      <c r="G795" s="27" t="str">
        <f>CONCATENATE(Tercers!G796,REPT(" ",5-LEN(Tercers!G796)))</f>
        <v xml:space="preserve">     </v>
      </c>
      <c r="H795" s="27" t="str">
        <f>CONCATENATE(Tercers!H796,REPT(" ",45-LEN(Tercers!H796)))</f>
        <v xml:space="preserve">                                             </v>
      </c>
      <c r="I795" s="27" t="str">
        <f>CONCATENATE(Tercers!I796,REPT(" ",5-LEN(Tercers!I796)))</f>
        <v xml:space="preserve">     </v>
      </c>
      <c r="J795" s="27" t="str">
        <f>CONCATENATE(Tercers!J796,REPT(" ",30-LEN(Tercers!J796)))</f>
        <v xml:space="preserve">                              </v>
      </c>
      <c r="K795" s="27" t="str">
        <f>CONCATENATE(Tercers!R796,REPT(" ",30-LEN(Tercers!R796)))</f>
        <v xml:space="preserve">                              </v>
      </c>
      <c r="L795" s="27" t="str">
        <f>CONCATENATE(Tercers!K796,REPT(" ",120-LEN(Tercers!K796)))</f>
        <v xml:space="preserve">                                                                                                                        </v>
      </c>
      <c r="M795" s="27" t="str">
        <f>CONCATENATE(Tercers!L796,REPT(" ",5-LEN(Tercers!L796)))</f>
        <v xml:space="preserve">     </v>
      </c>
      <c r="N795" s="27" t="str">
        <f>CONCATENATE(Tercers!M796,REPT(" ",5-LEN(Tercers!M796)))</f>
        <v xml:space="preserve">     </v>
      </c>
      <c r="O795" s="27" t="str">
        <f>CONCATENATE(Tercers!N796,REPT(" ",2-LEN(Tercers!N796)))</f>
        <v>07</v>
      </c>
      <c r="P795" s="27" t="str">
        <f>CONCATENATE(Tercers!O796,REPT(" ",3-LEN(Tercers!O796)))</f>
        <v xml:space="preserve">   </v>
      </c>
      <c r="Q795" s="27" t="str">
        <f>CONCATENATE(Tercers!P796,REPT(" ",40-LEN(Tercers!P796)))</f>
        <v xml:space="preserve">Illes Balears                           </v>
      </c>
      <c r="R795" s="27" t="str">
        <f>CONCATENATE(Tercers!Q796,REPT(" ",60-LEN(Tercers!Q796)))</f>
        <v xml:space="preserve">                                                            </v>
      </c>
      <c r="S795" s="27" t="str">
        <f>CONCATENATE(Tercers!R796,REPT(" ",200-LEN(Tercers!R796)))</f>
        <v xml:space="preserve">                                                                                                                                                                                                        </v>
      </c>
      <c r="T795" s="27" t="str">
        <f>CONCATENATE(Tercers!S796,REPT(" ",9-LEN(Tercers!S796)))</f>
        <v xml:space="preserve">         </v>
      </c>
      <c r="U795" s="27" t="str">
        <f>CONCATENATE(Tercers!T796,REPT(" ",8-LEN(Tercers!T796)))</f>
        <v xml:space="preserve">        </v>
      </c>
      <c r="V795" s="27" t="str">
        <f>CONCATENATE(Tercers!U796,REPT(" ",12-LEN(Tercers!U796)))</f>
        <v xml:space="preserve">            </v>
      </c>
      <c r="W795" s="27" t="str">
        <f>CONCATENATE(Tercers!V796,REPT(" ",12-LEN(Tercers!V796)))</f>
        <v xml:space="preserve">            </v>
      </c>
      <c r="X795" s="27" t="str">
        <f>CONCATENATE(Tercers!Y796,REPT(" ",160-LEN(Tercers!Y796)))</f>
        <v xml:space="preserve">                                                                                                                                                                </v>
      </c>
      <c r="Y795" s="27" t="str">
        <f>CONCATENATE(Tercers!Z796,REPT(" ",8-LEN(Tercers!Z796)))</f>
        <v xml:space="preserve">        </v>
      </c>
    </row>
    <row r="796" spans="1:25" x14ac:dyDescent="0.2">
      <c r="A796" s="27" t="str">
        <f>CONCATENATE(Tercers!A797,REPT(" ",9-LEN(Tercers!A797)))</f>
        <v xml:space="preserve">         </v>
      </c>
      <c r="B796" s="27" t="str">
        <f>CONCATENATE(Tercers!B797,REPT(" ",1-LEN(Tercers!B797)))</f>
        <v xml:space="preserve"> </v>
      </c>
      <c r="C796" s="27" t="str">
        <f>CONCATENATE(Tercers!C797,REPT(" ",30-LEN(Tercers!C797)))</f>
        <v xml:space="preserve">                              </v>
      </c>
      <c r="D796" s="27" t="str">
        <f>CONCATENATE(Tercers!D797,REPT(" ",30-LEN(Tercers!D797)))</f>
        <v xml:space="preserve">                              </v>
      </c>
      <c r="E796" s="27" t="str">
        <f>CONCATENATE(Tercers!E797,REPT(" ",30-LEN(Tercers!E797)))</f>
        <v xml:space="preserve">                              </v>
      </c>
      <c r="F796" s="27" t="str">
        <f xml:space="preserve">  IF(   LEN(Tercers!F797)&gt;0, CONCATENATE(Tercers!F797,REPT(" ",90-LEN(Tercers!F797))),
                              CONCATENATE(   CONCATENATE(Tercers!D797," ",Tercers!E797," ",Tercers!C797), REPT(" ",90-LEN( CONCATENATE(Tercers!D797," ",Tercers!E797," ",Tercers!CG797) ))) )</f>
        <v xml:space="preserve">                                                                                          </v>
      </c>
      <c r="G796" s="27" t="str">
        <f>CONCATENATE(Tercers!G797,REPT(" ",5-LEN(Tercers!G797)))</f>
        <v xml:space="preserve">     </v>
      </c>
      <c r="H796" s="27" t="str">
        <f>CONCATENATE(Tercers!H797,REPT(" ",45-LEN(Tercers!H797)))</f>
        <v xml:space="preserve">                                             </v>
      </c>
      <c r="I796" s="27" t="str">
        <f>CONCATENATE(Tercers!I797,REPT(" ",5-LEN(Tercers!I797)))</f>
        <v xml:space="preserve">     </v>
      </c>
      <c r="J796" s="27" t="str">
        <f>CONCATENATE(Tercers!J797,REPT(" ",30-LEN(Tercers!J797)))</f>
        <v xml:space="preserve">                              </v>
      </c>
      <c r="K796" s="27" t="str">
        <f>CONCATENATE(Tercers!R797,REPT(" ",30-LEN(Tercers!R797)))</f>
        <v xml:space="preserve">                              </v>
      </c>
      <c r="L796" s="27" t="str">
        <f>CONCATENATE(Tercers!K797,REPT(" ",120-LEN(Tercers!K797)))</f>
        <v xml:space="preserve">                                                                                                                        </v>
      </c>
      <c r="M796" s="27" t="str">
        <f>CONCATENATE(Tercers!L797,REPT(" ",5-LEN(Tercers!L797)))</f>
        <v xml:space="preserve">     </v>
      </c>
      <c r="N796" s="27" t="str">
        <f>CONCATENATE(Tercers!M797,REPT(" ",5-LEN(Tercers!M797)))</f>
        <v xml:space="preserve">     </v>
      </c>
      <c r="O796" s="27" t="str">
        <f>CONCATENATE(Tercers!N797,REPT(" ",2-LEN(Tercers!N797)))</f>
        <v>07</v>
      </c>
      <c r="P796" s="27" t="str">
        <f>CONCATENATE(Tercers!O797,REPT(" ",3-LEN(Tercers!O797)))</f>
        <v xml:space="preserve">   </v>
      </c>
      <c r="Q796" s="27" t="str">
        <f>CONCATENATE(Tercers!P797,REPT(" ",40-LEN(Tercers!P797)))</f>
        <v xml:space="preserve">Illes Balears                           </v>
      </c>
      <c r="R796" s="27" t="str">
        <f>CONCATENATE(Tercers!Q797,REPT(" ",60-LEN(Tercers!Q797)))</f>
        <v xml:space="preserve">                                                            </v>
      </c>
      <c r="S796" s="27" t="str">
        <f>CONCATENATE(Tercers!R797,REPT(" ",200-LEN(Tercers!R797)))</f>
        <v xml:space="preserve">                                                                                                                                                                                                        </v>
      </c>
      <c r="T796" s="27" t="str">
        <f>CONCATENATE(Tercers!S797,REPT(" ",9-LEN(Tercers!S797)))</f>
        <v xml:space="preserve">         </v>
      </c>
      <c r="U796" s="27" t="str">
        <f>CONCATENATE(Tercers!T797,REPT(" ",8-LEN(Tercers!T797)))</f>
        <v xml:space="preserve">        </v>
      </c>
      <c r="V796" s="27" t="str">
        <f>CONCATENATE(Tercers!U797,REPT(" ",12-LEN(Tercers!U797)))</f>
        <v xml:space="preserve">            </v>
      </c>
      <c r="W796" s="27" t="str">
        <f>CONCATENATE(Tercers!V797,REPT(" ",12-LEN(Tercers!V797)))</f>
        <v xml:space="preserve">            </v>
      </c>
      <c r="X796" s="27" t="str">
        <f>CONCATENATE(Tercers!Y797,REPT(" ",160-LEN(Tercers!Y797)))</f>
        <v xml:space="preserve">                                                                                                                                                                </v>
      </c>
      <c r="Y796" s="27" t="str">
        <f>CONCATENATE(Tercers!Z797,REPT(" ",8-LEN(Tercers!Z797)))</f>
        <v xml:space="preserve">        </v>
      </c>
    </row>
    <row r="797" spans="1:25" x14ac:dyDescent="0.2">
      <c r="A797" s="27" t="str">
        <f>CONCATENATE(Tercers!A798,REPT(" ",9-LEN(Tercers!A798)))</f>
        <v xml:space="preserve">         </v>
      </c>
      <c r="B797" s="27" t="str">
        <f>CONCATENATE(Tercers!B798,REPT(" ",1-LEN(Tercers!B798)))</f>
        <v xml:space="preserve"> </v>
      </c>
      <c r="C797" s="27" t="str">
        <f>CONCATENATE(Tercers!C798,REPT(" ",30-LEN(Tercers!C798)))</f>
        <v xml:space="preserve">                              </v>
      </c>
      <c r="D797" s="27" t="str">
        <f>CONCATENATE(Tercers!D798,REPT(" ",30-LEN(Tercers!D798)))</f>
        <v xml:space="preserve">                              </v>
      </c>
      <c r="E797" s="27" t="str">
        <f>CONCATENATE(Tercers!E798,REPT(" ",30-LEN(Tercers!E798)))</f>
        <v xml:space="preserve">                              </v>
      </c>
      <c r="F797" s="27" t="str">
        <f xml:space="preserve">  IF(   LEN(Tercers!F798)&gt;0, CONCATENATE(Tercers!F798,REPT(" ",90-LEN(Tercers!F798))),
                              CONCATENATE(   CONCATENATE(Tercers!D798," ",Tercers!E798," ",Tercers!C798), REPT(" ",90-LEN( CONCATENATE(Tercers!D798," ",Tercers!E798," ",Tercers!CG798) ))) )</f>
        <v xml:space="preserve">                                                                                          </v>
      </c>
      <c r="G797" s="27" t="str">
        <f>CONCATENATE(Tercers!G798,REPT(" ",5-LEN(Tercers!G798)))</f>
        <v xml:space="preserve">     </v>
      </c>
      <c r="H797" s="27" t="str">
        <f>CONCATENATE(Tercers!H798,REPT(" ",45-LEN(Tercers!H798)))</f>
        <v xml:space="preserve">                                             </v>
      </c>
      <c r="I797" s="27" t="str">
        <f>CONCATENATE(Tercers!I798,REPT(" ",5-LEN(Tercers!I798)))</f>
        <v xml:space="preserve">     </v>
      </c>
      <c r="J797" s="27" t="str">
        <f>CONCATENATE(Tercers!J798,REPT(" ",30-LEN(Tercers!J798)))</f>
        <v xml:space="preserve">                              </v>
      </c>
      <c r="K797" s="27" t="str">
        <f>CONCATENATE(Tercers!R798,REPT(" ",30-LEN(Tercers!R798)))</f>
        <v xml:space="preserve">                              </v>
      </c>
      <c r="L797" s="27" t="str">
        <f>CONCATENATE(Tercers!K798,REPT(" ",120-LEN(Tercers!K798)))</f>
        <v xml:space="preserve">                                                                                                                        </v>
      </c>
      <c r="M797" s="27" t="str">
        <f>CONCATENATE(Tercers!L798,REPT(" ",5-LEN(Tercers!L798)))</f>
        <v xml:space="preserve">     </v>
      </c>
      <c r="N797" s="27" t="str">
        <f>CONCATENATE(Tercers!M798,REPT(" ",5-LEN(Tercers!M798)))</f>
        <v xml:space="preserve">     </v>
      </c>
      <c r="O797" s="27" t="str">
        <f>CONCATENATE(Tercers!N798,REPT(" ",2-LEN(Tercers!N798)))</f>
        <v>07</v>
      </c>
      <c r="P797" s="27" t="str">
        <f>CONCATENATE(Tercers!O798,REPT(" ",3-LEN(Tercers!O798)))</f>
        <v xml:space="preserve">   </v>
      </c>
      <c r="Q797" s="27" t="str">
        <f>CONCATENATE(Tercers!P798,REPT(" ",40-LEN(Tercers!P798)))</f>
        <v xml:space="preserve">Illes Balears                           </v>
      </c>
      <c r="R797" s="27" t="str">
        <f>CONCATENATE(Tercers!Q798,REPT(" ",60-LEN(Tercers!Q798)))</f>
        <v xml:space="preserve">                                                            </v>
      </c>
      <c r="S797" s="27" t="str">
        <f>CONCATENATE(Tercers!R798,REPT(" ",200-LEN(Tercers!R798)))</f>
        <v xml:space="preserve">                                                                                                                                                                                                        </v>
      </c>
      <c r="T797" s="27" t="str">
        <f>CONCATENATE(Tercers!S798,REPT(" ",9-LEN(Tercers!S798)))</f>
        <v xml:space="preserve">         </v>
      </c>
      <c r="U797" s="27" t="str">
        <f>CONCATENATE(Tercers!T798,REPT(" ",8-LEN(Tercers!T798)))</f>
        <v xml:space="preserve">        </v>
      </c>
      <c r="V797" s="27" t="str">
        <f>CONCATENATE(Tercers!U798,REPT(" ",12-LEN(Tercers!U798)))</f>
        <v xml:space="preserve">            </v>
      </c>
      <c r="W797" s="27" t="str">
        <f>CONCATENATE(Tercers!V798,REPT(" ",12-LEN(Tercers!V798)))</f>
        <v xml:space="preserve">            </v>
      </c>
      <c r="X797" s="27" t="str">
        <f>CONCATENATE(Tercers!Y798,REPT(" ",160-LEN(Tercers!Y798)))</f>
        <v xml:space="preserve">                                                                                                                                                                </v>
      </c>
      <c r="Y797" s="27" t="str">
        <f>CONCATENATE(Tercers!Z798,REPT(" ",8-LEN(Tercers!Z798)))</f>
        <v xml:space="preserve">        </v>
      </c>
    </row>
    <row r="798" spans="1:25" x14ac:dyDescent="0.2">
      <c r="A798" s="27" t="str">
        <f>CONCATENATE(Tercers!A799,REPT(" ",9-LEN(Tercers!A799)))</f>
        <v xml:space="preserve">         </v>
      </c>
      <c r="B798" s="27" t="str">
        <f>CONCATENATE(Tercers!B799,REPT(" ",1-LEN(Tercers!B799)))</f>
        <v xml:space="preserve"> </v>
      </c>
      <c r="C798" s="27" t="str">
        <f>CONCATENATE(Tercers!C799,REPT(" ",30-LEN(Tercers!C799)))</f>
        <v xml:space="preserve">                              </v>
      </c>
      <c r="D798" s="27" t="str">
        <f>CONCATENATE(Tercers!D799,REPT(" ",30-LEN(Tercers!D799)))</f>
        <v xml:space="preserve">                              </v>
      </c>
      <c r="E798" s="27" t="str">
        <f>CONCATENATE(Tercers!E799,REPT(" ",30-LEN(Tercers!E799)))</f>
        <v xml:space="preserve">                              </v>
      </c>
      <c r="F798" s="27" t="str">
        <f xml:space="preserve">  IF(   LEN(Tercers!F799)&gt;0, CONCATENATE(Tercers!F799,REPT(" ",90-LEN(Tercers!F799))),
                              CONCATENATE(   CONCATENATE(Tercers!D799," ",Tercers!E799," ",Tercers!C799), REPT(" ",90-LEN( CONCATENATE(Tercers!D799," ",Tercers!E799," ",Tercers!CG799) ))) )</f>
        <v xml:space="preserve">                                                                                          </v>
      </c>
      <c r="G798" s="27" t="str">
        <f>CONCATENATE(Tercers!G799,REPT(" ",5-LEN(Tercers!G799)))</f>
        <v xml:space="preserve">     </v>
      </c>
      <c r="H798" s="27" t="str">
        <f>CONCATENATE(Tercers!H799,REPT(" ",45-LEN(Tercers!H799)))</f>
        <v xml:space="preserve">                                             </v>
      </c>
      <c r="I798" s="27" t="str">
        <f>CONCATENATE(Tercers!I799,REPT(" ",5-LEN(Tercers!I799)))</f>
        <v xml:space="preserve">     </v>
      </c>
      <c r="J798" s="27" t="str">
        <f>CONCATENATE(Tercers!J799,REPT(" ",30-LEN(Tercers!J799)))</f>
        <v xml:space="preserve">                              </v>
      </c>
      <c r="K798" s="27" t="str">
        <f>CONCATENATE(Tercers!R799,REPT(" ",30-LEN(Tercers!R799)))</f>
        <v xml:space="preserve">                              </v>
      </c>
      <c r="L798" s="27" t="str">
        <f>CONCATENATE(Tercers!K799,REPT(" ",120-LEN(Tercers!K799)))</f>
        <v xml:space="preserve">                                                                                                                        </v>
      </c>
      <c r="M798" s="27" t="str">
        <f>CONCATENATE(Tercers!L799,REPT(" ",5-LEN(Tercers!L799)))</f>
        <v xml:space="preserve">     </v>
      </c>
      <c r="N798" s="27" t="str">
        <f>CONCATENATE(Tercers!M799,REPT(" ",5-LEN(Tercers!M799)))</f>
        <v xml:space="preserve">     </v>
      </c>
      <c r="O798" s="27" t="str">
        <f>CONCATENATE(Tercers!N799,REPT(" ",2-LEN(Tercers!N799)))</f>
        <v>07</v>
      </c>
      <c r="P798" s="27" t="str">
        <f>CONCATENATE(Tercers!O799,REPT(" ",3-LEN(Tercers!O799)))</f>
        <v xml:space="preserve">   </v>
      </c>
      <c r="Q798" s="27" t="str">
        <f>CONCATENATE(Tercers!P799,REPT(" ",40-LEN(Tercers!P799)))</f>
        <v xml:space="preserve">Illes Balears                           </v>
      </c>
      <c r="R798" s="27" t="str">
        <f>CONCATENATE(Tercers!Q799,REPT(" ",60-LEN(Tercers!Q799)))</f>
        <v xml:space="preserve">                                                            </v>
      </c>
      <c r="S798" s="27" t="str">
        <f>CONCATENATE(Tercers!R799,REPT(" ",200-LEN(Tercers!R799)))</f>
        <v xml:space="preserve">                                                                                                                                                                                                        </v>
      </c>
      <c r="T798" s="27" t="str">
        <f>CONCATENATE(Tercers!S799,REPT(" ",9-LEN(Tercers!S799)))</f>
        <v xml:space="preserve">         </v>
      </c>
      <c r="U798" s="27" t="str">
        <f>CONCATENATE(Tercers!T799,REPT(" ",8-LEN(Tercers!T799)))</f>
        <v xml:space="preserve">        </v>
      </c>
      <c r="V798" s="27" t="str">
        <f>CONCATENATE(Tercers!U799,REPT(" ",12-LEN(Tercers!U799)))</f>
        <v xml:space="preserve">            </v>
      </c>
      <c r="W798" s="27" t="str">
        <f>CONCATENATE(Tercers!V799,REPT(" ",12-LEN(Tercers!V799)))</f>
        <v xml:space="preserve">            </v>
      </c>
      <c r="X798" s="27" t="str">
        <f>CONCATENATE(Tercers!Y799,REPT(" ",160-LEN(Tercers!Y799)))</f>
        <v xml:space="preserve">                                                                                                                                                                </v>
      </c>
      <c r="Y798" s="27" t="str">
        <f>CONCATENATE(Tercers!Z799,REPT(" ",8-LEN(Tercers!Z799)))</f>
        <v xml:space="preserve">        </v>
      </c>
    </row>
    <row r="799" spans="1:25" x14ac:dyDescent="0.2">
      <c r="A799" s="27" t="str">
        <f>CONCATENATE(Tercers!A800,REPT(" ",9-LEN(Tercers!A800)))</f>
        <v xml:space="preserve">         </v>
      </c>
      <c r="B799" s="27" t="str">
        <f>CONCATENATE(Tercers!B800,REPT(" ",1-LEN(Tercers!B800)))</f>
        <v xml:space="preserve"> </v>
      </c>
      <c r="C799" s="27" t="str">
        <f>CONCATENATE(Tercers!C800,REPT(" ",30-LEN(Tercers!C800)))</f>
        <v xml:space="preserve">                              </v>
      </c>
      <c r="D799" s="27" t="str">
        <f>CONCATENATE(Tercers!D800,REPT(" ",30-LEN(Tercers!D800)))</f>
        <v xml:space="preserve">                              </v>
      </c>
      <c r="E799" s="27" t="str">
        <f>CONCATENATE(Tercers!E800,REPT(" ",30-LEN(Tercers!E800)))</f>
        <v xml:space="preserve">                              </v>
      </c>
      <c r="F799" s="27" t="str">
        <f xml:space="preserve">  IF(   LEN(Tercers!F800)&gt;0, CONCATENATE(Tercers!F800,REPT(" ",90-LEN(Tercers!F800))),
                              CONCATENATE(   CONCATENATE(Tercers!D800," ",Tercers!E800," ",Tercers!C800), REPT(" ",90-LEN( CONCATENATE(Tercers!D800," ",Tercers!E800," ",Tercers!CG800) ))) )</f>
        <v xml:space="preserve">                                                                                          </v>
      </c>
      <c r="G799" s="27" t="str">
        <f>CONCATENATE(Tercers!G800,REPT(" ",5-LEN(Tercers!G800)))</f>
        <v xml:space="preserve">     </v>
      </c>
      <c r="H799" s="27" t="str">
        <f>CONCATENATE(Tercers!H800,REPT(" ",45-LEN(Tercers!H800)))</f>
        <v xml:space="preserve">                                             </v>
      </c>
      <c r="I799" s="27" t="str">
        <f>CONCATENATE(Tercers!I800,REPT(" ",5-LEN(Tercers!I800)))</f>
        <v xml:space="preserve">     </v>
      </c>
      <c r="J799" s="27" t="str">
        <f>CONCATENATE(Tercers!J800,REPT(" ",30-LEN(Tercers!J800)))</f>
        <v xml:space="preserve">                              </v>
      </c>
      <c r="K799" s="27" t="str">
        <f>CONCATENATE(Tercers!R800,REPT(" ",30-LEN(Tercers!R800)))</f>
        <v xml:space="preserve">                              </v>
      </c>
      <c r="L799" s="27" t="str">
        <f>CONCATENATE(Tercers!K800,REPT(" ",120-LEN(Tercers!K800)))</f>
        <v xml:space="preserve">                                                                                                                        </v>
      </c>
      <c r="M799" s="27" t="str">
        <f>CONCATENATE(Tercers!L800,REPT(" ",5-LEN(Tercers!L800)))</f>
        <v xml:space="preserve">     </v>
      </c>
      <c r="N799" s="27" t="str">
        <f>CONCATENATE(Tercers!M800,REPT(" ",5-LEN(Tercers!M800)))</f>
        <v xml:space="preserve">     </v>
      </c>
      <c r="O799" s="27" t="str">
        <f>CONCATENATE(Tercers!N800,REPT(" ",2-LEN(Tercers!N800)))</f>
        <v>07</v>
      </c>
      <c r="P799" s="27" t="str">
        <f>CONCATENATE(Tercers!O800,REPT(" ",3-LEN(Tercers!O800)))</f>
        <v xml:space="preserve">   </v>
      </c>
      <c r="Q799" s="27" t="str">
        <f>CONCATENATE(Tercers!P800,REPT(" ",40-LEN(Tercers!P800)))</f>
        <v xml:space="preserve">Illes Balears                           </v>
      </c>
      <c r="R799" s="27" t="str">
        <f>CONCATENATE(Tercers!Q800,REPT(" ",60-LEN(Tercers!Q800)))</f>
        <v xml:space="preserve">                                                            </v>
      </c>
      <c r="S799" s="27" t="str">
        <f>CONCATENATE(Tercers!R800,REPT(" ",200-LEN(Tercers!R800)))</f>
        <v xml:space="preserve">                                                                                                                                                                                                        </v>
      </c>
      <c r="T799" s="27" t="str">
        <f>CONCATENATE(Tercers!S800,REPT(" ",9-LEN(Tercers!S800)))</f>
        <v xml:space="preserve">         </v>
      </c>
      <c r="U799" s="27" t="str">
        <f>CONCATENATE(Tercers!T800,REPT(" ",8-LEN(Tercers!T800)))</f>
        <v xml:space="preserve">        </v>
      </c>
      <c r="V799" s="27" t="str">
        <f>CONCATENATE(Tercers!U800,REPT(" ",12-LEN(Tercers!U800)))</f>
        <v xml:space="preserve">            </v>
      </c>
      <c r="W799" s="27" t="str">
        <f>CONCATENATE(Tercers!V800,REPT(" ",12-LEN(Tercers!V800)))</f>
        <v xml:space="preserve">            </v>
      </c>
      <c r="X799" s="27" t="str">
        <f>CONCATENATE(Tercers!Y800,REPT(" ",160-LEN(Tercers!Y800)))</f>
        <v xml:space="preserve">                                                                                                                                                                </v>
      </c>
      <c r="Y799" s="27" t="str">
        <f>CONCATENATE(Tercers!Z800,REPT(" ",8-LEN(Tercers!Z800)))</f>
        <v xml:space="preserve">        </v>
      </c>
    </row>
    <row r="800" spans="1:25" x14ac:dyDescent="0.2">
      <c r="A800" s="27" t="str">
        <f>CONCATENATE(Tercers!A801,REPT(" ",9-LEN(Tercers!A801)))</f>
        <v xml:space="preserve">         </v>
      </c>
      <c r="B800" s="27" t="str">
        <f>CONCATENATE(Tercers!B801,REPT(" ",1-LEN(Tercers!B801)))</f>
        <v xml:space="preserve"> </v>
      </c>
      <c r="C800" s="27" t="str">
        <f>CONCATENATE(Tercers!C801,REPT(" ",30-LEN(Tercers!C801)))</f>
        <v xml:space="preserve">                              </v>
      </c>
      <c r="D800" s="27" t="str">
        <f>CONCATENATE(Tercers!D801,REPT(" ",30-LEN(Tercers!D801)))</f>
        <v xml:space="preserve">                              </v>
      </c>
      <c r="E800" s="27" t="str">
        <f>CONCATENATE(Tercers!E801,REPT(" ",30-LEN(Tercers!E801)))</f>
        <v xml:space="preserve">                              </v>
      </c>
      <c r="F800" s="27" t="str">
        <f xml:space="preserve">  IF(   LEN(Tercers!F801)&gt;0, CONCATENATE(Tercers!F801,REPT(" ",90-LEN(Tercers!F801))),
                              CONCATENATE(   CONCATENATE(Tercers!D801," ",Tercers!E801," ",Tercers!C801), REPT(" ",90-LEN( CONCATENATE(Tercers!D801," ",Tercers!E801," ",Tercers!CG801) ))) )</f>
        <v xml:space="preserve">                                                                                          </v>
      </c>
      <c r="G800" s="27" t="str">
        <f>CONCATENATE(Tercers!G801,REPT(" ",5-LEN(Tercers!G801)))</f>
        <v xml:space="preserve">     </v>
      </c>
      <c r="H800" s="27" t="str">
        <f>CONCATENATE(Tercers!H801,REPT(" ",45-LEN(Tercers!H801)))</f>
        <v xml:space="preserve">                                             </v>
      </c>
      <c r="I800" s="27" t="str">
        <f>CONCATENATE(Tercers!I801,REPT(" ",5-LEN(Tercers!I801)))</f>
        <v xml:space="preserve">     </v>
      </c>
      <c r="J800" s="27" t="str">
        <f>CONCATENATE(Tercers!J801,REPT(" ",30-LEN(Tercers!J801)))</f>
        <v xml:space="preserve">                              </v>
      </c>
      <c r="K800" s="27" t="str">
        <f>CONCATENATE(Tercers!R801,REPT(" ",30-LEN(Tercers!R801)))</f>
        <v xml:space="preserve">                              </v>
      </c>
      <c r="L800" s="27" t="str">
        <f>CONCATENATE(Tercers!K801,REPT(" ",120-LEN(Tercers!K801)))</f>
        <v xml:space="preserve">                                                                                                                        </v>
      </c>
      <c r="M800" s="27" t="str">
        <f>CONCATENATE(Tercers!L801,REPT(" ",5-LEN(Tercers!L801)))</f>
        <v xml:space="preserve">     </v>
      </c>
      <c r="N800" s="27" t="str">
        <f>CONCATENATE(Tercers!M801,REPT(" ",5-LEN(Tercers!M801)))</f>
        <v xml:space="preserve">     </v>
      </c>
      <c r="O800" s="27" t="str">
        <f>CONCATENATE(Tercers!N801,REPT(" ",2-LEN(Tercers!N801)))</f>
        <v>07</v>
      </c>
      <c r="P800" s="27" t="str">
        <f>CONCATENATE(Tercers!O801,REPT(" ",3-LEN(Tercers!O801)))</f>
        <v xml:space="preserve">   </v>
      </c>
      <c r="Q800" s="27" t="str">
        <f>CONCATENATE(Tercers!P801,REPT(" ",40-LEN(Tercers!P801)))</f>
        <v xml:space="preserve">Illes Balears                           </v>
      </c>
      <c r="R800" s="27" t="str">
        <f>CONCATENATE(Tercers!Q801,REPT(" ",60-LEN(Tercers!Q801)))</f>
        <v xml:space="preserve">                                                            </v>
      </c>
      <c r="S800" s="27" t="str">
        <f>CONCATENATE(Tercers!R801,REPT(" ",200-LEN(Tercers!R801)))</f>
        <v xml:space="preserve">                                                                                                                                                                                                        </v>
      </c>
      <c r="T800" s="27" t="str">
        <f>CONCATENATE(Tercers!S801,REPT(" ",9-LEN(Tercers!S801)))</f>
        <v xml:space="preserve">         </v>
      </c>
      <c r="U800" s="27" t="str">
        <f>CONCATENATE(Tercers!T801,REPT(" ",8-LEN(Tercers!T801)))</f>
        <v xml:space="preserve">        </v>
      </c>
      <c r="V800" s="27" t="str">
        <f>CONCATENATE(Tercers!U801,REPT(" ",12-LEN(Tercers!U801)))</f>
        <v xml:space="preserve">            </v>
      </c>
      <c r="W800" s="27" t="str">
        <f>CONCATENATE(Tercers!V801,REPT(" ",12-LEN(Tercers!V801)))</f>
        <v xml:space="preserve">            </v>
      </c>
      <c r="X800" s="27" t="str">
        <f>CONCATENATE(Tercers!Y801,REPT(" ",160-LEN(Tercers!Y801)))</f>
        <v xml:space="preserve">                                                                                                                                                                </v>
      </c>
      <c r="Y800" s="27" t="str">
        <f>CONCATENATE(Tercers!Z801,REPT(" ",8-LEN(Tercers!Z801)))</f>
        <v xml:space="preserve">        </v>
      </c>
    </row>
    <row r="801" spans="1:25" x14ac:dyDescent="0.2">
      <c r="A801" s="27" t="str">
        <f>CONCATENATE(Tercers!A802,REPT(" ",9-LEN(Tercers!A802)))</f>
        <v xml:space="preserve">         </v>
      </c>
      <c r="B801" s="27" t="str">
        <f>CONCATENATE(Tercers!B802,REPT(" ",1-LEN(Tercers!B802)))</f>
        <v xml:space="preserve"> </v>
      </c>
      <c r="C801" s="27" t="str">
        <f>CONCATENATE(Tercers!C802,REPT(" ",30-LEN(Tercers!C802)))</f>
        <v xml:space="preserve">                              </v>
      </c>
      <c r="D801" s="27" t="str">
        <f>CONCATENATE(Tercers!D802,REPT(" ",30-LEN(Tercers!D802)))</f>
        <v xml:space="preserve">                              </v>
      </c>
      <c r="E801" s="27" t="str">
        <f>CONCATENATE(Tercers!E802,REPT(" ",30-LEN(Tercers!E802)))</f>
        <v xml:space="preserve">                              </v>
      </c>
      <c r="F801" s="27" t="str">
        <f xml:space="preserve">  IF(   LEN(Tercers!F802)&gt;0, CONCATENATE(Tercers!F802,REPT(" ",90-LEN(Tercers!F802))),
                              CONCATENATE(   CONCATENATE(Tercers!D802," ",Tercers!E802," ",Tercers!C802), REPT(" ",90-LEN( CONCATENATE(Tercers!D802," ",Tercers!E802," ",Tercers!CG802) ))) )</f>
        <v xml:space="preserve">                                                                                          </v>
      </c>
      <c r="G801" s="27" t="str">
        <f>CONCATENATE(Tercers!G802,REPT(" ",5-LEN(Tercers!G802)))</f>
        <v xml:space="preserve">     </v>
      </c>
      <c r="H801" s="27" t="str">
        <f>CONCATENATE(Tercers!H802,REPT(" ",45-LEN(Tercers!H802)))</f>
        <v xml:space="preserve">                                             </v>
      </c>
      <c r="I801" s="27" t="str">
        <f>CONCATENATE(Tercers!I802,REPT(" ",5-LEN(Tercers!I802)))</f>
        <v xml:space="preserve">     </v>
      </c>
      <c r="J801" s="27" t="str">
        <f>CONCATENATE(Tercers!J802,REPT(" ",30-LEN(Tercers!J802)))</f>
        <v xml:space="preserve">                              </v>
      </c>
      <c r="K801" s="27" t="str">
        <f>CONCATENATE(Tercers!R802,REPT(" ",30-LEN(Tercers!R802)))</f>
        <v xml:space="preserve">                              </v>
      </c>
      <c r="L801" s="27" t="str">
        <f>CONCATENATE(Tercers!K802,REPT(" ",120-LEN(Tercers!K802)))</f>
        <v xml:space="preserve">                                                                                                                        </v>
      </c>
      <c r="M801" s="27" t="str">
        <f>CONCATENATE(Tercers!L802,REPT(" ",5-LEN(Tercers!L802)))</f>
        <v xml:space="preserve">     </v>
      </c>
      <c r="N801" s="27" t="str">
        <f>CONCATENATE(Tercers!M802,REPT(" ",5-LEN(Tercers!M802)))</f>
        <v xml:space="preserve">     </v>
      </c>
      <c r="O801" s="27" t="str">
        <f>CONCATENATE(Tercers!N802,REPT(" ",2-LEN(Tercers!N802)))</f>
        <v>07</v>
      </c>
      <c r="P801" s="27" t="str">
        <f>CONCATENATE(Tercers!O802,REPT(" ",3-LEN(Tercers!O802)))</f>
        <v xml:space="preserve">   </v>
      </c>
      <c r="Q801" s="27" t="str">
        <f>CONCATENATE(Tercers!P802,REPT(" ",40-LEN(Tercers!P802)))</f>
        <v xml:space="preserve">Illes Balears                           </v>
      </c>
      <c r="R801" s="27" t="str">
        <f>CONCATENATE(Tercers!Q802,REPT(" ",60-LEN(Tercers!Q802)))</f>
        <v xml:space="preserve">                                                            </v>
      </c>
      <c r="S801" s="27" t="str">
        <f>CONCATENATE(Tercers!R802,REPT(" ",200-LEN(Tercers!R802)))</f>
        <v xml:space="preserve">                                                                                                                                                                                                        </v>
      </c>
      <c r="T801" s="27" t="str">
        <f>CONCATENATE(Tercers!S802,REPT(" ",9-LEN(Tercers!S802)))</f>
        <v xml:space="preserve">         </v>
      </c>
      <c r="U801" s="27" t="str">
        <f>CONCATENATE(Tercers!T802,REPT(" ",8-LEN(Tercers!T802)))</f>
        <v xml:space="preserve">        </v>
      </c>
      <c r="V801" s="27" t="str">
        <f>CONCATENATE(Tercers!U802,REPT(" ",12-LEN(Tercers!U802)))</f>
        <v xml:space="preserve">            </v>
      </c>
      <c r="W801" s="27" t="str">
        <f>CONCATENATE(Tercers!V802,REPT(" ",12-LEN(Tercers!V802)))</f>
        <v xml:space="preserve">            </v>
      </c>
      <c r="X801" s="27" t="str">
        <f>CONCATENATE(Tercers!Y802,REPT(" ",160-LEN(Tercers!Y802)))</f>
        <v xml:space="preserve">                                                                                                                                                                </v>
      </c>
      <c r="Y801" s="27" t="str">
        <f>CONCATENATE(Tercers!Z802,REPT(" ",8-LEN(Tercers!Z802)))</f>
        <v xml:space="preserve">        </v>
      </c>
    </row>
    <row r="802" spans="1:25" x14ac:dyDescent="0.2">
      <c r="A802" s="27" t="str">
        <f>CONCATENATE(Tercers!A803,REPT(" ",9-LEN(Tercers!A803)))</f>
        <v xml:space="preserve">         </v>
      </c>
      <c r="B802" s="27" t="str">
        <f>CONCATENATE(Tercers!B803,REPT(" ",1-LEN(Tercers!B803)))</f>
        <v xml:space="preserve"> </v>
      </c>
      <c r="C802" s="27" t="str">
        <f>CONCATENATE(Tercers!C803,REPT(" ",30-LEN(Tercers!C803)))</f>
        <v xml:space="preserve">                              </v>
      </c>
      <c r="D802" s="27" t="str">
        <f>CONCATENATE(Tercers!D803,REPT(" ",30-LEN(Tercers!D803)))</f>
        <v xml:space="preserve">                              </v>
      </c>
      <c r="E802" s="27" t="str">
        <f>CONCATENATE(Tercers!E803,REPT(" ",30-LEN(Tercers!E803)))</f>
        <v xml:space="preserve">                              </v>
      </c>
      <c r="F802" s="27" t="str">
        <f xml:space="preserve">  IF(   LEN(Tercers!F803)&gt;0, CONCATENATE(Tercers!F803,REPT(" ",90-LEN(Tercers!F803))),
                              CONCATENATE(   CONCATENATE(Tercers!D803," ",Tercers!E803," ",Tercers!C803), REPT(" ",90-LEN( CONCATENATE(Tercers!D803," ",Tercers!E803," ",Tercers!CG803) ))) )</f>
        <v xml:space="preserve">                                                                                          </v>
      </c>
      <c r="G802" s="27" t="str">
        <f>CONCATENATE(Tercers!G803,REPT(" ",5-LEN(Tercers!G803)))</f>
        <v xml:space="preserve">     </v>
      </c>
      <c r="H802" s="27" t="str">
        <f>CONCATENATE(Tercers!H803,REPT(" ",45-LEN(Tercers!H803)))</f>
        <v xml:space="preserve">                                             </v>
      </c>
      <c r="I802" s="27" t="str">
        <f>CONCATENATE(Tercers!I803,REPT(" ",5-LEN(Tercers!I803)))</f>
        <v xml:space="preserve">     </v>
      </c>
      <c r="J802" s="27" t="str">
        <f>CONCATENATE(Tercers!J803,REPT(" ",30-LEN(Tercers!J803)))</f>
        <v xml:space="preserve">                              </v>
      </c>
      <c r="K802" s="27" t="str">
        <f>CONCATENATE(Tercers!R803,REPT(" ",30-LEN(Tercers!R803)))</f>
        <v xml:space="preserve">                              </v>
      </c>
      <c r="L802" s="27" t="str">
        <f>CONCATENATE(Tercers!K803,REPT(" ",120-LEN(Tercers!K803)))</f>
        <v xml:space="preserve">                                                                                                                        </v>
      </c>
      <c r="M802" s="27" t="str">
        <f>CONCATENATE(Tercers!L803,REPT(" ",5-LEN(Tercers!L803)))</f>
        <v xml:space="preserve">     </v>
      </c>
      <c r="N802" s="27" t="str">
        <f>CONCATENATE(Tercers!M803,REPT(" ",5-LEN(Tercers!M803)))</f>
        <v xml:space="preserve">     </v>
      </c>
      <c r="O802" s="27" t="str">
        <f>CONCATENATE(Tercers!N803,REPT(" ",2-LEN(Tercers!N803)))</f>
        <v>07</v>
      </c>
      <c r="P802" s="27" t="str">
        <f>CONCATENATE(Tercers!O803,REPT(" ",3-LEN(Tercers!O803)))</f>
        <v xml:space="preserve">   </v>
      </c>
      <c r="Q802" s="27" t="str">
        <f>CONCATENATE(Tercers!P803,REPT(" ",40-LEN(Tercers!P803)))</f>
        <v xml:space="preserve">Illes Balears                           </v>
      </c>
      <c r="R802" s="27" t="str">
        <f>CONCATENATE(Tercers!Q803,REPT(" ",60-LEN(Tercers!Q803)))</f>
        <v xml:space="preserve">                                                            </v>
      </c>
      <c r="S802" s="27" t="str">
        <f>CONCATENATE(Tercers!R803,REPT(" ",200-LEN(Tercers!R803)))</f>
        <v xml:space="preserve">                                                                                                                                                                                                        </v>
      </c>
      <c r="T802" s="27" t="str">
        <f>CONCATENATE(Tercers!S803,REPT(" ",9-LEN(Tercers!S803)))</f>
        <v xml:space="preserve">         </v>
      </c>
      <c r="U802" s="27" t="str">
        <f>CONCATENATE(Tercers!T803,REPT(" ",8-LEN(Tercers!T803)))</f>
        <v xml:space="preserve">        </v>
      </c>
      <c r="V802" s="27" t="str">
        <f>CONCATENATE(Tercers!U803,REPT(" ",12-LEN(Tercers!U803)))</f>
        <v xml:space="preserve">            </v>
      </c>
      <c r="W802" s="27" t="str">
        <f>CONCATENATE(Tercers!V803,REPT(" ",12-LEN(Tercers!V803)))</f>
        <v xml:space="preserve">            </v>
      </c>
      <c r="X802" s="27" t="str">
        <f>CONCATENATE(Tercers!Y803,REPT(" ",160-LEN(Tercers!Y803)))</f>
        <v xml:space="preserve">                                                                                                                                                                </v>
      </c>
      <c r="Y802" s="27" t="str">
        <f>CONCATENATE(Tercers!Z803,REPT(" ",8-LEN(Tercers!Z803)))</f>
        <v xml:space="preserve">        </v>
      </c>
    </row>
    <row r="803" spans="1:25" x14ac:dyDescent="0.2">
      <c r="A803" s="27" t="str">
        <f>CONCATENATE(Tercers!A804,REPT(" ",9-LEN(Tercers!A804)))</f>
        <v xml:space="preserve">         </v>
      </c>
      <c r="B803" s="27" t="str">
        <f>CONCATENATE(Tercers!B804,REPT(" ",1-LEN(Tercers!B804)))</f>
        <v xml:space="preserve"> </v>
      </c>
      <c r="C803" s="27" t="str">
        <f>CONCATENATE(Tercers!C804,REPT(" ",30-LEN(Tercers!C804)))</f>
        <v xml:space="preserve">                              </v>
      </c>
      <c r="D803" s="27" t="str">
        <f>CONCATENATE(Tercers!D804,REPT(" ",30-LEN(Tercers!D804)))</f>
        <v xml:space="preserve">                              </v>
      </c>
      <c r="E803" s="27" t="str">
        <f>CONCATENATE(Tercers!E804,REPT(" ",30-LEN(Tercers!E804)))</f>
        <v xml:space="preserve">                              </v>
      </c>
      <c r="F803" s="27" t="str">
        <f xml:space="preserve">  IF(   LEN(Tercers!F804)&gt;0, CONCATENATE(Tercers!F804,REPT(" ",90-LEN(Tercers!F804))),
                              CONCATENATE(   CONCATENATE(Tercers!D804," ",Tercers!E804," ",Tercers!C804), REPT(" ",90-LEN( CONCATENATE(Tercers!D804," ",Tercers!E804," ",Tercers!CG804) ))) )</f>
        <v xml:space="preserve">                                                                                          </v>
      </c>
      <c r="G803" s="27" t="str">
        <f>CONCATENATE(Tercers!G804,REPT(" ",5-LEN(Tercers!G804)))</f>
        <v xml:space="preserve">     </v>
      </c>
      <c r="H803" s="27" t="str">
        <f>CONCATENATE(Tercers!H804,REPT(" ",45-LEN(Tercers!H804)))</f>
        <v xml:space="preserve">                                             </v>
      </c>
      <c r="I803" s="27" t="str">
        <f>CONCATENATE(Tercers!I804,REPT(" ",5-LEN(Tercers!I804)))</f>
        <v xml:space="preserve">     </v>
      </c>
      <c r="J803" s="27" t="str">
        <f>CONCATENATE(Tercers!J804,REPT(" ",30-LEN(Tercers!J804)))</f>
        <v xml:space="preserve">                              </v>
      </c>
      <c r="K803" s="27" t="str">
        <f>CONCATENATE(Tercers!R804,REPT(" ",30-LEN(Tercers!R804)))</f>
        <v xml:space="preserve">                              </v>
      </c>
      <c r="L803" s="27" t="str">
        <f>CONCATENATE(Tercers!K804,REPT(" ",120-LEN(Tercers!K804)))</f>
        <v xml:space="preserve">                                                                                                                        </v>
      </c>
      <c r="M803" s="27" t="str">
        <f>CONCATENATE(Tercers!L804,REPT(" ",5-LEN(Tercers!L804)))</f>
        <v xml:space="preserve">     </v>
      </c>
      <c r="N803" s="27" t="str">
        <f>CONCATENATE(Tercers!M804,REPT(" ",5-LEN(Tercers!M804)))</f>
        <v xml:space="preserve">     </v>
      </c>
      <c r="O803" s="27" t="str">
        <f>CONCATENATE(Tercers!N804,REPT(" ",2-LEN(Tercers!N804)))</f>
        <v>07</v>
      </c>
      <c r="P803" s="27" t="str">
        <f>CONCATENATE(Tercers!O804,REPT(" ",3-LEN(Tercers!O804)))</f>
        <v xml:space="preserve">   </v>
      </c>
      <c r="Q803" s="27" t="str">
        <f>CONCATENATE(Tercers!P804,REPT(" ",40-LEN(Tercers!P804)))</f>
        <v xml:space="preserve">Illes Balears                           </v>
      </c>
      <c r="R803" s="27" t="str">
        <f>CONCATENATE(Tercers!Q804,REPT(" ",60-LEN(Tercers!Q804)))</f>
        <v xml:space="preserve">                                                            </v>
      </c>
      <c r="S803" s="27" t="str">
        <f>CONCATENATE(Tercers!R804,REPT(" ",200-LEN(Tercers!R804)))</f>
        <v xml:space="preserve">                                                                                                                                                                                                        </v>
      </c>
      <c r="T803" s="27" t="str">
        <f>CONCATENATE(Tercers!S804,REPT(" ",9-LEN(Tercers!S804)))</f>
        <v xml:space="preserve">         </v>
      </c>
      <c r="U803" s="27" t="str">
        <f>CONCATENATE(Tercers!T804,REPT(" ",8-LEN(Tercers!T804)))</f>
        <v xml:space="preserve">        </v>
      </c>
      <c r="V803" s="27" t="str">
        <f>CONCATENATE(Tercers!U804,REPT(" ",12-LEN(Tercers!U804)))</f>
        <v xml:space="preserve">            </v>
      </c>
      <c r="W803" s="27" t="str">
        <f>CONCATENATE(Tercers!V804,REPT(" ",12-LEN(Tercers!V804)))</f>
        <v xml:space="preserve">            </v>
      </c>
      <c r="X803" s="27" t="str">
        <f>CONCATENATE(Tercers!Y804,REPT(" ",160-LEN(Tercers!Y804)))</f>
        <v xml:space="preserve">                                                                                                                                                                </v>
      </c>
      <c r="Y803" s="27" t="str">
        <f>CONCATENATE(Tercers!Z804,REPT(" ",8-LEN(Tercers!Z804)))</f>
        <v xml:space="preserve">        </v>
      </c>
    </row>
    <row r="804" spans="1:25" x14ac:dyDescent="0.2">
      <c r="A804" s="27" t="str">
        <f>CONCATENATE(Tercers!A805,REPT(" ",9-LEN(Tercers!A805)))</f>
        <v xml:space="preserve">         </v>
      </c>
      <c r="B804" s="27" t="str">
        <f>CONCATENATE(Tercers!B805,REPT(" ",1-LEN(Tercers!B805)))</f>
        <v xml:space="preserve"> </v>
      </c>
      <c r="C804" s="27" t="str">
        <f>CONCATENATE(Tercers!C805,REPT(" ",30-LEN(Tercers!C805)))</f>
        <v xml:space="preserve">                              </v>
      </c>
      <c r="D804" s="27" t="str">
        <f>CONCATENATE(Tercers!D805,REPT(" ",30-LEN(Tercers!D805)))</f>
        <v xml:space="preserve">                              </v>
      </c>
      <c r="E804" s="27" t="str">
        <f>CONCATENATE(Tercers!E805,REPT(" ",30-LEN(Tercers!E805)))</f>
        <v xml:space="preserve">                              </v>
      </c>
      <c r="F804" s="27" t="str">
        <f xml:space="preserve">  IF(   LEN(Tercers!F805)&gt;0, CONCATENATE(Tercers!F805,REPT(" ",90-LEN(Tercers!F805))),
                              CONCATENATE(   CONCATENATE(Tercers!D805," ",Tercers!E805," ",Tercers!C805), REPT(" ",90-LEN( CONCATENATE(Tercers!D805," ",Tercers!E805," ",Tercers!CG805) ))) )</f>
        <v xml:space="preserve">                                                                                          </v>
      </c>
      <c r="G804" s="27" t="str">
        <f>CONCATENATE(Tercers!G805,REPT(" ",5-LEN(Tercers!G805)))</f>
        <v xml:space="preserve">     </v>
      </c>
      <c r="H804" s="27" t="str">
        <f>CONCATENATE(Tercers!H805,REPT(" ",45-LEN(Tercers!H805)))</f>
        <v xml:space="preserve">                                             </v>
      </c>
      <c r="I804" s="27" t="str">
        <f>CONCATENATE(Tercers!I805,REPT(" ",5-LEN(Tercers!I805)))</f>
        <v xml:space="preserve">     </v>
      </c>
      <c r="J804" s="27" t="str">
        <f>CONCATENATE(Tercers!J805,REPT(" ",30-LEN(Tercers!J805)))</f>
        <v xml:space="preserve">                              </v>
      </c>
      <c r="K804" s="27" t="str">
        <f>CONCATENATE(Tercers!R805,REPT(" ",30-LEN(Tercers!R805)))</f>
        <v xml:space="preserve">                              </v>
      </c>
      <c r="L804" s="27" t="str">
        <f>CONCATENATE(Tercers!K805,REPT(" ",120-LEN(Tercers!K805)))</f>
        <v xml:space="preserve">                                                                                                                        </v>
      </c>
      <c r="M804" s="27" t="str">
        <f>CONCATENATE(Tercers!L805,REPT(" ",5-LEN(Tercers!L805)))</f>
        <v xml:space="preserve">     </v>
      </c>
      <c r="N804" s="27" t="str">
        <f>CONCATENATE(Tercers!M805,REPT(" ",5-LEN(Tercers!M805)))</f>
        <v xml:space="preserve">     </v>
      </c>
      <c r="O804" s="27" t="str">
        <f>CONCATENATE(Tercers!N805,REPT(" ",2-LEN(Tercers!N805)))</f>
        <v>07</v>
      </c>
      <c r="P804" s="27" t="str">
        <f>CONCATENATE(Tercers!O805,REPT(" ",3-LEN(Tercers!O805)))</f>
        <v xml:space="preserve">   </v>
      </c>
      <c r="Q804" s="27" t="str">
        <f>CONCATENATE(Tercers!P805,REPT(" ",40-LEN(Tercers!P805)))</f>
        <v xml:space="preserve">Illes Balears                           </v>
      </c>
      <c r="R804" s="27" t="str">
        <f>CONCATENATE(Tercers!Q805,REPT(" ",60-LEN(Tercers!Q805)))</f>
        <v xml:space="preserve">                                                            </v>
      </c>
      <c r="S804" s="27" t="str">
        <f>CONCATENATE(Tercers!R805,REPT(" ",200-LEN(Tercers!R805)))</f>
        <v xml:space="preserve">                                                                                                                                                                                                        </v>
      </c>
      <c r="T804" s="27" t="str">
        <f>CONCATENATE(Tercers!S805,REPT(" ",9-LEN(Tercers!S805)))</f>
        <v xml:space="preserve">         </v>
      </c>
      <c r="U804" s="27" t="str">
        <f>CONCATENATE(Tercers!T805,REPT(" ",8-LEN(Tercers!T805)))</f>
        <v xml:space="preserve">        </v>
      </c>
      <c r="V804" s="27" t="str">
        <f>CONCATENATE(Tercers!U805,REPT(" ",12-LEN(Tercers!U805)))</f>
        <v xml:space="preserve">            </v>
      </c>
      <c r="W804" s="27" t="str">
        <f>CONCATENATE(Tercers!V805,REPT(" ",12-LEN(Tercers!V805)))</f>
        <v xml:space="preserve">            </v>
      </c>
      <c r="X804" s="27" t="str">
        <f>CONCATENATE(Tercers!Y805,REPT(" ",160-LEN(Tercers!Y805)))</f>
        <v xml:space="preserve">                                                                                                                                                                </v>
      </c>
      <c r="Y804" s="27" t="str">
        <f>CONCATENATE(Tercers!Z805,REPT(" ",8-LEN(Tercers!Z805)))</f>
        <v xml:space="preserve">        </v>
      </c>
    </row>
    <row r="805" spans="1:25" x14ac:dyDescent="0.2">
      <c r="A805" s="27" t="str">
        <f>CONCATENATE(Tercers!A806,REPT(" ",9-LEN(Tercers!A806)))</f>
        <v xml:space="preserve">         </v>
      </c>
      <c r="B805" s="27" t="str">
        <f>CONCATENATE(Tercers!B806,REPT(" ",1-LEN(Tercers!B806)))</f>
        <v xml:space="preserve"> </v>
      </c>
      <c r="C805" s="27" t="str">
        <f>CONCATENATE(Tercers!C806,REPT(" ",30-LEN(Tercers!C806)))</f>
        <v xml:space="preserve">                              </v>
      </c>
      <c r="D805" s="27" t="str">
        <f>CONCATENATE(Tercers!D806,REPT(" ",30-LEN(Tercers!D806)))</f>
        <v xml:space="preserve">                              </v>
      </c>
      <c r="E805" s="27" t="str">
        <f>CONCATENATE(Tercers!E806,REPT(" ",30-LEN(Tercers!E806)))</f>
        <v xml:space="preserve">                              </v>
      </c>
      <c r="F805" s="27" t="str">
        <f xml:space="preserve">  IF(   LEN(Tercers!F806)&gt;0, CONCATENATE(Tercers!F806,REPT(" ",90-LEN(Tercers!F806))),
                              CONCATENATE(   CONCATENATE(Tercers!D806," ",Tercers!E806," ",Tercers!C806), REPT(" ",90-LEN( CONCATENATE(Tercers!D806," ",Tercers!E806," ",Tercers!CG806) ))) )</f>
        <v xml:space="preserve">                                                                                          </v>
      </c>
      <c r="G805" s="27" t="str">
        <f>CONCATENATE(Tercers!G806,REPT(" ",5-LEN(Tercers!G806)))</f>
        <v xml:space="preserve">     </v>
      </c>
      <c r="H805" s="27" t="str">
        <f>CONCATENATE(Tercers!H806,REPT(" ",45-LEN(Tercers!H806)))</f>
        <v xml:space="preserve">                                             </v>
      </c>
      <c r="I805" s="27" t="str">
        <f>CONCATENATE(Tercers!I806,REPT(" ",5-LEN(Tercers!I806)))</f>
        <v xml:space="preserve">     </v>
      </c>
      <c r="J805" s="27" t="str">
        <f>CONCATENATE(Tercers!J806,REPT(" ",30-LEN(Tercers!J806)))</f>
        <v xml:space="preserve">                              </v>
      </c>
      <c r="K805" s="27" t="str">
        <f>CONCATENATE(Tercers!R806,REPT(" ",30-LEN(Tercers!R806)))</f>
        <v xml:space="preserve">                              </v>
      </c>
      <c r="L805" s="27" t="str">
        <f>CONCATENATE(Tercers!K806,REPT(" ",120-LEN(Tercers!K806)))</f>
        <v xml:space="preserve">                                                                                                                        </v>
      </c>
      <c r="M805" s="27" t="str">
        <f>CONCATENATE(Tercers!L806,REPT(" ",5-LEN(Tercers!L806)))</f>
        <v xml:space="preserve">     </v>
      </c>
      <c r="N805" s="27" t="str">
        <f>CONCATENATE(Tercers!M806,REPT(" ",5-LEN(Tercers!M806)))</f>
        <v xml:space="preserve">     </v>
      </c>
      <c r="O805" s="27" t="str">
        <f>CONCATENATE(Tercers!N806,REPT(" ",2-LEN(Tercers!N806)))</f>
        <v>07</v>
      </c>
      <c r="P805" s="27" t="str">
        <f>CONCATENATE(Tercers!O806,REPT(" ",3-LEN(Tercers!O806)))</f>
        <v xml:space="preserve">   </v>
      </c>
      <c r="Q805" s="27" t="str">
        <f>CONCATENATE(Tercers!P806,REPT(" ",40-LEN(Tercers!P806)))</f>
        <v xml:space="preserve">Illes Balears                           </v>
      </c>
      <c r="R805" s="27" t="str">
        <f>CONCATENATE(Tercers!Q806,REPT(" ",60-LEN(Tercers!Q806)))</f>
        <v xml:space="preserve">                                                            </v>
      </c>
      <c r="S805" s="27" t="str">
        <f>CONCATENATE(Tercers!R806,REPT(" ",200-LEN(Tercers!R806)))</f>
        <v xml:space="preserve">                                                                                                                                                                                                        </v>
      </c>
      <c r="T805" s="27" t="str">
        <f>CONCATENATE(Tercers!S806,REPT(" ",9-LEN(Tercers!S806)))</f>
        <v xml:space="preserve">         </v>
      </c>
      <c r="U805" s="27" t="str">
        <f>CONCATENATE(Tercers!T806,REPT(" ",8-LEN(Tercers!T806)))</f>
        <v xml:space="preserve">        </v>
      </c>
      <c r="V805" s="27" t="str">
        <f>CONCATENATE(Tercers!U806,REPT(" ",12-LEN(Tercers!U806)))</f>
        <v xml:space="preserve">            </v>
      </c>
      <c r="W805" s="27" t="str">
        <f>CONCATENATE(Tercers!V806,REPT(" ",12-LEN(Tercers!V806)))</f>
        <v xml:space="preserve">            </v>
      </c>
      <c r="X805" s="27" t="str">
        <f>CONCATENATE(Tercers!Y806,REPT(" ",160-LEN(Tercers!Y806)))</f>
        <v xml:space="preserve">                                                                                                                                                                </v>
      </c>
      <c r="Y805" s="27" t="str">
        <f>CONCATENATE(Tercers!Z806,REPT(" ",8-LEN(Tercers!Z806)))</f>
        <v xml:space="preserve">        </v>
      </c>
    </row>
    <row r="806" spans="1:25" x14ac:dyDescent="0.2">
      <c r="A806" s="27" t="str">
        <f>CONCATENATE(Tercers!A807,REPT(" ",9-LEN(Tercers!A807)))</f>
        <v xml:space="preserve">         </v>
      </c>
      <c r="B806" s="27" t="str">
        <f>CONCATENATE(Tercers!B807,REPT(" ",1-LEN(Tercers!B807)))</f>
        <v xml:space="preserve"> </v>
      </c>
      <c r="C806" s="27" t="str">
        <f>CONCATENATE(Tercers!C807,REPT(" ",30-LEN(Tercers!C807)))</f>
        <v xml:space="preserve">                              </v>
      </c>
      <c r="D806" s="27" t="str">
        <f>CONCATENATE(Tercers!D807,REPT(" ",30-LEN(Tercers!D807)))</f>
        <v xml:space="preserve">                              </v>
      </c>
      <c r="E806" s="27" t="str">
        <f>CONCATENATE(Tercers!E807,REPT(" ",30-LEN(Tercers!E807)))</f>
        <v xml:space="preserve">                              </v>
      </c>
      <c r="F806" s="27" t="str">
        <f xml:space="preserve">  IF(   LEN(Tercers!F807)&gt;0, CONCATENATE(Tercers!F807,REPT(" ",90-LEN(Tercers!F807))),
                              CONCATENATE(   CONCATENATE(Tercers!D807," ",Tercers!E807," ",Tercers!C807), REPT(" ",90-LEN( CONCATENATE(Tercers!D807," ",Tercers!E807," ",Tercers!CG807) ))) )</f>
        <v xml:space="preserve">                                                                                          </v>
      </c>
      <c r="G806" s="27" t="str">
        <f>CONCATENATE(Tercers!G807,REPT(" ",5-LEN(Tercers!G807)))</f>
        <v xml:space="preserve">     </v>
      </c>
      <c r="H806" s="27" t="str">
        <f>CONCATENATE(Tercers!H807,REPT(" ",45-LEN(Tercers!H807)))</f>
        <v xml:space="preserve">                                             </v>
      </c>
      <c r="I806" s="27" t="str">
        <f>CONCATENATE(Tercers!I807,REPT(" ",5-LEN(Tercers!I807)))</f>
        <v xml:space="preserve">     </v>
      </c>
      <c r="J806" s="27" t="str">
        <f>CONCATENATE(Tercers!J807,REPT(" ",30-LEN(Tercers!J807)))</f>
        <v xml:space="preserve">                              </v>
      </c>
      <c r="K806" s="27" t="str">
        <f>CONCATENATE(Tercers!R807,REPT(" ",30-LEN(Tercers!R807)))</f>
        <v xml:space="preserve">                              </v>
      </c>
      <c r="L806" s="27" t="str">
        <f>CONCATENATE(Tercers!K807,REPT(" ",120-LEN(Tercers!K807)))</f>
        <v xml:space="preserve">                                                                                                                        </v>
      </c>
      <c r="M806" s="27" t="str">
        <f>CONCATENATE(Tercers!L807,REPT(" ",5-LEN(Tercers!L807)))</f>
        <v xml:space="preserve">     </v>
      </c>
      <c r="N806" s="27" t="str">
        <f>CONCATENATE(Tercers!M807,REPT(" ",5-LEN(Tercers!M807)))</f>
        <v xml:space="preserve">     </v>
      </c>
      <c r="O806" s="27" t="str">
        <f>CONCATENATE(Tercers!N807,REPT(" ",2-LEN(Tercers!N807)))</f>
        <v>07</v>
      </c>
      <c r="P806" s="27" t="str">
        <f>CONCATENATE(Tercers!O807,REPT(" ",3-LEN(Tercers!O807)))</f>
        <v xml:space="preserve">   </v>
      </c>
      <c r="Q806" s="27" t="str">
        <f>CONCATENATE(Tercers!P807,REPT(" ",40-LEN(Tercers!P807)))</f>
        <v xml:space="preserve">Illes Balears                           </v>
      </c>
      <c r="R806" s="27" t="str">
        <f>CONCATENATE(Tercers!Q807,REPT(" ",60-LEN(Tercers!Q807)))</f>
        <v xml:space="preserve">                                                            </v>
      </c>
      <c r="S806" s="27" t="str">
        <f>CONCATENATE(Tercers!R807,REPT(" ",200-LEN(Tercers!R807)))</f>
        <v xml:space="preserve">                                                                                                                                                                                                        </v>
      </c>
      <c r="T806" s="27" t="str">
        <f>CONCATENATE(Tercers!S807,REPT(" ",9-LEN(Tercers!S807)))</f>
        <v xml:space="preserve">         </v>
      </c>
      <c r="U806" s="27" t="str">
        <f>CONCATENATE(Tercers!T807,REPT(" ",8-LEN(Tercers!T807)))</f>
        <v xml:space="preserve">        </v>
      </c>
      <c r="V806" s="27" t="str">
        <f>CONCATENATE(Tercers!U807,REPT(" ",12-LEN(Tercers!U807)))</f>
        <v xml:space="preserve">            </v>
      </c>
      <c r="W806" s="27" t="str">
        <f>CONCATENATE(Tercers!V807,REPT(" ",12-LEN(Tercers!V807)))</f>
        <v xml:space="preserve">            </v>
      </c>
      <c r="X806" s="27" t="str">
        <f>CONCATENATE(Tercers!Y807,REPT(" ",160-LEN(Tercers!Y807)))</f>
        <v xml:space="preserve">                                                                                                                                                                </v>
      </c>
      <c r="Y806" s="27" t="str">
        <f>CONCATENATE(Tercers!Z807,REPT(" ",8-LEN(Tercers!Z807)))</f>
        <v xml:space="preserve">        </v>
      </c>
    </row>
    <row r="807" spans="1:25" x14ac:dyDescent="0.2">
      <c r="A807" s="27" t="str">
        <f>CONCATENATE(Tercers!A808,REPT(" ",9-LEN(Tercers!A808)))</f>
        <v xml:space="preserve">         </v>
      </c>
      <c r="B807" s="27" t="str">
        <f>CONCATENATE(Tercers!B808,REPT(" ",1-LEN(Tercers!B808)))</f>
        <v xml:space="preserve"> </v>
      </c>
      <c r="C807" s="27" t="str">
        <f>CONCATENATE(Tercers!C808,REPT(" ",30-LEN(Tercers!C808)))</f>
        <v xml:space="preserve">                              </v>
      </c>
      <c r="D807" s="27" t="str">
        <f>CONCATENATE(Tercers!D808,REPT(" ",30-LEN(Tercers!D808)))</f>
        <v xml:space="preserve">                              </v>
      </c>
      <c r="E807" s="27" t="str">
        <f>CONCATENATE(Tercers!E808,REPT(" ",30-LEN(Tercers!E808)))</f>
        <v xml:space="preserve">                              </v>
      </c>
      <c r="F807" s="27" t="str">
        <f xml:space="preserve">  IF(   LEN(Tercers!F808)&gt;0, CONCATENATE(Tercers!F808,REPT(" ",90-LEN(Tercers!F808))),
                              CONCATENATE(   CONCATENATE(Tercers!D808," ",Tercers!E808," ",Tercers!C808), REPT(" ",90-LEN( CONCATENATE(Tercers!D808," ",Tercers!E808," ",Tercers!CG808) ))) )</f>
        <v xml:space="preserve">                                                                                          </v>
      </c>
      <c r="G807" s="27" t="str">
        <f>CONCATENATE(Tercers!G808,REPT(" ",5-LEN(Tercers!G808)))</f>
        <v xml:space="preserve">     </v>
      </c>
      <c r="H807" s="27" t="str">
        <f>CONCATENATE(Tercers!H808,REPT(" ",45-LEN(Tercers!H808)))</f>
        <v xml:space="preserve">                                             </v>
      </c>
      <c r="I807" s="27" t="str">
        <f>CONCATENATE(Tercers!I808,REPT(" ",5-LEN(Tercers!I808)))</f>
        <v xml:space="preserve">     </v>
      </c>
      <c r="J807" s="27" t="str">
        <f>CONCATENATE(Tercers!J808,REPT(" ",30-LEN(Tercers!J808)))</f>
        <v xml:space="preserve">                              </v>
      </c>
      <c r="K807" s="27" t="str">
        <f>CONCATENATE(Tercers!R808,REPT(" ",30-LEN(Tercers!R808)))</f>
        <v xml:space="preserve">                              </v>
      </c>
      <c r="L807" s="27" t="str">
        <f>CONCATENATE(Tercers!K808,REPT(" ",120-LEN(Tercers!K808)))</f>
        <v xml:space="preserve">                                                                                                                        </v>
      </c>
      <c r="M807" s="27" t="str">
        <f>CONCATENATE(Tercers!L808,REPT(" ",5-LEN(Tercers!L808)))</f>
        <v xml:space="preserve">     </v>
      </c>
      <c r="N807" s="27" t="str">
        <f>CONCATENATE(Tercers!M808,REPT(" ",5-LEN(Tercers!M808)))</f>
        <v xml:space="preserve">     </v>
      </c>
      <c r="O807" s="27" t="str">
        <f>CONCATENATE(Tercers!N808,REPT(" ",2-LEN(Tercers!N808)))</f>
        <v>07</v>
      </c>
      <c r="P807" s="27" t="str">
        <f>CONCATENATE(Tercers!O808,REPT(" ",3-LEN(Tercers!O808)))</f>
        <v xml:space="preserve">   </v>
      </c>
      <c r="Q807" s="27" t="str">
        <f>CONCATENATE(Tercers!P808,REPT(" ",40-LEN(Tercers!P808)))</f>
        <v xml:space="preserve">Illes Balears                           </v>
      </c>
      <c r="R807" s="27" t="str">
        <f>CONCATENATE(Tercers!Q808,REPT(" ",60-LEN(Tercers!Q808)))</f>
        <v xml:space="preserve">                                                            </v>
      </c>
      <c r="S807" s="27" t="str">
        <f>CONCATENATE(Tercers!R808,REPT(" ",200-LEN(Tercers!R808)))</f>
        <v xml:space="preserve">                                                                                                                                                                                                        </v>
      </c>
      <c r="T807" s="27" t="str">
        <f>CONCATENATE(Tercers!S808,REPT(" ",9-LEN(Tercers!S808)))</f>
        <v xml:space="preserve">         </v>
      </c>
      <c r="U807" s="27" t="str">
        <f>CONCATENATE(Tercers!T808,REPT(" ",8-LEN(Tercers!T808)))</f>
        <v xml:space="preserve">        </v>
      </c>
      <c r="V807" s="27" t="str">
        <f>CONCATENATE(Tercers!U808,REPT(" ",12-LEN(Tercers!U808)))</f>
        <v xml:space="preserve">            </v>
      </c>
      <c r="W807" s="27" t="str">
        <f>CONCATENATE(Tercers!V808,REPT(" ",12-LEN(Tercers!V808)))</f>
        <v xml:space="preserve">            </v>
      </c>
      <c r="X807" s="27" t="str">
        <f>CONCATENATE(Tercers!Y808,REPT(" ",160-LEN(Tercers!Y808)))</f>
        <v xml:space="preserve">                                                                                                                                                                </v>
      </c>
      <c r="Y807" s="27" t="str">
        <f>CONCATENATE(Tercers!Z808,REPT(" ",8-LEN(Tercers!Z808)))</f>
        <v xml:space="preserve">        </v>
      </c>
    </row>
    <row r="808" spans="1:25" x14ac:dyDescent="0.2">
      <c r="A808" s="27" t="str">
        <f>CONCATENATE(Tercers!A809,REPT(" ",9-LEN(Tercers!A809)))</f>
        <v xml:space="preserve">         </v>
      </c>
      <c r="B808" s="27" t="str">
        <f>CONCATENATE(Tercers!B809,REPT(" ",1-LEN(Tercers!B809)))</f>
        <v xml:space="preserve"> </v>
      </c>
      <c r="C808" s="27" t="str">
        <f>CONCATENATE(Tercers!C809,REPT(" ",30-LEN(Tercers!C809)))</f>
        <v xml:space="preserve">                              </v>
      </c>
      <c r="D808" s="27" t="str">
        <f>CONCATENATE(Tercers!D809,REPT(" ",30-LEN(Tercers!D809)))</f>
        <v xml:space="preserve">                              </v>
      </c>
      <c r="E808" s="27" t="str">
        <f>CONCATENATE(Tercers!E809,REPT(" ",30-LEN(Tercers!E809)))</f>
        <v xml:space="preserve">                              </v>
      </c>
      <c r="F808" s="27" t="str">
        <f xml:space="preserve">  IF(   LEN(Tercers!F809)&gt;0, CONCATENATE(Tercers!F809,REPT(" ",90-LEN(Tercers!F809))),
                              CONCATENATE(   CONCATENATE(Tercers!D809," ",Tercers!E809," ",Tercers!C809), REPT(" ",90-LEN( CONCATENATE(Tercers!D809," ",Tercers!E809," ",Tercers!CG809) ))) )</f>
        <v xml:space="preserve">                                                                                          </v>
      </c>
      <c r="G808" s="27" t="str">
        <f>CONCATENATE(Tercers!G809,REPT(" ",5-LEN(Tercers!G809)))</f>
        <v xml:space="preserve">     </v>
      </c>
      <c r="H808" s="27" t="str">
        <f>CONCATENATE(Tercers!H809,REPT(" ",45-LEN(Tercers!H809)))</f>
        <v xml:space="preserve">                                             </v>
      </c>
      <c r="I808" s="27" t="str">
        <f>CONCATENATE(Tercers!I809,REPT(" ",5-LEN(Tercers!I809)))</f>
        <v xml:space="preserve">     </v>
      </c>
      <c r="J808" s="27" t="str">
        <f>CONCATENATE(Tercers!J809,REPT(" ",30-LEN(Tercers!J809)))</f>
        <v xml:space="preserve">                              </v>
      </c>
      <c r="K808" s="27" t="str">
        <f>CONCATENATE(Tercers!R809,REPT(" ",30-LEN(Tercers!R809)))</f>
        <v xml:space="preserve">                              </v>
      </c>
      <c r="L808" s="27" t="str">
        <f>CONCATENATE(Tercers!K809,REPT(" ",120-LEN(Tercers!K809)))</f>
        <v xml:space="preserve">                                                                                                                        </v>
      </c>
      <c r="M808" s="27" t="str">
        <f>CONCATENATE(Tercers!L809,REPT(" ",5-LEN(Tercers!L809)))</f>
        <v xml:space="preserve">     </v>
      </c>
      <c r="N808" s="27" t="str">
        <f>CONCATENATE(Tercers!M809,REPT(" ",5-LEN(Tercers!M809)))</f>
        <v xml:space="preserve">     </v>
      </c>
      <c r="O808" s="27" t="str">
        <f>CONCATENATE(Tercers!N809,REPT(" ",2-LEN(Tercers!N809)))</f>
        <v>07</v>
      </c>
      <c r="P808" s="27" t="str">
        <f>CONCATENATE(Tercers!O809,REPT(" ",3-LEN(Tercers!O809)))</f>
        <v xml:space="preserve">   </v>
      </c>
      <c r="Q808" s="27" t="str">
        <f>CONCATENATE(Tercers!P809,REPT(" ",40-LEN(Tercers!P809)))</f>
        <v xml:space="preserve">Illes Balears                           </v>
      </c>
      <c r="R808" s="27" t="str">
        <f>CONCATENATE(Tercers!Q809,REPT(" ",60-LEN(Tercers!Q809)))</f>
        <v xml:space="preserve">                                                            </v>
      </c>
      <c r="S808" s="27" t="str">
        <f>CONCATENATE(Tercers!R809,REPT(" ",200-LEN(Tercers!R809)))</f>
        <v xml:space="preserve">                                                                                                                                                                                                        </v>
      </c>
      <c r="T808" s="27" t="str">
        <f>CONCATENATE(Tercers!S809,REPT(" ",9-LEN(Tercers!S809)))</f>
        <v xml:space="preserve">         </v>
      </c>
      <c r="U808" s="27" t="str">
        <f>CONCATENATE(Tercers!T809,REPT(" ",8-LEN(Tercers!T809)))</f>
        <v xml:space="preserve">        </v>
      </c>
      <c r="V808" s="27" t="str">
        <f>CONCATENATE(Tercers!U809,REPT(" ",12-LEN(Tercers!U809)))</f>
        <v xml:space="preserve">            </v>
      </c>
      <c r="W808" s="27" t="str">
        <f>CONCATENATE(Tercers!V809,REPT(" ",12-LEN(Tercers!V809)))</f>
        <v xml:space="preserve">            </v>
      </c>
      <c r="X808" s="27" t="str">
        <f>CONCATENATE(Tercers!Y809,REPT(" ",160-LEN(Tercers!Y809)))</f>
        <v xml:space="preserve">                                                                                                                                                                </v>
      </c>
      <c r="Y808" s="27" t="str">
        <f>CONCATENATE(Tercers!Z809,REPT(" ",8-LEN(Tercers!Z809)))</f>
        <v xml:space="preserve">        </v>
      </c>
    </row>
    <row r="809" spans="1:25" x14ac:dyDescent="0.2">
      <c r="A809" s="27" t="str">
        <f>CONCATENATE(Tercers!A810,REPT(" ",9-LEN(Tercers!A810)))</f>
        <v xml:space="preserve">         </v>
      </c>
      <c r="B809" s="27" t="str">
        <f>CONCATENATE(Tercers!B810,REPT(" ",1-LEN(Tercers!B810)))</f>
        <v xml:space="preserve"> </v>
      </c>
      <c r="C809" s="27" t="str">
        <f>CONCATENATE(Tercers!C810,REPT(" ",30-LEN(Tercers!C810)))</f>
        <v xml:space="preserve">                              </v>
      </c>
      <c r="D809" s="27" t="str">
        <f>CONCATENATE(Tercers!D810,REPT(" ",30-LEN(Tercers!D810)))</f>
        <v xml:space="preserve">                              </v>
      </c>
      <c r="E809" s="27" t="str">
        <f>CONCATENATE(Tercers!E810,REPT(" ",30-LEN(Tercers!E810)))</f>
        <v xml:space="preserve">                              </v>
      </c>
      <c r="F809" s="27" t="str">
        <f xml:space="preserve">  IF(   LEN(Tercers!F810)&gt;0, CONCATENATE(Tercers!F810,REPT(" ",90-LEN(Tercers!F810))),
                              CONCATENATE(   CONCATENATE(Tercers!D810," ",Tercers!E810," ",Tercers!C810), REPT(" ",90-LEN( CONCATENATE(Tercers!D810," ",Tercers!E810," ",Tercers!CG810) ))) )</f>
        <v xml:space="preserve">                                                                                          </v>
      </c>
      <c r="G809" s="27" t="str">
        <f>CONCATENATE(Tercers!G810,REPT(" ",5-LEN(Tercers!G810)))</f>
        <v xml:space="preserve">     </v>
      </c>
      <c r="H809" s="27" t="str">
        <f>CONCATENATE(Tercers!H810,REPT(" ",45-LEN(Tercers!H810)))</f>
        <v xml:space="preserve">                                             </v>
      </c>
      <c r="I809" s="27" t="str">
        <f>CONCATENATE(Tercers!I810,REPT(" ",5-LEN(Tercers!I810)))</f>
        <v xml:space="preserve">     </v>
      </c>
      <c r="J809" s="27" t="str">
        <f>CONCATENATE(Tercers!J810,REPT(" ",30-LEN(Tercers!J810)))</f>
        <v xml:space="preserve">                              </v>
      </c>
      <c r="K809" s="27" t="str">
        <f>CONCATENATE(Tercers!R810,REPT(" ",30-LEN(Tercers!R810)))</f>
        <v xml:space="preserve">                              </v>
      </c>
      <c r="L809" s="27" t="str">
        <f>CONCATENATE(Tercers!K810,REPT(" ",120-LEN(Tercers!K810)))</f>
        <v xml:space="preserve">                                                                                                                        </v>
      </c>
      <c r="M809" s="27" t="str">
        <f>CONCATENATE(Tercers!L810,REPT(" ",5-LEN(Tercers!L810)))</f>
        <v xml:space="preserve">     </v>
      </c>
      <c r="N809" s="27" t="str">
        <f>CONCATENATE(Tercers!M810,REPT(" ",5-LEN(Tercers!M810)))</f>
        <v xml:space="preserve">     </v>
      </c>
      <c r="O809" s="27" t="str">
        <f>CONCATENATE(Tercers!N810,REPT(" ",2-LEN(Tercers!N810)))</f>
        <v>07</v>
      </c>
      <c r="P809" s="27" t="str">
        <f>CONCATENATE(Tercers!O810,REPT(" ",3-LEN(Tercers!O810)))</f>
        <v xml:space="preserve">   </v>
      </c>
      <c r="Q809" s="27" t="str">
        <f>CONCATENATE(Tercers!P810,REPT(" ",40-LEN(Tercers!P810)))</f>
        <v xml:space="preserve">Illes Balears                           </v>
      </c>
      <c r="R809" s="27" t="str">
        <f>CONCATENATE(Tercers!Q810,REPT(" ",60-LEN(Tercers!Q810)))</f>
        <v xml:space="preserve">                                                            </v>
      </c>
      <c r="S809" s="27" t="str">
        <f>CONCATENATE(Tercers!R810,REPT(" ",200-LEN(Tercers!R810)))</f>
        <v xml:space="preserve">                                                                                                                                                                                                        </v>
      </c>
      <c r="T809" s="27" t="str">
        <f>CONCATENATE(Tercers!S810,REPT(" ",9-LEN(Tercers!S810)))</f>
        <v xml:space="preserve">         </v>
      </c>
      <c r="U809" s="27" t="str">
        <f>CONCATENATE(Tercers!T810,REPT(" ",8-LEN(Tercers!T810)))</f>
        <v xml:space="preserve">        </v>
      </c>
      <c r="V809" s="27" t="str">
        <f>CONCATENATE(Tercers!U810,REPT(" ",12-LEN(Tercers!U810)))</f>
        <v xml:space="preserve">            </v>
      </c>
      <c r="W809" s="27" t="str">
        <f>CONCATENATE(Tercers!V810,REPT(" ",12-LEN(Tercers!V810)))</f>
        <v xml:space="preserve">            </v>
      </c>
      <c r="X809" s="27" t="str">
        <f>CONCATENATE(Tercers!Y810,REPT(" ",160-LEN(Tercers!Y810)))</f>
        <v xml:space="preserve">                                                                                                                                                                </v>
      </c>
      <c r="Y809" s="27" t="str">
        <f>CONCATENATE(Tercers!Z810,REPT(" ",8-LEN(Tercers!Z810)))</f>
        <v xml:space="preserve">        </v>
      </c>
    </row>
    <row r="810" spans="1:25" x14ac:dyDescent="0.2">
      <c r="A810" s="27" t="str">
        <f>CONCATENATE(Tercers!A811,REPT(" ",9-LEN(Tercers!A811)))</f>
        <v xml:space="preserve">         </v>
      </c>
      <c r="B810" s="27" t="str">
        <f>CONCATENATE(Tercers!B811,REPT(" ",1-LEN(Tercers!B811)))</f>
        <v xml:space="preserve"> </v>
      </c>
      <c r="C810" s="27" t="str">
        <f>CONCATENATE(Tercers!C811,REPT(" ",30-LEN(Tercers!C811)))</f>
        <v xml:space="preserve">                              </v>
      </c>
      <c r="D810" s="27" t="str">
        <f>CONCATENATE(Tercers!D811,REPT(" ",30-LEN(Tercers!D811)))</f>
        <v xml:space="preserve">                              </v>
      </c>
      <c r="E810" s="27" t="str">
        <f>CONCATENATE(Tercers!E811,REPT(" ",30-LEN(Tercers!E811)))</f>
        <v xml:space="preserve">                              </v>
      </c>
      <c r="F810" s="27" t="str">
        <f xml:space="preserve">  IF(   LEN(Tercers!F811)&gt;0, CONCATENATE(Tercers!F811,REPT(" ",90-LEN(Tercers!F811))),
                              CONCATENATE(   CONCATENATE(Tercers!D811," ",Tercers!E811," ",Tercers!C811), REPT(" ",90-LEN( CONCATENATE(Tercers!D811," ",Tercers!E811," ",Tercers!CG811) ))) )</f>
        <v xml:space="preserve">                                                                                          </v>
      </c>
      <c r="G810" s="27" t="str">
        <f>CONCATENATE(Tercers!G811,REPT(" ",5-LEN(Tercers!G811)))</f>
        <v xml:space="preserve">     </v>
      </c>
      <c r="H810" s="27" t="str">
        <f>CONCATENATE(Tercers!H811,REPT(" ",45-LEN(Tercers!H811)))</f>
        <v xml:space="preserve">                                             </v>
      </c>
      <c r="I810" s="27" t="str">
        <f>CONCATENATE(Tercers!I811,REPT(" ",5-LEN(Tercers!I811)))</f>
        <v xml:space="preserve">     </v>
      </c>
      <c r="J810" s="27" t="str">
        <f>CONCATENATE(Tercers!J811,REPT(" ",30-LEN(Tercers!J811)))</f>
        <v xml:space="preserve">                              </v>
      </c>
      <c r="K810" s="27" t="str">
        <f>CONCATENATE(Tercers!R811,REPT(" ",30-LEN(Tercers!R811)))</f>
        <v xml:space="preserve">                              </v>
      </c>
      <c r="L810" s="27" t="str">
        <f>CONCATENATE(Tercers!K811,REPT(" ",120-LEN(Tercers!K811)))</f>
        <v xml:space="preserve">                                                                                                                        </v>
      </c>
      <c r="M810" s="27" t="str">
        <f>CONCATENATE(Tercers!L811,REPT(" ",5-LEN(Tercers!L811)))</f>
        <v xml:space="preserve">     </v>
      </c>
      <c r="N810" s="27" t="str">
        <f>CONCATENATE(Tercers!M811,REPT(" ",5-LEN(Tercers!M811)))</f>
        <v xml:space="preserve">     </v>
      </c>
      <c r="O810" s="27" t="str">
        <f>CONCATENATE(Tercers!N811,REPT(" ",2-LEN(Tercers!N811)))</f>
        <v>07</v>
      </c>
      <c r="P810" s="27" t="str">
        <f>CONCATENATE(Tercers!O811,REPT(" ",3-LEN(Tercers!O811)))</f>
        <v xml:space="preserve">   </v>
      </c>
      <c r="Q810" s="27" t="str">
        <f>CONCATENATE(Tercers!P811,REPT(" ",40-LEN(Tercers!P811)))</f>
        <v xml:space="preserve">Illes Balears                           </v>
      </c>
      <c r="R810" s="27" t="str">
        <f>CONCATENATE(Tercers!Q811,REPT(" ",60-LEN(Tercers!Q811)))</f>
        <v xml:space="preserve">                                                            </v>
      </c>
      <c r="S810" s="27" t="str">
        <f>CONCATENATE(Tercers!R811,REPT(" ",200-LEN(Tercers!R811)))</f>
        <v xml:space="preserve">                                                                                                                                                                                                        </v>
      </c>
      <c r="T810" s="27" t="str">
        <f>CONCATENATE(Tercers!S811,REPT(" ",9-LEN(Tercers!S811)))</f>
        <v xml:space="preserve">         </v>
      </c>
      <c r="U810" s="27" t="str">
        <f>CONCATENATE(Tercers!T811,REPT(" ",8-LEN(Tercers!T811)))</f>
        <v xml:space="preserve">        </v>
      </c>
      <c r="V810" s="27" t="str">
        <f>CONCATENATE(Tercers!U811,REPT(" ",12-LEN(Tercers!U811)))</f>
        <v xml:space="preserve">            </v>
      </c>
      <c r="W810" s="27" t="str">
        <f>CONCATENATE(Tercers!V811,REPT(" ",12-LEN(Tercers!V811)))</f>
        <v xml:space="preserve">            </v>
      </c>
      <c r="X810" s="27" t="str">
        <f>CONCATENATE(Tercers!Y811,REPT(" ",160-LEN(Tercers!Y811)))</f>
        <v xml:space="preserve">                                                                                                                                                                </v>
      </c>
      <c r="Y810" s="27" t="str">
        <f>CONCATENATE(Tercers!Z811,REPT(" ",8-LEN(Tercers!Z811)))</f>
        <v xml:space="preserve">        </v>
      </c>
    </row>
    <row r="811" spans="1:25" x14ac:dyDescent="0.2">
      <c r="A811" s="27" t="str">
        <f>CONCATENATE(Tercers!A812,REPT(" ",9-LEN(Tercers!A812)))</f>
        <v xml:space="preserve">         </v>
      </c>
      <c r="B811" s="27" t="str">
        <f>CONCATENATE(Tercers!B812,REPT(" ",1-LEN(Tercers!B812)))</f>
        <v xml:space="preserve"> </v>
      </c>
      <c r="C811" s="27" t="str">
        <f>CONCATENATE(Tercers!C812,REPT(" ",30-LEN(Tercers!C812)))</f>
        <v xml:space="preserve">                              </v>
      </c>
      <c r="D811" s="27" t="str">
        <f>CONCATENATE(Tercers!D812,REPT(" ",30-LEN(Tercers!D812)))</f>
        <v xml:space="preserve">                              </v>
      </c>
      <c r="E811" s="27" t="str">
        <f>CONCATENATE(Tercers!E812,REPT(" ",30-LEN(Tercers!E812)))</f>
        <v xml:space="preserve">                              </v>
      </c>
      <c r="F811" s="27" t="str">
        <f xml:space="preserve">  IF(   LEN(Tercers!F812)&gt;0, CONCATENATE(Tercers!F812,REPT(" ",90-LEN(Tercers!F812))),
                              CONCATENATE(   CONCATENATE(Tercers!D812," ",Tercers!E812," ",Tercers!C812), REPT(" ",90-LEN( CONCATENATE(Tercers!D812," ",Tercers!E812," ",Tercers!CG812) ))) )</f>
        <v xml:space="preserve">                                                                                          </v>
      </c>
      <c r="G811" s="27" t="str">
        <f>CONCATENATE(Tercers!G812,REPT(" ",5-LEN(Tercers!G812)))</f>
        <v xml:space="preserve">     </v>
      </c>
      <c r="H811" s="27" t="str">
        <f>CONCATENATE(Tercers!H812,REPT(" ",45-LEN(Tercers!H812)))</f>
        <v xml:space="preserve">                                             </v>
      </c>
      <c r="I811" s="27" t="str">
        <f>CONCATENATE(Tercers!I812,REPT(" ",5-LEN(Tercers!I812)))</f>
        <v xml:space="preserve">     </v>
      </c>
      <c r="J811" s="27" t="str">
        <f>CONCATENATE(Tercers!J812,REPT(" ",30-LEN(Tercers!J812)))</f>
        <v xml:space="preserve">                              </v>
      </c>
      <c r="K811" s="27" t="str">
        <f>CONCATENATE(Tercers!R812,REPT(" ",30-LEN(Tercers!R812)))</f>
        <v xml:space="preserve">                              </v>
      </c>
      <c r="L811" s="27" t="str">
        <f>CONCATENATE(Tercers!K812,REPT(" ",120-LEN(Tercers!K812)))</f>
        <v xml:space="preserve">                                                                                                                        </v>
      </c>
      <c r="M811" s="27" t="str">
        <f>CONCATENATE(Tercers!L812,REPT(" ",5-LEN(Tercers!L812)))</f>
        <v xml:space="preserve">     </v>
      </c>
      <c r="N811" s="27" t="str">
        <f>CONCATENATE(Tercers!M812,REPT(" ",5-LEN(Tercers!M812)))</f>
        <v xml:space="preserve">     </v>
      </c>
      <c r="O811" s="27" t="str">
        <f>CONCATENATE(Tercers!N812,REPT(" ",2-LEN(Tercers!N812)))</f>
        <v>07</v>
      </c>
      <c r="P811" s="27" t="str">
        <f>CONCATENATE(Tercers!O812,REPT(" ",3-LEN(Tercers!O812)))</f>
        <v xml:space="preserve">   </v>
      </c>
      <c r="Q811" s="27" t="str">
        <f>CONCATENATE(Tercers!P812,REPT(" ",40-LEN(Tercers!P812)))</f>
        <v xml:space="preserve">Illes Balears                           </v>
      </c>
      <c r="R811" s="27" t="str">
        <f>CONCATENATE(Tercers!Q812,REPT(" ",60-LEN(Tercers!Q812)))</f>
        <v xml:space="preserve">                                                            </v>
      </c>
      <c r="S811" s="27" t="str">
        <f>CONCATENATE(Tercers!R812,REPT(" ",200-LEN(Tercers!R812)))</f>
        <v xml:space="preserve">                                                                                                                                                                                                        </v>
      </c>
      <c r="T811" s="27" t="str">
        <f>CONCATENATE(Tercers!S812,REPT(" ",9-LEN(Tercers!S812)))</f>
        <v xml:space="preserve">         </v>
      </c>
      <c r="U811" s="27" t="str">
        <f>CONCATENATE(Tercers!T812,REPT(" ",8-LEN(Tercers!T812)))</f>
        <v xml:space="preserve">        </v>
      </c>
      <c r="V811" s="27" t="str">
        <f>CONCATENATE(Tercers!U812,REPT(" ",12-LEN(Tercers!U812)))</f>
        <v xml:space="preserve">            </v>
      </c>
      <c r="W811" s="27" t="str">
        <f>CONCATENATE(Tercers!V812,REPT(" ",12-LEN(Tercers!V812)))</f>
        <v xml:space="preserve">            </v>
      </c>
      <c r="X811" s="27" t="str">
        <f>CONCATENATE(Tercers!Y812,REPT(" ",160-LEN(Tercers!Y812)))</f>
        <v xml:space="preserve">                                                                                                                                                                </v>
      </c>
      <c r="Y811" s="27" t="str">
        <f>CONCATENATE(Tercers!Z812,REPT(" ",8-LEN(Tercers!Z812)))</f>
        <v xml:space="preserve">        </v>
      </c>
    </row>
    <row r="812" spans="1:25" x14ac:dyDescent="0.2">
      <c r="A812" s="27" t="str">
        <f>CONCATENATE(Tercers!A813,REPT(" ",9-LEN(Tercers!A813)))</f>
        <v xml:space="preserve">         </v>
      </c>
      <c r="B812" s="27" t="str">
        <f>CONCATENATE(Tercers!B813,REPT(" ",1-LEN(Tercers!B813)))</f>
        <v xml:space="preserve"> </v>
      </c>
      <c r="C812" s="27" t="str">
        <f>CONCATENATE(Tercers!C813,REPT(" ",30-LEN(Tercers!C813)))</f>
        <v xml:space="preserve">                              </v>
      </c>
      <c r="D812" s="27" t="str">
        <f>CONCATENATE(Tercers!D813,REPT(" ",30-LEN(Tercers!D813)))</f>
        <v xml:space="preserve">                              </v>
      </c>
      <c r="E812" s="27" t="str">
        <f>CONCATENATE(Tercers!E813,REPT(" ",30-LEN(Tercers!E813)))</f>
        <v xml:space="preserve">                              </v>
      </c>
      <c r="F812" s="27" t="str">
        <f xml:space="preserve">  IF(   LEN(Tercers!F813)&gt;0, CONCATENATE(Tercers!F813,REPT(" ",90-LEN(Tercers!F813))),
                              CONCATENATE(   CONCATENATE(Tercers!D813," ",Tercers!E813," ",Tercers!C813), REPT(" ",90-LEN( CONCATENATE(Tercers!D813," ",Tercers!E813," ",Tercers!CG813) ))) )</f>
        <v xml:space="preserve">                                                                                          </v>
      </c>
      <c r="G812" s="27" t="str">
        <f>CONCATENATE(Tercers!G813,REPT(" ",5-LEN(Tercers!G813)))</f>
        <v xml:space="preserve">     </v>
      </c>
      <c r="H812" s="27" t="str">
        <f>CONCATENATE(Tercers!H813,REPT(" ",45-LEN(Tercers!H813)))</f>
        <v xml:space="preserve">                                             </v>
      </c>
      <c r="I812" s="27" t="str">
        <f>CONCATENATE(Tercers!I813,REPT(" ",5-LEN(Tercers!I813)))</f>
        <v xml:space="preserve">     </v>
      </c>
      <c r="J812" s="27" t="str">
        <f>CONCATENATE(Tercers!J813,REPT(" ",30-LEN(Tercers!J813)))</f>
        <v xml:space="preserve">                              </v>
      </c>
      <c r="K812" s="27" t="str">
        <f>CONCATENATE(Tercers!R813,REPT(" ",30-LEN(Tercers!R813)))</f>
        <v xml:space="preserve">                              </v>
      </c>
      <c r="L812" s="27" t="str">
        <f>CONCATENATE(Tercers!K813,REPT(" ",120-LEN(Tercers!K813)))</f>
        <v xml:space="preserve">                                                                                                                        </v>
      </c>
      <c r="M812" s="27" t="str">
        <f>CONCATENATE(Tercers!L813,REPT(" ",5-LEN(Tercers!L813)))</f>
        <v xml:space="preserve">     </v>
      </c>
      <c r="N812" s="27" t="str">
        <f>CONCATENATE(Tercers!M813,REPT(" ",5-LEN(Tercers!M813)))</f>
        <v xml:space="preserve">     </v>
      </c>
      <c r="O812" s="27" t="str">
        <f>CONCATENATE(Tercers!N813,REPT(" ",2-LEN(Tercers!N813)))</f>
        <v>07</v>
      </c>
      <c r="P812" s="27" t="str">
        <f>CONCATENATE(Tercers!O813,REPT(" ",3-LEN(Tercers!O813)))</f>
        <v xml:space="preserve">   </v>
      </c>
      <c r="Q812" s="27" t="str">
        <f>CONCATENATE(Tercers!P813,REPT(" ",40-LEN(Tercers!P813)))</f>
        <v xml:space="preserve">Illes Balears                           </v>
      </c>
      <c r="R812" s="27" t="str">
        <f>CONCATENATE(Tercers!Q813,REPT(" ",60-LEN(Tercers!Q813)))</f>
        <v xml:space="preserve">                                                            </v>
      </c>
      <c r="S812" s="27" t="str">
        <f>CONCATENATE(Tercers!R813,REPT(" ",200-LEN(Tercers!R813)))</f>
        <v xml:space="preserve">                                                                                                                                                                                                        </v>
      </c>
      <c r="T812" s="27" t="str">
        <f>CONCATENATE(Tercers!S813,REPT(" ",9-LEN(Tercers!S813)))</f>
        <v xml:space="preserve">         </v>
      </c>
      <c r="U812" s="27" t="str">
        <f>CONCATENATE(Tercers!T813,REPT(" ",8-LEN(Tercers!T813)))</f>
        <v xml:space="preserve">        </v>
      </c>
      <c r="V812" s="27" t="str">
        <f>CONCATENATE(Tercers!U813,REPT(" ",12-LEN(Tercers!U813)))</f>
        <v xml:space="preserve">            </v>
      </c>
      <c r="W812" s="27" t="str">
        <f>CONCATENATE(Tercers!V813,REPT(" ",12-LEN(Tercers!V813)))</f>
        <v xml:space="preserve">            </v>
      </c>
      <c r="X812" s="27" t="str">
        <f>CONCATENATE(Tercers!Y813,REPT(" ",160-LEN(Tercers!Y813)))</f>
        <v xml:space="preserve">                                                                                                                                                                </v>
      </c>
      <c r="Y812" s="27" t="str">
        <f>CONCATENATE(Tercers!Z813,REPT(" ",8-LEN(Tercers!Z813)))</f>
        <v xml:space="preserve">        </v>
      </c>
    </row>
    <row r="813" spans="1:25" x14ac:dyDescent="0.2">
      <c r="A813" s="27" t="str">
        <f>CONCATENATE(Tercers!A814,REPT(" ",9-LEN(Tercers!A814)))</f>
        <v xml:space="preserve">         </v>
      </c>
      <c r="B813" s="27" t="str">
        <f>CONCATENATE(Tercers!B814,REPT(" ",1-LEN(Tercers!B814)))</f>
        <v xml:space="preserve"> </v>
      </c>
      <c r="C813" s="27" t="str">
        <f>CONCATENATE(Tercers!C814,REPT(" ",30-LEN(Tercers!C814)))</f>
        <v xml:space="preserve">                              </v>
      </c>
      <c r="D813" s="27" t="str">
        <f>CONCATENATE(Tercers!D814,REPT(" ",30-LEN(Tercers!D814)))</f>
        <v xml:space="preserve">                              </v>
      </c>
      <c r="E813" s="27" t="str">
        <f>CONCATENATE(Tercers!E814,REPT(" ",30-LEN(Tercers!E814)))</f>
        <v xml:space="preserve">                              </v>
      </c>
      <c r="F813" s="27" t="str">
        <f xml:space="preserve">  IF(   LEN(Tercers!F814)&gt;0, CONCATENATE(Tercers!F814,REPT(" ",90-LEN(Tercers!F814))),
                              CONCATENATE(   CONCATENATE(Tercers!D814," ",Tercers!E814," ",Tercers!C814), REPT(" ",90-LEN( CONCATENATE(Tercers!D814," ",Tercers!E814," ",Tercers!CG814) ))) )</f>
        <v xml:space="preserve">                                                                                          </v>
      </c>
      <c r="G813" s="27" t="str">
        <f>CONCATENATE(Tercers!G814,REPT(" ",5-LEN(Tercers!G814)))</f>
        <v xml:space="preserve">     </v>
      </c>
      <c r="H813" s="27" t="str">
        <f>CONCATENATE(Tercers!H814,REPT(" ",45-LEN(Tercers!H814)))</f>
        <v xml:space="preserve">                                             </v>
      </c>
      <c r="I813" s="27" t="str">
        <f>CONCATENATE(Tercers!I814,REPT(" ",5-LEN(Tercers!I814)))</f>
        <v xml:space="preserve">     </v>
      </c>
      <c r="J813" s="27" t="str">
        <f>CONCATENATE(Tercers!J814,REPT(" ",30-LEN(Tercers!J814)))</f>
        <v xml:space="preserve">                              </v>
      </c>
      <c r="K813" s="27" t="str">
        <f>CONCATENATE(Tercers!R814,REPT(" ",30-LEN(Tercers!R814)))</f>
        <v xml:space="preserve">                              </v>
      </c>
      <c r="L813" s="27" t="str">
        <f>CONCATENATE(Tercers!K814,REPT(" ",120-LEN(Tercers!K814)))</f>
        <v xml:space="preserve">                                                                                                                        </v>
      </c>
      <c r="M813" s="27" t="str">
        <f>CONCATENATE(Tercers!L814,REPT(" ",5-LEN(Tercers!L814)))</f>
        <v xml:space="preserve">     </v>
      </c>
      <c r="N813" s="27" t="str">
        <f>CONCATENATE(Tercers!M814,REPT(" ",5-LEN(Tercers!M814)))</f>
        <v xml:space="preserve">     </v>
      </c>
      <c r="O813" s="27" t="str">
        <f>CONCATENATE(Tercers!N814,REPT(" ",2-LEN(Tercers!N814)))</f>
        <v>07</v>
      </c>
      <c r="P813" s="27" t="str">
        <f>CONCATENATE(Tercers!O814,REPT(" ",3-LEN(Tercers!O814)))</f>
        <v xml:space="preserve">   </v>
      </c>
      <c r="Q813" s="27" t="str">
        <f>CONCATENATE(Tercers!P814,REPT(" ",40-LEN(Tercers!P814)))</f>
        <v xml:space="preserve">Illes Balears                           </v>
      </c>
      <c r="R813" s="27" t="str">
        <f>CONCATENATE(Tercers!Q814,REPT(" ",60-LEN(Tercers!Q814)))</f>
        <v xml:space="preserve">                                                            </v>
      </c>
      <c r="S813" s="27" t="str">
        <f>CONCATENATE(Tercers!R814,REPT(" ",200-LEN(Tercers!R814)))</f>
        <v xml:space="preserve">                                                                                                                                                                                                        </v>
      </c>
      <c r="T813" s="27" t="str">
        <f>CONCATENATE(Tercers!S814,REPT(" ",9-LEN(Tercers!S814)))</f>
        <v xml:space="preserve">         </v>
      </c>
      <c r="U813" s="27" t="str">
        <f>CONCATENATE(Tercers!T814,REPT(" ",8-LEN(Tercers!T814)))</f>
        <v xml:space="preserve">        </v>
      </c>
      <c r="V813" s="27" t="str">
        <f>CONCATENATE(Tercers!U814,REPT(" ",12-LEN(Tercers!U814)))</f>
        <v xml:space="preserve">            </v>
      </c>
      <c r="W813" s="27" t="str">
        <f>CONCATENATE(Tercers!V814,REPT(" ",12-LEN(Tercers!V814)))</f>
        <v xml:space="preserve">            </v>
      </c>
      <c r="X813" s="27" t="str">
        <f>CONCATENATE(Tercers!Y814,REPT(" ",160-LEN(Tercers!Y814)))</f>
        <v xml:space="preserve">                                                                                                                                                                </v>
      </c>
      <c r="Y813" s="27" t="str">
        <f>CONCATENATE(Tercers!Z814,REPT(" ",8-LEN(Tercers!Z814)))</f>
        <v xml:space="preserve">        </v>
      </c>
    </row>
    <row r="814" spans="1:25" x14ac:dyDescent="0.2">
      <c r="A814" s="27" t="str">
        <f>CONCATENATE(Tercers!A815,REPT(" ",9-LEN(Tercers!A815)))</f>
        <v xml:space="preserve">         </v>
      </c>
      <c r="B814" s="27" t="str">
        <f>CONCATENATE(Tercers!B815,REPT(" ",1-LEN(Tercers!B815)))</f>
        <v xml:space="preserve"> </v>
      </c>
      <c r="C814" s="27" t="str">
        <f>CONCATENATE(Tercers!C815,REPT(" ",30-LEN(Tercers!C815)))</f>
        <v xml:space="preserve">                              </v>
      </c>
      <c r="D814" s="27" t="str">
        <f>CONCATENATE(Tercers!D815,REPT(" ",30-LEN(Tercers!D815)))</f>
        <v xml:space="preserve">                              </v>
      </c>
      <c r="E814" s="27" t="str">
        <f>CONCATENATE(Tercers!E815,REPT(" ",30-LEN(Tercers!E815)))</f>
        <v xml:space="preserve">                              </v>
      </c>
      <c r="F814" s="27" t="str">
        <f xml:space="preserve">  IF(   LEN(Tercers!F815)&gt;0, CONCATENATE(Tercers!F815,REPT(" ",90-LEN(Tercers!F815))),
                              CONCATENATE(   CONCATENATE(Tercers!D815," ",Tercers!E815," ",Tercers!C815), REPT(" ",90-LEN( CONCATENATE(Tercers!D815," ",Tercers!E815," ",Tercers!CG815) ))) )</f>
        <v xml:space="preserve">                                                                                          </v>
      </c>
      <c r="G814" s="27" t="str">
        <f>CONCATENATE(Tercers!G815,REPT(" ",5-LEN(Tercers!G815)))</f>
        <v xml:space="preserve">     </v>
      </c>
      <c r="H814" s="27" t="str">
        <f>CONCATENATE(Tercers!H815,REPT(" ",45-LEN(Tercers!H815)))</f>
        <v xml:space="preserve">                                             </v>
      </c>
      <c r="I814" s="27" t="str">
        <f>CONCATENATE(Tercers!I815,REPT(" ",5-LEN(Tercers!I815)))</f>
        <v xml:space="preserve">     </v>
      </c>
      <c r="J814" s="27" t="str">
        <f>CONCATENATE(Tercers!J815,REPT(" ",30-LEN(Tercers!J815)))</f>
        <v xml:space="preserve">                              </v>
      </c>
      <c r="K814" s="27" t="str">
        <f>CONCATENATE(Tercers!R815,REPT(" ",30-LEN(Tercers!R815)))</f>
        <v xml:space="preserve">                              </v>
      </c>
      <c r="L814" s="27" t="str">
        <f>CONCATENATE(Tercers!K815,REPT(" ",120-LEN(Tercers!K815)))</f>
        <v xml:space="preserve">                                                                                                                        </v>
      </c>
      <c r="M814" s="27" t="str">
        <f>CONCATENATE(Tercers!L815,REPT(" ",5-LEN(Tercers!L815)))</f>
        <v xml:space="preserve">     </v>
      </c>
      <c r="N814" s="27" t="str">
        <f>CONCATENATE(Tercers!M815,REPT(" ",5-LEN(Tercers!M815)))</f>
        <v xml:space="preserve">     </v>
      </c>
      <c r="O814" s="27" t="str">
        <f>CONCATENATE(Tercers!N815,REPT(" ",2-LEN(Tercers!N815)))</f>
        <v>07</v>
      </c>
      <c r="P814" s="27" t="str">
        <f>CONCATENATE(Tercers!O815,REPT(" ",3-LEN(Tercers!O815)))</f>
        <v xml:space="preserve">   </v>
      </c>
      <c r="Q814" s="27" t="str">
        <f>CONCATENATE(Tercers!P815,REPT(" ",40-LEN(Tercers!P815)))</f>
        <v xml:space="preserve">Illes Balears                           </v>
      </c>
      <c r="R814" s="27" t="str">
        <f>CONCATENATE(Tercers!Q815,REPT(" ",60-LEN(Tercers!Q815)))</f>
        <v xml:space="preserve">                                                            </v>
      </c>
      <c r="S814" s="27" t="str">
        <f>CONCATENATE(Tercers!R815,REPT(" ",200-LEN(Tercers!R815)))</f>
        <v xml:space="preserve">                                                                                                                                                                                                        </v>
      </c>
      <c r="T814" s="27" t="str">
        <f>CONCATENATE(Tercers!S815,REPT(" ",9-LEN(Tercers!S815)))</f>
        <v xml:space="preserve">         </v>
      </c>
      <c r="U814" s="27" t="str">
        <f>CONCATENATE(Tercers!T815,REPT(" ",8-LEN(Tercers!T815)))</f>
        <v xml:space="preserve">        </v>
      </c>
      <c r="V814" s="27" t="str">
        <f>CONCATENATE(Tercers!U815,REPT(" ",12-LEN(Tercers!U815)))</f>
        <v xml:space="preserve">            </v>
      </c>
      <c r="W814" s="27" t="str">
        <f>CONCATENATE(Tercers!V815,REPT(" ",12-LEN(Tercers!V815)))</f>
        <v xml:space="preserve">            </v>
      </c>
      <c r="X814" s="27" t="str">
        <f>CONCATENATE(Tercers!Y815,REPT(" ",160-LEN(Tercers!Y815)))</f>
        <v xml:space="preserve">                                                                                                                                                                </v>
      </c>
      <c r="Y814" s="27" t="str">
        <f>CONCATENATE(Tercers!Z815,REPT(" ",8-LEN(Tercers!Z815)))</f>
        <v xml:space="preserve">        </v>
      </c>
    </row>
    <row r="815" spans="1:25" x14ac:dyDescent="0.2">
      <c r="A815" s="27" t="str">
        <f>CONCATENATE(Tercers!A816,REPT(" ",9-LEN(Tercers!A816)))</f>
        <v xml:space="preserve">         </v>
      </c>
      <c r="B815" s="27" t="str">
        <f>CONCATENATE(Tercers!B816,REPT(" ",1-LEN(Tercers!B816)))</f>
        <v xml:space="preserve"> </v>
      </c>
      <c r="C815" s="27" t="str">
        <f>CONCATENATE(Tercers!C816,REPT(" ",30-LEN(Tercers!C816)))</f>
        <v xml:space="preserve">                              </v>
      </c>
      <c r="D815" s="27" t="str">
        <f>CONCATENATE(Tercers!D816,REPT(" ",30-LEN(Tercers!D816)))</f>
        <v xml:space="preserve">                              </v>
      </c>
      <c r="E815" s="27" t="str">
        <f>CONCATENATE(Tercers!E816,REPT(" ",30-LEN(Tercers!E816)))</f>
        <v xml:space="preserve">                              </v>
      </c>
      <c r="F815" s="27" t="str">
        <f xml:space="preserve">  IF(   LEN(Tercers!F816)&gt;0, CONCATENATE(Tercers!F816,REPT(" ",90-LEN(Tercers!F816))),
                              CONCATENATE(   CONCATENATE(Tercers!D816," ",Tercers!E816," ",Tercers!C816), REPT(" ",90-LEN( CONCATENATE(Tercers!D816," ",Tercers!E816," ",Tercers!CG816) ))) )</f>
        <v xml:space="preserve">                                                                                          </v>
      </c>
      <c r="G815" s="27" t="str">
        <f>CONCATENATE(Tercers!G816,REPT(" ",5-LEN(Tercers!G816)))</f>
        <v xml:space="preserve">     </v>
      </c>
      <c r="H815" s="27" t="str">
        <f>CONCATENATE(Tercers!H816,REPT(" ",45-LEN(Tercers!H816)))</f>
        <v xml:space="preserve">                                             </v>
      </c>
      <c r="I815" s="27" t="str">
        <f>CONCATENATE(Tercers!I816,REPT(" ",5-LEN(Tercers!I816)))</f>
        <v xml:space="preserve">     </v>
      </c>
      <c r="J815" s="27" t="str">
        <f>CONCATENATE(Tercers!J816,REPT(" ",30-LEN(Tercers!J816)))</f>
        <v xml:space="preserve">                              </v>
      </c>
      <c r="K815" s="27" t="str">
        <f>CONCATENATE(Tercers!R816,REPT(" ",30-LEN(Tercers!R816)))</f>
        <v xml:space="preserve">                              </v>
      </c>
      <c r="L815" s="27" t="str">
        <f>CONCATENATE(Tercers!K816,REPT(" ",120-LEN(Tercers!K816)))</f>
        <v xml:space="preserve">                                                                                                                        </v>
      </c>
      <c r="M815" s="27" t="str">
        <f>CONCATENATE(Tercers!L816,REPT(" ",5-LEN(Tercers!L816)))</f>
        <v xml:space="preserve">     </v>
      </c>
      <c r="N815" s="27" t="str">
        <f>CONCATENATE(Tercers!M816,REPT(" ",5-LEN(Tercers!M816)))</f>
        <v xml:space="preserve">     </v>
      </c>
      <c r="O815" s="27" t="str">
        <f>CONCATENATE(Tercers!N816,REPT(" ",2-LEN(Tercers!N816)))</f>
        <v>07</v>
      </c>
      <c r="P815" s="27" t="str">
        <f>CONCATENATE(Tercers!O816,REPT(" ",3-LEN(Tercers!O816)))</f>
        <v xml:space="preserve">   </v>
      </c>
      <c r="Q815" s="27" t="str">
        <f>CONCATENATE(Tercers!P816,REPT(" ",40-LEN(Tercers!P816)))</f>
        <v xml:space="preserve">Illes Balears                           </v>
      </c>
      <c r="R815" s="27" t="str">
        <f>CONCATENATE(Tercers!Q816,REPT(" ",60-LEN(Tercers!Q816)))</f>
        <v xml:space="preserve">                                                            </v>
      </c>
      <c r="S815" s="27" t="str">
        <f>CONCATENATE(Tercers!R816,REPT(" ",200-LEN(Tercers!R816)))</f>
        <v xml:space="preserve">                                                                                                                                                                                                        </v>
      </c>
      <c r="T815" s="27" t="str">
        <f>CONCATENATE(Tercers!S816,REPT(" ",9-LEN(Tercers!S816)))</f>
        <v xml:space="preserve">         </v>
      </c>
      <c r="U815" s="27" t="str">
        <f>CONCATENATE(Tercers!T816,REPT(" ",8-LEN(Tercers!T816)))</f>
        <v xml:space="preserve">        </v>
      </c>
      <c r="V815" s="27" t="str">
        <f>CONCATENATE(Tercers!U816,REPT(" ",12-LEN(Tercers!U816)))</f>
        <v xml:space="preserve">            </v>
      </c>
      <c r="W815" s="27" t="str">
        <f>CONCATENATE(Tercers!V816,REPT(" ",12-LEN(Tercers!V816)))</f>
        <v xml:space="preserve">            </v>
      </c>
      <c r="X815" s="27" t="str">
        <f>CONCATENATE(Tercers!Y816,REPT(" ",160-LEN(Tercers!Y816)))</f>
        <v xml:space="preserve">                                                                                                                                                                </v>
      </c>
      <c r="Y815" s="27" t="str">
        <f>CONCATENATE(Tercers!Z816,REPT(" ",8-LEN(Tercers!Z816)))</f>
        <v xml:space="preserve">        </v>
      </c>
    </row>
    <row r="816" spans="1:25" x14ac:dyDescent="0.2">
      <c r="A816" s="27" t="str">
        <f>CONCATENATE(Tercers!A817,REPT(" ",9-LEN(Tercers!A817)))</f>
        <v xml:space="preserve">         </v>
      </c>
      <c r="B816" s="27" t="str">
        <f>CONCATENATE(Tercers!B817,REPT(" ",1-LEN(Tercers!B817)))</f>
        <v xml:space="preserve"> </v>
      </c>
      <c r="C816" s="27" t="str">
        <f>CONCATENATE(Tercers!C817,REPT(" ",30-LEN(Tercers!C817)))</f>
        <v xml:space="preserve">                              </v>
      </c>
      <c r="D816" s="27" t="str">
        <f>CONCATENATE(Tercers!D817,REPT(" ",30-LEN(Tercers!D817)))</f>
        <v xml:space="preserve">                              </v>
      </c>
      <c r="E816" s="27" t="str">
        <f>CONCATENATE(Tercers!E817,REPT(" ",30-LEN(Tercers!E817)))</f>
        <v xml:space="preserve">                              </v>
      </c>
      <c r="F816" s="27" t="str">
        <f xml:space="preserve">  IF(   LEN(Tercers!F817)&gt;0, CONCATENATE(Tercers!F817,REPT(" ",90-LEN(Tercers!F817))),
                              CONCATENATE(   CONCATENATE(Tercers!D817," ",Tercers!E817," ",Tercers!C817), REPT(" ",90-LEN( CONCATENATE(Tercers!D817," ",Tercers!E817," ",Tercers!CG817) ))) )</f>
        <v xml:space="preserve">                                                                                          </v>
      </c>
      <c r="G816" s="27" t="str">
        <f>CONCATENATE(Tercers!G817,REPT(" ",5-LEN(Tercers!G817)))</f>
        <v xml:space="preserve">     </v>
      </c>
      <c r="H816" s="27" t="str">
        <f>CONCATENATE(Tercers!H817,REPT(" ",45-LEN(Tercers!H817)))</f>
        <v xml:space="preserve">                                             </v>
      </c>
      <c r="I816" s="27" t="str">
        <f>CONCATENATE(Tercers!I817,REPT(" ",5-LEN(Tercers!I817)))</f>
        <v xml:space="preserve">     </v>
      </c>
      <c r="J816" s="27" t="str">
        <f>CONCATENATE(Tercers!J817,REPT(" ",30-LEN(Tercers!J817)))</f>
        <v xml:space="preserve">                              </v>
      </c>
      <c r="K816" s="27" t="str">
        <f>CONCATENATE(Tercers!R817,REPT(" ",30-LEN(Tercers!R817)))</f>
        <v xml:space="preserve">                              </v>
      </c>
      <c r="L816" s="27" t="str">
        <f>CONCATENATE(Tercers!K817,REPT(" ",120-LEN(Tercers!K817)))</f>
        <v xml:space="preserve">                                                                                                                        </v>
      </c>
      <c r="M816" s="27" t="str">
        <f>CONCATENATE(Tercers!L817,REPT(" ",5-LEN(Tercers!L817)))</f>
        <v xml:space="preserve">     </v>
      </c>
      <c r="N816" s="27" t="str">
        <f>CONCATENATE(Tercers!M817,REPT(" ",5-LEN(Tercers!M817)))</f>
        <v xml:space="preserve">     </v>
      </c>
      <c r="O816" s="27" t="str">
        <f>CONCATENATE(Tercers!N817,REPT(" ",2-LEN(Tercers!N817)))</f>
        <v>07</v>
      </c>
      <c r="P816" s="27" t="str">
        <f>CONCATENATE(Tercers!O817,REPT(" ",3-LEN(Tercers!O817)))</f>
        <v xml:space="preserve">   </v>
      </c>
      <c r="Q816" s="27" t="str">
        <f>CONCATENATE(Tercers!P817,REPT(" ",40-LEN(Tercers!P817)))</f>
        <v xml:space="preserve">Illes Balears                           </v>
      </c>
      <c r="R816" s="27" t="str">
        <f>CONCATENATE(Tercers!Q817,REPT(" ",60-LEN(Tercers!Q817)))</f>
        <v xml:space="preserve">                                                            </v>
      </c>
      <c r="S816" s="27" t="str">
        <f>CONCATENATE(Tercers!R817,REPT(" ",200-LEN(Tercers!R817)))</f>
        <v xml:space="preserve">                                                                                                                                                                                                        </v>
      </c>
      <c r="T816" s="27" t="str">
        <f>CONCATENATE(Tercers!S817,REPT(" ",9-LEN(Tercers!S817)))</f>
        <v xml:space="preserve">         </v>
      </c>
      <c r="U816" s="27" t="str">
        <f>CONCATENATE(Tercers!T817,REPT(" ",8-LEN(Tercers!T817)))</f>
        <v xml:space="preserve">        </v>
      </c>
      <c r="V816" s="27" t="str">
        <f>CONCATENATE(Tercers!U817,REPT(" ",12-LEN(Tercers!U817)))</f>
        <v xml:space="preserve">            </v>
      </c>
      <c r="W816" s="27" t="str">
        <f>CONCATENATE(Tercers!V817,REPT(" ",12-LEN(Tercers!V817)))</f>
        <v xml:space="preserve">            </v>
      </c>
      <c r="X816" s="27" t="str">
        <f>CONCATENATE(Tercers!Y817,REPT(" ",160-LEN(Tercers!Y817)))</f>
        <v xml:space="preserve">                                                                                                                                                                </v>
      </c>
      <c r="Y816" s="27" t="str">
        <f>CONCATENATE(Tercers!Z817,REPT(" ",8-LEN(Tercers!Z817)))</f>
        <v xml:space="preserve">        </v>
      </c>
    </row>
    <row r="817" spans="1:25" x14ac:dyDescent="0.2">
      <c r="A817" s="27" t="str">
        <f>CONCATENATE(Tercers!A818,REPT(" ",9-LEN(Tercers!A818)))</f>
        <v xml:space="preserve">         </v>
      </c>
      <c r="B817" s="27" t="str">
        <f>CONCATENATE(Tercers!B818,REPT(" ",1-LEN(Tercers!B818)))</f>
        <v xml:space="preserve"> </v>
      </c>
      <c r="C817" s="27" t="str">
        <f>CONCATENATE(Tercers!C818,REPT(" ",30-LEN(Tercers!C818)))</f>
        <v xml:space="preserve">                              </v>
      </c>
      <c r="D817" s="27" t="str">
        <f>CONCATENATE(Tercers!D818,REPT(" ",30-LEN(Tercers!D818)))</f>
        <v xml:space="preserve">                              </v>
      </c>
      <c r="E817" s="27" t="str">
        <f>CONCATENATE(Tercers!E818,REPT(" ",30-LEN(Tercers!E818)))</f>
        <v xml:space="preserve">                              </v>
      </c>
      <c r="F817" s="27" t="str">
        <f xml:space="preserve">  IF(   LEN(Tercers!F818)&gt;0, CONCATENATE(Tercers!F818,REPT(" ",90-LEN(Tercers!F818))),
                              CONCATENATE(   CONCATENATE(Tercers!D818," ",Tercers!E818," ",Tercers!C818), REPT(" ",90-LEN( CONCATENATE(Tercers!D818," ",Tercers!E818," ",Tercers!CG818) ))) )</f>
        <v xml:space="preserve">                                                                                          </v>
      </c>
      <c r="G817" s="27" t="str">
        <f>CONCATENATE(Tercers!G818,REPT(" ",5-LEN(Tercers!G818)))</f>
        <v xml:space="preserve">     </v>
      </c>
      <c r="H817" s="27" t="str">
        <f>CONCATENATE(Tercers!H818,REPT(" ",45-LEN(Tercers!H818)))</f>
        <v xml:space="preserve">                                             </v>
      </c>
      <c r="I817" s="27" t="str">
        <f>CONCATENATE(Tercers!I818,REPT(" ",5-LEN(Tercers!I818)))</f>
        <v xml:space="preserve">     </v>
      </c>
      <c r="J817" s="27" t="str">
        <f>CONCATENATE(Tercers!J818,REPT(" ",30-LEN(Tercers!J818)))</f>
        <v xml:space="preserve">                              </v>
      </c>
      <c r="K817" s="27" t="str">
        <f>CONCATENATE(Tercers!R818,REPT(" ",30-LEN(Tercers!R818)))</f>
        <v xml:space="preserve">                              </v>
      </c>
      <c r="L817" s="27" t="str">
        <f>CONCATENATE(Tercers!K818,REPT(" ",120-LEN(Tercers!K818)))</f>
        <v xml:space="preserve">                                                                                                                        </v>
      </c>
      <c r="M817" s="27" t="str">
        <f>CONCATENATE(Tercers!L818,REPT(" ",5-LEN(Tercers!L818)))</f>
        <v xml:space="preserve">     </v>
      </c>
      <c r="N817" s="27" t="str">
        <f>CONCATENATE(Tercers!M818,REPT(" ",5-LEN(Tercers!M818)))</f>
        <v xml:space="preserve">     </v>
      </c>
      <c r="O817" s="27" t="str">
        <f>CONCATENATE(Tercers!N818,REPT(" ",2-LEN(Tercers!N818)))</f>
        <v>07</v>
      </c>
      <c r="P817" s="27" t="str">
        <f>CONCATENATE(Tercers!O818,REPT(" ",3-LEN(Tercers!O818)))</f>
        <v xml:space="preserve">   </v>
      </c>
      <c r="Q817" s="27" t="str">
        <f>CONCATENATE(Tercers!P818,REPT(" ",40-LEN(Tercers!P818)))</f>
        <v xml:space="preserve">Illes Balears                           </v>
      </c>
      <c r="R817" s="27" t="str">
        <f>CONCATENATE(Tercers!Q818,REPT(" ",60-LEN(Tercers!Q818)))</f>
        <v xml:space="preserve">                                                            </v>
      </c>
      <c r="S817" s="27" t="str">
        <f>CONCATENATE(Tercers!R818,REPT(" ",200-LEN(Tercers!R818)))</f>
        <v xml:space="preserve">                                                                                                                                                                                                        </v>
      </c>
      <c r="T817" s="27" t="str">
        <f>CONCATENATE(Tercers!S818,REPT(" ",9-LEN(Tercers!S818)))</f>
        <v xml:space="preserve">         </v>
      </c>
      <c r="U817" s="27" t="str">
        <f>CONCATENATE(Tercers!T818,REPT(" ",8-LEN(Tercers!T818)))</f>
        <v xml:space="preserve">        </v>
      </c>
      <c r="V817" s="27" t="str">
        <f>CONCATENATE(Tercers!U818,REPT(" ",12-LEN(Tercers!U818)))</f>
        <v xml:space="preserve">            </v>
      </c>
      <c r="W817" s="27" t="str">
        <f>CONCATENATE(Tercers!V818,REPT(" ",12-LEN(Tercers!V818)))</f>
        <v xml:space="preserve">            </v>
      </c>
      <c r="X817" s="27" t="str">
        <f>CONCATENATE(Tercers!Y818,REPT(" ",160-LEN(Tercers!Y818)))</f>
        <v xml:space="preserve">                                                                                                                                                                </v>
      </c>
      <c r="Y817" s="27" t="str">
        <f>CONCATENATE(Tercers!Z818,REPT(" ",8-LEN(Tercers!Z818)))</f>
        <v xml:space="preserve">        </v>
      </c>
    </row>
    <row r="818" spans="1:25" x14ac:dyDescent="0.2">
      <c r="A818" s="27" t="str">
        <f>CONCATENATE(Tercers!A819,REPT(" ",9-LEN(Tercers!A819)))</f>
        <v xml:space="preserve">         </v>
      </c>
      <c r="B818" s="27" t="str">
        <f>CONCATENATE(Tercers!B819,REPT(" ",1-LEN(Tercers!B819)))</f>
        <v xml:space="preserve"> </v>
      </c>
      <c r="C818" s="27" t="str">
        <f>CONCATENATE(Tercers!C819,REPT(" ",30-LEN(Tercers!C819)))</f>
        <v xml:space="preserve">                              </v>
      </c>
      <c r="D818" s="27" t="str">
        <f>CONCATENATE(Tercers!D819,REPT(" ",30-LEN(Tercers!D819)))</f>
        <v xml:space="preserve">                              </v>
      </c>
      <c r="E818" s="27" t="str">
        <f>CONCATENATE(Tercers!E819,REPT(" ",30-LEN(Tercers!E819)))</f>
        <v xml:space="preserve">                              </v>
      </c>
      <c r="F818" s="27" t="str">
        <f xml:space="preserve">  IF(   LEN(Tercers!F819)&gt;0, CONCATENATE(Tercers!F819,REPT(" ",90-LEN(Tercers!F819))),
                              CONCATENATE(   CONCATENATE(Tercers!D819," ",Tercers!E819," ",Tercers!C819), REPT(" ",90-LEN( CONCATENATE(Tercers!D819," ",Tercers!E819," ",Tercers!CG819) ))) )</f>
        <v xml:space="preserve">                                                                                          </v>
      </c>
      <c r="G818" s="27" t="str">
        <f>CONCATENATE(Tercers!G819,REPT(" ",5-LEN(Tercers!G819)))</f>
        <v xml:space="preserve">     </v>
      </c>
      <c r="H818" s="27" t="str">
        <f>CONCATENATE(Tercers!H819,REPT(" ",45-LEN(Tercers!H819)))</f>
        <v xml:space="preserve">                                             </v>
      </c>
      <c r="I818" s="27" t="str">
        <f>CONCATENATE(Tercers!I819,REPT(" ",5-LEN(Tercers!I819)))</f>
        <v xml:space="preserve">     </v>
      </c>
      <c r="J818" s="27" t="str">
        <f>CONCATENATE(Tercers!J819,REPT(" ",30-LEN(Tercers!J819)))</f>
        <v xml:space="preserve">                              </v>
      </c>
      <c r="K818" s="27" t="str">
        <f>CONCATENATE(Tercers!R819,REPT(" ",30-LEN(Tercers!R819)))</f>
        <v xml:space="preserve">                              </v>
      </c>
      <c r="L818" s="27" t="str">
        <f>CONCATENATE(Tercers!K819,REPT(" ",120-LEN(Tercers!K819)))</f>
        <v xml:space="preserve">                                                                                                                        </v>
      </c>
      <c r="M818" s="27" t="str">
        <f>CONCATENATE(Tercers!L819,REPT(" ",5-LEN(Tercers!L819)))</f>
        <v xml:space="preserve">     </v>
      </c>
      <c r="N818" s="27" t="str">
        <f>CONCATENATE(Tercers!M819,REPT(" ",5-LEN(Tercers!M819)))</f>
        <v xml:space="preserve">     </v>
      </c>
      <c r="O818" s="27" t="str">
        <f>CONCATENATE(Tercers!N819,REPT(" ",2-LEN(Tercers!N819)))</f>
        <v>07</v>
      </c>
      <c r="P818" s="27" t="str">
        <f>CONCATENATE(Tercers!O819,REPT(" ",3-LEN(Tercers!O819)))</f>
        <v xml:space="preserve">   </v>
      </c>
      <c r="Q818" s="27" t="str">
        <f>CONCATENATE(Tercers!P819,REPT(" ",40-LEN(Tercers!P819)))</f>
        <v xml:space="preserve">Illes Balears                           </v>
      </c>
      <c r="R818" s="27" t="str">
        <f>CONCATENATE(Tercers!Q819,REPT(" ",60-LEN(Tercers!Q819)))</f>
        <v xml:space="preserve">                                                            </v>
      </c>
      <c r="S818" s="27" t="str">
        <f>CONCATENATE(Tercers!R819,REPT(" ",200-LEN(Tercers!R819)))</f>
        <v xml:space="preserve">                                                                                                                                                                                                        </v>
      </c>
      <c r="T818" s="27" t="str">
        <f>CONCATENATE(Tercers!S819,REPT(" ",9-LEN(Tercers!S819)))</f>
        <v xml:space="preserve">         </v>
      </c>
      <c r="U818" s="27" t="str">
        <f>CONCATENATE(Tercers!T819,REPT(" ",8-LEN(Tercers!T819)))</f>
        <v xml:space="preserve">        </v>
      </c>
      <c r="V818" s="27" t="str">
        <f>CONCATENATE(Tercers!U819,REPT(" ",12-LEN(Tercers!U819)))</f>
        <v xml:space="preserve">            </v>
      </c>
      <c r="W818" s="27" t="str">
        <f>CONCATENATE(Tercers!V819,REPT(" ",12-LEN(Tercers!V819)))</f>
        <v xml:space="preserve">            </v>
      </c>
      <c r="X818" s="27" t="str">
        <f>CONCATENATE(Tercers!Y819,REPT(" ",160-LEN(Tercers!Y819)))</f>
        <v xml:space="preserve">                                                                                                                                                                </v>
      </c>
      <c r="Y818" s="27" t="str">
        <f>CONCATENATE(Tercers!Z819,REPT(" ",8-LEN(Tercers!Z819)))</f>
        <v xml:space="preserve">        </v>
      </c>
    </row>
    <row r="819" spans="1:25" x14ac:dyDescent="0.2">
      <c r="A819" s="27" t="str">
        <f>CONCATENATE(Tercers!A820,REPT(" ",9-LEN(Tercers!A820)))</f>
        <v xml:space="preserve">         </v>
      </c>
      <c r="B819" s="27" t="str">
        <f>CONCATENATE(Tercers!B820,REPT(" ",1-LEN(Tercers!B820)))</f>
        <v xml:space="preserve"> </v>
      </c>
      <c r="C819" s="27" t="str">
        <f>CONCATENATE(Tercers!C820,REPT(" ",30-LEN(Tercers!C820)))</f>
        <v xml:space="preserve">                              </v>
      </c>
      <c r="D819" s="27" t="str">
        <f>CONCATENATE(Tercers!D820,REPT(" ",30-LEN(Tercers!D820)))</f>
        <v xml:space="preserve">                              </v>
      </c>
      <c r="E819" s="27" t="str">
        <f>CONCATENATE(Tercers!E820,REPT(" ",30-LEN(Tercers!E820)))</f>
        <v xml:space="preserve">                              </v>
      </c>
      <c r="F819" s="27" t="str">
        <f xml:space="preserve">  IF(   LEN(Tercers!F820)&gt;0, CONCATENATE(Tercers!F820,REPT(" ",90-LEN(Tercers!F820))),
                              CONCATENATE(   CONCATENATE(Tercers!D820," ",Tercers!E820," ",Tercers!C820), REPT(" ",90-LEN( CONCATENATE(Tercers!D820," ",Tercers!E820," ",Tercers!CG820) ))) )</f>
        <v xml:space="preserve">                                                                                          </v>
      </c>
      <c r="G819" s="27" t="str">
        <f>CONCATENATE(Tercers!G820,REPT(" ",5-LEN(Tercers!G820)))</f>
        <v xml:space="preserve">     </v>
      </c>
      <c r="H819" s="27" t="str">
        <f>CONCATENATE(Tercers!H820,REPT(" ",45-LEN(Tercers!H820)))</f>
        <v xml:space="preserve">                                             </v>
      </c>
      <c r="I819" s="27" t="str">
        <f>CONCATENATE(Tercers!I820,REPT(" ",5-LEN(Tercers!I820)))</f>
        <v xml:space="preserve">     </v>
      </c>
      <c r="J819" s="27" t="str">
        <f>CONCATENATE(Tercers!J820,REPT(" ",30-LEN(Tercers!J820)))</f>
        <v xml:space="preserve">                              </v>
      </c>
      <c r="K819" s="27" t="str">
        <f>CONCATENATE(Tercers!R820,REPT(" ",30-LEN(Tercers!R820)))</f>
        <v xml:space="preserve">                              </v>
      </c>
      <c r="L819" s="27" t="str">
        <f>CONCATENATE(Tercers!K820,REPT(" ",120-LEN(Tercers!K820)))</f>
        <v xml:space="preserve">                                                                                                                        </v>
      </c>
      <c r="M819" s="27" t="str">
        <f>CONCATENATE(Tercers!L820,REPT(" ",5-LEN(Tercers!L820)))</f>
        <v xml:space="preserve">     </v>
      </c>
      <c r="N819" s="27" t="str">
        <f>CONCATENATE(Tercers!M820,REPT(" ",5-LEN(Tercers!M820)))</f>
        <v xml:space="preserve">     </v>
      </c>
      <c r="O819" s="27" t="str">
        <f>CONCATENATE(Tercers!N820,REPT(" ",2-LEN(Tercers!N820)))</f>
        <v>07</v>
      </c>
      <c r="P819" s="27" t="str">
        <f>CONCATENATE(Tercers!O820,REPT(" ",3-LEN(Tercers!O820)))</f>
        <v xml:space="preserve">   </v>
      </c>
      <c r="Q819" s="27" t="str">
        <f>CONCATENATE(Tercers!P820,REPT(" ",40-LEN(Tercers!P820)))</f>
        <v xml:space="preserve">Illes Balears                           </v>
      </c>
      <c r="R819" s="27" t="str">
        <f>CONCATENATE(Tercers!Q820,REPT(" ",60-LEN(Tercers!Q820)))</f>
        <v xml:space="preserve">                                                            </v>
      </c>
      <c r="S819" s="27" t="str">
        <f>CONCATENATE(Tercers!R820,REPT(" ",200-LEN(Tercers!R820)))</f>
        <v xml:space="preserve">                                                                                                                                                                                                        </v>
      </c>
      <c r="T819" s="27" t="str">
        <f>CONCATENATE(Tercers!S820,REPT(" ",9-LEN(Tercers!S820)))</f>
        <v xml:space="preserve">         </v>
      </c>
      <c r="U819" s="27" t="str">
        <f>CONCATENATE(Tercers!T820,REPT(" ",8-LEN(Tercers!T820)))</f>
        <v xml:space="preserve">        </v>
      </c>
      <c r="V819" s="27" t="str">
        <f>CONCATENATE(Tercers!U820,REPT(" ",12-LEN(Tercers!U820)))</f>
        <v xml:space="preserve">            </v>
      </c>
      <c r="W819" s="27" t="str">
        <f>CONCATENATE(Tercers!V820,REPT(" ",12-LEN(Tercers!V820)))</f>
        <v xml:space="preserve">            </v>
      </c>
      <c r="X819" s="27" t="str">
        <f>CONCATENATE(Tercers!Y820,REPT(" ",160-LEN(Tercers!Y820)))</f>
        <v xml:space="preserve">                                                                                                                                                                </v>
      </c>
      <c r="Y819" s="27" t="str">
        <f>CONCATENATE(Tercers!Z820,REPT(" ",8-LEN(Tercers!Z820)))</f>
        <v xml:space="preserve">        </v>
      </c>
    </row>
    <row r="820" spans="1:25" x14ac:dyDescent="0.2">
      <c r="A820" s="27" t="str">
        <f>CONCATENATE(Tercers!A821,REPT(" ",9-LEN(Tercers!A821)))</f>
        <v xml:space="preserve">         </v>
      </c>
      <c r="B820" s="27" t="str">
        <f>CONCATENATE(Tercers!B821,REPT(" ",1-LEN(Tercers!B821)))</f>
        <v xml:space="preserve"> </v>
      </c>
      <c r="C820" s="27" t="str">
        <f>CONCATENATE(Tercers!C821,REPT(" ",30-LEN(Tercers!C821)))</f>
        <v xml:space="preserve">                              </v>
      </c>
      <c r="D820" s="27" t="str">
        <f>CONCATENATE(Tercers!D821,REPT(" ",30-LEN(Tercers!D821)))</f>
        <v xml:space="preserve">                              </v>
      </c>
      <c r="E820" s="27" t="str">
        <f>CONCATENATE(Tercers!E821,REPT(" ",30-LEN(Tercers!E821)))</f>
        <v xml:space="preserve">                              </v>
      </c>
      <c r="F820" s="27" t="str">
        <f xml:space="preserve">  IF(   LEN(Tercers!F821)&gt;0, CONCATENATE(Tercers!F821,REPT(" ",90-LEN(Tercers!F821))),
                              CONCATENATE(   CONCATENATE(Tercers!D821," ",Tercers!E821," ",Tercers!C821), REPT(" ",90-LEN( CONCATENATE(Tercers!D821," ",Tercers!E821," ",Tercers!CG821) ))) )</f>
        <v xml:space="preserve">                                                                                          </v>
      </c>
      <c r="G820" s="27" t="str">
        <f>CONCATENATE(Tercers!G821,REPT(" ",5-LEN(Tercers!G821)))</f>
        <v xml:space="preserve">     </v>
      </c>
      <c r="H820" s="27" t="str">
        <f>CONCATENATE(Tercers!H821,REPT(" ",45-LEN(Tercers!H821)))</f>
        <v xml:space="preserve">                                             </v>
      </c>
      <c r="I820" s="27" t="str">
        <f>CONCATENATE(Tercers!I821,REPT(" ",5-LEN(Tercers!I821)))</f>
        <v xml:space="preserve">     </v>
      </c>
      <c r="J820" s="27" t="str">
        <f>CONCATENATE(Tercers!J821,REPT(" ",30-LEN(Tercers!J821)))</f>
        <v xml:space="preserve">                              </v>
      </c>
      <c r="K820" s="27" t="str">
        <f>CONCATENATE(Tercers!R821,REPT(" ",30-LEN(Tercers!R821)))</f>
        <v xml:space="preserve">                              </v>
      </c>
      <c r="L820" s="27" t="str">
        <f>CONCATENATE(Tercers!K821,REPT(" ",120-LEN(Tercers!K821)))</f>
        <v xml:space="preserve">                                                                                                                        </v>
      </c>
      <c r="M820" s="27" t="str">
        <f>CONCATENATE(Tercers!L821,REPT(" ",5-LEN(Tercers!L821)))</f>
        <v xml:space="preserve">     </v>
      </c>
      <c r="N820" s="27" t="str">
        <f>CONCATENATE(Tercers!M821,REPT(" ",5-LEN(Tercers!M821)))</f>
        <v xml:space="preserve">     </v>
      </c>
      <c r="O820" s="27" t="str">
        <f>CONCATENATE(Tercers!N821,REPT(" ",2-LEN(Tercers!N821)))</f>
        <v>07</v>
      </c>
      <c r="P820" s="27" t="str">
        <f>CONCATENATE(Tercers!O821,REPT(" ",3-LEN(Tercers!O821)))</f>
        <v xml:space="preserve">   </v>
      </c>
      <c r="Q820" s="27" t="str">
        <f>CONCATENATE(Tercers!P821,REPT(" ",40-LEN(Tercers!P821)))</f>
        <v xml:space="preserve">Illes Balears                           </v>
      </c>
      <c r="R820" s="27" t="str">
        <f>CONCATENATE(Tercers!Q821,REPT(" ",60-LEN(Tercers!Q821)))</f>
        <v xml:space="preserve">                                                            </v>
      </c>
      <c r="S820" s="27" t="str">
        <f>CONCATENATE(Tercers!R821,REPT(" ",200-LEN(Tercers!R821)))</f>
        <v xml:space="preserve">                                                                                                                                                                                                        </v>
      </c>
      <c r="T820" s="27" t="str">
        <f>CONCATENATE(Tercers!S821,REPT(" ",9-LEN(Tercers!S821)))</f>
        <v xml:space="preserve">         </v>
      </c>
      <c r="U820" s="27" t="str">
        <f>CONCATENATE(Tercers!T821,REPT(" ",8-LEN(Tercers!T821)))</f>
        <v xml:space="preserve">        </v>
      </c>
      <c r="V820" s="27" t="str">
        <f>CONCATENATE(Tercers!U821,REPT(" ",12-LEN(Tercers!U821)))</f>
        <v xml:space="preserve">            </v>
      </c>
      <c r="W820" s="27" t="str">
        <f>CONCATENATE(Tercers!V821,REPT(" ",12-LEN(Tercers!V821)))</f>
        <v xml:space="preserve">            </v>
      </c>
      <c r="X820" s="27" t="str">
        <f>CONCATENATE(Tercers!Y821,REPT(" ",160-LEN(Tercers!Y821)))</f>
        <v xml:space="preserve">                                                                                                                                                                </v>
      </c>
      <c r="Y820" s="27" t="str">
        <f>CONCATENATE(Tercers!Z821,REPT(" ",8-LEN(Tercers!Z821)))</f>
        <v xml:space="preserve">        </v>
      </c>
    </row>
    <row r="821" spans="1:25" x14ac:dyDescent="0.2">
      <c r="A821" s="27" t="str">
        <f>CONCATENATE(Tercers!A822,REPT(" ",9-LEN(Tercers!A822)))</f>
        <v xml:space="preserve">         </v>
      </c>
      <c r="B821" s="27" t="str">
        <f>CONCATENATE(Tercers!B822,REPT(" ",1-LEN(Tercers!B822)))</f>
        <v xml:space="preserve"> </v>
      </c>
      <c r="C821" s="27" t="str">
        <f>CONCATENATE(Tercers!C822,REPT(" ",30-LEN(Tercers!C822)))</f>
        <v xml:space="preserve">                              </v>
      </c>
      <c r="D821" s="27" t="str">
        <f>CONCATENATE(Tercers!D822,REPT(" ",30-LEN(Tercers!D822)))</f>
        <v xml:space="preserve">                              </v>
      </c>
      <c r="E821" s="27" t="str">
        <f>CONCATENATE(Tercers!E822,REPT(" ",30-LEN(Tercers!E822)))</f>
        <v xml:space="preserve">                              </v>
      </c>
      <c r="F821" s="27" t="str">
        <f xml:space="preserve">  IF(   LEN(Tercers!F822)&gt;0, CONCATENATE(Tercers!F822,REPT(" ",90-LEN(Tercers!F822))),
                              CONCATENATE(   CONCATENATE(Tercers!D822," ",Tercers!E822," ",Tercers!C822), REPT(" ",90-LEN( CONCATENATE(Tercers!D822," ",Tercers!E822," ",Tercers!CG822) ))) )</f>
        <v xml:space="preserve">                                                                                          </v>
      </c>
      <c r="G821" s="27" t="str">
        <f>CONCATENATE(Tercers!G822,REPT(" ",5-LEN(Tercers!G822)))</f>
        <v xml:space="preserve">     </v>
      </c>
      <c r="H821" s="27" t="str">
        <f>CONCATENATE(Tercers!H822,REPT(" ",45-LEN(Tercers!H822)))</f>
        <v xml:space="preserve">                                             </v>
      </c>
      <c r="I821" s="27" t="str">
        <f>CONCATENATE(Tercers!I822,REPT(" ",5-LEN(Tercers!I822)))</f>
        <v xml:space="preserve">     </v>
      </c>
      <c r="J821" s="27" t="str">
        <f>CONCATENATE(Tercers!J822,REPT(" ",30-LEN(Tercers!J822)))</f>
        <v xml:space="preserve">                              </v>
      </c>
      <c r="K821" s="27" t="str">
        <f>CONCATENATE(Tercers!R822,REPT(" ",30-LEN(Tercers!R822)))</f>
        <v xml:space="preserve">                              </v>
      </c>
      <c r="L821" s="27" t="str">
        <f>CONCATENATE(Tercers!K822,REPT(" ",120-LEN(Tercers!K822)))</f>
        <v xml:space="preserve">                                                                                                                        </v>
      </c>
      <c r="M821" s="27" t="str">
        <f>CONCATENATE(Tercers!L822,REPT(" ",5-LEN(Tercers!L822)))</f>
        <v xml:space="preserve">     </v>
      </c>
      <c r="N821" s="27" t="str">
        <f>CONCATENATE(Tercers!M822,REPT(" ",5-LEN(Tercers!M822)))</f>
        <v xml:space="preserve">     </v>
      </c>
      <c r="O821" s="27" t="str">
        <f>CONCATENATE(Tercers!N822,REPT(" ",2-LEN(Tercers!N822)))</f>
        <v>07</v>
      </c>
      <c r="P821" s="27" t="str">
        <f>CONCATENATE(Tercers!O822,REPT(" ",3-LEN(Tercers!O822)))</f>
        <v xml:space="preserve">   </v>
      </c>
      <c r="Q821" s="27" t="str">
        <f>CONCATENATE(Tercers!P822,REPT(" ",40-LEN(Tercers!P822)))</f>
        <v xml:space="preserve">Illes Balears                           </v>
      </c>
      <c r="R821" s="27" t="str">
        <f>CONCATENATE(Tercers!Q822,REPT(" ",60-LEN(Tercers!Q822)))</f>
        <v xml:space="preserve">                                                            </v>
      </c>
      <c r="S821" s="27" t="str">
        <f>CONCATENATE(Tercers!R822,REPT(" ",200-LEN(Tercers!R822)))</f>
        <v xml:space="preserve">                                                                                                                                                                                                        </v>
      </c>
      <c r="T821" s="27" t="str">
        <f>CONCATENATE(Tercers!S822,REPT(" ",9-LEN(Tercers!S822)))</f>
        <v xml:space="preserve">         </v>
      </c>
      <c r="U821" s="27" t="str">
        <f>CONCATENATE(Tercers!T822,REPT(" ",8-LEN(Tercers!T822)))</f>
        <v xml:space="preserve">        </v>
      </c>
      <c r="V821" s="27" t="str">
        <f>CONCATENATE(Tercers!U822,REPT(" ",12-LEN(Tercers!U822)))</f>
        <v xml:space="preserve">            </v>
      </c>
      <c r="W821" s="27" t="str">
        <f>CONCATENATE(Tercers!V822,REPT(" ",12-LEN(Tercers!V822)))</f>
        <v xml:space="preserve">            </v>
      </c>
      <c r="X821" s="27" t="str">
        <f>CONCATENATE(Tercers!Y822,REPT(" ",160-LEN(Tercers!Y822)))</f>
        <v xml:space="preserve">                                                                                                                                                                </v>
      </c>
      <c r="Y821" s="27" t="str">
        <f>CONCATENATE(Tercers!Z822,REPT(" ",8-LEN(Tercers!Z822)))</f>
        <v xml:space="preserve">        </v>
      </c>
    </row>
    <row r="822" spans="1:25" x14ac:dyDescent="0.2">
      <c r="A822" s="27" t="str">
        <f>CONCATENATE(Tercers!A823,REPT(" ",9-LEN(Tercers!A823)))</f>
        <v xml:space="preserve">         </v>
      </c>
      <c r="B822" s="27" t="str">
        <f>CONCATENATE(Tercers!B823,REPT(" ",1-LEN(Tercers!B823)))</f>
        <v xml:space="preserve"> </v>
      </c>
      <c r="C822" s="27" t="str">
        <f>CONCATENATE(Tercers!C823,REPT(" ",30-LEN(Tercers!C823)))</f>
        <v xml:space="preserve">                              </v>
      </c>
      <c r="D822" s="27" t="str">
        <f>CONCATENATE(Tercers!D823,REPT(" ",30-LEN(Tercers!D823)))</f>
        <v xml:space="preserve">                              </v>
      </c>
      <c r="E822" s="27" t="str">
        <f>CONCATENATE(Tercers!E823,REPT(" ",30-LEN(Tercers!E823)))</f>
        <v xml:space="preserve">                              </v>
      </c>
      <c r="F822" s="27" t="str">
        <f xml:space="preserve">  IF(   LEN(Tercers!F823)&gt;0, CONCATENATE(Tercers!F823,REPT(" ",90-LEN(Tercers!F823))),
                              CONCATENATE(   CONCATENATE(Tercers!D823," ",Tercers!E823," ",Tercers!C823), REPT(" ",90-LEN( CONCATENATE(Tercers!D823," ",Tercers!E823," ",Tercers!CG823) ))) )</f>
        <v xml:space="preserve">                                                                                          </v>
      </c>
      <c r="G822" s="27" t="str">
        <f>CONCATENATE(Tercers!G823,REPT(" ",5-LEN(Tercers!G823)))</f>
        <v xml:space="preserve">     </v>
      </c>
      <c r="H822" s="27" t="str">
        <f>CONCATENATE(Tercers!H823,REPT(" ",45-LEN(Tercers!H823)))</f>
        <v xml:space="preserve">                                             </v>
      </c>
      <c r="I822" s="27" t="str">
        <f>CONCATENATE(Tercers!I823,REPT(" ",5-LEN(Tercers!I823)))</f>
        <v xml:space="preserve">     </v>
      </c>
      <c r="J822" s="27" t="str">
        <f>CONCATENATE(Tercers!J823,REPT(" ",30-LEN(Tercers!J823)))</f>
        <v xml:space="preserve">                              </v>
      </c>
      <c r="K822" s="27" t="str">
        <f>CONCATENATE(Tercers!R823,REPT(" ",30-LEN(Tercers!R823)))</f>
        <v xml:space="preserve">                              </v>
      </c>
      <c r="L822" s="27" t="str">
        <f>CONCATENATE(Tercers!K823,REPT(" ",120-LEN(Tercers!K823)))</f>
        <v xml:space="preserve">                                                                                                                        </v>
      </c>
      <c r="M822" s="27" t="str">
        <f>CONCATENATE(Tercers!L823,REPT(" ",5-LEN(Tercers!L823)))</f>
        <v xml:space="preserve">     </v>
      </c>
      <c r="N822" s="27" t="str">
        <f>CONCATENATE(Tercers!M823,REPT(" ",5-LEN(Tercers!M823)))</f>
        <v xml:space="preserve">     </v>
      </c>
      <c r="O822" s="27" t="str">
        <f>CONCATENATE(Tercers!N823,REPT(" ",2-LEN(Tercers!N823)))</f>
        <v>07</v>
      </c>
      <c r="P822" s="27" t="str">
        <f>CONCATENATE(Tercers!O823,REPT(" ",3-LEN(Tercers!O823)))</f>
        <v xml:space="preserve">   </v>
      </c>
      <c r="Q822" s="27" t="str">
        <f>CONCATENATE(Tercers!P823,REPT(" ",40-LEN(Tercers!P823)))</f>
        <v xml:space="preserve">Illes Balears                           </v>
      </c>
      <c r="R822" s="27" t="str">
        <f>CONCATENATE(Tercers!Q823,REPT(" ",60-LEN(Tercers!Q823)))</f>
        <v xml:space="preserve">                                                            </v>
      </c>
      <c r="S822" s="27" t="str">
        <f>CONCATENATE(Tercers!R823,REPT(" ",200-LEN(Tercers!R823)))</f>
        <v xml:space="preserve">                                                                                                                                                                                                        </v>
      </c>
      <c r="T822" s="27" t="str">
        <f>CONCATENATE(Tercers!S823,REPT(" ",9-LEN(Tercers!S823)))</f>
        <v xml:space="preserve">         </v>
      </c>
      <c r="U822" s="27" t="str">
        <f>CONCATENATE(Tercers!T823,REPT(" ",8-LEN(Tercers!T823)))</f>
        <v xml:space="preserve">        </v>
      </c>
      <c r="V822" s="27" t="str">
        <f>CONCATENATE(Tercers!U823,REPT(" ",12-LEN(Tercers!U823)))</f>
        <v xml:space="preserve">            </v>
      </c>
      <c r="W822" s="27" t="str">
        <f>CONCATENATE(Tercers!V823,REPT(" ",12-LEN(Tercers!V823)))</f>
        <v xml:space="preserve">            </v>
      </c>
      <c r="X822" s="27" t="str">
        <f>CONCATENATE(Tercers!Y823,REPT(" ",160-LEN(Tercers!Y823)))</f>
        <v xml:space="preserve">                                                                                                                                                                </v>
      </c>
      <c r="Y822" s="27" t="str">
        <f>CONCATENATE(Tercers!Z823,REPT(" ",8-LEN(Tercers!Z823)))</f>
        <v xml:space="preserve">        </v>
      </c>
    </row>
    <row r="823" spans="1:25" x14ac:dyDescent="0.2">
      <c r="A823" s="27" t="str">
        <f>CONCATENATE(Tercers!A824,REPT(" ",9-LEN(Tercers!A824)))</f>
        <v xml:space="preserve">         </v>
      </c>
      <c r="B823" s="27" t="str">
        <f>CONCATENATE(Tercers!B824,REPT(" ",1-LEN(Tercers!B824)))</f>
        <v xml:space="preserve"> </v>
      </c>
      <c r="C823" s="27" t="str">
        <f>CONCATENATE(Tercers!C824,REPT(" ",30-LEN(Tercers!C824)))</f>
        <v xml:space="preserve">                              </v>
      </c>
      <c r="D823" s="27" t="str">
        <f>CONCATENATE(Tercers!D824,REPT(" ",30-LEN(Tercers!D824)))</f>
        <v xml:space="preserve">                              </v>
      </c>
      <c r="E823" s="27" t="str">
        <f>CONCATENATE(Tercers!E824,REPT(" ",30-LEN(Tercers!E824)))</f>
        <v xml:space="preserve">                              </v>
      </c>
      <c r="F823" s="27" t="str">
        <f xml:space="preserve">  IF(   LEN(Tercers!F824)&gt;0, CONCATENATE(Tercers!F824,REPT(" ",90-LEN(Tercers!F824))),
                              CONCATENATE(   CONCATENATE(Tercers!D824," ",Tercers!E824," ",Tercers!C824), REPT(" ",90-LEN( CONCATENATE(Tercers!D824," ",Tercers!E824," ",Tercers!CG824) ))) )</f>
        <v xml:space="preserve">                                                                                          </v>
      </c>
      <c r="G823" s="27" t="str">
        <f>CONCATENATE(Tercers!G824,REPT(" ",5-LEN(Tercers!G824)))</f>
        <v xml:space="preserve">     </v>
      </c>
      <c r="H823" s="27" t="str">
        <f>CONCATENATE(Tercers!H824,REPT(" ",45-LEN(Tercers!H824)))</f>
        <v xml:space="preserve">                                             </v>
      </c>
      <c r="I823" s="27" t="str">
        <f>CONCATENATE(Tercers!I824,REPT(" ",5-LEN(Tercers!I824)))</f>
        <v xml:space="preserve">     </v>
      </c>
      <c r="J823" s="27" t="str">
        <f>CONCATENATE(Tercers!J824,REPT(" ",30-LEN(Tercers!J824)))</f>
        <v xml:space="preserve">                              </v>
      </c>
      <c r="K823" s="27" t="str">
        <f>CONCATENATE(Tercers!R824,REPT(" ",30-LEN(Tercers!R824)))</f>
        <v xml:space="preserve">                              </v>
      </c>
      <c r="L823" s="27" t="str">
        <f>CONCATENATE(Tercers!K824,REPT(" ",120-LEN(Tercers!K824)))</f>
        <v xml:space="preserve">                                                                                                                        </v>
      </c>
      <c r="M823" s="27" t="str">
        <f>CONCATENATE(Tercers!L824,REPT(" ",5-LEN(Tercers!L824)))</f>
        <v xml:space="preserve">     </v>
      </c>
      <c r="N823" s="27" t="str">
        <f>CONCATENATE(Tercers!M824,REPT(" ",5-LEN(Tercers!M824)))</f>
        <v xml:space="preserve">     </v>
      </c>
      <c r="O823" s="27" t="str">
        <f>CONCATENATE(Tercers!N824,REPT(" ",2-LEN(Tercers!N824)))</f>
        <v>07</v>
      </c>
      <c r="P823" s="27" t="str">
        <f>CONCATENATE(Tercers!O824,REPT(" ",3-LEN(Tercers!O824)))</f>
        <v xml:space="preserve">   </v>
      </c>
      <c r="Q823" s="27" t="str">
        <f>CONCATENATE(Tercers!P824,REPT(" ",40-LEN(Tercers!P824)))</f>
        <v xml:space="preserve">Illes Balears                           </v>
      </c>
      <c r="R823" s="27" t="str">
        <f>CONCATENATE(Tercers!Q824,REPT(" ",60-LEN(Tercers!Q824)))</f>
        <v xml:space="preserve">                                                            </v>
      </c>
      <c r="S823" s="27" t="str">
        <f>CONCATENATE(Tercers!R824,REPT(" ",200-LEN(Tercers!R824)))</f>
        <v xml:space="preserve">                                                                                                                                                                                                        </v>
      </c>
      <c r="T823" s="27" t="str">
        <f>CONCATENATE(Tercers!S824,REPT(" ",9-LEN(Tercers!S824)))</f>
        <v xml:space="preserve">         </v>
      </c>
      <c r="U823" s="27" t="str">
        <f>CONCATENATE(Tercers!T824,REPT(" ",8-LEN(Tercers!T824)))</f>
        <v xml:space="preserve">        </v>
      </c>
      <c r="V823" s="27" t="str">
        <f>CONCATENATE(Tercers!U824,REPT(" ",12-LEN(Tercers!U824)))</f>
        <v xml:space="preserve">            </v>
      </c>
      <c r="W823" s="27" t="str">
        <f>CONCATENATE(Tercers!V824,REPT(" ",12-LEN(Tercers!V824)))</f>
        <v xml:space="preserve">            </v>
      </c>
      <c r="X823" s="27" t="str">
        <f>CONCATENATE(Tercers!Y824,REPT(" ",160-LEN(Tercers!Y824)))</f>
        <v xml:space="preserve">                                                                                                                                                                </v>
      </c>
      <c r="Y823" s="27" t="str">
        <f>CONCATENATE(Tercers!Z824,REPT(" ",8-LEN(Tercers!Z824)))</f>
        <v xml:space="preserve">        </v>
      </c>
    </row>
    <row r="824" spans="1:25" x14ac:dyDescent="0.2">
      <c r="A824" s="27" t="str">
        <f>CONCATENATE(Tercers!A825,REPT(" ",9-LEN(Tercers!A825)))</f>
        <v xml:space="preserve">         </v>
      </c>
      <c r="B824" s="27" t="str">
        <f>CONCATENATE(Tercers!B825,REPT(" ",1-LEN(Tercers!B825)))</f>
        <v xml:space="preserve"> </v>
      </c>
      <c r="C824" s="27" t="str">
        <f>CONCATENATE(Tercers!C825,REPT(" ",30-LEN(Tercers!C825)))</f>
        <v xml:space="preserve">                              </v>
      </c>
      <c r="D824" s="27" t="str">
        <f>CONCATENATE(Tercers!D825,REPT(" ",30-LEN(Tercers!D825)))</f>
        <v xml:space="preserve">                              </v>
      </c>
      <c r="E824" s="27" t="str">
        <f>CONCATENATE(Tercers!E825,REPT(" ",30-LEN(Tercers!E825)))</f>
        <v xml:space="preserve">                              </v>
      </c>
      <c r="F824" s="27" t="str">
        <f xml:space="preserve">  IF(   LEN(Tercers!F825)&gt;0, CONCATENATE(Tercers!F825,REPT(" ",90-LEN(Tercers!F825))),
                              CONCATENATE(   CONCATENATE(Tercers!D825," ",Tercers!E825," ",Tercers!C825), REPT(" ",90-LEN( CONCATENATE(Tercers!D825," ",Tercers!E825," ",Tercers!CG825) ))) )</f>
        <v xml:space="preserve">                                                                                          </v>
      </c>
      <c r="G824" s="27" t="str">
        <f>CONCATENATE(Tercers!G825,REPT(" ",5-LEN(Tercers!G825)))</f>
        <v xml:space="preserve">     </v>
      </c>
      <c r="H824" s="27" t="str">
        <f>CONCATENATE(Tercers!H825,REPT(" ",45-LEN(Tercers!H825)))</f>
        <v xml:space="preserve">                                             </v>
      </c>
      <c r="I824" s="27" t="str">
        <f>CONCATENATE(Tercers!I825,REPT(" ",5-LEN(Tercers!I825)))</f>
        <v xml:space="preserve">     </v>
      </c>
      <c r="J824" s="27" t="str">
        <f>CONCATENATE(Tercers!J825,REPT(" ",30-LEN(Tercers!J825)))</f>
        <v xml:space="preserve">                              </v>
      </c>
      <c r="K824" s="27" t="str">
        <f>CONCATENATE(Tercers!R825,REPT(" ",30-LEN(Tercers!R825)))</f>
        <v xml:space="preserve">                              </v>
      </c>
      <c r="L824" s="27" t="str">
        <f>CONCATENATE(Tercers!K825,REPT(" ",120-LEN(Tercers!K825)))</f>
        <v xml:space="preserve">                                                                                                                        </v>
      </c>
      <c r="M824" s="27" t="str">
        <f>CONCATENATE(Tercers!L825,REPT(" ",5-LEN(Tercers!L825)))</f>
        <v xml:space="preserve">     </v>
      </c>
      <c r="N824" s="27" t="str">
        <f>CONCATENATE(Tercers!M825,REPT(" ",5-LEN(Tercers!M825)))</f>
        <v xml:space="preserve">     </v>
      </c>
      <c r="O824" s="27" t="str">
        <f>CONCATENATE(Tercers!N825,REPT(" ",2-LEN(Tercers!N825)))</f>
        <v>07</v>
      </c>
      <c r="P824" s="27" t="str">
        <f>CONCATENATE(Tercers!O825,REPT(" ",3-LEN(Tercers!O825)))</f>
        <v xml:space="preserve">   </v>
      </c>
      <c r="Q824" s="27" t="str">
        <f>CONCATENATE(Tercers!P825,REPT(" ",40-LEN(Tercers!P825)))</f>
        <v xml:space="preserve">Illes Balears                           </v>
      </c>
      <c r="R824" s="27" t="str">
        <f>CONCATENATE(Tercers!Q825,REPT(" ",60-LEN(Tercers!Q825)))</f>
        <v xml:space="preserve">                                                            </v>
      </c>
      <c r="S824" s="27" t="str">
        <f>CONCATENATE(Tercers!R825,REPT(" ",200-LEN(Tercers!R825)))</f>
        <v xml:space="preserve">                                                                                                                                                                                                        </v>
      </c>
      <c r="T824" s="27" t="str">
        <f>CONCATENATE(Tercers!S825,REPT(" ",9-LEN(Tercers!S825)))</f>
        <v xml:space="preserve">         </v>
      </c>
      <c r="U824" s="27" t="str">
        <f>CONCATENATE(Tercers!T825,REPT(" ",8-LEN(Tercers!T825)))</f>
        <v xml:space="preserve">        </v>
      </c>
      <c r="V824" s="27" t="str">
        <f>CONCATENATE(Tercers!U825,REPT(" ",12-LEN(Tercers!U825)))</f>
        <v xml:space="preserve">            </v>
      </c>
      <c r="W824" s="27" t="str">
        <f>CONCATENATE(Tercers!V825,REPT(" ",12-LEN(Tercers!V825)))</f>
        <v xml:space="preserve">            </v>
      </c>
      <c r="X824" s="27" t="str">
        <f>CONCATENATE(Tercers!Y825,REPT(" ",160-LEN(Tercers!Y825)))</f>
        <v xml:space="preserve">                                                                                                                                                                </v>
      </c>
      <c r="Y824" s="27" t="str">
        <f>CONCATENATE(Tercers!Z825,REPT(" ",8-LEN(Tercers!Z825)))</f>
        <v xml:space="preserve">        </v>
      </c>
    </row>
    <row r="825" spans="1:25" x14ac:dyDescent="0.2">
      <c r="A825" s="27" t="str">
        <f>CONCATENATE(Tercers!A826,REPT(" ",9-LEN(Tercers!A826)))</f>
        <v xml:space="preserve">         </v>
      </c>
      <c r="B825" s="27" t="str">
        <f>CONCATENATE(Tercers!B826,REPT(" ",1-LEN(Tercers!B826)))</f>
        <v xml:space="preserve"> </v>
      </c>
      <c r="C825" s="27" t="str">
        <f>CONCATENATE(Tercers!C826,REPT(" ",30-LEN(Tercers!C826)))</f>
        <v xml:space="preserve">                              </v>
      </c>
      <c r="D825" s="27" t="str">
        <f>CONCATENATE(Tercers!D826,REPT(" ",30-LEN(Tercers!D826)))</f>
        <v xml:space="preserve">                              </v>
      </c>
      <c r="E825" s="27" t="str">
        <f>CONCATENATE(Tercers!E826,REPT(" ",30-LEN(Tercers!E826)))</f>
        <v xml:space="preserve">                              </v>
      </c>
      <c r="F825" s="27" t="str">
        <f xml:space="preserve">  IF(   LEN(Tercers!F826)&gt;0, CONCATENATE(Tercers!F826,REPT(" ",90-LEN(Tercers!F826))),
                              CONCATENATE(   CONCATENATE(Tercers!D826," ",Tercers!E826," ",Tercers!C826), REPT(" ",90-LEN( CONCATENATE(Tercers!D826," ",Tercers!E826," ",Tercers!CG826) ))) )</f>
        <v xml:space="preserve">                                                                                          </v>
      </c>
      <c r="G825" s="27" t="str">
        <f>CONCATENATE(Tercers!G826,REPT(" ",5-LEN(Tercers!G826)))</f>
        <v xml:space="preserve">     </v>
      </c>
      <c r="H825" s="27" t="str">
        <f>CONCATENATE(Tercers!H826,REPT(" ",45-LEN(Tercers!H826)))</f>
        <v xml:space="preserve">                                             </v>
      </c>
      <c r="I825" s="27" t="str">
        <f>CONCATENATE(Tercers!I826,REPT(" ",5-LEN(Tercers!I826)))</f>
        <v xml:space="preserve">     </v>
      </c>
      <c r="J825" s="27" t="str">
        <f>CONCATENATE(Tercers!J826,REPT(" ",30-LEN(Tercers!J826)))</f>
        <v xml:space="preserve">                              </v>
      </c>
      <c r="K825" s="27" t="str">
        <f>CONCATENATE(Tercers!R826,REPT(" ",30-LEN(Tercers!R826)))</f>
        <v xml:space="preserve">                              </v>
      </c>
      <c r="L825" s="27" t="str">
        <f>CONCATENATE(Tercers!K826,REPT(" ",120-LEN(Tercers!K826)))</f>
        <v xml:space="preserve">                                                                                                                        </v>
      </c>
      <c r="M825" s="27" t="str">
        <f>CONCATENATE(Tercers!L826,REPT(" ",5-LEN(Tercers!L826)))</f>
        <v xml:space="preserve">     </v>
      </c>
      <c r="N825" s="27" t="str">
        <f>CONCATENATE(Tercers!M826,REPT(" ",5-LEN(Tercers!M826)))</f>
        <v xml:space="preserve">     </v>
      </c>
      <c r="O825" s="27" t="str">
        <f>CONCATENATE(Tercers!N826,REPT(" ",2-LEN(Tercers!N826)))</f>
        <v>07</v>
      </c>
      <c r="P825" s="27" t="str">
        <f>CONCATENATE(Tercers!O826,REPT(" ",3-LEN(Tercers!O826)))</f>
        <v xml:space="preserve">   </v>
      </c>
      <c r="Q825" s="27" t="str">
        <f>CONCATENATE(Tercers!P826,REPT(" ",40-LEN(Tercers!P826)))</f>
        <v xml:space="preserve">Illes Balears                           </v>
      </c>
      <c r="R825" s="27" t="str">
        <f>CONCATENATE(Tercers!Q826,REPT(" ",60-LEN(Tercers!Q826)))</f>
        <v xml:space="preserve">                                                            </v>
      </c>
      <c r="S825" s="27" t="str">
        <f>CONCATENATE(Tercers!R826,REPT(" ",200-LEN(Tercers!R826)))</f>
        <v xml:space="preserve">                                                                                                                                                                                                        </v>
      </c>
      <c r="T825" s="27" t="str">
        <f>CONCATENATE(Tercers!S826,REPT(" ",9-LEN(Tercers!S826)))</f>
        <v xml:space="preserve">         </v>
      </c>
      <c r="U825" s="27" t="str">
        <f>CONCATENATE(Tercers!T826,REPT(" ",8-LEN(Tercers!T826)))</f>
        <v xml:space="preserve">        </v>
      </c>
      <c r="V825" s="27" t="str">
        <f>CONCATENATE(Tercers!U826,REPT(" ",12-LEN(Tercers!U826)))</f>
        <v xml:space="preserve">            </v>
      </c>
      <c r="W825" s="27" t="str">
        <f>CONCATENATE(Tercers!V826,REPT(" ",12-LEN(Tercers!V826)))</f>
        <v xml:space="preserve">            </v>
      </c>
      <c r="X825" s="27" t="str">
        <f>CONCATENATE(Tercers!Y826,REPT(" ",160-LEN(Tercers!Y826)))</f>
        <v xml:space="preserve">                                                                                                                                                                </v>
      </c>
      <c r="Y825" s="27" t="str">
        <f>CONCATENATE(Tercers!Z826,REPT(" ",8-LEN(Tercers!Z826)))</f>
        <v xml:space="preserve">        </v>
      </c>
    </row>
    <row r="826" spans="1:25" x14ac:dyDescent="0.2">
      <c r="A826" s="27" t="str">
        <f>CONCATENATE(Tercers!A827,REPT(" ",9-LEN(Tercers!A827)))</f>
        <v xml:space="preserve">         </v>
      </c>
      <c r="B826" s="27" t="str">
        <f>CONCATENATE(Tercers!B827,REPT(" ",1-LEN(Tercers!B827)))</f>
        <v xml:space="preserve"> </v>
      </c>
      <c r="C826" s="27" t="str">
        <f>CONCATENATE(Tercers!C827,REPT(" ",30-LEN(Tercers!C827)))</f>
        <v xml:space="preserve">                              </v>
      </c>
      <c r="D826" s="27" t="str">
        <f>CONCATENATE(Tercers!D827,REPT(" ",30-LEN(Tercers!D827)))</f>
        <v xml:space="preserve">                              </v>
      </c>
      <c r="E826" s="27" t="str">
        <f>CONCATENATE(Tercers!E827,REPT(" ",30-LEN(Tercers!E827)))</f>
        <v xml:space="preserve">                              </v>
      </c>
      <c r="F826" s="27" t="str">
        <f xml:space="preserve">  IF(   LEN(Tercers!F827)&gt;0, CONCATENATE(Tercers!F827,REPT(" ",90-LEN(Tercers!F827))),
                              CONCATENATE(   CONCATENATE(Tercers!D827," ",Tercers!E827," ",Tercers!C827), REPT(" ",90-LEN( CONCATENATE(Tercers!D827," ",Tercers!E827," ",Tercers!CG827) ))) )</f>
        <v xml:space="preserve">                                                                                          </v>
      </c>
      <c r="G826" s="27" t="str">
        <f>CONCATENATE(Tercers!G827,REPT(" ",5-LEN(Tercers!G827)))</f>
        <v xml:space="preserve">     </v>
      </c>
      <c r="H826" s="27" t="str">
        <f>CONCATENATE(Tercers!H827,REPT(" ",45-LEN(Tercers!H827)))</f>
        <v xml:space="preserve">                                             </v>
      </c>
      <c r="I826" s="27" t="str">
        <f>CONCATENATE(Tercers!I827,REPT(" ",5-LEN(Tercers!I827)))</f>
        <v xml:space="preserve">     </v>
      </c>
      <c r="J826" s="27" t="str">
        <f>CONCATENATE(Tercers!J827,REPT(" ",30-LEN(Tercers!J827)))</f>
        <v xml:space="preserve">                              </v>
      </c>
      <c r="K826" s="27" t="str">
        <f>CONCATENATE(Tercers!R827,REPT(" ",30-LEN(Tercers!R827)))</f>
        <v xml:space="preserve">                              </v>
      </c>
      <c r="L826" s="27" t="str">
        <f>CONCATENATE(Tercers!K827,REPT(" ",120-LEN(Tercers!K827)))</f>
        <v xml:space="preserve">                                                                                                                        </v>
      </c>
      <c r="M826" s="27" t="str">
        <f>CONCATENATE(Tercers!L827,REPT(" ",5-LEN(Tercers!L827)))</f>
        <v xml:space="preserve">     </v>
      </c>
      <c r="N826" s="27" t="str">
        <f>CONCATENATE(Tercers!M827,REPT(" ",5-LEN(Tercers!M827)))</f>
        <v xml:space="preserve">     </v>
      </c>
      <c r="O826" s="27" t="str">
        <f>CONCATENATE(Tercers!N827,REPT(" ",2-LEN(Tercers!N827)))</f>
        <v>07</v>
      </c>
      <c r="P826" s="27" t="str">
        <f>CONCATENATE(Tercers!O827,REPT(" ",3-LEN(Tercers!O827)))</f>
        <v xml:space="preserve">   </v>
      </c>
      <c r="Q826" s="27" t="str">
        <f>CONCATENATE(Tercers!P827,REPT(" ",40-LEN(Tercers!P827)))</f>
        <v xml:space="preserve">Illes Balears                           </v>
      </c>
      <c r="R826" s="27" t="str">
        <f>CONCATENATE(Tercers!Q827,REPT(" ",60-LEN(Tercers!Q827)))</f>
        <v xml:space="preserve">                                                            </v>
      </c>
      <c r="S826" s="27" t="str">
        <f>CONCATENATE(Tercers!R827,REPT(" ",200-LEN(Tercers!R827)))</f>
        <v xml:space="preserve">                                                                                                                                                                                                        </v>
      </c>
      <c r="T826" s="27" t="str">
        <f>CONCATENATE(Tercers!S827,REPT(" ",9-LEN(Tercers!S827)))</f>
        <v xml:space="preserve">         </v>
      </c>
      <c r="U826" s="27" t="str">
        <f>CONCATENATE(Tercers!T827,REPT(" ",8-LEN(Tercers!T827)))</f>
        <v xml:space="preserve">        </v>
      </c>
      <c r="V826" s="27" t="str">
        <f>CONCATENATE(Tercers!U827,REPT(" ",12-LEN(Tercers!U827)))</f>
        <v xml:space="preserve">            </v>
      </c>
      <c r="W826" s="27" t="str">
        <f>CONCATENATE(Tercers!V827,REPT(" ",12-LEN(Tercers!V827)))</f>
        <v xml:space="preserve">            </v>
      </c>
      <c r="X826" s="27" t="str">
        <f>CONCATENATE(Tercers!Y827,REPT(" ",160-LEN(Tercers!Y827)))</f>
        <v xml:space="preserve">                                                                                                                                                                </v>
      </c>
      <c r="Y826" s="27" t="str">
        <f>CONCATENATE(Tercers!Z827,REPT(" ",8-LEN(Tercers!Z827)))</f>
        <v xml:space="preserve">        </v>
      </c>
    </row>
    <row r="827" spans="1:25" x14ac:dyDescent="0.2">
      <c r="A827" s="27" t="str">
        <f>CONCATENATE(Tercers!A828,REPT(" ",9-LEN(Tercers!A828)))</f>
        <v xml:space="preserve">         </v>
      </c>
      <c r="B827" s="27" t="str">
        <f>CONCATENATE(Tercers!B828,REPT(" ",1-LEN(Tercers!B828)))</f>
        <v xml:space="preserve"> </v>
      </c>
      <c r="C827" s="27" t="str">
        <f>CONCATENATE(Tercers!C828,REPT(" ",30-LEN(Tercers!C828)))</f>
        <v xml:space="preserve">                              </v>
      </c>
      <c r="D827" s="27" t="str">
        <f>CONCATENATE(Tercers!D828,REPT(" ",30-LEN(Tercers!D828)))</f>
        <v xml:space="preserve">                              </v>
      </c>
      <c r="E827" s="27" t="str">
        <f>CONCATENATE(Tercers!E828,REPT(" ",30-LEN(Tercers!E828)))</f>
        <v xml:space="preserve">                              </v>
      </c>
      <c r="F827" s="27" t="str">
        <f xml:space="preserve">  IF(   LEN(Tercers!F828)&gt;0, CONCATENATE(Tercers!F828,REPT(" ",90-LEN(Tercers!F828))),
                              CONCATENATE(   CONCATENATE(Tercers!D828," ",Tercers!E828," ",Tercers!C828), REPT(" ",90-LEN( CONCATENATE(Tercers!D828," ",Tercers!E828," ",Tercers!CG828) ))) )</f>
        <v xml:space="preserve">                                                                                          </v>
      </c>
      <c r="G827" s="27" t="str">
        <f>CONCATENATE(Tercers!G828,REPT(" ",5-LEN(Tercers!G828)))</f>
        <v xml:space="preserve">     </v>
      </c>
      <c r="H827" s="27" t="str">
        <f>CONCATENATE(Tercers!H828,REPT(" ",45-LEN(Tercers!H828)))</f>
        <v xml:space="preserve">                                             </v>
      </c>
      <c r="I827" s="27" t="str">
        <f>CONCATENATE(Tercers!I828,REPT(" ",5-LEN(Tercers!I828)))</f>
        <v xml:space="preserve">     </v>
      </c>
      <c r="J827" s="27" t="str">
        <f>CONCATENATE(Tercers!J828,REPT(" ",30-LEN(Tercers!J828)))</f>
        <v xml:space="preserve">                              </v>
      </c>
      <c r="K827" s="27" t="str">
        <f>CONCATENATE(Tercers!R828,REPT(" ",30-LEN(Tercers!R828)))</f>
        <v xml:space="preserve">                              </v>
      </c>
      <c r="L827" s="27" t="str">
        <f>CONCATENATE(Tercers!K828,REPT(" ",120-LEN(Tercers!K828)))</f>
        <v xml:space="preserve">                                                                                                                        </v>
      </c>
      <c r="M827" s="27" t="str">
        <f>CONCATENATE(Tercers!L828,REPT(" ",5-LEN(Tercers!L828)))</f>
        <v xml:space="preserve">     </v>
      </c>
      <c r="N827" s="27" t="str">
        <f>CONCATENATE(Tercers!M828,REPT(" ",5-LEN(Tercers!M828)))</f>
        <v xml:space="preserve">     </v>
      </c>
      <c r="O827" s="27" t="str">
        <f>CONCATENATE(Tercers!N828,REPT(" ",2-LEN(Tercers!N828)))</f>
        <v>07</v>
      </c>
      <c r="P827" s="27" t="str">
        <f>CONCATENATE(Tercers!O828,REPT(" ",3-LEN(Tercers!O828)))</f>
        <v xml:space="preserve">   </v>
      </c>
      <c r="Q827" s="27" t="str">
        <f>CONCATENATE(Tercers!P828,REPT(" ",40-LEN(Tercers!P828)))</f>
        <v xml:space="preserve">Illes Balears                           </v>
      </c>
      <c r="R827" s="27" t="str">
        <f>CONCATENATE(Tercers!Q828,REPT(" ",60-LEN(Tercers!Q828)))</f>
        <v xml:space="preserve">                                                            </v>
      </c>
      <c r="S827" s="27" t="str">
        <f>CONCATENATE(Tercers!R828,REPT(" ",200-LEN(Tercers!R828)))</f>
        <v xml:space="preserve">                                                                                                                                                                                                        </v>
      </c>
      <c r="T827" s="27" t="str">
        <f>CONCATENATE(Tercers!S828,REPT(" ",9-LEN(Tercers!S828)))</f>
        <v xml:space="preserve">         </v>
      </c>
      <c r="U827" s="27" t="str">
        <f>CONCATENATE(Tercers!T828,REPT(" ",8-LEN(Tercers!T828)))</f>
        <v xml:space="preserve">        </v>
      </c>
      <c r="V827" s="27" t="str">
        <f>CONCATENATE(Tercers!U828,REPT(" ",12-LEN(Tercers!U828)))</f>
        <v xml:space="preserve">            </v>
      </c>
      <c r="W827" s="27" t="str">
        <f>CONCATENATE(Tercers!V828,REPT(" ",12-LEN(Tercers!V828)))</f>
        <v xml:space="preserve">            </v>
      </c>
      <c r="X827" s="27" t="str">
        <f>CONCATENATE(Tercers!Y828,REPT(" ",160-LEN(Tercers!Y828)))</f>
        <v xml:space="preserve">                                                                                                                                                                </v>
      </c>
      <c r="Y827" s="27" t="str">
        <f>CONCATENATE(Tercers!Z828,REPT(" ",8-LEN(Tercers!Z828)))</f>
        <v xml:space="preserve">        </v>
      </c>
    </row>
    <row r="828" spans="1:25" x14ac:dyDescent="0.2">
      <c r="A828" s="27" t="str">
        <f>CONCATENATE(Tercers!A829,REPT(" ",9-LEN(Tercers!A829)))</f>
        <v xml:space="preserve">         </v>
      </c>
      <c r="B828" s="27" t="str">
        <f>CONCATENATE(Tercers!B829,REPT(" ",1-LEN(Tercers!B829)))</f>
        <v xml:space="preserve"> </v>
      </c>
      <c r="C828" s="27" t="str">
        <f>CONCATENATE(Tercers!C829,REPT(" ",30-LEN(Tercers!C829)))</f>
        <v xml:space="preserve">                              </v>
      </c>
      <c r="D828" s="27" t="str">
        <f>CONCATENATE(Tercers!D829,REPT(" ",30-LEN(Tercers!D829)))</f>
        <v xml:space="preserve">                              </v>
      </c>
      <c r="E828" s="27" t="str">
        <f>CONCATENATE(Tercers!E829,REPT(" ",30-LEN(Tercers!E829)))</f>
        <v xml:space="preserve">                              </v>
      </c>
      <c r="F828" s="27" t="str">
        <f xml:space="preserve">  IF(   LEN(Tercers!F829)&gt;0, CONCATENATE(Tercers!F829,REPT(" ",90-LEN(Tercers!F829))),
                              CONCATENATE(   CONCATENATE(Tercers!D829," ",Tercers!E829," ",Tercers!C829), REPT(" ",90-LEN( CONCATENATE(Tercers!D829," ",Tercers!E829," ",Tercers!CG829) ))) )</f>
        <v xml:space="preserve">                                                                                          </v>
      </c>
      <c r="G828" s="27" t="str">
        <f>CONCATENATE(Tercers!G829,REPT(" ",5-LEN(Tercers!G829)))</f>
        <v xml:space="preserve">     </v>
      </c>
      <c r="H828" s="27" t="str">
        <f>CONCATENATE(Tercers!H829,REPT(" ",45-LEN(Tercers!H829)))</f>
        <v xml:space="preserve">                                             </v>
      </c>
      <c r="I828" s="27" t="str">
        <f>CONCATENATE(Tercers!I829,REPT(" ",5-LEN(Tercers!I829)))</f>
        <v xml:space="preserve">     </v>
      </c>
      <c r="J828" s="27" t="str">
        <f>CONCATENATE(Tercers!J829,REPT(" ",30-LEN(Tercers!J829)))</f>
        <v xml:space="preserve">                              </v>
      </c>
      <c r="K828" s="27" t="str">
        <f>CONCATENATE(Tercers!R829,REPT(" ",30-LEN(Tercers!R829)))</f>
        <v xml:space="preserve">                              </v>
      </c>
      <c r="L828" s="27" t="str">
        <f>CONCATENATE(Tercers!K829,REPT(" ",120-LEN(Tercers!K829)))</f>
        <v xml:space="preserve">                                                                                                                        </v>
      </c>
      <c r="M828" s="27" t="str">
        <f>CONCATENATE(Tercers!L829,REPT(" ",5-LEN(Tercers!L829)))</f>
        <v xml:space="preserve">     </v>
      </c>
      <c r="N828" s="27" t="str">
        <f>CONCATENATE(Tercers!M829,REPT(" ",5-LEN(Tercers!M829)))</f>
        <v xml:space="preserve">     </v>
      </c>
      <c r="O828" s="27" t="str">
        <f>CONCATENATE(Tercers!N829,REPT(" ",2-LEN(Tercers!N829)))</f>
        <v>07</v>
      </c>
      <c r="P828" s="27" t="str">
        <f>CONCATENATE(Tercers!O829,REPT(" ",3-LEN(Tercers!O829)))</f>
        <v xml:space="preserve">   </v>
      </c>
      <c r="Q828" s="27" t="str">
        <f>CONCATENATE(Tercers!P829,REPT(" ",40-LEN(Tercers!P829)))</f>
        <v xml:space="preserve">Illes Balears                           </v>
      </c>
      <c r="R828" s="27" t="str">
        <f>CONCATENATE(Tercers!Q829,REPT(" ",60-LEN(Tercers!Q829)))</f>
        <v xml:space="preserve">                                                            </v>
      </c>
      <c r="S828" s="27" t="str">
        <f>CONCATENATE(Tercers!R829,REPT(" ",200-LEN(Tercers!R829)))</f>
        <v xml:space="preserve">                                                                                                                                                                                                        </v>
      </c>
      <c r="T828" s="27" t="str">
        <f>CONCATENATE(Tercers!S829,REPT(" ",9-LEN(Tercers!S829)))</f>
        <v xml:space="preserve">         </v>
      </c>
      <c r="U828" s="27" t="str">
        <f>CONCATENATE(Tercers!T829,REPT(" ",8-LEN(Tercers!T829)))</f>
        <v xml:space="preserve">        </v>
      </c>
      <c r="V828" s="27" t="str">
        <f>CONCATENATE(Tercers!U829,REPT(" ",12-LEN(Tercers!U829)))</f>
        <v xml:space="preserve">            </v>
      </c>
      <c r="W828" s="27" t="str">
        <f>CONCATENATE(Tercers!V829,REPT(" ",12-LEN(Tercers!V829)))</f>
        <v xml:space="preserve">            </v>
      </c>
      <c r="X828" s="27" t="str">
        <f>CONCATENATE(Tercers!Y829,REPT(" ",160-LEN(Tercers!Y829)))</f>
        <v xml:space="preserve">                                                                                                                                                                </v>
      </c>
      <c r="Y828" s="27" t="str">
        <f>CONCATENATE(Tercers!Z829,REPT(" ",8-LEN(Tercers!Z829)))</f>
        <v xml:space="preserve">        </v>
      </c>
    </row>
    <row r="829" spans="1:25" x14ac:dyDescent="0.2">
      <c r="A829" s="27" t="str">
        <f>CONCATENATE(Tercers!A830,REPT(" ",9-LEN(Tercers!A830)))</f>
        <v xml:space="preserve">         </v>
      </c>
      <c r="B829" s="27" t="str">
        <f>CONCATENATE(Tercers!B830,REPT(" ",1-LEN(Tercers!B830)))</f>
        <v xml:space="preserve"> </v>
      </c>
      <c r="C829" s="27" t="str">
        <f>CONCATENATE(Tercers!C830,REPT(" ",30-LEN(Tercers!C830)))</f>
        <v xml:space="preserve">                              </v>
      </c>
      <c r="D829" s="27" t="str">
        <f>CONCATENATE(Tercers!D830,REPT(" ",30-LEN(Tercers!D830)))</f>
        <v xml:space="preserve">                              </v>
      </c>
      <c r="E829" s="27" t="str">
        <f>CONCATENATE(Tercers!E830,REPT(" ",30-LEN(Tercers!E830)))</f>
        <v xml:space="preserve">                              </v>
      </c>
      <c r="F829" s="27" t="str">
        <f xml:space="preserve">  IF(   LEN(Tercers!F830)&gt;0, CONCATENATE(Tercers!F830,REPT(" ",90-LEN(Tercers!F830))),
                              CONCATENATE(   CONCATENATE(Tercers!D830," ",Tercers!E830," ",Tercers!C830), REPT(" ",90-LEN( CONCATENATE(Tercers!D830," ",Tercers!E830," ",Tercers!CG830) ))) )</f>
        <v xml:space="preserve">                                                                                          </v>
      </c>
      <c r="G829" s="27" t="str">
        <f>CONCATENATE(Tercers!G830,REPT(" ",5-LEN(Tercers!G830)))</f>
        <v xml:space="preserve">     </v>
      </c>
      <c r="H829" s="27" t="str">
        <f>CONCATENATE(Tercers!H830,REPT(" ",45-LEN(Tercers!H830)))</f>
        <v xml:space="preserve">                                             </v>
      </c>
      <c r="I829" s="27" t="str">
        <f>CONCATENATE(Tercers!I830,REPT(" ",5-LEN(Tercers!I830)))</f>
        <v xml:space="preserve">     </v>
      </c>
      <c r="J829" s="27" t="str">
        <f>CONCATENATE(Tercers!J830,REPT(" ",30-LEN(Tercers!J830)))</f>
        <v xml:space="preserve">                              </v>
      </c>
      <c r="K829" s="27" t="str">
        <f>CONCATENATE(Tercers!R830,REPT(" ",30-LEN(Tercers!R830)))</f>
        <v xml:space="preserve">                              </v>
      </c>
      <c r="L829" s="27" t="str">
        <f>CONCATENATE(Tercers!K830,REPT(" ",120-LEN(Tercers!K830)))</f>
        <v xml:space="preserve">                                                                                                                        </v>
      </c>
      <c r="M829" s="27" t="str">
        <f>CONCATENATE(Tercers!L830,REPT(" ",5-LEN(Tercers!L830)))</f>
        <v xml:space="preserve">     </v>
      </c>
      <c r="N829" s="27" t="str">
        <f>CONCATENATE(Tercers!M830,REPT(" ",5-LEN(Tercers!M830)))</f>
        <v xml:space="preserve">     </v>
      </c>
      <c r="O829" s="27" t="str">
        <f>CONCATENATE(Tercers!N830,REPT(" ",2-LEN(Tercers!N830)))</f>
        <v>07</v>
      </c>
      <c r="P829" s="27" t="str">
        <f>CONCATENATE(Tercers!O830,REPT(" ",3-LEN(Tercers!O830)))</f>
        <v xml:space="preserve">   </v>
      </c>
      <c r="Q829" s="27" t="str">
        <f>CONCATENATE(Tercers!P830,REPT(" ",40-LEN(Tercers!P830)))</f>
        <v xml:space="preserve">Illes Balears                           </v>
      </c>
      <c r="R829" s="27" t="str">
        <f>CONCATENATE(Tercers!Q830,REPT(" ",60-LEN(Tercers!Q830)))</f>
        <v xml:space="preserve">                                                            </v>
      </c>
      <c r="S829" s="27" t="str">
        <f>CONCATENATE(Tercers!R830,REPT(" ",200-LEN(Tercers!R830)))</f>
        <v xml:space="preserve">                                                                                                                                                                                                        </v>
      </c>
      <c r="T829" s="27" t="str">
        <f>CONCATENATE(Tercers!S830,REPT(" ",9-LEN(Tercers!S830)))</f>
        <v xml:space="preserve">         </v>
      </c>
      <c r="U829" s="27" t="str">
        <f>CONCATENATE(Tercers!T830,REPT(" ",8-LEN(Tercers!T830)))</f>
        <v xml:space="preserve">        </v>
      </c>
      <c r="V829" s="27" t="str">
        <f>CONCATENATE(Tercers!U830,REPT(" ",12-LEN(Tercers!U830)))</f>
        <v xml:space="preserve">            </v>
      </c>
      <c r="W829" s="27" t="str">
        <f>CONCATENATE(Tercers!V830,REPT(" ",12-LEN(Tercers!V830)))</f>
        <v xml:space="preserve">            </v>
      </c>
      <c r="X829" s="27" t="str">
        <f>CONCATENATE(Tercers!Y830,REPT(" ",160-LEN(Tercers!Y830)))</f>
        <v xml:space="preserve">                                                                                                                                                                </v>
      </c>
      <c r="Y829" s="27" t="str">
        <f>CONCATENATE(Tercers!Z830,REPT(" ",8-LEN(Tercers!Z830)))</f>
        <v xml:space="preserve">        </v>
      </c>
    </row>
    <row r="830" spans="1:25" x14ac:dyDescent="0.2">
      <c r="A830" s="27" t="str">
        <f>CONCATENATE(Tercers!A831,REPT(" ",9-LEN(Tercers!A831)))</f>
        <v xml:space="preserve">         </v>
      </c>
      <c r="B830" s="27" t="str">
        <f>CONCATENATE(Tercers!B831,REPT(" ",1-LEN(Tercers!B831)))</f>
        <v xml:space="preserve"> </v>
      </c>
      <c r="C830" s="27" t="str">
        <f>CONCATENATE(Tercers!C831,REPT(" ",30-LEN(Tercers!C831)))</f>
        <v xml:space="preserve">                              </v>
      </c>
      <c r="D830" s="27" t="str">
        <f>CONCATENATE(Tercers!D831,REPT(" ",30-LEN(Tercers!D831)))</f>
        <v xml:space="preserve">                              </v>
      </c>
      <c r="E830" s="27" t="str">
        <f>CONCATENATE(Tercers!E831,REPT(" ",30-LEN(Tercers!E831)))</f>
        <v xml:space="preserve">                              </v>
      </c>
      <c r="F830" s="27" t="str">
        <f xml:space="preserve">  IF(   LEN(Tercers!F831)&gt;0, CONCATENATE(Tercers!F831,REPT(" ",90-LEN(Tercers!F831))),
                              CONCATENATE(   CONCATENATE(Tercers!D831," ",Tercers!E831," ",Tercers!C831), REPT(" ",90-LEN( CONCATENATE(Tercers!D831," ",Tercers!E831," ",Tercers!CG831) ))) )</f>
        <v xml:space="preserve">                                                                                          </v>
      </c>
      <c r="G830" s="27" t="str">
        <f>CONCATENATE(Tercers!G831,REPT(" ",5-LEN(Tercers!G831)))</f>
        <v xml:space="preserve">     </v>
      </c>
      <c r="H830" s="27" t="str">
        <f>CONCATENATE(Tercers!H831,REPT(" ",45-LEN(Tercers!H831)))</f>
        <v xml:space="preserve">                                             </v>
      </c>
      <c r="I830" s="27" t="str">
        <f>CONCATENATE(Tercers!I831,REPT(" ",5-LEN(Tercers!I831)))</f>
        <v xml:space="preserve">     </v>
      </c>
      <c r="J830" s="27" t="str">
        <f>CONCATENATE(Tercers!J831,REPT(" ",30-LEN(Tercers!J831)))</f>
        <v xml:space="preserve">                              </v>
      </c>
      <c r="K830" s="27" t="str">
        <f>CONCATENATE(Tercers!R831,REPT(" ",30-LEN(Tercers!R831)))</f>
        <v xml:space="preserve">                              </v>
      </c>
      <c r="L830" s="27" t="str">
        <f>CONCATENATE(Tercers!K831,REPT(" ",120-LEN(Tercers!K831)))</f>
        <v xml:space="preserve">                                                                                                                        </v>
      </c>
      <c r="M830" s="27" t="str">
        <f>CONCATENATE(Tercers!L831,REPT(" ",5-LEN(Tercers!L831)))</f>
        <v xml:space="preserve">     </v>
      </c>
      <c r="N830" s="27" t="str">
        <f>CONCATENATE(Tercers!M831,REPT(" ",5-LEN(Tercers!M831)))</f>
        <v xml:space="preserve">     </v>
      </c>
      <c r="O830" s="27" t="str">
        <f>CONCATENATE(Tercers!N831,REPT(" ",2-LEN(Tercers!N831)))</f>
        <v>07</v>
      </c>
      <c r="P830" s="27" t="str">
        <f>CONCATENATE(Tercers!O831,REPT(" ",3-LEN(Tercers!O831)))</f>
        <v xml:space="preserve">   </v>
      </c>
      <c r="Q830" s="27" t="str">
        <f>CONCATENATE(Tercers!P831,REPT(" ",40-LEN(Tercers!P831)))</f>
        <v xml:space="preserve">Illes Balears                           </v>
      </c>
      <c r="R830" s="27" t="str">
        <f>CONCATENATE(Tercers!Q831,REPT(" ",60-LEN(Tercers!Q831)))</f>
        <v xml:space="preserve">                                                            </v>
      </c>
      <c r="S830" s="27" t="str">
        <f>CONCATENATE(Tercers!R831,REPT(" ",200-LEN(Tercers!R831)))</f>
        <v xml:space="preserve">                                                                                                                                                                                                        </v>
      </c>
      <c r="T830" s="27" t="str">
        <f>CONCATENATE(Tercers!S831,REPT(" ",9-LEN(Tercers!S831)))</f>
        <v xml:space="preserve">         </v>
      </c>
      <c r="U830" s="27" t="str">
        <f>CONCATENATE(Tercers!T831,REPT(" ",8-LEN(Tercers!T831)))</f>
        <v xml:space="preserve">        </v>
      </c>
      <c r="V830" s="27" t="str">
        <f>CONCATENATE(Tercers!U831,REPT(" ",12-LEN(Tercers!U831)))</f>
        <v xml:space="preserve">            </v>
      </c>
      <c r="W830" s="27" t="str">
        <f>CONCATENATE(Tercers!V831,REPT(" ",12-LEN(Tercers!V831)))</f>
        <v xml:space="preserve">            </v>
      </c>
      <c r="X830" s="27" t="str">
        <f>CONCATENATE(Tercers!Y831,REPT(" ",160-LEN(Tercers!Y831)))</f>
        <v xml:space="preserve">                                                                                                                                                                </v>
      </c>
      <c r="Y830" s="27" t="str">
        <f>CONCATENATE(Tercers!Z831,REPT(" ",8-LEN(Tercers!Z831)))</f>
        <v xml:space="preserve">        </v>
      </c>
    </row>
    <row r="831" spans="1:25" x14ac:dyDescent="0.2">
      <c r="A831" s="27" t="str">
        <f>CONCATENATE(Tercers!A832,REPT(" ",9-LEN(Tercers!A832)))</f>
        <v xml:space="preserve">         </v>
      </c>
      <c r="B831" s="27" t="str">
        <f>CONCATENATE(Tercers!B832,REPT(" ",1-LEN(Tercers!B832)))</f>
        <v xml:space="preserve"> </v>
      </c>
      <c r="C831" s="27" t="str">
        <f>CONCATENATE(Tercers!C832,REPT(" ",30-LEN(Tercers!C832)))</f>
        <v xml:space="preserve">                              </v>
      </c>
      <c r="D831" s="27" t="str">
        <f>CONCATENATE(Tercers!D832,REPT(" ",30-LEN(Tercers!D832)))</f>
        <v xml:space="preserve">                              </v>
      </c>
      <c r="E831" s="27" t="str">
        <f>CONCATENATE(Tercers!E832,REPT(" ",30-LEN(Tercers!E832)))</f>
        <v xml:space="preserve">                              </v>
      </c>
      <c r="F831" s="27" t="str">
        <f xml:space="preserve">  IF(   LEN(Tercers!F832)&gt;0, CONCATENATE(Tercers!F832,REPT(" ",90-LEN(Tercers!F832))),
                              CONCATENATE(   CONCATENATE(Tercers!D832," ",Tercers!E832," ",Tercers!C832), REPT(" ",90-LEN( CONCATENATE(Tercers!D832," ",Tercers!E832," ",Tercers!CG832) ))) )</f>
        <v xml:space="preserve">                                                                                          </v>
      </c>
      <c r="G831" s="27" t="str">
        <f>CONCATENATE(Tercers!G832,REPT(" ",5-LEN(Tercers!G832)))</f>
        <v xml:space="preserve">     </v>
      </c>
      <c r="H831" s="27" t="str">
        <f>CONCATENATE(Tercers!H832,REPT(" ",45-LEN(Tercers!H832)))</f>
        <v xml:space="preserve">                                             </v>
      </c>
      <c r="I831" s="27" t="str">
        <f>CONCATENATE(Tercers!I832,REPT(" ",5-LEN(Tercers!I832)))</f>
        <v xml:space="preserve">     </v>
      </c>
      <c r="J831" s="27" t="str">
        <f>CONCATENATE(Tercers!J832,REPT(" ",30-LEN(Tercers!J832)))</f>
        <v xml:space="preserve">                              </v>
      </c>
      <c r="K831" s="27" t="str">
        <f>CONCATENATE(Tercers!R832,REPT(" ",30-LEN(Tercers!R832)))</f>
        <v xml:space="preserve">                              </v>
      </c>
      <c r="L831" s="27" t="str">
        <f>CONCATENATE(Tercers!K832,REPT(" ",120-LEN(Tercers!K832)))</f>
        <v xml:space="preserve">                                                                                                                        </v>
      </c>
      <c r="M831" s="27" t="str">
        <f>CONCATENATE(Tercers!L832,REPT(" ",5-LEN(Tercers!L832)))</f>
        <v xml:space="preserve">     </v>
      </c>
      <c r="N831" s="27" t="str">
        <f>CONCATENATE(Tercers!M832,REPT(" ",5-LEN(Tercers!M832)))</f>
        <v xml:space="preserve">     </v>
      </c>
      <c r="O831" s="27" t="str">
        <f>CONCATENATE(Tercers!N832,REPT(" ",2-LEN(Tercers!N832)))</f>
        <v>07</v>
      </c>
      <c r="P831" s="27" t="str">
        <f>CONCATENATE(Tercers!O832,REPT(" ",3-LEN(Tercers!O832)))</f>
        <v xml:space="preserve">   </v>
      </c>
      <c r="Q831" s="27" t="str">
        <f>CONCATENATE(Tercers!P832,REPT(" ",40-LEN(Tercers!P832)))</f>
        <v xml:space="preserve">Illes Balears                           </v>
      </c>
      <c r="R831" s="27" t="str">
        <f>CONCATENATE(Tercers!Q832,REPT(" ",60-LEN(Tercers!Q832)))</f>
        <v xml:space="preserve">                                                            </v>
      </c>
      <c r="S831" s="27" t="str">
        <f>CONCATENATE(Tercers!R832,REPT(" ",200-LEN(Tercers!R832)))</f>
        <v xml:space="preserve">                                                                                                                                                                                                        </v>
      </c>
      <c r="T831" s="27" t="str">
        <f>CONCATENATE(Tercers!S832,REPT(" ",9-LEN(Tercers!S832)))</f>
        <v xml:space="preserve">         </v>
      </c>
      <c r="U831" s="27" t="str">
        <f>CONCATENATE(Tercers!T832,REPT(" ",8-LEN(Tercers!T832)))</f>
        <v xml:space="preserve">        </v>
      </c>
      <c r="V831" s="27" t="str">
        <f>CONCATENATE(Tercers!U832,REPT(" ",12-LEN(Tercers!U832)))</f>
        <v xml:space="preserve">            </v>
      </c>
      <c r="W831" s="27" t="str">
        <f>CONCATENATE(Tercers!V832,REPT(" ",12-LEN(Tercers!V832)))</f>
        <v xml:space="preserve">            </v>
      </c>
      <c r="X831" s="27" t="str">
        <f>CONCATENATE(Tercers!Y832,REPT(" ",160-LEN(Tercers!Y832)))</f>
        <v xml:space="preserve">                                                                                                                                                                </v>
      </c>
      <c r="Y831" s="27" t="str">
        <f>CONCATENATE(Tercers!Z832,REPT(" ",8-LEN(Tercers!Z832)))</f>
        <v xml:space="preserve">        </v>
      </c>
    </row>
    <row r="832" spans="1:25" x14ac:dyDescent="0.2">
      <c r="A832" s="27" t="str">
        <f>CONCATENATE(Tercers!A833,REPT(" ",9-LEN(Tercers!A833)))</f>
        <v xml:space="preserve">         </v>
      </c>
      <c r="B832" s="27" t="str">
        <f>CONCATENATE(Tercers!B833,REPT(" ",1-LEN(Tercers!B833)))</f>
        <v xml:space="preserve"> </v>
      </c>
      <c r="C832" s="27" t="str">
        <f>CONCATENATE(Tercers!C833,REPT(" ",30-LEN(Tercers!C833)))</f>
        <v xml:space="preserve">                              </v>
      </c>
      <c r="D832" s="27" t="str">
        <f>CONCATENATE(Tercers!D833,REPT(" ",30-LEN(Tercers!D833)))</f>
        <v xml:space="preserve">                              </v>
      </c>
      <c r="E832" s="27" t="str">
        <f>CONCATENATE(Tercers!E833,REPT(" ",30-LEN(Tercers!E833)))</f>
        <v xml:space="preserve">                              </v>
      </c>
      <c r="F832" s="27" t="str">
        <f xml:space="preserve">  IF(   LEN(Tercers!F833)&gt;0, CONCATENATE(Tercers!F833,REPT(" ",90-LEN(Tercers!F833))),
                              CONCATENATE(   CONCATENATE(Tercers!D833," ",Tercers!E833," ",Tercers!C833), REPT(" ",90-LEN( CONCATENATE(Tercers!D833," ",Tercers!E833," ",Tercers!CG833) ))) )</f>
        <v xml:space="preserve">                                                                                          </v>
      </c>
      <c r="G832" s="27" t="str">
        <f>CONCATENATE(Tercers!G833,REPT(" ",5-LEN(Tercers!G833)))</f>
        <v xml:space="preserve">     </v>
      </c>
      <c r="H832" s="27" t="str">
        <f>CONCATENATE(Tercers!H833,REPT(" ",45-LEN(Tercers!H833)))</f>
        <v xml:space="preserve">                                             </v>
      </c>
      <c r="I832" s="27" t="str">
        <f>CONCATENATE(Tercers!I833,REPT(" ",5-LEN(Tercers!I833)))</f>
        <v xml:space="preserve">     </v>
      </c>
      <c r="J832" s="27" t="str">
        <f>CONCATENATE(Tercers!J833,REPT(" ",30-LEN(Tercers!J833)))</f>
        <v xml:space="preserve">                              </v>
      </c>
      <c r="K832" s="27" t="str">
        <f>CONCATENATE(Tercers!R833,REPT(" ",30-LEN(Tercers!R833)))</f>
        <v xml:space="preserve">                              </v>
      </c>
      <c r="L832" s="27" t="str">
        <f>CONCATENATE(Tercers!K833,REPT(" ",120-LEN(Tercers!K833)))</f>
        <v xml:space="preserve">                                                                                                                        </v>
      </c>
      <c r="M832" s="27" t="str">
        <f>CONCATENATE(Tercers!L833,REPT(" ",5-LEN(Tercers!L833)))</f>
        <v xml:space="preserve">     </v>
      </c>
      <c r="N832" s="27" t="str">
        <f>CONCATENATE(Tercers!M833,REPT(" ",5-LEN(Tercers!M833)))</f>
        <v xml:space="preserve">     </v>
      </c>
      <c r="O832" s="27" t="str">
        <f>CONCATENATE(Tercers!N833,REPT(" ",2-LEN(Tercers!N833)))</f>
        <v>07</v>
      </c>
      <c r="P832" s="27" t="str">
        <f>CONCATENATE(Tercers!O833,REPT(" ",3-LEN(Tercers!O833)))</f>
        <v xml:space="preserve">   </v>
      </c>
      <c r="Q832" s="27" t="str">
        <f>CONCATENATE(Tercers!P833,REPT(" ",40-LEN(Tercers!P833)))</f>
        <v xml:space="preserve">Illes Balears                           </v>
      </c>
      <c r="R832" s="27" t="str">
        <f>CONCATENATE(Tercers!Q833,REPT(" ",60-LEN(Tercers!Q833)))</f>
        <v xml:space="preserve">                                                            </v>
      </c>
      <c r="S832" s="27" t="str">
        <f>CONCATENATE(Tercers!R833,REPT(" ",200-LEN(Tercers!R833)))</f>
        <v xml:space="preserve">                                                                                                                                                                                                        </v>
      </c>
      <c r="T832" s="27" t="str">
        <f>CONCATENATE(Tercers!S833,REPT(" ",9-LEN(Tercers!S833)))</f>
        <v xml:space="preserve">         </v>
      </c>
      <c r="U832" s="27" t="str">
        <f>CONCATENATE(Tercers!T833,REPT(" ",8-LEN(Tercers!T833)))</f>
        <v xml:space="preserve">        </v>
      </c>
      <c r="V832" s="27" t="str">
        <f>CONCATENATE(Tercers!U833,REPT(" ",12-LEN(Tercers!U833)))</f>
        <v xml:space="preserve">            </v>
      </c>
      <c r="W832" s="27" t="str">
        <f>CONCATENATE(Tercers!V833,REPT(" ",12-LEN(Tercers!V833)))</f>
        <v xml:space="preserve">            </v>
      </c>
      <c r="X832" s="27" t="str">
        <f>CONCATENATE(Tercers!Y833,REPT(" ",160-LEN(Tercers!Y833)))</f>
        <v xml:space="preserve">                                                                                                                                                                </v>
      </c>
      <c r="Y832" s="27" t="str">
        <f>CONCATENATE(Tercers!Z833,REPT(" ",8-LEN(Tercers!Z833)))</f>
        <v xml:space="preserve">        </v>
      </c>
    </row>
    <row r="833" spans="1:25" x14ac:dyDescent="0.2">
      <c r="A833" s="27" t="str">
        <f>CONCATENATE(Tercers!A834,REPT(" ",9-LEN(Tercers!A834)))</f>
        <v xml:space="preserve">         </v>
      </c>
      <c r="B833" s="27" t="str">
        <f>CONCATENATE(Tercers!B834,REPT(" ",1-LEN(Tercers!B834)))</f>
        <v xml:space="preserve"> </v>
      </c>
      <c r="C833" s="27" t="str">
        <f>CONCATENATE(Tercers!C834,REPT(" ",30-LEN(Tercers!C834)))</f>
        <v xml:space="preserve">                              </v>
      </c>
      <c r="D833" s="27" t="str">
        <f>CONCATENATE(Tercers!D834,REPT(" ",30-LEN(Tercers!D834)))</f>
        <v xml:space="preserve">                              </v>
      </c>
      <c r="E833" s="27" t="str">
        <f>CONCATENATE(Tercers!E834,REPT(" ",30-LEN(Tercers!E834)))</f>
        <v xml:space="preserve">                              </v>
      </c>
      <c r="F833" s="27" t="str">
        <f xml:space="preserve">  IF(   LEN(Tercers!F834)&gt;0, CONCATENATE(Tercers!F834,REPT(" ",90-LEN(Tercers!F834))),
                              CONCATENATE(   CONCATENATE(Tercers!D834," ",Tercers!E834," ",Tercers!C834), REPT(" ",90-LEN( CONCATENATE(Tercers!D834," ",Tercers!E834," ",Tercers!CG834) ))) )</f>
        <v xml:space="preserve">                                                                                          </v>
      </c>
      <c r="G833" s="27" t="str">
        <f>CONCATENATE(Tercers!G834,REPT(" ",5-LEN(Tercers!G834)))</f>
        <v xml:space="preserve">     </v>
      </c>
      <c r="H833" s="27" t="str">
        <f>CONCATENATE(Tercers!H834,REPT(" ",45-LEN(Tercers!H834)))</f>
        <v xml:space="preserve">                                             </v>
      </c>
      <c r="I833" s="27" t="str">
        <f>CONCATENATE(Tercers!I834,REPT(" ",5-LEN(Tercers!I834)))</f>
        <v xml:space="preserve">     </v>
      </c>
      <c r="J833" s="27" t="str">
        <f>CONCATENATE(Tercers!J834,REPT(" ",30-LEN(Tercers!J834)))</f>
        <v xml:space="preserve">                              </v>
      </c>
      <c r="K833" s="27" t="str">
        <f>CONCATENATE(Tercers!R834,REPT(" ",30-LEN(Tercers!R834)))</f>
        <v xml:space="preserve">                              </v>
      </c>
      <c r="L833" s="27" t="str">
        <f>CONCATENATE(Tercers!K834,REPT(" ",120-LEN(Tercers!K834)))</f>
        <v xml:space="preserve">                                                                                                                        </v>
      </c>
      <c r="M833" s="27" t="str">
        <f>CONCATENATE(Tercers!L834,REPT(" ",5-LEN(Tercers!L834)))</f>
        <v xml:space="preserve">     </v>
      </c>
      <c r="N833" s="27" t="str">
        <f>CONCATENATE(Tercers!M834,REPT(" ",5-LEN(Tercers!M834)))</f>
        <v xml:space="preserve">     </v>
      </c>
      <c r="O833" s="27" t="str">
        <f>CONCATENATE(Tercers!N834,REPT(" ",2-LEN(Tercers!N834)))</f>
        <v>07</v>
      </c>
      <c r="P833" s="27" t="str">
        <f>CONCATENATE(Tercers!O834,REPT(" ",3-LEN(Tercers!O834)))</f>
        <v xml:space="preserve">   </v>
      </c>
      <c r="Q833" s="27" t="str">
        <f>CONCATENATE(Tercers!P834,REPT(" ",40-LEN(Tercers!P834)))</f>
        <v xml:space="preserve">Illes Balears                           </v>
      </c>
      <c r="R833" s="27" t="str">
        <f>CONCATENATE(Tercers!Q834,REPT(" ",60-LEN(Tercers!Q834)))</f>
        <v xml:space="preserve">                                                            </v>
      </c>
      <c r="S833" s="27" t="str">
        <f>CONCATENATE(Tercers!R834,REPT(" ",200-LEN(Tercers!R834)))</f>
        <v xml:space="preserve">                                                                                                                                                                                                        </v>
      </c>
      <c r="T833" s="27" t="str">
        <f>CONCATENATE(Tercers!S834,REPT(" ",9-LEN(Tercers!S834)))</f>
        <v xml:space="preserve">         </v>
      </c>
      <c r="U833" s="27" t="str">
        <f>CONCATENATE(Tercers!T834,REPT(" ",8-LEN(Tercers!T834)))</f>
        <v xml:space="preserve">        </v>
      </c>
      <c r="V833" s="27" t="str">
        <f>CONCATENATE(Tercers!U834,REPT(" ",12-LEN(Tercers!U834)))</f>
        <v xml:space="preserve">            </v>
      </c>
      <c r="W833" s="27" t="str">
        <f>CONCATENATE(Tercers!V834,REPT(" ",12-LEN(Tercers!V834)))</f>
        <v xml:space="preserve">            </v>
      </c>
      <c r="X833" s="27" t="str">
        <f>CONCATENATE(Tercers!Y834,REPT(" ",160-LEN(Tercers!Y834)))</f>
        <v xml:space="preserve">                                                                                                                                                                </v>
      </c>
      <c r="Y833" s="27" t="str">
        <f>CONCATENATE(Tercers!Z834,REPT(" ",8-LEN(Tercers!Z834)))</f>
        <v xml:space="preserve">        </v>
      </c>
    </row>
    <row r="834" spans="1:25" x14ac:dyDescent="0.2">
      <c r="A834" s="27" t="str">
        <f>CONCATENATE(Tercers!A835,REPT(" ",9-LEN(Tercers!A835)))</f>
        <v xml:space="preserve">         </v>
      </c>
      <c r="B834" s="27" t="str">
        <f>CONCATENATE(Tercers!B835,REPT(" ",1-LEN(Tercers!B835)))</f>
        <v xml:space="preserve"> </v>
      </c>
      <c r="C834" s="27" t="str">
        <f>CONCATENATE(Tercers!C835,REPT(" ",30-LEN(Tercers!C835)))</f>
        <v xml:space="preserve">                              </v>
      </c>
      <c r="D834" s="27" t="str">
        <f>CONCATENATE(Tercers!D835,REPT(" ",30-LEN(Tercers!D835)))</f>
        <v xml:space="preserve">                              </v>
      </c>
      <c r="E834" s="27" t="str">
        <f>CONCATENATE(Tercers!E835,REPT(" ",30-LEN(Tercers!E835)))</f>
        <v xml:space="preserve">                              </v>
      </c>
      <c r="F834" s="27" t="str">
        <f xml:space="preserve">  IF(   LEN(Tercers!F835)&gt;0, CONCATENATE(Tercers!F835,REPT(" ",90-LEN(Tercers!F835))),
                              CONCATENATE(   CONCATENATE(Tercers!D835," ",Tercers!E835," ",Tercers!C835), REPT(" ",90-LEN( CONCATENATE(Tercers!D835," ",Tercers!E835," ",Tercers!CG835) ))) )</f>
        <v xml:space="preserve">                                                                                          </v>
      </c>
      <c r="G834" s="27" t="str">
        <f>CONCATENATE(Tercers!G835,REPT(" ",5-LEN(Tercers!G835)))</f>
        <v xml:space="preserve">     </v>
      </c>
      <c r="H834" s="27" t="str">
        <f>CONCATENATE(Tercers!H835,REPT(" ",45-LEN(Tercers!H835)))</f>
        <v xml:space="preserve">                                             </v>
      </c>
      <c r="I834" s="27" t="str">
        <f>CONCATENATE(Tercers!I835,REPT(" ",5-LEN(Tercers!I835)))</f>
        <v xml:space="preserve">     </v>
      </c>
      <c r="J834" s="27" t="str">
        <f>CONCATENATE(Tercers!J835,REPT(" ",30-LEN(Tercers!J835)))</f>
        <v xml:space="preserve">                              </v>
      </c>
      <c r="K834" s="27" t="str">
        <f>CONCATENATE(Tercers!R835,REPT(" ",30-LEN(Tercers!R835)))</f>
        <v xml:space="preserve">                              </v>
      </c>
      <c r="L834" s="27" t="str">
        <f>CONCATENATE(Tercers!K835,REPT(" ",120-LEN(Tercers!K835)))</f>
        <v xml:space="preserve">                                                                                                                        </v>
      </c>
      <c r="M834" s="27" t="str">
        <f>CONCATENATE(Tercers!L835,REPT(" ",5-LEN(Tercers!L835)))</f>
        <v xml:space="preserve">     </v>
      </c>
      <c r="N834" s="27" t="str">
        <f>CONCATENATE(Tercers!M835,REPT(" ",5-LEN(Tercers!M835)))</f>
        <v xml:space="preserve">     </v>
      </c>
      <c r="O834" s="27" t="str">
        <f>CONCATENATE(Tercers!N835,REPT(" ",2-LEN(Tercers!N835)))</f>
        <v>07</v>
      </c>
      <c r="P834" s="27" t="str">
        <f>CONCATENATE(Tercers!O835,REPT(" ",3-LEN(Tercers!O835)))</f>
        <v xml:space="preserve">   </v>
      </c>
      <c r="Q834" s="27" t="str">
        <f>CONCATENATE(Tercers!P835,REPT(" ",40-LEN(Tercers!P835)))</f>
        <v xml:space="preserve">Illes Balears                           </v>
      </c>
      <c r="R834" s="27" t="str">
        <f>CONCATENATE(Tercers!Q835,REPT(" ",60-LEN(Tercers!Q835)))</f>
        <v xml:space="preserve">                                                            </v>
      </c>
      <c r="S834" s="27" t="str">
        <f>CONCATENATE(Tercers!R835,REPT(" ",200-LEN(Tercers!R835)))</f>
        <v xml:space="preserve">                                                                                                                                                                                                        </v>
      </c>
      <c r="T834" s="27" t="str">
        <f>CONCATENATE(Tercers!S835,REPT(" ",9-LEN(Tercers!S835)))</f>
        <v xml:space="preserve">         </v>
      </c>
      <c r="U834" s="27" t="str">
        <f>CONCATENATE(Tercers!T835,REPT(" ",8-LEN(Tercers!T835)))</f>
        <v xml:space="preserve">        </v>
      </c>
      <c r="V834" s="27" t="str">
        <f>CONCATENATE(Tercers!U835,REPT(" ",12-LEN(Tercers!U835)))</f>
        <v xml:space="preserve">            </v>
      </c>
      <c r="W834" s="27" t="str">
        <f>CONCATENATE(Tercers!V835,REPT(" ",12-LEN(Tercers!V835)))</f>
        <v xml:space="preserve">            </v>
      </c>
      <c r="X834" s="27" t="str">
        <f>CONCATENATE(Tercers!Y835,REPT(" ",160-LEN(Tercers!Y835)))</f>
        <v xml:space="preserve">                                                                                                                                                                </v>
      </c>
      <c r="Y834" s="27" t="str">
        <f>CONCATENATE(Tercers!Z835,REPT(" ",8-LEN(Tercers!Z835)))</f>
        <v xml:space="preserve">        </v>
      </c>
    </row>
    <row r="835" spans="1:25" x14ac:dyDescent="0.2">
      <c r="A835" s="27" t="str">
        <f>CONCATENATE(Tercers!A836,REPT(" ",9-LEN(Tercers!A836)))</f>
        <v xml:space="preserve">         </v>
      </c>
      <c r="B835" s="27" t="str">
        <f>CONCATENATE(Tercers!B836,REPT(" ",1-LEN(Tercers!B836)))</f>
        <v xml:space="preserve"> </v>
      </c>
      <c r="C835" s="27" t="str">
        <f>CONCATENATE(Tercers!C836,REPT(" ",30-LEN(Tercers!C836)))</f>
        <v xml:space="preserve">                              </v>
      </c>
      <c r="D835" s="27" t="str">
        <f>CONCATENATE(Tercers!D836,REPT(" ",30-LEN(Tercers!D836)))</f>
        <v xml:space="preserve">                              </v>
      </c>
      <c r="E835" s="27" t="str">
        <f>CONCATENATE(Tercers!E836,REPT(" ",30-LEN(Tercers!E836)))</f>
        <v xml:space="preserve">                              </v>
      </c>
      <c r="F835" s="27" t="str">
        <f xml:space="preserve">  IF(   LEN(Tercers!F836)&gt;0, CONCATENATE(Tercers!F836,REPT(" ",90-LEN(Tercers!F836))),
                              CONCATENATE(   CONCATENATE(Tercers!D836," ",Tercers!E836," ",Tercers!C836), REPT(" ",90-LEN( CONCATENATE(Tercers!D836," ",Tercers!E836," ",Tercers!CG836) ))) )</f>
        <v xml:space="preserve">                                                                                          </v>
      </c>
      <c r="G835" s="27" t="str">
        <f>CONCATENATE(Tercers!G836,REPT(" ",5-LEN(Tercers!G836)))</f>
        <v xml:space="preserve">     </v>
      </c>
      <c r="H835" s="27" t="str">
        <f>CONCATENATE(Tercers!H836,REPT(" ",45-LEN(Tercers!H836)))</f>
        <v xml:space="preserve">                                             </v>
      </c>
      <c r="I835" s="27" t="str">
        <f>CONCATENATE(Tercers!I836,REPT(" ",5-LEN(Tercers!I836)))</f>
        <v xml:space="preserve">     </v>
      </c>
      <c r="J835" s="27" t="str">
        <f>CONCATENATE(Tercers!J836,REPT(" ",30-LEN(Tercers!J836)))</f>
        <v xml:space="preserve">                              </v>
      </c>
      <c r="K835" s="27" t="str">
        <f>CONCATENATE(Tercers!R836,REPT(" ",30-LEN(Tercers!R836)))</f>
        <v xml:space="preserve">                              </v>
      </c>
      <c r="L835" s="27" t="str">
        <f>CONCATENATE(Tercers!K836,REPT(" ",120-LEN(Tercers!K836)))</f>
        <v xml:space="preserve">                                                                                                                        </v>
      </c>
      <c r="M835" s="27" t="str">
        <f>CONCATENATE(Tercers!L836,REPT(" ",5-LEN(Tercers!L836)))</f>
        <v xml:space="preserve">     </v>
      </c>
      <c r="N835" s="27" t="str">
        <f>CONCATENATE(Tercers!M836,REPT(" ",5-LEN(Tercers!M836)))</f>
        <v xml:space="preserve">     </v>
      </c>
      <c r="O835" s="27" t="str">
        <f>CONCATENATE(Tercers!N836,REPT(" ",2-LEN(Tercers!N836)))</f>
        <v>07</v>
      </c>
      <c r="P835" s="27" t="str">
        <f>CONCATENATE(Tercers!O836,REPT(" ",3-LEN(Tercers!O836)))</f>
        <v xml:space="preserve">   </v>
      </c>
      <c r="Q835" s="27" t="str">
        <f>CONCATENATE(Tercers!P836,REPT(" ",40-LEN(Tercers!P836)))</f>
        <v xml:space="preserve">Illes Balears                           </v>
      </c>
      <c r="R835" s="27" t="str">
        <f>CONCATENATE(Tercers!Q836,REPT(" ",60-LEN(Tercers!Q836)))</f>
        <v xml:space="preserve">                                                            </v>
      </c>
      <c r="S835" s="27" t="str">
        <f>CONCATENATE(Tercers!R836,REPT(" ",200-LEN(Tercers!R836)))</f>
        <v xml:space="preserve">                                                                                                                                                                                                        </v>
      </c>
      <c r="T835" s="27" t="str">
        <f>CONCATENATE(Tercers!S836,REPT(" ",9-LEN(Tercers!S836)))</f>
        <v xml:space="preserve">         </v>
      </c>
      <c r="U835" s="27" t="str">
        <f>CONCATENATE(Tercers!T836,REPT(" ",8-LEN(Tercers!T836)))</f>
        <v xml:space="preserve">        </v>
      </c>
      <c r="V835" s="27" t="str">
        <f>CONCATENATE(Tercers!U836,REPT(" ",12-LEN(Tercers!U836)))</f>
        <v xml:space="preserve">            </v>
      </c>
      <c r="W835" s="27" t="str">
        <f>CONCATENATE(Tercers!V836,REPT(" ",12-LEN(Tercers!V836)))</f>
        <v xml:space="preserve">            </v>
      </c>
      <c r="X835" s="27" t="str">
        <f>CONCATENATE(Tercers!Y836,REPT(" ",160-LEN(Tercers!Y836)))</f>
        <v xml:space="preserve">                                                                                                                                                                </v>
      </c>
      <c r="Y835" s="27" t="str">
        <f>CONCATENATE(Tercers!Z836,REPT(" ",8-LEN(Tercers!Z836)))</f>
        <v xml:space="preserve">        </v>
      </c>
    </row>
    <row r="836" spans="1:25" x14ac:dyDescent="0.2">
      <c r="A836" s="27" t="str">
        <f>CONCATENATE(Tercers!A837,REPT(" ",9-LEN(Tercers!A837)))</f>
        <v xml:space="preserve">         </v>
      </c>
      <c r="B836" s="27" t="str">
        <f>CONCATENATE(Tercers!B837,REPT(" ",1-LEN(Tercers!B837)))</f>
        <v xml:space="preserve"> </v>
      </c>
      <c r="C836" s="27" t="str">
        <f>CONCATENATE(Tercers!C837,REPT(" ",30-LEN(Tercers!C837)))</f>
        <v xml:space="preserve">                              </v>
      </c>
      <c r="D836" s="27" t="str">
        <f>CONCATENATE(Tercers!D837,REPT(" ",30-LEN(Tercers!D837)))</f>
        <v xml:space="preserve">                              </v>
      </c>
      <c r="E836" s="27" t="str">
        <f>CONCATENATE(Tercers!E837,REPT(" ",30-LEN(Tercers!E837)))</f>
        <v xml:space="preserve">                              </v>
      </c>
      <c r="F836" s="27" t="str">
        <f xml:space="preserve">  IF(   LEN(Tercers!F837)&gt;0, CONCATENATE(Tercers!F837,REPT(" ",90-LEN(Tercers!F837))),
                              CONCATENATE(   CONCATENATE(Tercers!D837," ",Tercers!E837," ",Tercers!C837), REPT(" ",90-LEN( CONCATENATE(Tercers!D837," ",Tercers!E837," ",Tercers!CG837) ))) )</f>
        <v xml:space="preserve">                                                                                          </v>
      </c>
      <c r="G836" s="27" t="str">
        <f>CONCATENATE(Tercers!G837,REPT(" ",5-LEN(Tercers!G837)))</f>
        <v xml:space="preserve">     </v>
      </c>
      <c r="H836" s="27" t="str">
        <f>CONCATENATE(Tercers!H837,REPT(" ",45-LEN(Tercers!H837)))</f>
        <v xml:space="preserve">                                             </v>
      </c>
      <c r="I836" s="27" t="str">
        <f>CONCATENATE(Tercers!I837,REPT(" ",5-LEN(Tercers!I837)))</f>
        <v xml:space="preserve">     </v>
      </c>
      <c r="J836" s="27" t="str">
        <f>CONCATENATE(Tercers!J837,REPT(" ",30-LEN(Tercers!J837)))</f>
        <v xml:space="preserve">                              </v>
      </c>
      <c r="K836" s="27" t="str">
        <f>CONCATENATE(Tercers!R837,REPT(" ",30-LEN(Tercers!R837)))</f>
        <v xml:space="preserve">                              </v>
      </c>
      <c r="L836" s="27" t="str">
        <f>CONCATENATE(Tercers!K837,REPT(" ",120-LEN(Tercers!K837)))</f>
        <v xml:space="preserve">                                                                                                                        </v>
      </c>
      <c r="M836" s="27" t="str">
        <f>CONCATENATE(Tercers!L837,REPT(" ",5-LEN(Tercers!L837)))</f>
        <v xml:space="preserve">     </v>
      </c>
      <c r="N836" s="27" t="str">
        <f>CONCATENATE(Tercers!M837,REPT(" ",5-LEN(Tercers!M837)))</f>
        <v xml:space="preserve">     </v>
      </c>
      <c r="O836" s="27" t="str">
        <f>CONCATENATE(Tercers!N837,REPT(" ",2-LEN(Tercers!N837)))</f>
        <v>07</v>
      </c>
      <c r="P836" s="27" t="str">
        <f>CONCATENATE(Tercers!O837,REPT(" ",3-LEN(Tercers!O837)))</f>
        <v xml:space="preserve">   </v>
      </c>
      <c r="Q836" s="27" t="str">
        <f>CONCATENATE(Tercers!P837,REPT(" ",40-LEN(Tercers!P837)))</f>
        <v xml:space="preserve">Illes Balears                           </v>
      </c>
      <c r="R836" s="27" t="str">
        <f>CONCATENATE(Tercers!Q837,REPT(" ",60-LEN(Tercers!Q837)))</f>
        <v xml:space="preserve">                                                            </v>
      </c>
      <c r="S836" s="27" t="str">
        <f>CONCATENATE(Tercers!R837,REPT(" ",200-LEN(Tercers!R837)))</f>
        <v xml:space="preserve">                                                                                                                                                                                                        </v>
      </c>
      <c r="T836" s="27" t="str">
        <f>CONCATENATE(Tercers!S837,REPT(" ",9-LEN(Tercers!S837)))</f>
        <v xml:space="preserve">         </v>
      </c>
      <c r="U836" s="27" t="str">
        <f>CONCATENATE(Tercers!T837,REPT(" ",8-LEN(Tercers!T837)))</f>
        <v xml:space="preserve">        </v>
      </c>
      <c r="V836" s="27" t="str">
        <f>CONCATENATE(Tercers!U837,REPT(" ",12-LEN(Tercers!U837)))</f>
        <v xml:space="preserve">            </v>
      </c>
      <c r="W836" s="27" t="str">
        <f>CONCATENATE(Tercers!V837,REPT(" ",12-LEN(Tercers!V837)))</f>
        <v xml:space="preserve">            </v>
      </c>
      <c r="X836" s="27" t="str">
        <f>CONCATENATE(Tercers!Y837,REPT(" ",160-LEN(Tercers!Y837)))</f>
        <v xml:space="preserve">                                                                                                                                                                </v>
      </c>
      <c r="Y836" s="27" t="str">
        <f>CONCATENATE(Tercers!Z837,REPT(" ",8-LEN(Tercers!Z837)))</f>
        <v xml:space="preserve">        </v>
      </c>
    </row>
    <row r="837" spans="1:25" x14ac:dyDescent="0.2">
      <c r="A837" s="27" t="str">
        <f>CONCATENATE(Tercers!A838,REPT(" ",9-LEN(Tercers!A838)))</f>
        <v xml:space="preserve">         </v>
      </c>
      <c r="B837" s="27" t="str">
        <f>CONCATENATE(Tercers!B838,REPT(" ",1-LEN(Tercers!B838)))</f>
        <v xml:space="preserve"> </v>
      </c>
      <c r="C837" s="27" t="str">
        <f>CONCATENATE(Tercers!C838,REPT(" ",30-LEN(Tercers!C838)))</f>
        <v xml:space="preserve">                              </v>
      </c>
      <c r="D837" s="27" t="str">
        <f>CONCATENATE(Tercers!D838,REPT(" ",30-LEN(Tercers!D838)))</f>
        <v xml:space="preserve">                              </v>
      </c>
      <c r="E837" s="27" t="str">
        <f>CONCATENATE(Tercers!E838,REPT(" ",30-LEN(Tercers!E838)))</f>
        <v xml:space="preserve">                              </v>
      </c>
      <c r="F837" s="27" t="str">
        <f xml:space="preserve">  IF(   LEN(Tercers!F838)&gt;0, CONCATENATE(Tercers!F838,REPT(" ",90-LEN(Tercers!F838))),
                              CONCATENATE(   CONCATENATE(Tercers!D838," ",Tercers!E838," ",Tercers!C838), REPT(" ",90-LEN( CONCATENATE(Tercers!D838," ",Tercers!E838," ",Tercers!CG838) ))) )</f>
        <v xml:space="preserve">                                                                                          </v>
      </c>
      <c r="G837" s="27" t="str">
        <f>CONCATENATE(Tercers!G838,REPT(" ",5-LEN(Tercers!G838)))</f>
        <v xml:space="preserve">     </v>
      </c>
      <c r="H837" s="27" t="str">
        <f>CONCATENATE(Tercers!H838,REPT(" ",45-LEN(Tercers!H838)))</f>
        <v xml:space="preserve">                                             </v>
      </c>
      <c r="I837" s="27" t="str">
        <f>CONCATENATE(Tercers!I838,REPT(" ",5-LEN(Tercers!I838)))</f>
        <v xml:space="preserve">     </v>
      </c>
      <c r="J837" s="27" t="str">
        <f>CONCATENATE(Tercers!J838,REPT(" ",30-LEN(Tercers!J838)))</f>
        <v xml:space="preserve">                              </v>
      </c>
      <c r="K837" s="27" t="str">
        <f>CONCATENATE(Tercers!R838,REPT(" ",30-LEN(Tercers!R838)))</f>
        <v xml:space="preserve">                              </v>
      </c>
      <c r="L837" s="27" t="str">
        <f>CONCATENATE(Tercers!K838,REPT(" ",120-LEN(Tercers!K838)))</f>
        <v xml:space="preserve">                                                                                                                        </v>
      </c>
      <c r="M837" s="27" t="str">
        <f>CONCATENATE(Tercers!L838,REPT(" ",5-LEN(Tercers!L838)))</f>
        <v xml:space="preserve">     </v>
      </c>
      <c r="N837" s="27" t="str">
        <f>CONCATENATE(Tercers!M838,REPT(" ",5-LEN(Tercers!M838)))</f>
        <v xml:space="preserve">     </v>
      </c>
      <c r="O837" s="27" t="str">
        <f>CONCATENATE(Tercers!N838,REPT(" ",2-LEN(Tercers!N838)))</f>
        <v>07</v>
      </c>
      <c r="P837" s="27" t="str">
        <f>CONCATENATE(Tercers!O838,REPT(" ",3-LEN(Tercers!O838)))</f>
        <v xml:space="preserve">   </v>
      </c>
      <c r="Q837" s="27" t="str">
        <f>CONCATENATE(Tercers!P838,REPT(" ",40-LEN(Tercers!P838)))</f>
        <v xml:space="preserve">Illes Balears                           </v>
      </c>
      <c r="R837" s="27" t="str">
        <f>CONCATENATE(Tercers!Q838,REPT(" ",60-LEN(Tercers!Q838)))</f>
        <v xml:space="preserve">                                                            </v>
      </c>
      <c r="S837" s="27" t="str">
        <f>CONCATENATE(Tercers!R838,REPT(" ",200-LEN(Tercers!R838)))</f>
        <v xml:space="preserve">                                                                                                                                                                                                        </v>
      </c>
      <c r="T837" s="27" t="str">
        <f>CONCATENATE(Tercers!S838,REPT(" ",9-LEN(Tercers!S838)))</f>
        <v xml:space="preserve">         </v>
      </c>
      <c r="U837" s="27" t="str">
        <f>CONCATENATE(Tercers!T838,REPT(" ",8-LEN(Tercers!T838)))</f>
        <v xml:space="preserve">        </v>
      </c>
      <c r="V837" s="27" t="str">
        <f>CONCATENATE(Tercers!U838,REPT(" ",12-LEN(Tercers!U838)))</f>
        <v xml:space="preserve">            </v>
      </c>
      <c r="W837" s="27" t="str">
        <f>CONCATENATE(Tercers!V838,REPT(" ",12-LEN(Tercers!V838)))</f>
        <v xml:space="preserve">            </v>
      </c>
      <c r="X837" s="27" t="str">
        <f>CONCATENATE(Tercers!Y838,REPT(" ",160-LEN(Tercers!Y838)))</f>
        <v xml:space="preserve">                                                                                                                                                                </v>
      </c>
      <c r="Y837" s="27" t="str">
        <f>CONCATENATE(Tercers!Z838,REPT(" ",8-LEN(Tercers!Z838)))</f>
        <v xml:space="preserve">        </v>
      </c>
    </row>
    <row r="838" spans="1:25" x14ac:dyDescent="0.2">
      <c r="A838" s="27" t="str">
        <f>CONCATENATE(Tercers!A839,REPT(" ",9-LEN(Tercers!A839)))</f>
        <v xml:space="preserve">         </v>
      </c>
      <c r="B838" s="27" t="str">
        <f>CONCATENATE(Tercers!B839,REPT(" ",1-LEN(Tercers!B839)))</f>
        <v xml:space="preserve"> </v>
      </c>
      <c r="C838" s="27" t="str">
        <f>CONCATENATE(Tercers!C839,REPT(" ",30-LEN(Tercers!C839)))</f>
        <v xml:space="preserve">                              </v>
      </c>
      <c r="D838" s="27" t="str">
        <f>CONCATENATE(Tercers!D839,REPT(" ",30-LEN(Tercers!D839)))</f>
        <v xml:space="preserve">                              </v>
      </c>
      <c r="E838" s="27" t="str">
        <f>CONCATENATE(Tercers!E839,REPT(" ",30-LEN(Tercers!E839)))</f>
        <v xml:space="preserve">                              </v>
      </c>
      <c r="F838" s="27" t="str">
        <f xml:space="preserve">  IF(   LEN(Tercers!F839)&gt;0, CONCATENATE(Tercers!F839,REPT(" ",90-LEN(Tercers!F839))),
                              CONCATENATE(   CONCATENATE(Tercers!D839," ",Tercers!E839," ",Tercers!C839), REPT(" ",90-LEN( CONCATENATE(Tercers!D839," ",Tercers!E839," ",Tercers!CG839) ))) )</f>
        <v xml:space="preserve">                                                                                          </v>
      </c>
      <c r="G838" s="27" t="str">
        <f>CONCATENATE(Tercers!G839,REPT(" ",5-LEN(Tercers!G839)))</f>
        <v xml:space="preserve">     </v>
      </c>
      <c r="H838" s="27" t="str">
        <f>CONCATENATE(Tercers!H839,REPT(" ",45-LEN(Tercers!H839)))</f>
        <v xml:space="preserve">                                             </v>
      </c>
      <c r="I838" s="27" t="str">
        <f>CONCATENATE(Tercers!I839,REPT(" ",5-LEN(Tercers!I839)))</f>
        <v xml:space="preserve">     </v>
      </c>
      <c r="J838" s="27" t="str">
        <f>CONCATENATE(Tercers!J839,REPT(" ",30-LEN(Tercers!J839)))</f>
        <v xml:space="preserve">                              </v>
      </c>
      <c r="K838" s="27" t="str">
        <f>CONCATENATE(Tercers!R839,REPT(" ",30-LEN(Tercers!R839)))</f>
        <v xml:space="preserve">                              </v>
      </c>
      <c r="L838" s="27" t="str">
        <f>CONCATENATE(Tercers!K839,REPT(" ",120-LEN(Tercers!K839)))</f>
        <v xml:space="preserve">                                                                                                                        </v>
      </c>
      <c r="M838" s="27" t="str">
        <f>CONCATENATE(Tercers!L839,REPT(" ",5-LEN(Tercers!L839)))</f>
        <v xml:space="preserve">     </v>
      </c>
      <c r="N838" s="27" t="str">
        <f>CONCATENATE(Tercers!M839,REPT(" ",5-LEN(Tercers!M839)))</f>
        <v xml:space="preserve">     </v>
      </c>
      <c r="O838" s="27" t="str">
        <f>CONCATENATE(Tercers!N839,REPT(" ",2-LEN(Tercers!N839)))</f>
        <v>07</v>
      </c>
      <c r="P838" s="27" t="str">
        <f>CONCATENATE(Tercers!O839,REPT(" ",3-LEN(Tercers!O839)))</f>
        <v xml:space="preserve">   </v>
      </c>
      <c r="Q838" s="27" t="str">
        <f>CONCATENATE(Tercers!P839,REPT(" ",40-LEN(Tercers!P839)))</f>
        <v xml:space="preserve">Illes Balears                           </v>
      </c>
      <c r="R838" s="27" t="str">
        <f>CONCATENATE(Tercers!Q839,REPT(" ",60-LEN(Tercers!Q839)))</f>
        <v xml:space="preserve">                                                            </v>
      </c>
      <c r="S838" s="27" t="str">
        <f>CONCATENATE(Tercers!R839,REPT(" ",200-LEN(Tercers!R839)))</f>
        <v xml:space="preserve">                                                                                                                                                                                                        </v>
      </c>
      <c r="T838" s="27" t="str">
        <f>CONCATENATE(Tercers!S839,REPT(" ",9-LEN(Tercers!S839)))</f>
        <v xml:space="preserve">         </v>
      </c>
      <c r="U838" s="27" t="str">
        <f>CONCATENATE(Tercers!T839,REPT(" ",8-LEN(Tercers!T839)))</f>
        <v xml:space="preserve">        </v>
      </c>
      <c r="V838" s="27" t="str">
        <f>CONCATENATE(Tercers!U839,REPT(" ",12-LEN(Tercers!U839)))</f>
        <v xml:space="preserve">            </v>
      </c>
      <c r="W838" s="27" t="str">
        <f>CONCATENATE(Tercers!V839,REPT(" ",12-LEN(Tercers!V839)))</f>
        <v xml:space="preserve">            </v>
      </c>
      <c r="X838" s="27" t="str">
        <f>CONCATENATE(Tercers!Y839,REPT(" ",160-LEN(Tercers!Y839)))</f>
        <v xml:space="preserve">                                                                                                                                                                </v>
      </c>
      <c r="Y838" s="27" t="str">
        <f>CONCATENATE(Tercers!Z839,REPT(" ",8-LEN(Tercers!Z839)))</f>
        <v xml:space="preserve">        </v>
      </c>
    </row>
    <row r="839" spans="1:25" x14ac:dyDescent="0.2">
      <c r="A839" s="27" t="str">
        <f>CONCATENATE(Tercers!A840,REPT(" ",9-LEN(Tercers!A840)))</f>
        <v xml:space="preserve">         </v>
      </c>
      <c r="B839" s="27" t="str">
        <f>CONCATENATE(Tercers!B840,REPT(" ",1-LEN(Tercers!B840)))</f>
        <v xml:space="preserve"> </v>
      </c>
      <c r="C839" s="27" t="str">
        <f>CONCATENATE(Tercers!C840,REPT(" ",30-LEN(Tercers!C840)))</f>
        <v xml:space="preserve">                              </v>
      </c>
      <c r="D839" s="27" t="str">
        <f>CONCATENATE(Tercers!D840,REPT(" ",30-LEN(Tercers!D840)))</f>
        <v xml:space="preserve">                              </v>
      </c>
      <c r="E839" s="27" t="str">
        <f>CONCATENATE(Tercers!E840,REPT(" ",30-LEN(Tercers!E840)))</f>
        <v xml:space="preserve">                              </v>
      </c>
      <c r="F839" s="27" t="str">
        <f xml:space="preserve">  IF(   LEN(Tercers!F840)&gt;0, CONCATENATE(Tercers!F840,REPT(" ",90-LEN(Tercers!F840))),
                              CONCATENATE(   CONCATENATE(Tercers!D840," ",Tercers!E840," ",Tercers!C840), REPT(" ",90-LEN( CONCATENATE(Tercers!D840," ",Tercers!E840," ",Tercers!CG840) ))) )</f>
        <v xml:space="preserve">                                                                                          </v>
      </c>
      <c r="G839" s="27" t="str">
        <f>CONCATENATE(Tercers!G840,REPT(" ",5-LEN(Tercers!G840)))</f>
        <v xml:space="preserve">     </v>
      </c>
      <c r="H839" s="27" t="str">
        <f>CONCATENATE(Tercers!H840,REPT(" ",45-LEN(Tercers!H840)))</f>
        <v xml:space="preserve">                                             </v>
      </c>
      <c r="I839" s="27" t="str">
        <f>CONCATENATE(Tercers!I840,REPT(" ",5-LEN(Tercers!I840)))</f>
        <v xml:space="preserve">     </v>
      </c>
      <c r="J839" s="27" t="str">
        <f>CONCATENATE(Tercers!J840,REPT(" ",30-LEN(Tercers!J840)))</f>
        <v xml:space="preserve">                              </v>
      </c>
      <c r="K839" s="27" t="str">
        <f>CONCATENATE(Tercers!R840,REPT(" ",30-LEN(Tercers!R840)))</f>
        <v xml:space="preserve">                              </v>
      </c>
      <c r="L839" s="27" t="str">
        <f>CONCATENATE(Tercers!K840,REPT(" ",120-LEN(Tercers!K840)))</f>
        <v xml:space="preserve">                                                                                                                        </v>
      </c>
      <c r="M839" s="27" t="str">
        <f>CONCATENATE(Tercers!L840,REPT(" ",5-LEN(Tercers!L840)))</f>
        <v xml:space="preserve">     </v>
      </c>
      <c r="N839" s="27" t="str">
        <f>CONCATENATE(Tercers!M840,REPT(" ",5-LEN(Tercers!M840)))</f>
        <v xml:space="preserve">     </v>
      </c>
      <c r="O839" s="27" t="str">
        <f>CONCATENATE(Tercers!N840,REPT(" ",2-LEN(Tercers!N840)))</f>
        <v>07</v>
      </c>
      <c r="P839" s="27" t="str">
        <f>CONCATENATE(Tercers!O840,REPT(" ",3-LEN(Tercers!O840)))</f>
        <v xml:space="preserve">   </v>
      </c>
      <c r="Q839" s="27" t="str">
        <f>CONCATENATE(Tercers!P840,REPT(" ",40-LEN(Tercers!P840)))</f>
        <v xml:space="preserve">Illes Balears                           </v>
      </c>
      <c r="R839" s="27" t="str">
        <f>CONCATENATE(Tercers!Q840,REPT(" ",60-LEN(Tercers!Q840)))</f>
        <v xml:space="preserve">                                                            </v>
      </c>
      <c r="S839" s="27" t="str">
        <f>CONCATENATE(Tercers!R840,REPT(" ",200-LEN(Tercers!R840)))</f>
        <v xml:space="preserve">                                                                                                                                                                                                        </v>
      </c>
      <c r="T839" s="27" t="str">
        <f>CONCATENATE(Tercers!S840,REPT(" ",9-LEN(Tercers!S840)))</f>
        <v xml:space="preserve">         </v>
      </c>
      <c r="U839" s="27" t="str">
        <f>CONCATENATE(Tercers!T840,REPT(" ",8-LEN(Tercers!T840)))</f>
        <v xml:space="preserve">        </v>
      </c>
      <c r="V839" s="27" t="str">
        <f>CONCATENATE(Tercers!U840,REPT(" ",12-LEN(Tercers!U840)))</f>
        <v xml:space="preserve">            </v>
      </c>
      <c r="W839" s="27" t="str">
        <f>CONCATENATE(Tercers!V840,REPT(" ",12-LEN(Tercers!V840)))</f>
        <v xml:space="preserve">            </v>
      </c>
      <c r="X839" s="27" t="str">
        <f>CONCATENATE(Tercers!Y840,REPT(" ",160-LEN(Tercers!Y840)))</f>
        <v xml:space="preserve">                                                                                                                                                                </v>
      </c>
      <c r="Y839" s="27" t="str">
        <f>CONCATENATE(Tercers!Z840,REPT(" ",8-LEN(Tercers!Z840)))</f>
        <v xml:space="preserve">        </v>
      </c>
    </row>
    <row r="840" spans="1:25" x14ac:dyDescent="0.2">
      <c r="A840" s="27" t="str">
        <f>CONCATENATE(Tercers!A841,REPT(" ",9-LEN(Tercers!A841)))</f>
        <v xml:space="preserve">         </v>
      </c>
      <c r="B840" s="27" t="str">
        <f>CONCATENATE(Tercers!B841,REPT(" ",1-LEN(Tercers!B841)))</f>
        <v xml:space="preserve"> </v>
      </c>
      <c r="C840" s="27" t="str">
        <f>CONCATENATE(Tercers!C841,REPT(" ",30-LEN(Tercers!C841)))</f>
        <v xml:space="preserve">                              </v>
      </c>
      <c r="D840" s="27" t="str">
        <f>CONCATENATE(Tercers!D841,REPT(" ",30-LEN(Tercers!D841)))</f>
        <v xml:space="preserve">                              </v>
      </c>
      <c r="E840" s="27" t="str">
        <f>CONCATENATE(Tercers!E841,REPT(" ",30-LEN(Tercers!E841)))</f>
        <v xml:space="preserve">                              </v>
      </c>
      <c r="F840" s="27" t="str">
        <f xml:space="preserve">  IF(   LEN(Tercers!F841)&gt;0, CONCATENATE(Tercers!F841,REPT(" ",90-LEN(Tercers!F841))),
                              CONCATENATE(   CONCATENATE(Tercers!D841," ",Tercers!E841," ",Tercers!C841), REPT(" ",90-LEN( CONCATENATE(Tercers!D841," ",Tercers!E841," ",Tercers!CG841) ))) )</f>
        <v xml:space="preserve">                                                                                          </v>
      </c>
      <c r="G840" s="27" t="str">
        <f>CONCATENATE(Tercers!G841,REPT(" ",5-LEN(Tercers!G841)))</f>
        <v xml:space="preserve">     </v>
      </c>
      <c r="H840" s="27" t="str">
        <f>CONCATENATE(Tercers!H841,REPT(" ",45-LEN(Tercers!H841)))</f>
        <v xml:space="preserve">                                             </v>
      </c>
      <c r="I840" s="27" t="str">
        <f>CONCATENATE(Tercers!I841,REPT(" ",5-LEN(Tercers!I841)))</f>
        <v xml:space="preserve">     </v>
      </c>
      <c r="J840" s="27" t="str">
        <f>CONCATENATE(Tercers!J841,REPT(" ",30-LEN(Tercers!J841)))</f>
        <v xml:space="preserve">                              </v>
      </c>
      <c r="K840" s="27" t="str">
        <f>CONCATENATE(Tercers!R841,REPT(" ",30-LEN(Tercers!R841)))</f>
        <v xml:space="preserve">                              </v>
      </c>
      <c r="L840" s="27" t="str">
        <f>CONCATENATE(Tercers!K841,REPT(" ",120-LEN(Tercers!K841)))</f>
        <v xml:space="preserve">                                                                                                                        </v>
      </c>
      <c r="M840" s="27" t="str">
        <f>CONCATENATE(Tercers!L841,REPT(" ",5-LEN(Tercers!L841)))</f>
        <v xml:space="preserve">     </v>
      </c>
      <c r="N840" s="27" t="str">
        <f>CONCATENATE(Tercers!M841,REPT(" ",5-LEN(Tercers!M841)))</f>
        <v xml:space="preserve">     </v>
      </c>
      <c r="O840" s="27" t="str">
        <f>CONCATENATE(Tercers!N841,REPT(" ",2-LEN(Tercers!N841)))</f>
        <v>07</v>
      </c>
      <c r="P840" s="27" t="str">
        <f>CONCATENATE(Tercers!O841,REPT(" ",3-LEN(Tercers!O841)))</f>
        <v xml:space="preserve">   </v>
      </c>
      <c r="Q840" s="27" t="str">
        <f>CONCATENATE(Tercers!P841,REPT(" ",40-LEN(Tercers!P841)))</f>
        <v xml:space="preserve">Illes Balears                           </v>
      </c>
      <c r="R840" s="27" t="str">
        <f>CONCATENATE(Tercers!Q841,REPT(" ",60-LEN(Tercers!Q841)))</f>
        <v xml:space="preserve">                                                            </v>
      </c>
      <c r="S840" s="27" t="str">
        <f>CONCATENATE(Tercers!R841,REPT(" ",200-LEN(Tercers!R841)))</f>
        <v xml:space="preserve">                                                                                                                                                                                                        </v>
      </c>
      <c r="T840" s="27" t="str">
        <f>CONCATENATE(Tercers!S841,REPT(" ",9-LEN(Tercers!S841)))</f>
        <v xml:space="preserve">         </v>
      </c>
      <c r="U840" s="27" t="str">
        <f>CONCATENATE(Tercers!T841,REPT(" ",8-LEN(Tercers!T841)))</f>
        <v xml:space="preserve">        </v>
      </c>
      <c r="V840" s="27" t="str">
        <f>CONCATENATE(Tercers!U841,REPT(" ",12-LEN(Tercers!U841)))</f>
        <v xml:space="preserve">            </v>
      </c>
      <c r="W840" s="27" t="str">
        <f>CONCATENATE(Tercers!V841,REPT(" ",12-LEN(Tercers!V841)))</f>
        <v xml:space="preserve">            </v>
      </c>
      <c r="X840" s="27" t="str">
        <f>CONCATENATE(Tercers!Y841,REPT(" ",160-LEN(Tercers!Y841)))</f>
        <v xml:space="preserve">                                                                                                                                                                </v>
      </c>
      <c r="Y840" s="27" t="str">
        <f>CONCATENATE(Tercers!Z841,REPT(" ",8-LEN(Tercers!Z841)))</f>
        <v xml:space="preserve">        </v>
      </c>
    </row>
    <row r="841" spans="1:25" x14ac:dyDescent="0.2">
      <c r="A841" s="27" t="str">
        <f>CONCATENATE(Tercers!A842,REPT(" ",9-LEN(Tercers!A842)))</f>
        <v xml:space="preserve">         </v>
      </c>
      <c r="B841" s="27" t="str">
        <f>CONCATENATE(Tercers!B842,REPT(" ",1-LEN(Tercers!B842)))</f>
        <v xml:space="preserve"> </v>
      </c>
      <c r="C841" s="27" t="str">
        <f>CONCATENATE(Tercers!C842,REPT(" ",30-LEN(Tercers!C842)))</f>
        <v xml:space="preserve">                              </v>
      </c>
      <c r="D841" s="27" t="str">
        <f>CONCATENATE(Tercers!D842,REPT(" ",30-LEN(Tercers!D842)))</f>
        <v xml:space="preserve">                              </v>
      </c>
      <c r="E841" s="27" t="str">
        <f>CONCATENATE(Tercers!E842,REPT(" ",30-LEN(Tercers!E842)))</f>
        <v xml:space="preserve">                              </v>
      </c>
      <c r="F841" s="27" t="str">
        <f xml:space="preserve">  IF(   LEN(Tercers!F842)&gt;0, CONCATENATE(Tercers!F842,REPT(" ",90-LEN(Tercers!F842))),
                              CONCATENATE(   CONCATENATE(Tercers!D842," ",Tercers!E842," ",Tercers!C842), REPT(" ",90-LEN( CONCATENATE(Tercers!D842," ",Tercers!E842," ",Tercers!CG842) ))) )</f>
        <v xml:space="preserve">                                                                                          </v>
      </c>
      <c r="G841" s="27" t="str">
        <f>CONCATENATE(Tercers!G842,REPT(" ",5-LEN(Tercers!G842)))</f>
        <v xml:space="preserve">     </v>
      </c>
      <c r="H841" s="27" t="str">
        <f>CONCATENATE(Tercers!H842,REPT(" ",45-LEN(Tercers!H842)))</f>
        <v xml:space="preserve">                                             </v>
      </c>
      <c r="I841" s="27" t="str">
        <f>CONCATENATE(Tercers!I842,REPT(" ",5-LEN(Tercers!I842)))</f>
        <v xml:space="preserve">     </v>
      </c>
      <c r="J841" s="27" t="str">
        <f>CONCATENATE(Tercers!J842,REPT(" ",30-LEN(Tercers!J842)))</f>
        <v xml:space="preserve">                              </v>
      </c>
      <c r="K841" s="27" t="str">
        <f>CONCATENATE(Tercers!R842,REPT(" ",30-LEN(Tercers!R842)))</f>
        <v xml:space="preserve">                              </v>
      </c>
      <c r="L841" s="27" t="str">
        <f>CONCATENATE(Tercers!K842,REPT(" ",120-LEN(Tercers!K842)))</f>
        <v xml:space="preserve">                                                                                                                        </v>
      </c>
      <c r="M841" s="27" t="str">
        <f>CONCATENATE(Tercers!L842,REPT(" ",5-LEN(Tercers!L842)))</f>
        <v xml:space="preserve">     </v>
      </c>
      <c r="N841" s="27" t="str">
        <f>CONCATENATE(Tercers!M842,REPT(" ",5-LEN(Tercers!M842)))</f>
        <v xml:space="preserve">     </v>
      </c>
      <c r="O841" s="27" t="str">
        <f>CONCATENATE(Tercers!N842,REPT(" ",2-LEN(Tercers!N842)))</f>
        <v>07</v>
      </c>
      <c r="P841" s="27" t="str">
        <f>CONCATENATE(Tercers!O842,REPT(" ",3-LEN(Tercers!O842)))</f>
        <v xml:space="preserve">   </v>
      </c>
      <c r="Q841" s="27" t="str">
        <f>CONCATENATE(Tercers!P842,REPT(" ",40-LEN(Tercers!P842)))</f>
        <v xml:space="preserve">Illes Balears                           </v>
      </c>
      <c r="R841" s="27" t="str">
        <f>CONCATENATE(Tercers!Q842,REPT(" ",60-LEN(Tercers!Q842)))</f>
        <v xml:space="preserve">                                                            </v>
      </c>
      <c r="S841" s="27" t="str">
        <f>CONCATENATE(Tercers!R842,REPT(" ",200-LEN(Tercers!R842)))</f>
        <v xml:space="preserve">                                                                                                                                                                                                        </v>
      </c>
      <c r="T841" s="27" t="str">
        <f>CONCATENATE(Tercers!S842,REPT(" ",9-LEN(Tercers!S842)))</f>
        <v xml:space="preserve">         </v>
      </c>
      <c r="U841" s="27" t="str">
        <f>CONCATENATE(Tercers!T842,REPT(" ",8-LEN(Tercers!T842)))</f>
        <v xml:space="preserve">        </v>
      </c>
      <c r="V841" s="27" t="str">
        <f>CONCATENATE(Tercers!U842,REPT(" ",12-LEN(Tercers!U842)))</f>
        <v xml:space="preserve">            </v>
      </c>
      <c r="W841" s="27" t="str">
        <f>CONCATENATE(Tercers!V842,REPT(" ",12-LEN(Tercers!V842)))</f>
        <v xml:space="preserve">            </v>
      </c>
      <c r="X841" s="27" t="str">
        <f>CONCATENATE(Tercers!Y842,REPT(" ",160-LEN(Tercers!Y842)))</f>
        <v xml:space="preserve">                                                                                                                                                                </v>
      </c>
      <c r="Y841" s="27" t="str">
        <f>CONCATENATE(Tercers!Z842,REPT(" ",8-LEN(Tercers!Z842)))</f>
        <v xml:space="preserve">        </v>
      </c>
    </row>
    <row r="842" spans="1:25" x14ac:dyDescent="0.2">
      <c r="A842" s="27" t="str">
        <f>CONCATENATE(Tercers!A843,REPT(" ",9-LEN(Tercers!A843)))</f>
        <v xml:space="preserve">         </v>
      </c>
      <c r="B842" s="27" t="str">
        <f>CONCATENATE(Tercers!B843,REPT(" ",1-LEN(Tercers!B843)))</f>
        <v xml:space="preserve"> </v>
      </c>
      <c r="C842" s="27" t="str">
        <f>CONCATENATE(Tercers!C843,REPT(" ",30-LEN(Tercers!C843)))</f>
        <v xml:space="preserve">                              </v>
      </c>
      <c r="D842" s="27" t="str">
        <f>CONCATENATE(Tercers!D843,REPT(" ",30-LEN(Tercers!D843)))</f>
        <v xml:space="preserve">                              </v>
      </c>
      <c r="E842" s="27" t="str">
        <f>CONCATENATE(Tercers!E843,REPT(" ",30-LEN(Tercers!E843)))</f>
        <v xml:space="preserve">                              </v>
      </c>
      <c r="F842" s="27" t="str">
        <f xml:space="preserve">  IF(   LEN(Tercers!F843)&gt;0, CONCATENATE(Tercers!F843,REPT(" ",90-LEN(Tercers!F843))),
                              CONCATENATE(   CONCATENATE(Tercers!D843," ",Tercers!E843," ",Tercers!C843), REPT(" ",90-LEN( CONCATENATE(Tercers!D843," ",Tercers!E843," ",Tercers!CG843) ))) )</f>
        <v xml:space="preserve">                                                                                          </v>
      </c>
      <c r="G842" s="27" t="str">
        <f>CONCATENATE(Tercers!G843,REPT(" ",5-LEN(Tercers!G843)))</f>
        <v xml:space="preserve">     </v>
      </c>
      <c r="H842" s="27" t="str">
        <f>CONCATENATE(Tercers!H843,REPT(" ",45-LEN(Tercers!H843)))</f>
        <v xml:space="preserve">                                             </v>
      </c>
      <c r="I842" s="27" t="str">
        <f>CONCATENATE(Tercers!I843,REPT(" ",5-LEN(Tercers!I843)))</f>
        <v xml:space="preserve">     </v>
      </c>
      <c r="J842" s="27" t="str">
        <f>CONCATENATE(Tercers!J843,REPT(" ",30-LEN(Tercers!J843)))</f>
        <v xml:space="preserve">                              </v>
      </c>
      <c r="K842" s="27" t="str">
        <f>CONCATENATE(Tercers!R843,REPT(" ",30-LEN(Tercers!R843)))</f>
        <v xml:space="preserve">                              </v>
      </c>
      <c r="L842" s="27" t="str">
        <f>CONCATENATE(Tercers!K843,REPT(" ",120-LEN(Tercers!K843)))</f>
        <v xml:space="preserve">                                                                                                                        </v>
      </c>
      <c r="M842" s="27" t="str">
        <f>CONCATENATE(Tercers!L843,REPT(" ",5-LEN(Tercers!L843)))</f>
        <v xml:space="preserve">     </v>
      </c>
      <c r="N842" s="27" t="str">
        <f>CONCATENATE(Tercers!M843,REPT(" ",5-LEN(Tercers!M843)))</f>
        <v xml:space="preserve">     </v>
      </c>
      <c r="O842" s="27" t="str">
        <f>CONCATENATE(Tercers!N843,REPT(" ",2-LEN(Tercers!N843)))</f>
        <v>07</v>
      </c>
      <c r="P842" s="27" t="str">
        <f>CONCATENATE(Tercers!O843,REPT(" ",3-LEN(Tercers!O843)))</f>
        <v xml:space="preserve">   </v>
      </c>
      <c r="Q842" s="27" t="str">
        <f>CONCATENATE(Tercers!P843,REPT(" ",40-LEN(Tercers!P843)))</f>
        <v xml:space="preserve">Illes Balears                           </v>
      </c>
      <c r="R842" s="27" t="str">
        <f>CONCATENATE(Tercers!Q843,REPT(" ",60-LEN(Tercers!Q843)))</f>
        <v xml:space="preserve">                                                            </v>
      </c>
      <c r="S842" s="27" t="str">
        <f>CONCATENATE(Tercers!R843,REPT(" ",200-LEN(Tercers!R843)))</f>
        <v xml:space="preserve">                                                                                                                                                                                                        </v>
      </c>
      <c r="T842" s="27" t="str">
        <f>CONCATENATE(Tercers!S843,REPT(" ",9-LEN(Tercers!S843)))</f>
        <v xml:space="preserve">         </v>
      </c>
      <c r="U842" s="27" t="str">
        <f>CONCATENATE(Tercers!T843,REPT(" ",8-LEN(Tercers!T843)))</f>
        <v xml:space="preserve">        </v>
      </c>
      <c r="V842" s="27" t="str">
        <f>CONCATENATE(Tercers!U843,REPT(" ",12-LEN(Tercers!U843)))</f>
        <v xml:space="preserve">            </v>
      </c>
      <c r="W842" s="27" t="str">
        <f>CONCATENATE(Tercers!V843,REPT(" ",12-LEN(Tercers!V843)))</f>
        <v xml:space="preserve">            </v>
      </c>
      <c r="X842" s="27" t="str">
        <f>CONCATENATE(Tercers!Y843,REPT(" ",160-LEN(Tercers!Y843)))</f>
        <v xml:space="preserve">                                                                                                                                                                </v>
      </c>
      <c r="Y842" s="27" t="str">
        <f>CONCATENATE(Tercers!Z843,REPT(" ",8-LEN(Tercers!Z843)))</f>
        <v xml:space="preserve">        </v>
      </c>
    </row>
    <row r="843" spans="1:25" x14ac:dyDescent="0.2">
      <c r="A843" s="27" t="str">
        <f>CONCATENATE(Tercers!A844,REPT(" ",9-LEN(Tercers!A844)))</f>
        <v xml:space="preserve">         </v>
      </c>
      <c r="B843" s="27" t="str">
        <f>CONCATENATE(Tercers!B844,REPT(" ",1-LEN(Tercers!B844)))</f>
        <v xml:space="preserve"> </v>
      </c>
      <c r="C843" s="27" t="str">
        <f>CONCATENATE(Tercers!C844,REPT(" ",30-LEN(Tercers!C844)))</f>
        <v xml:space="preserve">                              </v>
      </c>
      <c r="D843" s="27" t="str">
        <f>CONCATENATE(Tercers!D844,REPT(" ",30-LEN(Tercers!D844)))</f>
        <v xml:space="preserve">                              </v>
      </c>
      <c r="E843" s="27" t="str">
        <f>CONCATENATE(Tercers!E844,REPT(" ",30-LEN(Tercers!E844)))</f>
        <v xml:space="preserve">                              </v>
      </c>
      <c r="F843" s="27" t="str">
        <f xml:space="preserve">  IF(   LEN(Tercers!F844)&gt;0, CONCATENATE(Tercers!F844,REPT(" ",90-LEN(Tercers!F844))),
                              CONCATENATE(   CONCATENATE(Tercers!D844," ",Tercers!E844," ",Tercers!C844), REPT(" ",90-LEN( CONCATENATE(Tercers!D844," ",Tercers!E844," ",Tercers!CG844) ))) )</f>
        <v xml:space="preserve">                                                                                          </v>
      </c>
      <c r="G843" s="27" t="str">
        <f>CONCATENATE(Tercers!G844,REPT(" ",5-LEN(Tercers!G844)))</f>
        <v xml:space="preserve">     </v>
      </c>
      <c r="H843" s="27" t="str">
        <f>CONCATENATE(Tercers!H844,REPT(" ",45-LEN(Tercers!H844)))</f>
        <v xml:space="preserve">                                             </v>
      </c>
      <c r="I843" s="27" t="str">
        <f>CONCATENATE(Tercers!I844,REPT(" ",5-LEN(Tercers!I844)))</f>
        <v xml:space="preserve">     </v>
      </c>
      <c r="J843" s="27" t="str">
        <f>CONCATENATE(Tercers!J844,REPT(" ",30-LEN(Tercers!J844)))</f>
        <v xml:space="preserve">                              </v>
      </c>
      <c r="K843" s="27" t="str">
        <f>CONCATENATE(Tercers!R844,REPT(" ",30-LEN(Tercers!R844)))</f>
        <v xml:space="preserve">                              </v>
      </c>
      <c r="L843" s="27" t="str">
        <f>CONCATENATE(Tercers!K844,REPT(" ",120-LEN(Tercers!K844)))</f>
        <v xml:space="preserve">                                                                                                                        </v>
      </c>
      <c r="M843" s="27" t="str">
        <f>CONCATENATE(Tercers!L844,REPT(" ",5-LEN(Tercers!L844)))</f>
        <v xml:space="preserve">     </v>
      </c>
      <c r="N843" s="27" t="str">
        <f>CONCATENATE(Tercers!M844,REPT(" ",5-LEN(Tercers!M844)))</f>
        <v xml:space="preserve">     </v>
      </c>
      <c r="O843" s="27" t="str">
        <f>CONCATENATE(Tercers!N844,REPT(" ",2-LEN(Tercers!N844)))</f>
        <v>07</v>
      </c>
      <c r="P843" s="27" t="str">
        <f>CONCATENATE(Tercers!O844,REPT(" ",3-LEN(Tercers!O844)))</f>
        <v xml:space="preserve">   </v>
      </c>
      <c r="Q843" s="27" t="str">
        <f>CONCATENATE(Tercers!P844,REPT(" ",40-LEN(Tercers!P844)))</f>
        <v xml:space="preserve">Illes Balears                           </v>
      </c>
      <c r="R843" s="27" t="str">
        <f>CONCATENATE(Tercers!Q844,REPT(" ",60-LEN(Tercers!Q844)))</f>
        <v xml:space="preserve">                                                            </v>
      </c>
      <c r="S843" s="27" t="str">
        <f>CONCATENATE(Tercers!R844,REPT(" ",200-LEN(Tercers!R844)))</f>
        <v xml:space="preserve">                                                                                                                                                                                                        </v>
      </c>
      <c r="T843" s="27" t="str">
        <f>CONCATENATE(Tercers!S844,REPT(" ",9-LEN(Tercers!S844)))</f>
        <v xml:space="preserve">         </v>
      </c>
      <c r="U843" s="27" t="str">
        <f>CONCATENATE(Tercers!T844,REPT(" ",8-LEN(Tercers!T844)))</f>
        <v xml:space="preserve">        </v>
      </c>
      <c r="V843" s="27" t="str">
        <f>CONCATENATE(Tercers!U844,REPT(" ",12-LEN(Tercers!U844)))</f>
        <v xml:space="preserve">            </v>
      </c>
      <c r="W843" s="27" t="str">
        <f>CONCATENATE(Tercers!V844,REPT(" ",12-LEN(Tercers!V844)))</f>
        <v xml:space="preserve">            </v>
      </c>
      <c r="X843" s="27" t="str">
        <f>CONCATENATE(Tercers!Y844,REPT(" ",160-LEN(Tercers!Y844)))</f>
        <v xml:space="preserve">                                                                                                                                                                </v>
      </c>
      <c r="Y843" s="27" t="str">
        <f>CONCATENATE(Tercers!Z844,REPT(" ",8-LEN(Tercers!Z844)))</f>
        <v xml:space="preserve">        </v>
      </c>
    </row>
    <row r="844" spans="1:25" x14ac:dyDescent="0.2">
      <c r="A844" s="27" t="str">
        <f>CONCATENATE(Tercers!A845,REPT(" ",9-LEN(Tercers!A845)))</f>
        <v xml:space="preserve">         </v>
      </c>
      <c r="B844" s="27" t="str">
        <f>CONCATENATE(Tercers!B845,REPT(" ",1-LEN(Tercers!B845)))</f>
        <v xml:space="preserve"> </v>
      </c>
      <c r="C844" s="27" t="str">
        <f>CONCATENATE(Tercers!C845,REPT(" ",30-LEN(Tercers!C845)))</f>
        <v xml:space="preserve">                              </v>
      </c>
      <c r="D844" s="27" t="str">
        <f>CONCATENATE(Tercers!D845,REPT(" ",30-LEN(Tercers!D845)))</f>
        <v xml:space="preserve">                              </v>
      </c>
      <c r="E844" s="27" t="str">
        <f>CONCATENATE(Tercers!E845,REPT(" ",30-LEN(Tercers!E845)))</f>
        <v xml:space="preserve">                              </v>
      </c>
      <c r="F844" s="27" t="str">
        <f xml:space="preserve">  IF(   LEN(Tercers!F845)&gt;0, CONCATENATE(Tercers!F845,REPT(" ",90-LEN(Tercers!F845))),
                              CONCATENATE(   CONCATENATE(Tercers!D845," ",Tercers!E845," ",Tercers!C845), REPT(" ",90-LEN( CONCATENATE(Tercers!D845," ",Tercers!E845," ",Tercers!CG845) ))) )</f>
        <v xml:space="preserve">                                                                                          </v>
      </c>
      <c r="G844" s="27" t="str">
        <f>CONCATENATE(Tercers!G845,REPT(" ",5-LEN(Tercers!G845)))</f>
        <v xml:space="preserve">     </v>
      </c>
      <c r="H844" s="27" t="str">
        <f>CONCATENATE(Tercers!H845,REPT(" ",45-LEN(Tercers!H845)))</f>
        <v xml:space="preserve">                                             </v>
      </c>
      <c r="I844" s="27" t="str">
        <f>CONCATENATE(Tercers!I845,REPT(" ",5-LEN(Tercers!I845)))</f>
        <v xml:space="preserve">     </v>
      </c>
      <c r="J844" s="27" t="str">
        <f>CONCATENATE(Tercers!J845,REPT(" ",30-LEN(Tercers!J845)))</f>
        <v xml:space="preserve">                              </v>
      </c>
      <c r="K844" s="27" t="str">
        <f>CONCATENATE(Tercers!R845,REPT(" ",30-LEN(Tercers!R845)))</f>
        <v xml:space="preserve">                              </v>
      </c>
      <c r="L844" s="27" t="str">
        <f>CONCATENATE(Tercers!K845,REPT(" ",120-LEN(Tercers!K845)))</f>
        <v xml:space="preserve">                                                                                                                        </v>
      </c>
      <c r="M844" s="27" t="str">
        <f>CONCATENATE(Tercers!L845,REPT(" ",5-LEN(Tercers!L845)))</f>
        <v xml:space="preserve">     </v>
      </c>
      <c r="N844" s="27" t="str">
        <f>CONCATENATE(Tercers!M845,REPT(" ",5-LEN(Tercers!M845)))</f>
        <v xml:space="preserve">     </v>
      </c>
      <c r="O844" s="27" t="str">
        <f>CONCATENATE(Tercers!N845,REPT(" ",2-LEN(Tercers!N845)))</f>
        <v>07</v>
      </c>
      <c r="P844" s="27" t="str">
        <f>CONCATENATE(Tercers!O845,REPT(" ",3-LEN(Tercers!O845)))</f>
        <v xml:space="preserve">   </v>
      </c>
      <c r="Q844" s="27" t="str">
        <f>CONCATENATE(Tercers!P845,REPT(" ",40-LEN(Tercers!P845)))</f>
        <v xml:space="preserve">Illes Balears                           </v>
      </c>
      <c r="R844" s="27" t="str">
        <f>CONCATENATE(Tercers!Q845,REPT(" ",60-LEN(Tercers!Q845)))</f>
        <v xml:space="preserve">                                                            </v>
      </c>
      <c r="S844" s="27" t="str">
        <f>CONCATENATE(Tercers!R845,REPT(" ",200-LEN(Tercers!R845)))</f>
        <v xml:space="preserve">                                                                                                                                                                                                        </v>
      </c>
      <c r="T844" s="27" t="str">
        <f>CONCATENATE(Tercers!S845,REPT(" ",9-LEN(Tercers!S845)))</f>
        <v xml:space="preserve">         </v>
      </c>
      <c r="U844" s="27" t="str">
        <f>CONCATENATE(Tercers!T845,REPT(" ",8-LEN(Tercers!T845)))</f>
        <v xml:space="preserve">        </v>
      </c>
      <c r="V844" s="27" t="str">
        <f>CONCATENATE(Tercers!U845,REPT(" ",12-LEN(Tercers!U845)))</f>
        <v xml:space="preserve">            </v>
      </c>
      <c r="W844" s="27" t="str">
        <f>CONCATENATE(Tercers!V845,REPT(" ",12-LEN(Tercers!V845)))</f>
        <v xml:space="preserve">            </v>
      </c>
      <c r="X844" s="27" t="str">
        <f>CONCATENATE(Tercers!Y845,REPT(" ",160-LEN(Tercers!Y845)))</f>
        <v xml:space="preserve">                                                                                                                                                                </v>
      </c>
      <c r="Y844" s="27" t="str">
        <f>CONCATENATE(Tercers!Z845,REPT(" ",8-LEN(Tercers!Z845)))</f>
        <v xml:space="preserve">        </v>
      </c>
    </row>
    <row r="845" spans="1:25" x14ac:dyDescent="0.2">
      <c r="A845" s="27" t="str">
        <f>CONCATENATE(Tercers!A846,REPT(" ",9-LEN(Tercers!A846)))</f>
        <v xml:space="preserve">         </v>
      </c>
      <c r="B845" s="27" t="str">
        <f>CONCATENATE(Tercers!B846,REPT(" ",1-LEN(Tercers!B846)))</f>
        <v xml:space="preserve"> </v>
      </c>
      <c r="C845" s="27" t="str">
        <f>CONCATENATE(Tercers!C846,REPT(" ",30-LEN(Tercers!C846)))</f>
        <v xml:space="preserve">                              </v>
      </c>
      <c r="D845" s="27" t="str">
        <f>CONCATENATE(Tercers!D846,REPT(" ",30-LEN(Tercers!D846)))</f>
        <v xml:space="preserve">                              </v>
      </c>
      <c r="E845" s="27" t="str">
        <f>CONCATENATE(Tercers!E846,REPT(" ",30-LEN(Tercers!E846)))</f>
        <v xml:space="preserve">                              </v>
      </c>
      <c r="F845" s="27" t="str">
        <f xml:space="preserve">  IF(   LEN(Tercers!F846)&gt;0, CONCATENATE(Tercers!F846,REPT(" ",90-LEN(Tercers!F846))),
                              CONCATENATE(   CONCATENATE(Tercers!D846," ",Tercers!E846," ",Tercers!C846), REPT(" ",90-LEN( CONCATENATE(Tercers!D846," ",Tercers!E846," ",Tercers!CG846) ))) )</f>
        <v xml:space="preserve">                                                                                          </v>
      </c>
      <c r="G845" s="27" t="str">
        <f>CONCATENATE(Tercers!G846,REPT(" ",5-LEN(Tercers!G846)))</f>
        <v xml:space="preserve">     </v>
      </c>
      <c r="H845" s="27" t="str">
        <f>CONCATENATE(Tercers!H846,REPT(" ",45-LEN(Tercers!H846)))</f>
        <v xml:space="preserve">                                             </v>
      </c>
      <c r="I845" s="27" t="str">
        <f>CONCATENATE(Tercers!I846,REPT(" ",5-LEN(Tercers!I846)))</f>
        <v xml:space="preserve">     </v>
      </c>
      <c r="J845" s="27" t="str">
        <f>CONCATENATE(Tercers!J846,REPT(" ",30-LEN(Tercers!J846)))</f>
        <v xml:space="preserve">                              </v>
      </c>
      <c r="K845" s="27" t="str">
        <f>CONCATENATE(Tercers!R846,REPT(" ",30-LEN(Tercers!R846)))</f>
        <v xml:space="preserve">                              </v>
      </c>
      <c r="L845" s="27" t="str">
        <f>CONCATENATE(Tercers!K846,REPT(" ",120-LEN(Tercers!K846)))</f>
        <v xml:space="preserve">                                                                                                                        </v>
      </c>
      <c r="M845" s="27" t="str">
        <f>CONCATENATE(Tercers!L846,REPT(" ",5-LEN(Tercers!L846)))</f>
        <v xml:space="preserve">     </v>
      </c>
      <c r="N845" s="27" t="str">
        <f>CONCATENATE(Tercers!M846,REPT(" ",5-LEN(Tercers!M846)))</f>
        <v xml:space="preserve">     </v>
      </c>
      <c r="O845" s="27" t="str">
        <f>CONCATENATE(Tercers!N846,REPT(" ",2-LEN(Tercers!N846)))</f>
        <v>07</v>
      </c>
      <c r="P845" s="27" t="str">
        <f>CONCATENATE(Tercers!O846,REPT(" ",3-LEN(Tercers!O846)))</f>
        <v xml:space="preserve">   </v>
      </c>
      <c r="Q845" s="27" t="str">
        <f>CONCATENATE(Tercers!P846,REPT(" ",40-LEN(Tercers!P846)))</f>
        <v xml:space="preserve">Illes Balears                           </v>
      </c>
      <c r="R845" s="27" t="str">
        <f>CONCATENATE(Tercers!Q846,REPT(" ",60-LEN(Tercers!Q846)))</f>
        <v xml:space="preserve">                                                            </v>
      </c>
      <c r="S845" s="27" t="str">
        <f>CONCATENATE(Tercers!R846,REPT(" ",200-LEN(Tercers!R846)))</f>
        <v xml:space="preserve">                                                                                                                                                                                                        </v>
      </c>
      <c r="T845" s="27" t="str">
        <f>CONCATENATE(Tercers!S846,REPT(" ",9-LEN(Tercers!S846)))</f>
        <v xml:space="preserve">         </v>
      </c>
      <c r="U845" s="27" t="str">
        <f>CONCATENATE(Tercers!T846,REPT(" ",8-LEN(Tercers!T846)))</f>
        <v xml:space="preserve">        </v>
      </c>
      <c r="V845" s="27" t="str">
        <f>CONCATENATE(Tercers!U846,REPT(" ",12-LEN(Tercers!U846)))</f>
        <v xml:space="preserve">            </v>
      </c>
      <c r="W845" s="27" t="str">
        <f>CONCATENATE(Tercers!V846,REPT(" ",12-LEN(Tercers!V846)))</f>
        <v xml:space="preserve">            </v>
      </c>
      <c r="X845" s="27" t="str">
        <f>CONCATENATE(Tercers!Y846,REPT(" ",160-LEN(Tercers!Y846)))</f>
        <v xml:space="preserve">                                                                                                                                                                </v>
      </c>
      <c r="Y845" s="27" t="str">
        <f>CONCATENATE(Tercers!Z846,REPT(" ",8-LEN(Tercers!Z846)))</f>
        <v xml:space="preserve">        </v>
      </c>
    </row>
    <row r="846" spans="1:25" x14ac:dyDescent="0.2">
      <c r="A846" s="27" t="str">
        <f>CONCATENATE(Tercers!A847,REPT(" ",9-LEN(Tercers!A847)))</f>
        <v xml:space="preserve">         </v>
      </c>
      <c r="B846" s="27" t="str">
        <f>CONCATENATE(Tercers!B847,REPT(" ",1-LEN(Tercers!B847)))</f>
        <v xml:space="preserve"> </v>
      </c>
      <c r="C846" s="27" t="str">
        <f>CONCATENATE(Tercers!C847,REPT(" ",30-LEN(Tercers!C847)))</f>
        <v xml:space="preserve">                              </v>
      </c>
      <c r="D846" s="27" t="str">
        <f>CONCATENATE(Tercers!D847,REPT(" ",30-LEN(Tercers!D847)))</f>
        <v xml:space="preserve">                              </v>
      </c>
      <c r="E846" s="27" t="str">
        <f>CONCATENATE(Tercers!E847,REPT(" ",30-LEN(Tercers!E847)))</f>
        <v xml:space="preserve">                              </v>
      </c>
      <c r="F846" s="27" t="str">
        <f xml:space="preserve">  IF(   LEN(Tercers!F847)&gt;0, CONCATENATE(Tercers!F847,REPT(" ",90-LEN(Tercers!F847))),
                              CONCATENATE(   CONCATENATE(Tercers!D847," ",Tercers!E847," ",Tercers!C847), REPT(" ",90-LEN( CONCATENATE(Tercers!D847," ",Tercers!E847," ",Tercers!CG847) ))) )</f>
        <v xml:space="preserve">                                                                                          </v>
      </c>
      <c r="G846" s="27" t="str">
        <f>CONCATENATE(Tercers!G847,REPT(" ",5-LEN(Tercers!G847)))</f>
        <v xml:space="preserve">     </v>
      </c>
      <c r="H846" s="27" t="str">
        <f>CONCATENATE(Tercers!H847,REPT(" ",45-LEN(Tercers!H847)))</f>
        <v xml:space="preserve">                                             </v>
      </c>
      <c r="I846" s="27" t="str">
        <f>CONCATENATE(Tercers!I847,REPT(" ",5-LEN(Tercers!I847)))</f>
        <v xml:space="preserve">     </v>
      </c>
      <c r="J846" s="27" t="str">
        <f>CONCATENATE(Tercers!J847,REPT(" ",30-LEN(Tercers!J847)))</f>
        <v xml:space="preserve">                              </v>
      </c>
      <c r="K846" s="27" t="str">
        <f>CONCATENATE(Tercers!R847,REPT(" ",30-LEN(Tercers!R847)))</f>
        <v xml:space="preserve">                              </v>
      </c>
      <c r="L846" s="27" t="str">
        <f>CONCATENATE(Tercers!K847,REPT(" ",120-LEN(Tercers!K847)))</f>
        <v xml:space="preserve">                                                                                                                        </v>
      </c>
      <c r="M846" s="27" t="str">
        <f>CONCATENATE(Tercers!L847,REPT(" ",5-LEN(Tercers!L847)))</f>
        <v xml:space="preserve">     </v>
      </c>
      <c r="N846" s="27" t="str">
        <f>CONCATENATE(Tercers!M847,REPT(" ",5-LEN(Tercers!M847)))</f>
        <v xml:space="preserve">     </v>
      </c>
      <c r="O846" s="27" t="str">
        <f>CONCATENATE(Tercers!N847,REPT(" ",2-LEN(Tercers!N847)))</f>
        <v>07</v>
      </c>
      <c r="P846" s="27" t="str">
        <f>CONCATENATE(Tercers!O847,REPT(" ",3-LEN(Tercers!O847)))</f>
        <v xml:space="preserve">   </v>
      </c>
      <c r="Q846" s="27" t="str">
        <f>CONCATENATE(Tercers!P847,REPT(" ",40-LEN(Tercers!P847)))</f>
        <v xml:space="preserve">Illes Balears                           </v>
      </c>
      <c r="R846" s="27" t="str">
        <f>CONCATENATE(Tercers!Q847,REPT(" ",60-LEN(Tercers!Q847)))</f>
        <v xml:space="preserve">                                                            </v>
      </c>
      <c r="S846" s="27" t="str">
        <f>CONCATENATE(Tercers!R847,REPT(" ",200-LEN(Tercers!R847)))</f>
        <v xml:space="preserve">                                                                                                                                                                                                        </v>
      </c>
      <c r="T846" s="27" t="str">
        <f>CONCATENATE(Tercers!S847,REPT(" ",9-LEN(Tercers!S847)))</f>
        <v xml:space="preserve">         </v>
      </c>
      <c r="U846" s="27" t="str">
        <f>CONCATENATE(Tercers!T847,REPT(" ",8-LEN(Tercers!T847)))</f>
        <v xml:space="preserve">        </v>
      </c>
      <c r="V846" s="27" t="str">
        <f>CONCATENATE(Tercers!U847,REPT(" ",12-LEN(Tercers!U847)))</f>
        <v xml:space="preserve">            </v>
      </c>
      <c r="W846" s="27" t="str">
        <f>CONCATENATE(Tercers!V847,REPT(" ",12-LEN(Tercers!V847)))</f>
        <v xml:space="preserve">            </v>
      </c>
      <c r="X846" s="27" t="str">
        <f>CONCATENATE(Tercers!Y847,REPT(" ",160-LEN(Tercers!Y847)))</f>
        <v xml:space="preserve">                                                                                                                                                                </v>
      </c>
      <c r="Y846" s="27" t="str">
        <f>CONCATENATE(Tercers!Z847,REPT(" ",8-LEN(Tercers!Z847)))</f>
        <v xml:space="preserve">        </v>
      </c>
    </row>
    <row r="847" spans="1:25" x14ac:dyDescent="0.2">
      <c r="A847" s="27" t="str">
        <f>CONCATENATE(Tercers!A848,REPT(" ",9-LEN(Tercers!A848)))</f>
        <v xml:space="preserve">         </v>
      </c>
      <c r="B847" s="27" t="str">
        <f>CONCATENATE(Tercers!B848,REPT(" ",1-LEN(Tercers!B848)))</f>
        <v xml:space="preserve"> </v>
      </c>
      <c r="C847" s="27" t="str">
        <f>CONCATENATE(Tercers!C848,REPT(" ",30-LEN(Tercers!C848)))</f>
        <v xml:space="preserve">                              </v>
      </c>
      <c r="D847" s="27" t="str">
        <f>CONCATENATE(Tercers!D848,REPT(" ",30-LEN(Tercers!D848)))</f>
        <v xml:space="preserve">                              </v>
      </c>
      <c r="E847" s="27" t="str">
        <f>CONCATENATE(Tercers!E848,REPT(" ",30-LEN(Tercers!E848)))</f>
        <v xml:space="preserve">                              </v>
      </c>
      <c r="F847" s="27" t="str">
        <f xml:space="preserve">  IF(   LEN(Tercers!F848)&gt;0, CONCATENATE(Tercers!F848,REPT(" ",90-LEN(Tercers!F848))),
                              CONCATENATE(   CONCATENATE(Tercers!D848," ",Tercers!E848," ",Tercers!C848), REPT(" ",90-LEN( CONCATENATE(Tercers!D848," ",Tercers!E848," ",Tercers!CG848) ))) )</f>
        <v xml:space="preserve">                                                                                          </v>
      </c>
      <c r="G847" s="27" t="str">
        <f>CONCATENATE(Tercers!G848,REPT(" ",5-LEN(Tercers!G848)))</f>
        <v xml:space="preserve">     </v>
      </c>
      <c r="H847" s="27" t="str">
        <f>CONCATENATE(Tercers!H848,REPT(" ",45-LEN(Tercers!H848)))</f>
        <v xml:space="preserve">                                             </v>
      </c>
      <c r="I847" s="27" t="str">
        <f>CONCATENATE(Tercers!I848,REPT(" ",5-LEN(Tercers!I848)))</f>
        <v xml:space="preserve">     </v>
      </c>
      <c r="J847" s="27" t="str">
        <f>CONCATENATE(Tercers!J848,REPT(" ",30-LEN(Tercers!J848)))</f>
        <v xml:space="preserve">                              </v>
      </c>
      <c r="K847" s="27" t="str">
        <f>CONCATENATE(Tercers!R848,REPT(" ",30-LEN(Tercers!R848)))</f>
        <v xml:space="preserve">                              </v>
      </c>
      <c r="L847" s="27" t="str">
        <f>CONCATENATE(Tercers!K848,REPT(" ",120-LEN(Tercers!K848)))</f>
        <v xml:space="preserve">                                                                                                                        </v>
      </c>
      <c r="M847" s="27" t="str">
        <f>CONCATENATE(Tercers!L848,REPT(" ",5-LEN(Tercers!L848)))</f>
        <v xml:space="preserve">     </v>
      </c>
      <c r="N847" s="27" t="str">
        <f>CONCATENATE(Tercers!M848,REPT(" ",5-LEN(Tercers!M848)))</f>
        <v xml:space="preserve">     </v>
      </c>
      <c r="O847" s="27" t="str">
        <f>CONCATENATE(Tercers!N848,REPT(" ",2-LEN(Tercers!N848)))</f>
        <v>07</v>
      </c>
      <c r="P847" s="27" t="str">
        <f>CONCATENATE(Tercers!O848,REPT(" ",3-LEN(Tercers!O848)))</f>
        <v xml:space="preserve">   </v>
      </c>
      <c r="Q847" s="27" t="str">
        <f>CONCATENATE(Tercers!P848,REPT(" ",40-LEN(Tercers!P848)))</f>
        <v xml:space="preserve">Illes Balears                           </v>
      </c>
      <c r="R847" s="27" t="str">
        <f>CONCATENATE(Tercers!Q848,REPT(" ",60-LEN(Tercers!Q848)))</f>
        <v xml:space="preserve">                                                            </v>
      </c>
      <c r="S847" s="27" t="str">
        <f>CONCATENATE(Tercers!R848,REPT(" ",200-LEN(Tercers!R848)))</f>
        <v xml:space="preserve">                                                                                                                                                                                                        </v>
      </c>
      <c r="T847" s="27" t="str">
        <f>CONCATENATE(Tercers!S848,REPT(" ",9-LEN(Tercers!S848)))</f>
        <v xml:space="preserve">         </v>
      </c>
      <c r="U847" s="27" t="str">
        <f>CONCATENATE(Tercers!T848,REPT(" ",8-LEN(Tercers!T848)))</f>
        <v xml:space="preserve">        </v>
      </c>
      <c r="V847" s="27" t="str">
        <f>CONCATENATE(Tercers!U848,REPT(" ",12-LEN(Tercers!U848)))</f>
        <v xml:space="preserve">            </v>
      </c>
      <c r="W847" s="27" t="str">
        <f>CONCATENATE(Tercers!V848,REPT(" ",12-LEN(Tercers!V848)))</f>
        <v xml:space="preserve">            </v>
      </c>
      <c r="X847" s="27" t="str">
        <f>CONCATENATE(Tercers!Y848,REPT(" ",160-LEN(Tercers!Y848)))</f>
        <v xml:space="preserve">                                                                                                                                                                </v>
      </c>
      <c r="Y847" s="27" t="str">
        <f>CONCATENATE(Tercers!Z848,REPT(" ",8-LEN(Tercers!Z848)))</f>
        <v xml:space="preserve">        </v>
      </c>
    </row>
    <row r="848" spans="1:25" x14ac:dyDescent="0.2">
      <c r="A848" s="27" t="str">
        <f>CONCATENATE(Tercers!A849,REPT(" ",9-LEN(Tercers!A849)))</f>
        <v xml:space="preserve">         </v>
      </c>
      <c r="B848" s="27" t="str">
        <f>CONCATENATE(Tercers!B849,REPT(" ",1-LEN(Tercers!B849)))</f>
        <v xml:space="preserve"> </v>
      </c>
      <c r="C848" s="27" t="str">
        <f>CONCATENATE(Tercers!C849,REPT(" ",30-LEN(Tercers!C849)))</f>
        <v xml:space="preserve">                              </v>
      </c>
      <c r="D848" s="27" t="str">
        <f>CONCATENATE(Tercers!D849,REPT(" ",30-LEN(Tercers!D849)))</f>
        <v xml:space="preserve">                              </v>
      </c>
      <c r="E848" s="27" t="str">
        <f>CONCATENATE(Tercers!E849,REPT(" ",30-LEN(Tercers!E849)))</f>
        <v xml:space="preserve">                              </v>
      </c>
      <c r="F848" s="27" t="str">
        <f xml:space="preserve">  IF(   LEN(Tercers!F849)&gt;0, CONCATENATE(Tercers!F849,REPT(" ",90-LEN(Tercers!F849))),
                              CONCATENATE(   CONCATENATE(Tercers!D849," ",Tercers!E849," ",Tercers!C849), REPT(" ",90-LEN( CONCATENATE(Tercers!D849," ",Tercers!E849," ",Tercers!CG849) ))) )</f>
        <v xml:space="preserve">                                                                                          </v>
      </c>
      <c r="G848" s="27" t="str">
        <f>CONCATENATE(Tercers!G849,REPT(" ",5-LEN(Tercers!G849)))</f>
        <v xml:space="preserve">     </v>
      </c>
      <c r="H848" s="27" t="str">
        <f>CONCATENATE(Tercers!H849,REPT(" ",45-LEN(Tercers!H849)))</f>
        <v xml:space="preserve">                                             </v>
      </c>
      <c r="I848" s="27" t="str">
        <f>CONCATENATE(Tercers!I849,REPT(" ",5-LEN(Tercers!I849)))</f>
        <v xml:space="preserve">     </v>
      </c>
      <c r="J848" s="27" t="str">
        <f>CONCATENATE(Tercers!J849,REPT(" ",30-LEN(Tercers!J849)))</f>
        <v xml:space="preserve">                              </v>
      </c>
      <c r="K848" s="27" t="str">
        <f>CONCATENATE(Tercers!R849,REPT(" ",30-LEN(Tercers!R849)))</f>
        <v xml:space="preserve">                              </v>
      </c>
      <c r="L848" s="27" t="str">
        <f>CONCATENATE(Tercers!K849,REPT(" ",120-LEN(Tercers!K849)))</f>
        <v xml:space="preserve">                                                                                                                        </v>
      </c>
      <c r="M848" s="27" t="str">
        <f>CONCATENATE(Tercers!L849,REPT(" ",5-LEN(Tercers!L849)))</f>
        <v xml:space="preserve">     </v>
      </c>
      <c r="N848" s="27" t="str">
        <f>CONCATENATE(Tercers!M849,REPT(" ",5-LEN(Tercers!M849)))</f>
        <v xml:space="preserve">     </v>
      </c>
      <c r="O848" s="27" t="str">
        <f>CONCATENATE(Tercers!N849,REPT(" ",2-LEN(Tercers!N849)))</f>
        <v>07</v>
      </c>
      <c r="P848" s="27" t="str">
        <f>CONCATENATE(Tercers!O849,REPT(" ",3-LEN(Tercers!O849)))</f>
        <v xml:space="preserve">   </v>
      </c>
      <c r="Q848" s="27" t="str">
        <f>CONCATENATE(Tercers!P849,REPT(" ",40-LEN(Tercers!P849)))</f>
        <v xml:space="preserve">Illes Balears                           </v>
      </c>
      <c r="R848" s="27" t="str">
        <f>CONCATENATE(Tercers!Q849,REPT(" ",60-LEN(Tercers!Q849)))</f>
        <v xml:space="preserve">                                                            </v>
      </c>
      <c r="S848" s="27" t="str">
        <f>CONCATENATE(Tercers!R849,REPT(" ",200-LEN(Tercers!R849)))</f>
        <v xml:space="preserve">                                                                                                                                                                                                        </v>
      </c>
      <c r="T848" s="27" t="str">
        <f>CONCATENATE(Tercers!S849,REPT(" ",9-LEN(Tercers!S849)))</f>
        <v xml:space="preserve">         </v>
      </c>
      <c r="U848" s="27" t="str">
        <f>CONCATENATE(Tercers!T849,REPT(" ",8-LEN(Tercers!T849)))</f>
        <v xml:space="preserve">        </v>
      </c>
      <c r="V848" s="27" t="str">
        <f>CONCATENATE(Tercers!U849,REPT(" ",12-LEN(Tercers!U849)))</f>
        <v xml:space="preserve">            </v>
      </c>
      <c r="W848" s="27" t="str">
        <f>CONCATENATE(Tercers!V849,REPT(" ",12-LEN(Tercers!V849)))</f>
        <v xml:space="preserve">            </v>
      </c>
      <c r="X848" s="27" t="str">
        <f>CONCATENATE(Tercers!Y849,REPT(" ",160-LEN(Tercers!Y849)))</f>
        <v xml:space="preserve">                                                                                                                                                                </v>
      </c>
      <c r="Y848" s="27" t="str">
        <f>CONCATENATE(Tercers!Z849,REPT(" ",8-LEN(Tercers!Z849)))</f>
        <v xml:space="preserve">        </v>
      </c>
    </row>
    <row r="849" spans="1:25" x14ac:dyDescent="0.2">
      <c r="A849" s="27" t="str">
        <f>CONCATENATE(Tercers!A850,REPT(" ",9-LEN(Tercers!A850)))</f>
        <v xml:space="preserve">         </v>
      </c>
      <c r="B849" s="27" t="str">
        <f>CONCATENATE(Tercers!B850,REPT(" ",1-LEN(Tercers!B850)))</f>
        <v xml:space="preserve"> </v>
      </c>
      <c r="C849" s="27" t="str">
        <f>CONCATENATE(Tercers!C850,REPT(" ",30-LEN(Tercers!C850)))</f>
        <v xml:space="preserve">                              </v>
      </c>
      <c r="D849" s="27" t="str">
        <f>CONCATENATE(Tercers!D850,REPT(" ",30-LEN(Tercers!D850)))</f>
        <v xml:space="preserve">                              </v>
      </c>
      <c r="E849" s="27" t="str">
        <f>CONCATENATE(Tercers!E850,REPT(" ",30-LEN(Tercers!E850)))</f>
        <v xml:space="preserve">                              </v>
      </c>
      <c r="F849" s="27" t="str">
        <f xml:space="preserve">  IF(   LEN(Tercers!F850)&gt;0, CONCATENATE(Tercers!F850,REPT(" ",90-LEN(Tercers!F850))),
                              CONCATENATE(   CONCATENATE(Tercers!D850," ",Tercers!E850," ",Tercers!C850), REPT(" ",90-LEN( CONCATENATE(Tercers!D850," ",Tercers!E850," ",Tercers!CG850) ))) )</f>
        <v xml:space="preserve">                                                                                          </v>
      </c>
      <c r="G849" s="27" t="str">
        <f>CONCATENATE(Tercers!G850,REPT(" ",5-LEN(Tercers!G850)))</f>
        <v xml:space="preserve">     </v>
      </c>
      <c r="H849" s="27" t="str">
        <f>CONCATENATE(Tercers!H850,REPT(" ",45-LEN(Tercers!H850)))</f>
        <v xml:space="preserve">                                             </v>
      </c>
      <c r="I849" s="27" t="str">
        <f>CONCATENATE(Tercers!I850,REPT(" ",5-LEN(Tercers!I850)))</f>
        <v xml:space="preserve">     </v>
      </c>
      <c r="J849" s="27" t="str">
        <f>CONCATENATE(Tercers!J850,REPT(" ",30-LEN(Tercers!J850)))</f>
        <v xml:space="preserve">                              </v>
      </c>
      <c r="K849" s="27" t="str">
        <f>CONCATENATE(Tercers!R850,REPT(" ",30-LEN(Tercers!R850)))</f>
        <v xml:space="preserve">                              </v>
      </c>
      <c r="L849" s="27" t="str">
        <f>CONCATENATE(Tercers!K850,REPT(" ",120-LEN(Tercers!K850)))</f>
        <v xml:space="preserve">                                                                                                                        </v>
      </c>
      <c r="M849" s="27" t="str">
        <f>CONCATENATE(Tercers!L850,REPT(" ",5-LEN(Tercers!L850)))</f>
        <v xml:space="preserve">     </v>
      </c>
      <c r="N849" s="27" t="str">
        <f>CONCATENATE(Tercers!M850,REPT(" ",5-LEN(Tercers!M850)))</f>
        <v xml:space="preserve">     </v>
      </c>
      <c r="O849" s="27" t="str">
        <f>CONCATENATE(Tercers!N850,REPT(" ",2-LEN(Tercers!N850)))</f>
        <v>07</v>
      </c>
      <c r="P849" s="27" t="str">
        <f>CONCATENATE(Tercers!O850,REPT(" ",3-LEN(Tercers!O850)))</f>
        <v xml:space="preserve">   </v>
      </c>
      <c r="Q849" s="27" t="str">
        <f>CONCATENATE(Tercers!P850,REPT(" ",40-LEN(Tercers!P850)))</f>
        <v xml:space="preserve">Illes Balears                           </v>
      </c>
      <c r="R849" s="27" t="str">
        <f>CONCATENATE(Tercers!Q850,REPT(" ",60-LEN(Tercers!Q850)))</f>
        <v xml:space="preserve">                                                            </v>
      </c>
      <c r="S849" s="27" t="str">
        <f>CONCATENATE(Tercers!R850,REPT(" ",200-LEN(Tercers!R850)))</f>
        <v xml:space="preserve">                                                                                                                                                                                                        </v>
      </c>
      <c r="T849" s="27" t="str">
        <f>CONCATENATE(Tercers!S850,REPT(" ",9-LEN(Tercers!S850)))</f>
        <v xml:space="preserve">         </v>
      </c>
      <c r="U849" s="27" t="str">
        <f>CONCATENATE(Tercers!T850,REPT(" ",8-LEN(Tercers!T850)))</f>
        <v xml:space="preserve">        </v>
      </c>
      <c r="V849" s="27" t="str">
        <f>CONCATENATE(Tercers!U850,REPT(" ",12-LEN(Tercers!U850)))</f>
        <v xml:space="preserve">            </v>
      </c>
      <c r="W849" s="27" t="str">
        <f>CONCATENATE(Tercers!V850,REPT(" ",12-LEN(Tercers!V850)))</f>
        <v xml:space="preserve">            </v>
      </c>
      <c r="X849" s="27" t="str">
        <f>CONCATENATE(Tercers!Y850,REPT(" ",160-LEN(Tercers!Y850)))</f>
        <v xml:space="preserve">                                                                                                                                                                </v>
      </c>
      <c r="Y849" s="27" t="str">
        <f>CONCATENATE(Tercers!Z850,REPT(" ",8-LEN(Tercers!Z850)))</f>
        <v xml:space="preserve">        </v>
      </c>
    </row>
    <row r="850" spans="1:25" x14ac:dyDescent="0.2">
      <c r="A850" s="27" t="str">
        <f>CONCATENATE(Tercers!A851,REPT(" ",9-LEN(Tercers!A851)))</f>
        <v xml:space="preserve">         </v>
      </c>
      <c r="B850" s="27" t="str">
        <f>CONCATENATE(Tercers!B851,REPT(" ",1-LEN(Tercers!B851)))</f>
        <v xml:space="preserve"> </v>
      </c>
      <c r="C850" s="27" t="str">
        <f>CONCATENATE(Tercers!C851,REPT(" ",30-LEN(Tercers!C851)))</f>
        <v xml:space="preserve">                              </v>
      </c>
      <c r="D850" s="27" t="str">
        <f>CONCATENATE(Tercers!D851,REPT(" ",30-LEN(Tercers!D851)))</f>
        <v xml:space="preserve">                              </v>
      </c>
      <c r="E850" s="27" t="str">
        <f>CONCATENATE(Tercers!E851,REPT(" ",30-LEN(Tercers!E851)))</f>
        <v xml:space="preserve">                              </v>
      </c>
      <c r="F850" s="27" t="str">
        <f xml:space="preserve">  IF(   LEN(Tercers!F851)&gt;0, CONCATENATE(Tercers!F851,REPT(" ",90-LEN(Tercers!F851))),
                              CONCATENATE(   CONCATENATE(Tercers!D851," ",Tercers!E851," ",Tercers!C851), REPT(" ",90-LEN( CONCATENATE(Tercers!D851," ",Tercers!E851," ",Tercers!CG851) ))) )</f>
        <v xml:space="preserve">                                                                                          </v>
      </c>
      <c r="G850" s="27" t="str">
        <f>CONCATENATE(Tercers!G851,REPT(" ",5-LEN(Tercers!G851)))</f>
        <v xml:space="preserve">     </v>
      </c>
      <c r="H850" s="27" t="str">
        <f>CONCATENATE(Tercers!H851,REPT(" ",45-LEN(Tercers!H851)))</f>
        <v xml:space="preserve">                                             </v>
      </c>
      <c r="I850" s="27" t="str">
        <f>CONCATENATE(Tercers!I851,REPT(" ",5-LEN(Tercers!I851)))</f>
        <v xml:space="preserve">     </v>
      </c>
      <c r="J850" s="27" t="str">
        <f>CONCATENATE(Tercers!J851,REPT(" ",30-LEN(Tercers!J851)))</f>
        <v xml:space="preserve">                              </v>
      </c>
      <c r="K850" s="27" t="str">
        <f>CONCATENATE(Tercers!R851,REPT(" ",30-LEN(Tercers!R851)))</f>
        <v xml:space="preserve">                              </v>
      </c>
      <c r="L850" s="27" t="str">
        <f>CONCATENATE(Tercers!K851,REPT(" ",120-LEN(Tercers!K851)))</f>
        <v xml:space="preserve">                                                                                                                        </v>
      </c>
      <c r="M850" s="27" t="str">
        <f>CONCATENATE(Tercers!L851,REPT(" ",5-LEN(Tercers!L851)))</f>
        <v xml:space="preserve">     </v>
      </c>
      <c r="N850" s="27" t="str">
        <f>CONCATENATE(Tercers!M851,REPT(" ",5-LEN(Tercers!M851)))</f>
        <v xml:space="preserve">     </v>
      </c>
      <c r="O850" s="27" t="str">
        <f>CONCATENATE(Tercers!N851,REPT(" ",2-LEN(Tercers!N851)))</f>
        <v>07</v>
      </c>
      <c r="P850" s="27" t="str">
        <f>CONCATENATE(Tercers!O851,REPT(" ",3-LEN(Tercers!O851)))</f>
        <v xml:space="preserve">   </v>
      </c>
      <c r="Q850" s="27" t="str">
        <f>CONCATENATE(Tercers!P851,REPT(" ",40-LEN(Tercers!P851)))</f>
        <v xml:space="preserve">Illes Balears                           </v>
      </c>
      <c r="R850" s="27" t="str">
        <f>CONCATENATE(Tercers!Q851,REPT(" ",60-LEN(Tercers!Q851)))</f>
        <v xml:space="preserve">                                                            </v>
      </c>
      <c r="S850" s="27" t="str">
        <f>CONCATENATE(Tercers!R851,REPT(" ",200-LEN(Tercers!R851)))</f>
        <v xml:space="preserve">                                                                                                                                                                                                        </v>
      </c>
      <c r="T850" s="27" t="str">
        <f>CONCATENATE(Tercers!S851,REPT(" ",9-LEN(Tercers!S851)))</f>
        <v xml:space="preserve">         </v>
      </c>
      <c r="U850" s="27" t="str">
        <f>CONCATENATE(Tercers!T851,REPT(" ",8-LEN(Tercers!T851)))</f>
        <v xml:space="preserve">        </v>
      </c>
      <c r="V850" s="27" t="str">
        <f>CONCATENATE(Tercers!U851,REPT(" ",12-LEN(Tercers!U851)))</f>
        <v xml:space="preserve">            </v>
      </c>
      <c r="W850" s="27" t="str">
        <f>CONCATENATE(Tercers!V851,REPT(" ",12-LEN(Tercers!V851)))</f>
        <v xml:space="preserve">            </v>
      </c>
      <c r="X850" s="27" t="str">
        <f>CONCATENATE(Tercers!Y851,REPT(" ",160-LEN(Tercers!Y851)))</f>
        <v xml:space="preserve">                                                                                                                                                                </v>
      </c>
      <c r="Y850" s="27" t="str">
        <f>CONCATENATE(Tercers!Z851,REPT(" ",8-LEN(Tercers!Z851)))</f>
        <v xml:space="preserve">        </v>
      </c>
    </row>
    <row r="851" spans="1:25" x14ac:dyDescent="0.2">
      <c r="A851" s="27" t="str">
        <f>CONCATENATE(Tercers!A852,REPT(" ",9-LEN(Tercers!A852)))</f>
        <v xml:space="preserve">         </v>
      </c>
      <c r="B851" s="27" t="str">
        <f>CONCATENATE(Tercers!B852,REPT(" ",1-LEN(Tercers!B852)))</f>
        <v xml:space="preserve"> </v>
      </c>
      <c r="C851" s="27" t="str">
        <f>CONCATENATE(Tercers!C852,REPT(" ",30-LEN(Tercers!C852)))</f>
        <v xml:space="preserve">                              </v>
      </c>
      <c r="D851" s="27" t="str">
        <f>CONCATENATE(Tercers!D852,REPT(" ",30-LEN(Tercers!D852)))</f>
        <v xml:space="preserve">                              </v>
      </c>
      <c r="E851" s="27" t="str">
        <f>CONCATENATE(Tercers!E852,REPT(" ",30-LEN(Tercers!E852)))</f>
        <v xml:space="preserve">                              </v>
      </c>
      <c r="F851" s="27" t="str">
        <f xml:space="preserve">  IF(   LEN(Tercers!F852)&gt;0, CONCATENATE(Tercers!F852,REPT(" ",90-LEN(Tercers!F852))),
                              CONCATENATE(   CONCATENATE(Tercers!D852," ",Tercers!E852," ",Tercers!C852), REPT(" ",90-LEN( CONCATENATE(Tercers!D852," ",Tercers!E852," ",Tercers!CG852) ))) )</f>
        <v xml:space="preserve">                                                                                          </v>
      </c>
      <c r="G851" s="27" t="str">
        <f>CONCATENATE(Tercers!G852,REPT(" ",5-LEN(Tercers!G852)))</f>
        <v xml:space="preserve">     </v>
      </c>
      <c r="H851" s="27" t="str">
        <f>CONCATENATE(Tercers!H852,REPT(" ",45-LEN(Tercers!H852)))</f>
        <v xml:space="preserve">                                             </v>
      </c>
      <c r="I851" s="27" t="str">
        <f>CONCATENATE(Tercers!I852,REPT(" ",5-LEN(Tercers!I852)))</f>
        <v xml:space="preserve">     </v>
      </c>
      <c r="J851" s="27" t="str">
        <f>CONCATENATE(Tercers!J852,REPT(" ",30-LEN(Tercers!J852)))</f>
        <v xml:space="preserve">                              </v>
      </c>
      <c r="K851" s="27" t="str">
        <f>CONCATENATE(Tercers!R852,REPT(" ",30-LEN(Tercers!R852)))</f>
        <v xml:space="preserve">                              </v>
      </c>
      <c r="L851" s="27" t="str">
        <f>CONCATENATE(Tercers!K852,REPT(" ",120-LEN(Tercers!K852)))</f>
        <v xml:space="preserve">                                                                                                                        </v>
      </c>
      <c r="M851" s="27" t="str">
        <f>CONCATENATE(Tercers!L852,REPT(" ",5-LEN(Tercers!L852)))</f>
        <v xml:space="preserve">     </v>
      </c>
      <c r="N851" s="27" t="str">
        <f>CONCATENATE(Tercers!M852,REPT(" ",5-LEN(Tercers!M852)))</f>
        <v xml:space="preserve">     </v>
      </c>
      <c r="O851" s="27" t="str">
        <f>CONCATENATE(Tercers!N852,REPT(" ",2-LEN(Tercers!N852)))</f>
        <v>07</v>
      </c>
      <c r="P851" s="27" t="str">
        <f>CONCATENATE(Tercers!O852,REPT(" ",3-LEN(Tercers!O852)))</f>
        <v xml:space="preserve">   </v>
      </c>
      <c r="Q851" s="27" t="str">
        <f>CONCATENATE(Tercers!P852,REPT(" ",40-LEN(Tercers!P852)))</f>
        <v xml:space="preserve">Illes Balears                           </v>
      </c>
      <c r="R851" s="27" t="str">
        <f>CONCATENATE(Tercers!Q852,REPT(" ",60-LEN(Tercers!Q852)))</f>
        <v xml:space="preserve">                                                            </v>
      </c>
      <c r="S851" s="27" t="str">
        <f>CONCATENATE(Tercers!R852,REPT(" ",200-LEN(Tercers!R852)))</f>
        <v xml:space="preserve">                                                                                                                                                                                                        </v>
      </c>
      <c r="T851" s="27" t="str">
        <f>CONCATENATE(Tercers!S852,REPT(" ",9-LEN(Tercers!S852)))</f>
        <v xml:space="preserve">         </v>
      </c>
      <c r="U851" s="27" t="str">
        <f>CONCATENATE(Tercers!T852,REPT(" ",8-LEN(Tercers!T852)))</f>
        <v xml:space="preserve">        </v>
      </c>
      <c r="V851" s="27" t="str">
        <f>CONCATENATE(Tercers!U852,REPT(" ",12-LEN(Tercers!U852)))</f>
        <v xml:space="preserve">            </v>
      </c>
      <c r="W851" s="27" t="str">
        <f>CONCATENATE(Tercers!V852,REPT(" ",12-LEN(Tercers!V852)))</f>
        <v xml:space="preserve">            </v>
      </c>
      <c r="X851" s="27" t="str">
        <f>CONCATENATE(Tercers!Y852,REPT(" ",160-LEN(Tercers!Y852)))</f>
        <v xml:space="preserve">                                                                                                                                                                </v>
      </c>
      <c r="Y851" s="27" t="str">
        <f>CONCATENATE(Tercers!Z852,REPT(" ",8-LEN(Tercers!Z852)))</f>
        <v xml:space="preserve">        </v>
      </c>
    </row>
    <row r="852" spans="1:25" x14ac:dyDescent="0.2">
      <c r="A852" s="27" t="str">
        <f>CONCATENATE(Tercers!A853,REPT(" ",9-LEN(Tercers!A853)))</f>
        <v xml:space="preserve">         </v>
      </c>
      <c r="B852" s="27" t="str">
        <f>CONCATENATE(Tercers!B853,REPT(" ",1-LEN(Tercers!B853)))</f>
        <v xml:space="preserve"> </v>
      </c>
      <c r="C852" s="27" t="str">
        <f>CONCATENATE(Tercers!C853,REPT(" ",30-LEN(Tercers!C853)))</f>
        <v xml:space="preserve">                              </v>
      </c>
      <c r="D852" s="27" t="str">
        <f>CONCATENATE(Tercers!D853,REPT(" ",30-LEN(Tercers!D853)))</f>
        <v xml:space="preserve">                              </v>
      </c>
      <c r="E852" s="27" t="str">
        <f>CONCATENATE(Tercers!E853,REPT(" ",30-LEN(Tercers!E853)))</f>
        <v xml:space="preserve">                              </v>
      </c>
      <c r="F852" s="27" t="str">
        <f xml:space="preserve">  IF(   LEN(Tercers!F853)&gt;0, CONCATENATE(Tercers!F853,REPT(" ",90-LEN(Tercers!F853))),
                              CONCATENATE(   CONCATENATE(Tercers!D853," ",Tercers!E853," ",Tercers!C853), REPT(" ",90-LEN( CONCATENATE(Tercers!D853," ",Tercers!E853," ",Tercers!CG853) ))) )</f>
        <v xml:space="preserve">                                                                                          </v>
      </c>
      <c r="G852" s="27" t="str">
        <f>CONCATENATE(Tercers!G853,REPT(" ",5-LEN(Tercers!G853)))</f>
        <v xml:space="preserve">     </v>
      </c>
      <c r="H852" s="27" t="str">
        <f>CONCATENATE(Tercers!H853,REPT(" ",45-LEN(Tercers!H853)))</f>
        <v xml:space="preserve">                                             </v>
      </c>
      <c r="I852" s="27" t="str">
        <f>CONCATENATE(Tercers!I853,REPT(" ",5-LEN(Tercers!I853)))</f>
        <v xml:space="preserve">     </v>
      </c>
      <c r="J852" s="27" t="str">
        <f>CONCATENATE(Tercers!J853,REPT(" ",30-LEN(Tercers!J853)))</f>
        <v xml:space="preserve">                              </v>
      </c>
      <c r="K852" s="27" t="str">
        <f>CONCATENATE(Tercers!R853,REPT(" ",30-LEN(Tercers!R853)))</f>
        <v xml:space="preserve">                              </v>
      </c>
      <c r="L852" s="27" t="str">
        <f>CONCATENATE(Tercers!K853,REPT(" ",120-LEN(Tercers!K853)))</f>
        <v xml:space="preserve">                                                                                                                        </v>
      </c>
      <c r="M852" s="27" t="str">
        <f>CONCATENATE(Tercers!L853,REPT(" ",5-LEN(Tercers!L853)))</f>
        <v xml:space="preserve">     </v>
      </c>
      <c r="N852" s="27" t="str">
        <f>CONCATENATE(Tercers!M853,REPT(" ",5-LEN(Tercers!M853)))</f>
        <v xml:space="preserve">     </v>
      </c>
      <c r="O852" s="27" t="str">
        <f>CONCATENATE(Tercers!N853,REPT(" ",2-LEN(Tercers!N853)))</f>
        <v>07</v>
      </c>
      <c r="P852" s="27" t="str">
        <f>CONCATENATE(Tercers!O853,REPT(" ",3-LEN(Tercers!O853)))</f>
        <v xml:space="preserve">   </v>
      </c>
      <c r="Q852" s="27" t="str">
        <f>CONCATENATE(Tercers!P853,REPT(" ",40-LEN(Tercers!P853)))</f>
        <v xml:space="preserve">Illes Balears                           </v>
      </c>
      <c r="R852" s="27" t="str">
        <f>CONCATENATE(Tercers!Q853,REPT(" ",60-LEN(Tercers!Q853)))</f>
        <v xml:space="preserve">                                                            </v>
      </c>
      <c r="S852" s="27" t="str">
        <f>CONCATENATE(Tercers!R853,REPT(" ",200-LEN(Tercers!R853)))</f>
        <v xml:space="preserve">                                                                                                                                                                                                        </v>
      </c>
      <c r="T852" s="27" t="str">
        <f>CONCATENATE(Tercers!S853,REPT(" ",9-LEN(Tercers!S853)))</f>
        <v xml:space="preserve">         </v>
      </c>
      <c r="U852" s="27" t="str">
        <f>CONCATENATE(Tercers!T853,REPT(" ",8-LEN(Tercers!T853)))</f>
        <v xml:space="preserve">        </v>
      </c>
      <c r="V852" s="27" t="str">
        <f>CONCATENATE(Tercers!U853,REPT(" ",12-LEN(Tercers!U853)))</f>
        <v xml:space="preserve">            </v>
      </c>
      <c r="W852" s="27" t="str">
        <f>CONCATENATE(Tercers!V853,REPT(" ",12-LEN(Tercers!V853)))</f>
        <v xml:space="preserve">            </v>
      </c>
      <c r="X852" s="27" t="str">
        <f>CONCATENATE(Tercers!Y853,REPT(" ",160-LEN(Tercers!Y853)))</f>
        <v xml:space="preserve">                                                                                                                                                                </v>
      </c>
      <c r="Y852" s="27" t="str">
        <f>CONCATENATE(Tercers!Z853,REPT(" ",8-LEN(Tercers!Z853)))</f>
        <v xml:space="preserve">        </v>
      </c>
    </row>
    <row r="853" spans="1:25" x14ac:dyDescent="0.2">
      <c r="A853" s="27" t="str">
        <f>CONCATENATE(Tercers!A854,REPT(" ",9-LEN(Tercers!A854)))</f>
        <v xml:space="preserve">         </v>
      </c>
      <c r="B853" s="27" t="str">
        <f>CONCATENATE(Tercers!B854,REPT(" ",1-LEN(Tercers!B854)))</f>
        <v xml:space="preserve"> </v>
      </c>
      <c r="C853" s="27" t="str">
        <f>CONCATENATE(Tercers!C854,REPT(" ",30-LEN(Tercers!C854)))</f>
        <v xml:space="preserve">                              </v>
      </c>
      <c r="D853" s="27" t="str">
        <f>CONCATENATE(Tercers!D854,REPT(" ",30-LEN(Tercers!D854)))</f>
        <v xml:space="preserve">                              </v>
      </c>
      <c r="E853" s="27" t="str">
        <f>CONCATENATE(Tercers!E854,REPT(" ",30-LEN(Tercers!E854)))</f>
        <v xml:space="preserve">                              </v>
      </c>
      <c r="F853" s="27" t="str">
        <f xml:space="preserve">  IF(   LEN(Tercers!F854)&gt;0, CONCATENATE(Tercers!F854,REPT(" ",90-LEN(Tercers!F854))),
                              CONCATENATE(   CONCATENATE(Tercers!D854," ",Tercers!E854," ",Tercers!C854), REPT(" ",90-LEN( CONCATENATE(Tercers!D854," ",Tercers!E854," ",Tercers!CG854) ))) )</f>
        <v xml:space="preserve">                                                                                          </v>
      </c>
      <c r="G853" s="27" t="str">
        <f>CONCATENATE(Tercers!G854,REPT(" ",5-LEN(Tercers!G854)))</f>
        <v xml:space="preserve">     </v>
      </c>
      <c r="H853" s="27" t="str">
        <f>CONCATENATE(Tercers!H854,REPT(" ",45-LEN(Tercers!H854)))</f>
        <v xml:space="preserve">                                             </v>
      </c>
      <c r="I853" s="27" t="str">
        <f>CONCATENATE(Tercers!I854,REPT(" ",5-LEN(Tercers!I854)))</f>
        <v xml:space="preserve">     </v>
      </c>
      <c r="J853" s="27" t="str">
        <f>CONCATENATE(Tercers!J854,REPT(" ",30-LEN(Tercers!J854)))</f>
        <v xml:space="preserve">                              </v>
      </c>
      <c r="K853" s="27" t="str">
        <f>CONCATENATE(Tercers!R854,REPT(" ",30-LEN(Tercers!R854)))</f>
        <v xml:space="preserve">                              </v>
      </c>
      <c r="L853" s="27" t="str">
        <f>CONCATENATE(Tercers!K854,REPT(" ",120-LEN(Tercers!K854)))</f>
        <v xml:space="preserve">                                                                                                                        </v>
      </c>
      <c r="M853" s="27" t="str">
        <f>CONCATENATE(Tercers!L854,REPT(" ",5-LEN(Tercers!L854)))</f>
        <v xml:space="preserve">     </v>
      </c>
      <c r="N853" s="27" t="str">
        <f>CONCATENATE(Tercers!M854,REPT(" ",5-LEN(Tercers!M854)))</f>
        <v xml:space="preserve">     </v>
      </c>
      <c r="O853" s="27" t="str">
        <f>CONCATENATE(Tercers!N854,REPT(" ",2-LEN(Tercers!N854)))</f>
        <v>07</v>
      </c>
      <c r="P853" s="27" t="str">
        <f>CONCATENATE(Tercers!O854,REPT(" ",3-LEN(Tercers!O854)))</f>
        <v xml:space="preserve">   </v>
      </c>
      <c r="Q853" s="27" t="str">
        <f>CONCATENATE(Tercers!P854,REPT(" ",40-LEN(Tercers!P854)))</f>
        <v xml:space="preserve">Illes Balears                           </v>
      </c>
      <c r="R853" s="27" t="str">
        <f>CONCATENATE(Tercers!Q854,REPT(" ",60-LEN(Tercers!Q854)))</f>
        <v xml:space="preserve">                                                            </v>
      </c>
      <c r="S853" s="27" t="str">
        <f>CONCATENATE(Tercers!R854,REPT(" ",200-LEN(Tercers!R854)))</f>
        <v xml:space="preserve">                                                                                                                                                                                                        </v>
      </c>
      <c r="T853" s="27" t="str">
        <f>CONCATENATE(Tercers!S854,REPT(" ",9-LEN(Tercers!S854)))</f>
        <v xml:space="preserve">         </v>
      </c>
      <c r="U853" s="27" t="str">
        <f>CONCATENATE(Tercers!T854,REPT(" ",8-LEN(Tercers!T854)))</f>
        <v xml:space="preserve">        </v>
      </c>
      <c r="V853" s="27" t="str">
        <f>CONCATENATE(Tercers!U854,REPT(" ",12-LEN(Tercers!U854)))</f>
        <v xml:space="preserve">            </v>
      </c>
      <c r="W853" s="27" t="str">
        <f>CONCATENATE(Tercers!V854,REPT(" ",12-LEN(Tercers!V854)))</f>
        <v xml:space="preserve">            </v>
      </c>
      <c r="X853" s="27" t="str">
        <f>CONCATENATE(Tercers!Y854,REPT(" ",160-LEN(Tercers!Y854)))</f>
        <v xml:space="preserve">                                                                                                                                                                </v>
      </c>
      <c r="Y853" s="27" t="str">
        <f>CONCATENATE(Tercers!Z854,REPT(" ",8-LEN(Tercers!Z854)))</f>
        <v xml:space="preserve">        </v>
      </c>
    </row>
    <row r="854" spans="1:25" x14ac:dyDescent="0.2">
      <c r="A854" s="27" t="str">
        <f>CONCATENATE(Tercers!A855,REPT(" ",9-LEN(Tercers!A855)))</f>
        <v xml:space="preserve">         </v>
      </c>
      <c r="B854" s="27" t="str">
        <f>CONCATENATE(Tercers!B855,REPT(" ",1-LEN(Tercers!B855)))</f>
        <v xml:space="preserve"> </v>
      </c>
      <c r="C854" s="27" t="str">
        <f>CONCATENATE(Tercers!C855,REPT(" ",30-LEN(Tercers!C855)))</f>
        <v xml:space="preserve">                              </v>
      </c>
      <c r="D854" s="27" t="str">
        <f>CONCATENATE(Tercers!D855,REPT(" ",30-LEN(Tercers!D855)))</f>
        <v xml:space="preserve">                              </v>
      </c>
      <c r="E854" s="27" t="str">
        <f>CONCATENATE(Tercers!E855,REPT(" ",30-LEN(Tercers!E855)))</f>
        <v xml:space="preserve">                              </v>
      </c>
      <c r="F854" s="27" t="str">
        <f xml:space="preserve">  IF(   LEN(Tercers!F855)&gt;0, CONCATENATE(Tercers!F855,REPT(" ",90-LEN(Tercers!F855))),
                              CONCATENATE(   CONCATENATE(Tercers!D855," ",Tercers!E855," ",Tercers!C855), REPT(" ",90-LEN( CONCATENATE(Tercers!D855," ",Tercers!E855," ",Tercers!CG855) ))) )</f>
        <v xml:space="preserve">                                                                                          </v>
      </c>
      <c r="G854" s="27" t="str">
        <f>CONCATENATE(Tercers!G855,REPT(" ",5-LEN(Tercers!G855)))</f>
        <v xml:space="preserve">     </v>
      </c>
      <c r="H854" s="27" t="str">
        <f>CONCATENATE(Tercers!H855,REPT(" ",45-LEN(Tercers!H855)))</f>
        <v xml:space="preserve">                                             </v>
      </c>
      <c r="I854" s="27" t="str">
        <f>CONCATENATE(Tercers!I855,REPT(" ",5-LEN(Tercers!I855)))</f>
        <v xml:space="preserve">     </v>
      </c>
      <c r="J854" s="27" t="str">
        <f>CONCATENATE(Tercers!J855,REPT(" ",30-LEN(Tercers!J855)))</f>
        <v xml:space="preserve">                              </v>
      </c>
      <c r="K854" s="27" t="str">
        <f>CONCATENATE(Tercers!R855,REPT(" ",30-LEN(Tercers!R855)))</f>
        <v xml:space="preserve">                              </v>
      </c>
      <c r="L854" s="27" t="str">
        <f>CONCATENATE(Tercers!K855,REPT(" ",120-LEN(Tercers!K855)))</f>
        <v xml:space="preserve">                                                                                                                        </v>
      </c>
      <c r="M854" s="27" t="str">
        <f>CONCATENATE(Tercers!L855,REPT(" ",5-LEN(Tercers!L855)))</f>
        <v xml:space="preserve">     </v>
      </c>
      <c r="N854" s="27" t="str">
        <f>CONCATENATE(Tercers!M855,REPT(" ",5-LEN(Tercers!M855)))</f>
        <v xml:space="preserve">     </v>
      </c>
      <c r="O854" s="27" t="str">
        <f>CONCATENATE(Tercers!N855,REPT(" ",2-LEN(Tercers!N855)))</f>
        <v>07</v>
      </c>
      <c r="P854" s="27" t="str">
        <f>CONCATENATE(Tercers!O855,REPT(" ",3-LEN(Tercers!O855)))</f>
        <v xml:space="preserve">   </v>
      </c>
      <c r="Q854" s="27" t="str">
        <f>CONCATENATE(Tercers!P855,REPT(" ",40-LEN(Tercers!P855)))</f>
        <v xml:space="preserve">Illes Balears                           </v>
      </c>
      <c r="R854" s="27" t="str">
        <f>CONCATENATE(Tercers!Q855,REPT(" ",60-LEN(Tercers!Q855)))</f>
        <v xml:space="preserve">                                                            </v>
      </c>
      <c r="S854" s="27" t="str">
        <f>CONCATENATE(Tercers!R855,REPT(" ",200-LEN(Tercers!R855)))</f>
        <v xml:space="preserve">                                                                                                                                                                                                        </v>
      </c>
      <c r="T854" s="27" t="str">
        <f>CONCATENATE(Tercers!S855,REPT(" ",9-LEN(Tercers!S855)))</f>
        <v xml:space="preserve">         </v>
      </c>
      <c r="U854" s="27" t="str">
        <f>CONCATENATE(Tercers!T855,REPT(" ",8-LEN(Tercers!T855)))</f>
        <v xml:space="preserve">        </v>
      </c>
      <c r="V854" s="27" t="str">
        <f>CONCATENATE(Tercers!U855,REPT(" ",12-LEN(Tercers!U855)))</f>
        <v xml:space="preserve">            </v>
      </c>
      <c r="W854" s="27" t="str">
        <f>CONCATENATE(Tercers!V855,REPT(" ",12-LEN(Tercers!V855)))</f>
        <v xml:space="preserve">            </v>
      </c>
      <c r="X854" s="27" t="str">
        <f>CONCATENATE(Tercers!Y855,REPT(" ",160-LEN(Tercers!Y855)))</f>
        <v xml:space="preserve">                                                                                                                                                                </v>
      </c>
      <c r="Y854" s="27" t="str">
        <f>CONCATENATE(Tercers!Z855,REPT(" ",8-LEN(Tercers!Z855)))</f>
        <v xml:space="preserve">        </v>
      </c>
    </row>
    <row r="855" spans="1:25" x14ac:dyDescent="0.2">
      <c r="A855" s="27" t="str">
        <f>CONCATENATE(Tercers!A856,REPT(" ",9-LEN(Tercers!A856)))</f>
        <v xml:space="preserve">         </v>
      </c>
      <c r="B855" s="27" t="str">
        <f>CONCATENATE(Tercers!B856,REPT(" ",1-LEN(Tercers!B856)))</f>
        <v xml:space="preserve"> </v>
      </c>
      <c r="C855" s="27" t="str">
        <f>CONCATENATE(Tercers!C856,REPT(" ",30-LEN(Tercers!C856)))</f>
        <v xml:space="preserve">                              </v>
      </c>
      <c r="D855" s="27" t="str">
        <f>CONCATENATE(Tercers!D856,REPT(" ",30-LEN(Tercers!D856)))</f>
        <v xml:space="preserve">                              </v>
      </c>
      <c r="E855" s="27" t="str">
        <f>CONCATENATE(Tercers!E856,REPT(" ",30-LEN(Tercers!E856)))</f>
        <v xml:space="preserve">                              </v>
      </c>
      <c r="F855" s="27" t="str">
        <f xml:space="preserve">  IF(   LEN(Tercers!F856)&gt;0, CONCATENATE(Tercers!F856,REPT(" ",90-LEN(Tercers!F856))),
                              CONCATENATE(   CONCATENATE(Tercers!D856," ",Tercers!E856," ",Tercers!C856), REPT(" ",90-LEN( CONCATENATE(Tercers!D856," ",Tercers!E856," ",Tercers!CG856) ))) )</f>
        <v xml:space="preserve">                                                                                          </v>
      </c>
      <c r="G855" s="27" t="str">
        <f>CONCATENATE(Tercers!G856,REPT(" ",5-LEN(Tercers!G856)))</f>
        <v xml:space="preserve">     </v>
      </c>
      <c r="H855" s="27" t="str">
        <f>CONCATENATE(Tercers!H856,REPT(" ",45-LEN(Tercers!H856)))</f>
        <v xml:space="preserve">                                             </v>
      </c>
      <c r="I855" s="27" t="str">
        <f>CONCATENATE(Tercers!I856,REPT(" ",5-LEN(Tercers!I856)))</f>
        <v xml:space="preserve">     </v>
      </c>
      <c r="J855" s="27" t="str">
        <f>CONCATENATE(Tercers!J856,REPT(" ",30-LEN(Tercers!J856)))</f>
        <v xml:space="preserve">                              </v>
      </c>
      <c r="K855" s="27" t="str">
        <f>CONCATENATE(Tercers!R856,REPT(" ",30-LEN(Tercers!R856)))</f>
        <v xml:space="preserve">                              </v>
      </c>
      <c r="L855" s="27" t="str">
        <f>CONCATENATE(Tercers!K856,REPT(" ",120-LEN(Tercers!K856)))</f>
        <v xml:space="preserve">                                                                                                                        </v>
      </c>
      <c r="M855" s="27" t="str">
        <f>CONCATENATE(Tercers!L856,REPT(" ",5-LEN(Tercers!L856)))</f>
        <v xml:space="preserve">     </v>
      </c>
      <c r="N855" s="27" t="str">
        <f>CONCATENATE(Tercers!M856,REPT(" ",5-LEN(Tercers!M856)))</f>
        <v xml:space="preserve">     </v>
      </c>
      <c r="O855" s="27" t="str">
        <f>CONCATENATE(Tercers!N856,REPT(" ",2-LEN(Tercers!N856)))</f>
        <v>07</v>
      </c>
      <c r="P855" s="27" t="str">
        <f>CONCATENATE(Tercers!O856,REPT(" ",3-LEN(Tercers!O856)))</f>
        <v xml:space="preserve">   </v>
      </c>
      <c r="Q855" s="27" t="str">
        <f>CONCATENATE(Tercers!P856,REPT(" ",40-LEN(Tercers!P856)))</f>
        <v xml:space="preserve">Illes Balears                           </v>
      </c>
      <c r="R855" s="27" t="str">
        <f>CONCATENATE(Tercers!Q856,REPT(" ",60-LEN(Tercers!Q856)))</f>
        <v xml:space="preserve">                                                            </v>
      </c>
      <c r="S855" s="27" t="str">
        <f>CONCATENATE(Tercers!R856,REPT(" ",200-LEN(Tercers!R856)))</f>
        <v xml:space="preserve">                                                                                                                                                                                                        </v>
      </c>
      <c r="T855" s="27" t="str">
        <f>CONCATENATE(Tercers!S856,REPT(" ",9-LEN(Tercers!S856)))</f>
        <v xml:space="preserve">         </v>
      </c>
      <c r="U855" s="27" t="str">
        <f>CONCATENATE(Tercers!T856,REPT(" ",8-LEN(Tercers!T856)))</f>
        <v xml:space="preserve">        </v>
      </c>
      <c r="V855" s="27" t="str">
        <f>CONCATENATE(Tercers!U856,REPT(" ",12-LEN(Tercers!U856)))</f>
        <v xml:space="preserve">            </v>
      </c>
      <c r="W855" s="27" t="str">
        <f>CONCATENATE(Tercers!V856,REPT(" ",12-LEN(Tercers!V856)))</f>
        <v xml:space="preserve">            </v>
      </c>
      <c r="X855" s="27" t="str">
        <f>CONCATENATE(Tercers!Y856,REPT(" ",160-LEN(Tercers!Y856)))</f>
        <v xml:space="preserve">                                                                                                                                                                </v>
      </c>
      <c r="Y855" s="27" t="str">
        <f>CONCATENATE(Tercers!Z856,REPT(" ",8-LEN(Tercers!Z856)))</f>
        <v xml:space="preserve">        </v>
      </c>
    </row>
    <row r="856" spans="1:25" x14ac:dyDescent="0.2">
      <c r="A856" s="27" t="str">
        <f>CONCATENATE(Tercers!A857,REPT(" ",9-LEN(Tercers!A857)))</f>
        <v xml:space="preserve">         </v>
      </c>
      <c r="B856" s="27" t="str">
        <f>CONCATENATE(Tercers!B857,REPT(" ",1-LEN(Tercers!B857)))</f>
        <v xml:space="preserve"> </v>
      </c>
      <c r="C856" s="27" t="str">
        <f>CONCATENATE(Tercers!C857,REPT(" ",30-LEN(Tercers!C857)))</f>
        <v xml:space="preserve">                              </v>
      </c>
      <c r="D856" s="27" t="str">
        <f>CONCATENATE(Tercers!D857,REPT(" ",30-LEN(Tercers!D857)))</f>
        <v xml:space="preserve">                              </v>
      </c>
      <c r="E856" s="27" t="str">
        <f>CONCATENATE(Tercers!E857,REPT(" ",30-LEN(Tercers!E857)))</f>
        <v xml:space="preserve">                              </v>
      </c>
      <c r="F856" s="27" t="str">
        <f xml:space="preserve">  IF(   LEN(Tercers!F857)&gt;0, CONCATENATE(Tercers!F857,REPT(" ",90-LEN(Tercers!F857))),
                              CONCATENATE(   CONCATENATE(Tercers!D857," ",Tercers!E857," ",Tercers!C857), REPT(" ",90-LEN( CONCATENATE(Tercers!D857," ",Tercers!E857," ",Tercers!CG857) ))) )</f>
        <v xml:space="preserve">                                                                                          </v>
      </c>
      <c r="G856" s="27" t="str">
        <f>CONCATENATE(Tercers!G857,REPT(" ",5-LEN(Tercers!G857)))</f>
        <v xml:space="preserve">     </v>
      </c>
      <c r="H856" s="27" t="str">
        <f>CONCATENATE(Tercers!H857,REPT(" ",45-LEN(Tercers!H857)))</f>
        <v xml:space="preserve">                                             </v>
      </c>
      <c r="I856" s="27" t="str">
        <f>CONCATENATE(Tercers!I857,REPT(" ",5-LEN(Tercers!I857)))</f>
        <v xml:space="preserve">     </v>
      </c>
      <c r="J856" s="27" t="str">
        <f>CONCATENATE(Tercers!J857,REPT(" ",30-LEN(Tercers!J857)))</f>
        <v xml:space="preserve">                              </v>
      </c>
      <c r="K856" s="27" t="str">
        <f>CONCATENATE(Tercers!R857,REPT(" ",30-LEN(Tercers!R857)))</f>
        <v xml:space="preserve">                              </v>
      </c>
      <c r="L856" s="27" t="str">
        <f>CONCATENATE(Tercers!K857,REPT(" ",120-LEN(Tercers!K857)))</f>
        <v xml:space="preserve">                                                                                                                        </v>
      </c>
      <c r="M856" s="27" t="str">
        <f>CONCATENATE(Tercers!L857,REPT(" ",5-LEN(Tercers!L857)))</f>
        <v xml:space="preserve">     </v>
      </c>
      <c r="N856" s="27" t="str">
        <f>CONCATENATE(Tercers!M857,REPT(" ",5-LEN(Tercers!M857)))</f>
        <v xml:space="preserve">     </v>
      </c>
      <c r="O856" s="27" t="str">
        <f>CONCATENATE(Tercers!N857,REPT(" ",2-LEN(Tercers!N857)))</f>
        <v>07</v>
      </c>
      <c r="P856" s="27" t="str">
        <f>CONCATENATE(Tercers!O857,REPT(" ",3-LEN(Tercers!O857)))</f>
        <v xml:space="preserve">   </v>
      </c>
      <c r="Q856" s="27" t="str">
        <f>CONCATENATE(Tercers!P857,REPT(" ",40-LEN(Tercers!P857)))</f>
        <v xml:space="preserve">Illes Balears                           </v>
      </c>
      <c r="R856" s="27" t="str">
        <f>CONCATENATE(Tercers!Q857,REPT(" ",60-LEN(Tercers!Q857)))</f>
        <v xml:space="preserve">                                                            </v>
      </c>
      <c r="S856" s="27" t="str">
        <f>CONCATENATE(Tercers!R857,REPT(" ",200-LEN(Tercers!R857)))</f>
        <v xml:space="preserve">                                                                                                                                                                                                        </v>
      </c>
      <c r="T856" s="27" t="str">
        <f>CONCATENATE(Tercers!S857,REPT(" ",9-LEN(Tercers!S857)))</f>
        <v xml:space="preserve">         </v>
      </c>
      <c r="U856" s="27" t="str">
        <f>CONCATENATE(Tercers!T857,REPT(" ",8-LEN(Tercers!T857)))</f>
        <v xml:space="preserve">        </v>
      </c>
      <c r="V856" s="27" t="str">
        <f>CONCATENATE(Tercers!U857,REPT(" ",12-LEN(Tercers!U857)))</f>
        <v xml:space="preserve">            </v>
      </c>
      <c r="W856" s="27" t="str">
        <f>CONCATENATE(Tercers!V857,REPT(" ",12-LEN(Tercers!V857)))</f>
        <v xml:space="preserve">            </v>
      </c>
      <c r="X856" s="27" t="str">
        <f>CONCATENATE(Tercers!Y857,REPT(" ",160-LEN(Tercers!Y857)))</f>
        <v xml:space="preserve">                                                                                                                                                                </v>
      </c>
      <c r="Y856" s="27" t="str">
        <f>CONCATENATE(Tercers!Z857,REPT(" ",8-LEN(Tercers!Z857)))</f>
        <v xml:space="preserve">        </v>
      </c>
    </row>
    <row r="857" spans="1:25" x14ac:dyDescent="0.2">
      <c r="A857" s="27" t="str">
        <f>CONCATENATE(Tercers!A858,REPT(" ",9-LEN(Tercers!A858)))</f>
        <v xml:space="preserve">         </v>
      </c>
      <c r="B857" s="27" t="str">
        <f>CONCATENATE(Tercers!B858,REPT(" ",1-LEN(Tercers!B858)))</f>
        <v xml:space="preserve"> </v>
      </c>
      <c r="C857" s="27" t="str">
        <f>CONCATENATE(Tercers!C858,REPT(" ",30-LEN(Tercers!C858)))</f>
        <v xml:space="preserve">                              </v>
      </c>
      <c r="D857" s="27" t="str">
        <f>CONCATENATE(Tercers!D858,REPT(" ",30-LEN(Tercers!D858)))</f>
        <v xml:space="preserve">                              </v>
      </c>
      <c r="E857" s="27" t="str">
        <f>CONCATENATE(Tercers!E858,REPT(" ",30-LEN(Tercers!E858)))</f>
        <v xml:space="preserve">                              </v>
      </c>
      <c r="F857" s="27" t="str">
        <f xml:space="preserve">  IF(   LEN(Tercers!F858)&gt;0, CONCATENATE(Tercers!F858,REPT(" ",90-LEN(Tercers!F858))),
                              CONCATENATE(   CONCATENATE(Tercers!D858," ",Tercers!E858," ",Tercers!C858), REPT(" ",90-LEN( CONCATENATE(Tercers!D858," ",Tercers!E858," ",Tercers!CG858) ))) )</f>
        <v xml:space="preserve">                                                                                          </v>
      </c>
      <c r="G857" s="27" t="str">
        <f>CONCATENATE(Tercers!G858,REPT(" ",5-LEN(Tercers!G858)))</f>
        <v xml:space="preserve">     </v>
      </c>
      <c r="H857" s="27" t="str">
        <f>CONCATENATE(Tercers!H858,REPT(" ",45-LEN(Tercers!H858)))</f>
        <v xml:space="preserve">                                             </v>
      </c>
      <c r="I857" s="27" t="str">
        <f>CONCATENATE(Tercers!I858,REPT(" ",5-LEN(Tercers!I858)))</f>
        <v xml:space="preserve">     </v>
      </c>
      <c r="J857" s="27" t="str">
        <f>CONCATENATE(Tercers!J858,REPT(" ",30-LEN(Tercers!J858)))</f>
        <v xml:space="preserve">                              </v>
      </c>
      <c r="K857" s="27" t="str">
        <f>CONCATENATE(Tercers!R858,REPT(" ",30-LEN(Tercers!R858)))</f>
        <v xml:space="preserve">                              </v>
      </c>
      <c r="L857" s="27" t="str">
        <f>CONCATENATE(Tercers!K858,REPT(" ",120-LEN(Tercers!K858)))</f>
        <v xml:space="preserve">                                                                                                                        </v>
      </c>
      <c r="M857" s="27" t="str">
        <f>CONCATENATE(Tercers!L858,REPT(" ",5-LEN(Tercers!L858)))</f>
        <v xml:space="preserve">     </v>
      </c>
      <c r="N857" s="27" t="str">
        <f>CONCATENATE(Tercers!M858,REPT(" ",5-LEN(Tercers!M858)))</f>
        <v xml:space="preserve">     </v>
      </c>
      <c r="O857" s="27" t="str">
        <f>CONCATENATE(Tercers!N858,REPT(" ",2-LEN(Tercers!N858)))</f>
        <v>07</v>
      </c>
      <c r="P857" s="27" t="str">
        <f>CONCATENATE(Tercers!O858,REPT(" ",3-LEN(Tercers!O858)))</f>
        <v xml:space="preserve">   </v>
      </c>
      <c r="Q857" s="27" t="str">
        <f>CONCATENATE(Tercers!P858,REPT(" ",40-LEN(Tercers!P858)))</f>
        <v xml:space="preserve">Illes Balears                           </v>
      </c>
      <c r="R857" s="27" t="str">
        <f>CONCATENATE(Tercers!Q858,REPT(" ",60-LEN(Tercers!Q858)))</f>
        <v xml:space="preserve">                                                            </v>
      </c>
      <c r="S857" s="27" t="str">
        <f>CONCATENATE(Tercers!R858,REPT(" ",200-LEN(Tercers!R858)))</f>
        <v xml:space="preserve">                                                                                                                                                                                                        </v>
      </c>
      <c r="T857" s="27" t="str">
        <f>CONCATENATE(Tercers!S858,REPT(" ",9-LEN(Tercers!S858)))</f>
        <v xml:space="preserve">         </v>
      </c>
      <c r="U857" s="27" t="str">
        <f>CONCATENATE(Tercers!T858,REPT(" ",8-LEN(Tercers!T858)))</f>
        <v xml:space="preserve">        </v>
      </c>
      <c r="V857" s="27" t="str">
        <f>CONCATENATE(Tercers!U858,REPT(" ",12-LEN(Tercers!U858)))</f>
        <v xml:space="preserve">            </v>
      </c>
      <c r="W857" s="27" t="str">
        <f>CONCATENATE(Tercers!V858,REPT(" ",12-LEN(Tercers!V858)))</f>
        <v xml:space="preserve">            </v>
      </c>
      <c r="X857" s="27" t="str">
        <f>CONCATENATE(Tercers!Y858,REPT(" ",160-LEN(Tercers!Y858)))</f>
        <v xml:space="preserve">                                                                                                                                                                </v>
      </c>
      <c r="Y857" s="27" t="str">
        <f>CONCATENATE(Tercers!Z858,REPT(" ",8-LEN(Tercers!Z858)))</f>
        <v xml:space="preserve">        </v>
      </c>
    </row>
    <row r="858" spans="1:25" x14ac:dyDescent="0.2">
      <c r="A858" s="27" t="str">
        <f>CONCATENATE(Tercers!A859,REPT(" ",9-LEN(Tercers!A859)))</f>
        <v xml:space="preserve">         </v>
      </c>
      <c r="B858" s="27" t="str">
        <f>CONCATENATE(Tercers!B859,REPT(" ",1-LEN(Tercers!B859)))</f>
        <v xml:space="preserve"> </v>
      </c>
      <c r="C858" s="27" t="str">
        <f>CONCATENATE(Tercers!C859,REPT(" ",30-LEN(Tercers!C859)))</f>
        <v xml:space="preserve">                              </v>
      </c>
      <c r="D858" s="27" t="str">
        <f>CONCATENATE(Tercers!D859,REPT(" ",30-LEN(Tercers!D859)))</f>
        <v xml:space="preserve">                              </v>
      </c>
      <c r="E858" s="27" t="str">
        <f>CONCATENATE(Tercers!E859,REPT(" ",30-LEN(Tercers!E859)))</f>
        <v xml:space="preserve">                              </v>
      </c>
      <c r="F858" s="27" t="str">
        <f xml:space="preserve">  IF(   LEN(Tercers!F859)&gt;0, CONCATENATE(Tercers!F859,REPT(" ",90-LEN(Tercers!F859))),
                              CONCATENATE(   CONCATENATE(Tercers!D859," ",Tercers!E859," ",Tercers!C859), REPT(" ",90-LEN( CONCATENATE(Tercers!D859," ",Tercers!E859," ",Tercers!CG859) ))) )</f>
        <v xml:space="preserve">                                                                                          </v>
      </c>
      <c r="G858" s="27" t="str">
        <f>CONCATENATE(Tercers!G859,REPT(" ",5-LEN(Tercers!G859)))</f>
        <v xml:space="preserve">     </v>
      </c>
      <c r="H858" s="27" t="str">
        <f>CONCATENATE(Tercers!H859,REPT(" ",45-LEN(Tercers!H859)))</f>
        <v xml:space="preserve">                                             </v>
      </c>
      <c r="I858" s="27" t="str">
        <f>CONCATENATE(Tercers!I859,REPT(" ",5-LEN(Tercers!I859)))</f>
        <v xml:space="preserve">     </v>
      </c>
      <c r="J858" s="27" t="str">
        <f>CONCATENATE(Tercers!J859,REPT(" ",30-LEN(Tercers!J859)))</f>
        <v xml:space="preserve">                              </v>
      </c>
      <c r="K858" s="27" t="str">
        <f>CONCATENATE(Tercers!R859,REPT(" ",30-LEN(Tercers!R859)))</f>
        <v xml:space="preserve">                              </v>
      </c>
      <c r="L858" s="27" t="str">
        <f>CONCATENATE(Tercers!K859,REPT(" ",120-LEN(Tercers!K859)))</f>
        <v xml:space="preserve">                                                                                                                        </v>
      </c>
      <c r="M858" s="27" t="str">
        <f>CONCATENATE(Tercers!L859,REPT(" ",5-LEN(Tercers!L859)))</f>
        <v xml:space="preserve">     </v>
      </c>
      <c r="N858" s="27" t="str">
        <f>CONCATENATE(Tercers!M859,REPT(" ",5-LEN(Tercers!M859)))</f>
        <v xml:space="preserve">     </v>
      </c>
      <c r="O858" s="27" t="str">
        <f>CONCATENATE(Tercers!N859,REPT(" ",2-LEN(Tercers!N859)))</f>
        <v>07</v>
      </c>
      <c r="P858" s="27" t="str">
        <f>CONCATENATE(Tercers!O859,REPT(" ",3-LEN(Tercers!O859)))</f>
        <v xml:space="preserve">   </v>
      </c>
      <c r="Q858" s="27" t="str">
        <f>CONCATENATE(Tercers!P859,REPT(" ",40-LEN(Tercers!P859)))</f>
        <v xml:space="preserve">Illes Balears                           </v>
      </c>
      <c r="R858" s="27" t="str">
        <f>CONCATENATE(Tercers!Q859,REPT(" ",60-LEN(Tercers!Q859)))</f>
        <v xml:space="preserve">                                                            </v>
      </c>
      <c r="S858" s="27" t="str">
        <f>CONCATENATE(Tercers!R859,REPT(" ",200-LEN(Tercers!R859)))</f>
        <v xml:space="preserve">                                                                                                                                                                                                        </v>
      </c>
      <c r="T858" s="27" t="str">
        <f>CONCATENATE(Tercers!S859,REPT(" ",9-LEN(Tercers!S859)))</f>
        <v xml:space="preserve">         </v>
      </c>
      <c r="U858" s="27" t="str">
        <f>CONCATENATE(Tercers!T859,REPT(" ",8-LEN(Tercers!T859)))</f>
        <v xml:space="preserve">        </v>
      </c>
      <c r="V858" s="27" t="str">
        <f>CONCATENATE(Tercers!U859,REPT(" ",12-LEN(Tercers!U859)))</f>
        <v xml:space="preserve">            </v>
      </c>
      <c r="W858" s="27" t="str">
        <f>CONCATENATE(Tercers!V859,REPT(" ",12-LEN(Tercers!V859)))</f>
        <v xml:space="preserve">            </v>
      </c>
      <c r="X858" s="27" t="str">
        <f>CONCATENATE(Tercers!Y859,REPT(" ",160-LEN(Tercers!Y859)))</f>
        <v xml:space="preserve">                                                                                                                                                                </v>
      </c>
      <c r="Y858" s="27" t="str">
        <f>CONCATENATE(Tercers!Z859,REPT(" ",8-LEN(Tercers!Z859)))</f>
        <v xml:space="preserve">        </v>
      </c>
    </row>
    <row r="859" spans="1:25" x14ac:dyDescent="0.2">
      <c r="A859" s="27" t="str">
        <f>CONCATENATE(Tercers!A860,REPT(" ",9-LEN(Tercers!A860)))</f>
        <v xml:space="preserve">         </v>
      </c>
      <c r="B859" s="27" t="str">
        <f>CONCATENATE(Tercers!B860,REPT(" ",1-LEN(Tercers!B860)))</f>
        <v xml:space="preserve"> </v>
      </c>
      <c r="C859" s="27" t="str">
        <f>CONCATENATE(Tercers!C860,REPT(" ",30-LEN(Tercers!C860)))</f>
        <v xml:space="preserve">                              </v>
      </c>
      <c r="D859" s="27" t="str">
        <f>CONCATENATE(Tercers!D860,REPT(" ",30-LEN(Tercers!D860)))</f>
        <v xml:space="preserve">                              </v>
      </c>
      <c r="E859" s="27" t="str">
        <f>CONCATENATE(Tercers!E860,REPT(" ",30-LEN(Tercers!E860)))</f>
        <v xml:space="preserve">                              </v>
      </c>
      <c r="F859" s="27" t="str">
        <f xml:space="preserve">  IF(   LEN(Tercers!F860)&gt;0, CONCATENATE(Tercers!F860,REPT(" ",90-LEN(Tercers!F860))),
                              CONCATENATE(   CONCATENATE(Tercers!D860," ",Tercers!E860," ",Tercers!C860), REPT(" ",90-LEN( CONCATENATE(Tercers!D860," ",Tercers!E860," ",Tercers!CG860) ))) )</f>
        <v xml:space="preserve">                                                                                          </v>
      </c>
      <c r="G859" s="27" t="str">
        <f>CONCATENATE(Tercers!G860,REPT(" ",5-LEN(Tercers!G860)))</f>
        <v xml:space="preserve">     </v>
      </c>
      <c r="H859" s="27" t="str">
        <f>CONCATENATE(Tercers!H860,REPT(" ",45-LEN(Tercers!H860)))</f>
        <v xml:space="preserve">                                             </v>
      </c>
      <c r="I859" s="27" t="str">
        <f>CONCATENATE(Tercers!I860,REPT(" ",5-LEN(Tercers!I860)))</f>
        <v xml:space="preserve">     </v>
      </c>
      <c r="J859" s="27" t="str">
        <f>CONCATENATE(Tercers!J860,REPT(" ",30-LEN(Tercers!J860)))</f>
        <v xml:space="preserve">                              </v>
      </c>
      <c r="K859" s="27" t="str">
        <f>CONCATENATE(Tercers!R860,REPT(" ",30-LEN(Tercers!R860)))</f>
        <v xml:space="preserve">                              </v>
      </c>
      <c r="L859" s="27" t="str">
        <f>CONCATENATE(Tercers!K860,REPT(" ",120-LEN(Tercers!K860)))</f>
        <v xml:space="preserve">                                                                                                                        </v>
      </c>
      <c r="M859" s="27" t="str">
        <f>CONCATENATE(Tercers!L860,REPT(" ",5-LEN(Tercers!L860)))</f>
        <v xml:space="preserve">     </v>
      </c>
      <c r="N859" s="27" t="str">
        <f>CONCATENATE(Tercers!M860,REPT(" ",5-LEN(Tercers!M860)))</f>
        <v xml:space="preserve">     </v>
      </c>
      <c r="O859" s="27" t="str">
        <f>CONCATENATE(Tercers!N860,REPT(" ",2-LEN(Tercers!N860)))</f>
        <v>07</v>
      </c>
      <c r="P859" s="27" t="str">
        <f>CONCATENATE(Tercers!O860,REPT(" ",3-LEN(Tercers!O860)))</f>
        <v xml:space="preserve">   </v>
      </c>
      <c r="Q859" s="27" t="str">
        <f>CONCATENATE(Tercers!P860,REPT(" ",40-LEN(Tercers!P860)))</f>
        <v xml:space="preserve">Illes Balears                           </v>
      </c>
      <c r="R859" s="27" t="str">
        <f>CONCATENATE(Tercers!Q860,REPT(" ",60-LEN(Tercers!Q860)))</f>
        <v xml:space="preserve">                                                            </v>
      </c>
      <c r="S859" s="27" t="str">
        <f>CONCATENATE(Tercers!R860,REPT(" ",200-LEN(Tercers!R860)))</f>
        <v xml:space="preserve">                                                                                                                                                                                                        </v>
      </c>
      <c r="T859" s="27" t="str">
        <f>CONCATENATE(Tercers!S860,REPT(" ",9-LEN(Tercers!S860)))</f>
        <v xml:space="preserve">         </v>
      </c>
      <c r="U859" s="27" t="str">
        <f>CONCATENATE(Tercers!T860,REPT(" ",8-LEN(Tercers!T860)))</f>
        <v xml:space="preserve">        </v>
      </c>
      <c r="V859" s="27" t="str">
        <f>CONCATENATE(Tercers!U860,REPT(" ",12-LEN(Tercers!U860)))</f>
        <v xml:space="preserve">            </v>
      </c>
      <c r="W859" s="27" t="str">
        <f>CONCATENATE(Tercers!V860,REPT(" ",12-LEN(Tercers!V860)))</f>
        <v xml:space="preserve">            </v>
      </c>
      <c r="X859" s="27" t="str">
        <f>CONCATENATE(Tercers!Y860,REPT(" ",160-LEN(Tercers!Y860)))</f>
        <v xml:space="preserve">                                                                                                                                                                </v>
      </c>
      <c r="Y859" s="27" t="str">
        <f>CONCATENATE(Tercers!Z860,REPT(" ",8-LEN(Tercers!Z860)))</f>
        <v xml:space="preserve">        </v>
      </c>
    </row>
    <row r="860" spans="1:25" x14ac:dyDescent="0.2">
      <c r="A860" s="27" t="str">
        <f>CONCATENATE(Tercers!A861,REPT(" ",9-LEN(Tercers!A861)))</f>
        <v xml:space="preserve">         </v>
      </c>
      <c r="B860" s="27" t="str">
        <f>CONCATENATE(Tercers!B861,REPT(" ",1-LEN(Tercers!B861)))</f>
        <v xml:space="preserve"> </v>
      </c>
      <c r="C860" s="27" t="str">
        <f>CONCATENATE(Tercers!C861,REPT(" ",30-LEN(Tercers!C861)))</f>
        <v xml:space="preserve">                              </v>
      </c>
      <c r="D860" s="27" t="str">
        <f>CONCATENATE(Tercers!D861,REPT(" ",30-LEN(Tercers!D861)))</f>
        <v xml:space="preserve">                              </v>
      </c>
      <c r="E860" s="27" t="str">
        <f>CONCATENATE(Tercers!E861,REPT(" ",30-LEN(Tercers!E861)))</f>
        <v xml:space="preserve">                              </v>
      </c>
      <c r="F860" s="27" t="str">
        <f xml:space="preserve">  IF(   LEN(Tercers!F861)&gt;0, CONCATENATE(Tercers!F861,REPT(" ",90-LEN(Tercers!F861))),
                              CONCATENATE(   CONCATENATE(Tercers!D861," ",Tercers!E861," ",Tercers!C861), REPT(" ",90-LEN( CONCATENATE(Tercers!D861," ",Tercers!E861," ",Tercers!CG861) ))) )</f>
        <v xml:space="preserve">                                                                                          </v>
      </c>
      <c r="G860" s="27" t="str">
        <f>CONCATENATE(Tercers!G861,REPT(" ",5-LEN(Tercers!G861)))</f>
        <v xml:space="preserve">     </v>
      </c>
      <c r="H860" s="27" t="str">
        <f>CONCATENATE(Tercers!H861,REPT(" ",45-LEN(Tercers!H861)))</f>
        <v xml:space="preserve">                                             </v>
      </c>
      <c r="I860" s="27" t="str">
        <f>CONCATENATE(Tercers!I861,REPT(" ",5-LEN(Tercers!I861)))</f>
        <v xml:space="preserve">     </v>
      </c>
      <c r="J860" s="27" t="str">
        <f>CONCATENATE(Tercers!J861,REPT(" ",30-LEN(Tercers!J861)))</f>
        <v xml:space="preserve">                              </v>
      </c>
      <c r="K860" s="27" t="str">
        <f>CONCATENATE(Tercers!R861,REPT(" ",30-LEN(Tercers!R861)))</f>
        <v xml:space="preserve">                              </v>
      </c>
      <c r="L860" s="27" t="str">
        <f>CONCATENATE(Tercers!K861,REPT(" ",120-LEN(Tercers!K861)))</f>
        <v xml:space="preserve">                                                                                                                        </v>
      </c>
      <c r="M860" s="27" t="str">
        <f>CONCATENATE(Tercers!L861,REPT(" ",5-LEN(Tercers!L861)))</f>
        <v xml:space="preserve">     </v>
      </c>
      <c r="N860" s="27" t="str">
        <f>CONCATENATE(Tercers!M861,REPT(" ",5-LEN(Tercers!M861)))</f>
        <v xml:space="preserve">     </v>
      </c>
      <c r="O860" s="27" t="str">
        <f>CONCATENATE(Tercers!N861,REPT(" ",2-LEN(Tercers!N861)))</f>
        <v>07</v>
      </c>
      <c r="P860" s="27" t="str">
        <f>CONCATENATE(Tercers!O861,REPT(" ",3-LEN(Tercers!O861)))</f>
        <v xml:space="preserve">   </v>
      </c>
      <c r="Q860" s="27" t="str">
        <f>CONCATENATE(Tercers!P861,REPT(" ",40-LEN(Tercers!P861)))</f>
        <v xml:space="preserve">Illes Balears                           </v>
      </c>
      <c r="R860" s="27" t="str">
        <f>CONCATENATE(Tercers!Q861,REPT(" ",60-LEN(Tercers!Q861)))</f>
        <v xml:space="preserve">                                                            </v>
      </c>
      <c r="S860" s="27" t="str">
        <f>CONCATENATE(Tercers!R861,REPT(" ",200-LEN(Tercers!R861)))</f>
        <v xml:space="preserve">                                                                                                                                                                                                        </v>
      </c>
      <c r="T860" s="27" t="str">
        <f>CONCATENATE(Tercers!S861,REPT(" ",9-LEN(Tercers!S861)))</f>
        <v xml:space="preserve">         </v>
      </c>
      <c r="U860" s="27" t="str">
        <f>CONCATENATE(Tercers!T861,REPT(" ",8-LEN(Tercers!T861)))</f>
        <v xml:space="preserve">        </v>
      </c>
      <c r="V860" s="27" t="str">
        <f>CONCATENATE(Tercers!U861,REPT(" ",12-LEN(Tercers!U861)))</f>
        <v xml:space="preserve">            </v>
      </c>
      <c r="W860" s="27" t="str">
        <f>CONCATENATE(Tercers!V861,REPT(" ",12-LEN(Tercers!V861)))</f>
        <v xml:space="preserve">            </v>
      </c>
      <c r="X860" s="27" t="str">
        <f>CONCATENATE(Tercers!Y861,REPT(" ",160-LEN(Tercers!Y861)))</f>
        <v xml:space="preserve">                                                                                                                                                                </v>
      </c>
      <c r="Y860" s="27" t="str">
        <f>CONCATENATE(Tercers!Z861,REPT(" ",8-LEN(Tercers!Z861)))</f>
        <v xml:space="preserve">        </v>
      </c>
    </row>
    <row r="861" spans="1:25" x14ac:dyDescent="0.2">
      <c r="A861" s="27" t="str">
        <f>CONCATENATE(Tercers!A862,REPT(" ",9-LEN(Tercers!A862)))</f>
        <v xml:space="preserve">         </v>
      </c>
      <c r="B861" s="27" t="str">
        <f>CONCATENATE(Tercers!B862,REPT(" ",1-LEN(Tercers!B862)))</f>
        <v xml:space="preserve"> </v>
      </c>
      <c r="C861" s="27" t="str">
        <f>CONCATENATE(Tercers!C862,REPT(" ",30-LEN(Tercers!C862)))</f>
        <v xml:space="preserve">                              </v>
      </c>
      <c r="D861" s="27" t="str">
        <f>CONCATENATE(Tercers!D862,REPT(" ",30-LEN(Tercers!D862)))</f>
        <v xml:space="preserve">                              </v>
      </c>
      <c r="E861" s="27" t="str">
        <f>CONCATENATE(Tercers!E862,REPT(" ",30-LEN(Tercers!E862)))</f>
        <v xml:space="preserve">                              </v>
      </c>
      <c r="F861" s="27" t="str">
        <f xml:space="preserve">  IF(   LEN(Tercers!F862)&gt;0, CONCATENATE(Tercers!F862,REPT(" ",90-LEN(Tercers!F862))),
                              CONCATENATE(   CONCATENATE(Tercers!D862," ",Tercers!E862," ",Tercers!C862), REPT(" ",90-LEN( CONCATENATE(Tercers!D862," ",Tercers!E862," ",Tercers!CG862) ))) )</f>
        <v xml:space="preserve">                                                                                          </v>
      </c>
      <c r="G861" s="27" t="str">
        <f>CONCATENATE(Tercers!G862,REPT(" ",5-LEN(Tercers!G862)))</f>
        <v xml:space="preserve">     </v>
      </c>
      <c r="H861" s="27" t="str">
        <f>CONCATENATE(Tercers!H862,REPT(" ",45-LEN(Tercers!H862)))</f>
        <v xml:space="preserve">                                             </v>
      </c>
      <c r="I861" s="27" t="str">
        <f>CONCATENATE(Tercers!I862,REPT(" ",5-LEN(Tercers!I862)))</f>
        <v xml:space="preserve">     </v>
      </c>
      <c r="J861" s="27" t="str">
        <f>CONCATENATE(Tercers!J862,REPT(" ",30-LEN(Tercers!J862)))</f>
        <v xml:space="preserve">                              </v>
      </c>
      <c r="K861" s="27" t="str">
        <f>CONCATENATE(Tercers!R862,REPT(" ",30-LEN(Tercers!R862)))</f>
        <v xml:space="preserve">                              </v>
      </c>
      <c r="L861" s="27" t="str">
        <f>CONCATENATE(Tercers!K862,REPT(" ",120-LEN(Tercers!K862)))</f>
        <v xml:space="preserve">                                                                                                                        </v>
      </c>
      <c r="M861" s="27" t="str">
        <f>CONCATENATE(Tercers!L862,REPT(" ",5-LEN(Tercers!L862)))</f>
        <v xml:space="preserve">     </v>
      </c>
      <c r="N861" s="27" t="str">
        <f>CONCATENATE(Tercers!M862,REPT(" ",5-LEN(Tercers!M862)))</f>
        <v xml:space="preserve">     </v>
      </c>
      <c r="O861" s="27" t="str">
        <f>CONCATENATE(Tercers!N862,REPT(" ",2-LEN(Tercers!N862)))</f>
        <v>07</v>
      </c>
      <c r="P861" s="27" t="str">
        <f>CONCATENATE(Tercers!O862,REPT(" ",3-LEN(Tercers!O862)))</f>
        <v xml:space="preserve">   </v>
      </c>
      <c r="Q861" s="27" t="str">
        <f>CONCATENATE(Tercers!P862,REPT(" ",40-LEN(Tercers!P862)))</f>
        <v xml:space="preserve">Illes Balears                           </v>
      </c>
      <c r="R861" s="27" t="str">
        <f>CONCATENATE(Tercers!Q862,REPT(" ",60-LEN(Tercers!Q862)))</f>
        <v xml:space="preserve">                                                            </v>
      </c>
      <c r="S861" s="27" t="str">
        <f>CONCATENATE(Tercers!R862,REPT(" ",200-LEN(Tercers!R862)))</f>
        <v xml:space="preserve">                                                                                                                                                                                                        </v>
      </c>
      <c r="T861" s="27" t="str">
        <f>CONCATENATE(Tercers!S862,REPT(" ",9-LEN(Tercers!S862)))</f>
        <v xml:space="preserve">         </v>
      </c>
      <c r="U861" s="27" t="str">
        <f>CONCATENATE(Tercers!T862,REPT(" ",8-LEN(Tercers!T862)))</f>
        <v xml:space="preserve">        </v>
      </c>
      <c r="V861" s="27" t="str">
        <f>CONCATENATE(Tercers!U862,REPT(" ",12-LEN(Tercers!U862)))</f>
        <v xml:space="preserve">            </v>
      </c>
      <c r="W861" s="27" t="str">
        <f>CONCATENATE(Tercers!V862,REPT(" ",12-LEN(Tercers!V862)))</f>
        <v xml:space="preserve">            </v>
      </c>
      <c r="X861" s="27" t="str">
        <f>CONCATENATE(Tercers!Y862,REPT(" ",160-LEN(Tercers!Y862)))</f>
        <v xml:space="preserve">                                                                                                                                                                </v>
      </c>
      <c r="Y861" s="27" t="str">
        <f>CONCATENATE(Tercers!Z862,REPT(" ",8-LEN(Tercers!Z862)))</f>
        <v xml:space="preserve">        </v>
      </c>
    </row>
    <row r="862" spans="1:25" x14ac:dyDescent="0.2">
      <c r="A862" s="27" t="str">
        <f>CONCATENATE(Tercers!A863,REPT(" ",9-LEN(Tercers!A863)))</f>
        <v xml:space="preserve">         </v>
      </c>
      <c r="B862" s="27" t="str">
        <f>CONCATENATE(Tercers!B863,REPT(" ",1-LEN(Tercers!B863)))</f>
        <v xml:space="preserve"> </v>
      </c>
      <c r="C862" s="27" t="str">
        <f>CONCATENATE(Tercers!C863,REPT(" ",30-LEN(Tercers!C863)))</f>
        <v xml:space="preserve">                              </v>
      </c>
      <c r="D862" s="27" t="str">
        <f>CONCATENATE(Tercers!D863,REPT(" ",30-LEN(Tercers!D863)))</f>
        <v xml:space="preserve">                              </v>
      </c>
      <c r="E862" s="27" t="str">
        <f>CONCATENATE(Tercers!E863,REPT(" ",30-LEN(Tercers!E863)))</f>
        <v xml:space="preserve">                              </v>
      </c>
      <c r="F862" s="27" t="str">
        <f xml:space="preserve">  IF(   LEN(Tercers!F863)&gt;0, CONCATENATE(Tercers!F863,REPT(" ",90-LEN(Tercers!F863))),
                              CONCATENATE(   CONCATENATE(Tercers!D863," ",Tercers!E863," ",Tercers!C863), REPT(" ",90-LEN( CONCATENATE(Tercers!D863," ",Tercers!E863," ",Tercers!CG863) ))) )</f>
        <v xml:space="preserve">                                                                                          </v>
      </c>
      <c r="G862" s="27" t="str">
        <f>CONCATENATE(Tercers!G863,REPT(" ",5-LEN(Tercers!G863)))</f>
        <v xml:space="preserve">     </v>
      </c>
      <c r="H862" s="27" t="str">
        <f>CONCATENATE(Tercers!H863,REPT(" ",45-LEN(Tercers!H863)))</f>
        <v xml:space="preserve">                                             </v>
      </c>
      <c r="I862" s="27" t="str">
        <f>CONCATENATE(Tercers!I863,REPT(" ",5-LEN(Tercers!I863)))</f>
        <v xml:space="preserve">     </v>
      </c>
      <c r="J862" s="27" t="str">
        <f>CONCATENATE(Tercers!J863,REPT(" ",30-LEN(Tercers!J863)))</f>
        <v xml:space="preserve">                              </v>
      </c>
      <c r="K862" s="27" t="str">
        <f>CONCATENATE(Tercers!R863,REPT(" ",30-LEN(Tercers!R863)))</f>
        <v xml:space="preserve">                              </v>
      </c>
      <c r="L862" s="27" t="str">
        <f>CONCATENATE(Tercers!K863,REPT(" ",120-LEN(Tercers!K863)))</f>
        <v xml:space="preserve">                                                                                                                        </v>
      </c>
      <c r="M862" s="27" t="str">
        <f>CONCATENATE(Tercers!L863,REPT(" ",5-LEN(Tercers!L863)))</f>
        <v xml:space="preserve">     </v>
      </c>
      <c r="N862" s="27" t="str">
        <f>CONCATENATE(Tercers!M863,REPT(" ",5-LEN(Tercers!M863)))</f>
        <v xml:space="preserve">     </v>
      </c>
      <c r="O862" s="27" t="str">
        <f>CONCATENATE(Tercers!N863,REPT(" ",2-LEN(Tercers!N863)))</f>
        <v>07</v>
      </c>
      <c r="P862" s="27" t="str">
        <f>CONCATENATE(Tercers!O863,REPT(" ",3-LEN(Tercers!O863)))</f>
        <v xml:space="preserve">   </v>
      </c>
      <c r="Q862" s="27" t="str">
        <f>CONCATENATE(Tercers!P863,REPT(" ",40-LEN(Tercers!P863)))</f>
        <v xml:space="preserve">Illes Balears                           </v>
      </c>
      <c r="R862" s="27" t="str">
        <f>CONCATENATE(Tercers!Q863,REPT(" ",60-LEN(Tercers!Q863)))</f>
        <v xml:space="preserve">                                                            </v>
      </c>
      <c r="S862" s="27" t="str">
        <f>CONCATENATE(Tercers!R863,REPT(" ",200-LEN(Tercers!R863)))</f>
        <v xml:space="preserve">                                                                                                                                                                                                        </v>
      </c>
      <c r="T862" s="27" t="str">
        <f>CONCATENATE(Tercers!S863,REPT(" ",9-LEN(Tercers!S863)))</f>
        <v xml:space="preserve">         </v>
      </c>
      <c r="U862" s="27" t="str">
        <f>CONCATENATE(Tercers!T863,REPT(" ",8-LEN(Tercers!T863)))</f>
        <v xml:space="preserve">        </v>
      </c>
      <c r="V862" s="27" t="str">
        <f>CONCATENATE(Tercers!U863,REPT(" ",12-LEN(Tercers!U863)))</f>
        <v xml:space="preserve">            </v>
      </c>
      <c r="W862" s="27" t="str">
        <f>CONCATENATE(Tercers!V863,REPT(" ",12-LEN(Tercers!V863)))</f>
        <v xml:space="preserve">            </v>
      </c>
      <c r="X862" s="27" t="str">
        <f>CONCATENATE(Tercers!Y863,REPT(" ",160-LEN(Tercers!Y863)))</f>
        <v xml:space="preserve">                                                                                                                                                                </v>
      </c>
      <c r="Y862" s="27" t="str">
        <f>CONCATENATE(Tercers!Z863,REPT(" ",8-LEN(Tercers!Z863)))</f>
        <v xml:space="preserve">        </v>
      </c>
    </row>
    <row r="863" spans="1:25" x14ac:dyDescent="0.2">
      <c r="A863" s="27" t="str">
        <f>CONCATENATE(Tercers!A864,REPT(" ",9-LEN(Tercers!A864)))</f>
        <v xml:space="preserve">         </v>
      </c>
      <c r="B863" s="27" t="str">
        <f>CONCATENATE(Tercers!B864,REPT(" ",1-LEN(Tercers!B864)))</f>
        <v xml:space="preserve"> </v>
      </c>
      <c r="C863" s="27" t="str">
        <f>CONCATENATE(Tercers!C864,REPT(" ",30-LEN(Tercers!C864)))</f>
        <v xml:space="preserve">                              </v>
      </c>
      <c r="D863" s="27" t="str">
        <f>CONCATENATE(Tercers!D864,REPT(" ",30-LEN(Tercers!D864)))</f>
        <v xml:space="preserve">                              </v>
      </c>
      <c r="E863" s="27" t="str">
        <f>CONCATENATE(Tercers!E864,REPT(" ",30-LEN(Tercers!E864)))</f>
        <v xml:space="preserve">                              </v>
      </c>
      <c r="F863" s="27" t="str">
        <f xml:space="preserve">  IF(   LEN(Tercers!F864)&gt;0, CONCATENATE(Tercers!F864,REPT(" ",90-LEN(Tercers!F864))),
                              CONCATENATE(   CONCATENATE(Tercers!D864," ",Tercers!E864," ",Tercers!C864), REPT(" ",90-LEN( CONCATENATE(Tercers!D864," ",Tercers!E864," ",Tercers!CG864) ))) )</f>
        <v xml:space="preserve">                                                                                          </v>
      </c>
      <c r="G863" s="27" t="str">
        <f>CONCATENATE(Tercers!G864,REPT(" ",5-LEN(Tercers!G864)))</f>
        <v xml:space="preserve">     </v>
      </c>
      <c r="H863" s="27" t="str">
        <f>CONCATENATE(Tercers!H864,REPT(" ",45-LEN(Tercers!H864)))</f>
        <v xml:space="preserve">                                             </v>
      </c>
      <c r="I863" s="27" t="str">
        <f>CONCATENATE(Tercers!I864,REPT(" ",5-LEN(Tercers!I864)))</f>
        <v xml:space="preserve">     </v>
      </c>
      <c r="J863" s="27" t="str">
        <f>CONCATENATE(Tercers!J864,REPT(" ",30-LEN(Tercers!J864)))</f>
        <v xml:space="preserve">                              </v>
      </c>
      <c r="K863" s="27" t="str">
        <f>CONCATENATE(Tercers!R864,REPT(" ",30-LEN(Tercers!R864)))</f>
        <v xml:space="preserve">                              </v>
      </c>
      <c r="L863" s="27" t="str">
        <f>CONCATENATE(Tercers!K864,REPT(" ",120-LEN(Tercers!K864)))</f>
        <v xml:space="preserve">                                                                                                                        </v>
      </c>
      <c r="M863" s="27" t="str">
        <f>CONCATENATE(Tercers!L864,REPT(" ",5-LEN(Tercers!L864)))</f>
        <v xml:space="preserve">     </v>
      </c>
      <c r="N863" s="27" t="str">
        <f>CONCATENATE(Tercers!M864,REPT(" ",5-LEN(Tercers!M864)))</f>
        <v xml:space="preserve">     </v>
      </c>
      <c r="O863" s="27" t="str">
        <f>CONCATENATE(Tercers!N864,REPT(" ",2-LEN(Tercers!N864)))</f>
        <v>07</v>
      </c>
      <c r="P863" s="27" t="str">
        <f>CONCATENATE(Tercers!O864,REPT(" ",3-LEN(Tercers!O864)))</f>
        <v xml:space="preserve">   </v>
      </c>
      <c r="Q863" s="27" t="str">
        <f>CONCATENATE(Tercers!P864,REPT(" ",40-LEN(Tercers!P864)))</f>
        <v xml:space="preserve">Illes Balears                           </v>
      </c>
      <c r="R863" s="27" t="str">
        <f>CONCATENATE(Tercers!Q864,REPT(" ",60-LEN(Tercers!Q864)))</f>
        <v xml:space="preserve">                                                            </v>
      </c>
      <c r="S863" s="27" t="str">
        <f>CONCATENATE(Tercers!R864,REPT(" ",200-LEN(Tercers!R864)))</f>
        <v xml:space="preserve">                                                                                                                                                                                                        </v>
      </c>
      <c r="T863" s="27" t="str">
        <f>CONCATENATE(Tercers!S864,REPT(" ",9-LEN(Tercers!S864)))</f>
        <v xml:space="preserve">         </v>
      </c>
      <c r="U863" s="27" t="str">
        <f>CONCATENATE(Tercers!T864,REPT(" ",8-LEN(Tercers!T864)))</f>
        <v xml:space="preserve">        </v>
      </c>
      <c r="V863" s="27" t="str">
        <f>CONCATENATE(Tercers!U864,REPT(" ",12-LEN(Tercers!U864)))</f>
        <v xml:space="preserve">            </v>
      </c>
      <c r="W863" s="27" t="str">
        <f>CONCATENATE(Tercers!V864,REPT(" ",12-LEN(Tercers!V864)))</f>
        <v xml:space="preserve">            </v>
      </c>
      <c r="X863" s="27" t="str">
        <f>CONCATENATE(Tercers!Y864,REPT(" ",160-LEN(Tercers!Y864)))</f>
        <v xml:space="preserve">                                                                                                                                                                </v>
      </c>
      <c r="Y863" s="27" t="str">
        <f>CONCATENATE(Tercers!Z864,REPT(" ",8-LEN(Tercers!Z864)))</f>
        <v xml:space="preserve">        </v>
      </c>
    </row>
    <row r="864" spans="1:25" x14ac:dyDescent="0.2">
      <c r="A864" s="27" t="str">
        <f>CONCATENATE(Tercers!A865,REPT(" ",9-LEN(Tercers!A865)))</f>
        <v xml:space="preserve">         </v>
      </c>
      <c r="B864" s="27" t="str">
        <f>CONCATENATE(Tercers!B865,REPT(" ",1-LEN(Tercers!B865)))</f>
        <v xml:space="preserve"> </v>
      </c>
      <c r="C864" s="27" t="str">
        <f>CONCATENATE(Tercers!C865,REPT(" ",30-LEN(Tercers!C865)))</f>
        <v xml:space="preserve">                              </v>
      </c>
      <c r="D864" s="27" t="str">
        <f>CONCATENATE(Tercers!D865,REPT(" ",30-LEN(Tercers!D865)))</f>
        <v xml:space="preserve">                              </v>
      </c>
      <c r="E864" s="27" t="str">
        <f>CONCATENATE(Tercers!E865,REPT(" ",30-LEN(Tercers!E865)))</f>
        <v xml:space="preserve">                              </v>
      </c>
      <c r="F864" s="27" t="str">
        <f xml:space="preserve">  IF(   LEN(Tercers!F865)&gt;0, CONCATENATE(Tercers!F865,REPT(" ",90-LEN(Tercers!F865))),
                              CONCATENATE(   CONCATENATE(Tercers!D865," ",Tercers!E865," ",Tercers!C865), REPT(" ",90-LEN( CONCATENATE(Tercers!D865," ",Tercers!E865," ",Tercers!CG865) ))) )</f>
        <v xml:space="preserve">                                                                                          </v>
      </c>
      <c r="G864" s="27" t="str">
        <f>CONCATENATE(Tercers!G865,REPT(" ",5-LEN(Tercers!G865)))</f>
        <v xml:space="preserve">     </v>
      </c>
      <c r="H864" s="27" t="str">
        <f>CONCATENATE(Tercers!H865,REPT(" ",45-LEN(Tercers!H865)))</f>
        <v xml:space="preserve">                                             </v>
      </c>
      <c r="I864" s="27" t="str">
        <f>CONCATENATE(Tercers!I865,REPT(" ",5-LEN(Tercers!I865)))</f>
        <v xml:space="preserve">     </v>
      </c>
      <c r="J864" s="27" t="str">
        <f>CONCATENATE(Tercers!J865,REPT(" ",30-LEN(Tercers!J865)))</f>
        <v xml:space="preserve">                              </v>
      </c>
      <c r="K864" s="27" t="str">
        <f>CONCATENATE(Tercers!R865,REPT(" ",30-LEN(Tercers!R865)))</f>
        <v xml:space="preserve">                              </v>
      </c>
      <c r="L864" s="27" t="str">
        <f>CONCATENATE(Tercers!K865,REPT(" ",120-LEN(Tercers!K865)))</f>
        <v xml:space="preserve">                                                                                                                        </v>
      </c>
      <c r="M864" s="27" t="str">
        <f>CONCATENATE(Tercers!L865,REPT(" ",5-LEN(Tercers!L865)))</f>
        <v xml:space="preserve">     </v>
      </c>
      <c r="N864" s="27" t="str">
        <f>CONCATENATE(Tercers!M865,REPT(" ",5-LEN(Tercers!M865)))</f>
        <v xml:space="preserve">     </v>
      </c>
      <c r="O864" s="27" t="str">
        <f>CONCATENATE(Tercers!N865,REPT(" ",2-LEN(Tercers!N865)))</f>
        <v>07</v>
      </c>
      <c r="P864" s="27" t="str">
        <f>CONCATENATE(Tercers!O865,REPT(" ",3-LEN(Tercers!O865)))</f>
        <v xml:space="preserve">   </v>
      </c>
      <c r="Q864" s="27" t="str">
        <f>CONCATENATE(Tercers!P865,REPT(" ",40-LEN(Tercers!P865)))</f>
        <v xml:space="preserve">Illes Balears                           </v>
      </c>
      <c r="R864" s="27" t="str">
        <f>CONCATENATE(Tercers!Q865,REPT(" ",60-LEN(Tercers!Q865)))</f>
        <v xml:space="preserve">                                                            </v>
      </c>
      <c r="S864" s="27" t="str">
        <f>CONCATENATE(Tercers!R865,REPT(" ",200-LEN(Tercers!R865)))</f>
        <v xml:space="preserve">                                                                                                                                                                                                        </v>
      </c>
      <c r="T864" s="27" t="str">
        <f>CONCATENATE(Tercers!S865,REPT(" ",9-LEN(Tercers!S865)))</f>
        <v xml:space="preserve">         </v>
      </c>
      <c r="U864" s="27" t="str">
        <f>CONCATENATE(Tercers!T865,REPT(" ",8-LEN(Tercers!T865)))</f>
        <v xml:space="preserve">        </v>
      </c>
      <c r="V864" s="27" t="str">
        <f>CONCATENATE(Tercers!U865,REPT(" ",12-LEN(Tercers!U865)))</f>
        <v xml:space="preserve">            </v>
      </c>
      <c r="W864" s="27" t="str">
        <f>CONCATENATE(Tercers!V865,REPT(" ",12-LEN(Tercers!V865)))</f>
        <v xml:space="preserve">            </v>
      </c>
      <c r="X864" s="27" t="str">
        <f>CONCATENATE(Tercers!Y865,REPT(" ",160-LEN(Tercers!Y865)))</f>
        <v xml:space="preserve">                                                                                                                                                                </v>
      </c>
      <c r="Y864" s="27" t="str">
        <f>CONCATENATE(Tercers!Z865,REPT(" ",8-LEN(Tercers!Z865)))</f>
        <v xml:space="preserve">        </v>
      </c>
    </row>
    <row r="865" spans="1:25" x14ac:dyDescent="0.2">
      <c r="A865" s="27" t="str">
        <f>CONCATENATE(Tercers!A866,REPT(" ",9-LEN(Tercers!A866)))</f>
        <v xml:space="preserve">         </v>
      </c>
      <c r="B865" s="27" t="str">
        <f>CONCATENATE(Tercers!B866,REPT(" ",1-LEN(Tercers!B866)))</f>
        <v xml:space="preserve"> </v>
      </c>
      <c r="C865" s="27" t="str">
        <f>CONCATENATE(Tercers!C866,REPT(" ",30-LEN(Tercers!C866)))</f>
        <v xml:space="preserve">                              </v>
      </c>
      <c r="D865" s="27" t="str">
        <f>CONCATENATE(Tercers!D866,REPT(" ",30-LEN(Tercers!D866)))</f>
        <v xml:space="preserve">                              </v>
      </c>
      <c r="E865" s="27" t="str">
        <f>CONCATENATE(Tercers!E866,REPT(" ",30-LEN(Tercers!E866)))</f>
        <v xml:space="preserve">                              </v>
      </c>
      <c r="F865" s="27" t="str">
        <f xml:space="preserve">  IF(   LEN(Tercers!F866)&gt;0, CONCATENATE(Tercers!F866,REPT(" ",90-LEN(Tercers!F866))),
                              CONCATENATE(   CONCATENATE(Tercers!D866," ",Tercers!E866," ",Tercers!C866), REPT(" ",90-LEN( CONCATENATE(Tercers!D866," ",Tercers!E866," ",Tercers!CG866) ))) )</f>
        <v xml:space="preserve">                                                                                          </v>
      </c>
      <c r="G865" s="27" t="str">
        <f>CONCATENATE(Tercers!G866,REPT(" ",5-LEN(Tercers!G866)))</f>
        <v xml:space="preserve">     </v>
      </c>
      <c r="H865" s="27" t="str">
        <f>CONCATENATE(Tercers!H866,REPT(" ",45-LEN(Tercers!H866)))</f>
        <v xml:space="preserve">                                             </v>
      </c>
      <c r="I865" s="27" t="str">
        <f>CONCATENATE(Tercers!I866,REPT(" ",5-LEN(Tercers!I866)))</f>
        <v xml:space="preserve">     </v>
      </c>
      <c r="J865" s="27" t="str">
        <f>CONCATENATE(Tercers!J866,REPT(" ",30-LEN(Tercers!J866)))</f>
        <v xml:space="preserve">                              </v>
      </c>
      <c r="K865" s="27" t="str">
        <f>CONCATENATE(Tercers!R866,REPT(" ",30-LEN(Tercers!R866)))</f>
        <v xml:space="preserve">                              </v>
      </c>
      <c r="L865" s="27" t="str">
        <f>CONCATENATE(Tercers!K866,REPT(" ",120-LEN(Tercers!K866)))</f>
        <v xml:space="preserve">                                                                                                                        </v>
      </c>
      <c r="M865" s="27" t="str">
        <f>CONCATENATE(Tercers!L866,REPT(" ",5-LEN(Tercers!L866)))</f>
        <v xml:space="preserve">     </v>
      </c>
      <c r="N865" s="27" t="str">
        <f>CONCATENATE(Tercers!M866,REPT(" ",5-LEN(Tercers!M866)))</f>
        <v xml:space="preserve">     </v>
      </c>
      <c r="O865" s="27" t="str">
        <f>CONCATENATE(Tercers!N866,REPT(" ",2-LEN(Tercers!N866)))</f>
        <v>07</v>
      </c>
      <c r="P865" s="27" t="str">
        <f>CONCATENATE(Tercers!O866,REPT(" ",3-LEN(Tercers!O866)))</f>
        <v xml:space="preserve">   </v>
      </c>
      <c r="Q865" s="27" t="str">
        <f>CONCATENATE(Tercers!P866,REPT(" ",40-LEN(Tercers!P866)))</f>
        <v xml:space="preserve">Illes Balears                           </v>
      </c>
      <c r="R865" s="27" t="str">
        <f>CONCATENATE(Tercers!Q866,REPT(" ",60-LEN(Tercers!Q866)))</f>
        <v xml:space="preserve">                                                            </v>
      </c>
      <c r="S865" s="27" t="str">
        <f>CONCATENATE(Tercers!R866,REPT(" ",200-LEN(Tercers!R866)))</f>
        <v xml:space="preserve">                                                                                                                                                                                                        </v>
      </c>
      <c r="T865" s="27" t="str">
        <f>CONCATENATE(Tercers!S866,REPT(" ",9-LEN(Tercers!S866)))</f>
        <v xml:space="preserve">         </v>
      </c>
      <c r="U865" s="27" t="str">
        <f>CONCATENATE(Tercers!T866,REPT(" ",8-LEN(Tercers!T866)))</f>
        <v xml:space="preserve">        </v>
      </c>
      <c r="V865" s="27" t="str">
        <f>CONCATENATE(Tercers!U866,REPT(" ",12-LEN(Tercers!U866)))</f>
        <v xml:space="preserve">            </v>
      </c>
      <c r="W865" s="27" t="str">
        <f>CONCATENATE(Tercers!V866,REPT(" ",12-LEN(Tercers!V866)))</f>
        <v xml:space="preserve">            </v>
      </c>
      <c r="X865" s="27" t="str">
        <f>CONCATENATE(Tercers!Y866,REPT(" ",160-LEN(Tercers!Y866)))</f>
        <v xml:space="preserve">                                                                                                                                                                </v>
      </c>
      <c r="Y865" s="27" t="str">
        <f>CONCATENATE(Tercers!Z866,REPT(" ",8-LEN(Tercers!Z866)))</f>
        <v xml:space="preserve">        </v>
      </c>
    </row>
    <row r="866" spans="1:25" x14ac:dyDescent="0.2">
      <c r="A866" s="27" t="str">
        <f>CONCATENATE(Tercers!A867,REPT(" ",9-LEN(Tercers!A867)))</f>
        <v xml:space="preserve">         </v>
      </c>
      <c r="B866" s="27" t="str">
        <f>CONCATENATE(Tercers!B867,REPT(" ",1-LEN(Tercers!B867)))</f>
        <v xml:space="preserve"> </v>
      </c>
      <c r="C866" s="27" t="str">
        <f>CONCATENATE(Tercers!C867,REPT(" ",30-LEN(Tercers!C867)))</f>
        <v xml:space="preserve">                              </v>
      </c>
      <c r="D866" s="27" t="str">
        <f>CONCATENATE(Tercers!D867,REPT(" ",30-LEN(Tercers!D867)))</f>
        <v xml:space="preserve">                              </v>
      </c>
      <c r="E866" s="27" t="str">
        <f>CONCATENATE(Tercers!E867,REPT(" ",30-LEN(Tercers!E867)))</f>
        <v xml:space="preserve">                              </v>
      </c>
      <c r="F866" s="27" t="str">
        <f xml:space="preserve">  IF(   LEN(Tercers!F867)&gt;0, CONCATENATE(Tercers!F867,REPT(" ",90-LEN(Tercers!F867))),
                              CONCATENATE(   CONCATENATE(Tercers!D867," ",Tercers!E867," ",Tercers!C867), REPT(" ",90-LEN( CONCATENATE(Tercers!D867," ",Tercers!E867," ",Tercers!CG867) ))) )</f>
        <v xml:space="preserve">                                                                                          </v>
      </c>
      <c r="G866" s="27" t="str">
        <f>CONCATENATE(Tercers!G867,REPT(" ",5-LEN(Tercers!G867)))</f>
        <v xml:space="preserve">     </v>
      </c>
      <c r="H866" s="27" t="str">
        <f>CONCATENATE(Tercers!H867,REPT(" ",45-LEN(Tercers!H867)))</f>
        <v xml:space="preserve">                                             </v>
      </c>
      <c r="I866" s="27" t="str">
        <f>CONCATENATE(Tercers!I867,REPT(" ",5-LEN(Tercers!I867)))</f>
        <v xml:space="preserve">     </v>
      </c>
      <c r="J866" s="27" t="str">
        <f>CONCATENATE(Tercers!J867,REPT(" ",30-LEN(Tercers!J867)))</f>
        <v xml:space="preserve">                              </v>
      </c>
      <c r="K866" s="27" t="str">
        <f>CONCATENATE(Tercers!R867,REPT(" ",30-LEN(Tercers!R867)))</f>
        <v xml:space="preserve">                              </v>
      </c>
      <c r="L866" s="27" t="str">
        <f>CONCATENATE(Tercers!K867,REPT(" ",120-LEN(Tercers!K867)))</f>
        <v xml:space="preserve">                                                                                                                        </v>
      </c>
      <c r="M866" s="27" t="str">
        <f>CONCATENATE(Tercers!L867,REPT(" ",5-LEN(Tercers!L867)))</f>
        <v xml:space="preserve">     </v>
      </c>
      <c r="N866" s="27" t="str">
        <f>CONCATENATE(Tercers!M867,REPT(" ",5-LEN(Tercers!M867)))</f>
        <v xml:space="preserve">     </v>
      </c>
      <c r="O866" s="27" t="str">
        <f>CONCATENATE(Tercers!N867,REPT(" ",2-LEN(Tercers!N867)))</f>
        <v>07</v>
      </c>
      <c r="P866" s="27" t="str">
        <f>CONCATENATE(Tercers!O867,REPT(" ",3-LEN(Tercers!O867)))</f>
        <v xml:space="preserve">   </v>
      </c>
      <c r="Q866" s="27" t="str">
        <f>CONCATENATE(Tercers!P867,REPT(" ",40-LEN(Tercers!P867)))</f>
        <v xml:space="preserve">Illes Balears                           </v>
      </c>
      <c r="R866" s="27" t="str">
        <f>CONCATENATE(Tercers!Q867,REPT(" ",60-LEN(Tercers!Q867)))</f>
        <v xml:space="preserve">                                                            </v>
      </c>
      <c r="S866" s="27" t="str">
        <f>CONCATENATE(Tercers!R867,REPT(" ",200-LEN(Tercers!R867)))</f>
        <v xml:space="preserve">                                                                                                                                                                                                        </v>
      </c>
      <c r="T866" s="27" t="str">
        <f>CONCATENATE(Tercers!S867,REPT(" ",9-LEN(Tercers!S867)))</f>
        <v xml:space="preserve">         </v>
      </c>
      <c r="U866" s="27" t="str">
        <f>CONCATENATE(Tercers!T867,REPT(" ",8-LEN(Tercers!T867)))</f>
        <v xml:space="preserve">        </v>
      </c>
      <c r="V866" s="27" t="str">
        <f>CONCATENATE(Tercers!U867,REPT(" ",12-LEN(Tercers!U867)))</f>
        <v xml:space="preserve">            </v>
      </c>
      <c r="W866" s="27" t="str">
        <f>CONCATENATE(Tercers!V867,REPT(" ",12-LEN(Tercers!V867)))</f>
        <v xml:space="preserve">            </v>
      </c>
      <c r="X866" s="27" t="str">
        <f>CONCATENATE(Tercers!Y867,REPT(" ",160-LEN(Tercers!Y867)))</f>
        <v xml:space="preserve">                                                                                                                                                                </v>
      </c>
      <c r="Y866" s="27" t="str">
        <f>CONCATENATE(Tercers!Z867,REPT(" ",8-LEN(Tercers!Z867)))</f>
        <v xml:space="preserve">        </v>
      </c>
    </row>
    <row r="867" spans="1:25" x14ac:dyDescent="0.2">
      <c r="A867" s="27" t="str">
        <f>CONCATENATE(Tercers!A868,REPT(" ",9-LEN(Tercers!A868)))</f>
        <v xml:space="preserve">         </v>
      </c>
      <c r="B867" s="27" t="str">
        <f>CONCATENATE(Tercers!B868,REPT(" ",1-LEN(Tercers!B868)))</f>
        <v xml:space="preserve"> </v>
      </c>
      <c r="C867" s="27" t="str">
        <f>CONCATENATE(Tercers!C868,REPT(" ",30-LEN(Tercers!C868)))</f>
        <v xml:space="preserve">                              </v>
      </c>
      <c r="D867" s="27" t="str">
        <f>CONCATENATE(Tercers!D868,REPT(" ",30-LEN(Tercers!D868)))</f>
        <v xml:space="preserve">                              </v>
      </c>
      <c r="E867" s="27" t="str">
        <f>CONCATENATE(Tercers!E868,REPT(" ",30-LEN(Tercers!E868)))</f>
        <v xml:space="preserve">                              </v>
      </c>
      <c r="F867" s="27" t="str">
        <f xml:space="preserve">  IF(   LEN(Tercers!F868)&gt;0, CONCATENATE(Tercers!F868,REPT(" ",90-LEN(Tercers!F868))),
                              CONCATENATE(   CONCATENATE(Tercers!D868," ",Tercers!E868," ",Tercers!C868), REPT(" ",90-LEN( CONCATENATE(Tercers!D868," ",Tercers!E868," ",Tercers!CG868) ))) )</f>
        <v xml:space="preserve">                                                                                          </v>
      </c>
      <c r="G867" s="27" t="str">
        <f>CONCATENATE(Tercers!G868,REPT(" ",5-LEN(Tercers!G868)))</f>
        <v xml:space="preserve">     </v>
      </c>
      <c r="H867" s="27" t="str">
        <f>CONCATENATE(Tercers!H868,REPT(" ",45-LEN(Tercers!H868)))</f>
        <v xml:space="preserve">                                             </v>
      </c>
      <c r="I867" s="27" t="str">
        <f>CONCATENATE(Tercers!I868,REPT(" ",5-LEN(Tercers!I868)))</f>
        <v xml:space="preserve">     </v>
      </c>
      <c r="J867" s="27" t="str">
        <f>CONCATENATE(Tercers!J868,REPT(" ",30-LEN(Tercers!J868)))</f>
        <v xml:space="preserve">                              </v>
      </c>
      <c r="K867" s="27" t="str">
        <f>CONCATENATE(Tercers!R868,REPT(" ",30-LEN(Tercers!R868)))</f>
        <v xml:space="preserve">                              </v>
      </c>
      <c r="L867" s="27" t="str">
        <f>CONCATENATE(Tercers!K868,REPT(" ",120-LEN(Tercers!K868)))</f>
        <v xml:space="preserve">                                                                                                                        </v>
      </c>
      <c r="M867" s="27" t="str">
        <f>CONCATENATE(Tercers!L868,REPT(" ",5-LEN(Tercers!L868)))</f>
        <v xml:space="preserve">     </v>
      </c>
      <c r="N867" s="27" t="str">
        <f>CONCATENATE(Tercers!M868,REPT(" ",5-LEN(Tercers!M868)))</f>
        <v xml:space="preserve">     </v>
      </c>
      <c r="O867" s="27" t="str">
        <f>CONCATENATE(Tercers!N868,REPT(" ",2-LEN(Tercers!N868)))</f>
        <v>07</v>
      </c>
      <c r="P867" s="27" t="str">
        <f>CONCATENATE(Tercers!O868,REPT(" ",3-LEN(Tercers!O868)))</f>
        <v xml:space="preserve">   </v>
      </c>
      <c r="Q867" s="27" t="str">
        <f>CONCATENATE(Tercers!P868,REPT(" ",40-LEN(Tercers!P868)))</f>
        <v xml:space="preserve">Illes Balears                           </v>
      </c>
      <c r="R867" s="27" t="str">
        <f>CONCATENATE(Tercers!Q868,REPT(" ",60-LEN(Tercers!Q868)))</f>
        <v xml:space="preserve">                                                            </v>
      </c>
      <c r="S867" s="27" t="str">
        <f>CONCATENATE(Tercers!R868,REPT(" ",200-LEN(Tercers!R868)))</f>
        <v xml:space="preserve">                                                                                                                                                                                                        </v>
      </c>
      <c r="T867" s="27" t="str">
        <f>CONCATENATE(Tercers!S868,REPT(" ",9-LEN(Tercers!S868)))</f>
        <v xml:space="preserve">         </v>
      </c>
      <c r="U867" s="27" t="str">
        <f>CONCATENATE(Tercers!T868,REPT(" ",8-LEN(Tercers!T868)))</f>
        <v xml:space="preserve">        </v>
      </c>
      <c r="V867" s="27" t="str">
        <f>CONCATENATE(Tercers!U868,REPT(" ",12-LEN(Tercers!U868)))</f>
        <v xml:space="preserve">            </v>
      </c>
      <c r="W867" s="27" t="str">
        <f>CONCATENATE(Tercers!V868,REPT(" ",12-LEN(Tercers!V868)))</f>
        <v xml:space="preserve">            </v>
      </c>
      <c r="X867" s="27" t="str">
        <f>CONCATENATE(Tercers!Y868,REPT(" ",160-LEN(Tercers!Y868)))</f>
        <v xml:space="preserve">                                                                                                                                                                </v>
      </c>
      <c r="Y867" s="27" t="str">
        <f>CONCATENATE(Tercers!Z868,REPT(" ",8-LEN(Tercers!Z868)))</f>
        <v xml:space="preserve">        </v>
      </c>
    </row>
    <row r="868" spans="1:25" x14ac:dyDescent="0.2">
      <c r="A868" s="27" t="str">
        <f>CONCATENATE(Tercers!A869,REPT(" ",9-LEN(Tercers!A869)))</f>
        <v xml:space="preserve">         </v>
      </c>
      <c r="B868" s="27" t="str">
        <f>CONCATENATE(Tercers!B869,REPT(" ",1-LEN(Tercers!B869)))</f>
        <v xml:space="preserve"> </v>
      </c>
      <c r="C868" s="27" t="str">
        <f>CONCATENATE(Tercers!C869,REPT(" ",30-LEN(Tercers!C869)))</f>
        <v xml:space="preserve">                              </v>
      </c>
      <c r="D868" s="27" t="str">
        <f>CONCATENATE(Tercers!D869,REPT(" ",30-LEN(Tercers!D869)))</f>
        <v xml:space="preserve">                              </v>
      </c>
      <c r="E868" s="27" t="str">
        <f>CONCATENATE(Tercers!E869,REPT(" ",30-LEN(Tercers!E869)))</f>
        <v xml:space="preserve">                              </v>
      </c>
      <c r="F868" s="27" t="str">
        <f xml:space="preserve">  IF(   LEN(Tercers!F869)&gt;0, CONCATENATE(Tercers!F869,REPT(" ",90-LEN(Tercers!F869))),
                              CONCATENATE(   CONCATENATE(Tercers!D869," ",Tercers!E869," ",Tercers!C869), REPT(" ",90-LEN( CONCATENATE(Tercers!D869," ",Tercers!E869," ",Tercers!CG869) ))) )</f>
        <v xml:space="preserve">                                                                                          </v>
      </c>
      <c r="G868" s="27" t="str">
        <f>CONCATENATE(Tercers!G869,REPT(" ",5-LEN(Tercers!G869)))</f>
        <v xml:space="preserve">     </v>
      </c>
      <c r="H868" s="27" t="str">
        <f>CONCATENATE(Tercers!H869,REPT(" ",45-LEN(Tercers!H869)))</f>
        <v xml:space="preserve">                                             </v>
      </c>
      <c r="I868" s="27" t="str">
        <f>CONCATENATE(Tercers!I869,REPT(" ",5-LEN(Tercers!I869)))</f>
        <v xml:space="preserve">     </v>
      </c>
      <c r="J868" s="27" t="str">
        <f>CONCATENATE(Tercers!J869,REPT(" ",30-LEN(Tercers!J869)))</f>
        <v xml:space="preserve">                              </v>
      </c>
      <c r="K868" s="27" t="str">
        <f>CONCATENATE(Tercers!R869,REPT(" ",30-LEN(Tercers!R869)))</f>
        <v xml:space="preserve">                              </v>
      </c>
      <c r="L868" s="27" t="str">
        <f>CONCATENATE(Tercers!K869,REPT(" ",120-LEN(Tercers!K869)))</f>
        <v xml:space="preserve">                                                                                                                        </v>
      </c>
      <c r="M868" s="27" t="str">
        <f>CONCATENATE(Tercers!L869,REPT(" ",5-LEN(Tercers!L869)))</f>
        <v xml:space="preserve">     </v>
      </c>
      <c r="N868" s="27" t="str">
        <f>CONCATENATE(Tercers!M869,REPT(" ",5-LEN(Tercers!M869)))</f>
        <v xml:space="preserve">     </v>
      </c>
      <c r="O868" s="27" t="str">
        <f>CONCATENATE(Tercers!N869,REPT(" ",2-LEN(Tercers!N869)))</f>
        <v>07</v>
      </c>
      <c r="P868" s="27" t="str">
        <f>CONCATENATE(Tercers!O869,REPT(" ",3-LEN(Tercers!O869)))</f>
        <v xml:space="preserve">   </v>
      </c>
      <c r="Q868" s="27" t="str">
        <f>CONCATENATE(Tercers!P869,REPT(" ",40-LEN(Tercers!P869)))</f>
        <v xml:space="preserve">Illes Balears                           </v>
      </c>
      <c r="R868" s="27" t="str">
        <f>CONCATENATE(Tercers!Q869,REPT(" ",60-LEN(Tercers!Q869)))</f>
        <v xml:space="preserve">                                                            </v>
      </c>
      <c r="S868" s="27" t="str">
        <f>CONCATENATE(Tercers!R869,REPT(" ",200-LEN(Tercers!R869)))</f>
        <v xml:space="preserve">                                                                                                                                                                                                        </v>
      </c>
      <c r="T868" s="27" t="str">
        <f>CONCATENATE(Tercers!S869,REPT(" ",9-LEN(Tercers!S869)))</f>
        <v xml:space="preserve">         </v>
      </c>
      <c r="U868" s="27" t="str">
        <f>CONCATENATE(Tercers!T869,REPT(" ",8-LEN(Tercers!T869)))</f>
        <v xml:space="preserve">        </v>
      </c>
      <c r="V868" s="27" t="str">
        <f>CONCATENATE(Tercers!U869,REPT(" ",12-LEN(Tercers!U869)))</f>
        <v xml:space="preserve">            </v>
      </c>
      <c r="W868" s="27" t="str">
        <f>CONCATENATE(Tercers!V869,REPT(" ",12-LEN(Tercers!V869)))</f>
        <v xml:space="preserve">            </v>
      </c>
      <c r="X868" s="27" t="str">
        <f>CONCATENATE(Tercers!Y869,REPT(" ",160-LEN(Tercers!Y869)))</f>
        <v xml:space="preserve">                                                                                                                                                                </v>
      </c>
      <c r="Y868" s="27" t="str">
        <f>CONCATENATE(Tercers!Z869,REPT(" ",8-LEN(Tercers!Z869)))</f>
        <v xml:space="preserve">        </v>
      </c>
    </row>
    <row r="869" spans="1:25" x14ac:dyDescent="0.2">
      <c r="A869" s="27" t="str">
        <f>CONCATENATE(Tercers!A870,REPT(" ",9-LEN(Tercers!A870)))</f>
        <v xml:space="preserve">         </v>
      </c>
      <c r="B869" s="27" t="str">
        <f>CONCATENATE(Tercers!B870,REPT(" ",1-LEN(Tercers!B870)))</f>
        <v xml:space="preserve"> </v>
      </c>
      <c r="C869" s="27" t="str">
        <f>CONCATENATE(Tercers!C870,REPT(" ",30-LEN(Tercers!C870)))</f>
        <v xml:space="preserve">                              </v>
      </c>
      <c r="D869" s="27" t="str">
        <f>CONCATENATE(Tercers!D870,REPT(" ",30-LEN(Tercers!D870)))</f>
        <v xml:space="preserve">                              </v>
      </c>
      <c r="E869" s="27" t="str">
        <f>CONCATENATE(Tercers!E870,REPT(" ",30-LEN(Tercers!E870)))</f>
        <v xml:space="preserve">                              </v>
      </c>
      <c r="F869" s="27" t="str">
        <f xml:space="preserve">  IF(   LEN(Tercers!F870)&gt;0, CONCATENATE(Tercers!F870,REPT(" ",90-LEN(Tercers!F870))),
                              CONCATENATE(   CONCATENATE(Tercers!D870," ",Tercers!E870," ",Tercers!C870), REPT(" ",90-LEN( CONCATENATE(Tercers!D870," ",Tercers!E870," ",Tercers!CG870) ))) )</f>
        <v xml:space="preserve">                                                                                          </v>
      </c>
      <c r="G869" s="27" t="str">
        <f>CONCATENATE(Tercers!G870,REPT(" ",5-LEN(Tercers!G870)))</f>
        <v xml:space="preserve">     </v>
      </c>
      <c r="H869" s="27" t="str">
        <f>CONCATENATE(Tercers!H870,REPT(" ",45-LEN(Tercers!H870)))</f>
        <v xml:space="preserve">                                             </v>
      </c>
      <c r="I869" s="27" t="str">
        <f>CONCATENATE(Tercers!I870,REPT(" ",5-LEN(Tercers!I870)))</f>
        <v xml:space="preserve">     </v>
      </c>
      <c r="J869" s="27" t="str">
        <f>CONCATENATE(Tercers!J870,REPT(" ",30-LEN(Tercers!J870)))</f>
        <v xml:space="preserve">                              </v>
      </c>
      <c r="K869" s="27" t="str">
        <f>CONCATENATE(Tercers!R870,REPT(" ",30-LEN(Tercers!R870)))</f>
        <v xml:space="preserve">                              </v>
      </c>
      <c r="L869" s="27" t="str">
        <f>CONCATENATE(Tercers!K870,REPT(" ",120-LEN(Tercers!K870)))</f>
        <v xml:space="preserve">                                                                                                                        </v>
      </c>
      <c r="M869" s="27" t="str">
        <f>CONCATENATE(Tercers!L870,REPT(" ",5-LEN(Tercers!L870)))</f>
        <v xml:space="preserve">     </v>
      </c>
      <c r="N869" s="27" t="str">
        <f>CONCATENATE(Tercers!M870,REPT(" ",5-LEN(Tercers!M870)))</f>
        <v xml:space="preserve">     </v>
      </c>
      <c r="O869" s="27" t="str">
        <f>CONCATENATE(Tercers!N870,REPT(" ",2-LEN(Tercers!N870)))</f>
        <v>07</v>
      </c>
      <c r="P869" s="27" t="str">
        <f>CONCATENATE(Tercers!O870,REPT(" ",3-LEN(Tercers!O870)))</f>
        <v xml:space="preserve">   </v>
      </c>
      <c r="Q869" s="27" t="str">
        <f>CONCATENATE(Tercers!P870,REPT(" ",40-LEN(Tercers!P870)))</f>
        <v xml:space="preserve">Illes Balears                           </v>
      </c>
      <c r="R869" s="27" t="str">
        <f>CONCATENATE(Tercers!Q870,REPT(" ",60-LEN(Tercers!Q870)))</f>
        <v xml:space="preserve">                                                            </v>
      </c>
      <c r="S869" s="27" t="str">
        <f>CONCATENATE(Tercers!R870,REPT(" ",200-LEN(Tercers!R870)))</f>
        <v xml:space="preserve">                                                                                                                                                                                                        </v>
      </c>
      <c r="T869" s="27" t="str">
        <f>CONCATENATE(Tercers!S870,REPT(" ",9-LEN(Tercers!S870)))</f>
        <v xml:space="preserve">         </v>
      </c>
      <c r="U869" s="27" t="str">
        <f>CONCATENATE(Tercers!T870,REPT(" ",8-LEN(Tercers!T870)))</f>
        <v xml:space="preserve">        </v>
      </c>
      <c r="V869" s="27" t="str">
        <f>CONCATENATE(Tercers!U870,REPT(" ",12-LEN(Tercers!U870)))</f>
        <v xml:space="preserve">            </v>
      </c>
      <c r="W869" s="27" t="str">
        <f>CONCATENATE(Tercers!V870,REPT(" ",12-LEN(Tercers!V870)))</f>
        <v xml:space="preserve">            </v>
      </c>
      <c r="X869" s="27" t="str">
        <f>CONCATENATE(Tercers!Y870,REPT(" ",160-LEN(Tercers!Y870)))</f>
        <v xml:space="preserve">                                                                                                                                                                </v>
      </c>
      <c r="Y869" s="27" t="str">
        <f>CONCATENATE(Tercers!Z870,REPT(" ",8-LEN(Tercers!Z870)))</f>
        <v xml:space="preserve">        </v>
      </c>
    </row>
    <row r="870" spans="1:25" x14ac:dyDescent="0.2">
      <c r="A870" s="27" t="str">
        <f>CONCATENATE(Tercers!A871,REPT(" ",9-LEN(Tercers!A871)))</f>
        <v xml:space="preserve">         </v>
      </c>
      <c r="B870" s="27" t="str">
        <f>CONCATENATE(Tercers!B871,REPT(" ",1-LEN(Tercers!B871)))</f>
        <v xml:space="preserve"> </v>
      </c>
      <c r="C870" s="27" t="str">
        <f>CONCATENATE(Tercers!C871,REPT(" ",30-LEN(Tercers!C871)))</f>
        <v xml:space="preserve">                              </v>
      </c>
      <c r="D870" s="27" t="str">
        <f>CONCATENATE(Tercers!D871,REPT(" ",30-LEN(Tercers!D871)))</f>
        <v xml:space="preserve">                              </v>
      </c>
      <c r="E870" s="27" t="str">
        <f>CONCATENATE(Tercers!E871,REPT(" ",30-LEN(Tercers!E871)))</f>
        <v xml:space="preserve">                              </v>
      </c>
      <c r="F870" s="27" t="str">
        <f xml:space="preserve">  IF(   LEN(Tercers!F871)&gt;0, CONCATENATE(Tercers!F871,REPT(" ",90-LEN(Tercers!F871))),
                              CONCATENATE(   CONCATENATE(Tercers!D871," ",Tercers!E871," ",Tercers!C871), REPT(" ",90-LEN( CONCATENATE(Tercers!D871," ",Tercers!E871," ",Tercers!CG871) ))) )</f>
        <v xml:space="preserve">                                                                                          </v>
      </c>
      <c r="G870" s="27" t="str">
        <f>CONCATENATE(Tercers!G871,REPT(" ",5-LEN(Tercers!G871)))</f>
        <v xml:space="preserve">     </v>
      </c>
      <c r="H870" s="27" t="str">
        <f>CONCATENATE(Tercers!H871,REPT(" ",45-LEN(Tercers!H871)))</f>
        <v xml:space="preserve">                                             </v>
      </c>
      <c r="I870" s="27" t="str">
        <f>CONCATENATE(Tercers!I871,REPT(" ",5-LEN(Tercers!I871)))</f>
        <v xml:space="preserve">     </v>
      </c>
      <c r="J870" s="27" t="str">
        <f>CONCATENATE(Tercers!J871,REPT(" ",30-LEN(Tercers!J871)))</f>
        <v xml:space="preserve">                              </v>
      </c>
      <c r="K870" s="27" t="str">
        <f>CONCATENATE(Tercers!R871,REPT(" ",30-LEN(Tercers!R871)))</f>
        <v xml:space="preserve">                              </v>
      </c>
      <c r="L870" s="27" t="str">
        <f>CONCATENATE(Tercers!K871,REPT(" ",120-LEN(Tercers!K871)))</f>
        <v xml:space="preserve">                                                                                                                        </v>
      </c>
      <c r="M870" s="27" t="str">
        <f>CONCATENATE(Tercers!L871,REPT(" ",5-LEN(Tercers!L871)))</f>
        <v xml:space="preserve">     </v>
      </c>
      <c r="N870" s="27" t="str">
        <f>CONCATENATE(Tercers!M871,REPT(" ",5-LEN(Tercers!M871)))</f>
        <v xml:space="preserve">     </v>
      </c>
      <c r="O870" s="27" t="str">
        <f>CONCATENATE(Tercers!N871,REPT(" ",2-LEN(Tercers!N871)))</f>
        <v>07</v>
      </c>
      <c r="P870" s="27" t="str">
        <f>CONCATENATE(Tercers!O871,REPT(" ",3-LEN(Tercers!O871)))</f>
        <v xml:space="preserve">   </v>
      </c>
      <c r="Q870" s="27" t="str">
        <f>CONCATENATE(Tercers!P871,REPT(" ",40-LEN(Tercers!P871)))</f>
        <v xml:space="preserve">Illes Balears                           </v>
      </c>
      <c r="R870" s="27" t="str">
        <f>CONCATENATE(Tercers!Q871,REPT(" ",60-LEN(Tercers!Q871)))</f>
        <v xml:space="preserve">                                                            </v>
      </c>
      <c r="S870" s="27" t="str">
        <f>CONCATENATE(Tercers!R871,REPT(" ",200-LEN(Tercers!R871)))</f>
        <v xml:space="preserve">                                                                                                                                                                                                        </v>
      </c>
      <c r="T870" s="27" t="str">
        <f>CONCATENATE(Tercers!S871,REPT(" ",9-LEN(Tercers!S871)))</f>
        <v xml:space="preserve">         </v>
      </c>
      <c r="U870" s="27" t="str">
        <f>CONCATENATE(Tercers!T871,REPT(" ",8-LEN(Tercers!T871)))</f>
        <v xml:space="preserve">        </v>
      </c>
      <c r="V870" s="27" t="str">
        <f>CONCATENATE(Tercers!U871,REPT(" ",12-LEN(Tercers!U871)))</f>
        <v xml:space="preserve">            </v>
      </c>
      <c r="W870" s="27" t="str">
        <f>CONCATENATE(Tercers!V871,REPT(" ",12-LEN(Tercers!V871)))</f>
        <v xml:space="preserve">            </v>
      </c>
      <c r="X870" s="27" t="str">
        <f>CONCATENATE(Tercers!Y871,REPT(" ",160-LEN(Tercers!Y871)))</f>
        <v xml:space="preserve">                                                                                                                                                                </v>
      </c>
      <c r="Y870" s="27" t="str">
        <f>CONCATENATE(Tercers!Z871,REPT(" ",8-LEN(Tercers!Z871)))</f>
        <v xml:space="preserve">        </v>
      </c>
    </row>
    <row r="871" spans="1:25" x14ac:dyDescent="0.2">
      <c r="A871" s="27" t="str">
        <f>CONCATENATE(Tercers!A872,REPT(" ",9-LEN(Tercers!A872)))</f>
        <v xml:space="preserve">         </v>
      </c>
      <c r="B871" s="27" t="str">
        <f>CONCATENATE(Tercers!B872,REPT(" ",1-LEN(Tercers!B872)))</f>
        <v xml:space="preserve"> </v>
      </c>
      <c r="C871" s="27" t="str">
        <f>CONCATENATE(Tercers!C872,REPT(" ",30-LEN(Tercers!C872)))</f>
        <v xml:space="preserve">                              </v>
      </c>
      <c r="D871" s="27" t="str">
        <f>CONCATENATE(Tercers!D872,REPT(" ",30-LEN(Tercers!D872)))</f>
        <v xml:space="preserve">                              </v>
      </c>
      <c r="E871" s="27" t="str">
        <f>CONCATENATE(Tercers!E872,REPT(" ",30-LEN(Tercers!E872)))</f>
        <v xml:space="preserve">                              </v>
      </c>
      <c r="F871" s="27" t="str">
        <f xml:space="preserve">  IF(   LEN(Tercers!F872)&gt;0, CONCATENATE(Tercers!F872,REPT(" ",90-LEN(Tercers!F872))),
                              CONCATENATE(   CONCATENATE(Tercers!D872," ",Tercers!E872," ",Tercers!C872), REPT(" ",90-LEN( CONCATENATE(Tercers!D872," ",Tercers!E872," ",Tercers!CG872) ))) )</f>
        <v xml:space="preserve">                                                                                          </v>
      </c>
      <c r="G871" s="27" t="str">
        <f>CONCATENATE(Tercers!G872,REPT(" ",5-LEN(Tercers!G872)))</f>
        <v xml:space="preserve">     </v>
      </c>
      <c r="H871" s="27" t="str">
        <f>CONCATENATE(Tercers!H872,REPT(" ",45-LEN(Tercers!H872)))</f>
        <v xml:space="preserve">                                             </v>
      </c>
      <c r="I871" s="27" t="str">
        <f>CONCATENATE(Tercers!I872,REPT(" ",5-LEN(Tercers!I872)))</f>
        <v xml:space="preserve">     </v>
      </c>
      <c r="J871" s="27" t="str">
        <f>CONCATENATE(Tercers!J872,REPT(" ",30-LEN(Tercers!J872)))</f>
        <v xml:space="preserve">                              </v>
      </c>
      <c r="K871" s="27" t="str">
        <f>CONCATENATE(Tercers!R872,REPT(" ",30-LEN(Tercers!R872)))</f>
        <v xml:space="preserve">                              </v>
      </c>
      <c r="L871" s="27" t="str">
        <f>CONCATENATE(Tercers!K872,REPT(" ",120-LEN(Tercers!K872)))</f>
        <v xml:space="preserve">                                                                                                                        </v>
      </c>
      <c r="M871" s="27" t="str">
        <f>CONCATENATE(Tercers!L872,REPT(" ",5-LEN(Tercers!L872)))</f>
        <v xml:space="preserve">     </v>
      </c>
      <c r="N871" s="27" t="str">
        <f>CONCATENATE(Tercers!M872,REPT(" ",5-LEN(Tercers!M872)))</f>
        <v xml:space="preserve">     </v>
      </c>
      <c r="O871" s="27" t="str">
        <f>CONCATENATE(Tercers!N872,REPT(" ",2-LEN(Tercers!N872)))</f>
        <v>07</v>
      </c>
      <c r="P871" s="27" t="str">
        <f>CONCATENATE(Tercers!O872,REPT(" ",3-LEN(Tercers!O872)))</f>
        <v xml:space="preserve">   </v>
      </c>
      <c r="Q871" s="27" t="str">
        <f>CONCATENATE(Tercers!P872,REPT(" ",40-LEN(Tercers!P872)))</f>
        <v xml:space="preserve">Illes Balears                           </v>
      </c>
      <c r="R871" s="27" t="str">
        <f>CONCATENATE(Tercers!Q872,REPT(" ",60-LEN(Tercers!Q872)))</f>
        <v xml:space="preserve">                                                            </v>
      </c>
      <c r="S871" s="27" t="str">
        <f>CONCATENATE(Tercers!R872,REPT(" ",200-LEN(Tercers!R872)))</f>
        <v xml:space="preserve">                                                                                                                                                                                                        </v>
      </c>
      <c r="T871" s="27" t="str">
        <f>CONCATENATE(Tercers!S872,REPT(" ",9-LEN(Tercers!S872)))</f>
        <v xml:space="preserve">         </v>
      </c>
      <c r="U871" s="27" t="str">
        <f>CONCATENATE(Tercers!T872,REPT(" ",8-LEN(Tercers!T872)))</f>
        <v xml:space="preserve">        </v>
      </c>
      <c r="V871" s="27" t="str">
        <f>CONCATENATE(Tercers!U872,REPT(" ",12-LEN(Tercers!U872)))</f>
        <v xml:space="preserve">            </v>
      </c>
      <c r="W871" s="27" t="str">
        <f>CONCATENATE(Tercers!V872,REPT(" ",12-LEN(Tercers!V872)))</f>
        <v xml:space="preserve">            </v>
      </c>
      <c r="X871" s="27" t="str">
        <f>CONCATENATE(Tercers!Y872,REPT(" ",160-LEN(Tercers!Y872)))</f>
        <v xml:space="preserve">                                                                                                                                                                </v>
      </c>
      <c r="Y871" s="27" t="str">
        <f>CONCATENATE(Tercers!Z872,REPT(" ",8-LEN(Tercers!Z872)))</f>
        <v xml:space="preserve">        </v>
      </c>
    </row>
    <row r="872" spans="1:25" x14ac:dyDescent="0.2">
      <c r="A872" s="27" t="str">
        <f>CONCATENATE(Tercers!A873,REPT(" ",9-LEN(Tercers!A873)))</f>
        <v xml:space="preserve">         </v>
      </c>
      <c r="B872" s="27" t="str">
        <f>CONCATENATE(Tercers!B873,REPT(" ",1-LEN(Tercers!B873)))</f>
        <v xml:space="preserve"> </v>
      </c>
      <c r="C872" s="27" t="str">
        <f>CONCATENATE(Tercers!C873,REPT(" ",30-LEN(Tercers!C873)))</f>
        <v xml:space="preserve">                              </v>
      </c>
      <c r="D872" s="27" t="str">
        <f>CONCATENATE(Tercers!D873,REPT(" ",30-LEN(Tercers!D873)))</f>
        <v xml:space="preserve">                              </v>
      </c>
      <c r="E872" s="27" t="str">
        <f>CONCATENATE(Tercers!E873,REPT(" ",30-LEN(Tercers!E873)))</f>
        <v xml:space="preserve">                              </v>
      </c>
      <c r="F872" s="27" t="str">
        <f xml:space="preserve">  IF(   LEN(Tercers!F873)&gt;0, CONCATENATE(Tercers!F873,REPT(" ",90-LEN(Tercers!F873))),
                              CONCATENATE(   CONCATENATE(Tercers!D873," ",Tercers!E873," ",Tercers!C873), REPT(" ",90-LEN( CONCATENATE(Tercers!D873," ",Tercers!E873," ",Tercers!CG873) ))) )</f>
        <v xml:space="preserve">                                                                                          </v>
      </c>
      <c r="G872" s="27" t="str">
        <f>CONCATENATE(Tercers!G873,REPT(" ",5-LEN(Tercers!G873)))</f>
        <v xml:space="preserve">     </v>
      </c>
      <c r="H872" s="27" t="str">
        <f>CONCATENATE(Tercers!H873,REPT(" ",45-LEN(Tercers!H873)))</f>
        <v xml:space="preserve">                                             </v>
      </c>
      <c r="I872" s="27" t="str">
        <f>CONCATENATE(Tercers!I873,REPT(" ",5-LEN(Tercers!I873)))</f>
        <v xml:space="preserve">     </v>
      </c>
      <c r="J872" s="27" t="str">
        <f>CONCATENATE(Tercers!J873,REPT(" ",30-LEN(Tercers!J873)))</f>
        <v xml:space="preserve">                              </v>
      </c>
      <c r="K872" s="27" t="str">
        <f>CONCATENATE(Tercers!R873,REPT(" ",30-LEN(Tercers!R873)))</f>
        <v xml:space="preserve">                              </v>
      </c>
      <c r="L872" s="27" t="str">
        <f>CONCATENATE(Tercers!K873,REPT(" ",120-LEN(Tercers!K873)))</f>
        <v xml:space="preserve">                                                                                                                        </v>
      </c>
      <c r="M872" s="27" t="str">
        <f>CONCATENATE(Tercers!L873,REPT(" ",5-LEN(Tercers!L873)))</f>
        <v xml:space="preserve">     </v>
      </c>
      <c r="N872" s="27" t="str">
        <f>CONCATENATE(Tercers!M873,REPT(" ",5-LEN(Tercers!M873)))</f>
        <v xml:space="preserve">     </v>
      </c>
      <c r="O872" s="27" t="str">
        <f>CONCATENATE(Tercers!N873,REPT(" ",2-LEN(Tercers!N873)))</f>
        <v>07</v>
      </c>
      <c r="P872" s="27" t="str">
        <f>CONCATENATE(Tercers!O873,REPT(" ",3-LEN(Tercers!O873)))</f>
        <v xml:space="preserve">   </v>
      </c>
      <c r="Q872" s="27" t="str">
        <f>CONCATENATE(Tercers!P873,REPT(" ",40-LEN(Tercers!P873)))</f>
        <v xml:space="preserve">Illes Balears                           </v>
      </c>
      <c r="R872" s="27" t="str">
        <f>CONCATENATE(Tercers!Q873,REPT(" ",60-LEN(Tercers!Q873)))</f>
        <v xml:space="preserve">                                                            </v>
      </c>
      <c r="S872" s="27" t="str">
        <f>CONCATENATE(Tercers!R873,REPT(" ",200-LEN(Tercers!R873)))</f>
        <v xml:space="preserve">                                                                                                                                                                                                        </v>
      </c>
      <c r="T872" s="27" t="str">
        <f>CONCATENATE(Tercers!S873,REPT(" ",9-LEN(Tercers!S873)))</f>
        <v xml:space="preserve">         </v>
      </c>
      <c r="U872" s="27" t="str">
        <f>CONCATENATE(Tercers!T873,REPT(" ",8-LEN(Tercers!T873)))</f>
        <v xml:space="preserve">        </v>
      </c>
      <c r="V872" s="27" t="str">
        <f>CONCATENATE(Tercers!U873,REPT(" ",12-LEN(Tercers!U873)))</f>
        <v xml:space="preserve">            </v>
      </c>
      <c r="W872" s="27" t="str">
        <f>CONCATENATE(Tercers!V873,REPT(" ",12-LEN(Tercers!V873)))</f>
        <v xml:space="preserve">            </v>
      </c>
      <c r="X872" s="27" t="str">
        <f>CONCATENATE(Tercers!Y873,REPT(" ",160-LEN(Tercers!Y873)))</f>
        <v xml:space="preserve">                                                                                                                                                                </v>
      </c>
      <c r="Y872" s="27" t="str">
        <f>CONCATENATE(Tercers!Z873,REPT(" ",8-LEN(Tercers!Z873)))</f>
        <v xml:space="preserve">        </v>
      </c>
    </row>
    <row r="873" spans="1:25" x14ac:dyDescent="0.2">
      <c r="A873" s="27" t="str">
        <f>CONCATENATE(Tercers!A874,REPT(" ",9-LEN(Tercers!A874)))</f>
        <v xml:space="preserve">         </v>
      </c>
      <c r="B873" s="27" t="str">
        <f>CONCATENATE(Tercers!B874,REPT(" ",1-LEN(Tercers!B874)))</f>
        <v xml:space="preserve"> </v>
      </c>
      <c r="C873" s="27" t="str">
        <f>CONCATENATE(Tercers!C874,REPT(" ",30-LEN(Tercers!C874)))</f>
        <v xml:space="preserve">                              </v>
      </c>
      <c r="D873" s="27" t="str">
        <f>CONCATENATE(Tercers!D874,REPT(" ",30-LEN(Tercers!D874)))</f>
        <v xml:space="preserve">                              </v>
      </c>
      <c r="E873" s="27" t="str">
        <f>CONCATENATE(Tercers!E874,REPT(" ",30-LEN(Tercers!E874)))</f>
        <v xml:space="preserve">                              </v>
      </c>
      <c r="F873" s="27" t="str">
        <f xml:space="preserve">  IF(   LEN(Tercers!F874)&gt;0, CONCATENATE(Tercers!F874,REPT(" ",90-LEN(Tercers!F874))),
                              CONCATENATE(   CONCATENATE(Tercers!D874," ",Tercers!E874," ",Tercers!C874), REPT(" ",90-LEN( CONCATENATE(Tercers!D874," ",Tercers!E874," ",Tercers!CG874) ))) )</f>
        <v xml:space="preserve">                                                                                          </v>
      </c>
      <c r="G873" s="27" t="str">
        <f>CONCATENATE(Tercers!G874,REPT(" ",5-LEN(Tercers!G874)))</f>
        <v xml:space="preserve">     </v>
      </c>
      <c r="H873" s="27" t="str">
        <f>CONCATENATE(Tercers!H874,REPT(" ",45-LEN(Tercers!H874)))</f>
        <v xml:space="preserve">                                             </v>
      </c>
      <c r="I873" s="27" t="str">
        <f>CONCATENATE(Tercers!I874,REPT(" ",5-LEN(Tercers!I874)))</f>
        <v xml:space="preserve">     </v>
      </c>
      <c r="J873" s="27" t="str">
        <f>CONCATENATE(Tercers!J874,REPT(" ",30-LEN(Tercers!J874)))</f>
        <v xml:space="preserve">                              </v>
      </c>
      <c r="K873" s="27" t="str">
        <f>CONCATENATE(Tercers!R874,REPT(" ",30-LEN(Tercers!R874)))</f>
        <v xml:space="preserve">                              </v>
      </c>
      <c r="L873" s="27" t="str">
        <f>CONCATENATE(Tercers!K874,REPT(" ",120-LEN(Tercers!K874)))</f>
        <v xml:space="preserve">                                                                                                                        </v>
      </c>
      <c r="M873" s="27" t="str">
        <f>CONCATENATE(Tercers!L874,REPT(" ",5-LEN(Tercers!L874)))</f>
        <v xml:space="preserve">     </v>
      </c>
      <c r="N873" s="27" t="str">
        <f>CONCATENATE(Tercers!M874,REPT(" ",5-LEN(Tercers!M874)))</f>
        <v xml:space="preserve">     </v>
      </c>
      <c r="O873" s="27" t="str">
        <f>CONCATENATE(Tercers!N874,REPT(" ",2-LEN(Tercers!N874)))</f>
        <v>07</v>
      </c>
      <c r="P873" s="27" t="str">
        <f>CONCATENATE(Tercers!O874,REPT(" ",3-LEN(Tercers!O874)))</f>
        <v xml:space="preserve">   </v>
      </c>
      <c r="Q873" s="27" t="str">
        <f>CONCATENATE(Tercers!P874,REPT(" ",40-LEN(Tercers!P874)))</f>
        <v xml:space="preserve">Illes Balears                           </v>
      </c>
      <c r="R873" s="27" t="str">
        <f>CONCATENATE(Tercers!Q874,REPT(" ",60-LEN(Tercers!Q874)))</f>
        <v xml:space="preserve">                                                            </v>
      </c>
      <c r="S873" s="27" t="str">
        <f>CONCATENATE(Tercers!R874,REPT(" ",200-LEN(Tercers!R874)))</f>
        <v xml:space="preserve">                                                                                                                                                                                                        </v>
      </c>
      <c r="T873" s="27" t="str">
        <f>CONCATENATE(Tercers!S874,REPT(" ",9-LEN(Tercers!S874)))</f>
        <v xml:space="preserve">         </v>
      </c>
      <c r="U873" s="27" t="str">
        <f>CONCATENATE(Tercers!T874,REPT(" ",8-LEN(Tercers!T874)))</f>
        <v xml:space="preserve">        </v>
      </c>
      <c r="V873" s="27" t="str">
        <f>CONCATENATE(Tercers!U874,REPT(" ",12-LEN(Tercers!U874)))</f>
        <v xml:space="preserve">            </v>
      </c>
      <c r="W873" s="27" t="str">
        <f>CONCATENATE(Tercers!V874,REPT(" ",12-LEN(Tercers!V874)))</f>
        <v xml:space="preserve">            </v>
      </c>
      <c r="X873" s="27" t="str">
        <f>CONCATENATE(Tercers!Y874,REPT(" ",160-LEN(Tercers!Y874)))</f>
        <v xml:space="preserve">                                                                                                                                                                </v>
      </c>
      <c r="Y873" s="27" t="str">
        <f>CONCATENATE(Tercers!Z874,REPT(" ",8-LEN(Tercers!Z874)))</f>
        <v xml:space="preserve">        </v>
      </c>
    </row>
    <row r="874" spans="1:25" x14ac:dyDescent="0.2">
      <c r="A874" s="27" t="str">
        <f>CONCATENATE(Tercers!A875,REPT(" ",9-LEN(Tercers!A875)))</f>
        <v xml:space="preserve">         </v>
      </c>
      <c r="B874" s="27" t="str">
        <f>CONCATENATE(Tercers!B875,REPT(" ",1-LEN(Tercers!B875)))</f>
        <v xml:space="preserve"> </v>
      </c>
      <c r="C874" s="27" t="str">
        <f>CONCATENATE(Tercers!C875,REPT(" ",30-LEN(Tercers!C875)))</f>
        <v xml:space="preserve">                              </v>
      </c>
      <c r="D874" s="27" t="str">
        <f>CONCATENATE(Tercers!D875,REPT(" ",30-LEN(Tercers!D875)))</f>
        <v xml:space="preserve">                              </v>
      </c>
      <c r="E874" s="27" t="str">
        <f>CONCATENATE(Tercers!E875,REPT(" ",30-LEN(Tercers!E875)))</f>
        <v xml:space="preserve">                              </v>
      </c>
      <c r="F874" s="27" t="str">
        <f xml:space="preserve">  IF(   LEN(Tercers!F875)&gt;0, CONCATENATE(Tercers!F875,REPT(" ",90-LEN(Tercers!F875))),
                              CONCATENATE(   CONCATENATE(Tercers!D875," ",Tercers!E875," ",Tercers!C875), REPT(" ",90-LEN( CONCATENATE(Tercers!D875," ",Tercers!E875," ",Tercers!CG875) ))) )</f>
        <v xml:space="preserve">                                                                                          </v>
      </c>
      <c r="G874" s="27" t="str">
        <f>CONCATENATE(Tercers!G875,REPT(" ",5-LEN(Tercers!G875)))</f>
        <v xml:space="preserve">     </v>
      </c>
      <c r="H874" s="27" t="str">
        <f>CONCATENATE(Tercers!H875,REPT(" ",45-LEN(Tercers!H875)))</f>
        <v xml:space="preserve">                                             </v>
      </c>
      <c r="I874" s="27" t="str">
        <f>CONCATENATE(Tercers!I875,REPT(" ",5-LEN(Tercers!I875)))</f>
        <v xml:space="preserve">     </v>
      </c>
      <c r="J874" s="27" t="str">
        <f>CONCATENATE(Tercers!J875,REPT(" ",30-LEN(Tercers!J875)))</f>
        <v xml:space="preserve">                              </v>
      </c>
      <c r="K874" s="27" t="str">
        <f>CONCATENATE(Tercers!R875,REPT(" ",30-LEN(Tercers!R875)))</f>
        <v xml:space="preserve">                              </v>
      </c>
      <c r="L874" s="27" t="str">
        <f>CONCATENATE(Tercers!K875,REPT(" ",120-LEN(Tercers!K875)))</f>
        <v xml:space="preserve">                                                                                                                        </v>
      </c>
      <c r="M874" s="27" t="str">
        <f>CONCATENATE(Tercers!L875,REPT(" ",5-LEN(Tercers!L875)))</f>
        <v xml:space="preserve">     </v>
      </c>
      <c r="N874" s="27" t="str">
        <f>CONCATENATE(Tercers!M875,REPT(" ",5-LEN(Tercers!M875)))</f>
        <v xml:space="preserve">     </v>
      </c>
      <c r="O874" s="27" t="str">
        <f>CONCATENATE(Tercers!N875,REPT(" ",2-LEN(Tercers!N875)))</f>
        <v>07</v>
      </c>
      <c r="P874" s="27" t="str">
        <f>CONCATENATE(Tercers!O875,REPT(" ",3-LEN(Tercers!O875)))</f>
        <v xml:space="preserve">   </v>
      </c>
      <c r="Q874" s="27" t="str">
        <f>CONCATENATE(Tercers!P875,REPT(" ",40-LEN(Tercers!P875)))</f>
        <v xml:space="preserve">Illes Balears                           </v>
      </c>
      <c r="R874" s="27" t="str">
        <f>CONCATENATE(Tercers!Q875,REPT(" ",60-LEN(Tercers!Q875)))</f>
        <v xml:space="preserve">                                                            </v>
      </c>
      <c r="S874" s="27" t="str">
        <f>CONCATENATE(Tercers!R875,REPT(" ",200-LEN(Tercers!R875)))</f>
        <v xml:space="preserve">                                                                                                                                                                                                        </v>
      </c>
      <c r="T874" s="27" t="str">
        <f>CONCATENATE(Tercers!S875,REPT(" ",9-LEN(Tercers!S875)))</f>
        <v xml:space="preserve">         </v>
      </c>
      <c r="U874" s="27" t="str">
        <f>CONCATENATE(Tercers!T875,REPT(" ",8-LEN(Tercers!T875)))</f>
        <v xml:space="preserve">        </v>
      </c>
      <c r="V874" s="27" t="str">
        <f>CONCATENATE(Tercers!U875,REPT(" ",12-LEN(Tercers!U875)))</f>
        <v xml:space="preserve">            </v>
      </c>
      <c r="W874" s="27" t="str">
        <f>CONCATENATE(Tercers!V875,REPT(" ",12-LEN(Tercers!V875)))</f>
        <v xml:space="preserve">            </v>
      </c>
      <c r="X874" s="27" t="str">
        <f>CONCATENATE(Tercers!Y875,REPT(" ",160-LEN(Tercers!Y875)))</f>
        <v xml:space="preserve">                                                                                                                                                                </v>
      </c>
      <c r="Y874" s="27" t="str">
        <f>CONCATENATE(Tercers!Z875,REPT(" ",8-LEN(Tercers!Z875)))</f>
        <v xml:space="preserve">        </v>
      </c>
    </row>
    <row r="875" spans="1:25" x14ac:dyDescent="0.2">
      <c r="A875" s="27" t="str">
        <f>CONCATENATE(Tercers!A876,REPT(" ",9-LEN(Tercers!A876)))</f>
        <v xml:space="preserve">         </v>
      </c>
      <c r="B875" s="27" t="str">
        <f>CONCATENATE(Tercers!B876,REPT(" ",1-LEN(Tercers!B876)))</f>
        <v xml:space="preserve"> </v>
      </c>
      <c r="C875" s="27" t="str">
        <f>CONCATENATE(Tercers!C876,REPT(" ",30-LEN(Tercers!C876)))</f>
        <v xml:space="preserve">                              </v>
      </c>
      <c r="D875" s="27" t="str">
        <f>CONCATENATE(Tercers!D876,REPT(" ",30-LEN(Tercers!D876)))</f>
        <v xml:space="preserve">                              </v>
      </c>
      <c r="E875" s="27" t="str">
        <f>CONCATENATE(Tercers!E876,REPT(" ",30-LEN(Tercers!E876)))</f>
        <v xml:space="preserve">                              </v>
      </c>
      <c r="F875" s="27" t="str">
        <f xml:space="preserve">  IF(   LEN(Tercers!F876)&gt;0, CONCATENATE(Tercers!F876,REPT(" ",90-LEN(Tercers!F876))),
                              CONCATENATE(   CONCATENATE(Tercers!D876," ",Tercers!E876," ",Tercers!C876), REPT(" ",90-LEN( CONCATENATE(Tercers!D876," ",Tercers!E876," ",Tercers!CG876) ))) )</f>
        <v xml:space="preserve">                                                                                          </v>
      </c>
      <c r="G875" s="27" t="str">
        <f>CONCATENATE(Tercers!G876,REPT(" ",5-LEN(Tercers!G876)))</f>
        <v xml:space="preserve">     </v>
      </c>
      <c r="H875" s="27" t="str">
        <f>CONCATENATE(Tercers!H876,REPT(" ",45-LEN(Tercers!H876)))</f>
        <v xml:space="preserve">                                             </v>
      </c>
      <c r="I875" s="27" t="str">
        <f>CONCATENATE(Tercers!I876,REPT(" ",5-LEN(Tercers!I876)))</f>
        <v xml:space="preserve">     </v>
      </c>
      <c r="J875" s="27" t="str">
        <f>CONCATENATE(Tercers!J876,REPT(" ",30-LEN(Tercers!J876)))</f>
        <v xml:space="preserve">                              </v>
      </c>
      <c r="K875" s="27" t="str">
        <f>CONCATENATE(Tercers!R876,REPT(" ",30-LEN(Tercers!R876)))</f>
        <v xml:space="preserve">                              </v>
      </c>
      <c r="L875" s="27" t="str">
        <f>CONCATENATE(Tercers!K876,REPT(" ",120-LEN(Tercers!K876)))</f>
        <v xml:space="preserve">                                                                                                                        </v>
      </c>
      <c r="M875" s="27" t="str">
        <f>CONCATENATE(Tercers!L876,REPT(" ",5-LEN(Tercers!L876)))</f>
        <v xml:space="preserve">     </v>
      </c>
      <c r="N875" s="27" t="str">
        <f>CONCATENATE(Tercers!M876,REPT(" ",5-LEN(Tercers!M876)))</f>
        <v xml:space="preserve">     </v>
      </c>
      <c r="O875" s="27" t="str">
        <f>CONCATENATE(Tercers!N876,REPT(" ",2-LEN(Tercers!N876)))</f>
        <v>07</v>
      </c>
      <c r="P875" s="27" t="str">
        <f>CONCATENATE(Tercers!O876,REPT(" ",3-LEN(Tercers!O876)))</f>
        <v xml:space="preserve">   </v>
      </c>
      <c r="Q875" s="27" t="str">
        <f>CONCATENATE(Tercers!P876,REPT(" ",40-LEN(Tercers!P876)))</f>
        <v xml:space="preserve">Illes Balears                           </v>
      </c>
      <c r="R875" s="27" t="str">
        <f>CONCATENATE(Tercers!Q876,REPT(" ",60-LEN(Tercers!Q876)))</f>
        <v xml:space="preserve">                                                            </v>
      </c>
      <c r="S875" s="27" t="str">
        <f>CONCATENATE(Tercers!R876,REPT(" ",200-LEN(Tercers!R876)))</f>
        <v xml:space="preserve">                                                                                                                                                                                                        </v>
      </c>
      <c r="T875" s="27" t="str">
        <f>CONCATENATE(Tercers!S876,REPT(" ",9-LEN(Tercers!S876)))</f>
        <v xml:space="preserve">         </v>
      </c>
      <c r="U875" s="27" t="str">
        <f>CONCATENATE(Tercers!T876,REPT(" ",8-LEN(Tercers!T876)))</f>
        <v xml:space="preserve">        </v>
      </c>
      <c r="V875" s="27" t="str">
        <f>CONCATENATE(Tercers!U876,REPT(" ",12-LEN(Tercers!U876)))</f>
        <v xml:space="preserve">            </v>
      </c>
      <c r="W875" s="27" t="str">
        <f>CONCATENATE(Tercers!V876,REPT(" ",12-LEN(Tercers!V876)))</f>
        <v xml:space="preserve">            </v>
      </c>
      <c r="X875" s="27" t="str">
        <f>CONCATENATE(Tercers!Y876,REPT(" ",160-LEN(Tercers!Y876)))</f>
        <v xml:space="preserve">                                                                                                                                                                </v>
      </c>
      <c r="Y875" s="27" t="str">
        <f>CONCATENATE(Tercers!Z876,REPT(" ",8-LEN(Tercers!Z876)))</f>
        <v xml:space="preserve">        </v>
      </c>
    </row>
    <row r="876" spans="1:25" x14ac:dyDescent="0.2">
      <c r="A876" s="27" t="str">
        <f>CONCATENATE(Tercers!A877,REPT(" ",9-LEN(Tercers!A877)))</f>
        <v xml:space="preserve">         </v>
      </c>
      <c r="B876" s="27" t="str">
        <f>CONCATENATE(Tercers!B877,REPT(" ",1-LEN(Tercers!B877)))</f>
        <v xml:space="preserve"> </v>
      </c>
      <c r="C876" s="27" t="str">
        <f>CONCATENATE(Tercers!C877,REPT(" ",30-LEN(Tercers!C877)))</f>
        <v xml:space="preserve">                              </v>
      </c>
      <c r="D876" s="27" t="str">
        <f>CONCATENATE(Tercers!D877,REPT(" ",30-LEN(Tercers!D877)))</f>
        <v xml:space="preserve">                              </v>
      </c>
      <c r="E876" s="27" t="str">
        <f>CONCATENATE(Tercers!E877,REPT(" ",30-LEN(Tercers!E877)))</f>
        <v xml:space="preserve">                              </v>
      </c>
      <c r="F876" s="27" t="str">
        <f xml:space="preserve">  IF(   LEN(Tercers!F877)&gt;0, CONCATENATE(Tercers!F877,REPT(" ",90-LEN(Tercers!F877))),
                              CONCATENATE(   CONCATENATE(Tercers!D877," ",Tercers!E877," ",Tercers!C877), REPT(" ",90-LEN( CONCATENATE(Tercers!D877," ",Tercers!E877," ",Tercers!CG877) ))) )</f>
        <v xml:space="preserve">                                                                                          </v>
      </c>
      <c r="G876" s="27" t="str">
        <f>CONCATENATE(Tercers!G877,REPT(" ",5-LEN(Tercers!G877)))</f>
        <v xml:space="preserve">     </v>
      </c>
      <c r="H876" s="27" t="str">
        <f>CONCATENATE(Tercers!H877,REPT(" ",45-LEN(Tercers!H877)))</f>
        <v xml:space="preserve">                                             </v>
      </c>
      <c r="I876" s="27" t="str">
        <f>CONCATENATE(Tercers!I877,REPT(" ",5-LEN(Tercers!I877)))</f>
        <v xml:space="preserve">     </v>
      </c>
      <c r="J876" s="27" t="str">
        <f>CONCATENATE(Tercers!J877,REPT(" ",30-LEN(Tercers!J877)))</f>
        <v xml:space="preserve">                              </v>
      </c>
      <c r="K876" s="27" t="str">
        <f>CONCATENATE(Tercers!R877,REPT(" ",30-LEN(Tercers!R877)))</f>
        <v xml:space="preserve">                              </v>
      </c>
      <c r="L876" s="27" t="str">
        <f>CONCATENATE(Tercers!K877,REPT(" ",120-LEN(Tercers!K877)))</f>
        <v xml:space="preserve">                                                                                                                        </v>
      </c>
      <c r="M876" s="27" t="str">
        <f>CONCATENATE(Tercers!L877,REPT(" ",5-LEN(Tercers!L877)))</f>
        <v xml:space="preserve">     </v>
      </c>
      <c r="N876" s="27" t="str">
        <f>CONCATENATE(Tercers!M877,REPT(" ",5-LEN(Tercers!M877)))</f>
        <v xml:space="preserve">     </v>
      </c>
      <c r="O876" s="27" t="str">
        <f>CONCATENATE(Tercers!N877,REPT(" ",2-LEN(Tercers!N877)))</f>
        <v>07</v>
      </c>
      <c r="P876" s="27" t="str">
        <f>CONCATENATE(Tercers!O877,REPT(" ",3-LEN(Tercers!O877)))</f>
        <v xml:space="preserve">   </v>
      </c>
      <c r="Q876" s="27" t="str">
        <f>CONCATENATE(Tercers!P877,REPT(" ",40-LEN(Tercers!P877)))</f>
        <v xml:space="preserve">Illes Balears                           </v>
      </c>
      <c r="R876" s="27" t="str">
        <f>CONCATENATE(Tercers!Q877,REPT(" ",60-LEN(Tercers!Q877)))</f>
        <v xml:space="preserve">                                                            </v>
      </c>
      <c r="S876" s="27" t="str">
        <f>CONCATENATE(Tercers!R877,REPT(" ",200-LEN(Tercers!R877)))</f>
        <v xml:space="preserve">                                                                                                                                                                                                        </v>
      </c>
      <c r="T876" s="27" t="str">
        <f>CONCATENATE(Tercers!S877,REPT(" ",9-LEN(Tercers!S877)))</f>
        <v xml:space="preserve">         </v>
      </c>
      <c r="U876" s="27" t="str">
        <f>CONCATENATE(Tercers!T877,REPT(" ",8-LEN(Tercers!T877)))</f>
        <v xml:space="preserve">        </v>
      </c>
      <c r="V876" s="27" t="str">
        <f>CONCATENATE(Tercers!U877,REPT(" ",12-LEN(Tercers!U877)))</f>
        <v xml:space="preserve">            </v>
      </c>
      <c r="W876" s="27" t="str">
        <f>CONCATENATE(Tercers!V877,REPT(" ",12-LEN(Tercers!V877)))</f>
        <v xml:space="preserve">            </v>
      </c>
      <c r="X876" s="27" t="str">
        <f>CONCATENATE(Tercers!Y877,REPT(" ",160-LEN(Tercers!Y877)))</f>
        <v xml:space="preserve">                                                                                                                                                                </v>
      </c>
      <c r="Y876" s="27" t="str">
        <f>CONCATENATE(Tercers!Z877,REPT(" ",8-LEN(Tercers!Z877)))</f>
        <v xml:space="preserve">        </v>
      </c>
    </row>
    <row r="877" spans="1:25" x14ac:dyDescent="0.2">
      <c r="A877" s="27" t="str">
        <f>CONCATENATE(Tercers!A878,REPT(" ",9-LEN(Tercers!A878)))</f>
        <v xml:space="preserve">         </v>
      </c>
      <c r="B877" s="27" t="str">
        <f>CONCATENATE(Tercers!B878,REPT(" ",1-LEN(Tercers!B878)))</f>
        <v xml:space="preserve"> </v>
      </c>
      <c r="C877" s="27" t="str">
        <f>CONCATENATE(Tercers!C878,REPT(" ",30-LEN(Tercers!C878)))</f>
        <v xml:space="preserve">                              </v>
      </c>
      <c r="D877" s="27" t="str">
        <f>CONCATENATE(Tercers!D878,REPT(" ",30-LEN(Tercers!D878)))</f>
        <v xml:space="preserve">                              </v>
      </c>
      <c r="E877" s="27" t="str">
        <f>CONCATENATE(Tercers!E878,REPT(" ",30-LEN(Tercers!E878)))</f>
        <v xml:space="preserve">                              </v>
      </c>
      <c r="F877" s="27" t="str">
        <f xml:space="preserve">  IF(   LEN(Tercers!F878)&gt;0, CONCATENATE(Tercers!F878,REPT(" ",90-LEN(Tercers!F878))),
                              CONCATENATE(   CONCATENATE(Tercers!D878," ",Tercers!E878," ",Tercers!C878), REPT(" ",90-LEN( CONCATENATE(Tercers!D878," ",Tercers!E878," ",Tercers!CG878) ))) )</f>
        <v xml:space="preserve">                                                                                          </v>
      </c>
      <c r="G877" s="27" t="str">
        <f>CONCATENATE(Tercers!G878,REPT(" ",5-LEN(Tercers!G878)))</f>
        <v xml:space="preserve">     </v>
      </c>
      <c r="H877" s="27" t="str">
        <f>CONCATENATE(Tercers!H878,REPT(" ",45-LEN(Tercers!H878)))</f>
        <v xml:space="preserve">                                             </v>
      </c>
      <c r="I877" s="27" t="str">
        <f>CONCATENATE(Tercers!I878,REPT(" ",5-LEN(Tercers!I878)))</f>
        <v xml:space="preserve">     </v>
      </c>
      <c r="J877" s="27" t="str">
        <f>CONCATENATE(Tercers!J878,REPT(" ",30-LEN(Tercers!J878)))</f>
        <v xml:space="preserve">                              </v>
      </c>
      <c r="K877" s="27" t="str">
        <f>CONCATENATE(Tercers!R878,REPT(" ",30-LEN(Tercers!R878)))</f>
        <v xml:space="preserve">                              </v>
      </c>
      <c r="L877" s="27" t="str">
        <f>CONCATENATE(Tercers!K878,REPT(" ",120-LEN(Tercers!K878)))</f>
        <v xml:space="preserve">                                                                                                                        </v>
      </c>
      <c r="M877" s="27" t="str">
        <f>CONCATENATE(Tercers!L878,REPT(" ",5-LEN(Tercers!L878)))</f>
        <v xml:space="preserve">     </v>
      </c>
      <c r="N877" s="27" t="str">
        <f>CONCATENATE(Tercers!M878,REPT(" ",5-LEN(Tercers!M878)))</f>
        <v xml:space="preserve">     </v>
      </c>
      <c r="O877" s="27" t="str">
        <f>CONCATENATE(Tercers!N878,REPT(" ",2-LEN(Tercers!N878)))</f>
        <v>07</v>
      </c>
      <c r="P877" s="27" t="str">
        <f>CONCATENATE(Tercers!O878,REPT(" ",3-LEN(Tercers!O878)))</f>
        <v xml:space="preserve">   </v>
      </c>
      <c r="Q877" s="27" t="str">
        <f>CONCATENATE(Tercers!P878,REPT(" ",40-LEN(Tercers!P878)))</f>
        <v xml:space="preserve">Illes Balears                           </v>
      </c>
      <c r="R877" s="27" t="str">
        <f>CONCATENATE(Tercers!Q878,REPT(" ",60-LEN(Tercers!Q878)))</f>
        <v xml:space="preserve">                                                            </v>
      </c>
      <c r="S877" s="27" t="str">
        <f>CONCATENATE(Tercers!R878,REPT(" ",200-LEN(Tercers!R878)))</f>
        <v xml:space="preserve">                                                                                                                                                                                                        </v>
      </c>
      <c r="T877" s="27" t="str">
        <f>CONCATENATE(Tercers!S878,REPT(" ",9-LEN(Tercers!S878)))</f>
        <v xml:space="preserve">         </v>
      </c>
      <c r="U877" s="27" t="str">
        <f>CONCATENATE(Tercers!T878,REPT(" ",8-LEN(Tercers!T878)))</f>
        <v xml:space="preserve">        </v>
      </c>
      <c r="V877" s="27" t="str">
        <f>CONCATENATE(Tercers!U878,REPT(" ",12-LEN(Tercers!U878)))</f>
        <v xml:space="preserve">            </v>
      </c>
      <c r="W877" s="27" t="str">
        <f>CONCATENATE(Tercers!V878,REPT(" ",12-LEN(Tercers!V878)))</f>
        <v xml:space="preserve">            </v>
      </c>
      <c r="X877" s="27" t="str">
        <f>CONCATENATE(Tercers!Y878,REPT(" ",160-LEN(Tercers!Y878)))</f>
        <v xml:space="preserve">                                                                                                                                                                </v>
      </c>
      <c r="Y877" s="27" t="str">
        <f>CONCATENATE(Tercers!Z878,REPT(" ",8-LEN(Tercers!Z878)))</f>
        <v xml:space="preserve">        </v>
      </c>
    </row>
    <row r="878" spans="1:25" x14ac:dyDescent="0.2">
      <c r="A878" s="27" t="str">
        <f>CONCATENATE(Tercers!A879,REPT(" ",9-LEN(Tercers!A879)))</f>
        <v xml:space="preserve">         </v>
      </c>
      <c r="B878" s="27" t="str">
        <f>CONCATENATE(Tercers!B879,REPT(" ",1-LEN(Tercers!B879)))</f>
        <v xml:space="preserve"> </v>
      </c>
      <c r="C878" s="27" t="str">
        <f>CONCATENATE(Tercers!C879,REPT(" ",30-LEN(Tercers!C879)))</f>
        <v xml:space="preserve">                              </v>
      </c>
      <c r="D878" s="27" t="str">
        <f>CONCATENATE(Tercers!D879,REPT(" ",30-LEN(Tercers!D879)))</f>
        <v xml:space="preserve">                              </v>
      </c>
      <c r="E878" s="27" t="str">
        <f>CONCATENATE(Tercers!E879,REPT(" ",30-LEN(Tercers!E879)))</f>
        <v xml:space="preserve">                              </v>
      </c>
      <c r="F878" s="27" t="str">
        <f xml:space="preserve">  IF(   LEN(Tercers!F879)&gt;0, CONCATENATE(Tercers!F879,REPT(" ",90-LEN(Tercers!F879))),
                              CONCATENATE(   CONCATENATE(Tercers!D879," ",Tercers!E879," ",Tercers!C879), REPT(" ",90-LEN( CONCATENATE(Tercers!D879," ",Tercers!E879," ",Tercers!CG879) ))) )</f>
        <v xml:space="preserve">                                                                                          </v>
      </c>
      <c r="G878" s="27" t="str">
        <f>CONCATENATE(Tercers!G879,REPT(" ",5-LEN(Tercers!G879)))</f>
        <v xml:space="preserve">     </v>
      </c>
      <c r="H878" s="27" t="str">
        <f>CONCATENATE(Tercers!H879,REPT(" ",45-LEN(Tercers!H879)))</f>
        <v xml:space="preserve">                                             </v>
      </c>
      <c r="I878" s="27" t="str">
        <f>CONCATENATE(Tercers!I879,REPT(" ",5-LEN(Tercers!I879)))</f>
        <v xml:space="preserve">     </v>
      </c>
      <c r="J878" s="27" t="str">
        <f>CONCATENATE(Tercers!J879,REPT(" ",30-LEN(Tercers!J879)))</f>
        <v xml:space="preserve">                              </v>
      </c>
      <c r="K878" s="27" t="str">
        <f>CONCATENATE(Tercers!R879,REPT(" ",30-LEN(Tercers!R879)))</f>
        <v xml:space="preserve">                              </v>
      </c>
      <c r="L878" s="27" t="str">
        <f>CONCATENATE(Tercers!K879,REPT(" ",120-LEN(Tercers!K879)))</f>
        <v xml:space="preserve">                                                                                                                        </v>
      </c>
      <c r="M878" s="27" t="str">
        <f>CONCATENATE(Tercers!L879,REPT(" ",5-LEN(Tercers!L879)))</f>
        <v xml:space="preserve">     </v>
      </c>
      <c r="N878" s="27" t="str">
        <f>CONCATENATE(Tercers!M879,REPT(" ",5-LEN(Tercers!M879)))</f>
        <v xml:space="preserve">     </v>
      </c>
      <c r="O878" s="27" t="str">
        <f>CONCATENATE(Tercers!N879,REPT(" ",2-LEN(Tercers!N879)))</f>
        <v>07</v>
      </c>
      <c r="P878" s="27" t="str">
        <f>CONCATENATE(Tercers!O879,REPT(" ",3-LEN(Tercers!O879)))</f>
        <v xml:space="preserve">   </v>
      </c>
      <c r="Q878" s="27" t="str">
        <f>CONCATENATE(Tercers!P879,REPT(" ",40-LEN(Tercers!P879)))</f>
        <v xml:space="preserve">Illes Balears                           </v>
      </c>
      <c r="R878" s="27" t="str">
        <f>CONCATENATE(Tercers!Q879,REPT(" ",60-LEN(Tercers!Q879)))</f>
        <v xml:space="preserve">                                                            </v>
      </c>
      <c r="S878" s="27" t="str">
        <f>CONCATENATE(Tercers!R879,REPT(" ",200-LEN(Tercers!R879)))</f>
        <v xml:space="preserve">                                                                                                                                                                                                        </v>
      </c>
      <c r="T878" s="27" t="str">
        <f>CONCATENATE(Tercers!S879,REPT(" ",9-LEN(Tercers!S879)))</f>
        <v xml:space="preserve">         </v>
      </c>
      <c r="U878" s="27" t="str">
        <f>CONCATENATE(Tercers!T879,REPT(" ",8-LEN(Tercers!T879)))</f>
        <v xml:space="preserve">        </v>
      </c>
      <c r="V878" s="27" t="str">
        <f>CONCATENATE(Tercers!U879,REPT(" ",12-LEN(Tercers!U879)))</f>
        <v xml:space="preserve">            </v>
      </c>
      <c r="W878" s="27" t="str">
        <f>CONCATENATE(Tercers!V879,REPT(" ",12-LEN(Tercers!V879)))</f>
        <v xml:space="preserve">            </v>
      </c>
      <c r="X878" s="27" t="str">
        <f>CONCATENATE(Tercers!Y879,REPT(" ",160-LEN(Tercers!Y879)))</f>
        <v xml:space="preserve">                                                                                                                                                                </v>
      </c>
      <c r="Y878" s="27" t="str">
        <f>CONCATENATE(Tercers!Z879,REPT(" ",8-LEN(Tercers!Z879)))</f>
        <v xml:space="preserve">        </v>
      </c>
    </row>
    <row r="879" spans="1:25" x14ac:dyDescent="0.2">
      <c r="A879" s="27" t="str">
        <f>CONCATENATE(Tercers!A880,REPT(" ",9-LEN(Tercers!A880)))</f>
        <v xml:space="preserve">         </v>
      </c>
      <c r="B879" s="27" t="str">
        <f>CONCATENATE(Tercers!B880,REPT(" ",1-LEN(Tercers!B880)))</f>
        <v xml:space="preserve"> </v>
      </c>
      <c r="C879" s="27" t="str">
        <f>CONCATENATE(Tercers!C880,REPT(" ",30-LEN(Tercers!C880)))</f>
        <v xml:space="preserve">                              </v>
      </c>
      <c r="D879" s="27" t="str">
        <f>CONCATENATE(Tercers!D880,REPT(" ",30-LEN(Tercers!D880)))</f>
        <v xml:space="preserve">                              </v>
      </c>
      <c r="E879" s="27" t="str">
        <f>CONCATENATE(Tercers!E880,REPT(" ",30-LEN(Tercers!E880)))</f>
        <v xml:space="preserve">                              </v>
      </c>
      <c r="F879" s="27" t="str">
        <f xml:space="preserve">  IF(   LEN(Tercers!F880)&gt;0, CONCATENATE(Tercers!F880,REPT(" ",90-LEN(Tercers!F880))),
                              CONCATENATE(   CONCATENATE(Tercers!D880," ",Tercers!E880," ",Tercers!C880), REPT(" ",90-LEN( CONCATENATE(Tercers!D880," ",Tercers!E880," ",Tercers!CG880) ))) )</f>
        <v xml:space="preserve">                                                                                          </v>
      </c>
      <c r="G879" s="27" t="str">
        <f>CONCATENATE(Tercers!G880,REPT(" ",5-LEN(Tercers!G880)))</f>
        <v xml:space="preserve">     </v>
      </c>
      <c r="H879" s="27" t="str">
        <f>CONCATENATE(Tercers!H880,REPT(" ",45-LEN(Tercers!H880)))</f>
        <v xml:space="preserve">                                             </v>
      </c>
      <c r="I879" s="27" t="str">
        <f>CONCATENATE(Tercers!I880,REPT(" ",5-LEN(Tercers!I880)))</f>
        <v xml:space="preserve">     </v>
      </c>
      <c r="J879" s="27" t="str">
        <f>CONCATENATE(Tercers!J880,REPT(" ",30-LEN(Tercers!J880)))</f>
        <v xml:space="preserve">                              </v>
      </c>
      <c r="K879" s="27" t="str">
        <f>CONCATENATE(Tercers!R880,REPT(" ",30-LEN(Tercers!R880)))</f>
        <v xml:space="preserve">                              </v>
      </c>
      <c r="L879" s="27" t="str">
        <f>CONCATENATE(Tercers!K880,REPT(" ",120-LEN(Tercers!K880)))</f>
        <v xml:space="preserve">                                                                                                                        </v>
      </c>
      <c r="M879" s="27" t="str">
        <f>CONCATENATE(Tercers!L880,REPT(" ",5-LEN(Tercers!L880)))</f>
        <v xml:space="preserve">     </v>
      </c>
      <c r="N879" s="27" t="str">
        <f>CONCATENATE(Tercers!M880,REPT(" ",5-LEN(Tercers!M880)))</f>
        <v xml:space="preserve">     </v>
      </c>
      <c r="O879" s="27" t="str">
        <f>CONCATENATE(Tercers!N880,REPT(" ",2-LEN(Tercers!N880)))</f>
        <v>07</v>
      </c>
      <c r="P879" s="27" t="str">
        <f>CONCATENATE(Tercers!O880,REPT(" ",3-LEN(Tercers!O880)))</f>
        <v xml:space="preserve">   </v>
      </c>
      <c r="Q879" s="27" t="str">
        <f>CONCATENATE(Tercers!P880,REPT(" ",40-LEN(Tercers!P880)))</f>
        <v xml:space="preserve">Illes Balears                           </v>
      </c>
      <c r="R879" s="27" t="str">
        <f>CONCATENATE(Tercers!Q880,REPT(" ",60-LEN(Tercers!Q880)))</f>
        <v xml:space="preserve">                                                            </v>
      </c>
      <c r="S879" s="27" t="str">
        <f>CONCATENATE(Tercers!R880,REPT(" ",200-LEN(Tercers!R880)))</f>
        <v xml:space="preserve">                                                                                                                                                                                                        </v>
      </c>
      <c r="T879" s="27" t="str">
        <f>CONCATENATE(Tercers!S880,REPT(" ",9-LEN(Tercers!S880)))</f>
        <v xml:space="preserve">         </v>
      </c>
      <c r="U879" s="27" t="str">
        <f>CONCATENATE(Tercers!T880,REPT(" ",8-LEN(Tercers!T880)))</f>
        <v xml:space="preserve">        </v>
      </c>
      <c r="V879" s="27" t="str">
        <f>CONCATENATE(Tercers!U880,REPT(" ",12-LEN(Tercers!U880)))</f>
        <v xml:space="preserve">            </v>
      </c>
      <c r="W879" s="27" t="str">
        <f>CONCATENATE(Tercers!V880,REPT(" ",12-LEN(Tercers!V880)))</f>
        <v xml:space="preserve">            </v>
      </c>
      <c r="X879" s="27" t="str">
        <f>CONCATENATE(Tercers!Y880,REPT(" ",160-LEN(Tercers!Y880)))</f>
        <v xml:space="preserve">                                                                                                                                                                </v>
      </c>
      <c r="Y879" s="27" t="str">
        <f>CONCATENATE(Tercers!Z880,REPT(" ",8-LEN(Tercers!Z880)))</f>
        <v xml:space="preserve">        </v>
      </c>
    </row>
    <row r="880" spans="1:25" x14ac:dyDescent="0.2">
      <c r="A880" s="27" t="str">
        <f>CONCATENATE(Tercers!A881,REPT(" ",9-LEN(Tercers!A881)))</f>
        <v xml:space="preserve">         </v>
      </c>
      <c r="B880" s="27" t="str">
        <f>CONCATENATE(Tercers!B881,REPT(" ",1-LEN(Tercers!B881)))</f>
        <v xml:space="preserve"> </v>
      </c>
      <c r="C880" s="27" t="str">
        <f>CONCATENATE(Tercers!C881,REPT(" ",30-LEN(Tercers!C881)))</f>
        <v xml:space="preserve">                              </v>
      </c>
      <c r="D880" s="27" t="str">
        <f>CONCATENATE(Tercers!D881,REPT(" ",30-LEN(Tercers!D881)))</f>
        <v xml:space="preserve">                              </v>
      </c>
      <c r="E880" s="27" t="str">
        <f>CONCATENATE(Tercers!E881,REPT(" ",30-LEN(Tercers!E881)))</f>
        <v xml:space="preserve">                              </v>
      </c>
      <c r="F880" s="27" t="str">
        <f xml:space="preserve">  IF(   LEN(Tercers!F881)&gt;0, CONCATENATE(Tercers!F881,REPT(" ",90-LEN(Tercers!F881))),
                              CONCATENATE(   CONCATENATE(Tercers!D881," ",Tercers!E881," ",Tercers!C881), REPT(" ",90-LEN( CONCATENATE(Tercers!D881," ",Tercers!E881," ",Tercers!CG881) ))) )</f>
        <v xml:space="preserve">                                                                                          </v>
      </c>
      <c r="G880" s="27" t="str">
        <f>CONCATENATE(Tercers!G881,REPT(" ",5-LEN(Tercers!G881)))</f>
        <v xml:space="preserve">     </v>
      </c>
      <c r="H880" s="27" t="str">
        <f>CONCATENATE(Tercers!H881,REPT(" ",45-LEN(Tercers!H881)))</f>
        <v xml:space="preserve">                                             </v>
      </c>
      <c r="I880" s="27" t="str">
        <f>CONCATENATE(Tercers!I881,REPT(" ",5-LEN(Tercers!I881)))</f>
        <v xml:space="preserve">     </v>
      </c>
      <c r="J880" s="27" t="str">
        <f>CONCATENATE(Tercers!J881,REPT(" ",30-LEN(Tercers!J881)))</f>
        <v xml:space="preserve">                              </v>
      </c>
      <c r="K880" s="27" t="str">
        <f>CONCATENATE(Tercers!R881,REPT(" ",30-LEN(Tercers!R881)))</f>
        <v xml:space="preserve">                              </v>
      </c>
      <c r="L880" s="27" t="str">
        <f>CONCATENATE(Tercers!K881,REPT(" ",120-LEN(Tercers!K881)))</f>
        <v xml:space="preserve">                                                                                                                        </v>
      </c>
      <c r="M880" s="27" t="str">
        <f>CONCATENATE(Tercers!L881,REPT(" ",5-LEN(Tercers!L881)))</f>
        <v xml:space="preserve">     </v>
      </c>
      <c r="N880" s="27" t="str">
        <f>CONCATENATE(Tercers!M881,REPT(" ",5-LEN(Tercers!M881)))</f>
        <v xml:space="preserve">     </v>
      </c>
      <c r="O880" s="27" t="str">
        <f>CONCATENATE(Tercers!N881,REPT(" ",2-LEN(Tercers!N881)))</f>
        <v>07</v>
      </c>
      <c r="P880" s="27" t="str">
        <f>CONCATENATE(Tercers!O881,REPT(" ",3-LEN(Tercers!O881)))</f>
        <v xml:space="preserve">   </v>
      </c>
      <c r="Q880" s="27" t="str">
        <f>CONCATENATE(Tercers!P881,REPT(" ",40-LEN(Tercers!P881)))</f>
        <v xml:space="preserve">Illes Balears                           </v>
      </c>
      <c r="R880" s="27" t="str">
        <f>CONCATENATE(Tercers!Q881,REPT(" ",60-LEN(Tercers!Q881)))</f>
        <v xml:space="preserve">                                                            </v>
      </c>
      <c r="S880" s="27" t="str">
        <f>CONCATENATE(Tercers!R881,REPT(" ",200-LEN(Tercers!R881)))</f>
        <v xml:space="preserve">                                                                                                                                                                                                        </v>
      </c>
      <c r="T880" s="27" t="str">
        <f>CONCATENATE(Tercers!S881,REPT(" ",9-LEN(Tercers!S881)))</f>
        <v xml:space="preserve">         </v>
      </c>
      <c r="U880" s="27" t="str">
        <f>CONCATENATE(Tercers!T881,REPT(" ",8-LEN(Tercers!T881)))</f>
        <v xml:space="preserve">        </v>
      </c>
      <c r="V880" s="27" t="str">
        <f>CONCATENATE(Tercers!U881,REPT(" ",12-LEN(Tercers!U881)))</f>
        <v xml:space="preserve">            </v>
      </c>
      <c r="W880" s="27" t="str">
        <f>CONCATENATE(Tercers!V881,REPT(" ",12-LEN(Tercers!V881)))</f>
        <v xml:space="preserve">            </v>
      </c>
      <c r="X880" s="27" t="str">
        <f>CONCATENATE(Tercers!Y881,REPT(" ",160-LEN(Tercers!Y881)))</f>
        <v xml:space="preserve">                                                                                                                                                                </v>
      </c>
      <c r="Y880" s="27" t="str">
        <f>CONCATENATE(Tercers!Z881,REPT(" ",8-LEN(Tercers!Z881)))</f>
        <v xml:space="preserve">        </v>
      </c>
    </row>
    <row r="881" spans="1:25" x14ac:dyDescent="0.2">
      <c r="A881" s="27" t="str">
        <f>CONCATENATE(Tercers!A882,REPT(" ",9-LEN(Tercers!A882)))</f>
        <v xml:space="preserve">         </v>
      </c>
      <c r="B881" s="27" t="str">
        <f>CONCATENATE(Tercers!B882,REPT(" ",1-LEN(Tercers!B882)))</f>
        <v xml:space="preserve"> </v>
      </c>
      <c r="C881" s="27" t="str">
        <f>CONCATENATE(Tercers!C882,REPT(" ",30-LEN(Tercers!C882)))</f>
        <v xml:space="preserve">                              </v>
      </c>
      <c r="D881" s="27" t="str">
        <f>CONCATENATE(Tercers!D882,REPT(" ",30-LEN(Tercers!D882)))</f>
        <v xml:space="preserve">                              </v>
      </c>
      <c r="E881" s="27" t="str">
        <f>CONCATENATE(Tercers!E882,REPT(" ",30-LEN(Tercers!E882)))</f>
        <v xml:space="preserve">                              </v>
      </c>
      <c r="F881" s="27" t="str">
        <f xml:space="preserve">  IF(   LEN(Tercers!F882)&gt;0, CONCATENATE(Tercers!F882,REPT(" ",90-LEN(Tercers!F882))),
                              CONCATENATE(   CONCATENATE(Tercers!D882," ",Tercers!E882," ",Tercers!C882), REPT(" ",90-LEN( CONCATENATE(Tercers!D882," ",Tercers!E882," ",Tercers!CG882) ))) )</f>
        <v xml:space="preserve">                                                                                          </v>
      </c>
      <c r="G881" s="27" t="str">
        <f>CONCATENATE(Tercers!G882,REPT(" ",5-LEN(Tercers!G882)))</f>
        <v xml:space="preserve">     </v>
      </c>
      <c r="H881" s="27" t="str">
        <f>CONCATENATE(Tercers!H882,REPT(" ",45-LEN(Tercers!H882)))</f>
        <v xml:space="preserve">                                             </v>
      </c>
      <c r="I881" s="27" t="str">
        <f>CONCATENATE(Tercers!I882,REPT(" ",5-LEN(Tercers!I882)))</f>
        <v xml:space="preserve">     </v>
      </c>
      <c r="J881" s="27" t="str">
        <f>CONCATENATE(Tercers!J882,REPT(" ",30-LEN(Tercers!J882)))</f>
        <v xml:space="preserve">                              </v>
      </c>
      <c r="K881" s="27" t="str">
        <f>CONCATENATE(Tercers!R882,REPT(" ",30-LEN(Tercers!R882)))</f>
        <v xml:space="preserve">                              </v>
      </c>
      <c r="L881" s="27" t="str">
        <f>CONCATENATE(Tercers!K882,REPT(" ",120-LEN(Tercers!K882)))</f>
        <v xml:space="preserve">                                                                                                                        </v>
      </c>
      <c r="M881" s="27" t="str">
        <f>CONCATENATE(Tercers!L882,REPT(" ",5-LEN(Tercers!L882)))</f>
        <v xml:space="preserve">     </v>
      </c>
      <c r="N881" s="27" t="str">
        <f>CONCATENATE(Tercers!M882,REPT(" ",5-LEN(Tercers!M882)))</f>
        <v xml:space="preserve">     </v>
      </c>
      <c r="O881" s="27" t="str">
        <f>CONCATENATE(Tercers!N882,REPT(" ",2-LEN(Tercers!N882)))</f>
        <v>07</v>
      </c>
      <c r="P881" s="27" t="str">
        <f>CONCATENATE(Tercers!O882,REPT(" ",3-LEN(Tercers!O882)))</f>
        <v xml:space="preserve">   </v>
      </c>
      <c r="Q881" s="27" t="str">
        <f>CONCATENATE(Tercers!P882,REPT(" ",40-LEN(Tercers!P882)))</f>
        <v xml:space="preserve">Illes Balears                           </v>
      </c>
      <c r="R881" s="27" t="str">
        <f>CONCATENATE(Tercers!Q882,REPT(" ",60-LEN(Tercers!Q882)))</f>
        <v xml:space="preserve">                                                            </v>
      </c>
      <c r="S881" s="27" t="str">
        <f>CONCATENATE(Tercers!R882,REPT(" ",200-LEN(Tercers!R882)))</f>
        <v xml:space="preserve">                                                                                                                                                                                                        </v>
      </c>
      <c r="T881" s="27" t="str">
        <f>CONCATENATE(Tercers!S882,REPT(" ",9-LEN(Tercers!S882)))</f>
        <v xml:space="preserve">         </v>
      </c>
      <c r="U881" s="27" t="str">
        <f>CONCATENATE(Tercers!T882,REPT(" ",8-LEN(Tercers!T882)))</f>
        <v xml:space="preserve">        </v>
      </c>
      <c r="V881" s="27" t="str">
        <f>CONCATENATE(Tercers!U882,REPT(" ",12-LEN(Tercers!U882)))</f>
        <v xml:space="preserve">            </v>
      </c>
      <c r="W881" s="27" t="str">
        <f>CONCATENATE(Tercers!V882,REPT(" ",12-LEN(Tercers!V882)))</f>
        <v xml:space="preserve">            </v>
      </c>
      <c r="X881" s="27" t="str">
        <f>CONCATENATE(Tercers!Y882,REPT(" ",160-LEN(Tercers!Y882)))</f>
        <v xml:space="preserve">                                                                                                                                                                </v>
      </c>
      <c r="Y881" s="27" t="str">
        <f>CONCATENATE(Tercers!Z882,REPT(" ",8-LEN(Tercers!Z882)))</f>
        <v xml:space="preserve">        </v>
      </c>
    </row>
    <row r="882" spans="1:25" x14ac:dyDescent="0.2">
      <c r="A882" s="27" t="str">
        <f>CONCATENATE(Tercers!A883,REPT(" ",9-LEN(Tercers!A883)))</f>
        <v xml:space="preserve">         </v>
      </c>
      <c r="B882" s="27" t="str">
        <f>CONCATENATE(Tercers!B883,REPT(" ",1-LEN(Tercers!B883)))</f>
        <v xml:space="preserve"> </v>
      </c>
      <c r="C882" s="27" t="str">
        <f>CONCATENATE(Tercers!C883,REPT(" ",30-LEN(Tercers!C883)))</f>
        <v xml:space="preserve">                              </v>
      </c>
      <c r="D882" s="27" t="str">
        <f>CONCATENATE(Tercers!D883,REPT(" ",30-LEN(Tercers!D883)))</f>
        <v xml:space="preserve">                              </v>
      </c>
      <c r="E882" s="27" t="str">
        <f>CONCATENATE(Tercers!E883,REPT(" ",30-LEN(Tercers!E883)))</f>
        <v xml:space="preserve">                              </v>
      </c>
      <c r="F882" s="27" t="str">
        <f xml:space="preserve">  IF(   LEN(Tercers!F883)&gt;0, CONCATENATE(Tercers!F883,REPT(" ",90-LEN(Tercers!F883))),
                              CONCATENATE(   CONCATENATE(Tercers!D883," ",Tercers!E883," ",Tercers!C883), REPT(" ",90-LEN( CONCATENATE(Tercers!D883," ",Tercers!E883," ",Tercers!CG883) ))) )</f>
        <v xml:space="preserve">                                                                                          </v>
      </c>
      <c r="G882" s="27" t="str">
        <f>CONCATENATE(Tercers!G883,REPT(" ",5-LEN(Tercers!G883)))</f>
        <v xml:space="preserve">     </v>
      </c>
      <c r="H882" s="27" t="str">
        <f>CONCATENATE(Tercers!H883,REPT(" ",45-LEN(Tercers!H883)))</f>
        <v xml:space="preserve">                                             </v>
      </c>
      <c r="I882" s="27" t="str">
        <f>CONCATENATE(Tercers!I883,REPT(" ",5-LEN(Tercers!I883)))</f>
        <v xml:space="preserve">     </v>
      </c>
      <c r="J882" s="27" t="str">
        <f>CONCATENATE(Tercers!J883,REPT(" ",30-LEN(Tercers!J883)))</f>
        <v xml:space="preserve">                              </v>
      </c>
      <c r="K882" s="27" t="str">
        <f>CONCATENATE(Tercers!R883,REPT(" ",30-LEN(Tercers!R883)))</f>
        <v xml:space="preserve">                              </v>
      </c>
      <c r="L882" s="27" t="str">
        <f>CONCATENATE(Tercers!K883,REPT(" ",120-LEN(Tercers!K883)))</f>
        <v xml:space="preserve">                                                                                                                        </v>
      </c>
      <c r="M882" s="27" t="str">
        <f>CONCATENATE(Tercers!L883,REPT(" ",5-LEN(Tercers!L883)))</f>
        <v xml:space="preserve">     </v>
      </c>
      <c r="N882" s="27" t="str">
        <f>CONCATENATE(Tercers!M883,REPT(" ",5-LEN(Tercers!M883)))</f>
        <v xml:space="preserve">     </v>
      </c>
      <c r="O882" s="27" t="str">
        <f>CONCATENATE(Tercers!N883,REPT(" ",2-LEN(Tercers!N883)))</f>
        <v>07</v>
      </c>
      <c r="P882" s="27" t="str">
        <f>CONCATENATE(Tercers!O883,REPT(" ",3-LEN(Tercers!O883)))</f>
        <v xml:space="preserve">   </v>
      </c>
      <c r="Q882" s="27" t="str">
        <f>CONCATENATE(Tercers!P883,REPT(" ",40-LEN(Tercers!P883)))</f>
        <v xml:space="preserve">Illes Balears                           </v>
      </c>
      <c r="R882" s="27" t="str">
        <f>CONCATENATE(Tercers!Q883,REPT(" ",60-LEN(Tercers!Q883)))</f>
        <v xml:space="preserve">                                                            </v>
      </c>
      <c r="S882" s="27" t="str">
        <f>CONCATENATE(Tercers!R883,REPT(" ",200-LEN(Tercers!R883)))</f>
        <v xml:space="preserve">                                                                                                                                                                                                        </v>
      </c>
      <c r="T882" s="27" t="str">
        <f>CONCATENATE(Tercers!S883,REPT(" ",9-LEN(Tercers!S883)))</f>
        <v xml:space="preserve">         </v>
      </c>
      <c r="U882" s="27" t="str">
        <f>CONCATENATE(Tercers!T883,REPT(" ",8-LEN(Tercers!T883)))</f>
        <v xml:space="preserve">        </v>
      </c>
      <c r="V882" s="27" t="str">
        <f>CONCATENATE(Tercers!U883,REPT(" ",12-LEN(Tercers!U883)))</f>
        <v xml:space="preserve">            </v>
      </c>
      <c r="W882" s="27" t="str">
        <f>CONCATENATE(Tercers!V883,REPT(" ",12-LEN(Tercers!V883)))</f>
        <v xml:space="preserve">            </v>
      </c>
      <c r="X882" s="27" t="str">
        <f>CONCATENATE(Tercers!Y883,REPT(" ",160-LEN(Tercers!Y883)))</f>
        <v xml:space="preserve">                                                                                                                                                                </v>
      </c>
      <c r="Y882" s="27" t="str">
        <f>CONCATENATE(Tercers!Z883,REPT(" ",8-LEN(Tercers!Z883)))</f>
        <v xml:space="preserve">        </v>
      </c>
    </row>
    <row r="883" spans="1:25" x14ac:dyDescent="0.2">
      <c r="A883" s="27" t="str">
        <f>CONCATENATE(Tercers!A884,REPT(" ",9-LEN(Tercers!A884)))</f>
        <v xml:space="preserve">         </v>
      </c>
      <c r="B883" s="27" t="str">
        <f>CONCATENATE(Tercers!B884,REPT(" ",1-LEN(Tercers!B884)))</f>
        <v xml:space="preserve"> </v>
      </c>
      <c r="C883" s="27" t="str">
        <f>CONCATENATE(Tercers!C884,REPT(" ",30-LEN(Tercers!C884)))</f>
        <v xml:space="preserve">                              </v>
      </c>
      <c r="D883" s="27" t="str">
        <f>CONCATENATE(Tercers!D884,REPT(" ",30-LEN(Tercers!D884)))</f>
        <v xml:space="preserve">                              </v>
      </c>
      <c r="E883" s="27" t="str">
        <f>CONCATENATE(Tercers!E884,REPT(" ",30-LEN(Tercers!E884)))</f>
        <v xml:space="preserve">                              </v>
      </c>
      <c r="F883" s="27" t="str">
        <f xml:space="preserve">  IF(   LEN(Tercers!F884)&gt;0, CONCATENATE(Tercers!F884,REPT(" ",90-LEN(Tercers!F884))),
                              CONCATENATE(   CONCATENATE(Tercers!D884," ",Tercers!E884," ",Tercers!C884), REPT(" ",90-LEN( CONCATENATE(Tercers!D884," ",Tercers!E884," ",Tercers!CG884) ))) )</f>
        <v xml:space="preserve">                                                                                          </v>
      </c>
      <c r="G883" s="27" t="str">
        <f>CONCATENATE(Tercers!G884,REPT(" ",5-LEN(Tercers!G884)))</f>
        <v xml:space="preserve">     </v>
      </c>
      <c r="H883" s="27" t="str">
        <f>CONCATENATE(Tercers!H884,REPT(" ",45-LEN(Tercers!H884)))</f>
        <v xml:space="preserve">                                             </v>
      </c>
      <c r="I883" s="27" t="str">
        <f>CONCATENATE(Tercers!I884,REPT(" ",5-LEN(Tercers!I884)))</f>
        <v xml:space="preserve">     </v>
      </c>
      <c r="J883" s="27" t="str">
        <f>CONCATENATE(Tercers!J884,REPT(" ",30-LEN(Tercers!J884)))</f>
        <v xml:space="preserve">                              </v>
      </c>
      <c r="K883" s="27" t="str">
        <f>CONCATENATE(Tercers!R884,REPT(" ",30-LEN(Tercers!R884)))</f>
        <v xml:space="preserve">                              </v>
      </c>
      <c r="L883" s="27" t="str">
        <f>CONCATENATE(Tercers!K884,REPT(" ",120-LEN(Tercers!K884)))</f>
        <v xml:space="preserve">                                                                                                                        </v>
      </c>
      <c r="M883" s="27" t="str">
        <f>CONCATENATE(Tercers!L884,REPT(" ",5-LEN(Tercers!L884)))</f>
        <v xml:space="preserve">     </v>
      </c>
      <c r="N883" s="27" t="str">
        <f>CONCATENATE(Tercers!M884,REPT(" ",5-LEN(Tercers!M884)))</f>
        <v xml:space="preserve">     </v>
      </c>
      <c r="O883" s="27" t="str">
        <f>CONCATENATE(Tercers!N884,REPT(" ",2-LEN(Tercers!N884)))</f>
        <v>07</v>
      </c>
      <c r="P883" s="27" t="str">
        <f>CONCATENATE(Tercers!O884,REPT(" ",3-LEN(Tercers!O884)))</f>
        <v xml:space="preserve">   </v>
      </c>
      <c r="Q883" s="27" t="str">
        <f>CONCATENATE(Tercers!P884,REPT(" ",40-LEN(Tercers!P884)))</f>
        <v xml:space="preserve">Illes Balears                           </v>
      </c>
      <c r="R883" s="27" t="str">
        <f>CONCATENATE(Tercers!Q884,REPT(" ",60-LEN(Tercers!Q884)))</f>
        <v xml:space="preserve">                                                            </v>
      </c>
      <c r="S883" s="27" t="str">
        <f>CONCATENATE(Tercers!R884,REPT(" ",200-LEN(Tercers!R884)))</f>
        <v xml:space="preserve">                                                                                                                                                                                                        </v>
      </c>
      <c r="T883" s="27" t="str">
        <f>CONCATENATE(Tercers!S884,REPT(" ",9-LEN(Tercers!S884)))</f>
        <v xml:space="preserve">         </v>
      </c>
      <c r="U883" s="27" t="str">
        <f>CONCATENATE(Tercers!T884,REPT(" ",8-LEN(Tercers!T884)))</f>
        <v xml:space="preserve">        </v>
      </c>
      <c r="V883" s="27" t="str">
        <f>CONCATENATE(Tercers!U884,REPT(" ",12-LEN(Tercers!U884)))</f>
        <v xml:space="preserve">            </v>
      </c>
      <c r="W883" s="27" t="str">
        <f>CONCATENATE(Tercers!V884,REPT(" ",12-LEN(Tercers!V884)))</f>
        <v xml:space="preserve">            </v>
      </c>
      <c r="X883" s="27" t="str">
        <f>CONCATENATE(Tercers!Y884,REPT(" ",160-LEN(Tercers!Y884)))</f>
        <v xml:space="preserve">                                                                                                                                                                </v>
      </c>
      <c r="Y883" s="27" t="str">
        <f>CONCATENATE(Tercers!Z884,REPT(" ",8-LEN(Tercers!Z884)))</f>
        <v xml:space="preserve">        </v>
      </c>
    </row>
    <row r="884" spans="1:25" x14ac:dyDescent="0.2">
      <c r="A884" s="27" t="str">
        <f>CONCATENATE(Tercers!A885,REPT(" ",9-LEN(Tercers!A885)))</f>
        <v xml:space="preserve">         </v>
      </c>
      <c r="B884" s="27" t="str">
        <f>CONCATENATE(Tercers!B885,REPT(" ",1-LEN(Tercers!B885)))</f>
        <v xml:space="preserve"> </v>
      </c>
      <c r="C884" s="27" t="str">
        <f>CONCATENATE(Tercers!C885,REPT(" ",30-LEN(Tercers!C885)))</f>
        <v xml:space="preserve">                              </v>
      </c>
      <c r="D884" s="27" t="str">
        <f>CONCATENATE(Tercers!D885,REPT(" ",30-LEN(Tercers!D885)))</f>
        <v xml:space="preserve">                              </v>
      </c>
      <c r="E884" s="27" t="str">
        <f>CONCATENATE(Tercers!E885,REPT(" ",30-LEN(Tercers!E885)))</f>
        <v xml:space="preserve">                              </v>
      </c>
      <c r="F884" s="27" t="str">
        <f xml:space="preserve">  IF(   LEN(Tercers!F885)&gt;0, CONCATENATE(Tercers!F885,REPT(" ",90-LEN(Tercers!F885))),
                              CONCATENATE(   CONCATENATE(Tercers!D885," ",Tercers!E885," ",Tercers!C885), REPT(" ",90-LEN( CONCATENATE(Tercers!D885," ",Tercers!E885," ",Tercers!CG885) ))) )</f>
        <v xml:space="preserve">                                                                                          </v>
      </c>
      <c r="G884" s="27" t="str">
        <f>CONCATENATE(Tercers!G885,REPT(" ",5-LEN(Tercers!G885)))</f>
        <v xml:space="preserve">     </v>
      </c>
      <c r="H884" s="27" t="str">
        <f>CONCATENATE(Tercers!H885,REPT(" ",45-LEN(Tercers!H885)))</f>
        <v xml:space="preserve">                                             </v>
      </c>
      <c r="I884" s="27" t="str">
        <f>CONCATENATE(Tercers!I885,REPT(" ",5-LEN(Tercers!I885)))</f>
        <v xml:space="preserve">     </v>
      </c>
      <c r="J884" s="27" t="str">
        <f>CONCATENATE(Tercers!J885,REPT(" ",30-LEN(Tercers!J885)))</f>
        <v xml:space="preserve">                              </v>
      </c>
      <c r="K884" s="27" t="str">
        <f>CONCATENATE(Tercers!R885,REPT(" ",30-LEN(Tercers!R885)))</f>
        <v xml:space="preserve">                              </v>
      </c>
      <c r="L884" s="27" t="str">
        <f>CONCATENATE(Tercers!K885,REPT(" ",120-LEN(Tercers!K885)))</f>
        <v xml:space="preserve">                                                                                                                        </v>
      </c>
      <c r="M884" s="27" t="str">
        <f>CONCATENATE(Tercers!L885,REPT(" ",5-LEN(Tercers!L885)))</f>
        <v xml:space="preserve">     </v>
      </c>
      <c r="N884" s="27" t="str">
        <f>CONCATENATE(Tercers!M885,REPT(" ",5-LEN(Tercers!M885)))</f>
        <v xml:space="preserve">     </v>
      </c>
      <c r="O884" s="27" t="str">
        <f>CONCATENATE(Tercers!N885,REPT(" ",2-LEN(Tercers!N885)))</f>
        <v>07</v>
      </c>
      <c r="P884" s="27" t="str">
        <f>CONCATENATE(Tercers!O885,REPT(" ",3-LEN(Tercers!O885)))</f>
        <v xml:space="preserve">   </v>
      </c>
      <c r="Q884" s="27" t="str">
        <f>CONCATENATE(Tercers!P885,REPT(" ",40-LEN(Tercers!P885)))</f>
        <v xml:space="preserve">Illes Balears                           </v>
      </c>
      <c r="R884" s="27" t="str">
        <f>CONCATENATE(Tercers!Q885,REPT(" ",60-LEN(Tercers!Q885)))</f>
        <v xml:space="preserve">                                                            </v>
      </c>
      <c r="S884" s="27" t="str">
        <f>CONCATENATE(Tercers!R885,REPT(" ",200-LEN(Tercers!R885)))</f>
        <v xml:space="preserve">                                                                                                                                                                                                        </v>
      </c>
      <c r="T884" s="27" t="str">
        <f>CONCATENATE(Tercers!S885,REPT(" ",9-LEN(Tercers!S885)))</f>
        <v xml:space="preserve">         </v>
      </c>
      <c r="U884" s="27" t="str">
        <f>CONCATENATE(Tercers!T885,REPT(" ",8-LEN(Tercers!T885)))</f>
        <v xml:space="preserve">        </v>
      </c>
      <c r="V884" s="27" t="str">
        <f>CONCATENATE(Tercers!U885,REPT(" ",12-LEN(Tercers!U885)))</f>
        <v xml:space="preserve">            </v>
      </c>
      <c r="W884" s="27" t="str">
        <f>CONCATENATE(Tercers!V885,REPT(" ",12-LEN(Tercers!V885)))</f>
        <v xml:space="preserve">            </v>
      </c>
      <c r="X884" s="27" t="str">
        <f>CONCATENATE(Tercers!Y885,REPT(" ",160-LEN(Tercers!Y885)))</f>
        <v xml:space="preserve">                                                                                                                                                                </v>
      </c>
      <c r="Y884" s="27" t="str">
        <f>CONCATENATE(Tercers!Z885,REPT(" ",8-LEN(Tercers!Z885)))</f>
        <v xml:space="preserve">        </v>
      </c>
    </row>
    <row r="885" spans="1:25" x14ac:dyDescent="0.2">
      <c r="A885" s="27" t="str">
        <f>CONCATENATE(Tercers!A886,REPT(" ",9-LEN(Tercers!A886)))</f>
        <v xml:space="preserve">         </v>
      </c>
      <c r="B885" s="27" t="str">
        <f>CONCATENATE(Tercers!B886,REPT(" ",1-LEN(Tercers!B886)))</f>
        <v xml:space="preserve"> </v>
      </c>
      <c r="C885" s="27" t="str">
        <f>CONCATENATE(Tercers!C886,REPT(" ",30-LEN(Tercers!C886)))</f>
        <v xml:space="preserve">                              </v>
      </c>
      <c r="D885" s="27" t="str">
        <f>CONCATENATE(Tercers!D886,REPT(" ",30-LEN(Tercers!D886)))</f>
        <v xml:space="preserve">                              </v>
      </c>
      <c r="E885" s="27" t="str">
        <f>CONCATENATE(Tercers!E886,REPT(" ",30-LEN(Tercers!E886)))</f>
        <v xml:space="preserve">                              </v>
      </c>
      <c r="F885" s="27" t="str">
        <f xml:space="preserve">  IF(   LEN(Tercers!F886)&gt;0, CONCATENATE(Tercers!F886,REPT(" ",90-LEN(Tercers!F886))),
                              CONCATENATE(   CONCATENATE(Tercers!D886," ",Tercers!E886," ",Tercers!C886), REPT(" ",90-LEN( CONCATENATE(Tercers!D886," ",Tercers!E886," ",Tercers!CG886) ))) )</f>
        <v xml:space="preserve">                                                                                          </v>
      </c>
      <c r="G885" s="27" t="str">
        <f>CONCATENATE(Tercers!G886,REPT(" ",5-LEN(Tercers!G886)))</f>
        <v xml:space="preserve">     </v>
      </c>
      <c r="H885" s="27" t="str">
        <f>CONCATENATE(Tercers!H886,REPT(" ",45-LEN(Tercers!H886)))</f>
        <v xml:space="preserve">                                             </v>
      </c>
      <c r="I885" s="27" t="str">
        <f>CONCATENATE(Tercers!I886,REPT(" ",5-LEN(Tercers!I886)))</f>
        <v xml:space="preserve">     </v>
      </c>
      <c r="J885" s="27" t="str">
        <f>CONCATENATE(Tercers!J886,REPT(" ",30-LEN(Tercers!J886)))</f>
        <v xml:space="preserve">                              </v>
      </c>
      <c r="K885" s="27" t="str">
        <f>CONCATENATE(Tercers!R886,REPT(" ",30-LEN(Tercers!R886)))</f>
        <v xml:space="preserve">                              </v>
      </c>
      <c r="L885" s="27" t="str">
        <f>CONCATENATE(Tercers!K886,REPT(" ",120-LEN(Tercers!K886)))</f>
        <v xml:space="preserve">                                                                                                                        </v>
      </c>
      <c r="M885" s="27" t="str">
        <f>CONCATENATE(Tercers!L886,REPT(" ",5-LEN(Tercers!L886)))</f>
        <v xml:space="preserve">     </v>
      </c>
      <c r="N885" s="27" t="str">
        <f>CONCATENATE(Tercers!M886,REPT(" ",5-LEN(Tercers!M886)))</f>
        <v xml:space="preserve">     </v>
      </c>
      <c r="O885" s="27" t="str">
        <f>CONCATENATE(Tercers!N886,REPT(" ",2-LEN(Tercers!N886)))</f>
        <v>07</v>
      </c>
      <c r="P885" s="27" t="str">
        <f>CONCATENATE(Tercers!O886,REPT(" ",3-LEN(Tercers!O886)))</f>
        <v xml:space="preserve">   </v>
      </c>
      <c r="Q885" s="27" t="str">
        <f>CONCATENATE(Tercers!P886,REPT(" ",40-LEN(Tercers!P886)))</f>
        <v xml:space="preserve">Illes Balears                           </v>
      </c>
      <c r="R885" s="27" t="str">
        <f>CONCATENATE(Tercers!Q886,REPT(" ",60-LEN(Tercers!Q886)))</f>
        <v xml:space="preserve">                                                            </v>
      </c>
      <c r="S885" s="27" t="str">
        <f>CONCATENATE(Tercers!R886,REPT(" ",200-LEN(Tercers!R886)))</f>
        <v xml:space="preserve">                                                                                                                                                                                                        </v>
      </c>
      <c r="T885" s="27" t="str">
        <f>CONCATENATE(Tercers!S886,REPT(" ",9-LEN(Tercers!S886)))</f>
        <v xml:space="preserve">         </v>
      </c>
      <c r="U885" s="27" t="str">
        <f>CONCATENATE(Tercers!T886,REPT(" ",8-LEN(Tercers!T886)))</f>
        <v xml:space="preserve">        </v>
      </c>
      <c r="V885" s="27" t="str">
        <f>CONCATENATE(Tercers!U886,REPT(" ",12-LEN(Tercers!U886)))</f>
        <v xml:space="preserve">            </v>
      </c>
      <c r="W885" s="27" t="str">
        <f>CONCATENATE(Tercers!V886,REPT(" ",12-LEN(Tercers!V886)))</f>
        <v xml:space="preserve">            </v>
      </c>
      <c r="X885" s="27" t="str">
        <f>CONCATENATE(Tercers!Y886,REPT(" ",160-LEN(Tercers!Y886)))</f>
        <v xml:space="preserve">                                                                                                                                                                </v>
      </c>
      <c r="Y885" s="27" t="str">
        <f>CONCATENATE(Tercers!Z886,REPT(" ",8-LEN(Tercers!Z886)))</f>
        <v xml:space="preserve">        </v>
      </c>
    </row>
    <row r="886" spans="1:25" x14ac:dyDescent="0.2">
      <c r="A886" s="27" t="str">
        <f>CONCATENATE(Tercers!A887,REPT(" ",9-LEN(Tercers!A887)))</f>
        <v xml:space="preserve">         </v>
      </c>
      <c r="B886" s="27" t="str">
        <f>CONCATENATE(Tercers!B887,REPT(" ",1-LEN(Tercers!B887)))</f>
        <v xml:space="preserve"> </v>
      </c>
      <c r="C886" s="27" t="str">
        <f>CONCATENATE(Tercers!C887,REPT(" ",30-LEN(Tercers!C887)))</f>
        <v xml:space="preserve">                              </v>
      </c>
      <c r="D886" s="27" t="str">
        <f>CONCATENATE(Tercers!D887,REPT(" ",30-LEN(Tercers!D887)))</f>
        <v xml:space="preserve">                              </v>
      </c>
      <c r="E886" s="27" t="str">
        <f>CONCATENATE(Tercers!E887,REPT(" ",30-LEN(Tercers!E887)))</f>
        <v xml:space="preserve">                              </v>
      </c>
      <c r="F886" s="27" t="str">
        <f xml:space="preserve">  IF(   LEN(Tercers!F887)&gt;0, CONCATENATE(Tercers!F887,REPT(" ",90-LEN(Tercers!F887))),
                              CONCATENATE(   CONCATENATE(Tercers!D887," ",Tercers!E887," ",Tercers!C887), REPT(" ",90-LEN( CONCATENATE(Tercers!D887," ",Tercers!E887," ",Tercers!CG887) ))) )</f>
        <v xml:space="preserve">                                                                                          </v>
      </c>
      <c r="G886" s="27" t="str">
        <f>CONCATENATE(Tercers!G887,REPT(" ",5-LEN(Tercers!G887)))</f>
        <v xml:space="preserve">     </v>
      </c>
      <c r="H886" s="27" t="str">
        <f>CONCATENATE(Tercers!H887,REPT(" ",45-LEN(Tercers!H887)))</f>
        <v xml:space="preserve">                                             </v>
      </c>
      <c r="I886" s="27" t="str">
        <f>CONCATENATE(Tercers!I887,REPT(" ",5-LEN(Tercers!I887)))</f>
        <v xml:space="preserve">     </v>
      </c>
      <c r="J886" s="27" t="str">
        <f>CONCATENATE(Tercers!J887,REPT(" ",30-LEN(Tercers!J887)))</f>
        <v xml:space="preserve">                              </v>
      </c>
      <c r="K886" s="27" t="str">
        <f>CONCATENATE(Tercers!R887,REPT(" ",30-LEN(Tercers!R887)))</f>
        <v xml:space="preserve">                              </v>
      </c>
      <c r="L886" s="27" t="str">
        <f>CONCATENATE(Tercers!K887,REPT(" ",120-LEN(Tercers!K887)))</f>
        <v xml:space="preserve">                                                                                                                        </v>
      </c>
      <c r="M886" s="27" t="str">
        <f>CONCATENATE(Tercers!L887,REPT(" ",5-LEN(Tercers!L887)))</f>
        <v xml:space="preserve">     </v>
      </c>
      <c r="N886" s="27" t="str">
        <f>CONCATENATE(Tercers!M887,REPT(" ",5-LEN(Tercers!M887)))</f>
        <v xml:space="preserve">     </v>
      </c>
      <c r="O886" s="27" t="str">
        <f>CONCATENATE(Tercers!N887,REPT(" ",2-LEN(Tercers!N887)))</f>
        <v>07</v>
      </c>
      <c r="P886" s="27" t="str">
        <f>CONCATENATE(Tercers!O887,REPT(" ",3-LEN(Tercers!O887)))</f>
        <v xml:space="preserve">   </v>
      </c>
      <c r="Q886" s="27" t="str">
        <f>CONCATENATE(Tercers!P887,REPT(" ",40-LEN(Tercers!P887)))</f>
        <v xml:space="preserve">Illes Balears                           </v>
      </c>
      <c r="R886" s="27" t="str">
        <f>CONCATENATE(Tercers!Q887,REPT(" ",60-LEN(Tercers!Q887)))</f>
        <v xml:space="preserve">                                                            </v>
      </c>
      <c r="S886" s="27" t="str">
        <f>CONCATENATE(Tercers!R887,REPT(" ",200-LEN(Tercers!R887)))</f>
        <v xml:space="preserve">                                                                                                                                                                                                        </v>
      </c>
      <c r="T886" s="27" t="str">
        <f>CONCATENATE(Tercers!S887,REPT(" ",9-LEN(Tercers!S887)))</f>
        <v xml:space="preserve">         </v>
      </c>
      <c r="U886" s="27" t="str">
        <f>CONCATENATE(Tercers!T887,REPT(" ",8-LEN(Tercers!T887)))</f>
        <v xml:space="preserve">        </v>
      </c>
      <c r="V886" s="27" t="str">
        <f>CONCATENATE(Tercers!U887,REPT(" ",12-LEN(Tercers!U887)))</f>
        <v xml:space="preserve">            </v>
      </c>
      <c r="W886" s="27" t="str">
        <f>CONCATENATE(Tercers!V887,REPT(" ",12-LEN(Tercers!V887)))</f>
        <v xml:space="preserve">            </v>
      </c>
      <c r="X886" s="27" t="str">
        <f>CONCATENATE(Tercers!Y887,REPT(" ",160-LEN(Tercers!Y887)))</f>
        <v xml:space="preserve">                                                                                                                                                                </v>
      </c>
      <c r="Y886" s="27" t="str">
        <f>CONCATENATE(Tercers!Z887,REPT(" ",8-LEN(Tercers!Z887)))</f>
        <v xml:space="preserve">        </v>
      </c>
    </row>
    <row r="887" spans="1:25" x14ac:dyDescent="0.2">
      <c r="A887" s="27" t="str">
        <f>CONCATENATE(Tercers!A888,REPT(" ",9-LEN(Tercers!A888)))</f>
        <v xml:space="preserve">         </v>
      </c>
      <c r="B887" s="27" t="str">
        <f>CONCATENATE(Tercers!B888,REPT(" ",1-LEN(Tercers!B888)))</f>
        <v xml:space="preserve"> </v>
      </c>
      <c r="C887" s="27" t="str">
        <f>CONCATENATE(Tercers!C888,REPT(" ",30-LEN(Tercers!C888)))</f>
        <v xml:space="preserve">                              </v>
      </c>
      <c r="D887" s="27" t="str">
        <f>CONCATENATE(Tercers!D888,REPT(" ",30-LEN(Tercers!D888)))</f>
        <v xml:space="preserve">                              </v>
      </c>
      <c r="E887" s="27" t="str">
        <f>CONCATENATE(Tercers!E888,REPT(" ",30-LEN(Tercers!E888)))</f>
        <v xml:space="preserve">                              </v>
      </c>
      <c r="F887" s="27" t="str">
        <f xml:space="preserve">  IF(   LEN(Tercers!F888)&gt;0, CONCATENATE(Tercers!F888,REPT(" ",90-LEN(Tercers!F888))),
                              CONCATENATE(   CONCATENATE(Tercers!D888," ",Tercers!E888," ",Tercers!C888), REPT(" ",90-LEN( CONCATENATE(Tercers!D888," ",Tercers!E888," ",Tercers!CG888) ))) )</f>
        <v xml:space="preserve">                                                                                          </v>
      </c>
      <c r="G887" s="27" t="str">
        <f>CONCATENATE(Tercers!G888,REPT(" ",5-LEN(Tercers!G888)))</f>
        <v xml:space="preserve">     </v>
      </c>
      <c r="H887" s="27" t="str">
        <f>CONCATENATE(Tercers!H888,REPT(" ",45-LEN(Tercers!H888)))</f>
        <v xml:space="preserve">                                             </v>
      </c>
      <c r="I887" s="27" t="str">
        <f>CONCATENATE(Tercers!I888,REPT(" ",5-LEN(Tercers!I888)))</f>
        <v xml:space="preserve">     </v>
      </c>
      <c r="J887" s="27" t="str">
        <f>CONCATENATE(Tercers!J888,REPT(" ",30-LEN(Tercers!J888)))</f>
        <v xml:space="preserve">                              </v>
      </c>
      <c r="K887" s="27" t="str">
        <f>CONCATENATE(Tercers!R888,REPT(" ",30-LEN(Tercers!R888)))</f>
        <v xml:space="preserve">                              </v>
      </c>
      <c r="L887" s="27" t="str">
        <f>CONCATENATE(Tercers!K888,REPT(" ",120-LEN(Tercers!K888)))</f>
        <v xml:space="preserve">                                                                                                                        </v>
      </c>
      <c r="M887" s="27" t="str">
        <f>CONCATENATE(Tercers!L888,REPT(" ",5-LEN(Tercers!L888)))</f>
        <v xml:space="preserve">     </v>
      </c>
      <c r="N887" s="27" t="str">
        <f>CONCATENATE(Tercers!M888,REPT(" ",5-LEN(Tercers!M888)))</f>
        <v xml:space="preserve">     </v>
      </c>
      <c r="O887" s="27" t="str">
        <f>CONCATENATE(Tercers!N888,REPT(" ",2-LEN(Tercers!N888)))</f>
        <v>07</v>
      </c>
      <c r="P887" s="27" t="str">
        <f>CONCATENATE(Tercers!O888,REPT(" ",3-LEN(Tercers!O888)))</f>
        <v xml:space="preserve">   </v>
      </c>
      <c r="Q887" s="27" t="str">
        <f>CONCATENATE(Tercers!P888,REPT(" ",40-LEN(Tercers!P888)))</f>
        <v xml:space="preserve">Illes Balears                           </v>
      </c>
      <c r="R887" s="27" t="str">
        <f>CONCATENATE(Tercers!Q888,REPT(" ",60-LEN(Tercers!Q888)))</f>
        <v xml:space="preserve">                                                            </v>
      </c>
      <c r="S887" s="27" t="str">
        <f>CONCATENATE(Tercers!R888,REPT(" ",200-LEN(Tercers!R888)))</f>
        <v xml:space="preserve">                                                                                                                                                                                                        </v>
      </c>
      <c r="T887" s="27" t="str">
        <f>CONCATENATE(Tercers!S888,REPT(" ",9-LEN(Tercers!S888)))</f>
        <v xml:space="preserve">         </v>
      </c>
      <c r="U887" s="27" t="str">
        <f>CONCATENATE(Tercers!T888,REPT(" ",8-LEN(Tercers!T888)))</f>
        <v xml:space="preserve">        </v>
      </c>
      <c r="V887" s="27" t="str">
        <f>CONCATENATE(Tercers!U888,REPT(" ",12-LEN(Tercers!U888)))</f>
        <v xml:space="preserve">            </v>
      </c>
      <c r="W887" s="27" t="str">
        <f>CONCATENATE(Tercers!V888,REPT(" ",12-LEN(Tercers!V888)))</f>
        <v xml:space="preserve">            </v>
      </c>
      <c r="X887" s="27" t="str">
        <f>CONCATENATE(Tercers!Y888,REPT(" ",160-LEN(Tercers!Y888)))</f>
        <v xml:space="preserve">                                                                                                                                                                </v>
      </c>
      <c r="Y887" s="27" t="str">
        <f>CONCATENATE(Tercers!Z888,REPT(" ",8-LEN(Tercers!Z888)))</f>
        <v xml:space="preserve">        </v>
      </c>
    </row>
    <row r="888" spans="1:25" x14ac:dyDescent="0.2">
      <c r="A888" s="27" t="str">
        <f>CONCATENATE(Tercers!A889,REPT(" ",9-LEN(Tercers!A889)))</f>
        <v xml:space="preserve">         </v>
      </c>
      <c r="B888" s="27" t="str">
        <f>CONCATENATE(Tercers!B889,REPT(" ",1-LEN(Tercers!B889)))</f>
        <v xml:space="preserve"> </v>
      </c>
      <c r="C888" s="27" t="str">
        <f>CONCATENATE(Tercers!C889,REPT(" ",30-LEN(Tercers!C889)))</f>
        <v xml:space="preserve">                              </v>
      </c>
      <c r="D888" s="27" t="str">
        <f>CONCATENATE(Tercers!D889,REPT(" ",30-LEN(Tercers!D889)))</f>
        <v xml:space="preserve">                              </v>
      </c>
      <c r="E888" s="27" t="str">
        <f>CONCATENATE(Tercers!E889,REPT(" ",30-LEN(Tercers!E889)))</f>
        <v xml:space="preserve">                              </v>
      </c>
      <c r="F888" s="27" t="str">
        <f xml:space="preserve">  IF(   LEN(Tercers!F889)&gt;0, CONCATENATE(Tercers!F889,REPT(" ",90-LEN(Tercers!F889))),
                              CONCATENATE(   CONCATENATE(Tercers!D889," ",Tercers!E889," ",Tercers!C889), REPT(" ",90-LEN( CONCATENATE(Tercers!D889," ",Tercers!E889," ",Tercers!CG889) ))) )</f>
        <v xml:space="preserve">                                                                                          </v>
      </c>
      <c r="G888" s="27" t="str">
        <f>CONCATENATE(Tercers!G889,REPT(" ",5-LEN(Tercers!G889)))</f>
        <v xml:space="preserve">     </v>
      </c>
      <c r="H888" s="27" t="str">
        <f>CONCATENATE(Tercers!H889,REPT(" ",45-LEN(Tercers!H889)))</f>
        <v xml:space="preserve">                                             </v>
      </c>
      <c r="I888" s="27" t="str">
        <f>CONCATENATE(Tercers!I889,REPT(" ",5-LEN(Tercers!I889)))</f>
        <v xml:space="preserve">     </v>
      </c>
      <c r="J888" s="27" t="str">
        <f>CONCATENATE(Tercers!J889,REPT(" ",30-LEN(Tercers!J889)))</f>
        <v xml:space="preserve">                              </v>
      </c>
      <c r="K888" s="27" t="str">
        <f>CONCATENATE(Tercers!R889,REPT(" ",30-LEN(Tercers!R889)))</f>
        <v xml:space="preserve">                              </v>
      </c>
      <c r="L888" s="27" t="str">
        <f>CONCATENATE(Tercers!K889,REPT(" ",120-LEN(Tercers!K889)))</f>
        <v xml:space="preserve">                                                                                                                        </v>
      </c>
      <c r="M888" s="27" t="str">
        <f>CONCATENATE(Tercers!L889,REPT(" ",5-LEN(Tercers!L889)))</f>
        <v xml:space="preserve">     </v>
      </c>
      <c r="N888" s="27" t="str">
        <f>CONCATENATE(Tercers!M889,REPT(" ",5-LEN(Tercers!M889)))</f>
        <v xml:space="preserve">     </v>
      </c>
      <c r="O888" s="27" t="str">
        <f>CONCATENATE(Tercers!N889,REPT(" ",2-LEN(Tercers!N889)))</f>
        <v>07</v>
      </c>
      <c r="P888" s="27" t="str">
        <f>CONCATENATE(Tercers!O889,REPT(" ",3-LEN(Tercers!O889)))</f>
        <v xml:space="preserve">   </v>
      </c>
      <c r="Q888" s="27" t="str">
        <f>CONCATENATE(Tercers!P889,REPT(" ",40-LEN(Tercers!P889)))</f>
        <v xml:space="preserve">Illes Balears                           </v>
      </c>
      <c r="R888" s="27" t="str">
        <f>CONCATENATE(Tercers!Q889,REPT(" ",60-LEN(Tercers!Q889)))</f>
        <v xml:space="preserve">                                                            </v>
      </c>
      <c r="S888" s="27" t="str">
        <f>CONCATENATE(Tercers!R889,REPT(" ",200-LEN(Tercers!R889)))</f>
        <v xml:space="preserve">                                                                                                                                                                                                        </v>
      </c>
      <c r="T888" s="27" t="str">
        <f>CONCATENATE(Tercers!S889,REPT(" ",9-LEN(Tercers!S889)))</f>
        <v xml:space="preserve">         </v>
      </c>
      <c r="U888" s="27" t="str">
        <f>CONCATENATE(Tercers!T889,REPT(" ",8-LEN(Tercers!T889)))</f>
        <v xml:space="preserve">        </v>
      </c>
      <c r="V888" s="27" t="str">
        <f>CONCATENATE(Tercers!U889,REPT(" ",12-LEN(Tercers!U889)))</f>
        <v xml:space="preserve">            </v>
      </c>
      <c r="W888" s="27" t="str">
        <f>CONCATENATE(Tercers!V889,REPT(" ",12-LEN(Tercers!V889)))</f>
        <v xml:space="preserve">            </v>
      </c>
      <c r="X888" s="27" t="str">
        <f>CONCATENATE(Tercers!Y889,REPT(" ",160-LEN(Tercers!Y889)))</f>
        <v xml:space="preserve">                                                                                                                                                                </v>
      </c>
      <c r="Y888" s="27" t="str">
        <f>CONCATENATE(Tercers!Z889,REPT(" ",8-LEN(Tercers!Z889)))</f>
        <v xml:space="preserve">        </v>
      </c>
    </row>
    <row r="889" spans="1:25" x14ac:dyDescent="0.2">
      <c r="A889" s="27" t="str">
        <f>CONCATENATE(Tercers!A890,REPT(" ",9-LEN(Tercers!A890)))</f>
        <v xml:space="preserve">         </v>
      </c>
      <c r="B889" s="27" t="str">
        <f>CONCATENATE(Tercers!B890,REPT(" ",1-LEN(Tercers!B890)))</f>
        <v xml:space="preserve"> </v>
      </c>
      <c r="C889" s="27" t="str">
        <f>CONCATENATE(Tercers!C890,REPT(" ",30-LEN(Tercers!C890)))</f>
        <v xml:space="preserve">                              </v>
      </c>
      <c r="D889" s="27" t="str">
        <f>CONCATENATE(Tercers!D890,REPT(" ",30-LEN(Tercers!D890)))</f>
        <v xml:space="preserve">                              </v>
      </c>
      <c r="E889" s="27" t="str">
        <f>CONCATENATE(Tercers!E890,REPT(" ",30-LEN(Tercers!E890)))</f>
        <v xml:space="preserve">                              </v>
      </c>
      <c r="F889" s="27" t="str">
        <f xml:space="preserve">  IF(   LEN(Tercers!F890)&gt;0, CONCATENATE(Tercers!F890,REPT(" ",90-LEN(Tercers!F890))),
                              CONCATENATE(   CONCATENATE(Tercers!D890," ",Tercers!E890," ",Tercers!C890), REPT(" ",90-LEN( CONCATENATE(Tercers!D890," ",Tercers!E890," ",Tercers!CG890) ))) )</f>
        <v xml:space="preserve">                                                                                          </v>
      </c>
      <c r="G889" s="27" t="str">
        <f>CONCATENATE(Tercers!G890,REPT(" ",5-LEN(Tercers!G890)))</f>
        <v xml:space="preserve">     </v>
      </c>
      <c r="H889" s="27" t="str">
        <f>CONCATENATE(Tercers!H890,REPT(" ",45-LEN(Tercers!H890)))</f>
        <v xml:space="preserve">                                             </v>
      </c>
      <c r="I889" s="27" t="str">
        <f>CONCATENATE(Tercers!I890,REPT(" ",5-LEN(Tercers!I890)))</f>
        <v xml:space="preserve">     </v>
      </c>
      <c r="J889" s="27" t="str">
        <f>CONCATENATE(Tercers!J890,REPT(" ",30-LEN(Tercers!J890)))</f>
        <v xml:space="preserve">                              </v>
      </c>
      <c r="K889" s="27" t="str">
        <f>CONCATENATE(Tercers!R890,REPT(" ",30-LEN(Tercers!R890)))</f>
        <v xml:space="preserve">                              </v>
      </c>
      <c r="L889" s="27" t="str">
        <f>CONCATENATE(Tercers!K890,REPT(" ",120-LEN(Tercers!K890)))</f>
        <v xml:space="preserve">                                                                                                                        </v>
      </c>
      <c r="M889" s="27" t="str">
        <f>CONCATENATE(Tercers!L890,REPT(" ",5-LEN(Tercers!L890)))</f>
        <v xml:space="preserve">     </v>
      </c>
      <c r="N889" s="27" t="str">
        <f>CONCATENATE(Tercers!M890,REPT(" ",5-LEN(Tercers!M890)))</f>
        <v xml:space="preserve">     </v>
      </c>
      <c r="O889" s="27" t="str">
        <f>CONCATENATE(Tercers!N890,REPT(" ",2-LEN(Tercers!N890)))</f>
        <v>07</v>
      </c>
      <c r="P889" s="27" t="str">
        <f>CONCATENATE(Tercers!O890,REPT(" ",3-LEN(Tercers!O890)))</f>
        <v xml:space="preserve">   </v>
      </c>
      <c r="Q889" s="27" t="str">
        <f>CONCATENATE(Tercers!P890,REPT(" ",40-LEN(Tercers!P890)))</f>
        <v xml:space="preserve">Illes Balears                           </v>
      </c>
      <c r="R889" s="27" t="str">
        <f>CONCATENATE(Tercers!Q890,REPT(" ",60-LEN(Tercers!Q890)))</f>
        <v xml:space="preserve">                                                            </v>
      </c>
      <c r="S889" s="27" t="str">
        <f>CONCATENATE(Tercers!R890,REPT(" ",200-LEN(Tercers!R890)))</f>
        <v xml:space="preserve">                                                                                                                                                                                                        </v>
      </c>
      <c r="T889" s="27" t="str">
        <f>CONCATENATE(Tercers!S890,REPT(" ",9-LEN(Tercers!S890)))</f>
        <v xml:space="preserve">         </v>
      </c>
      <c r="U889" s="27" t="str">
        <f>CONCATENATE(Tercers!T890,REPT(" ",8-LEN(Tercers!T890)))</f>
        <v xml:space="preserve">        </v>
      </c>
      <c r="V889" s="27" t="str">
        <f>CONCATENATE(Tercers!U890,REPT(" ",12-LEN(Tercers!U890)))</f>
        <v xml:space="preserve">            </v>
      </c>
      <c r="W889" s="27" t="str">
        <f>CONCATENATE(Tercers!V890,REPT(" ",12-LEN(Tercers!V890)))</f>
        <v xml:space="preserve">            </v>
      </c>
      <c r="X889" s="27" t="str">
        <f>CONCATENATE(Tercers!Y890,REPT(" ",160-LEN(Tercers!Y890)))</f>
        <v xml:space="preserve">                                                                                                                                                                </v>
      </c>
      <c r="Y889" s="27" t="str">
        <f>CONCATENATE(Tercers!Z890,REPT(" ",8-LEN(Tercers!Z890)))</f>
        <v xml:space="preserve">        </v>
      </c>
    </row>
    <row r="890" spans="1:25" x14ac:dyDescent="0.2">
      <c r="A890" s="27" t="str">
        <f>CONCATENATE(Tercers!A891,REPT(" ",9-LEN(Tercers!A891)))</f>
        <v xml:space="preserve">         </v>
      </c>
      <c r="B890" s="27" t="str">
        <f>CONCATENATE(Tercers!B891,REPT(" ",1-LEN(Tercers!B891)))</f>
        <v xml:space="preserve"> </v>
      </c>
      <c r="C890" s="27" t="str">
        <f>CONCATENATE(Tercers!C891,REPT(" ",30-LEN(Tercers!C891)))</f>
        <v xml:space="preserve">                              </v>
      </c>
      <c r="D890" s="27" t="str">
        <f>CONCATENATE(Tercers!D891,REPT(" ",30-LEN(Tercers!D891)))</f>
        <v xml:space="preserve">                              </v>
      </c>
      <c r="E890" s="27" t="str">
        <f>CONCATENATE(Tercers!E891,REPT(" ",30-LEN(Tercers!E891)))</f>
        <v xml:space="preserve">                              </v>
      </c>
      <c r="F890" s="27" t="str">
        <f xml:space="preserve">  IF(   LEN(Tercers!F891)&gt;0, CONCATENATE(Tercers!F891,REPT(" ",90-LEN(Tercers!F891))),
                              CONCATENATE(   CONCATENATE(Tercers!D891," ",Tercers!E891," ",Tercers!C891), REPT(" ",90-LEN( CONCATENATE(Tercers!D891," ",Tercers!E891," ",Tercers!CG891) ))) )</f>
        <v xml:space="preserve">                                                                                          </v>
      </c>
      <c r="G890" s="27" t="str">
        <f>CONCATENATE(Tercers!G891,REPT(" ",5-LEN(Tercers!G891)))</f>
        <v xml:space="preserve">     </v>
      </c>
      <c r="H890" s="27" t="str">
        <f>CONCATENATE(Tercers!H891,REPT(" ",45-LEN(Tercers!H891)))</f>
        <v xml:space="preserve">                                             </v>
      </c>
      <c r="I890" s="27" t="str">
        <f>CONCATENATE(Tercers!I891,REPT(" ",5-LEN(Tercers!I891)))</f>
        <v xml:space="preserve">     </v>
      </c>
      <c r="J890" s="27" t="str">
        <f>CONCATENATE(Tercers!J891,REPT(" ",30-LEN(Tercers!J891)))</f>
        <v xml:space="preserve">                              </v>
      </c>
      <c r="K890" s="27" t="str">
        <f>CONCATENATE(Tercers!R891,REPT(" ",30-LEN(Tercers!R891)))</f>
        <v xml:space="preserve">                              </v>
      </c>
      <c r="L890" s="27" t="str">
        <f>CONCATENATE(Tercers!K891,REPT(" ",120-LEN(Tercers!K891)))</f>
        <v xml:space="preserve">                                                                                                                        </v>
      </c>
      <c r="M890" s="27" t="str">
        <f>CONCATENATE(Tercers!L891,REPT(" ",5-LEN(Tercers!L891)))</f>
        <v xml:space="preserve">     </v>
      </c>
      <c r="N890" s="27" t="str">
        <f>CONCATENATE(Tercers!M891,REPT(" ",5-LEN(Tercers!M891)))</f>
        <v xml:space="preserve">     </v>
      </c>
      <c r="O890" s="27" t="str">
        <f>CONCATENATE(Tercers!N891,REPT(" ",2-LEN(Tercers!N891)))</f>
        <v>07</v>
      </c>
      <c r="P890" s="27" t="str">
        <f>CONCATENATE(Tercers!O891,REPT(" ",3-LEN(Tercers!O891)))</f>
        <v xml:space="preserve">   </v>
      </c>
      <c r="Q890" s="27" t="str">
        <f>CONCATENATE(Tercers!P891,REPT(" ",40-LEN(Tercers!P891)))</f>
        <v xml:space="preserve">Illes Balears                           </v>
      </c>
      <c r="R890" s="27" t="str">
        <f>CONCATENATE(Tercers!Q891,REPT(" ",60-LEN(Tercers!Q891)))</f>
        <v xml:space="preserve">                                                            </v>
      </c>
      <c r="S890" s="27" t="str">
        <f>CONCATENATE(Tercers!R891,REPT(" ",200-LEN(Tercers!R891)))</f>
        <v xml:space="preserve">                                                                                                                                                                                                        </v>
      </c>
      <c r="T890" s="27" t="str">
        <f>CONCATENATE(Tercers!S891,REPT(" ",9-LEN(Tercers!S891)))</f>
        <v xml:space="preserve">         </v>
      </c>
      <c r="U890" s="27" t="str">
        <f>CONCATENATE(Tercers!T891,REPT(" ",8-LEN(Tercers!T891)))</f>
        <v xml:space="preserve">        </v>
      </c>
      <c r="V890" s="27" t="str">
        <f>CONCATENATE(Tercers!U891,REPT(" ",12-LEN(Tercers!U891)))</f>
        <v xml:space="preserve">            </v>
      </c>
      <c r="W890" s="27" t="str">
        <f>CONCATENATE(Tercers!V891,REPT(" ",12-LEN(Tercers!V891)))</f>
        <v xml:space="preserve">            </v>
      </c>
      <c r="X890" s="27" t="str">
        <f>CONCATENATE(Tercers!Y891,REPT(" ",160-LEN(Tercers!Y891)))</f>
        <v xml:space="preserve">                                                                                                                                                                </v>
      </c>
      <c r="Y890" s="27" t="str">
        <f>CONCATENATE(Tercers!Z891,REPT(" ",8-LEN(Tercers!Z891)))</f>
        <v xml:space="preserve">        </v>
      </c>
    </row>
    <row r="891" spans="1:25" x14ac:dyDescent="0.2">
      <c r="A891" s="27" t="str">
        <f>CONCATENATE(Tercers!A892,REPT(" ",9-LEN(Tercers!A892)))</f>
        <v xml:space="preserve">         </v>
      </c>
      <c r="B891" s="27" t="str">
        <f>CONCATENATE(Tercers!B892,REPT(" ",1-LEN(Tercers!B892)))</f>
        <v xml:space="preserve"> </v>
      </c>
      <c r="C891" s="27" t="str">
        <f>CONCATENATE(Tercers!C892,REPT(" ",30-LEN(Tercers!C892)))</f>
        <v xml:space="preserve">                              </v>
      </c>
      <c r="D891" s="27" t="str">
        <f>CONCATENATE(Tercers!D892,REPT(" ",30-LEN(Tercers!D892)))</f>
        <v xml:space="preserve">                              </v>
      </c>
      <c r="E891" s="27" t="str">
        <f>CONCATENATE(Tercers!E892,REPT(" ",30-LEN(Tercers!E892)))</f>
        <v xml:space="preserve">                              </v>
      </c>
      <c r="F891" s="27" t="str">
        <f xml:space="preserve">  IF(   LEN(Tercers!F892)&gt;0, CONCATENATE(Tercers!F892,REPT(" ",90-LEN(Tercers!F892))),
                              CONCATENATE(   CONCATENATE(Tercers!D892," ",Tercers!E892," ",Tercers!C892), REPT(" ",90-LEN( CONCATENATE(Tercers!D892," ",Tercers!E892," ",Tercers!CG892) ))) )</f>
        <v xml:space="preserve">                                                                                          </v>
      </c>
      <c r="G891" s="27" t="str">
        <f>CONCATENATE(Tercers!G892,REPT(" ",5-LEN(Tercers!G892)))</f>
        <v xml:space="preserve">     </v>
      </c>
      <c r="H891" s="27" t="str">
        <f>CONCATENATE(Tercers!H892,REPT(" ",45-LEN(Tercers!H892)))</f>
        <v xml:space="preserve">                                             </v>
      </c>
      <c r="I891" s="27" t="str">
        <f>CONCATENATE(Tercers!I892,REPT(" ",5-LEN(Tercers!I892)))</f>
        <v xml:space="preserve">     </v>
      </c>
      <c r="J891" s="27" t="str">
        <f>CONCATENATE(Tercers!J892,REPT(" ",30-LEN(Tercers!J892)))</f>
        <v xml:space="preserve">                              </v>
      </c>
      <c r="K891" s="27" t="str">
        <f>CONCATENATE(Tercers!R892,REPT(" ",30-LEN(Tercers!R892)))</f>
        <v xml:space="preserve">                              </v>
      </c>
      <c r="L891" s="27" t="str">
        <f>CONCATENATE(Tercers!K892,REPT(" ",120-LEN(Tercers!K892)))</f>
        <v xml:space="preserve">                                                                                                                        </v>
      </c>
      <c r="M891" s="27" t="str">
        <f>CONCATENATE(Tercers!L892,REPT(" ",5-LEN(Tercers!L892)))</f>
        <v xml:space="preserve">     </v>
      </c>
      <c r="N891" s="27" t="str">
        <f>CONCATENATE(Tercers!M892,REPT(" ",5-LEN(Tercers!M892)))</f>
        <v xml:space="preserve">     </v>
      </c>
      <c r="O891" s="27" t="str">
        <f>CONCATENATE(Tercers!N892,REPT(" ",2-LEN(Tercers!N892)))</f>
        <v>07</v>
      </c>
      <c r="P891" s="27" t="str">
        <f>CONCATENATE(Tercers!O892,REPT(" ",3-LEN(Tercers!O892)))</f>
        <v xml:space="preserve">   </v>
      </c>
      <c r="Q891" s="27" t="str">
        <f>CONCATENATE(Tercers!P892,REPT(" ",40-LEN(Tercers!P892)))</f>
        <v xml:space="preserve">Illes Balears                           </v>
      </c>
      <c r="R891" s="27" t="str">
        <f>CONCATENATE(Tercers!Q892,REPT(" ",60-LEN(Tercers!Q892)))</f>
        <v xml:space="preserve">                                                            </v>
      </c>
      <c r="S891" s="27" t="str">
        <f>CONCATENATE(Tercers!R892,REPT(" ",200-LEN(Tercers!R892)))</f>
        <v xml:space="preserve">                                                                                                                                                                                                        </v>
      </c>
      <c r="T891" s="27" t="str">
        <f>CONCATENATE(Tercers!S892,REPT(" ",9-LEN(Tercers!S892)))</f>
        <v xml:space="preserve">         </v>
      </c>
      <c r="U891" s="27" t="str">
        <f>CONCATENATE(Tercers!T892,REPT(" ",8-LEN(Tercers!T892)))</f>
        <v xml:space="preserve">        </v>
      </c>
      <c r="V891" s="27" t="str">
        <f>CONCATENATE(Tercers!U892,REPT(" ",12-LEN(Tercers!U892)))</f>
        <v xml:space="preserve">            </v>
      </c>
      <c r="W891" s="27" t="str">
        <f>CONCATENATE(Tercers!V892,REPT(" ",12-LEN(Tercers!V892)))</f>
        <v xml:space="preserve">            </v>
      </c>
      <c r="X891" s="27" t="str">
        <f>CONCATENATE(Tercers!Y892,REPT(" ",160-LEN(Tercers!Y892)))</f>
        <v xml:space="preserve">                                                                                                                                                                </v>
      </c>
      <c r="Y891" s="27" t="str">
        <f>CONCATENATE(Tercers!Z892,REPT(" ",8-LEN(Tercers!Z892)))</f>
        <v xml:space="preserve">        </v>
      </c>
    </row>
    <row r="892" spans="1:25" x14ac:dyDescent="0.2">
      <c r="A892" s="27" t="str">
        <f>CONCATENATE(Tercers!A893,REPT(" ",9-LEN(Tercers!A893)))</f>
        <v xml:space="preserve">         </v>
      </c>
      <c r="B892" s="27" t="str">
        <f>CONCATENATE(Tercers!B893,REPT(" ",1-LEN(Tercers!B893)))</f>
        <v xml:space="preserve"> </v>
      </c>
      <c r="C892" s="27" t="str">
        <f>CONCATENATE(Tercers!C893,REPT(" ",30-LEN(Tercers!C893)))</f>
        <v xml:space="preserve">                              </v>
      </c>
      <c r="D892" s="27" t="str">
        <f>CONCATENATE(Tercers!D893,REPT(" ",30-LEN(Tercers!D893)))</f>
        <v xml:space="preserve">                              </v>
      </c>
      <c r="E892" s="27" t="str">
        <f>CONCATENATE(Tercers!E893,REPT(" ",30-LEN(Tercers!E893)))</f>
        <v xml:space="preserve">                              </v>
      </c>
      <c r="F892" s="27" t="str">
        <f xml:space="preserve">  IF(   LEN(Tercers!F893)&gt;0, CONCATENATE(Tercers!F893,REPT(" ",90-LEN(Tercers!F893))),
                              CONCATENATE(   CONCATENATE(Tercers!D893," ",Tercers!E893," ",Tercers!C893), REPT(" ",90-LEN( CONCATENATE(Tercers!D893," ",Tercers!E893," ",Tercers!CG893) ))) )</f>
        <v xml:space="preserve">                                                                                          </v>
      </c>
      <c r="G892" s="27" t="str">
        <f>CONCATENATE(Tercers!G893,REPT(" ",5-LEN(Tercers!G893)))</f>
        <v xml:space="preserve">     </v>
      </c>
      <c r="H892" s="27" t="str">
        <f>CONCATENATE(Tercers!H893,REPT(" ",45-LEN(Tercers!H893)))</f>
        <v xml:space="preserve">                                             </v>
      </c>
      <c r="I892" s="27" t="str">
        <f>CONCATENATE(Tercers!I893,REPT(" ",5-LEN(Tercers!I893)))</f>
        <v xml:space="preserve">     </v>
      </c>
      <c r="J892" s="27" t="str">
        <f>CONCATENATE(Tercers!J893,REPT(" ",30-LEN(Tercers!J893)))</f>
        <v xml:space="preserve">                              </v>
      </c>
      <c r="K892" s="27" t="str">
        <f>CONCATENATE(Tercers!R893,REPT(" ",30-LEN(Tercers!R893)))</f>
        <v xml:space="preserve">                              </v>
      </c>
      <c r="L892" s="27" t="str">
        <f>CONCATENATE(Tercers!K893,REPT(" ",120-LEN(Tercers!K893)))</f>
        <v xml:space="preserve">                                                                                                                        </v>
      </c>
      <c r="M892" s="27" t="str">
        <f>CONCATENATE(Tercers!L893,REPT(" ",5-LEN(Tercers!L893)))</f>
        <v xml:space="preserve">     </v>
      </c>
      <c r="N892" s="27" t="str">
        <f>CONCATENATE(Tercers!M893,REPT(" ",5-LEN(Tercers!M893)))</f>
        <v xml:space="preserve">     </v>
      </c>
      <c r="O892" s="27" t="str">
        <f>CONCATENATE(Tercers!N893,REPT(" ",2-LEN(Tercers!N893)))</f>
        <v>07</v>
      </c>
      <c r="P892" s="27" t="str">
        <f>CONCATENATE(Tercers!O893,REPT(" ",3-LEN(Tercers!O893)))</f>
        <v xml:space="preserve">   </v>
      </c>
      <c r="Q892" s="27" t="str">
        <f>CONCATENATE(Tercers!P893,REPT(" ",40-LEN(Tercers!P893)))</f>
        <v xml:space="preserve">Illes Balears                           </v>
      </c>
      <c r="R892" s="27" t="str">
        <f>CONCATENATE(Tercers!Q893,REPT(" ",60-LEN(Tercers!Q893)))</f>
        <v xml:space="preserve">                                                            </v>
      </c>
      <c r="S892" s="27" t="str">
        <f>CONCATENATE(Tercers!R893,REPT(" ",200-LEN(Tercers!R893)))</f>
        <v xml:space="preserve">                                                                                                                                                                                                        </v>
      </c>
      <c r="T892" s="27" t="str">
        <f>CONCATENATE(Tercers!S893,REPT(" ",9-LEN(Tercers!S893)))</f>
        <v xml:space="preserve">         </v>
      </c>
      <c r="U892" s="27" t="str">
        <f>CONCATENATE(Tercers!T893,REPT(" ",8-LEN(Tercers!T893)))</f>
        <v xml:space="preserve">        </v>
      </c>
      <c r="V892" s="27" t="str">
        <f>CONCATENATE(Tercers!U893,REPT(" ",12-LEN(Tercers!U893)))</f>
        <v xml:space="preserve">            </v>
      </c>
      <c r="W892" s="27" t="str">
        <f>CONCATENATE(Tercers!V893,REPT(" ",12-LEN(Tercers!V893)))</f>
        <v xml:space="preserve">            </v>
      </c>
      <c r="X892" s="27" t="str">
        <f>CONCATENATE(Tercers!Y893,REPT(" ",160-LEN(Tercers!Y893)))</f>
        <v xml:space="preserve">                                                                                                                                                                </v>
      </c>
      <c r="Y892" s="27" t="str">
        <f>CONCATENATE(Tercers!Z893,REPT(" ",8-LEN(Tercers!Z893)))</f>
        <v xml:space="preserve">        </v>
      </c>
    </row>
    <row r="893" spans="1:25" x14ac:dyDescent="0.2">
      <c r="A893" s="27" t="str">
        <f>CONCATENATE(Tercers!A894,REPT(" ",9-LEN(Tercers!A894)))</f>
        <v xml:space="preserve">         </v>
      </c>
      <c r="B893" s="27" t="str">
        <f>CONCATENATE(Tercers!B894,REPT(" ",1-LEN(Tercers!B894)))</f>
        <v xml:space="preserve"> </v>
      </c>
      <c r="C893" s="27" t="str">
        <f>CONCATENATE(Tercers!C894,REPT(" ",30-LEN(Tercers!C894)))</f>
        <v xml:space="preserve">                              </v>
      </c>
      <c r="D893" s="27" t="str">
        <f>CONCATENATE(Tercers!D894,REPT(" ",30-LEN(Tercers!D894)))</f>
        <v xml:space="preserve">                              </v>
      </c>
      <c r="E893" s="27" t="str">
        <f>CONCATENATE(Tercers!E894,REPT(" ",30-LEN(Tercers!E894)))</f>
        <v xml:space="preserve">                              </v>
      </c>
      <c r="F893" s="27" t="str">
        <f xml:space="preserve">  IF(   LEN(Tercers!F894)&gt;0, CONCATENATE(Tercers!F894,REPT(" ",90-LEN(Tercers!F894))),
                              CONCATENATE(   CONCATENATE(Tercers!D894," ",Tercers!E894," ",Tercers!C894), REPT(" ",90-LEN( CONCATENATE(Tercers!D894," ",Tercers!E894," ",Tercers!CG894) ))) )</f>
        <v xml:space="preserve">                                                                                          </v>
      </c>
      <c r="G893" s="27" t="str">
        <f>CONCATENATE(Tercers!G894,REPT(" ",5-LEN(Tercers!G894)))</f>
        <v xml:space="preserve">     </v>
      </c>
      <c r="H893" s="27" t="str">
        <f>CONCATENATE(Tercers!H894,REPT(" ",45-LEN(Tercers!H894)))</f>
        <v xml:space="preserve">                                             </v>
      </c>
      <c r="I893" s="27" t="str">
        <f>CONCATENATE(Tercers!I894,REPT(" ",5-LEN(Tercers!I894)))</f>
        <v xml:space="preserve">     </v>
      </c>
      <c r="J893" s="27" t="str">
        <f>CONCATENATE(Tercers!J894,REPT(" ",30-LEN(Tercers!J894)))</f>
        <v xml:space="preserve">                              </v>
      </c>
      <c r="K893" s="27" t="str">
        <f>CONCATENATE(Tercers!R894,REPT(" ",30-LEN(Tercers!R894)))</f>
        <v xml:space="preserve">                              </v>
      </c>
      <c r="L893" s="27" t="str">
        <f>CONCATENATE(Tercers!K894,REPT(" ",120-LEN(Tercers!K894)))</f>
        <v xml:space="preserve">                                                                                                                        </v>
      </c>
      <c r="M893" s="27" t="str">
        <f>CONCATENATE(Tercers!L894,REPT(" ",5-LEN(Tercers!L894)))</f>
        <v xml:space="preserve">     </v>
      </c>
      <c r="N893" s="27" t="str">
        <f>CONCATENATE(Tercers!M894,REPT(" ",5-LEN(Tercers!M894)))</f>
        <v xml:space="preserve">     </v>
      </c>
      <c r="O893" s="27" t="str">
        <f>CONCATENATE(Tercers!N894,REPT(" ",2-LEN(Tercers!N894)))</f>
        <v>07</v>
      </c>
      <c r="P893" s="27" t="str">
        <f>CONCATENATE(Tercers!O894,REPT(" ",3-LEN(Tercers!O894)))</f>
        <v xml:space="preserve">   </v>
      </c>
      <c r="Q893" s="27" t="str">
        <f>CONCATENATE(Tercers!P894,REPT(" ",40-LEN(Tercers!P894)))</f>
        <v xml:space="preserve">Illes Balears                           </v>
      </c>
      <c r="R893" s="27" t="str">
        <f>CONCATENATE(Tercers!Q894,REPT(" ",60-LEN(Tercers!Q894)))</f>
        <v xml:space="preserve">                                                            </v>
      </c>
      <c r="S893" s="27" t="str">
        <f>CONCATENATE(Tercers!R894,REPT(" ",200-LEN(Tercers!R894)))</f>
        <v xml:space="preserve">                                                                                                                                                                                                        </v>
      </c>
      <c r="T893" s="27" t="str">
        <f>CONCATENATE(Tercers!S894,REPT(" ",9-LEN(Tercers!S894)))</f>
        <v xml:space="preserve">         </v>
      </c>
      <c r="U893" s="27" t="str">
        <f>CONCATENATE(Tercers!T894,REPT(" ",8-LEN(Tercers!T894)))</f>
        <v xml:space="preserve">        </v>
      </c>
      <c r="V893" s="27" t="str">
        <f>CONCATENATE(Tercers!U894,REPT(" ",12-LEN(Tercers!U894)))</f>
        <v xml:space="preserve">            </v>
      </c>
      <c r="W893" s="27" t="str">
        <f>CONCATENATE(Tercers!V894,REPT(" ",12-LEN(Tercers!V894)))</f>
        <v xml:space="preserve">            </v>
      </c>
      <c r="X893" s="27" t="str">
        <f>CONCATENATE(Tercers!Y894,REPT(" ",160-LEN(Tercers!Y894)))</f>
        <v xml:space="preserve">                                                                                                                                                                </v>
      </c>
      <c r="Y893" s="27" t="str">
        <f>CONCATENATE(Tercers!Z894,REPT(" ",8-LEN(Tercers!Z894)))</f>
        <v xml:space="preserve">        </v>
      </c>
    </row>
    <row r="894" spans="1:25" x14ac:dyDescent="0.2">
      <c r="A894" s="27" t="str">
        <f>CONCATENATE(Tercers!A895,REPT(" ",9-LEN(Tercers!A895)))</f>
        <v xml:space="preserve">         </v>
      </c>
      <c r="B894" s="27" t="str">
        <f>CONCATENATE(Tercers!B895,REPT(" ",1-LEN(Tercers!B895)))</f>
        <v xml:space="preserve"> </v>
      </c>
      <c r="C894" s="27" t="str">
        <f>CONCATENATE(Tercers!C895,REPT(" ",30-LEN(Tercers!C895)))</f>
        <v xml:space="preserve">                              </v>
      </c>
      <c r="D894" s="27" t="str">
        <f>CONCATENATE(Tercers!D895,REPT(" ",30-LEN(Tercers!D895)))</f>
        <v xml:space="preserve">                              </v>
      </c>
      <c r="E894" s="27" t="str">
        <f>CONCATENATE(Tercers!E895,REPT(" ",30-LEN(Tercers!E895)))</f>
        <v xml:space="preserve">                              </v>
      </c>
      <c r="F894" s="27" t="str">
        <f xml:space="preserve">  IF(   LEN(Tercers!F895)&gt;0, CONCATENATE(Tercers!F895,REPT(" ",90-LEN(Tercers!F895))),
                              CONCATENATE(   CONCATENATE(Tercers!D895," ",Tercers!E895," ",Tercers!C895), REPT(" ",90-LEN( CONCATENATE(Tercers!D895," ",Tercers!E895," ",Tercers!CG895) ))) )</f>
        <v xml:space="preserve">                                                                                          </v>
      </c>
      <c r="G894" s="27" t="str">
        <f>CONCATENATE(Tercers!G895,REPT(" ",5-LEN(Tercers!G895)))</f>
        <v xml:space="preserve">     </v>
      </c>
      <c r="H894" s="27" t="str">
        <f>CONCATENATE(Tercers!H895,REPT(" ",45-LEN(Tercers!H895)))</f>
        <v xml:space="preserve">                                             </v>
      </c>
      <c r="I894" s="27" t="str">
        <f>CONCATENATE(Tercers!I895,REPT(" ",5-LEN(Tercers!I895)))</f>
        <v xml:space="preserve">     </v>
      </c>
      <c r="J894" s="27" t="str">
        <f>CONCATENATE(Tercers!J895,REPT(" ",30-LEN(Tercers!J895)))</f>
        <v xml:space="preserve">                              </v>
      </c>
      <c r="K894" s="27" t="str">
        <f>CONCATENATE(Tercers!R895,REPT(" ",30-LEN(Tercers!R895)))</f>
        <v xml:space="preserve">                              </v>
      </c>
      <c r="L894" s="27" t="str">
        <f>CONCATENATE(Tercers!K895,REPT(" ",120-LEN(Tercers!K895)))</f>
        <v xml:space="preserve">                                                                                                                        </v>
      </c>
      <c r="M894" s="27" t="str">
        <f>CONCATENATE(Tercers!L895,REPT(" ",5-LEN(Tercers!L895)))</f>
        <v xml:space="preserve">     </v>
      </c>
      <c r="N894" s="27" t="str">
        <f>CONCATENATE(Tercers!M895,REPT(" ",5-LEN(Tercers!M895)))</f>
        <v xml:space="preserve">     </v>
      </c>
      <c r="O894" s="27" t="str">
        <f>CONCATENATE(Tercers!N895,REPT(" ",2-LEN(Tercers!N895)))</f>
        <v>07</v>
      </c>
      <c r="P894" s="27" t="str">
        <f>CONCATENATE(Tercers!O895,REPT(" ",3-LEN(Tercers!O895)))</f>
        <v xml:space="preserve">   </v>
      </c>
      <c r="Q894" s="27" t="str">
        <f>CONCATENATE(Tercers!P895,REPT(" ",40-LEN(Tercers!P895)))</f>
        <v xml:space="preserve">Illes Balears                           </v>
      </c>
      <c r="R894" s="27" t="str">
        <f>CONCATENATE(Tercers!Q895,REPT(" ",60-LEN(Tercers!Q895)))</f>
        <v xml:space="preserve">                                                            </v>
      </c>
      <c r="S894" s="27" t="str">
        <f>CONCATENATE(Tercers!R895,REPT(" ",200-LEN(Tercers!R895)))</f>
        <v xml:space="preserve">                                                                                                                                                                                                        </v>
      </c>
      <c r="T894" s="27" t="str">
        <f>CONCATENATE(Tercers!S895,REPT(" ",9-LEN(Tercers!S895)))</f>
        <v xml:space="preserve">         </v>
      </c>
      <c r="U894" s="27" t="str">
        <f>CONCATENATE(Tercers!T895,REPT(" ",8-LEN(Tercers!T895)))</f>
        <v xml:space="preserve">        </v>
      </c>
      <c r="V894" s="27" t="str">
        <f>CONCATENATE(Tercers!U895,REPT(" ",12-LEN(Tercers!U895)))</f>
        <v xml:space="preserve">            </v>
      </c>
      <c r="W894" s="27" t="str">
        <f>CONCATENATE(Tercers!V895,REPT(" ",12-LEN(Tercers!V895)))</f>
        <v xml:space="preserve">            </v>
      </c>
      <c r="X894" s="27" t="str">
        <f>CONCATENATE(Tercers!Y895,REPT(" ",160-LEN(Tercers!Y895)))</f>
        <v xml:space="preserve">                                                                                                                                                                </v>
      </c>
      <c r="Y894" s="27" t="str">
        <f>CONCATENATE(Tercers!Z895,REPT(" ",8-LEN(Tercers!Z895)))</f>
        <v xml:space="preserve">        </v>
      </c>
    </row>
    <row r="895" spans="1:25" x14ac:dyDescent="0.2">
      <c r="A895" s="27" t="str">
        <f>CONCATENATE(Tercers!A896,REPT(" ",9-LEN(Tercers!A896)))</f>
        <v xml:space="preserve">         </v>
      </c>
      <c r="B895" s="27" t="str">
        <f>CONCATENATE(Tercers!B896,REPT(" ",1-LEN(Tercers!B896)))</f>
        <v xml:space="preserve"> </v>
      </c>
      <c r="C895" s="27" t="str">
        <f>CONCATENATE(Tercers!C896,REPT(" ",30-LEN(Tercers!C896)))</f>
        <v xml:space="preserve">                              </v>
      </c>
      <c r="D895" s="27" t="str">
        <f>CONCATENATE(Tercers!D896,REPT(" ",30-LEN(Tercers!D896)))</f>
        <v xml:space="preserve">                              </v>
      </c>
      <c r="E895" s="27" t="str">
        <f>CONCATENATE(Tercers!E896,REPT(" ",30-LEN(Tercers!E896)))</f>
        <v xml:space="preserve">                              </v>
      </c>
      <c r="F895" s="27" t="str">
        <f xml:space="preserve">  IF(   LEN(Tercers!F896)&gt;0, CONCATENATE(Tercers!F896,REPT(" ",90-LEN(Tercers!F896))),
                              CONCATENATE(   CONCATENATE(Tercers!D896," ",Tercers!E896," ",Tercers!C896), REPT(" ",90-LEN( CONCATENATE(Tercers!D896," ",Tercers!E896," ",Tercers!CG896) ))) )</f>
        <v xml:space="preserve">                                                                                          </v>
      </c>
      <c r="G895" s="27" t="str">
        <f>CONCATENATE(Tercers!G896,REPT(" ",5-LEN(Tercers!G896)))</f>
        <v xml:space="preserve">     </v>
      </c>
      <c r="H895" s="27" t="str">
        <f>CONCATENATE(Tercers!H896,REPT(" ",45-LEN(Tercers!H896)))</f>
        <v xml:space="preserve">                                             </v>
      </c>
      <c r="I895" s="27" t="str">
        <f>CONCATENATE(Tercers!I896,REPT(" ",5-LEN(Tercers!I896)))</f>
        <v xml:space="preserve">     </v>
      </c>
      <c r="J895" s="27" t="str">
        <f>CONCATENATE(Tercers!J896,REPT(" ",30-LEN(Tercers!J896)))</f>
        <v xml:space="preserve">                              </v>
      </c>
      <c r="K895" s="27" t="str">
        <f>CONCATENATE(Tercers!R896,REPT(" ",30-LEN(Tercers!R896)))</f>
        <v xml:space="preserve">                              </v>
      </c>
      <c r="L895" s="27" t="str">
        <f>CONCATENATE(Tercers!K896,REPT(" ",120-LEN(Tercers!K896)))</f>
        <v xml:space="preserve">                                                                                                                        </v>
      </c>
      <c r="M895" s="27" t="str">
        <f>CONCATENATE(Tercers!L896,REPT(" ",5-LEN(Tercers!L896)))</f>
        <v xml:space="preserve">     </v>
      </c>
      <c r="N895" s="27" t="str">
        <f>CONCATENATE(Tercers!M896,REPT(" ",5-LEN(Tercers!M896)))</f>
        <v xml:space="preserve">     </v>
      </c>
      <c r="O895" s="27" t="str">
        <f>CONCATENATE(Tercers!N896,REPT(" ",2-LEN(Tercers!N896)))</f>
        <v>07</v>
      </c>
      <c r="P895" s="27" t="str">
        <f>CONCATENATE(Tercers!O896,REPT(" ",3-LEN(Tercers!O896)))</f>
        <v xml:space="preserve">   </v>
      </c>
      <c r="Q895" s="27" t="str">
        <f>CONCATENATE(Tercers!P896,REPT(" ",40-LEN(Tercers!P896)))</f>
        <v xml:space="preserve">Illes Balears                           </v>
      </c>
      <c r="R895" s="27" t="str">
        <f>CONCATENATE(Tercers!Q896,REPT(" ",60-LEN(Tercers!Q896)))</f>
        <v xml:space="preserve">                                                            </v>
      </c>
      <c r="S895" s="27" t="str">
        <f>CONCATENATE(Tercers!R896,REPT(" ",200-LEN(Tercers!R896)))</f>
        <v xml:space="preserve">                                                                                                                                                                                                        </v>
      </c>
      <c r="T895" s="27" t="str">
        <f>CONCATENATE(Tercers!S896,REPT(" ",9-LEN(Tercers!S896)))</f>
        <v xml:space="preserve">         </v>
      </c>
      <c r="U895" s="27" t="str">
        <f>CONCATENATE(Tercers!T896,REPT(" ",8-LEN(Tercers!T896)))</f>
        <v xml:space="preserve">        </v>
      </c>
      <c r="V895" s="27" t="str">
        <f>CONCATENATE(Tercers!U896,REPT(" ",12-LEN(Tercers!U896)))</f>
        <v xml:space="preserve">            </v>
      </c>
      <c r="W895" s="27" t="str">
        <f>CONCATENATE(Tercers!V896,REPT(" ",12-LEN(Tercers!V896)))</f>
        <v xml:space="preserve">            </v>
      </c>
      <c r="X895" s="27" t="str">
        <f>CONCATENATE(Tercers!Y896,REPT(" ",160-LEN(Tercers!Y896)))</f>
        <v xml:space="preserve">                                                                                                                                                                </v>
      </c>
      <c r="Y895" s="27" t="str">
        <f>CONCATENATE(Tercers!Z896,REPT(" ",8-LEN(Tercers!Z896)))</f>
        <v xml:space="preserve">        </v>
      </c>
    </row>
    <row r="896" spans="1:25" x14ac:dyDescent="0.2">
      <c r="A896" s="27" t="str">
        <f>CONCATENATE(Tercers!A897,REPT(" ",9-LEN(Tercers!A897)))</f>
        <v xml:space="preserve">         </v>
      </c>
      <c r="B896" s="27" t="str">
        <f>CONCATENATE(Tercers!B897,REPT(" ",1-LEN(Tercers!B897)))</f>
        <v xml:space="preserve"> </v>
      </c>
      <c r="C896" s="27" t="str">
        <f>CONCATENATE(Tercers!C897,REPT(" ",30-LEN(Tercers!C897)))</f>
        <v xml:space="preserve">                              </v>
      </c>
      <c r="D896" s="27" t="str">
        <f>CONCATENATE(Tercers!D897,REPT(" ",30-LEN(Tercers!D897)))</f>
        <v xml:space="preserve">                              </v>
      </c>
      <c r="E896" s="27" t="str">
        <f>CONCATENATE(Tercers!E897,REPT(" ",30-LEN(Tercers!E897)))</f>
        <v xml:space="preserve">                              </v>
      </c>
      <c r="F896" s="27" t="str">
        <f xml:space="preserve">  IF(   LEN(Tercers!F897)&gt;0, CONCATENATE(Tercers!F897,REPT(" ",90-LEN(Tercers!F897))),
                              CONCATENATE(   CONCATENATE(Tercers!D897," ",Tercers!E897," ",Tercers!C897), REPT(" ",90-LEN( CONCATENATE(Tercers!D897," ",Tercers!E897," ",Tercers!CG897) ))) )</f>
        <v xml:space="preserve">                                                                                          </v>
      </c>
      <c r="G896" s="27" t="str">
        <f>CONCATENATE(Tercers!G897,REPT(" ",5-LEN(Tercers!G897)))</f>
        <v xml:space="preserve">     </v>
      </c>
      <c r="H896" s="27" t="str">
        <f>CONCATENATE(Tercers!H897,REPT(" ",45-LEN(Tercers!H897)))</f>
        <v xml:space="preserve">                                             </v>
      </c>
      <c r="I896" s="27" t="str">
        <f>CONCATENATE(Tercers!I897,REPT(" ",5-LEN(Tercers!I897)))</f>
        <v xml:space="preserve">     </v>
      </c>
      <c r="J896" s="27" t="str">
        <f>CONCATENATE(Tercers!J897,REPT(" ",30-LEN(Tercers!J897)))</f>
        <v xml:space="preserve">                              </v>
      </c>
      <c r="K896" s="27" t="str">
        <f>CONCATENATE(Tercers!R897,REPT(" ",30-LEN(Tercers!R897)))</f>
        <v xml:space="preserve">                              </v>
      </c>
      <c r="L896" s="27" t="str">
        <f>CONCATENATE(Tercers!K897,REPT(" ",120-LEN(Tercers!K897)))</f>
        <v xml:space="preserve">                                                                                                                        </v>
      </c>
      <c r="M896" s="27" t="str">
        <f>CONCATENATE(Tercers!L897,REPT(" ",5-LEN(Tercers!L897)))</f>
        <v xml:space="preserve">     </v>
      </c>
      <c r="N896" s="27" t="str">
        <f>CONCATENATE(Tercers!M897,REPT(" ",5-LEN(Tercers!M897)))</f>
        <v xml:space="preserve">     </v>
      </c>
      <c r="O896" s="27" t="str">
        <f>CONCATENATE(Tercers!N897,REPT(" ",2-LEN(Tercers!N897)))</f>
        <v>07</v>
      </c>
      <c r="P896" s="27" t="str">
        <f>CONCATENATE(Tercers!O897,REPT(" ",3-LEN(Tercers!O897)))</f>
        <v xml:space="preserve">   </v>
      </c>
      <c r="Q896" s="27" t="str">
        <f>CONCATENATE(Tercers!P897,REPT(" ",40-LEN(Tercers!P897)))</f>
        <v xml:space="preserve">Illes Balears                           </v>
      </c>
      <c r="R896" s="27" t="str">
        <f>CONCATENATE(Tercers!Q897,REPT(" ",60-LEN(Tercers!Q897)))</f>
        <v xml:space="preserve">                                                            </v>
      </c>
      <c r="S896" s="27" t="str">
        <f>CONCATENATE(Tercers!R897,REPT(" ",200-LEN(Tercers!R897)))</f>
        <v xml:space="preserve">                                                                                                                                                                                                        </v>
      </c>
      <c r="T896" s="27" t="str">
        <f>CONCATENATE(Tercers!S897,REPT(" ",9-LEN(Tercers!S897)))</f>
        <v xml:space="preserve">         </v>
      </c>
      <c r="U896" s="27" t="str">
        <f>CONCATENATE(Tercers!T897,REPT(" ",8-LEN(Tercers!T897)))</f>
        <v xml:space="preserve">        </v>
      </c>
      <c r="V896" s="27" t="str">
        <f>CONCATENATE(Tercers!U897,REPT(" ",12-LEN(Tercers!U897)))</f>
        <v xml:space="preserve">            </v>
      </c>
      <c r="W896" s="27" t="str">
        <f>CONCATENATE(Tercers!V897,REPT(" ",12-LEN(Tercers!V897)))</f>
        <v xml:space="preserve">            </v>
      </c>
      <c r="X896" s="27" t="str">
        <f>CONCATENATE(Tercers!Y897,REPT(" ",160-LEN(Tercers!Y897)))</f>
        <v xml:space="preserve">                                                                                                                                                                </v>
      </c>
      <c r="Y896" s="27" t="str">
        <f>CONCATENATE(Tercers!Z897,REPT(" ",8-LEN(Tercers!Z897)))</f>
        <v xml:space="preserve">        </v>
      </c>
    </row>
    <row r="897" spans="1:25" x14ac:dyDescent="0.2">
      <c r="A897" s="27" t="str">
        <f>CONCATENATE(Tercers!A898,REPT(" ",9-LEN(Tercers!A898)))</f>
        <v xml:space="preserve">         </v>
      </c>
      <c r="B897" s="27" t="str">
        <f>CONCATENATE(Tercers!B898,REPT(" ",1-LEN(Tercers!B898)))</f>
        <v xml:space="preserve"> </v>
      </c>
      <c r="C897" s="27" t="str">
        <f>CONCATENATE(Tercers!C898,REPT(" ",30-LEN(Tercers!C898)))</f>
        <v xml:space="preserve">                              </v>
      </c>
      <c r="D897" s="27" t="str">
        <f>CONCATENATE(Tercers!D898,REPT(" ",30-LEN(Tercers!D898)))</f>
        <v xml:space="preserve">                              </v>
      </c>
      <c r="E897" s="27" t="str">
        <f>CONCATENATE(Tercers!E898,REPT(" ",30-LEN(Tercers!E898)))</f>
        <v xml:space="preserve">                              </v>
      </c>
      <c r="F897" s="27" t="str">
        <f xml:space="preserve">  IF(   LEN(Tercers!F898)&gt;0, CONCATENATE(Tercers!F898,REPT(" ",90-LEN(Tercers!F898))),
                              CONCATENATE(   CONCATENATE(Tercers!D898," ",Tercers!E898," ",Tercers!C898), REPT(" ",90-LEN( CONCATENATE(Tercers!D898," ",Tercers!E898," ",Tercers!CG898) ))) )</f>
        <v xml:space="preserve">                                                                                          </v>
      </c>
      <c r="G897" s="27" t="str">
        <f>CONCATENATE(Tercers!G898,REPT(" ",5-LEN(Tercers!G898)))</f>
        <v xml:space="preserve">     </v>
      </c>
      <c r="H897" s="27" t="str">
        <f>CONCATENATE(Tercers!H898,REPT(" ",45-LEN(Tercers!H898)))</f>
        <v xml:space="preserve">                                             </v>
      </c>
      <c r="I897" s="27" t="str">
        <f>CONCATENATE(Tercers!I898,REPT(" ",5-LEN(Tercers!I898)))</f>
        <v xml:space="preserve">     </v>
      </c>
      <c r="J897" s="27" t="str">
        <f>CONCATENATE(Tercers!J898,REPT(" ",30-LEN(Tercers!J898)))</f>
        <v xml:space="preserve">                              </v>
      </c>
      <c r="K897" s="27" t="str">
        <f>CONCATENATE(Tercers!R898,REPT(" ",30-LEN(Tercers!R898)))</f>
        <v xml:space="preserve">                              </v>
      </c>
      <c r="L897" s="27" t="str">
        <f>CONCATENATE(Tercers!K898,REPT(" ",120-LEN(Tercers!K898)))</f>
        <v xml:space="preserve">                                                                                                                        </v>
      </c>
      <c r="M897" s="27" t="str">
        <f>CONCATENATE(Tercers!L898,REPT(" ",5-LEN(Tercers!L898)))</f>
        <v xml:space="preserve">     </v>
      </c>
      <c r="N897" s="27" t="str">
        <f>CONCATENATE(Tercers!M898,REPT(" ",5-LEN(Tercers!M898)))</f>
        <v xml:space="preserve">     </v>
      </c>
      <c r="O897" s="27" t="str">
        <f>CONCATENATE(Tercers!N898,REPT(" ",2-LEN(Tercers!N898)))</f>
        <v>07</v>
      </c>
      <c r="P897" s="27" t="str">
        <f>CONCATENATE(Tercers!O898,REPT(" ",3-LEN(Tercers!O898)))</f>
        <v xml:space="preserve">   </v>
      </c>
      <c r="Q897" s="27" t="str">
        <f>CONCATENATE(Tercers!P898,REPT(" ",40-LEN(Tercers!P898)))</f>
        <v xml:space="preserve">Illes Balears                           </v>
      </c>
      <c r="R897" s="27" t="str">
        <f>CONCATENATE(Tercers!Q898,REPT(" ",60-LEN(Tercers!Q898)))</f>
        <v xml:space="preserve">                                                            </v>
      </c>
      <c r="S897" s="27" t="str">
        <f>CONCATENATE(Tercers!R898,REPT(" ",200-LEN(Tercers!R898)))</f>
        <v xml:space="preserve">                                                                                                                                                                                                        </v>
      </c>
      <c r="T897" s="27" t="str">
        <f>CONCATENATE(Tercers!S898,REPT(" ",9-LEN(Tercers!S898)))</f>
        <v xml:space="preserve">         </v>
      </c>
      <c r="U897" s="27" t="str">
        <f>CONCATENATE(Tercers!T898,REPT(" ",8-LEN(Tercers!T898)))</f>
        <v xml:space="preserve">        </v>
      </c>
      <c r="V897" s="27" t="str">
        <f>CONCATENATE(Tercers!U898,REPT(" ",12-LEN(Tercers!U898)))</f>
        <v xml:space="preserve">            </v>
      </c>
      <c r="W897" s="27" t="str">
        <f>CONCATENATE(Tercers!V898,REPT(" ",12-LEN(Tercers!V898)))</f>
        <v xml:space="preserve">            </v>
      </c>
      <c r="X897" s="27" t="str">
        <f>CONCATENATE(Tercers!Y898,REPT(" ",160-LEN(Tercers!Y898)))</f>
        <v xml:space="preserve">                                                                                                                                                                </v>
      </c>
      <c r="Y897" s="27" t="str">
        <f>CONCATENATE(Tercers!Z898,REPT(" ",8-LEN(Tercers!Z898)))</f>
        <v xml:space="preserve">        </v>
      </c>
    </row>
    <row r="898" spans="1:25" x14ac:dyDescent="0.2">
      <c r="A898" s="27" t="str">
        <f>CONCATENATE(Tercers!A899,REPT(" ",9-LEN(Tercers!A899)))</f>
        <v xml:space="preserve">         </v>
      </c>
      <c r="B898" s="27" t="str">
        <f>CONCATENATE(Tercers!B899,REPT(" ",1-LEN(Tercers!B899)))</f>
        <v xml:space="preserve"> </v>
      </c>
      <c r="C898" s="27" t="str">
        <f>CONCATENATE(Tercers!C899,REPT(" ",30-LEN(Tercers!C899)))</f>
        <v xml:space="preserve">                              </v>
      </c>
      <c r="D898" s="27" t="str">
        <f>CONCATENATE(Tercers!D899,REPT(" ",30-LEN(Tercers!D899)))</f>
        <v xml:space="preserve">                              </v>
      </c>
      <c r="E898" s="27" t="str">
        <f>CONCATENATE(Tercers!E899,REPT(" ",30-LEN(Tercers!E899)))</f>
        <v xml:space="preserve">                              </v>
      </c>
      <c r="F898" s="27" t="str">
        <f xml:space="preserve">  IF(   LEN(Tercers!F899)&gt;0, CONCATENATE(Tercers!F899,REPT(" ",90-LEN(Tercers!F899))),
                              CONCATENATE(   CONCATENATE(Tercers!D899," ",Tercers!E899," ",Tercers!C899), REPT(" ",90-LEN( CONCATENATE(Tercers!D899," ",Tercers!E899," ",Tercers!CG899) ))) )</f>
        <v xml:space="preserve">                                                                                          </v>
      </c>
      <c r="G898" s="27" t="str">
        <f>CONCATENATE(Tercers!G899,REPT(" ",5-LEN(Tercers!G899)))</f>
        <v xml:space="preserve">     </v>
      </c>
      <c r="H898" s="27" t="str">
        <f>CONCATENATE(Tercers!H899,REPT(" ",45-LEN(Tercers!H899)))</f>
        <v xml:space="preserve">                                             </v>
      </c>
      <c r="I898" s="27" t="str">
        <f>CONCATENATE(Tercers!I899,REPT(" ",5-LEN(Tercers!I899)))</f>
        <v xml:space="preserve">     </v>
      </c>
      <c r="J898" s="27" t="str">
        <f>CONCATENATE(Tercers!J899,REPT(" ",30-LEN(Tercers!J899)))</f>
        <v xml:space="preserve">                              </v>
      </c>
      <c r="K898" s="27" t="str">
        <f>CONCATENATE(Tercers!R899,REPT(" ",30-LEN(Tercers!R899)))</f>
        <v xml:space="preserve">                              </v>
      </c>
      <c r="L898" s="27" t="str">
        <f>CONCATENATE(Tercers!K899,REPT(" ",120-LEN(Tercers!K899)))</f>
        <v xml:space="preserve">                                                                                                                        </v>
      </c>
      <c r="M898" s="27" t="str">
        <f>CONCATENATE(Tercers!L899,REPT(" ",5-LEN(Tercers!L899)))</f>
        <v xml:space="preserve">     </v>
      </c>
      <c r="N898" s="27" t="str">
        <f>CONCATENATE(Tercers!M899,REPT(" ",5-LEN(Tercers!M899)))</f>
        <v xml:space="preserve">     </v>
      </c>
      <c r="O898" s="27" t="str">
        <f>CONCATENATE(Tercers!N899,REPT(" ",2-LEN(Tercers!N899)))</f>
        <v>07</v>
      </c>
      <c r="P898" s="27" t="str">
        <f>CONCATENATE(Tercers!O899,REPT(" ",3-LEN(Tercers!O899)))</f>
        <v xml:space="preserve">   </v>
      </c>
      <c r="Q898" s="27" t="str">
        <f>CONCATENATE(Tercers!P899,REPT(" ",40-LEN(Tercers!P899)))</f>
        <v xml:space="preserve">Illes Balears                           </v>
      </c>
      <c r="R898" s="27" t="str">
        <f>CONCATENATE(Tercers!Q899,REPT(" ",60-LEN(Tercers!Q899)))</f>
        <v xml:space="preserve">                                                            </v>
      </c>
      <c r="S898" s="27" t="str">
        <f>CONCATENATE(Tercers!R899,REPT(" ",200-LEN(Tercers!R899)))</f>
        <v xml:space="preserve">                                                                                                                                                                                                        </v>
      </c>
      <c r="T898" s="27" t="str">
        <f>CONCATENATE(Tercers!S899,REPT(" ",9-LEN(Tercers!S899)))</f>
        <v xml:space="preserve">         </v>
      </c>
      <c r="U898" s="27" t="str">
        <f>CONCATENATE(Tercers!T899,REPT(" ",8-LEN(Tercers!T899)))</f>
        <v xml:space="preserve">        </v>
      </c>
      <c r="V898" s="27" t="str">
        <f>CONCATENATE(Tercers!U899,REPT(" ",12-LEN(Tercers!U899)))</f>
        <v xml:space="preserve">            </v>
      </c>
      <c r="W898" s="27" t="str">
        <f>CONCATENATE(Tercers!V899,REPT(" ",12-LEN(Tercers!V899)))</f>
        <v xml:space="preserve">            </v>
      </c>
      <c r="X898" s="27" t="str">
        <f>CONCATENATE(Tercers!Y899,REPT(" ",160-LEN(Tercers!Y899)))</f>
        <v xml:space="preserve">                                                                                                                                                                </v>
      </c>
      <c r="Y898" s="27" t="str">
        <f>CONCATENATE(Tercers!Z899,REPT(" ",8-LEN(Tercers!Z899)))</f>
        <v xml:space="preserve">        </v>
      </c>
    </row>
    <row r="899" spans="1:25" x14ac:dyDescent="0.2">
      <c r="A899" s="27" t="str">
        <f>CONCATENATE(Tercers!A900,REPT(" ",9-LEN(Tercers!A900)))</f>
        <v xml:space="preserve">         </v>
      </c>
      <c r="B899" s="27" t="str">
        <f>CONCATENATE(Tercers!B900,REPT(" ",1-LEN(Tercers!B900)))</f>
        <v xml:space="preserve"> </v>
      </c>
      <c r="C899" s="27" t="str">
        <f>CONCATENATE(Tercers!C900,REPT(" ",30-LEN(Tercers!C900)))</f>
        <v xml:space="preserve">                              </v>
      </c>
      <c r="D899" s="27" t="str">
        <f>CONCATENATE(Tercers!D900,REPT(" ",30-LEN(Tercers!D900)))</f>
        <v xml:space="preserve">                              </v>
      </c>
      <c r="E899" s="27" t="str">
        <f>CONCATENATE(Tercers!E900,REPT(" ",30-LEN(Tercers!E900)))</f>
        <v xml:space="preserve">                              </v>
      </c>
      <c r="F899" s="27" t="str">
        <f xml:space="preserve">  IF(   LEN(Tercers!F900)&gt;0, CONCATENATE(Tercers!F900,REPT(" ",90-LEN(Tercers!F900))),
                              CONCATENATE(   CONCATENATE(Tercers!D900," ",Tercers!E900," ",Tercers!C900), REPT(" ",90-LEN( CONCATENATE(Tercers!D900," ",Tercers!E900," ",Tercers!CG900) ))) )</f>
        <v xml:space="preserve">                                                                                          </v>
      </c>
      <c r="G899" s="27" t="str">
        <f>CONCATENATE(Tercers!G900,REPT(" ",5-LEN(Tercers!G900)))</f>
        <v xml:space="preserve">     </v>
      </c>
      <c r="H899" s="27" t="str">
        <f>CONCATENATE(Tercers!H900,REPT(" ",45-LEN(Tercers!H900)))</f>
        <v xml:space="preserve">                                             </v>
      </c>
      <c r="I899" s="27" t="str">
        <f>CONCATENATE(Tercers!I900,REPT(" ",5-LEN(Tercers!I900)))</f>
        <v xml:space="preserve">     </v>
      </c>
      <c r="J899" s="27" t="str">
        <f>CONCATENATE(Tercers!J900,REPT(" ",30-LEN(Tercers!J900)))</f>
        <v xml:space="preserve">                              </v>
      </c>
      <c r="K899" s="27" t="str">
        <f>CONCATENATE(Tercers!R900,REPT(" ",30-LEN(Tercers!R900)))</f>
        <v xml:space="preserve">                              </v>
      </c>
      <c r="L899" s="27" t="str">
        <f>CONCATENATE(Tercers!K900,REPT(" ",120-LEN(Tercers!K900)))</f>
        <v xml:space="preserve">                                                                                                                        </v>
      </c>
      <c r="M899" s="27" t="str">
        <f>CONCATENATE(Tercers!L900,REPT(" ",5-LEN(Tercers!L900)))</f>
        <v xml:space="preserve">     </v>
      </c>
      <c r="N899" s="27" t="str">
        <f>CONCATENATE(Tercers!M900,REPT(" ",5-LEN(Tercers!M900)))</f>
        <v xml:space="preserve">     </v>
      </c>
      <c r="O899" s="27" t="str">
        <f>CONCATENATE(Tercers!N900,REPT(" ",2-LEN(Tercers!N900)))</f>
        <v>07</v>
      </c>
      <c r="P899" s="27" t="str">
        <f>CONCATENATE(Tercers!O900,REPT(" ",3-LEN(Tercers!O900)))</f>
        <v xml:space="preserve">   </v>
      </c>
      <c r="Q899" s="27" t="str">
        <f>CONCATENATE(Tercers!P900,REPT(" ",40-LEN(Tercers!P900)))</f>
        <v xml:space="preserve">Illes Balears                           </v>
      </c>
      <c r="R899" s="27" t="str">
        <f>CONCATENATE(Tercers!Q900,REPT(" ",60-LEN(Tercers!Q900)))</f>
        <v xml:space="preserve">                                                            </v>
      </c>
      <c r="S899" s="27" t="str">
        <f>CONCATENATE(Tercers!R900,REPT(" ",200-LEN(Tercers!R900)))</f>
        <v xml:space="preserve">                                                                                                                                                                                                        </v>
      </c>
      <c r="T899" s="27" t="str">
        <f>CONCATENATE(Tercers!S900,REPT(" ",9-LEN(Tercers!S900)))</f>
        <v xml:space="preserve">         </v>
      </c>
      <c r="U899" s="27" t="str">
        <f>CONCATENATE(Tercers!T900,REPT(" ",8-LEN(Tercers!T900)))</f>
        <v xml:space="preserve">        </v>
      </c>
      <c r="V899" s="27" t="str">
        <f>CONCATENATE(Tercers!U900,REPT(" ",12-LEN(Tercers!U900)))</f>
        <v xml:space="preserve">            </v>
      </c>
      <c r="W899" s="27" t="str">
        <f>CONCATENATE(Tercers!V900,REPT(" ",12-LEN(Tercers!V900)))</f>
        <v xml:space="preserve">            </v>
      </c>
      <c r="X899" s="27" t="str">
        <f>CONCATENATE(Tercers!Y900,REPT(" ",160-LEN(Tercers!Y900)))</f>
        <v xml:space="preserve">                                                                                                                                                                </v>
      </c>
      <c r="Y899" s="27" t="str">
        <f>CONCATENATE(Tercers!Z900,REPT(" ",8-LEN(Tercers!Z900)))</f>
        <v xml:space="preserve">        </v>
      </c>
    </row>
    <row r="900" spans="1:25" x14ac:dyDescent="0.2">
      <c r="A900" s="27" t="str">
        <f>CONCATENATE(Tercers!A901,REPT(" ",9-LEN(Tercers!A901)))</f>
        <v xml:space="preserve">         </v>
      </c>
      <c r="B900" s="27" t="str">
        <f>CONCATENATE(Tercers!B901,REPT(" ",1-LEN(Tercers!B901)))</f>
        <v xml:space="preserve"> </v>
      </c>
      <c r="C900" s="27" t="str">
        <f>CONCATENATE(Tercers!C901,REPT(" ",30-LEN(Tercers!C901)))</f>
        <v xml:space="preserve">                              </v>
      </c>
      <c r="D900" s="27" t="str">
        <f>CONCATENATE(Tercers!D901,REPT(" ",30-LEN(Tercers!D901)))</f>
        <v xml:space="preserve">                              </v>
      </c>
      <c r="E900" s="27" t="str">
        <f>CONCATENATE(Tercers!E901,REPT(" ",30-LEN(Tercers!E901)))</f>
        <v xml:space="preserve">                              </v>
      </c>
      <c r="F900" s="27" t="str">
        <f xml:space="preserve">  IF(   LEN(Tercers!F901)&gt;0, CONCATENATE(Tercers!F901,REPT(" ",90-LEN(Tercers!F901))),
                              CONCATENATE(   CONCATENATE(Tercers!D901," ",Tercers!E901," ",Tercers!C901), REPT(" ",90-LEN( CONCATENATE(Tercers!D901," ",Tercers!E901," ",Tercers!CG901) ))) )</f>
        <v xml:space="preserve">                                                                                          </v>
      </c>
      <c r="G900" s="27" t="str">
        <f>CONCATENATE(Tercers!G901,REPT(" ",5-LEN(Tercers!G901)))</f>
        <v xml:space="preserve">     </v>
      </c>
      <c r="H900" s="27" t="str">
        <f>CONCATENATE(Tercers!H901,REPT(" ",45-LEN(Tercers!H901)))</f>
        <v xml:space="preserve">                                             </v>
      </c>
      <c r="I900" s="27" t="str">
        <f>CONCATENATE(Tercers!I901,REPT(" ",5-LEN(Tercers!I901)))</f>
        <v xml:space="preserve">     </v>
      </c>
      <c r="J900" s="27" t="str">
        <f>CONCATENATE(Tercers!J901,REPT(" ",30-LEN(Tercers!J901)))</f>
        <v xml:space="preserve">                              </v>
      </c>
      <c r="K900" s="27" t="str">
        <f>CONCATENATE(Tercers!R901,REPT(" ",30-LEN(Tercers!R901)))</f>
        <v xml:space="preserve">                              </v>
      </c>
      <c r="L900" s="27" t="str">
        <f>CONCATENATE(Tercers!K901,REPT(" ",120-LEN(Tercers!K901)))</f>
        <v xml:space="preserve">                                                                                                                        </v>
      </c>
      <c r="M900" s="27" t="str">
        <f>CONCATENATE(Tercers!L901,REPT(" ",5-LEN(Tercers!L901)))</f>
        <v xml:space="preserve">     </v>
      </c>
      <c r="N900" s="27" t="str">
        <f>CONCATENATE(Tercers!M901,REPT(" ",5-LEN(Tercers!M901)))</f>
        <v xml:space="preserve">     </v>
      </c>
      <c r="O900" s="27" t="str">
        <f>CONCATENATE(Tercers!N901,REPT(" ",2-LEN(Tercers!N901)))</f>
        <v>07</v>
      </c>
      <c r="P900" s="27" t="str">
        <f>CONCATENATE(Tercers!O901,REPT(" ",3-LEN(Tercers!O901)))</f>
        <v xml:space="preserve">   </v>
      </c>
      <c r="Q900" s="27" t="str">
        <f>CONCATENATE(Tercers!P901,REPT(" ",40-LEN(Tercers!P901)))</f>
        <v xml:space="preserve">Illes Balears                           </v>
      </c>
      <c r="R900" s="27" t="str">
        <f>CONCATENATE(Tercers!Q901,REPT(" ",60-LEN(Tercers!Q901)))</f>
        <v xml:space="preserve">                                                            </v>
      </c>
      <c r="S900" s="27" t="str">
        <f>CONCATENATE(Tercers!R901,REPT(" ",200-LEN(Tercers!R901)))</f>
        <v xml:space="preserve">                                                                                                                                                                                                        </v>
      </c>
      <c r="T900" s="27" t="str">
        <f>CONCATENATE(Tercers!S901,REPT(" ",9-LEN(Tercers!S901)))</f>
        <v xml:space="preserve">         </v>
      </c>
      <c r="U900" s="27" t="str">
        <f>CONCATENATE(Tercers!T901,REPT(" ",8-LEN(Tercers!T901)))</f>
        <v xml:space="preserve">        </v>
      </c>
      <c r="V900" s="27" t="str">
        <f>CONCATENATE(Tercers!U901,REPT(" ",12-LEN(Tercers!U901)))</f>
        <v xml:space="preserve">            </v>
      </c>
      <c r="W900" s="27" t="str">
        <f>CONCATENATE(Tercers!V901,REPT(" ",12-LEN(Tercers!V901)))</f>
        <v xml:space="preserve">            </v>
      </c>
      <c r="X900" s="27" t="str">
        <f>CONCATENATE(Tercers!Y901,REPT(" ",160-LEN(Tercers!Y901)))</f>
        <v xml:space="preserve">                                                                                                                                                                </v>
      </c>
      <c r="Y900" s="27" t="str">
        <f>CONCATENATE(Tercers!Z901,REPT(" ",8-LEN(Tercers!Z901)))</f>
        <v xml:space="preserve">        </v>
      </c>
    </row>
    <row r="901" spans="1:25" x14ac:dyDescent="0.2">
      <c r="A901" s="27" t="str">
        <f>CONCATENATE(Tercers!A902,REPT(" ",9-LEN(Tercers!A902)))</f>
        <v xml:space="preserve">         </v>
      </c>
      <c r="B901" s="27" t="str">
        <f>CONCATENATE(Tercers!B902,REPT(" ",1-LEN(Tercers!B902)))</f>
        <v xml:space="preserve"> </v>
      </c>
      <c r="C901" s="27" t="str">
        <f>CONCATENATE(Tercers!C902,REPT(" ",30-LEN(Tercers!C902)))</f>
        <v xml:space="preserve">                              </v>
      </c>
      <c r="D901" s="27" t="str">
        <f>CONCATENATE(Tercers!D902,REPT(" ",30-LEN(Tercers!D902)))</f>
        <v xml:space="preserve">                              </v>
      </c>
      <c r="E901" s="27" t="str">
        <f>CONCATENATE(Tercers!E902,REPT(" ",30-LEN(Tercers!E902)))</f>
        <v xml:space="preserve">                              </v>
      </c>
      <c r="F901" s="27" t="str">
        <f xml:space="preserve">  IF(   LEN(Tercers!F902)&gt;0, CONCATENATE(Tercers!F902,REPT(" ",90-LEN(Tercers!F902))),
                              CONCATENATE(   CONCATENATE(Tercers!D902," ",Tercers!E902," ",Tercers!C902), REPT(" ",90-LEN( CONCATENATE(Tercers!D902," ",Tercers!E902," ",Tercers!CG902) ))) )</f>
        <v xml:space="preserve">                                                                                          </v>
      </c>
      <c r="G901" s="27" t="str">
        <f>CONCATENATE(Tercers!G902,REPT(" ",5-LEN(Tercers!G902)))</f>
        <v xml:space="preserve">     </v>
      </c>
      <c r="H901" s="27" t="str">
        <f>CONCATENATE(Tercers!H902,REPT(" ",45-LEN(Tercers!H902)))</f>
        <v xml:space="preserve">                                             </v>
      </c>
      <c r="I901" s="27" t="str">
        <f>CONCATENATE(Tercers!I902,REPT(" ",5-LEN(Tercers!I902)))</f>
        <v xml:space="preserve">     </v>
      </c>
      <c r="J901" s="27" t="str">
        <f>CONCATENATE(Tercers!J902,REPT(" ",30-LEN(Tercers!J902)))</f>
        <v xml:space="preserve">                              </v>
      </c>
      <c r="K901" s="27" t="str">
        <f>CONCATENATE(Tercers!R902,REPT(" ",30-LEN(Tercers!R902)))</f>
        <v xml:space="preserve">                              </v>
      </c>
      <c r="L901" s="27" t="str">
        <f>CONCATENATE(Tercers!K902,REPT(" ",120-LEN(Tercers!K902)))</f>
        <v xml:space="preserve">                                                                                                                        </v>
      </c>
      <c r="M901" s="27" t="str">
        <f>CONCATENATE(Tercers!L902,REPT(" ",5-LEN(Tercers!L902)))</f>
        <v xml:space="preserve">     </v>
      </c>
      <c r="N901" s="27" t="str">
        <f>CONCATENATE(Tercers!M902,REPT(" ",5-LEN(Tercers!M902)))</f>
        <v xml:space="preserve">     </v>
      </c>
      <c r="O901" s="27" t="str">
        <f>CONCATENATE(Tercers!N902,REPT(" ",2-LEN(Tercers!N902)))</f>
        <v>07</v>
      </c>
      <c r="P901" s="27" t="str">
        <f>CONCATENATE(Tercers!O902,REPT(" ",3-LEN(Tercers!O902)))</f>
        <v xml:space="preserve">   </v>
      </c>
      <c r="Q901" s="27" t="str">
        <f>CONCATENATE(Tercers!P902,REPT(" ",40-LEN(Tercers!P902)))</f>
        <v xml:space="preserve">Illes Balears                           </v>
      </c>
      <c r="R901" s="27" t="str">
        <f>CONCATENATE(Tercers!Q902,REPT(" ",60-LEN(Tercers!Q902)))</f>
        <v xml:space="preserve">                                                            </v>
      </c>
      <c r="S901" s="27" t="str">
        <f>CONCATENATE(Tercers!R902,REPT(" ",200-LEN(Tercers!R902)))</f>
        <v xml:space="preserve">                                                                                                                                                                                                        </v>
      </c>
      <c r="T901" s="27" t="str">
        <f>CONCATENATE(Tercers!S902,REPT(" ",9-LEN(Tercers!S902)))</f>
        <v xml:space="preserve">         </v>
      </c>
      <c r="U901" s="27" t="str">
        <f>CONCATENATE(Tercers!T902,REPT(" ",8-LEN(Tercers!T902)))</f>
        <v xml:space="preserve">        </v>
      </c>
      <c r="V901" s="27" t="str">
        <f>CONCATENATE(Tercers!U902,REPT(" ",12-LEN(Tercers!U902)))</f>
        <v xml:space="preserve">            </v>
      </c>
      <c r="W901" s="27" t="str">
        <f>CONCATENATE(Tercers!V902,REPT(" ",12-LEN(Tercers!V902)))</f>
        <v xml:space="preserve">            </v>
      </c>
      <c r="X901" s="27" t="str">
        <f>CONCATENATE(Tercers!Y902,REPT(" ",160-LEN(Tercers!Y902)))</f>
        <v xml:space="preserve">                                                                                                                                                                </v>
      </c>
      <c r="Y901" s="27" t="str">
        <f>CONCATENATE(Tercers!Z902,REPT(" ",8-LEN(Tercers!Z902)))</f>
        <v xml:space="preserve">        </v>
      </c>
    </row>
    <row r="902" spans="1:25" x14ac:dyDescent="0.2">
      <c r="A902" s="27" t="str">
        <f>CONCATENATE(Tercers!A903,REPT(" ",9-LEN(Tercers!A903)))</f>
        <v xml:space="preserve">         </v>
      </c>
      <c r="B902" s="27" t="str">
        <f>CONCATENATE(Tercers!B903,REPT(" ",1-LEN(Tercers!B903)))</f>
        <v xml:space="preserve"> </v>
      </c>
      <c r="C902" s="27" t="str">
        <f>CONCATENATE(Tercers!C903,REPT(" ",30-LEN(Tercers!C903)))</f>
        <v xml:space="preserve">                              </v>
      </c>
      <c r="D902" s="27" t="str">
        <f>CONCATENATE(Tercers!D903,REPT(" ",30-LEN(Tercers!D903)))</f>
        <v xml:space="preserve">                              </v>
      </c>
      <c r="E902" s="27" t="str">
        <f>CONCATENATE(Tercers!E903,REPT(" ",30-LEN(Tercers!E903)))</f>
        <v xml:space="preserve">                              </v>
      </c>
      <c r="F902" s="27" t="str">
        <f xml:space="preserve">  IF(   LEN(Tercers!F903)&gt;0, CONCATENATE(Tercers!F903,REPT(" ",90-LEN(Tercers!F903))),
                              CONCATENATE(   CONCATENATE(Tercers!D903," ",Tercers!E903," ",Tercers!C903), REPT(" ",90-LEN( CONCATENATE(Tercers!D903," ",Tercers!E903," ",Tercers!CG903) ))) )</f>
        <v xml:space="preserve">                                                                                          </v>
      </c>
      <c r="G902" s="27" t="str">
        <f>CONCATENATE(Tercers!G903,REPT(" ",5-LEN(Tercers!G903)))</f>
        <v xml:space="preserve">     </v>
      </c>
      <c r="H902" s="27" t="str">
        <f>CONCATENATE(Tercers!H903,REPT(" ",45-LEN(Tercers!H903)))</f>
        <v xml:space="preserve">                                             </v>
      </c>
      <c r="I902" s="27" t="str">
        <f>CONCATENATE(Tercers!I903,REPT(" ",5-LEN(Tercers!I903)))</f>
        <v xml:space="preserve">     </v>
      </c>
      <c r="J902" s="27" t="str">
        <f>CONCATENATE(Tercers!J903,REPT(" ",30-LEN(Tercers!J903)))</f>
        <v xml:space="preserve">                              </v>
      </c>
      <c r="K902" s="27" t="str">
        <f>CONCATENATE(Tercers!R903,REPT(" ",30-LEN(Tercers!R903)))</f>
        <v xml:space="preserve">                              </v>
      </c>
      <c r="L902" s="27" t="str">
        <f>CONCATENATE(Tercers!K903,REPT(" ",120-LEN(Tercers!K903)))</f>
        <v xml:space="preserve">                                                                                                                        </v>
      </c>
      <c r="M902" s="27" t="str">
        <f>CONCATENATE(Tercers!L903,REPT(" ",5-LEN(Tercers!L903)))</f>
        <v xml:space="preserve">     </v>
      </c>
      <c r="N902" s="27" t="str">
        <f>CONCATENATE(Tercers!M903,REPT(" ",5-LEN(Tercers!M903)))</f>
        <v xml:space="preserve">     </v>
      </c>
      <c r="O902" s="27" t="str">
        <f>CONCATENATE(Tercers!N903,REPT(" ",2-LEN(Tercers!N903)))</f>
        <v>07</v>
      </c>
      <c r="P902" s="27" t="str">
        <f>CONCATENATE(Tercers!O903,REPT(" ",3-LEN(Tercers!O903)))</f>
        <v xml:space="preserve">   </v>
      </c>
      <c r="Q902" s="27" t="str">
        <f>CONCATENATE(Tercers!P903,REPT(" ",40-LEN(Tercers!P903)))</f>
        <v xml:space="preserve">Illes Balears                           </v>
      </c>
      <c r="R902" s="27" t="str">
        <f>CONCATENATE(Tercers!Q903,REPT(" ",60-LEN(Tercers!Q903)))</f>
        <v xml:space="preserve">                                                            </v>
      </c>
      <c r="S902" s="27" t="str">
        <f>CONCATENATE(Tercers!R903,REPT(" ",200-LEN(Tercers!R903)))</f>
        <v xml:space="preserve">                                                                                                                                                                                                        </v>
      </c>
      <c r="T902" s="27" t="str">
        <f>CONCATENATE(Tercers!S903,REPT(" ",9-LEN(Tercers!S903)))</f>
        <v xml:space="preserve">         </v>
      </c>
      <c r="U902" s="27" t="str">
        <f>CONCATENATE(Tercers!T903,REPT(" ",8-LEN(Tercers!T903)))</f>
        <v xml:space="preserve">        </v>
      </c>
      <c r="V902" s="27" t="str">
        <f>CONCATENATE(Tercers!U903,REPT(" ",12-LEN(Tercers!U903)))</f>
        <v xml:space="preserve">            </v>
      </c>
      <c r="W902" s="27" t="str">
        <f>CONCATENATE(Tercers!V903,REPT(" ",12-LEN(Tercers!V903)))</f>
        <v xml:space="preserve">            </v>
      </c>
      <c r="X902" s="27" t="str">
        <f>CONCATENATE(Tercers!Y903,REPT(" ",160-LEN(Tercers!Y903)))</f>
        <v xml:space="preserve">                                                                                                                                                                </v>
      </c>
      <c r="Y902" s="27" t="str">
        <f>CONCATENATE(Tercers!Z903,REPT(" ",8-LEN(Tercers!Z903)))</f>
        <v xml:space="preserve">        </v>
      </c>
    </row>
    <row r="903" spans="1:25" x14ac:dyDescent="0.2">
      <c r="A903" s="27" t="str">
        <f>CONCATENATE(Tercers!A904,REPT(" ",9-LEN(Tercers!A904)))</f>
        <v xml:space="preserve">         </v>
      </c>
      <c r="B903" s="27" t="str">
        <f>CONCATENATE(Tercers!B904,REPT(" ",1-LEN(Tercers!B904)))</f>
        <v xml:space="preserve"> </v>
      </c>
      <c r="C903" s="27" t="str">
        <f>CONCATENATE(Tercers!C904,REPT(" ",30-LEN(Tercers!C904)))</f>
        <v xml:space="preserve">                              </v>
      </c>
      <c r="D903" s="27" t="str">
        <f>CONCATENATE(Tercers!D904,REPT(" ",30-LEN(Tercers!D904)))</f>
        <v xml:space="preserve">                              </v>
      </c>
      <c r="E903" s="27" t="str">
        <f>CONCATENATE(Tercers!E904,REPT(" ",30-LEN(Tercers!E904)))</f>
        <v xml:space="preserve">                              </v>
      </c>
      <c r="F903" s="27" t="str">
        <f xml:space="preserve">  IF(   LEN(Tercers!F904)&gt;0, CONCATENATE(Tercers!F904,REPT(" ",90-LEN(Tercers!F904))),
                              CONCATENATE(   CONCATENATE(Tercers!D904," ",Tercers!E904," ",Tercers!C904), REPT(" ",90-LEN( CONCATENATE(Tercers!D904," ",Tercers!E904," ",Tercers!CG904) ))) )</f>
        <v xml:space="preserve">                                                                                          </v>
      </c>
      <c r="G903" s="27" t="str">
        <f>CONCATENATE(Tercers!G904,REPT(" ",5-LEN(Tercers!G904)))</f>
        <v xml:space="preserve">     </v>
      </c>
      <c r="H903" s="27" t="str">
        <f>CONCATENATE(Tercers!H904,REPT(" ",45-LEN(Tercers!H904)))</f>
        <v xml:space="preserve">                                             </v>
      </c>
      <c r="I903" s="27" t="str">
        <f>CONCATENATE(Tercers!I904,REPT(" ",5-LEN(Tercers!I904)))</f>
        <v xml:space="preserve">     </v>
      </c>
      <c r="J903" s="27" t="str">
        <f>CONCATENATE(Tercers!J904,REPT(" ",30-LEN(Tercers!J904)))</f>
        <v xml:space="preserve">                              </v>
      </c>
      <c r="K903" s="27" t="str">
        <f>CONCATENATE(Tercers!R904,REPT(" ",30-LEN(Tercers!R904)))</f>
        <v xml:space="preserve">                              </v>
      </c>
      <c r="L903" s="27" t="str">
        <f>CONCATENATE(Tercers!K904,REPT(" ",120-LEN(Tercers!K904)))</f>
        <v xml:space="preserve">                                                                                                                        </v>
      </c>
      <c r="M903" s="27" t="str">
        <f>CONCATENATE(Tercers!L904,REPT(" ",5-LEN(Tercers!L904)))</f>
        <v xml:space="preserve">     </v>
      </c>
      <c r="N903" s="27" t="str">
        <f>CONCATENATE(Tercers!M904,REPT(" ",5-LEN(Tercers!M904)))</f>
        <v xml:space="preserve">     </v>
      </c>
      <c r="O903" s="27" t="str">
        <f>CONCATENATE(Tercers!N904,REPT(" ",2-LEN(Tercers!N904)))</f>
        <v>07</v>
      </c>
      <c r="P903" s="27" t="str">
        <f>CONCATENATE(Tercers!O904,REPT(" ",3-LEN(Tercers!O904)))</f>
        <v xml:space="preserve">   </v>
      </c>
      <c r="Q903" s="27" t="str">
        <f>CONCATENATE(Tercers!P904,REPT(" ",40-LEN(Tercers!P904)))</f>
        <v xml:space="preserve">Illes Balears                           </v>
      </c>
      <c r="R903" s="27" t="str">
        <f>CONCATENATE(Tercers!Q904,REPT(" ",60-LEN(Tercers!Q904)))</f>
        <v xml:space="preserve">                                                            </v>
      </c>
      <c r="S903" s="27" t="str">
        <f>CONCATENATE(Tercers!R904,REPT(" ",200-LEN(Tercers!R904)))</f>
        <v xml:space="preserve">                                                                                                                                                                                                        </v>
      </c>
      <c r="T903" s="27" t="str">
        <f>CONCATENATE(Tercers!S904,REPT(" ",9-LEN(Tercers!S904)))</f>
        <v xml:space="preserve">         </v>
      </c>
      <c r="U903" s="27" t="str">
        <f>CONCATENATE(Tercers!T904,REPT(" ",8-LEN(Tercers!T904)))</f>
        <v xml:space="preserve">        </v>
      </c>
      <c r="V903" s="27" t="str">
        <f>CONCATENATE(Tercers!U904,REPT(" ",12-LEN(Tercers!U904)))</f>
        <v xml:space="preserve">            </v>
      </c>
      <c r="W903" s="27" t="str">
        <f>CONCATENATE(Tercers!V904,REPT(" ",12-LEN(Tercers!V904)))</f>
        <v xml:space="preserve">            </v>
      </c>
      <c r="X903" s="27" t="str">
        <f>CONCATENATE(Tercers!Y904,REPT(" ",160-LEN(Tercers!Y904)))</f>
        <v xml:space="preserve">                                                                                                                                                                </v>
      </c>
      <c r="Y903" s="27" t="str">
        <f>CONCATENATE(Tercers!Z904,REPT(" ",8-LEN(Tercers!Z904)))</f>
        <v xml:space="preserve">        </v>
      </c>
    </row>
    <row r="904" spans="1:25" x14ac:dyDescent="0.2">
      <c r="A904" s="27" t="str">
        <f>CONCATENATE(Tercers!A905,REPT(" ",9-LEN(Tercers!A905)))</f>
        <v xml:space="preserve">         </v>
      </c>
      <c r="B904" s="27" t="str">
        <f>CONCATENATE(Tercers!B905,REPT(" ",1-LEN(Tercers!B905)))</f>
        <v xml:space="preserve"> </v>
      </c>
      <c r="C904" s="27" t="str">
        <f>CONCATENATE(Tercers!C905,REPT(" ",30-LEN(Tercers!C905)))</f>
        <v xml:space="preserve">                              </v>
      </c>
      <c r="D904" s="27" t="str">
        <f>CONCATENATE(Tercers!D905,REPT(" ",30-LEN(Tercers!D905)))</f>
        <v xml:space="preserve">                              </v>
      </c>
      <c r="E904" s="27" t="str">
        <f>CONCATENATE(Tercers!E905,REPT(" ",30-LEN(Tercers!E905)))</f>
        <v xml:space="preserve">                              </v>
      </c>
      <c r="F904" s="27" t="str">
        <f xml:space="preserve">  IF(   LEN(Tercers!F905)&gt;0, CONCATENATE(Tercers!F905,REPT(" ",90-LEN(Tercers!F905))),
                              CONCATENATE(   CONCATENATE(Tercers!D905," ",Tercers!E905," ",Tercers!C905), REPT(" ",90-LEN( CONCATENATE(Tercers!D905," ",Tercers!E905," ",Tercers!CG905) ))) )</f>
        <v xml:space="preserve">                                                                                          </v>
      </c>
      <c r="G904" s="27" t="str">
        <f>CONCATENATE(Tercers!G905,REPT(" ",5-LEN(Tercers!G905)))</f>
        <v xml:space="preserve">     </v>
      </c>
      <c r="H904" s="27" t="str">
        <f>CONCATENATE(Tercers!H905,REPT(" ",45-LEN(Tercers!H905)))</f>
        <v xml:space="preserve">                                             </v>
      </c>
      <c r="I904" s="27" t="str">
        <f>CONCATENATE(Tercers!I905,REPT(" ",5-LEN(Tercers!I905)))</f>
        <v xml:space="preserve">     </v>
      </c>
      <c r="J904" s="27" t="str">
        <f>CONCATENATE(Tercers!J905,REPT(" ",30-LEN(Tercers!J905)))</f>
        <v xml:space="preserve">                              </v>
      </c>
      <c r="K904" s="27" t="str">
        <f>CONCATENATE(Tercers!R905,REPT(" ",30-LEN(Tercers!R905)))</f>
        <v xml:space="preserve">                              </v>
      </c>
      <c r="L904" s="27" t="str">
        <f>CONCATENATE(Tercers!K905,REPT(" ",120-LEN(Tercers!K905)))</f>
        <v xml:space="preserve">                                                                                                                        </v>
      </c>
      <c r="M904" s="27" t="str">
        <f>CONCATENATE(Tercers!L905,REPT(" ",5-LEN(Tercers!L905)))</f>
        <v xml:space="preserve">     </v>
      </c>
      <c r="N904" s="27" t="str">
        <f>CONCATENATE(Tercers!M905,REPT(" ",5-LEN(Tercers!M905)))</f>
        <v xml:space="preserve">     </v>
      </c>
      <c r="O904" s="27" t="str">
        <f>CONCATENATE(Tercers!N905,REPT(" ",2-LEN(Tercers!N905)))</f>
        <v>07</v>
      </c>
      <c r="P904" s="27" t="str">
        <f>CONCATENATE(Tercers!O905,REPT(" ",3-LEN(Tercers!O905)))</f>
        <v xml:space="preserve">   </v>
      </c>
      <c r="Q904" s="27" t="str">
        <f>CONCATENATE(Tercers!P905,REPT(" ",40-LEN(Tercers!P905)))</f>
        <v xml:space="preserve">Illes Balears                           </v>
      </c>
      <c r="R904" s="27" t="str">
        <f>CONCATENATE(Tercers!Q905,REPT(" ",60-LEN(Tercers!Q905)))</f>
        <v xml:space="preserve">                                                            </v>
      </c>
      <c r="S904" s="27" t="str">
        <f>CONCATENATE(Tercers!R905,REPT(" ",200-LEN(Tercers!R905)))</f>
        <v xml:space="preserve">                                                                                                                                                                                                        </v>
      </c>
      <c r="T904" s="27" t="str">
        <f>CONCATENATE(Tercers!S905,REPT(" ",9-LEN(Tercers!S905)))</f>
        <v xml:space="preserve">         </v>
      </c>
      <c r="U904" s="27" t="str">
        <f>CONCATENATE(Tercers!T905,REPT(" ",8-LEN(Tercers!T905)))</f>
        <v xml:space="preserve">        </v>
      </c>
      <c r="V904" s="27" t="str">
        <f>CONCATENATE(Tercers!U905,REPT(" ",12-LEN(Tercers!U905)))</f>
        <v xml:space="preserve">            </v>
      </c>
      <c r="W904" s="27" t="str">
        <f>CONCATENATE(Tercers!V905,REPT(" ",12-LEN(Tercers!V905)))</f>
        <v xml:space="preserve">            </v>
      </c>
      <c r="X904" s="27" t="str">
        <f>CONCATENATE(Tercers!Y905,REPT(" ",160-LEN(Tercers!Y905)))</f>
        <v xml:space="preserve">                                                                                                                                                                </v>
      </c>
      <c r="Y904" s="27" t="str">
        <f>CONCATENATE(Tercers!Z905,REPT(" ",8-LEN(Tercers!Z905)))</f>
        <v xml:space="preserve">        </v>
      </c>
    </row>
    <row r="905" spans="1:25" x14ac:dyDescent="0.2">
      <c r="A905" s="27" t="str">
        <f>CONCATENATE(Tercers!A906,REPT(" ",9-LEN(Tercers!A906)))</f>
        <v xml:space="preserve">         </v>
      </c>
      <c r="B905" s="27" t="str">
        <f>CONCATENATE(Tercers!B906,REPT(" ",1-LEN(Tercers!B906)))</f>
        <v xml:space="preserve"> </v>
      </c>
      <c r="C905" s="27" t="str">
        <f>CONCATENATE(Tercers!C906,REPT(" ",30-LEN(Tercers!C906)))</f>
        <v xml:space="preserve">                              </v>
      </c>
      <c r="D905" s="27" t="str">
        <f>CONCATENATE(Tercers!D906,REPT(" ",30-LEN(Tercers!D906)))</f>
        <v xml:space="preserve">                              </v>
      </c>
      <c r="E905" s="27" t="str">
        <f>CONCATENATE(Tercers!E906,REPT(" ",30-LEN(Tercers!E906)))</f>
        <v xml:space="preserve">                              </v>
      </c>
      <c r="F905" s="27" t="str">
        <f xml:space="preserve">  IF(   LEN(Tercers!F906)&gt;0, CONCATENATE(Tercers!F906,REPT(" ",90-LEN(Tercers!F906))),
                              CONCATENATE(   CONCATENATE(Tercers!D906," ",Tercers!E906," ",Tercers!C906), REPT(" ",90-LEN( CONCATENATE(Tercers!D906," ",Tercers!E906," ",Tercers!CG906) ))) )</f>
        <v xml:space="preserve">                                                                                          </v>
      </c>
      <c r="G905" s="27" t="str">
        <f>CONCATENATE(Tercers!G906,REPT(" ",5-LEN(Tercers!G906)))</f>
        <v xml:space="preserve">     </v>
      </c>
      <c r="H905" s="27" t="str">
        <f>CONCATENATE(Tercers!H906,REPT(" ",45-LEN(Tercers!H906)))</f>
        <v xml:space="preserve">                                             </v>
      </c>
      <c r="I905" s="27" t="str">
        <f>CONCATENATE(Tercers!I906,REPT(" ",5-LEN(Tercers!I906)))</f>
        <v xml:space="preserve">     </v>
      </c>
      <c r="J905" s="27" t="str">
        <f>CONCATENATE(Tercers!J906,REPT(" ",30-LEN(Tercers!J906)))</f>
        <v xml:space="preserve">                              </v>
      </c>
      <c r="K905" s="27" t="str">
        <f>CONCATENATE(Tercers!R906,REPT(" ",30-LEN(Tercers!R906)))</f>
        <v xml:space="preserve">                              </v>
      </c>
      <c r="L905" s="27" t="str">
        <f>CONCATENATE(Tercers!K906,REPT(" ",120-LEN(Tercers!K906)))</f>
        <v xml:space="preserve">                                                                                                                        </v>
      </c>
      <c r="M905" s="27" t="str">
        <f>CONCATENATE(Tercers!L906,REPT(" ",5-LEN(Tercers!L906)))</f>
        <v xml:space="preserve">     </v>
      </c>
      <c r="N905" s="27" t="str">
        <f>CONCATENATE(Tercers!M906,REPT(" ",5-LEN(Tercers!M906)))</f>
        <v xml:space="preserve">     </v>
      </c>
      <c r="O905" s="27" t="str">
        <f>CONCATENATE(Tercers!N906,REPT(" ",2-LEN(Tercers!N906)))</f>
        <v>07</v>
      </c>
      <c r="P905" s="27" t="str">
        <f>CONCATENATE(Tercers!O906,REPT(" ",3-LEN(Tercers!O906)))</f>
        <v xml:space="preserve">   </v>
      </c>
      <c r="Q905" s="27" t="str">
        <f>CONCATENATE(Tercers!P906,REPT(" ",40-LEN(Tercers!P906)))</f>
        <v xml:space="preserve">Illes Balears                           </v>
      </c>
      <c r="R905" s="27" t="str">
        <f>CONCATENATE(Tercers!Q906,REPT(" ",60-LEN(Tercers!Q906)))</f>
        <v xml:space="preserve">                                                            </v>
      </c>
      <c r="S905" s="27" t="str">
        <f>CONCATENATE(Tercers!R906,REPT(" ",200-LEN(Tercers!R906)))</f>
        <v xml:space="preserve">                                                                                                                                                                                                        </v>
      </c>
      <c r="T905" s="27" t="str">
        <f>CONCATENATE(Tercers!S906,REPT(" ",9-LEN(Tercers!S906)))</f>
        <v xml:space="preserve">         </v>
      </c>
      <c r="U905" s="27" t="str">
        <f>CONCATENATE(Tercers!T906,REPT(" ",8-LEN(Tercers!T906)))</f>
        <v xml:space="preserve">        </v>
      </c>
      <c r="V905" s="27" t="str">
        <f>CONCATENATE(Tercers!U906,REPT(" ",12-LEN(Tercers!U906)))</f>
        <v xml:space="preserve">            </v>
      </c>
      <c r="W905" s="27" t="str">
        <f>CONCATENATE(Tercers!V906,REPT(" ",12-LEN(Tercers!V906)))</f>
        <v xml:space="preserve">            </v>
      </c>
      <c r="X905" s="27" t="str">
        <f>CONCATENATE(Tercers!Y906,REPT(" ",160-LEN(Tercers!Y906)))</f>
        <v xml:space="preserve">                                                                                                                                                                </v>
      </c>
      <c r="Y905" s="27" t="str">
        <f>CONCATENATE(Tercers!Z906,REPT(" ",8-LEN(Tercers!Z906)))</f>
        <v xml:space="preserve">        </v>
      </c>
    </row>
    <row r="906" spans="1:25" x14ac:dyDescent="0.2">
      <c r="A906" s="27" t="str">
        <f>CONCATENATE(Tercers!A907,REPT(" ",9-LEN(Tercers!A907)))</f>
        <v xml:space="preserve">         </v>
      </c>
      <c r="B906" s="27" t="str">
        <f>CONCATENATE(Tercers!B907,REPT(" ",1-LEN(Tercers!B907)))</f>
        <v xml:space="preserve"> </v>
      </c>
      <c r="C906" s="27" t="str">
        <f>CONCATENATE(Tercers!C907,REPT(" ",30-LEN(Tercers!C907)))</f>
        <v xml:space="preserve">                              </v>
      </c>
      <c r="D906" s="27" t="str">
        <f>CONCATENATE(Tercers!D907,REPT(" ",30-LEN(Tercers!D907)))</f>
        <v xml:space="preserve">                              </v>
      </c>
      <c r="E906" s="27" t="str">
        <f>CONCATENATE(Tercers!E907,REPT(" ",30-LEN(Tercers!E907)))</f>
        <v xml:space="preserve">                              </v>
      </c>
      <c r="F906" s="27" t="str">
        <f xml:space="preserve">  IF(   LEN(Tercers!F907)&gt;0, CONCATENATE(Tercers!F907,REPT(" ",90-LEN(Tercers!F907))),
                              CONCATENATE(   CONCATENATE(Tercers!D907," ",Tercers!E907," ",Tercers!C907), REPT(" ",90-LEN( CONCATENATE(Tercers!D907," ",Tercers!E907," ",Tercers!CG907) ))) )</f>
        <v xml:space="preserve">                                                                                          </v>
      </c>
      <c r="G906" s="27" t="str">
        <f>CONCATENATE(Tercers!G907,REPT(" ",5-LEN(Tercers!G907)))</f>
        <v xml:space="preserve">     </v>
      </c>
      <c r="H906" s="27" t="str">
        <f>CONCATENATE(Tercers!H907,REPT(" ",45-LEN(Tercers!H907)))</f>
        <v xml:space="preserve">                                             </v>
      </c>
      <c r="I906" s="27" t="str">
        <f>CONCATENATE(Tercers!I907,REPT(" ",5-LEN(Tercers!I907)))</f>
        <v xml:space="preserve">     </v>
      </c>
      <c r="J906" s="27" t="str">
        <f>CONCATENATE(Tercers!J907,REPT(" ",30-LEN(Tercers!J907)))</f>
        <v xml:space="preserve">                              </v>
      </c>
      <c r="K906" s="27" t="str">
        <f>CONCATENATE(Tercers!R907,REPT(" ",30-LEN(Tercers!R907)))</f>
        <v xml:space="preserve">                              </v>
      </c>
      <c r="L906" s="27" t="str">
        <f>CONCATENATE(Tercers!K907,REPT(" ",120-LEN(Tercers!K907)))</f>
        <v xml:space="preserve">                                                                                                                        </v>
      </c>
      <c r="M906" s="27" t="str">
        <f>CONCATENATE(Tercers!L907,REPT(" ",5-LEN(Tercers!L907)))</f>
        <v xml:space="preserve">     </v>
      </c>
      <c r="N906" s="27" t="str">
        <f>CONCATENATE(Tercers!M907,REPT(" ",5-LEN(Tercers!M907)))</f>
        <v xml:space="preserve">     </v>
      </c>
      <c r="O906" s="27" t="str">
        <f>CONCATENATE(Tercers!N907,REPT(" ",2-LEN(Tercers!N907)))</f>
        <v>07</v>
      </c>
      <c r="P906" s="27" t="str">
        <f>CONCATENATE(Tercers!O907,REPT(" ",3-LEN(Tercers!O907)))</f>
        <v xml:space="preserve">   </v>
      </c>
      <c r="Q906" s="27" t="str">
        <f>CONCATENATE(Tercers!P907,REPT(" ",40-LEN(Tercers!P907)))</f>
        <v xml:space="preserve">Illes Balears                           </v>
      </c>
      <c r="R906" s="27" t="str">
        <f>CONCATENATE(Tercers!Q907,REPT(" ",60-LEN(Tercers!Q907)))</f>
        <v xml:space="preserve">                                                            </v>
      </c>
      <c r="S906" s="27" t="str">
        <f>CONCATENATE(Tercers!R907,REPT(" ",200-LEN(Tercers!R907)))</f>
        <v xml:space="preserve">                                                                                                                                                                                                        </v>
      </c>
      <c r="T906" s="27" t="str">
        <f>CONCATENATE(Tercers!S907,REPT(" ",9-LEN(Tercers!S907)))</f>
        <v xml:space="preserve">         </v>
      </c>
      <c r="U906" s="27" t="str">
        <f>CONCATENATE(Tercers!T907,REPT(" ",8-LEN(Tercers!T907)))</f>
        <v xml:space="preserve">        </v>
      </c>
      <c r="V906" s="27" t="str">
        <f>CONCATENATE(Tercers!U907,REPT(" ",12-LEN(Tercers!U907)))</f>
        <v xml:space="preserve">            </v>
      </c>
      <c r="W906" s="27" t="str">
        <f>CONCATENATE(Tercers!V907,REPT(" ",12-LEN(Tercers!V907)))</f>
        <v xml:space="preserve">            </v>
      </c>
      <c r="X906" s="27" t="str">
        <f>CONCATENATE(Tercers!Y907,REPT(" ",160-LEN(Tercers!Y907)))</f>
        <v xml:space="preserve">                                                                                                                                                                </v>
      </c>
      <c r="Y906" s="27" t="str">
        <f>CONCATENATE(Tercers!Z907,REPT(" ",8-LEN(Tercers!Z907)))</f>
        <v xml:space="preserve">        </v>
      </c>
    </row>
    <row r="907" spans="1:25" x14ac:dyDescent="0.2">
      <c r="A907" s="27" t="str">
        <f>CONCATENATE(Tercers!A908,REPT(" ",9-LEN(Tercers!A908)))</f>
        <v xml:space="preserve">         </v>
      </c>
      <c r="B907" s="27" t="str">
        <f>CONCATENATE(Tercers!B908,REPT(" ",1-LEN(Tercers!B908)))</f>
        <v xml:space="preserve"> </v>
      </c>
      <c r="C907" s="27" t="str">
        <f>CONCATENATE(Tercers!C908,REPT(" ",30-LEN(Tercers!C908)))</f>
        <v xml:space="preserve">                              </v>
      </c>
      <c r="D907" s="27" t="str">
        <f>CONCATENATE(Tercers!D908,REPT(" ",30-LEN(Tercers!D908)))</f>
        <v xml:space="preserve">                              </v>
      </c>
      <c r="E907" s="27" t="str">
        <f>CONCATENATE(Tercers!E908,REPT(" ",30-LEN(Tercers!E908)))</f>
        <v xml:space="preserve">                              </v>
      </c>
      <c r="F907" s="27" t="str">
        <f xml:space="preserve">  IF(   LEN(Tercers!F908)&gt;0, CONCATENATE(Tercers!F908,REPT(" ",90-LEN(Tercers!F908))),
                              CONCATENATE(   CONCATENATE(Tercers!D908," ",Tercers!E908," ",Tercers!C908), REPT(" ",90-LEN( CONCATENATE(Tercers!D908," ",Tercers!E908," ",Tercers!CG908) ))) )</f>
        <v xml:space="preserve">                                                                                          </v>
      </c>
      <c r="G907" s="27" t="str">
        <f>CONCATENATE(Tercers!G908,REPT(" ",5-LEN(Tercers!G908)))</f>
        <v xml:space="preserve">     </v>
      </c>
      <c r="H907" s="27" t="str">
        <f>CONCATENATE(Tercers!H908,REPT(" ",45-LEN(Tercers!H908)))</f>
        <v xml:space="preserve">                                             </v>
      </c>
      <c r="I907" s="27" t="str">
        <f>CONCATENATE(Tercers!I908,REPT(" ",5-LEN(Tercers!I908)))</f>
        <v xml:space="preserve">     </v>
      </c>
      <c r="J907" s="27" t="str">
        <f>CONCATENATE(Tercers!J908,REPT(" ",30-LEN(Tercers!J908)))</f>
        <v xml:space="preserve">                              </v>
      </c>
      <c r="K907" s="27" t="str">
        <f>CONCATENATE(Tercers!R908,REPT(" ",30-LEN(Tercers!R908)))</f>
        <v xml:space="preserve">                              </v>
      </c>
      <c r="L907" s="27" t="str">
        <f>CONCATENATE(Tercers!K908,REPT(" ",120-LEN(Tercers!K908)))</f>
        <v xml:space="preserve">                                                                                                                        </v>
      </c>
      <c r="M907" s="27" t="str">
        <f>CONCATENATE(Tercers!L908,REPT(" ",5-LEN(Tercers!L908)))</f>
        <v xml:space="preserve">     </v>
      </c>
      <c r="N907" s="27" t="str">
        <f>CONCATENATE(Tercers!M908,REPT(" ",5-LEN(Tercers!M908)))</f>
        <v xml:space="preserve">     </v>
      </c>
      <c r="O907" s="27" t="str">
        <f>CONCATENATE(Tercers!N908,REPT(" ",2-LEN(Tercers!N908)))</f>
        <v>07</v>
      </c>
      <c r="P907" s="27" t="str">
        <f>CONCATENATE(Tercers!O908,REPT(" ",3-LEN(Tercers!O908)))</f>
        <v xml:space="preserve">   </v>
      </c>
      <c r="Q907" s="27" t="str">
        <f>CONCATENATE(Tercers!P908,REPT(" ",40-LEN(Tercers!P908)))</f>
        <v xml:space="preserve">Illes Balears                           </v>
      </c>
      <c r="R907" s="27" t="str">
        <f>CONCATENATE(Tercers!Q908,REPT(" ",60-LEN(Tercers!Q908)))</f>
        <v xml:space="preserve">                                                            </v>
      </c>
      <c r="S907" s="27" t="str">
        <f>CONCATENATE(Tercers!R908,REPT(" ",200-LEN(Tercers!R908)))</f>
        <v xml:space="preserve">                                                                                                                                                                                                        </v>
      </c>
      <c r="T907" s="27" t="str">
        <f>CONCATENATE(Tercers!S908,REPT(" ",9-LEN(Tercers!S908)))</f>
        <v xml:space="preserve">         </v>
      </c>
      <c r="U907" s="27" t="str">
        <f>CONCATENATE(Tercers!T908,REPT(" ",8-LEN(Tercers!T908)))</f>
        <v xml:space="preserve">        </v>
      </c>
      <c r="V907" s="27" t="str">
        <f>CONCATENATE(Tercers!U908,REPT(" ",12-LEN(Tercers!U908)))</f>
        <v xml:space="preserve">            </v>
      </c>
      <c r="W907" s="27" t="str">
        <f>CONCATENATE(Tercers!V908,REPT(" ",12-LEN(Tercers!V908)))</f>
        <v xml:space="preserve">            </v>
      </c>
      <c r="X907" s="27" t="str">
        <f>CONCATENATE(Tercers!Y908,REPT(" ",160-LEN(Tercers!Y908)))</f>
        <v xml:space="preserve">                                                                                                                                                                </v>
      </c>
      <c r="Y907" s="27" t="str">
        <f>CONCATENATE(Tercers!Z908,REPT(" ",8-LEN(Tercers!Z908)))</f>
        <v xml:space="preserve">        </v>
      </c>
    </row>
    <row r="908" spans="1:25" x14ac:dyDescent="0.2">
      <c r="A908" s="27" t="str">
        <f>CONCATENATE(Tercers!A909,REPT(" ",9-LEN(Tercers!A909)))</f>
        <v xml:space="preserve">         </v>
      </c>
      <c r="B908" s="27" t="str">
        <f>CONCATENATE(Tercers!B909,REPT(" ",1-LEN(Tercers!B909)))</f>
        <v xml:space="preserve"> </v>
      </c>
      <c r="C908" s="27" t="str">
        <f>CONCATENATE(Tercers!C909,REPT(" ",30-LEN(Tercers!C909)))</f>
        <v xml:space="preserve">                              </v>
      </c>
      <c r="D908" s="27" t="str">
        <f>CONCATENATE(Tercers!D909,REPT(" ",30-LEN(Tercers!D909)))</f>
        <v xml:space="preserve">                              </v>
      </c>
      <c r="E908" s="27" t="str">
        <f>CONCATENATE(Tercers!E909,REPT(" ",30-LEN(Tercers!E909)))</f>
        <v xml:space="preserve">                              </v>
      </c>
      <c r="F908" s="27" t="str">
        <f xml:space="preserve">  IF(   LEN(Tercers!F909)&gt;0, CONCATENATE(Tercers!F909,REPT(" ",90-LEN(Tercers!F909))),
                              CONCATENATE(   CONCATENATE(Tercers!D909," ",Tercers!E909," ",Tercers!C909), REPT(" ",90-LEN( CONCATENATE(Tercers!D909," ",Tercers!E909," ",Tercers!CG909) ))) )</f>
        <v xml:space="preserve">                                                                                          </v>
      </c>
      <c r="G908" s="27" t="str">
        <f>CONCATENATE(Tercers!G909,REPT(" ",5-LEN(Tercers!G909)))</f>
        <v xml:space="preserve">     </v>
      </c>
      <c r="H908" s="27" t="str">
        <f>CONCATENATE(Tercers!H909,REPT(" ",45-LEN(Tercers!H909)))</f>
        <v xml:space="preserve">                                             </v>
      </c>
      <c r="I908" s="27" t="str">
        <f>CONCATENATE(Tercers!I909,REPT(" ",5-LEN(Tercers!I909)))</f>
        <v xml:space="preserve">     </v>
      </c>
      <c r="J908" s="27" t="str">
        <f>CONCATENATE(Tercers!J909,REPT(" ",30-LEN(Tercers!J909)))</f>
        <v xml:space="preserve">                              </v>
      </c>
      <c r="K908" s="27" t="str">
        <f>CONCATENATE(Tercers!R909,REPT(" ",30-LEN(Tercers!R909)))</f>
        <v xml:space="preserve">                              </v>
      </c>
      <c r="L908" s="27" t="str">
        <f>CONCATENATE(Tercers!K909,REPT(" ",120-LEN(Tercers!K909)))</f>
        <v xml:space="preserve">                                                                                                                        </v>
      </c>
      <c r="M908" s="27" t="str">
        <f>CONCATENATE(Tercers!L909,REPT(" ",5-LEN(Tercers!L909)))</f>
        <v xml:space="preserve">     </v>
      </c>
      <c r="N908" s="27" t="str">
        <f>CONCATENATE(Tercers!M909,REPT(" ",5-LEN(Tercers!M909)))</f>
        <v xml:space="preserve">     </v>
      </c>
      <c r="O908" s="27" t="str">
        <f>CONCATENATE(Tercers!N909,REPT(" ",2-LEN(Tercers!N909)))</f>
        <v>07</v>
      </c>
      <c r="P908" s="27" t="str">
        <f>CONCATENATE(Tercers!O909,REPT(" ",3-LEN(Tercers!O909)))</f>
        <v xml:space="preserve">   </v>
      </c>
      <c r="Q908" s="27" t="str">
        <f>CONCATENATE(Tercers!P909,REPT(" ",40-LEN(Tercers!P909)))</f>
        <v xml:space="preserve">Illes Balears                           </v>
      </c>
      <c r="R908" s="27" t="str">
        <f>CONCATENATE(Tercers!Q909,REPT(" ",60-LEN(Tercers!Q909)))</f>
        <v xml:space="preserve">                                                            </v>
      </c>
      <c r="S908" s="27" t="str">
        <f>CONCATENATE(Tercers!R909,REPT(" ",200-LEN(Tercers!R909)))</f>
        <v xml:space="preserve">                                                                                                                                                                                                        </v>
      </c>
      <c r="T908" s="27" t="str">
        <f>CONCATENATE(Tercers!S909,REPT(" ",9-LEN(Tercers!S909)))</f>
        <v xml:space="preserve">         </v>
      </c>
      <c r="U908" s="27" t="str">
        <f>CONCATENATE(Tercers!T909,REPT(" ",8-LEN(Tercers!T909)))</f>
        <v xml:space="preserve">        </v>
      </c>
      <c r="V908" s="27" t="str">
        <f>CONCATENATE(Tercers!U909,REPT(" ",12-LEN(Tercers!U909)))</f>
        <v xml:space="preserve">            </v>
      </c>
      <c r="W908" s="27" t="str">
        <f>CONCATENATE(Tercers!V909,REPT(" ",12-LEN(Tercers!V909)))</f>
        <v xml:space="preserve">            </v>
      </c>
      <c r="X908" s="27" t="str">
        <f>CONCATENATE(Tercers!Y909,REPT(" ",160-LEN(Tercers!Y909)))</f>
        <v xml:space="preserve">                                                                                                                                                                </v>
      </c>
      <c r="Y908" s="27" t="str">
        <f>CONCATENATE(Tercers!Z909,REPT(" ",8-LEN(Tercers!Z909)))</f>
        <v xml:space="preserve">        </v>
      </c>
    </row>
    <row r="909" spans="1:25" x14ac:dyDescent="0.2">
      <c r="A909" s="27" t="str">
        <f>CONCATENATE(Tercers!A910,REPT(" ",9-LEN(Tercers!A910)))</f>
        <v xml:space="preserve">         </v>
      </c>
      <c r="B909" s="27" t="str">
        <f>CONCATENATE(Tercers!B910,REPT(" ",1-LEN(Tercers!B910)))</f>
        <v xml:space="preserve"> </v>
      </c>
      <c r="C909" s="27" t="str">
        <f>CONCATENATE(Tercers!C910,REPT(" ",30-LEN(Tercers!C910)))</f>
        <v xml:space="preserve">                              </v>
      </c>
      <c r="D909" s="27" t="str">
        <f>CONCATENATE(Tercers!D910,REPT(" ",30-LEN(Tercers!D910)))</f>
        <v xml:space="preserve">                              </v>
      </c>
      <c r="E909" s="27" t="str">
        <f>CONCATENATE(Tercers!E910,REPT(" ",30-LEN(Tercers!E910)))</f>
        <v xml:space="preserve">                              </v>
      </c>
      <c r="F909" s="27" t="str">
        <f xml:space="preserve">  IF(   LEN(Tercers!F910)&gt;0, CONCATENATE(Tercers!F910,REPT(" ",90-LEN(Tercers!F910))),
                              CONCATENATE(   CONCATENATE(Tercers!D910," ",Tercers!E910," ",Tercers!C910), REPT(" ",90-LEN( CONCATENATE(Tercers!D910," ",Tercers!E910," ",Tercers!CG910) ))) )</f>
        <v xml:space="preserve">                                                                                          </v>
      </c>
      <c r="G909" s="27" t="str">
        <f>CONCATENATE(Tercers!G910,REPT(" ",5-LEN(Tercers!G910)))</f>
        <v xml:space="preserve">     </v>
      </c>
      <c r="H909" s="27" t="str">
        <f>CONCATENATE(Tercers!H910,REPT(" ",45-LEN(Tercers!H910)))</f>
        <v xml:space="preserve">                                             </v>
      </c>
      <c r="I909" s="27" t="str">
        <f>CONCATENATE(Tercers!I910,REPT(" ",5-LEN(Tercers!I910)))</f>
        <v xml:space="preserve">     </v>
      </c>
      <c r="J909" s="27" t="str">
        <f>CONCATENATE(Tercers!J910,REPT(" ",30-LEN(Tercers!J910)))</f>
        <v xml:space="preserve">                              </v>
      </c>
      <c r="K909" s="27" t="str">
        <f>CONCATENATE(Tercers!R910,REPT(" ",30-LEN(Tercers!R910)))</f>
        <v xml:space="preserve">                              </v>
      </c>
      <c r="L909" s="27" t="str">
        <f>CONCATENATE(Tercers!K910,REPT(" ",120-LEN(Tercers!K910)))</f>
        <v xml:space="preserve">                                                                                                                        </v>
      </c>
      <c r="M909" s="27" t="str">
        <f>CONCATENATE(Tercers!L910,REPT(" ",5-LEN(Tercers!L910)))</f>
        <v xml:space="preserve">     </v>
      </c>
      <c r="N909" s="27" t="str">
        <f>CONCATENATE(Tercers!M910,REPT(" ",5-LEN(Tercers!M910)))</f>
        <v xml:space="preserve">     </v>
      </c>
      <c r="O909" s="27" t="str">
        <f>CONCATENATE(Tercers!N910,REPT(" ",2-LEN(Tercers!N910)))</f>
        <v>07</v>
      </c>
      <c r="P909" s="27" t="str">
        <f>CONCATENATE(Tercers!O910,REPT(" ",3-LEN(Tercers!O910)))</f>
        <v xml:space="preserve">   </v>
      </c>
      <c r="Q909" s="27" t="str">
        <f>CONCATENATE(Tercers!P910,REPT(" ",40-LEN(Tercers!P910)))</f>
        <v xml:space="preserve">Illes Balears                           </v>
      </c>
      <c r="R909" s="27" t="str">
        <f>CONCATENATE(Tercers!Q910,REPT(" ",60-LEN(Tercers!Q910)))</f>
        <v xml:space="preserve">                                                            </v>
      </c>
      <c r="S909" s="27" t="str">
        <f>CONCATENATE(Tercers!R910,REPT(" ",200-LEN(Tercers!R910)))</f>
        <v xml:space="preserve">                                                                                                                                                                                                        </v>
      </c>
      <c r="T909" s="27" t="str">
        <f>CONCATENATE(Tercers!S910,REPT(" ",9-LEN(Tercers!S910)))</f>
        <v xml:space="preserve">         </v>
      </c>
      <c r="U909" s="27" t="str">
        <f>CONCATENATE(Tercers!T910,REPT(" ",8-LEN(Tercers!T910)))</f>
        <v xml:space="preserve">        </v>
      </c>
      <c r="V909" s="27" t="str">
        <f>CONCATENATE(Tercers!U910,REPT(" ",12-LEN(Tercers!U910)))</f>
        <v xml:space="preserve">            </v>
      </c>
      <c r="W909" s="27" t="str">
        <f>CONCATENATE(Tercers!V910,REPT(" ",12-LEN(Tercers!V910)))</f>
        <v xml:space="preserve">            </v>
      </c>
      <c r="X909" s="27" t="str">
        <f>CONCATENATE(Tercers!Y910,REPT(" ",160-LEN(Tercers!Y910)))</f>
        <v xml:space="preserve">                                                                                                                                                                </v>
      </c>
      <c r="Y909" s="27" t="str">
        <f>CONCATENATE(Tercers!Z910,REPT(" ",8-LEN(Tercers!Z910)))</f>
        <v xml:space="preserve">        </v>
      </c>
    </row>
    <row r="910" spans="1:25" x14ac:dyDescent="0.2">
      <c r="A910" s="27" t="str">
        <f>CONCATENATE(Tercers!A911,REPT(" ",9-LEN(Tercers!A911)))</f>
        <v xml:space="preserve">         </v>
      </c>
      <c r="B910" s="27" t="str">
        <f>CONCATENATE(Tercers!B911,REPT(" ",1-LEN(Tercers!B911)))</f>
        <v xml:space="preserve"> </v>
      </c>
      <c r="C910" s="27" t="str">
        <f>CONCATENATE(Tercers!C911,REPT(" ",30-LEN(Tercers!C911)))</f>
        <v xml:space="preserve">                              </v>
      </c>
      <c r="D910" s="27" t="str">
        <f>CONCATENATE(Tercers!D911,REPT(" ",30-LEN(Tercers!D911)))</f>
        <v xml:space="preserve">                              </v>
      </c>
      <c r="E910" s="27" t="str">
        <f>CONCATENATE(Tercers!E911,REPT(" ",30-LEN(Tercers!E911)))</f>
        <v xml:space="preserve">                              </v>
      </c>
      <c r="F910" s="27" t="str">
        <f xml:space="preserve">  IF(   LEN(Tercers!F911)&gt;0, CONCATENATE(Tercers!F911,REPT(" ",90-LEN(Tercers!F911))),
                              CONCATENATE(   CONCATENATE(Tercers!D911," ",Tercers!E911," ",Tercers!C911), REPT(" ",90-LEN( CONCATENATE(Tercers!D911," ",Tercers!E911," ",Tercers!CG911) ))) )</f>
        <v xml:space="preserve">                                                                                          </v>
      </c>
      <c r="G910" s="27" t="str">
        <f>CONCATENATE(Tercers!G911,REPT(" ",5-LEN(Tercers!G911)))</f>
        <v xml:space="preserve">     </v>
      </c>
      <c r="H910" s="27" t="str">
        <f>CONCATENATE(Tercers!H911,REPT(" ",45-LEN(Tercers!H911)))</f>
        <v xml:space="preserve">                                             </v>
      </c>
      <c r="I910" s="27" t="str">
        <f>CONCATENATE(Tercers!I911,REPT(" ",5-LEN(Tercers!I911)))</f>
        <v xml:space="preserve">     </v>
      </c>
      <c r="J910" s="27" t="str">
        <f>CONCATENATE(Tercers!J911,REPT(" ",30-LEN(Tercers!J911)))</f>
        <v xml:space="preserve">                              </v>
      </c>
      <c r="K910" s="27" t="str">
        <f>CONCATENATE(Tercers!R911,REPT(" ",30-LEN(Tercers!R911)))</f>
        <v xml:space="preserve">                              </v>
      </c>
      <c r="L910" s="27" t="str">
        <f>CONCATENATE(Tercers!K911,REPT(" ",120-LEN(Tercers!K911)))</f>
        <v xml:space="preserve">                                                                                                                        </v>
      </c>
      <c r="M910" s="27" t="str">
        <f>CONCATENATE(Tercers!L911,REPT(" ",5-LEN(Tercers!L911)))</f>
        <v xml:space="preserve">     </v>
      </c>
      <c r="N910" s="27" t="str">
        <f>CONCATENATE(Tercers!M911,REPT(" ",5-LEN(Tercers!M911)))</f>
        <v xml:space="preserve">     </v>
      </c>
      <c r="O910" s="27" t="str">
        <f>CONCATENATE(Tercers!N911,REPT(" ",2-LEN(Tercers!N911)))</f>
        <v>07</v>
      </c>
      <c r="P910" s="27" t="str">
        <f>CONCATENATE(Tercers!O911,REPT(" ",3-LEN(Tercers!O911)))</f>
        <v xml:space="preserve">   </v>
      </c>
      <c r="Q910" s="27" t="str">
        <f>CONCATENATE(Tercers!P911,REPT(" ",40-LEN(Tercers!P911)))</f>
        <v xml:space="preserve">Illes Balears                           </v>
      </c>
      <c r="R910" s="27" t="str">
        <f>CONCATENATE(Tercers!Q911,REPT(" ",60-LEN(Tercers!Q911)))</f>
        <v xml:space="preserve">                                                            </v>
      </c>
      <c r="S910" s="27" t="str">
        <f>CONCATENATE(Tercers!R911,REPT(" ",200-LEN(Tercers!R911)))</f>
        <v xml:space="preserve">                                                                                                                                                                                                        </v>
      </c>
      <c r="T910" s="27" t="str">
        <f>CONCATENATE(Tercers!S911,REPT(" ",9-LEN(Tercers!S911)))</f>
        <v xml:space="preserve">         </v>
      </c>
      <c r="U910" s="27" t="str">
        <f>CONCATENATE(Tercers!T911,REPT(" ",8-LEN(Tercers!T911)))</f>
        <v xml:space="preserve">        </v>
      </c>
      <c r="V910" s="27" t="str">
        <f>CONCATENATE(Tercers!U911,REPT(" ",12-LEN(Tercers!U911)))</f>
        <v xml:space="preserve">            </v>
      </c>
      <c r="W910" s="27" t="str">
        <f>CONCATENATE(Tercers!V911,REPT(" ",12-LEN(Tercers!V911)))</f>
        <v xml:space="preserve">            </v>
      </c>
      <c r="X910" s="27" t="str">
        <f>CONCATENATE(Tercers!Y911,REPT(" ",160-LEN(Tercers!Y911)))</f>
        <v xml:space="preserve">                                                                                                                                                                </v>
      </c>
      <c r="Y910" s="27" t="str">
        <f>CONCATENATE(Tercers!Z911,REPT(" ",8-LEN(Tercers!Z911)))</f>
        <v xml:space="preserve">        </v>
      </c>
    </row>
    <row r="911" spans="1:25" x14ac:dyDescent="0.2">
      <c r="A911" s="27" t="str">
        <f>CONCATENATE(Tercers!A912,REPT(" ",9-LEN(Tercers!A912)))</f>
        <v xml:space="preserve">         </v>
      </c>
      <c r="B911" s="27" t="str">
        <f>CONCATENATE(Tercers!B912,REPT(" ",1-LEN(Tercers!B912)))</f>
        <v xml:space="preserve"> </v>
      </c>
      <c r="C911" s="27" t="str">
        <f>CONCATENATE(Tercers!C912,REPT(" ",30-LEN(Tercers!C912)))</f>
        <v xml:space="preserve">                              </v>
      </c>
      <c r="D911" s="27" t="str">
        <f>CONCATENATE(Tercers!D912,REPT(" ",30-LEN(Tercers!D912)))</f>
        <v xml:space="preserve">                              </v>
      </c>
      <c r="E911" s="27" t="str">
        <f>CONCATENATE(Tercers!E912,REPT(" ",30-LEN(Tercers!E912)))</f>
        <v xml:space="preserve">                              </v>
      </c>
      <c r="F911" s="27" t="str">
        <f xml:space="preserve">  IF(   LEN(Tercers!F912)&gt;0, CONCATENATE(Tercers!F912,REPT(" ",90-LEN(Tercers!F912))),
                              CONCATENATE(   CONCATENATE(Tercers!D912," ",Tercers!E912," ",Tercers!C912), REPT(" ",90-LEN( CONCATENATE(Tercers!D912," ",Tercers!E912," ",Tercers!CG912) ))) )</f>
        <v xml:space="preserve">                                                                                          </v>
      </c>
      <c r="G911" s="27" t="str">
        <f>CONCATENATE(Tercers!G912,REPT(" ",5-LEN(Tercers!G912)))</f>
        <v xml:space="preserve">     </v>
      </c>
      <c r="H911" s="27" t="str">
        <f>CONCATENATE(Tercers!H912,REPT(" ",45-LEN(Tercers!H912)))</f>
        <v xml:space="preserve">                                             </v>
      </c>
      <c r="I911" s="27" t="str">
        <f>CONCATENATE(Tercers!I912,REPT(" ",5-LEN(Tercers!I912)))</f>
        <v xml:space="preserve">     </v>
      </c>
      <c r="J911" s="27" t="str">
        <f>CONCATENATE(Tercers!J912,REPT(" ",30-LEN(Tercers!J912)))</f>
        <v xml:space="preserve">                              </v>
      </c>
      <c r="K911" s="27" t="str">
        <f>CONCATENATE(Tercers!R912,REPT(" ",30-LEN(Tercers!R912)))</f>
        <v xml:space="preserve">                              </v>
      </c>
      <c r="L911" s="27" t="str">
        <f>CONCATENATE(Tercers!K912,REPT(" ",120-LEN(Tercers!K912)))</f>
        <v xml:space="preserve">                                                                                                                        </v>
      </c>
      <c r="M911" s="27" t="str">
        <f>CONCATENATE(Tercers!L912,REPT(" ",5-LEN(Tercers!L912)))</f>
        <v xml:space="preserve">     </v>
      </c>
      <c r="N911" s="27" t="str">
        <f>CONCATENATE(Tercers!M912,REPT(" ",5-LEN(Tercers!M912)))</f>
        <v xml:space="preserve">     </v>
      </c>
      <c r="O911" s="27" t="str">
        <f>CONCATENATE(Tercers!N912,REPT(" ",2-LEN(Tercers!N912)))</f>
        <v>07</v>
      </c>
      <c r="P911" s="27" t="str">
        <f>CONCATENATE(Tercers!O912,REPT(" ",3-LEN(Tercers!O912)))</f>
        <v xml:space="preserve">   </v>
      </c>
      <c r="Q911" s="27" t="str">
        <f>CONCATENATE(Tercers!P912,REPT(" ",40-LEN(Tercers!P912)))</f>
        <v xml:space="preserve">Illes Balears                           </v>
      </c>
      <c r="R911" s="27" t="str">
        <f>CONCATENATE(Tercers!Q912,REPT(" ",60-LEN(Tercers!Q912)))</f>
        <v xml:space="preserve">                                                            </v>
      </c>
      <c r="S911" s="27" t="str">
        <f>CONCATENATE(Tercers!R912,REPT(" ",200-LEN(Tercers!R912)))</f>
        <v xml:space="preserve">                                                                                                                                                                                                        </v>
      </c>
      <c r="T911" s="27" t="str">
        <f>CONCATENATE(Tercers!S912,REPT(" ",9-LEN(Tercers!S912)))</f>
        <v xml:space="preserve">         </v>
      </c>
      <c r="U911" s="27" t="str">
        <f>CONCATENATE(Tercers!T912,REPT(" ",8-LEN(Tercers!T912)))</f>
        <v xml:space="preserve">        </v>
      </c>
      <c r="V911" s="27" t="str">
        <f>CONCATENATE(Tercers!U912,REPT(" ",12-LEN(Tercers!U912)))</f>
        <v xml:space="preserve">            </v>
      </c>
      <c r="W911" s="27" t="str">
        <f>CONCATENATE(Tercers!V912,REPT(" ",12-LEN(Tercers!V912)))</f>
        <v xml:space="preserve">            </v>
      </c>
      <c r="X911" s="27" t="str">
        <f>CONCATENATE(Tercers!Y912,REPT(" ",160-LEN(Tercers!Y912)))</f>
        <v xml:space="preserve">                                                                                                                                                                </v>
      </c>
      <c r="Y911" s="27" t="str">
        <f>CONCATENATE(Tercers!Z912,REPT(" ",8-LEN(Tercers!Z912)))</f>
        <v xml:space="preserve">        </v>
      </c>
    </row>
    <row r="912" spans="1:25" x14ac:dyDescent="0.2">
      <c r="A912" s="27" t="str">
        <f>CONCATENATE(Tercers!A913,REPT(" ",9-LEN(Tercers!A913)))</f>
        <v xml:space="preserve">         </v>
      </c>
      <c r="B912" s="27" t="str">
        <f>CONCATENATE(Tercers!B913,REPT(" ",1-LEN(Tercers!B913)))</f>
        <v xml:space="preserve"> </v>
      </c>
      <c r="C912" s="27" t="str">
        <f>CONCATENATE(Tercers!C913,REPT(" ",30-LEN(Tercers!C913)))</f>
        <v xml:space="preserve">                              </v>
      </c>
      <c r="D912" s="27" t="str">
        <f>CONCATENATE(Tercers!D913,REPT(" ",30-LEN(Tercers!D913)))</f>
        <v xml:space="preserve">                              </v>
      </c>
      <c r="E912" s="27" t="str">
        <f>CONCATENATE(Tercers!E913,REPT(" ",30-LEN(Tercers!E913)))</f>
        <v xml:space="preserve">                              </v>
      </c>
      <c r="F912" s="27" t="str">
        <f xml:space="preserve">  IF(   LEN(Tercers!F913)&gt;0, CONCATENATE(Tercers!F913,REPT(" ",90-LEN(Tercers!F913))),
                              CONCATENATE(   CONCATENATE(Tercers!D913," ",Tercers!E913," ",Tercers!C913), REPT(" ",90-LEN( CONCATENATE(Tercers!D913," ",Tercers!E913," ",Tercers!CG913) ))) )</f>
        <v xml:space="preserve">                                                                                          </v>
      </c>
      <c r="G912" s="27" t="str">
        <f>CONCATENATE(Tercers!G913,REPT(" ",5-LEN(Tercers!G913)))</f>
        <v xml:space="preserve">     </v>
      </c>
      <c r="H912" s="27" t="str">
        <f>CONCATENATE(Tercers!H913,REPT(" ",45-LEN(Tercers!H913)))</f>
        <v xml:space="preserve">                                             </v>
      </c>
      <c r="I912" s="27" t="str">
        <f>CONCATENATE(Tercers!I913,REPT(" ",5-LEN(Tercers!I913)))</f>
        <v xml:space="preserve">     </v>
      </c>
      <c r="J912" s="27" t="str">
        <f>CONCATENATE(Tercers!J913,REPT(" ",30-LEN(Tercers!J913)))</f>
        <v xml:space="preserve">                              </v>
      </c>
      <c r="K912" s="27" t="str">
        <f>CONCATENATE(Tercers!R913,REPT(" ",30-LEN(Tercers!R913)))</f>
        <v xml:space="preserve">                              </v>
      </c>
      <c r="L912" s="27" t="str">
        <f>CONCATENATE(Tercers!K913,REPT(" ",120-LEN(Tercers!K913)))</f>
        <v xml:space="preserve">                                                                                                                        </v>
      </c>
      <c r="M912" s="27" t="str">
        <f>CONCATENATE(Tercers!L913,REPT(" ",5-LEN(Tercers!L913)))</f>
        <v xml:space="preserve">     </v>
      </c>
      <c r="N912" s="27" t="str">
        <f>CONCATENATE(Tercers!M913,REPT(" ",5-LEN(Tercers!M913)))</f>
        <v xml:space="preserve">     </v>
      </c>
      <c r="O912" s="27" t="str">
        <f>CONCATENATE(Tercers!N913,REPT(" ",2-LEN(Tercers!N913)))</f>
        <v>07</v>
      </c>
      <c r="P912" s="27" t="str">
        <f>CONCATENATE(Tercers!O913,REPT(" ",3-LEN(Tercers!O913)))</f>
        <v xml:space="preserve">   </v>
      </c>
      <c r="Q912" s="27" t="str">
        <f>CONCATENATE(Tercers!P913,REPT(" ",40-LEN(Tercers!P913)))</f>
        <v xml:space="preserve">Illes Balears                           </v>
      </c>
      <c r="R912" s="27" t="str">
        <f>CONCATENATE(Tercers!Q913,REPT(" ",60-LEN(Tercers!Q913)))</f>
        <v xml:space="preserve">                                                            </v>
      </c>
      <c r="S912" s="27" t="str">
        <f>CONCATENATE(Tercers!R913,REPT(" ",200-LEN(Tercers!R913)))</f>
        <v xml:space="preserve">                                                                                                                                                                                                        </v>
      </c>
      <c r="T912" s="27" t="str">
        <f>CONCATENATE(Tercers!S913,REPT(" ",9-LEN(Tercers!S913)))</f>
        <v xml:space="preserve">         </v>
      </c>
      <c r="U912" s="27" t="str">
        <f>CONCATENATE(Tercers!T913,REPT(" ",8-LEN(Tercers!T913)))</f>
        <v xml:space="preserve">        </v>
      </c>
      <c r="V912" s="27" t="str">
        <f>CONCATENATE(Tercers!U913,REPT(" ",12-LEN(Tercers!U913)))</f>
        <v xml:space="preserve">            </v>
      </c>
      <c r="W912" s="27" t="str">
        <f>CONCATENATE(Tercers!V913,REPT(" ",12-LEN(Tercers!V913)))</f>
        <v xml:space="preserve">            </v>
      </c>
      <c r="X912" s="27" t="str">
        <f>CONCATENATE(Tercers!Y913,REPT(" ",160-LEN(Tercers!Y913)))</f>
        <v xml:space="preserve">                                                                                                                                                                </v>
      </c>
      <c r="Y912" s="27" t="str">
        <f>CONCATENATE(Tercers!Z913,REPT(" ",8-LEN(Tercers!Z913)))</f>
        <v xml:space="preserve">        </v>
      </c>
    </row>
    <row r="913" spans="1:25" x14ac:dyDescent="0.2">
      <c r="A913" s="27" t="str">
        <f>CONCATENATE(Tercers!A914,REPT(" ",9-LEN(Tercers!A914)))</f>
        <v xml:space="preserve">         </v>
      </c>
      <c r="B913" s="27" t="str">
        <f>CONCATENATE(Tercers!B914,REPT(" ",1-LEN(Tercers!B914)))</f>
        <v xml:space="preserve"> </v>
      </c>
      <c r="C913" s="27" t="str">
        <f>CONCATENATE(Tercers!C914,REPT(" ",30-LEN(Tercers!C914)))</f>
        <v xml:space="preserve">                              </v>
      </c>
      <c r="D913" s="27" t="str">
        <f>CONCATENATE(Tercers!D914,REPT(" ",30-LEN(Tercers!D914)))</f>
        <v xml:space="preserve">                              </v>
      </c>
      <c r="E913" s="27" t="str">
        <f>CONCATENATE(Tercers!E914,REPT(" ",30-LEN(Tercers!E914)))</f>
        <v xml:space="preserve">                              </v>
      </c>
      <c r="F913" s="27" t="str">
        <f xml:space="preserve">  IF(   LEN(Tercers!F914)&gt;0, CONCATENATE(Tercers!F914,REPT(" ",90-LEN(Tercers!F914))),
                              CONCATENATE(   CONCATENATE(Tercers!D914," ",Tercers!E914," ",Tercers!C914), REPT(" ",90-LEN( CONCATENATE(Tercers!D914," ",Tercers!E914," ",Tercers!CG914) ))) )</f>
        <v xml:space="preserve">                                                                                          </v>
      </c>
      <c r="G913" s="27" t="str">
        <f>CONCATENATE(Tercers!G914,REPT(" ",5-LEN(Tercers!G914)))</f>
        <v xml:space="preserve">     </v>
      </c>
      <c r="H913" s="27" t="str">
        <f>CONCATENATE(Tercers!H914,REPT(" ",45-LEN(Tercers!H914)))</f>
        <v xml:space="preserve">                                             </v>
      </c>
      <c r="I913" s="27" t="str">
        <f>CONCATENATE(Tercers!I914,REPT(" ",5-LEN(Tercers!I914)))</f>
        <v xml:space="preserve">     </v>
      </c>
      <c r="J913" s="27" t="str">
        <f>CONCATENATE(Tercers!J914,REPT(" ",30-LEN(Tercers!J914)))</f>
        <v xml:space="preserve">                              </v>
      </c>
      <c r="K913" s="27" t="str">
        <f>CONCATENATE(Tercers!R914,REPT(" ",30-LEN(Tercers!R914)))</f>
        <v xml:space="preserve">                              </v>
      </c>
      <c r="L913" s="27" t="str">
        <f>CONCATENATE(Tercers!K914,REPT(" ",120-LEN(Tercers!K914)))</f>
        <v xml:space="preserve">                                                                                                                        </v>
      </c>
      <c r="M913" s="27" t="str">
        <f>CONCATENATE(Tercers!L914,REPT(" ",5-LEN(Tercers!L914)))</f>
        <v xml:space="preserve">     </v>
      </c>
      <c r="N913" s="27" t="str">
        <f>CONCATENATE(Tercers!M914,REPT(" ",5-LEN(Tercers!M914)))</f>
        <v xml:space="preserve">     </v>
      </c>
      <c r="O913" s="27" t="str">
        <f>CONCATENATE(Tercers!N914,REPT(" ",2-LEN(Tercers!N914)))</f>
        <v>07</v>
      </c>
      <c r="P913" s="27" t="str">
        <f>CONCATENATE(Tercers!O914,REPT(" ",3-LEN(Tercers!O914)))</f>
        <v xml:space="preserve">   </v>
      </c>
      <c r="Q913" s="27" t="str">
        <f>CONCATENATE(Tercers!P914,REPT(" ",40-LEN(Tercers!P914)))</f>
        <v xml:space="preserve">Illes Balears                           </v>
      </c>
      <c r="R913" s="27" t="str">
        <f>CONCATENATE(Tercers!Q914,REPT(" ",60-LEN(Tercers!Q914)))</f>
        <v xml:space="preserve">                                                            </v>
      </c>
      <c r="S913" s="27" t="str">
        <f>CONCATENATE(Tercers!R914,REPT(" ",200-LEN(Tercers!R914)))</f>
        <v xml:space="preserve">                                                                                                                                                                                                        </v>
      </c>
      <c r="T913" s="27" t="str">
        <f>CONCATENATE(Tercers!S914,REPT(" ",9-LEN(Tercers!S914)))</f>
        <v xml:space="preserve">         </v>
      </c>
      <c r="U913" s="27" t="str">
        <f>CONCATENATE(Tercers!T914,REPT(" ",8-LEN(Tercers!T914)))</f>
        <v xml:space="preserve">        </v>
      </c>
      <c r="V913" s="27" t="str">
        <f>CONCATENATE(Tercers!U914,REPT(" ",12-LEN(Tercers!U914)))</f>
        <v xml:space="preserve">            </v>
      </c>
      <c r="W913" s="27" t="str">
        <f>CONCATENATE(Tercers!V914,REPT(" ",12-LEN(Tercers!V914)))</f>
        <v xml:space="preserve">            </v>
      </c>
      <c r="X913" s="27" t="str">
        <f>CONCATENATE(Tercers!Y914,REPT(" ",160-LEN(Tercers!Y914)))</f>
        <v xml:space="preserve">                                                                                                                                                                </v>
      </c>
      <c r="Y913" s="27" t="str">
        <f>CONCATENATE(Tercers!Z914,REPT(" ",8-LEN(Tercers!Z914)))</f>
        <v xml:space="preserve">        </v>
      </c>
    </row>
    <row r="914" spans="1:25" x14ac:dyDescent="0.2">
      <c r="A914" s="27" t="str">
        <f>CONCATENATE(Tercers!A915,REPT(" ",9-LEN(Tercers!A915)))</f>
        <v xml:space="preserve">         </v>
      </c>
      <c r="B914" s="27" t="str">
        <f>CONCATENATE(Tercers!B915,REPT(" ",1-LEN(Tercers!B915)))</f>
        <v xml:space="preserve"> </v>
      </c>
      <c r="C914" s="27" t="str">
        <f>CONCATENATE(Tercers!C915,REPT(" ",30-LEN(Tercers!C915)))</f>
        <v xml:space="preserve">                              </v>
      </c>
      <c r="D914" s="27" t="str">
        <f>CONCATENATE(Tercers!D915,REPT(" ",30-LEN(Tercers!D915)))</f>
        <v xml:space="preserve">                              </v>
      </c>
      <c r="E914" s="27" t="str">
        <f>CONCATENATE(Tercers!E915,REPT(" ",30-LEN(Tercers!E915)))</f>
        <v xml:space="preserve">                              </v>
      </c>
      <c r="F914" s="27" t="str">
        <f xml:space="preserve">  IF(   LEN(Tercers!F915)&gt;0, CONCATENATE(Tercers!F915,REPT(" ",90-LEN(Tercers!F915))),
                              CONCATENATE(   CONCATENATE(Tercers!D915," ",Tercers!E915," ",Tercers!C915), REPT(" ",90-LEN( CONCATENATE(Tercers!D915," ",Tercers!E915," ",Tercers!CG915) ))) )</f>
        <v xml:space="preserve">                                                                                          </v>
      </c>
      <c r="G914" s="27" t="str">
        <f>CONCATENATE(Tercers!G915,REPT(" ",5-LEN(Tercers!G915)))</f>
        <v xml:space="preserve">     </v>
      </c>
      <c r="H914" s="27" t="str">
        <f>CONCATENATE(Tercers!H915,REPT(" ",45-LEN(Tercers!H915)))</f>
        <v xml:space="preserve">                                             </v>
      </c>
      <c r="I914" s="27" t="str">
        <f>CONCATENATE(Tercers!I915,REPT(" ",5-LEN(Tercers!I915)))</f>
        <v xml:space="preserve">     </v>
      </c>
      <c r="J914" s="27" t="str">
        <f>CONCATENATE(Tercers!J915,REPT(" ",30-LEN(Tercers!J915)))</f>
        <v xml:space="preserve">                              </v>
      </c>
      <c r="K914" s="27" t="str">
        <f>CONCATENATE(Tercers!R915,REPT(" ",30-LEN(Tercers!R915)))</f>
        <v xml:space="preserve">                              </v>
      </c>
      <c r="L914" s="27" t="str">
        <f>CONCATENATE(Tercers!K915,REPT(" ",120-LEN(Tercers!K915)))</f>
        <v xml:space="preserve">                                                                                                                        </v>
      </c>
      <c r="M914" s="27" t="str">
        <f>CONCATENATE(Tercers!L915,REPT(" ",5-LEN(Tercers!L915)))</f>
        <v xml:space="preserve">     </v>
      </c>
      <c r="N914" s="27" t="str">
        <f>CONCATENATE(Tercers!M915,REPT(" ",5-LEN(Tercers!M915)))</f>
        <v xml:space="preserve">     </v>
      </c>
      <c r="O914" s="27" t="str">
        <f>CONCATENATE(Tercers!N915,REPT(" ",2-LEN(Tercers!N915)))</f>
        <v>07</v>
      </c>
      <c r="P914" s="27" t="str">
        <f>CONCATENATE(Tercers!O915,REPT(" ",3-LEN(Tercers!O915)))</f>
        <v xml:space="preserve">   </v>
      </c>
      <c r="Q914" s="27" t="str">
        <f>CONCATENATE(Tercers!P915,REPT(" ",40-LEN(Tercers!P915)))</f>
        <v xml:space="preserve">Illes Balears                           </v>
      </c>
      <c r="R914" s="27" t="str">
        <f>CONCATENATE(Tercers!Q915,REPT(" ",60-LEN(Tercers!Q915)))</f>
        <v xml:space="preserve">                                                            </v>
      </c>
      <c r="S914" s="27" t="str">
        <f>CONCATENATE(Tercers!R915,REPT(" ",200-LEN(Tercers!R915)))</f>
        <v xml:space="preserve">                                                                                                                                                                                                        </v>
      </c>
      <c r="T914" s="27" t="str">
        <f>CONCATENATE(Tercers!S915,REPT(" ",9-LEN(Tercers!S915)))</f>
        <v xml:space="preserve">         </v>
      </c>
      <c r="U914" s="27" t="str">
        <f>CONCATENATE(Tercers!T915,REPT(" ",8-LEN(Tercers!T915)))</f>
        <v xml:space="preserve">        </v>
      </c>
      <c r="V914" s="27" t="str">
        <f>CONCATENATE(Tercers!U915,REPT(" ",12-LEN(Tercers!U915)))</f>
        <v xml:space="preserve">            </v>
      </c>
      <c r="W914" s="27" t="str">
        <f>CONCATENATE(Tercers!V915,REPT(" ",12-LEN(Tercers!V915)))</f>
        <v xml:space="preserve">            </v>
      </c>
      <c r="X914" s="27" t="str">
        <f>CONCATENATE(Tercers!Y915,REPT(" ",160-LEN(Tercers!Y915)))</f>
        <v xml:space="preserve">                                                                                                                                                                </v>
      </c>
      <c r="Y914" s="27" t="str">
        <f>CONCATENATE(Tercers!Z915,REPT(" ",8-LEN(Tercers!Z915)))</f>
        <v xml:space="preserve">        </v>
      </c>
    </row>
    <row r="915" spans="1:25" x14ac:dyDescent="0.2">
      <c r="A915" s="27" t="str">
        <f>CONCATENATE(Tercers!A916,REPT(" ",9-LEN(Tercers!A916)))</f>
        <v xml:space="preserve">         </v>
      </c>
      <c r="B915" s="27" t="str">
        <f>CONCATENATE(Tercers!B916,REPT(" ",1-LEN(Tercers!B916)))</f>
        <v xml:space="preserve"> </v>
      </c>
      <c r="C915" s="27" t="str">
        <f>CONCATENATE(Tercers!C916,REPT(" ",30-LEN(Tercers!C916)))</f>
        <v xml:space="preserve">                              </v>
      </c>
      <c r="D915" s="27" t="str">
        <f>CONCATENATE(Tercers!D916,REPT(" ",30-LEN(Tercers!D916)))</f>
        <v xml:space="preserve">                              </v>
      </c>
      <c r="E915" s="27" t="str">
        <f>CONCATENATE(Tercers!E916,REPT(" ",30-LEN(Tercers!E916)))</f>
        <v xml:space="preserve">                              </v>
      </c>
      <c r="F915" s="27" t="str">
        <f xml:space="preserve">  IF(   LEN(Tercers!F916)&gt;0, CONCATENATE(Tercers!F916,REPT(" ",90-LEN(Tercers!F916))),
                              CONCATENATE(   CONCATENATE(Tercers!D916," ",Tercers!E916," ",Tercers!C916), REPT(" ",90-LEN( CONCATENATE(Tercers!D916," ",Tercers!E916," ",Tercers!CG916) ))) )</f>
        <v xml:space="preserve">                                                                                          </v>
      </c>
      <c r="G915" s="27" t="str">
        <f>CONCATENATE(Tercers!G916,REPT(" ",5-LEN(Tercers!G916)))</f>
        <v xml:space="preserve">     </v>
      </c>
      <c r="H915" s="27" t="str">
        <f>CONCATENATE(Tercers!H916,REPT(" ",45-LEN(Tercers!H916)))</f>
        <v xml:space="preserve">                                             </v>
      </c>
      <c r="I915" s="27" t="str">
        <f>CONCATENATE(Tercers!I916,REPT(" ",5-LEN(Tercers!I916)))</f>
        <v xml:space="preserve">     </v>
      </c>
      <c r="J915" s="27" t="str">
        <f>CONCATENATE(Tercers!J916,REPT(" ",30-LEN(Tercers!J916)))</f>
        <v xml:space="preserve">                              </v>
      </c>
      <c r="K915" s="27" t="str">
        <f>CONCATENATE(Tercers!R916,REPT(" ",30-LEN(Tercers!R916)))</f>
        <v xml:space="preserve">                              </v>
      </c>
      <c r="L915" s="27" t="str">
        <f>CONCATENATE(Tercers!K916,REPT(" ",120-LEN(Tercers!K916)))</f>
        <v xml:space="preserve">                                                                                                                        </v>
      </c>
      <c r="M915" s="27" t="str">
        <f>CONCATENATE(Tercers!L916,REPT(" ",5-LEN(Tercers!L916)))</f>
        <v xml:space="preserve">     </v>
      </c>
      <c r="N915" s="27" t="str">
        <f>CONCATENATE(Tercers!M916,REPT(" ",5-LEN(Tercers!M916)))</f>
        <v xml:space="preserve">     </v>
      </c>
      <c r="O915" s="27" t="str">
        <f>CONCATENATE(Tercers!N916,REPT(" ",2-LEN(Tercers!N916)))</f>
        <v>07</v>
      </c>
      <c r="P915" s="27" t="str">
        <f>CONCATENATE(Tercers!O916,REPT(" ",3-LEN(Tercers!O916)))</f>
        <v xml:space="preserve">   </v>
      </c>
      <c r="Q915" s="27" t="str">
        <f>CONCATENATE(Tercers!P916,REPT(" ",40-LEN(Tercers!P916)))</f>
        <v xml:space="preserve">Illes Balears                           </v>
      </c>
      <c r="R915" s="27" t="str">
        <f>CONCATENATE(Tercers!Q916,REPT(" ",60-LEN(Tercers!Q916)))</f>
        <v xml:space="preserve">                                                            </v>
      </c>
      <c r="S915" s="27" t="str">
        <f>CONCATENATE(Tercers!R916,REPT(" ",200-LEN(Tercers!R916)))</f>
        <v xml:space="preserve">                                                                                                                                                                                                        </v>
      </c>
      <c r="T915" s="27" t="str">
        <f>CONCATENATE(Tercers!S916,REPT(" ",9-LEN(Tercers!S916)))</f>
        <v xml:space="preserve">         </v>
      </c>
      <c r="U915" s="27" t="str">
        <f>CONCATENATE(Tercers!T916,REPT(" ",8-LEN(Tercers!T916)))</f>
        <v xml:space="preserve">        </v>
      </c>
      <c r="V915" s="27" t="str">
        <f>CONCATENATE(Tercers!U916,REPT(" ",12-LEN(Tercers!U916)))</f>
        <v xml:space="preserve">            </v>
      </c>
      <c r="W915" s="27" t="str">
        <f>CONCATENATE(Tercers!V916,REPT(" ",12-LEN(Tercers!V916)))</f>
        <v xml:space="preserve">            </v>
      </c>
      <c r="X915" s="27" t="str">
        <f>CONCATENATE(Tercers!Y916,REPT(" ",160-LEN(Tercers!Y916)))</f>
        <v xml:space="preserve">                                                                                                                                                                </v>
      </c>
      <c r="Y915" s="27" t="str">
        <f>CONCATENATE(Tercers!Z916,REPT(" ",8-LEN(Tercers!Z916)))</f>
        <v xml:space="preserve">        </v>
      </c>
    </row>
    <row r="916" spans="1:25" x14ac:dyDescent="0.2">
      <c r="A916" s="27" t="str">
        <f>CONCATENATE(Tercers!A917,REPT(" ",9-LEN(Tercers!A917)))</f>
        <v xml:space="preserve">         </v>
      </c>
      <c r="B916" s="27" t="str">
        <f>CONCATENATE(Tercers!B917,REPT(" ",1-LEN(Tercers!B917)))</f>
        <v xml:space="preserve"> </v>
      </c>
      <c r="C916" s="27" t="str">
        <f>CONCATENATE(Tercers!C917,REPT(" ",30-LEN(Tercers!C917)))</f>
        <v xml:space="preserve">                              </v>
      </c>
      <c r="D916" s="27" t="str">
        <f>CONCATENATE(Tercers!D917,REPT(" ",30-LEN(Tercers!D917)))</f>
        <v xml:space="preserve">                              </v>
      </c>
      <c r="E916" s="27" t="str">
        <f>CONCATENATE(Tercers!E917,REPT(" ",30-LEN(Tercers!E917)))</f>
        <v xml:space="preserve">                              </v>
      </c>
      <c r="F916" s="27" t="str">
        <f xml:space="preserve">  IF(   LEN(Tercers!F917)&gt;0, CONCATENATE(Tercers!F917,REPT(" ",90-LEN(Tercers!F917))),
                              CONCATENATE(   CONCATENATE(Tercers!D917," ",Tercers!E917," ",Tercers!C917), REPT(" ",90-LEN( CONCATENATE(Tercers!D917," ",Tercers!E917," ",Tercers!CG917) ))) )</f>
        <v xml:space="preserve">                                                                                          </v>
      </c>
      <c r="G916" s="27" t="str">
        <f>CONCATENATE(Tercers!G917,REPT(" ",5-LEN(Tercers!G917)))</f>
        <v xml:space="preserve">     </v>
      </c>
      <c r="H916" s="27" t="str">
        <f>CONCATENATE(Tercers!H917,REPT(" ",45-LEN(Tercers!H917)))</f>
        <v xml:space="preserve">                                             </v>
      </c>
      <c r="I916" s="27" t="str">
        <f>CONCATENATE(Tercers!I917,REPT(" ",5-LEN(Tercers!I917)))</f>
        <v xml:space="preserve">     </v>
      </c>
      <c r="J916" s="27" t="str">
        <f>CONCATENATE(Tercers!J917,REPT(" ",30-LEN(Tercers!J917)))</f>
        <v xml:space="preserve">                              </v>
      </c>
      <c r="K916" s="27" t="str">
        <f>CONCATENATE(Tercers!R917,REPT(" ",30-LEN(Tercers!R917)))</f>
        <v xml:space="preserve">                              </v>
      </c>
      <c r="L916" s="27" t="str">
        <f>CONCATENATE(Tercers!K917,REPT(" ",120-LEN(Tercers!K917)))</f>
        <v xml:space="preserve">                                                                                                                        </v>
      </c>
      <c r="M916" s="27" t="str">
        <f>CONCATENATE(Tercers!L917,REPT(" ",5-LEN(Tercers!L917)))</f>
        <v xml:space="preserve">     </v>
      </c>
      <c r="N916" s="27" t="str">
        <f>CONCATENATE(Tercers!M917,REPT(" ",5-LEN(Tercers!M917)))</f>
        <v xml:space="preserve">     </v>
      </c>
      <c r="O916" s="27" t="str">
        <f>CONCATENATE(Tercers!N917,REPT(" ",2-LEN(Tercers!N917)))</f>
        <v>07</v>
      </c>
      <c r="P916" s="27" t="str">
        <f>CONCATENATE(Tercers!O917,REPT(" ",3-LEN(Tercers!O917)))</f>
        <v xml:space="preserve">   </v>
      </c>
      <c r="Q916" s="27" t="str">
        <f>CONCATENATE(Tercers!P917,REPT(" ",40-LEN(Tercers!P917)))</f>
        <v xml:space="preserve">Illes Balears                           </v>
      </c>
      <c r="R916" s="27" t="str">
        <f>CONCATENATE(Tercers!Q917,REPT(" ",60-LEN(Tercers!Q917)))</f>
        <v xml:space="preserve">                                                            </v>
      </c>
      <c r="S916" s="27" t="str">
        <f>CONCATENATE(Tercers!R917,REPT(" ",200-LEN(Tercers!R917)))</f>
        <v xml:space="preserve">                                                                                                                                                                                                        </v>
      </c>
      <c r="T916" s="27" t="str">
        <f>CONCATENATE(Tercers!S917,REPT(" ",9-LEN(Tercers!S917)))</f>
        <v xml:space="preserve">         </v>
      </c>
      <c r="U916" s="27" t="str">
        <f>CONCATENATE(Tercers!T917,REPT(" ",8-LEN(Tercers!T917)))</f>
        <v xml:space="preserve">        </v>
      </c>
      <c r="V916" s="27" t="str">
        <f>CONCATENATE(Tercers!U917,REPT(" ",12-LEN(Tercers!U917)))</f>
        <v xml:space="preserve">            </v>
      </c>
      <c r="W916" s="27" t="str">
        <f>CONCATENATE(Tercers!V917,REPT(" ",12-LEN(Tercers!V917)))</f>
        <v xml:space="preserve">            </v>
      </c>
      <c r="X916" s="27" t="str">
        <f>CONCATENATE(Tercers!Y917,REPT(" ",160-LEN(Tercers!Y917)))</f>
        <v xml:space="preserve">                                                                                                                                                                </v>
      </c>
      <c r="Y916" s="27" t="str">
        <f>CONCATENATE(Tercers!Z917,REPT(" ",8-LEN(Tercers!Z917)))</f>
        <v xml:space="preserve">        </v>
      </c>
    </row>
    <row r="917" spans="1:25" x14ac:dyDescent="0.2">
      <c r="A917" s="27" t="str">
        <f>CONCATENATE(Tercers!A918,REPT(" ",9-LEN(Tercers!A918)))</f>
        <v xml:space="preserve">         </v>
      </c>
      <c r="B917" s="27" t="str">
        <f>CONCATENATE(Tercers!B918,REPT(" ",1-LEN(Tercers!B918)))</f>
        <v xml:space="preserve"> </v>
      </c>
      <c r="C917" s="27" t="str">
        <f>CONCATENATE(Tercers!C918,REPT(" ",30-LEN(Tercers!C918)))</f>
        <v xml:space="preserve">                              </v>
      </c>
      <c r="D917" s="27" t="str">
        <f>CONCATENATE(Tercers!D918,REPT(" ",30-LEN(Tercers!D918)))</f>
        <v xml:space="preserve">                              </v>
      </c>
      <c r="E917" s="27" t="str">
        <f>CONCATENATE(Tercers!E918,REPT(" ",30-LEN(Tercers!E918)))</f>
        <v xml:space="preserve">                              </v>
      </c>
      <c r="F917" s="27" t="str">
        <f xml:space="preserve">  IF(   LEN(Tercers!F918)&gt;0, CONCATENATE(Tercers!F918,REPT(" ",90-LEN(Tercers!F918))),
                              CONCATENATE(   CONCATENATE(Tercers!D918," ",Tercers!E918," ",Tercers!C918), REPT(" ",90-LEN( CONCATENATE(Tercers!D918," ",Tercers!E918," ",Tercers!CG918) ))) )</f>
        <v xml:space="preserve">                                                                                          </v>
      </c>
      <c r="G917" s="27" t="str">
        <f>CONCATENATE(Tercers!G918,REPT(" ",5-LEN(Tercers!G918)))</f>
        <v xml:space="preserve">     </v>
      </c>
      <c r="H917" s="27" t="str">
        <f>CONCATENATE(Tercers!H918,REPT(" ",45-LEN(Tercers!H918)))</f>
        <v xml:space="preserve">                                             </v>
      </c>
      <c r="I917" s="27" t="str">
        <f>CONCATENATE(Tercers!I918,REPT(" ",5-LEN(Tercers!I918)))</f>
        <v xml:space="preserve">     </v>
      </c>
      <c r="J917" s="27" t="str">
        <f>CONCATENATE(Tercers!J918,REPT(" ",30-LEN(Tercers!J918)))</f>
        <v xml:space="preserve">                              </v>
      </c>
      <c r="K917" s="27" t="str">
        <f>CONCATENATE(Tercers!R918,REPT(" ",30-LEN(Tercers!R918)))</f>
        <v xml:space="preserve">                              </v>
      </c>
      <c r="L917" s="27" t="str">
        <f>CONCATENATE(Tercers!K918,REPT(" ",120-LEN(Tercers!K918)))</f>
        <v xml:space="preserve">                                                                                                                        </v>
      </c>
      <c r="M917" s="27" t="str">
        <f>CONCATENATE(Tercers!L918,REPT(" ",5-LEN(Tercers!L918)))</f>
        <v xml:space="preserve">     </v>
      </c>
      <c r="N917" s="27" t="str">
        <f>CONCATENATE(Tercers!M918,REPT(" ",5-LEN(Tercers!M918)))</f>
        <v xml:space="preserve">     </v>
      </c>
      <c r="O917" s="27" t="str">
        <f>CONCATENATE(Tercers!N918,REPT(" ",2-LEN(Tercers!N918)))</f>
        <v>07</v>
      </c>
      <c r="P917" s="27" t="str">
        <f>CONCATENATE(Tercers!O918,REPT(" ",3-LEN(Tercers!O918)))</f>
        <v xml:space="preserve">   </v>
      </c>
      <c r="Q917" s="27" t="str">
        <f>CONCATENATE(Tercers!P918,REPT(" ",40-LEN(Tercers!P918)))</f>
        <v xml:space="preserve">Illes Balears                           </v>
      </c>
      <c r="R917" s="27" t="str">
        <f>CONCATENATE(Tercers!Q918,REPT(" ",60-LEN(Tercers!Q918)))</f>
        <v xml:space="preserve">                                                            </v>
      </c>
      <c r="S917" s="27" t="str">
        <f>CONCATENATE(Tercers!R918,REPT(" ",200-LEN(Tercers!R918)))</f>
        <v xml:space="preserve">                                                                                                                                                                                                        </v>
      </c>
      <c r="T917" s="27" t="str">
        <f>CONCATENATE(Tercers!S918,REPT(" ",9-LEN(Tercers!S918)))</f>
        <v xml:space="preserve">         </v>
      </c>
      <c r="U917" s="27" t="str">
        <f>CONCATENATE(Tercers!T918,REPT(" ",8-LEN(Tercers!T918)))</f>
        <v xml:space="preserve">        </v>
      </c>
      <c r="V917" s="27" t="str">
        <f>CONCATENATE(Tercers!U918,REPT(" ",12-LEN(Tercers!U918)))</f>
        <v xml:space="preserve">            </v>
      </c>
      <c r="W917" s="27" t="str">
        <f>CONCATENATE(Tercers!V918,REPT(" ",12-LEN(Tercers!V918)))</f>
        <v xml:space="preserve">            </v>
      </c>
      <c r="X917" s="27" t="str">
        <f>CONCATENATE(Tercers!Y918,REPT(" ",160-LEN(Tercers!Y918)))</f>
        <v xml:space="preserve">                                                                                                                                                                </v>
      </c>
      <c r="Y917" s="27" t="str">
        <f>CONCATENATE(Tercers!Z918,REPT(" ",8-LEN(Tercers!Z918)))</f>
        <v xml:space="preserve">        </v>
      </c>
    </row>
    <row r="918" spans="1:25" x14ac:dyDescent="0.2">
      <c r="A918" s="27" t="str">
        <f>CONCATENATE(Tercers!A919,REPT(" ",9-LEN(Tercers!A919)))</f>
        <v xml:space="preserve">         </v>
      </c>
      <c r="B918" s="27" t="str">
        <f>CONCATENATE(Tercers!B919,REPT(" ",1-LEN(Tercers!B919)))</f>
        <v xml:space="preserve"> </v>
      </c>
      <c r="C918" s="27" t="str">
        <f>CONCATENATE(Tercers!C919,REPT(" ",30-LEN(Tercers!C919)))</f>
        <v xml:space="preserve">                              </v>
      </c>
      <c r="D918" s="27" t="str">
        <f>CONCATENATE(Tercers!D919,REPT(" ",30-LEN(Tercers!D919)))</f>
        <v xml:space="preserve">                              </v>
      </c>
      <c r="E918" s="27" t="str">
        <f>CONCATENATE(Tercers!E919,REPT(" ",30-LEN(Tercers!E919)))</f>
        <v xml:space="preserve">                              </v>
      </c>
      <c r="F918" s="27" t="str">
        <f xml:space="preserve">  IF(   LEN(Tercers!F919)&gt;0, CONCATENATE(Tercers!F919,REPT(" ",90-LEN(Tercers!F919))),
                              CONCATENATE(   CONCATENATE(Tercers!D919," ",Tercers!E919," ",Tercers!C919), REPT(" ",90-LEN( CONCATENATE(Tercers!D919," ",Tercers!E919," ",Tercers!CG919) ))) )</f>
        <v xml:space="preserve">                                                                                          </v>
      </c>
      <c r="G918" s="27" t="str">
        <f>CONCATENATE(Tercers!G919,REPT(" ",5-LEN(Tercers!G919)))</f>
        <v xml:space="preserve">     </v>
      </c>
      <c r="H918" s="27" t="str">
        <f>CONCATENATE(Tercers!H919,REPT(" ",45-LEN(Tercers!H919)))</f>
        <v xml:space="preserve">                                             </v>
      </c>
      <c r="I918" s="27" t="str">
        <f>CONCATENATE(Tercers!I919,REPT(" ",5-LEN(Tercers!I919)))</f>
        <v xml:space="preserve">     </v>
      </c>
      <c r="J918" s="27" t="str">
        <f>CONCATENATE(Tercers!J919,REPT(" ",30-LEN(Tercers!J919)))</f>
        <v xml:space="preserve">                              </v>
      </c>
      <c r="K918" s="27" t="str">
        <f>CONCATENATE(Tercers!R919,REPT(" ",30-LEN(Tercers!R919)))</f>
        <v xml:space="preserve">                              </v>
      </c>
      <c r="L918" s="27" t="str">
        <f>CONCATENATE(Tercers!K919,REPT(" ",120-LEN(Tercers!K919)))</f>
        <v xml:space="preserve">                                                                                                                        </v>
      </c>
      <c r="M918" s="27" t="str">
        <f>CONCATENATE(Tercers!L919,REPT(" ",5-LEN(Tercers!L919)))</f>
        <v xml:space="preserve">     </v>
      </c>
      <c r="N918" s="27" t="str">
        <f>CONCATENATE(Tercers!M919,REPT(" ",5-LEN(Tercers!M919)))</f>
        <v xml:space="preserve">     </v>
      </c>
      <c r="O918" s="27" t="str">
        <f>CONCATENATE(Tercers!N919,REPT(" ",2-LEN(Tercers!N919)))</f>
        <v>07</v>
      </c>
      <c r="P918" s="27" t="str">
        <f>CONCATENATE(Tercers!O919,REPT(" ",3-LEN(Tercers!O919)))</f>
        <v xml:space="preserve">   </v>
      </c>
      <c r="Q918" s="27" t="str">
        <f>CONCATENATE(Tercers!P919,REPT(" ",40-LEN(Tercers!P919)))</f>
        <v xml:space="preserve">Illes Balears                           </v>
      </c>
      <c r="R918" s="27" t="str">
        <f>CONCATENATE(Tercers!Q919,REPT(" ",60-LEN(Tercers!Q919)))</f>
        <v xml:space="preserve">                                                            </v>
      </c>
      <c r="S918" s="27" t="str">
        <f>CONCATENATE(Tercers!R919,REPT(" ",200-LEN(Tercers!R919)))</f>
        <v xml:space="preserve">                                                                                                                                                                                                        </v>
      </c>
      <c r="T918" s="27" t="str">
        <f>CONCATENATE(Tercers!S919,REPT(" ",9-LEN(Tercers!S919)))</f>
        <v xml:space="preserve">         </v>
      </c>
      <c r="U918" s="27" t="str">
        <f>CONCATENATE(Tercers!T919,REPT(" ",8-LEN(Tercers!T919)))</f>
        <v xml:space="preserve">        </v>
      </c>
      <c r="V918" s="27" t="str">
        <f>CONCATENATE(Tercers!U919,REPT(" ",12-LEN(Tercers!U919)))</f>
        <v xml:space="preserve">            </v>
      </c>
      <c r="W918" s="27" t="str">
        <f>CONCATENATE(Tercers!V919,REPT(" ",12-LEN(Tercers!V919)))</f>
        <v xml:space="preserve">            </v>
      </c>
      <c r="X918" s="27" t="str">
        <f>CONCATENATE(Tercers!Y919,REPT(" ",160-LEN(Tercers!Y919)))</f>
        <v xml:space="preserve">                                                                                                                                                                </v>
      </c>
      <c r="Y918" s="27" t="str">
        <f>CONCATENATE(Tercers!Z919,REPT(" ",8-LEN(Tercers!Z919)))</f>
        <v xml:space="preserve">        </v>
      </c>
    </row>
    <row r="919" spans="1:25" x14ac:dyDescent="0.2">
      <c r="A919" s="27" t="str">
        <f>CONCATENATE(Tercers!A920,REPT(" ",9-LEN(Tercers!A920)))</f>
        <v xml:space="preserve">         </v>
      </c>
      <c r="B919" s="27" t="str">
        <f>CONCATENATE(Tercers!B920,REPT(" ",1-LEN(Tercers!B920)))</f>
        <v xml:space="preserve"> </v>
      </c>
      <c r="C919" s="27" t="str">
        <f>CONCATENATE(Tercers!C920,REPT(" ",30-LEN(Tercers!C920)))</f>
        <v xml:space="preserve">                              </v>
      </c>
      <c r="D919" s="27" t="str">
        <f>CONCATENATE(Tercers!D920,REPT(" ",30-LEN(Tercers!D920)))</f>
        <v xml:space="preserve">                              </v>
      </c>
      <c r="E919" s="27" t="str">
        <f>CONCATENATE(Tercers!E920,REPT(" ",30-LEN(Tercers!E920)))</f>
        <v xml:space="preserve">                              </v>
      </c>
      <c r="F919" s="27" t="str">
        <f xml:space="preserve">  IF(   LEN(Tercers!F920)&gt;0, CONCATENATE(Tercers!F920,REPT(" ",90-LEN(Tercers!F920))),
                              CONCATENATE(   CONCATENATE(Tercers!D920," ",Tercers!E920," ",Tercers!C920), REPT(" ",90-LEN( CONCATENATE(Tercers!D920," ",Tercers!E920," ",Tercers!CG920) ))) )</f>
        <v xml:space="preserve">                                                                                          </v>
      </c>
      <c r="G919" s="27" t="str">
        <f>CONCATENATE(Tercers!G920,REPT(" ",5-LEN(Tercers!G920)))</f>
        <v xml:space="preserve">     </v>
      </c>
      <c r="H919" s="27" t="str">
        <f>CONCATENATE(Tercers!H920,REPT(" ",45-LEN(Tercers!H920)))</f>
        <v xml:space="preserve">                                             </v>
      </c>
      <c r="I919" s="27" t="str">
        <f>CONCATENATE(Tercers!I920,REPT(" ",5-LEN(Tercers!I920)))</f>
        <v xml:space="preserve">     </v>
      </c>
      <c r="J919" s="27" t="str">
        <f>CONCATENATE(Tercers!J920,REPT(" ",30-LEN(Tercers!J920)))</f>
        <v xml:space="preserve">                              </v>
      </c>
      <c r="K919" s="27" t="str">
        <f>CONCATENATE(Tercers!R920,REPT(" ",30-LEN(Tercers!R920)))</f>
        <v xml:space="preserve">                              </v>
      </c>
      <c r="L919" s="27" t="str">
        <f>CONCATENATE(Tercers!K920,REPT(" ",120-LEN(Tercers!K920)))</f>
        <v xml:space="preserve">                                                                                                                        </v>
      </c>
      <c r="M919" s="27" t="str">
        <f>CONCATENATE(Tercers!L920,REPT(" ",5-LEN(Tercers!L920)))</f>
        <v xml:space="preserve">     </v>
      </c>
      <c r="N919" s="27" t="str">
        <f>CONCATENATE(Tercers!M920,REPT(" ",5-LEN(Tercers!M920)))</f>
        <v xml:space="preserve">     </v>
      </c>
      <c r="O919" s="27" t="str">
        <f>CONCATENATE(Tercers!N920,REPT(" ",2-LEN(Tercers!N920)))</f>
        <v>07</v>
      </c>
      <c r="P919" s="27" t="str">
        <f>CONCATENATE(Tercers!O920,REPT(" ",3-LEN(Tercers!O920)))</f>
        <v xml:space="preserve">   </v>
      </c>
      <c r="Q919" s="27" t="str">
        <f>CONCATENATE(Tercers!P920,REPT(" ",40-LEN(Tercers!P920)))</f>
        <v xml:space="preserve">Illes Balears                           </v>
      </c>
      <c r="R919" s="27" t="str">
        <f>CONCATENATE(Tercers!Q920,REPT(" ",60-LEN(Tercers!Q920)))</f>
        <v xml:space="preserve">                                                            </v>
      </c>
      <c r="S919" s="27" t="str">
        <f>CONCATENATE(Tercers!R920,REPT(" ",200-LEN(Tercers!R920)))</f>
        <v xml:space="preserve">                                                                                                                                                                                                        </v>
      </c>
      <c r="T919" s="27" t="str">
        <f>CONCATENATE(Tercers!S920,REPT(" ",9-LEN(Tercers!S920)))</f>
        <v xml:space="preserve">         </v>
      </c>
      <c r="U919" s="27" t="str">
        <f>CONCATENATE(Tercers!T920,REPT(" ",8-LEN(Tercers!T920)))</f>
        <v xml:space="preserve">        </v>
      </c>
      <c r="V919" s="27" t="str">
        <f>CONCATENATE(Tercers!U920,REPT(" ",12-LEN(Tercers!U920)))</f>
        <v xml:space="preserve">            </v>
      </c>
      <c r="W919" s="27" t="str">
        <f>CONCATENATE(Tercers!V920,REPT(" ",12-LEN(Tercers!V920)))</f>
        <v xml:space="preserve">            </v>
      </c>
      <c r="X919" s="27" t="str">
        <f>CONCATENATE(Tercers!Y920,REPT(" ",160-LEN(Tercers!Y920)))</f>
        <v xml:space="preserve">                                                                                                                                                                </v>
      </c>
      <c r="Y919" s="27" t="str">
        <f>CONCATENATE(Tercers!Z920,REPT(" ",8-LEN(Tercers!Z920)))</f>
        <v xml:space="preserve">        </v>
      </c>
    </row>
    <row r="920" spans="1:25" x14ac:dyDescent="0.2">
      <c r="A920" s="27" t="str">
        <f>CONCATENATE(Tercers!A921,REPT(" ",9-LEN(Tercers!A921)))</f>
        <v xml:space="preserve">         </v>
      </c>
      <c r="B920" s="27" t="str">
        <f>CONCATENATE(Tercers!B921,REPT(" ",1-LEN(Tercers!B921)))</f>
        <v xml:space="preserve"> </v>
      </c>
      <c r="C920" s="27" t="str">
        <f>CONCATENATE(Tercers!C921,REPT(" ",30-LEN(Tercers!C921)))</f>
        <v xml:space="preserve">                              </v>
      </c>
      <c r="D920" s="27" t="str">
        <f>CONCATENATE(Tercers!D921,REPT(" ",30-LEN(Tercers!D921)))</f>
        <v xml:space="preserve">                              </v>
      </c>
      <c r="E920" s="27" t="str">
        <f>CONCATENATE(Tercers!E921,REPT(" ",30-LEN(Tercers!E921)))</f>
        <v xml:space="preserve">                              </v>
      </c>
      <c r="F920" s="27" t="str">
        <f xml:space="preserve">  IF(   LEN(Tercers!F921)&gt;0, CONCATENATE(Tercers!F921,REPT(" ",90-LEN(Tercers!F921))),
                              CONCATENATE(   CONCATENATE(Tercers!D921," ",Tercers!E921," ",Tercers!C921), REPT(" ",90-LEN( CONCATENATE(Tercers!D921," ",Tercers!E921," ",Tercers!CG921) ))) )</f>
        <v xml:space="preserve">                                                                                          </v>
      </c>
      <c r="G920" s="27" t="str">
        <f>CONCATENATE(Tercers!G921,REPT(" ",5-LEN(Tercers!G921)))</f>
        <v xml:space="preserve">     </v>
      </c>
      <c r="H920" s="27" t="str">
        <f>CONCATENATE(Tercers!H921,REPT(" ",45-LEN(Tercers!H921)))</f>
        <v xml:space="preserve">                                             </v>
      </c>
      <c r="I920" s="27" t="str">
        <f>CONCATENATE(Tercers!I921,REPT(" ",5-LEN(Tercers!I921)))</f>
        <v xml:space="preserve">     </v>
      </c>
      <c r="J920" s="27" t="str">
        <f>CONCATENATE(Tercers!J921,REPT(" ",30-LEN(Tercers!J921)))</f>
        <v xml:space="preserve">                              </v>
      </c>
      <c r="K920" s="27" t="str">
        <f>CONCATENATE(Tercers!R921,REPT(" ",30-LEN(Tercers!R921)))</f>
        <v xml:space="preserve">                              </v>
      </c>
      <c r="L920" s="27" t="str">
        <f>CONCATENATE(Tercers!K921,REPT(" ",120-LEN(Tercers!K921)))</f>
        <v xml:space="preserve">                                                                                                                        </v>
      </c>
      <c r="M920" s="27" t="str">
        <f>CONCATENATE(Tercers!L921,REPT(" ",5-LEN(Tercers!L921)))</f>
        <v xml:space="preserve">     </v>
      </c>
      <c r="N920" s="27" t="str">
        <f>CONCATENATE(Tercers!M921,REPT(" ",5-LEN(Tercers!M921)))</f>
        <v xml:space="preserve">     </v>
      </c>
      <c r="O920" s="27" t="str">
        <f>CONCATENATE(Tercers!N921,REPT(" ",2-LEN(Tercers!N921)))</f>
        <v>07</v>
      </c>
      <c r="P920" s="27" t="str">
        <f>CONCATENATE(Tercers!O921,REPT(" ",3-LEN(Tercers!O921)))</f>
        <v xml:space="preserve">   </v>
      </c>
      <c r="Q920" s="27" t="str">
        <f>CONCATENATE(Tercers!P921,REPT(" ",40-LEN(Tercers!P921)))</f>
        <v xml:space="preserve">Illes Balears                           </v>
      </c>
      <c r="R920" s="27" t="str">
        <f>CONCATENATE(Tercers!Q921,REPT(" ",60-LEN(Tercers!Q921)))</f>
        <v xml:space="preserve">                                                            </v>
      </c>
      <c r="S920" s="27" t="str">
        <f>CONCATENATE(Tercers!R921,REPT(" ",200-LEN(Tercers!R921)))</f>
        <v xml:space="preserve">                                                                                                                                                                                                        </v>
      </c>
      <c r="T920" s="27" t="str">
        <f>CONCATENATE(Tercers!S921,REPT(" ",9-LEN(Tercers!S921)))</f>
        <v xml:space="preserve">         </v>
      </c>
      <c r="U920" s="27" t="str">
        <f>CONCATENATE(Tercers!T921,REPT(" ",8-LEN(Tercers!T921)))</f>
        <v xml:space="preserve">        </v>
      </c>
      <c r="V920" s="27" t="str">
        <f>CONCATENATE(Tercers!U921,REPT(" ",12-LEN(Tercers!U921)))</f>
        <v xml:space="preserve">            </v>
      </c>
      <c r="W920" s="27" t="str">
        <f>CONCATENATE(Tercers!V921,REPT(" ",12-LEN(Tercers!V921)))</f>
        <v xml:space="preserve">            </v>
      </c>
      <c r="X920" s="27" t="str">
        <f>CONCATENATE(Tercers!Y921,REPT(" ",160-LEN(Tercers!Y921)))</f>
        <v xml:space="preserve">                                                                                                                                                                </v>
      </c>
      <c r="Y920" s="27" t="str">
        <f>CONCATENATE(Tercers!Z921,REPT(" ",8-LEN(Tercers!Z921)))</f>
        <v xml:space="preserve">        </v>
      </c>
    </row>
    <row r="921" spans="1:25" x14ac:dyDescent="0.2">
      <c r="A921" s="27" t="str">
        <f>CONCATENATE(Tercers!A922,REPT(" ",9-LEN(Tercers!A922)))</f>
        <v xml:space="preserve">         </v>
      </c>
      <c r="B921" s="27" t="str">
        <f>CONCATENATE(Tercers!B922,REPT(" ",1-LEN(Tercers!B922)))</f>
        <v xml:space="preserve"> </v>
      </c>
      <c r="C921" s="27" t="str">
        <f>CONCATENATE(Tercers!C922,REPT(" ",30-LEN(Tercers!C922)))</f>
        <v xml:space="preserve">                              </v>
      </c>
      <c r="D921" s="27" t="str">
        <f>CONCATENATE(Tercers!D922,REPT(" ",30-LEN(Tercers!D922)))</f>
        <v xml:space="preserve">                              </v>
      </c>
      <c r="E921" s="27" t="str">
        <f>CONCATENATE(Tercers!E922,REPT(" ",30-LEN(Tercers!E922)))</f>
        <v xml:space="preserve">                              </v>
      </c>
      <c r="F921" s="27" t="str">
        <f xml:space="preserve">  IF(   LEN(Tercers!F922)&gt;0, CONCATENATE(Tercers!F922,REPT(" ",90-LEN(Tercers!F922))),
                              CONCATENATE(   CONCATENATE(Tercers!D922," ",Tercers!E922," ",Tercers!C922), REPT(" ",90-LEN( CONCATENATE(Tercers!D922," ",Tercers!E922," ",Tercers!CG922) ))) )</f>
        <v xml:space="preserve">                                                                                          </v>
      </c>
      <c r="G921" s="27" t="str">
        <f>CONCATENATE(Tercers!G922,REPT(" ",5-LEN(Tercers!G922)))</f>
        <v xml:space="preserve">     </v>
      </c>
      <c r="H921" s="27" t="str">
        <f>CONCATENATE(Tercers!H922,REPT(" ",45-LEN(Tercers!H922)))</f>
        <v xml:space="preserve">                                             </v>
      </c>
      <c r="I921" s="27" t="str">
        <f>CONCATENATE(Tercers!I922,REPT(" ",5-LEN(Tercers!I922)))</f>
        <v xml:space="preserve">     </v>
      </c>
      <c r="J921" s="27" t="str">
        <f>CONCATENATE(Tercers!J922,REPT(" ",30-LEN(Tercers!J922)))</f>
        <v xml:space="preserve">                              </v>
      </c>
      <c r="K921" s="27" t="str">
        <f>CONCATENATE(Tercers!R922,REPT(" ",30-LEN(Tercers!R922)))</f>
        <v xml:space="preserve">                              </v>
      </c>
      <c r="L921" s="27" t="str">
        <f>CONCATENATE(Tercers!K922,REPT(" ",120-LEN(Tercers!K922)))</f>
        <v xml:space="preserve">                                                                                                                        </v>
      </c>
      <c r="M921" s="27" t="str">
        <f>CONCATENATE(Tercers!L922,REPT(" ",5-LEN(Tercers!L922)))</f>
        <v xml:space="preserve">     </v>
      </c>
      <c r="N921" s="27" t="str">
        <f>CONCATENATE(Tercers!M922,REPT(" ",5-LEN(Tercers!M922)))</f>
        <v xml:space="preserve">     </v>
      </c>
      <c r="O921" s="27" t="str">
        <f>CONCATENATE(Tercers!N922,REPT(" ",2-LEN(Tercers!N922)))</f>
        <v>07</v>
      </c>
      <c r="P921" s="27" t="str">
        <f>CONCATENATE(Tercers!O922,REPT(" ",3-LEN(Tercers!O922)))</f>
        <v xml:space="preserve">   </v>
      </c>
      <c r="Q921" s="27" t="str">
        <f>CONCATENATE(Tercers!P922,REPT(" ",40-LEN(Tercers!P922)))</f>
        <v xml:space="preserve">Illes Balears                           </v>
      </c>
      <c r="R921" s="27" t="str">
        <f>CONCATENATE(Tercers!Q922,REPT(" ",60-LEN(Tercers!Q922)))</f>
        <v xml:space="preserve">                                                            </v>
      </c>
      <c r="S921" s="27" t="str">
        <f>CONCATENATE(Tercers!R922,REPT(" ",200-LEN(Tercers!R922)))</f>
        <v xml:space="preserve">                                                                                                                                                                                                        </v>
      </c>
      <c r="T921" s="27" t="str">
        <f>CONCATENATE(Tercers!S922,REPT(" ",9-LEN(Tercers!S922)))</f>
        <v xml:space="preserve">         </v>
      </c>
      <c r="U921" s="27" t="str">
        <f>CONCATENATE(Tercers!T922,REPT(" ",8-LEN(Tercers!T922)))</f>
        <v xml:space="preserve">        </v>
      </c>
      <c r="V921" s="27" t="str">
        <f>CONCATENATE(Tercers!U922,REPT(" ",12-LEN(Tercers!U922)))</f>
        <v xml:space="preserve">            </v>
      </c>
      <c r="W921" s="27" t="str">
        <f>CONCATENATE(Tercers!V922,REPT(" ",12-LEN(Tercers!V922)))</f>
        <v xml:space="preserve">            </v>
      </c>
      <c r="X921" s="27" t="str">
        <f>CONCATENATE(Tercers!Y922,REPT(" ",160-LEN(Tercers!Y922)))</f>
        <v xml:space="preserve">                                                                                                                                                                </v>
      </c>
      <c r="Y921" s="27" t="str">
        <f>CONCATENATE(Tercers!Z922,REPT(" ",8-LEN(Tercers!Z922)))</f>
        <v xml:space="preserve">        </v>
      </c>
    </row>
    <row r="922" spans="1:25" x14ac:dyDescent="0.2">
      <c r="A922" s="27" t="str">
        <f>CONCATENATE(Tercers!A923,REPT(" ",9-LEN(Tercers!A923)))</f>
        <v xml:space="preserve">         </v>
      </c>
      <c r="B922" s="27" t="str">
        <f>CONCATENATE(Tercers!B923,REPT(" ",1-LEN(Tercers!B923)))</f>
        <v xml:space="preserve"> </v>
      </c>
      <c r="C922" s="27" t="str">
        <f>CONCATENATE(Tercers!C923,REPT(" ",30-LEN(Tercers!C923)))</f>
        <v xml:space="preserve">                              </v>
      </c>
      <c r="D922" s="27" t="str">
        <f>CONCATENATE(Tercers!D923,REPT(" ",30-LEN(Tercers!D923)))</f>
        <v xml:space="preserve">                              </v>
      </c>
      <c r="E922" s="27" t="str">
        <f>CONCATENATE(Tercers!E923,REPT(" ",30-LEN(Tercers!E923)))</f>
        <v xml:space="preserve">                              </v>
      </c>
      <c r="F922" s="27" t="str">
        <f xml:space="preserve">  IF(   LEN(Tercers!F923)&gt;0, CONCATENATE(Tercers!F923,REPT(" ",90-LEN(Tercers!F923))),
                              CONCATENATE(   CONCATENATE(Tercers!D923," ",Tercers!E923," ",Tercers!C923), REPT(" ",90-LEN( CONCATENATE(Tercers!D923," ",Tercers!E923," ",Tercers!CG923) ))) )</f>
        <v xml:space="preserve">                                                                                          </v>
      </c>
      <c r="G922" s="27" t="str">
        <f>CONCATENATE(Tercers!G923,REPT(" ",5-LEN(Tercers!G923)))</f>
        <v xml:space="preserve">     </v>
      </c>
      <c r="H922" s="27" t="str">
        <f>CONCATENATE(Tercers!H923,REPT(" ",45-LEN(Tercers!H923)))</f>
        <v xml:space="preserve">                                             </v>
      </c>
      <c r="I922" s="27" t="str">
        <f>CONCATENATE(Tercers!I923,REPT(" ",5-LEN(Tercers!I923)))</f>
        <v xml:space="preserve">     </v>
      </c>
      <c r="J922" s="27" t="str">
        <f>CONCATENATE(Tercers!J923,REPT(" ",30-LEN(Tercers!J923)))</f>
        <v xml:space="preserve">                              </v>
      </c>
      <c r="K922" s="27" t="str">
        <f>CONCATENATE(Tercers!R923,REPT(" ",30-LEN(Tercers!R923)))</f>
        <v xml:space="preserve">                              </v>
      </c>
      <c r="L922" s="27" t="str">
        <f>CONCATENATE(Tercers!K923,REPT(" ",120-LEN(Tercers!K923)))</f>
        <v xml:space="preserve">                                                                                                                        </v>
      </c>
      <c r="M922" s="27" t="str">
        <f>CONCATENATE(Tercers!L923,REPT(" ",5-LEN(Tercers!L923)))</f>
        <v xml:space="preserve">     </v>
      </c>
      <c r="N922" s="27" t="str">
        <f>CONCATENATE(Tercers!M923,REPT(" ",5-LEN(Tercers!M923)))</f>
        <v xml:space="preserve">     </v>
      </c>
      <c r="O922" s="27" t="str">
        <f>CONCATENATE(Tercers!N923,REPT(" ",2-LEN(Tercers!N923)))</f>
        <v>07</v>
      </c>
      <c r="P922" s="27" t="str">
        <f>CONCATENATE(Tercers!O923,REPT(" ",3-LEN(Tercers!O923)))</f>
        <v xml:space="preserve">   </v>
      </c>
      <c r="Q922" s="27" t="str">
        <f>CONCATENATE(Tercers!P923,REPT(" ",40-LEN(Tercers!P923)))</f>
        <v xml:space="preserve">Illes Balears                           </v>
      </c>
      <c r="R922" s="27" t="str">
        <f>CONCATENATE(Tercers!Q923,REPT(" ",60-LEN(Tercers!Q923)))</f>
        <v xml:space="preserve">                                                            </v>
      </c>
      <c r="S922" s="27" t="str">
        <f>CONCATENATE(Tercers!R923,REPT(" ",200-LEN(Tercers!R923)))</f>
        <v xml:space="preserve">                                                                                                                                                                                                        </v>
      </c>
      <c r="T922" s="27" t="str">
        <f>CONCATENATE(Tercers!S923,REPT(" ",9-LEN(Tercers!S923)))</f>
        <v xml:space="preserve">         </v>
      </c>
      <c r="U922" s="27" t="str">
        <f>CONCATENATE(Tercers!T923,REPT(" ",8-LEN(Tercers!T923)))</f>
        <v xml:space="preserve">        </v>
      </c>
      <c r="V922" s="27" t="str">
        <f>CONCATENATE(Tercers!U923,REPT(" ",12-LEN(Tercers!U923)))</f>
        <v xml:space="preserve">            </v>
      </c>
      <c r="W922" s="27" t="str">
        <f>CONCATENATE(Tercers!V923,REPT(" ",12-LEN(Tercers!V923)))</f>
        <v xml:space="preserve">            </v>
      </c>
      <c r="X922" s="27" t="str">
        <f>CONCATENATE(Tercers!Y923,REPT(" ",160-LEN(Tercers!Y923)))</f>
        <v xml:space="preserve">                                                                                                                                                                </v>
      </c>
      <c r="Y922" s="27" t="str">
        <f>CONCATENATE(Tercers!Z923,REPT(" ",8-LEN(Tercers!Z923)))</f>
        <v xml:space="preserve">        </v>
      </c>
    </row>
    <row r="923" spans="1:25" x14ac:dyDescent="0.2">
      <c r="A923" s="27" t="str">
        <f>CONCATENATE(Tercers!A924,REPT(" ",9-LEN(Tercers!A924)))</f>
        <v xml:space="preserve">         </v>
      </c>
      <c r="B923" s="27" t="str">
        <f>CONCATENATE(Tercers!B924,REPT(" ",1-LEN(Tercers!B924)))</f>
        <v xml:space="preserve"> </v>
      </c>
      <c r="C923" s="27" t="str">
        <f>CONCATENATE(Tercers!C924,REPT(" ",30-LEN(Tercers!C924)))</f>
        <v xml:space="preserve">                              </v>
      </c>
      <c r="D923" s="27" t="str">
        <f>CONCATENATE(Tercers!D924,REPT(" ",30-LEN(Tercers!D924)))</f>
        <v xml:space="preserve">                              </v>
      </c>
      <c r="E923" s="27" t="str">
        <f>CONCATENATE(Tercers!E924,REPT(" ",30-LEN(Tercers!E924)))</f>
        <v xml:space="preserve">                              </v>
      </c>
      <c r="F923" s="27" t="str">
        <f xml:space="preserve">  IF(   LEN(Tercers!F924)&gt;0, CONCATENATE(Tercers!F924,REPT(" ",90-LEN(Tercers!F924))),
                              CONCATENATE(   CONCATENATE(Tercers!D924," ",Tercers!E924," ",Tercers!C924), REPT(" ",90-LEN( CONCATENATE(Tercers!D924," ",Tercers!E924," ",Tercers!CG924) ))) )</f>
        <v xml:space="preserve">                                                                                          </v>
      </c>
      <c r="G923" s="27" t="str">
        <f>CONCATENATE(Tercers!G924,REPT(" ",5-LEN(Tercers!G924)))</f>
        <v xml:space="preserve">     </v>
      </c>
      <c r="H923" s="27" t="str">
        <f>CONCATENATE(Tercers!H924,REPT(" ",45-LEN(Tercers!H924)))</f>
        <v xml:space="preserve">                                             </v>
      </c>
      <c r="I923" s="27" t="str">
        <f>CONCATENATE(Tercers!I924,REPT(" ",5-LEN(Tercers!I924)))</f>
        <v xml:space="preserve">     </v>
      </c>
      <c r="J923" s="27" t="str">
        <f>CONCATENATE(Tercers!J924,REPT(" ",30-LEN(Tercers!J924)))</f>
        <v xml:space="preserve">                              </v>
      </c>
      <c r="K923" s="27" t="str">
        <f>CONCATENATE(Tercers!R924,REPT(" ",30-LEN(Tercers!R924)))</f>
        <v xml:space="preserve">                              </v>
      </c>
      <c r="L923" s="27" t="str">
        <f>CONCATENATE(Tercers!K924,REPT(" ",120-LEN(Tercers!K924)))</f>
        <v xml:space="preserve">                                                                                                                        </v>
      </c>
      <c r="M923" s="27" t="str">
        <f>CONCATENATE(Tercers!L924,REPT(" ",5-LEN(Tercers!L924)))</f>
        <v xml:space="preserve">     </v>
      </c>
      <c r="N923" s="27" t="str">
        <f>CONCATENATE(Tercers!M924,REPT(" ",5-LEN(Tercers!M924)))</f>
        <v xml:space="preserve">     </v>
      </c>
      <c r="O923" s="27" t="str">
        <f>CONCATENATE(Tercers!N924,REPT(" ",2-LEN(Tercers!N924)))</f>
        <v>07</v>
      </c>
      <c r="P923" s="27" t="str">
        <f>CONCATENATE(Tercers!O924,REPT(" ",3-LEN(Tercers!O924)))</f>
        <v xml:space="preserve">   </v>
      </c>
      <c r="Q923" s="27" t="str">
        <f>CONCATENATE(Tercers!P924,REPT(" ",40-LEN(Tercers!P924)))</f>
        <v xml:space="preserve">Illes Balears                           </v>
      </c>
      <c r="R923" s="27" t="str">
        <f>CONCATENATE(Tercers!Q924,REPT(" ",60-LEN(Tercers!Q924)))</f>
        <v xml:space="preserve">                                                            </v>
      </c>
      <c r="S923" s="27" t="str">
        <f>CONCATENATE(Tercers!R924,REPT(" ",200-LEN(Tercers!R924)))</f>
        <v xml:space="preserve">                                                                                                                                                                                                        </v>
      </c>
      <c r="T923" s="27" t="str">
        <f>CONCATENATE(Tercers!S924,REPT(" ",9-LEN(Tercers!S924)))</f>
        <v xml:space="preserve">         </v>
      </c>
      <c r="U923" s="27" t="str">
        <f>CONCATENATE(Tercers!T924,REPT(" ",8-LEN(Tercers!T924)))</f>
        <v xml:space="preserve">        </v>
      </c>
      <c r="V923" s="27" t="str">
        <f>CONCATENATE(Tercers!U924,REPT(" ",12-LEN(Tercers!U924)))</f>
        <v xml:space="preserve">            </v>
      </c>
      <c r="W923" s="27" t="str">
        <f>CONCATENATE(Tercers!V924,REPT(" ",12-LEN(Tercers!V924)))</f>
        <v xml:space="preserve">            </v>
      </c>
      <c r="X923" s="27" t="str">
        <f>CONCATENATE(Tercers!Y924,REPT(" ",160-LEN(Tercers!Y924)))</f>
        <v xml:space="preserve">                                                                                                                                                                </v>
      </c>
      <c r="Y923" s="27" t="str">
        <f>CONCATENATE(Tercers!Z924,REPT(" ",8-LEN(Tercers!Z924)))</f>
        <v xml:space="preserve">        </v>
      </c>
    </row>
    <row r="924" spans="1:25" x14ac:dyDescent="0.2">
      <c r="A924" s="27" t="str">
        <f>CONCATENATE(Tercers!A925,REPT(" ",9-LEN(Tercers!A925)))</f>
        <v xml:space="preserve">         </v>
      </c>
      <c r="B924" s="27" t="str">
        <f>CONCATENATE(Tercers!B925,REPT(" ",1-LEN(Tercers!B925)))</f>
        <v xml:space="preserve"> </v>
      </c>
      <c r="C924" s="27" t="str">
        <f>CONCATENATE(Tercers!C925,REPT(" ",30-LEN(Tercers!C925)))</f>
        <v xml:space="preserve">                              </v>
      </c>
      <c r="D924" s="27" t="str">
        <f>CONCATENATE(Tercers!D925,REPT(" ",30-LEN(Tercers!D925)))</f>
        <v xml:space="preserve">                              </v>
      </c>
      <c r="E924" s="27" t="str">
        <f>CONCATENATE(Tercers!E925,REPT(" ",30-LEN(Tercers!E925)))</f>
        <v xml:space="preserve">                              </v>
      </c>
      <c r="F924" s="27" t="str">
        <f xml:space="preserve">  IF(   LEN(Tercers!F925)&gt;0, CONCATENATE(Tercers!F925,REPT(" ",90-LEN(Tercers!F925))),
                              CONCATENATE(   CONCATENATE(Tercers!D925," ",Tercers!E925," ",Tercers!C925), REPT(" ",90-LEN( CONCATENATE(Tercers!D925," ",Tercers!E925," ",Tercers!CG925) ))) )</f>
        <v xml:space="preserve">                                                                                          </v>
      </c>
      <c r="G924" s="27" t="str">
        <f>CONCATENATE(Tercers!G925,REPT(" ",5-LEN(Tercers!G925)))</f>
        <v xml:space="preserve">     </v>
      </c>
      <c r="H924" s="27" t="str">
        <f>CONCATENATE(Tercers!H925,REPT(" ",45-LEN(Tercers!H925)))</f>
        <v xml:space="preserve">                                             </v>
      </c>
      <c r="I924" s="27" t="str">
        <f>CONCATENATE(Tercers!I925,REPT(" ",5-LEN(Tercers!I925)))</f>
        <v xml:space="preserve">     </v>
      </c>
      <c r="J924" s="27" t="str">
        <f>CONCATENATE(Tercers!J925,REPT(" ",30-LEN(Tercers!J925)))</f>
        <v xml:space="preserve">                              </v>
      </c>
      <c r="K924" s="27" t="str">
        <f>CONCATENATE(Tercers!R925,REPT(" ",30-LEN(Tercers!R925)))</f>
        <v xml:space="preserve">                              </v>
      </c>
      <c r="L924" s="27" t="str">
        <f>CONCATENATE(Tercers!K925,REPT(" ",120-LEN(Tercers!K925)))</f>
        <v xml:space="preserve">                                                                                                                        </v>
      </c>
      <c r="M924" s="27" t="str">
        <f>CONCATENATE(Tercers!L925,REPT(" ",5-LEN(Tercers!L925)))</f>
        <v xml:space="preserve">     </v>
      </c>
      <c r="N924" s="27" t="str">
        <f>CONCATENATE(Tercers!M925,REPT(" ",5-LEN(Tercers!M925)))</f>
        <v xml:space="preserve">     </v>
      </c>
      <c r="O924" s="27" t="str">
        <f>CONCATENATE(Tercers!N925,REPT(" ",2-LEN(Tercers!N925)))</f>
        <v>07</v>
      </c>
      <c r="P924" s="27" t="str">
        <f>CONCATENATE(Tercers!O925,REPT(" ",3-LEN(Tercers!O925)))</f>
        <v xml:space="preserve">   </v>
      </c>
      <c r="Q924" s="27" t="str">
        <f>CONCATENATE(Tercers!P925,REPT(" ",40-LEN(Tercers!P925)))</f>
        <v xml:space="preserve">Illes Balears                           </v>
      </c>
      <c r="R924" s="27" t="str">
        <f>CONCATENATE(Tercers!Q925,REPT(" ",60-LEN(Tercers!Q925)))</f>
        <v xml:space="preserve">                                                            </v>
      </c>
      <c r="S924" s="27" t="str">
        <f>CONCATENATE(Tercers!R925,REPT(" ",200-LEN(Tercers!R925)))</f>
        <v xml:space="preserve">                                                                                                                                                                                                        </v>
      </c>
      <c r="T924" s="27" t="str">
        <f>CONCATENATE(Tercers!S925,REPT(" ",9-LEN(Tercers!S925)))</f>
        <v xml:space="preserve">         </v>
      </c>
      <c r="U924" s="27" t="str">
        <f>CONCATENATE(Tercers!T925,REPT(" ",8-LEN(Tercers!T925)))</f>
        <v xml:space="preserve">        </v>
      </c>
      <c r="V924" s="27" t="str">
        <f>CONCATENATE(Tercers!U925,REPT(" ",12-LEN(Tercers!U925)))</f>
        <v xml:space="preserve">            </v>
      </c>
      <c r="W924" s="27" t="str">
        <f>CONCATENATE(Tercers!V925,REPT(" ",12-LEN(Tercers!V925)))</f>
        <v xml:space="preserve">            </v>
      </c>
      <c r="X924" s="27" t="str">
        <f>CONCATENATE(Tercers!Y925,REPT(" ",160-LEN(Tercers!Y925)))</f>
        <v xml:space="preserve">                                                                                                                                                                </v>
      </c>
      <c r="Y924" s="27" t="str">
        <f>CONCATENATE(Tercers!Z925,REPT(" ",8-LEN(Tercers!Z925)))</f>
        <v xml:space="preserve">        </v>
      </c>
    </row>
    <row r="925" spans="1:25" x14ac:dyDescent="0.2">
      <c r="A925" s="27" t="str">
        <f>CONCATENATE(Tercers!A926,REPT(" ",9-LEN(Tercers!A926)))</f>
        <v xml:space="preserve">         </v>
      </c>
      <c r="B925" s="27" t="str">
        <f>CONCATENATE(Tercers!B926,REPT(" ",1-LEN(Tercers!B926)))</f>
        <v xml:space="preserve"> </v>
      </c>
      <c r="C925" s="27" t="str">
        <f>CONCATENATE(Tercers!C926,REPT(" ",30-LEN(Tercers!C926)))</f>
        <v xml:space="preserve">                              </v>
      </c>
      <c r="D925" s="27" t="str">
        <f>CONCATENATE(Tercers!D926,REPT(" ",30-LEN(Tercers!D926)))</f>
        <v xml:space="preserve">                              </v>
      </c>
      <c r="E925" s="27" t="str">
        <f>CONCATENATE(Tercers!E926,REPT(" ",30-LEN(Tercers!E926)))</f>
        <v xml:space="preserve">                              </v>
      </c>
      <c r="F925" s="27" t="str">
        <f xml:space="preserve">  IF(   LEN(Tercers!F926)&gt;0, CONCATENATE(Tercers!F926,REPT(" ",90-LEN(Tercers!F926))),
                              CONCATENATE(   CONCATENATE(Tercers!D926," ",Tercers!E926," ",Tercers!C926), REPT(" ",90-LEN( CONCATENATE(Tercers!D926," ",Tercers!E926," ",Tercers!CG926) ))) )</f>
        <v xml:space="preserve">                                                                                          </v>
      </c>
      <c r="G925" s="27" t="str">
        <f>CONCATENATE(Tercers!G926,REPT(" ",5-LEN(Tercers!G926)))</f>
        <v xml:space="preserve">     </v>
      </c>
      <c r="H925" s="27" t="str">
        <f>CONCATENATE(Tercers!H926,REPT(" ",45-LEN(Tercers!H926)))</f>
        <v xml:space="preserve">                                             </v>
      </c>
      <c r="I925" s="27" t="str">
        <f>CONCATENATE(Tercers!I926,REPT(" ",5-LEN(Tercers!I926)))</f>
        <v xml:space="preserve">     </v>
      </c>
      <c r="J925" s="27" t="str">
        <f>CONCATENATE(Tercers!J926,REPT(" ",30-LEN(Tercers!J926)))</f>
        <v xml:space="preserve">                              </v>
      </c>
      <c r="K925" s="27" t="str">
        <f>CONCATENATE(Tercers!R926,REPT(" ",30-LEN(Tercers!R926)))</f>
        <v xml:space="preserve">                              </v>
      </c>
      <c r="L925" s="27" t="str">
        <f>CONCATENATE(Tercers!K926,REPT(" ",120-LEN(Tercers!K926)))</f>
        <v xml:space="preserve">                                                                                                                        </v>
      </c>
      <c r="M925" s="27" t="str">
        <f>CONCATENATE(Tercers!L926,REPT(" ",5-LEN(Tercers!L926)))</f>
        <v xml:space="preserve">     </v>
      </c>
      <c r="N925" s="27" t="str">
        <f>CONCATENATE(Tercers!M926,REPT(" ",5-LEN(Tercers!M926)))</f>
        <v xml:space="preserve">     </v>
      </c>
      <c r="O925" s="27" t="str">
        <f>CONCATENATE(Tercers!N926,REPT(" ",2-LEN(Tercers!N926)))</f>
        <v>07</v>
      </c>
      <c r="P925" s="27" t="str">
        <f>CONCATENATE(Tercers!O926,REPT(" ",3-LEN(Tercers!O926)))</f>
        <v xml:space="preserve">   </v>
      </c>
      <c r="Q925" s="27" t="str">
        <f>CONCATENATE(Tercers!P926,REPT(" ",40-LEN(Tercers!P926)))</f>
        <v xml:space="preserve">Illes Balears                           </v>
      </c>
      <c r="R925" s="27" t="str">
        <f>CONCATENATE(Tercers!Q926,REPT(" ",60-LEN(Tercers!Q926)))</f>
        <v xml:space="preserve">                                                            </v>
      </c>
      <c r="S925" s="27" t="str">
        <f>CONCATENATE(Tercers!R926,REPT(" ",200-LEN(Tercers!R926)))</f>
        <v xml:space="preserve">                                                                                                                                                                                                        </v>
      </c>
      <c r="T925" s="27" t="str">
        <f>CONCATENATE(Tercers!S926,REPT(" ",9-LEN(Tercers!S926)))</f>
        <v xml:space="preserve">         </v>
      </c>
      <c r="U925" s="27" t="str">
        <f>CONCATENATE(Tercers!T926,REPT(" ",8-LEN(Tercers!T926)))</f>
        <v xml:space="preserve">        </v>
      </c>
      <c r="V925" s="27" t="str">
        <f>CONCATENATE(Tercers!U926,REPT(" ",12-LEN(Tercers!U926)))</f>
        <v xml:space="preserve">            </v>
      </c>
      <c r="W925" s="27" t="str">
        <f>CONCATENATE(Tercers!V926,REPT(" ",12-LEN(Tercers!V926)))</f>
        <v xml:space="preserve">            </v>
      </c>
      <c r="X925" s="27" t="str">
        <f>CONCATENATE(Tercers!Y926,REPT(" ",160-LEN(Tercers!Y926)))</f>
        <v xml:space="preserve">                                                                                                                                                                </v>
      </c>
      <c r="Y925" s="27" t="str">
        <f>CONCATENATE(Tercers!Z926,REPT(" ",8-LEN(Tercers!Z926)))</f>
        <v xml:space="preserve">        </v>
      </c>
    </row>
    <row r="926" spans="1:25" x14ac:dyDescent="0.2">
      <c r="A926" s="27" t="str">
        <f>CONCATENATE(Tercers!A927,REPT(" ",9-LEN(Tercers!A927)))</f>
        <v xml:space="preserve">         </v>
      </c>
      <c r="B926" s="27" t="str">
        <f>CONCATENATE(Tercers!B927,REPT(" ",1-LEN(Tercers!B927)))</f>
        <v xml:space="preserve"> </v>
      </c>
      <c r="C926" s="27" t="str">
        <f>CONCATENATE(Tercers!C927,REPT(" ",30-LEN(Tercers!C927)))</f>
        <v xml:space="preserve">                              </v>
      </c>
      <c r="D926" s="27" t="str">
        <f>CONCATENATE(Tercers!D927,REPT(" ",30-LEN(Tercers!D927)))</f>
        <v xml:space="preserve">                              </v>
      </c>
      <c r="E926" s="27" t="str">
        <f>CONCATENATE(Tercers!E927,REPT(" ",30-LEN(Tercers!E927)))</f>
        <v xml:space="preserve">                              </v>
      </c>
      <c r="F926" s="27" t="str">
        <f xml:space="preserve">  IF(   LEN(Tercers!F927)&gt;0, CONCATENATE(Tercers!F927,REPT(" ",90-LEN(Tercers!F927))),
                              CONCATENATE(   CONCATENATE(Tercers!D927," ",Tercers!E927," ",Tercers!C927), REPT(" ",90-LEN( CONCATENATE(Tercers!D927," ",Tercers!E927," ",Tercers!CG927) ))) )</f>
        <v xml:space="preserve">                                                                                          </v>
      </c>
      <c r="G926" s="27" t="str">
        <f>CONCATENATE(Tercers!G927,REPT(" ",5-LEN(Tercers!G927)))</f>
        <v xml:space="preserve">     </v>
      </c>
      <c r="H926" s="27" t="str">
        <f>CONCATENATE(Tercers!H927,REPT(" ",45-LEN(Tercers!H927)))</f>
        <v xml:space="preserve">                                             </v>
      </c>
      <c r="I926" s="27" t="str">
        <f>CONCATENATE(Tercers!I927,REPT(" ",5-LEN(Tercers!I927)))</f>
        <v xml:space="preserve">     </v>
      </c>
      <c r="J926" s="27" t="str">
        <f>CONCATENATE(Tercers!J927,REPT(" ",30-LEN(Tercers!J927)))</f>
        <v xml:space="preserve">                              </v>
      </c>
      <c r="K926" s="27" t="str">
        <f>CONCATENATE(Tercers!R927,REPT(" ",30-LEN(Tercers!R927)))</f>
        <v xml:space="preserve">                              </v>
      </c>
      <c r="L926" s="27" t="str">
        <f>CONCATENATE(Tercers!K927,REPT(" ",120-LEN(Tercers!K927)))</f>
        <v xml:space="preserve">                                                                                                                        </v>
      </c>
      <c r="M926" s="27" t="str">
        <f>CONCATENATE(Tercers!L927,REPT(" ",5-LEN(Tercers!L927)))</f>
        <v xml:space="preserve">     </v>
      </c>
      <c r="N926" s="27" t="str">
        <f>CONCATENATE(Tercers!M927,REPT(" ",5-LEN(Tercers!M927)))</f>
        <v xml:space="preserve">     </v>
      </c>
      <c r="O926" s="27" t="str">
        <f>CONCATENATE(Tercers!N927,REPT(" ",2-LEN(Tercers!N927)))</f>
        <v>07</v>
      </c>
      <c r="P926" s="27" t="str">
        <f>CONCATENATE(Tercers!O927,REPT(" ",3-LEN(Tercers!O927)))</f>
        <v xml:space="preserve">   </v>
      </c>
      <c r="Q926" s="27" t="str">
        <f>CONCATENATE(Tercers!P927,REPT(" ",40-LEN(Tercers!P927)))</f>
        <v xml:space="preserve">Illes Balears                           </v>
      </c>
      <c r="R926" s="27" t="str">
        <f>CONCATENATE(Tercers!Q927,REPT(" ",60-LEN(Tercers!Q927)))</f>
        <v xml:space="preserve">                                                            </v>
      </c>
      <c r="S926" s="27" t="str">
        <f>CONCATENATE(Tercers!R927,REPT(" ",200-LEN(Tercers!R927)))</f>
        <v xml:space="preserve">                                                                                                                                                                                                        </v>
      </c>
      <c r="T926" s="27" t="str">
        <f>CONCATENATE(Tercers!S927,REPT(" ",9-LEN(Tercers!S927)))</f>
        <v xml:space="preserve">         </v>
      </c>
      <c r="U926" s="27" t="str">
        <f>CONCATENATE(Tercers!T927,REPT(" ",8-LEN(Tercers!T927)))</f>
        <v xml:space="preserve">        </v>
      </c>
      <c r="V926" s="27" t="str">
        <f>CONCATENATE(Tercers!U927,REPT(" ",12-LEN(Tercers!U927)))</f>
        <v xml:space="preserve">            </v>
      </c>
      <c r="W926" s="27" t="str">
        <f>CONCATENATE(Tercers!V927,REPT(" ",12-LEN(Tercers!V927)))</f>
        <v xml:space="preserve">            </v>
      </c>
      <c r="X926" s="27" t="str">
        <f>CONCATENATE(Tercers!Y927,REPT(" ",160-LEN(Tercers!Y927)))</f>
        <v xml:space="preserve">                                                                                                                                                                </v>
      </c>
      <c r="Y926" s="27" t="str">
        <f>CONCATENATE(Tercers!Z927,REPT(" ",8-LEN(Tercers!Z927)))</f>
        <v xml:space="preserve">        </v>
      </c>
    </row>
    <row r="927" spans="1:25" x14ac:dyDescent="0.2">
      <c r="A927" s="27" t="str">
        <f>CONCATENATE(Tercers!A928,REPT(" ",9-LEN(Tercers!A928)))</f>
        <v xml:space="preserve">         </v>
      </c>
      <c r="B927" s="27" t="str">
        <f>CONCATENATE(Tercers!B928,REPT(" ",1-LEN(Tercers!B928)))</f>
        <v xml:space="preserve"> </v>
      </c>
      <c r="C927" s="27" t="str">
        <f>CONCATENATE(Tercers!C928,REPT(" ",30-LEN(Tercers!C928)))</f>
        <v xml:space="preserve">                              </v>
      </c>
      <c r="D927" s="27" t="str">
        <f>CONCATENATE(Tercers!D928,REPT(" ",30-LEN(Tercers!D928)))</f>
        <v xml:space="preserve">                              </v>
      </c>
      <c r="E927" s="27" t="str">
        <f>CONCATENATE(Tercers!E928,REPT(" ",30-LEN(Tercers!E928)))</f>
        <v xml:space="preserve">                              </v>
      </c>
      <c r="F927" s="27" t="str">
        <f xml:space="preserve">  IF(   LEN(Tercers!F928)&gt;0, CONCATENATE(Tercers!F928,REPT(" ",90-LEN(Tercers!F928))),
                              CONCATENATE(   CONCATENATE(Tercers!D928," ",Tercers!E928," ",Tercers!C928), REPT(" ",90-LEN( CONCATENATE(Tercers!D928," ",Tercers!E928," ",Tercers!CG928) ))) )</f>
        <v xml:space="preserve">                                                                                          </v>
      </c>
      <c r="G927" s="27" t="str">
        <f>CONCATENATE(Tercers!G928,REPT(" ",5-LEN(Tercers!G928)))</f>
        <v xml:space="preserve">     </v>
      </c>
      <c r="H927" s="27" t="str">
        <f>CONCATENATE(Tercers!H928,REPT(" ",45-LEN(Tercers!H928)))</f>
        <v xml:space="preserve">                                             </v>
      </c>
      <c r="I927" s="27" t="str">
        <f>CONCATENATE(Tercers!I928,REPT(" ",5-LEN(Tercers!I928)))</f>
        <v xml:space="preserve">     </v>
      </c>
      <c r="J927" s="27" t="str">
        <f>CONCATENATE(Tercers!J928,REPT(" ",30-LEN(Tercers!J928)))</f>
        <v xml:space="preserve">                              </v>
      </c>
      <c r="K927" s="27" t="str">
        <f>CONCATENATE(Tercers!R928,REPT(" ",30-LEN(Tercers!R928)))</f>
        <v xml:space="preserve">                              </v>
      </c>
      <c r="L927" s="27" t="str">
        <f>CONCATENATE(Tercers!K928,REPT(" ",120-LEN(Tercers!K928)))</f>
        <v xml:space="preserve">                                                                                                                        </v>
      </c>
      <c r="M927" s="27" t="str">
        <f>CONCATENATE(Tercers!L928,REPT(" ",5-LEN(Tercers!L928)))</f>
        <v xml:space="preserve">     </v>
      </c>
      <c r="N927" s="27" t="str">
        <f>CONCATENATE(Tercers!M928,REPT(" ",5-LEN(Tercers!M928)))</f>
        <v xml:space="preserve">     </v>
      </c>
      <c r="O927" s="27" t="str">
        <f>CONCATENATE(Tercers!N928,REPT(" ",2-LEN(Tercers!N928)))</f>
        <v>07</v>
      </c>
      <c r="P927" s="27" t="str">
        <f>CONCATENATE(Tercers!O928,REPT(" ",3-LEN(Tercers!O928)))</f>
        <v xml:space="preserve">   </v>
      </c>
      <c r="Q927" s="27" t="str">
        <f>CONCATENATE(Tercers!P928,REPT(" ",40-LEN(Tercers!P928)))</f>
        <v xml:space="preserve">Illes Balears                           </v>
      </c>
      <c r="R927" s="27" t="str">
        <f>CONCATENATE(Tercers!Q928,REPT(" ",60-LEN(Tercers!Q928)))</f>
        <v xml:space="preserve">                                                            </v>
      </c>
      <c r="S927" s="27" t="str">
        <f>CONCATENATE(Tercers!R928,REPT(" ",200-LEN(Tercers!R928)))</f>
        <v xml:space="preserve">                                                                                                                                                                                                        </v>
      </c>
      <c r="T927" s="27" t="str">
        <f>CONCATENATE(Tercers!S928,REPT(" ",9-LEN(Tercers!S928)))</f>
        <v xml:space="preserve">         </v>
      </c>
      <c r="U927" s="27" t="str">
        <f>CONCATENATE(Tercers!T928,REPT(" ",8-LEN(Tercers!T928)))</f>
        <v xml:space="preserve">        </v>
      </c>
      <c r="V927" s="27" t="str">
        <f>CONCATENATE(Tercers!U928,REPT(" ",12-LEN(Tercers!U928)))</f>
        <v xml:space="preserve">            </v>
      </c>
      <c r="W927" s="27" t="str">
        <f>CONCATENATE(Tercers!V928,REPT(" ",12-LEN(Tercers!V928)))</f>
        <v xml:space="preserve">            </v>
      </c>
      <c r="X927" s="27" t="str">
        <f>CONCATENATE(Tercers!Y928,REPT(" ",160-LEN(Tercers!Y928)))</f>
        <v xml:space="preserve">                                                                                                                                                                </v>
      </c>
      <c r="Y927" s="27" t="str">
        <f>CONCATENATE(Tercers!Z928,REPT(" ",8-LEN(Tercers!Z928)))</f>
        <v xml:space="preserve">        </v>
      </c>
    </row>
    <row r="928" spans="1:25" x14ac:dyDescent="0.2">
      <c r="A928" s="27" t="str">
        <f>CONCATENATE(Tercers!A929,REPT(" ",9-LEN(Tercers!A929)))</f>
        <v xml:space="preserve">         </v>
      </c>
      <c r="B928" s="27" t="str">
        <f>CONCATENATE(Tercers!B929,REPT(" ",1-LEN(Tercers!B929)))</f>
        <v xml:space="preserve"> </v>
      </c>
      <c r="C928" s="27" t="str">
        <f>CONCATENATE(Tercers!C929,REPT(" ",30-LEN(Tercers!C929)))</f>
        <v xml:space="preserve">                              </v>
      </c>
      <c r="D928" s="27" t="str">
        <f>CONCATENATE(Tercers!D929,REPT(" ",30-LEN(Tercers!D929)))</f>
        <v xml:space="preserve">                              </v>
      </c>
      <c r="E928" s="27" t="str">
        <f>CONCATENATE(Tercers!E929,REPT(" ",30-LEN(Tercers!E929)))</f>
        <v xml:space="preserve">                              </v>
      </c>
      <c r="F928" s="27" t="str">
        <f xml:space="preserve">  IF(   LEN(Tercers!F929)&gt;0, CONCATENATE(Tercers!F929,REPT(" ",90-LEN(Tercers!F929))),
                              CONCATENATE(   CONCATENATE(Tercers!D929," ",Tercers!E929," ",Tercers!C929), REPT(" ",90-LEN( CONCATENATE(Tercers!D929," ",Tercers!E929," ",Tercers!CG929) ))) )</f>
        <v xml:space="preserve">                                                                                          </v>
      </c>
      <c r="G928" s="27" t="str">
        <f>CONCATENATE(Tercers!G929,REPT(" ",5-LEN(Tercers!G929)))</f>
        <v xml:space="preserve">     </v>
      </c>
      <c r="H928" s="27" t="str">
        <f>CONCATENATE(Tercers!H929,REPT(" ",45-LEN(Tercers!H929)))</f>
        <v xml:space="preserve">                                             </v>
      </c>
      <c r="I928" s="27" t="str">
        <f>CONCATENATE(Tercers!I929,REPT(" ",5-LEN(Tercers!I929)))</f>
        <v xml:space="preserve">     </v>
      </c>
      <c r="J928" s="27" t="str">
        <f>CONCATENATE(Tercers!J929,REPT(" ",30-LEN(Tercers!J929)))</f>
        <v xml:space="preserve">                              </v>
      </c>
      <c r="K928" s="27" t="str">
        <f>CONCATENATE(Tercers!R929,REPT(" ",30-LEN(Tercers!R929)))</f>
        <v xml:space="preserve">                              </v>
      </c>
      <c r="L928" s="27" t="str">
        <f>CONCATENATE(Tercers!K929,REPT(" ",120-LEN(Tercers!K929)))</f>
        <v xml:space="preserve">                                                                                                                        </v>
      </c>
      <c r="M928" s="27" t="str">
        <f>CONCATENATE(Tercers!L929,REPT(" ",5-LEN(Tercers!L929)))</f>
        <v xml:space="preserve">     </v>
      </c>
      <c r="N928" s="27" t="str">
        <f>CONCATENATE(Tercers!M929,REPT(" ",5-LEN(Tercers!M929)))</f>
        <v xml:space="preserve">     </v>
      </c>
      <c r="O928" s="27" t="str">
        <f>CONCATENATE(Tercers!N929,REPT(" ",2-LEN(Tercers!N929)))</f>
        <v>07</v>
      </c>
      <c r="P928" s="27" t="str">
        <f>CONCATENATE(Tercers!O929,REPT(" ",3-LEN(Tercers!O929)))</f>
        <v xml:space="preserve">   </v>
      </c>
      <c r="Q928" s="27" t="str">
        <f>CONCATENATE(Tercers!P929,REPT(" ",40-LEN(Tercers!P929)))</f>
        <v xml:space="preserve">Illes Balears                           </v>
      </c>
      <c r="R928" s="27" t="str">
        <f>CONCATENATE(Tercers!Q929,REPT(" ",60-LEN(Tercers!Q929)))</f>
        <v xml:space="preserve">                                                            </v>
      </c>
      <c r="S928" s="27" t="str">
        <f>CONCATENATE(Tercers!R929,REPT(" ",200-LEN(Tercers!R929)))</f>
        <v xml:space="preserve">                                                                                                                                                                                                        </v>
      </c>
      <c r="T928" s="27" t="str">
        <f>CONCATENATE(Tercers!S929,REPT(" ",9-LEN(Tercers!S929)))</f>
        <v xml:space="preserve">         </v>
      </c>
      <c r="U928" s="27" t="str">
        <f>CONCATENATE(Tercers!T929,REPT(" ",8-LEN(Tercers!T929)))</f>
        <v xml:space="preserve">        </v>
      </c>
      <c r="V928" s="27" t="str">
        <f>CONCATENATE(Tercers!U929,REPT(" ",12-LEN(Tercers!U929)))</f>
        <v xml:space="preserve">            </v>
      </c>
      <c r="W928" s="27" t="str">
        <f>CONCATENATE(Tercers!V929,REPT(" ",12-LEN(Tercers!V929)))</f>
        <v xml:space="preserve">            </v>
      </c>
      <c r="X928" s="27" t="str">
        <f>CONCATENATE(Tercers!Y929,REPT(" ",160-LEN(Tercers!Y929)))</f>
        <v xml:space="preserve">                                                                                                                                                                </v>
      </c>
      <c r="Y928" s="27" t="str">
        <f>CONCATENATE(Tercers!Z929,REPT(" ",8-LEN(Tercers!Z929)))</f>
        <v xml:space="preserve">        </v>
      </c>
    </row>
    <row r="929" spans="1:25" x14ac:dyDescent="0.2">
      <c r="A929" s="27" t="str">
        <f>CONCATENATE(Tercers!A930,REPT(" ",9-LEN(Tercers!A930)))</f>
        <v xml:space="preserve">         </v>
      </c>
      <c r="B929" s="27" t="str">
        <f>CONCATENATE(Tercers!B930,REPT(" ",1-LEN(Tercers!B930)))</f>
        <v xml:space="preserve"> </v>
      </c>
      <c r="C929" s="27" t="str">
        <f>CONCATENATE(Tercers!C930,REPT(" ",30-LEN(Tercers!C930)))</f>
        <v xml:space="preserve">                              </v>
      </c>
      <c r="D929" s="27" t="str">
        <f>CONCATENATE(Tercers!D930,REPT(" ",30-LEN(Tercers!D930)))</f>
        <v xml:space="preserve">                              </v>
      </c>
      <c r="E929" s="27" t="str">
        <f>CONCATENATE(Tercers!E930,REPT(" ",30-LEN(Tercers!E930)))</f>
        <v xml:space="preserve">                              </v>
      </c>
      <c r="F929" s="27" t="str">
        <f xml:space="preserve">  IF(   LEN(Tercers!F930)&gt;0, CONCATENATE(Tercers!F930,REPT(" ",90-LEN(Tercers!F930))),
                              CONCATENATE(   CONCATENATE(Tercers!D930," ",Tercers!E930," ",Tercers!C930), REPT(" ",90-LEN( CONCATENATE(Tercers!D930," ",Tercers!E930," ",Tercers!CG930) ))) )</f>
        <v xml:space="preserve">                                                                                          </v>
      </c>
      <c r="G929" s="27" t="str">
        <f>CONCATENATE(Tercers!G930,REPT(" ",5-LEN(Tercers!G930)))</f>
        <v xml:space="preserve">     </v>
      </c>
      <c r="H929" s="27" t="str">
        <f>CONCATENATE(Tercers!H930,REPT(" ",45-LEN(Tercers!H930)))</f>
        <v xml:space="preserve">                                             </v>
      </c>
      <c r="I929" s="27" t="str">
        <f>CONCATENATE(Tercers!I930,REPT(" ",5-LEN(Tercers!I930)))</f>
        <v xml:space="preserve">     </v>
      </c>
      <c r="J929" s="27" t="str">
        <f>CONCATENATE(Tercers!J930,REPT(" ",30-LEN(Tercers!J930)))</f>
        <v xml:space="preserve">                              </v>
      </c>
      <c r="K929" s="27" t="str">
        <f>CONCATENATE(Tercers!R930,REPT(" ",30-LEN(Tercers!R930)))</f>
        <v xml:space="preserve">                              </v>
      </c>
      <c r="L929" s="27" t="str">
        <f>CONCATENATE(Tercers!K930,REPT(" ",120-LEN(Tercers!K930)))</f>
        <v xml:space="preserve">                                                                                                                        </v>
      </c>
      <c r="M929" s="27" t="str">
        <f>CONCATENATE(Tercers!L930,REPT(" ",5-LEN(Tercers!L930)))</f>
        <v xml:space="preserve">     </v>
      </c>
      <c r="N929" s="27" t="str">
        <f>CONCATENATE(Tercers!M930,REPT(" ",5-LEN(Tercers!M930)))</f>
        <v xml:space="preserve">     </v>
      </c>
      <c r="O929" s="27" t="str">
        <f>CONCATENATE(Tercers!N930,REPT(" ",2-LEN(Tercers!N930)))</f>
        <v>07</v>
      </c>
      <c r="P929" s="27" t="str">
        <f>CONCATENATE(Tercers!O930,REPT(" ",3-LEN(Tercers!O930)))</f>
        <v xml:space="preserve">   </v>
      </c>
      <c r="Q929" s="27" t="str">
        <f>CONCATENATE(Tercers!P930,REPT(" ",40-LEN(Tercers!P930)))</f>
        <v xml:space="preserve">Illes Balears                           </v>
      </c>
      <c r="R929" s="27" t="str">
        <f>CONCATENATE(Tercers!Q930,REPT(" ",60-LEN(Tercers!Q930)))</f>
        <v xml:space="preserve">                                                            </v>
      </c>
      <c r="S929" s="27" t="str">
        <f>CONCATENATE(Tercers!R930,REPT(" ",200-LEN(Tercers!R930)))</f>
        <v xml:space="preserve">                                                                                                                                                                                                        </v>
      </c>
      <c r="T929" s="27" t="str">
        <f>CONCATENATE(Tercers!S930,REPT(" ",9-LEN(Tercers!S930)))</f>
        <v xml:space="preserve">         </v>
      </c>
      <c r="U929" s="27" t="str">
        <f>CONCATENATE(Tercers!T930,REPT(" ",8-LEN(Tercers!T930)))</f>
        <v xml:space="preserve">        </v>
      </c>
      <c r="V929" s="27" t="str">
        <f>CONCATENATE(Tercers!U930,REPT(" ",12-LEN(Tercers!U930)))</f>
        <v xml:space="preserve">            </v>
      </c>
      <c r="W929" s="27" t="str">
        <f>CONCATENATE(Tercers!V930,REPT(" ",12-LEN(Tercers!V930)))</f>
        <v xml:space="preserve">            </v>
      </c>
      <c r="X929" s="27" t="str">
        <f>CONCATENATE(Tercers!Y930,REPT(" ",160-LEN(Tercers!Y930)))</f>
        <v xml:space="preserve">                                                                                                                                                                </v>
      </c>
      <c r="Y929" s="27" t="str">
        <f>CONCATENATE(Tercers!Z930,REPT(" ",8-LEN(Tercers!Z930)))</f>
        <v xml:space="preserve">        </v>
      </c>
    </row>
    <row r="930" spans="1:25" x14ac:dyDescent="0.2">
      <c r="A930" s="27" t="str">
        <f>CONCATENATE(Tercers!A931,REPT(" ",9-LEN(Tercers!A931)))</f>
        <v xml:space="preserve">         </v>
      </c>
      <c r="B930" s="27" t="str">
        <f>CONCATENATE(Tercers!B931,REPT(" ",1-LEN(Tercers!B931)))</f>
        <v xml:space="preserve"> </v>
      </c>
      <c r="C930" s="27" t="str">
        <f>CONCATENATE(Tercers!C931,REPT(" ",30-LEN(Tercers!C931)))</f>
        <v xml:space="preserve">                              </v>
      </c>
      <c r="D930" s="27" t="str">
        <f>CONCATENATE(Tercers!D931,REPT(" ",30-LEN(Tercers!D931)))</f>
        <v xml:space="preserve">                              </v>
      </c>
      <c r="E930" s="27" t="str">
        <f>CONCATENATE(Tercers!E931,REPT(" ",30-LEN(Tercers!E931)))</f>
        <v xml:space="preserve">                              </v>
      </c>
      <c r="F930" s="27" t="str">
        <f xml:space="preserve">  IF(   LEN(Tercers!F931)&gt;0, CONCATENATE(Tercers!F931,REPT(" ",90-LEN(Tercers!F931))),
                              CONCATENATE(   CONCATENATE(Tercers!D931," ",Tercers!E931," ",Tercers!C931), REPT(" ",90-LEN( CONCATENATE(Tercers!D931," ",Tercers!E931," ",Tercers!CG931) ))) )</f>
        <v xml:space="preserve">                                                                                          </v>
      </c>
      <c r="G930" s="27" t="str">
        <f>CONCATENATE(Tercers!G931,REPT(" ",5-LEN(Tercers!G931)))</f>
        <v xml:space="preserve">     </v>
      </c>
      <c r="H930" s="27" t="str">
        <f>CONCATENATE(Tercers!H931,REPT(" ",45-LEN(Tercers!H931)))</f>
        <v xml:space="preserve">                                             </v>
      </c>
      <c r="I930" s="27" t="str">
        <f>CONCATENATE(Tercers!I931,REPT(" ",5-LEN(Tercers!I931)))</f>
        <v xml:space="preserve">     </v>
      </c>
      <c r="J930" s="27" t="str">
        <f>CONCATENATE(Tercers!J931,REPT(" ",30-LEN(Tercers!J931)))</f>
        <v xml:space="preserve">                              </v>
      </c>
      <c r="K930" s="27" t="str">
        <f>CONCATENATE(Tercers!R931,REPT(" ",30-LEN(Tercers!R931)))</f>
        <v xml:space="preserve">                              </v>
      </c>
      <c r="L930" s="27" t="str">
        <f>CONCATENATE(Tercers!K931,REPT(" ",120-LEN(Tercers!K931)))</f>
        <v xml:space="preserve">                                                                                                                        </v>
      </c>
      <c r="M930" s="27" t="str">
        <f>CONCATENATE(Tercers!L931,REPT(" ",5-LEN(Tercers!L931)))</f>
        <v xml:space="preserve">     </v>
      </c>
      <c r="N930" s="27" t="str">
        <f>CONCATENATE(Tercers!M931,REPT(" ",5-LEN(Tercers!M931)))</f>
        <v xml:space="preserve">     </v>
      </c>
      <c r="O930" s="27" t="str">
        <f>CONCATENATE(Tercers!N931,REPT(" ",2-LEN(Tercers!N931)))</f>
        <v>07</v>
      </c>
      <c r="P930" s="27" t="str">
        <f>CONCATENATE(Tercers!O931,REPT(" ",3-LEN(Tercers!O931)))</f>
        <v xml:space="preserve">   </v>
      </c>
      <c r="Q930" s="27" t="str">
        <f>CONCATENATE(Tercers!P931,REPT(" ",40-LEN(Tercers!P931)))</f>
        <v xml:space="preserve">Illes Balears                           </v>
      </c>
      <c r="R930" s="27" t="str">
        <f>CONCATENATE(Tercers!Q931,REPT(" ",60-LEN(Tercers!Q931)))</f>
        <v xml:space="preserve">                                                            </v>
      </c>
      <c r="S930" s="27" t="str">
        <f>CONCATENATE(Tercers!R931,REPT(" ",200-LEN(Tercers!R931)))</f>
        <v xml:space="preserve">                                                                                                                                                                                                        </v>
      </c>
      <c r="T930" s="27" t="str">
        <f>CONCATENATE(Tercers!S931,REPT(" ",9-LEN(Tercers!S931)))</f>
        <v xml:space="preserve">         </v>
      </c>
      <c r="U930" s="27" t="str">
        <f>CONCATENATE(Tercers!T931,REPT(" ",8-LEN(Tercers!T931)))</f>
        <v xml:space="preserve">        </v>
      </c>
      <c r="V930" s="27" t="str">
        <f>CONCATENATE(Tercers!U931,REPT(" ",12-LEN(Tercers!U931)))</f>
        <v xml:space="preserve">            </v>
      </c>
      <c r="W930" s="27" t="str">
        <f>CONCATENATE(Tercers!V931,REPT(" ",12-LEN(Tercers!V931)))</f>
        <v xml:space="preserve">            </v>
      </c>
      <c r="X930" s="27" t="str">
        <f>CONCATENATE(Tercers!Y931,REPT(" ",160-LEN(Tercers!Y931)))</f>
        <v xml:space="preserve">                                                                                                                                                                </v>
      </c>
      <c r="Y930" s="27" t="str">
        <f>CONCATENATE(Tercers!Z931,REPT(" ",8-LEN(Tercers!Z931)))</f>
        <v xml:space="preserve">        </v>
      </c>
    </row>
    <row r="931" spans="1:25" x14ac:dyDescent="0.2">
      <c r="A931" s="27" t="str">
        <f>CONCATENATE(Tercers!A932,REPT(" ",9-LEN(Tercers!A932)))</f>
        <v xml:space="preserve">         </v>
      </c>
      <c r="B931" s="27" t="str">
        <f>CONCATENATE(Tercers!B932,REPT(" ",1-LEN(Tercers!B932)))</f>
        <v xml:space="preserve"> </v>
      </c>
      <c r="C931" s="27" t="str">
        <f>CONCATENATE(Tercers!C932,REPT(" ",30-LEN(Tercers!C932)))</f>
        <v xml:space="preserve">                              </v>
      </c>
      <c r="D931" s="27" t="str">
        <f>CONCATENATE(Tercers!D932,REPT(" ",30-LEN(Tercers!D932)))</f>
        <v xml:space="preserve">                              </v>
      </c>
      <c r="E931" s="27" t="str">
        <f>CONCATENATE(Tercers!E932,REPT(" ",30-LEN(Tercers!E932)))</f>
        <v xml:space="preserve">                              </v>
      </c>
      <c r="F931" s="27" t="str">
        <f xml:space="preserve">  IF(   LEN(Tercers!F932)&gt;0, CONCATENATE(Tercers!F932,REPT(" ",90-LEN(Tercers!F932))),
                              CONCATENATE(   CONCATENATE(Tercers!D932," ",Tercers!E932," ",Tercers!C932), REPT(" ",90-LEN( CONCATENATE(Tercers!D932," ",Tercers!E932," ",Tercers!CG932) ))) )</f>
        <v xml:space="preserve">                                                                                          </v>
      </c>
      <c r="G931" s="27" t="str">
        <f>CONCATENATE(Tercers!G932,REPT(" ",5-LEN(Tercers!G932)))</f>
        <v xml:space="preserve">     </v>
      </c>
      <c r="H931" s="27" t="str">
        <f>CONCATENATE(Tercers!H932,REPT(" ",45-LEN(Tercers!H932)))</f>
        <v xml:space="preserve">                                             </v>
      </c>
      <c r="I931" s="27" t="str">
        <f>CONCATENATE(Tercers!I932,REPT(" ",5-LEN(Tercers!I932)))</f>
        <v xml:space="preserve">     </v>
      </c>
      <c r="J931" s="27" t="str">
        <f>CONCATENATE(Tercers!J932,REPT(" ",30-LEN(Tercers!J932)))</f>
        <v xml:space="preserve">                              </v>
      </c>
      <c r="K931" s="27" t="str">
        <f>CONCATENATE(Tercers!R932,REPT(" ",30-LEN(Tercers!R932)))</f>
        <v xml:space="preserve">                              </v>
      </c>
      <c r="L931" s="27" t="str">
        <f>CONCATENATE(Tercers!K932,REPT(" ",120-LEN(Tercers!K932)))</f>
        <v xml:space="preserve">                                                                                                                        </v>
      </c>
      <c r="M931" s="27" t="str">
        <f>CONCATENATE(Tercers!L932,REPT(" ",5-LEN(Tercers!L932)))</f>
        <v xml:space="preserve">     </v>
      </c>
      <c r="N931" s="27" t="str">
        <f>CONCATENATE(Tercers!M932,REPT(" ",5-LEN(Tercers!M932)))</f>
        <v xml:space="preserve">     </v>
      </c>
      <c r="O931" s="27" t="str">
        <f>CONCATENATE(Tercers!N932,REPT(" ",2-LEN(Tercers!N932)))</f>
        <v>07</v>
      </c>
      <c r="P931" s="27" t="str">
        <f>CONCATENATE(Tercers!O932,REPT(" ",3-LEN(Tercers!O932)))</f>
        <v xml:space="preserve">   </v>
      </c>
      <c r="Q931" s="27" t="str">
        <f>CONCATENATE(Tercers!P932,REPT(" ",40-LEN(Tercers!P932)))</f>
        <v xml:space="preserve">Illes Balears                           </v>
      </c>
      <c r="R931" s="27" t="str">
        <f>CONCATENATE(Tercers!Q932,REPT(" ",60-LEN(Tercers!Q932)))</f>
        <v xml:space="preserve">                                                            </v>
      </c>
      <c r="S931" s="27" t="str">
        <f>CONCATENATE(Tercers!R932,REPT(" ",200-LEN(Tercers!R932)))</f>
        <v xml:space="preserve">                                                                                                                                                                                                        </v>
      </c>
      <c r="T931" s="27" t="str">
        <f>CONCATENATE(Tercers!S932,REPT(" ",9-LEN(Tercers!S932)))</f>
        <v xml:space="preserve">         </v>
      </c>
      <c r="U931" s="27" t="str">
        <f>CONCATENATE(Tercers!T932,REPT(" ",8-LEN(Tercers!T932)))</f>
        <v xml:space="preserve">        </v>
      </c>
      <c r="V931" s="27" t="str">
        <f>CONCATENATE(Tercers!U932,REPT(" ",12-LEN(Tercers!U932)))</f>
        <v xml:space="preserve">            </v>
      </c>
      <c r="W931" s="27" t="str">
        <f>CONCATENATE(Tercers!V932,REPT(" ",12-LEN(Tercers!V932)))</f>
        <v xml:space="preserve">            </v>
      </c>
      <c r="X931" s="27" t="str">
        <f>CONCATENATE(Tercers!Y932,REPT(" ",160-LEN(Tercers!Y932)))</f>
        <v xml:space="preserve">                                                                                                                                                                </v>
      </c>
      <c r="Y931" s="27" t="str">
        <f>CONCATENATE(Tercers!Z932,REPT(" ",8-LEN(Tercers!Z932)))</f>
        <v xml:space="preserve">        </v>
      </c>
    </row>
    <row r="932" spans="1:25" x14ac:dyDescent="0.2">
      <c r="A932" s="27" t="str">
        <f>CONCATENATE(Tercers!A933,REPT(" ",9-LEN(Tercers!A933)))</f>
        <v xml:space="preserve">         </v>
      </c>
      <c r="B932" s="27" t="str">
        <f>CONCATENATE(Tercers!B933,REPT(" ",1-LEN(Tercers!B933)))</f>
        <v xml:space="preserve"> </v>
      </c>
      <c r="C932" s="27" t="str">
        <f>CONCATENATE(Tercers!C933,REPT(" ",30-LEN(Tercers!C933)))</f>
        <v xml:space="preserve">                              </v>
      </c>
      <c r="D932" s="27" t="str">
        <f>CONCATENATE(Tercers!D933,REPT(" ",30-LEN(Tercers!D933)))</f>
        <v xml:space="preserve">                              </v>
      </c>
      <c r="E932" s="27" t="str">
        <f>CONCATENATE(Tercers!E933,REPT(" ",30-LEN(Tercers!E933)))</f>
        <v xml:space="preserve">                              </v>
      </c>
      <c r="F932" s="27" t="str">
        <f xml:space="preserve">  IF(   LEN(Tercers!F933)&gt;0, CONCATENATE(Tercers!F933,REPT(" ",90-LEN(Tercers!F933))),
                              CONCATENATE(   CONCATENATE(Tercers!D933," ",Tercers!E933," ",Tercers!C933), REPT(" ",90-LEN( CONCATENATE(Tercers!D933," ",Tercers!E933," ",Tercers!CG933) ))) )</f>
        <v xml:space="preserve">                                                                                          </v>
      </c>
      <c r="G932" s="27" t="str">
        <f>CONCATENATE(Tercers!G933,REPT(" ",5-LEN(Tercers!G933)))</f>
        <v xml:space="preserve">     </v>
      </c>
      <c r="H932" s="27" t="str">
        <f>CONCATENATE(Tercers!H933,REPT(" ",45-LEN(Tercers!H933)))</f>
        <v xml:space="preserve">                                             </v>
      </c>
      <c r="I932" s="27" t="str">
        <f>CONCATENATE(Tercers!I933,REPT(" ",5-LEN(Tercers!I933)))</f>
        <v xml:space="preserve">     </v>
      </c>
      <c r="J932" s="27" t="str">
        <f>CONCATENATE(Tercers!J933,REPT(" ",30-LEN(Tercers!J933)))</f>
        <v xml:space="preserve">                              </v>
      </c>
      <c r="K932" s="27" t="str">
        <f>CONCATENATE(Tercers!R933,REPT(" ",30-LEN(Tercers!R933)))</f>
        <v xml:space="preserve">                              </v>
      </c>
      <c r="L932" s="27" t="str">
        <f>CONCATENATE(Tercers!K933,REPT(" ",120-LEN(Tercers!K933)))</f>
        <v xml:space="preserve">                                                                                                                        </v>
      </c>
      <c r="M932" s="27" t="str">
        <f>CONCATENATE(Tercers!L933,REPT(" ",5-LEN(Tercers!L933)))</f>
        <v xml:space="preserve">     </v>
      </c>
      <c r="N932" s="27" t="str">
        <f>CONCATENATE(Tercers!M933,REPT(" ",5-LEN(Tercers!M933)))</f>
        <v xml:space="preserve">     </v>
      </c>
      <c r="O932" s="27" t="str">
        <f>CONCATENATE(Tercers!N933,REPT(" ",2-LEN(Tercers!N933)))</f>
        <v>07</v>
      </c>
      <c r="P932" s="27" t="str">
        <f>CONCATENATE(Tercers!O933,REPT(" ",3-LEN(Tercers!O933)))</f>
        <v xml:space="preserve">   </v>
      </c>
      <c r="Q932" s="27" t="str">
        <f>CONCATENATE(Tercers!P933,REPT(" ",40-LEN(Tercers!P933)))</f>
        <v xml:space="preserve">Illes Balears                           </v>
      </c>
      <c r="R932" s="27" t="str">
        <f>CONCATENATE(Tercers!Q933,REPT(" ",60-LEN(Tercers!Q933)))</f>
        <v xml:space="preserve">                                                            </v>
      </c>
      <c r="S932" s="27" t="str">
        <f>CONCATENATE(Tercers!R933,REPT(" ",200-LEN(Tercers!R933)))</f>
        <v xml:space="preserve">                                                                                                                                                                                                        </v>
      </c>
      <c r="T932" s="27" t="str">
        <f>CONCATENATE(Tercers!S933,REPT(" ",9-LEN(Tercers!S933)))</f>
        <v xml:space="preserve">         </v>
      </c>
      <c r="U932" s="27" t="str">
        <f>CONCATENATE(Tercers!T933,REPT(" ",8-LEN(Tercers!T933)))</f>
        <v xml:space="preserve">        </v>
      </c>
      <c r="V932" s="27" t="str">
        <f>CONCATENATE(Tercers!U933,REPT(" ",12-LEN(Tercers!U933)))</f>
        <v xml:space="preserve">            </v>
      </c>
      <c r="W932" s="27" t="str">
        <f>CONCATENATE(Tercers!V933,REPT(" ",12-LEN(Tercers!V933)))</f>
        <v xml:space="preserve">            </v>
      </c>
      <c r="X932" s="27" t="str">
        <f>CONCATENATE(Tercers!Y933,REPT(" ",160-LEN(Tercers!Y933)))</f>
        <v xml:space="preserve">                                                                                                                                                                </v>
      </c>
      <c r="Y932" s="27" t="str">
        <f>CONCATENATE(Tercers!Z933,REPT(" ",8-LEN(Tercers!Z933)))</f>
        <v xml:space="preserve">        </v>
      </c>
    </row>
    <row r="933" spans="1:25" x14ac:dyDescent="0.2">
      <c r="A933" s="27" t="str">
        <f>CONCATENATE(Tercers!A934,REPT(" ",9-LEN(Tercers!A934)))</f>
        <v xml:space="preserve">         </v>
      </c>
      <c r="B933" s="27" t="str">
        <f>CONCATENATE(Tercers!B934,REPT(" ",1-LEN(Tercers!B934)))</f>
        <v xml:space="preserve"> </v>
      </c>
      <c r="C933" s="27" t="str">
        <f>CONCATENATE(Tercers!C934,REPT(" ",30-LEN(Tercers!C934)))</f>
        <v xml:space="preserve">                              </v>
      </c>
      <c r="D933" s="27" t="str">
        <f>CONCATENATE(Tercers!D934,REPT(" ",30-LEN(Tercers!D934)))</f>
        <v xml:space="preserve">                              </v>
      </c>
      <c r="E933" s="27" t="str">
        <f>CONCATENATE(Tercers!E934,REPT(" ",30-LEN(Tercers!E934)))</f>
        <v xml:space="preserve">                              </v>
      </c>
      <c r="F933" s="27" t="str">
        <f xml:space="preserve">  IF(   LEN(Tercers!F934)&gt;0, CONCATENATE(Tercers!F934,REPT(" ",90-LEN(Tercers!F934))),
                              CONCATENATE(   CONCATENATE(Tercers!D934," ",Tercers!E934," ",Tercers!C934), REPT(" ",90-LEN( CONCATENATE(Tercers!D934," ",Tercers!E934," ",Tercers!CG934) ))) )</f>
        <v xml:space="preserve">                                                                                          </v>
      </c>
      <c r="G933" s="27" t="str">
        <f>CONCATENATE(Tercers!G934,REPT(" ",5-LEN(Tercers!G934)))</f>
        <v xml:space="preserve">     </v>
      </c>
      <c r="H933" s="27" t="str">
        <f>CONCATENATE(Tercers!H934,REPT(" ",45-LEN(Tercers!H934)))</f>
        <v xml:space="preserve">                                             </v>
      </c>
      <c r="I933" s="27" t="str">
        <f>CONCATENATE(Tercers!I934,REPT(" ",5-LEN(Tercers!I934)))</f>
        <v xml:space="preserve">     </v>
      </c>
      <c r="J933" s="27" t="str">
        <f>CONCATENATE(Tercers!J934,REPT(" ",30-LEN(Tercers!J934)))</f>
        <v xml:space="preserve">                              </v>
      </c>
      <c r="K933" s="27" t="str">
        <f>CONCATENATE(Tercers!R934,REPT(" ",30-LEN(Tercers!R934)))</f>
        <v xml:space="preserve">                              </v>
      </c>
      <c r="L933" s="27" t="str">
        <f>CONCATENATE(Tercers!K934,REPT(" ",120-LEN(Tercers!K934)))</f>
        <v xml:space="preserve">                                                                                                                        </v>
      </c>
      <c r="M933" s="27" t="str">
        <f>CONCATENATE(Tercers!L934,REPT(" ",5-LEN(Tercers!L934)))</f>
        <v xml:space="preserve">     </v>
      </c>
      <c r="N933" s="27" t="str">
        <f>CONCATENATE(Tercers!M934,REPT(" ",5-LEN(Tercers!M934)))</f>
        <v xml:space="preserve">     </v>
      </c>
      <c r="O933" s="27" t="str">
        <f>CONCATENATE(Tercers!N934,REPT(" ",2-LEN(Tercers!N934)))</f>
        <v>07</v>
      </c>
      <c r="P933" s="27" t="str">
        <f>CONCATENATE(Tercers!O934,REPT(" ",3-LEN(Tercers!O934)))</f>
        <v xml:space="preserve">   </v>
      </c>
      <c r="Q933" s="27" t="str">
        <f>CONCATENATE(Tercers!P934,REPT(" ",40-LEN(Tercers!P934)))</f>
        <v xml:space="preserve">Illes Balears                           </v>
      </c>
      <c r="R933" s="27" t="str">
        <f>CONCATENATE(Tercers!Q934,REPT(" ",60-LEN(Tercers!Q934)))</f>
        <v xml:space="preserve">                                                            </v>
      </c>
      <c r="S933" s="27" t="str">
        <f>CONCATENATE(Tercers!R934,REPT(" ",200-LEN(Tercers!R934)))</f>
        <v xml:space="preserve">                                                                                                                                                                                                        </v>
      </c>
      <c r="T933" s="27" t="str">
        <f>CONCATENATE(Tercers!S934,REPT(" ",9-LEN(Tercers!S934)))</f>
        <v xml:space="preserve">         </v>
      </c>
      <c r="U933" s="27" t="str">
        <f>CONCATENATE(Tercers!T934,REPT(" ",8-LEN(Tercers!T934)))</f>
        <v xml:space="preserve">        </v>
      </c>
      <c r="V933" s="27" t="str">
        <f>CONCATENATE(Tercers!U934,REPT(" ",12-LEN(Tercers!U934)))</f>
        <v xml:space="preserve">            </v>
      </c>
      <c r="W933" s="27" t="str">
        <f>CONCATENATE(Tercers!V934,REPT(" ",12-LEN(Tercers!V934)))</f>
        <v xml:space="preserve">            </v>
      </c>
      <c r="X933" s="27" t="str">
        <f>CONCATENATE(Tercers!Y934,REPT(" ",160-LEN(Tercers!Y934)))</f>
        <v xml:space="preserve">                                                                                                                                                                </v>
      </c>
      <c r="Y933" s="27" t="str">
        <f>CONCATENATE(Tercers!Z934,REPT(" ",8-LEN(Tercers!Z934)))</f>
        <v xml:space="preserve">        </v>
      </c>
    </row>
    <row r="934" spans="1:25" x14ac:dyDescent="0.2">
      <c r="A934" s="27" t="str">
        <f>CONCATENATE(Tercers!A935,REPT(" ",9-LEN(Tercers!A935)))</f>
        <v xml:space="preserve">         </v>
      </c>
      <c r="B934" s="27" t="str">
        <f>CONCATENATE(Tercers!B935,REPT(" ",1-LEN(Tercers!B935)))</f>
        <v xml:space="preserve"> </v>
      </c>
      <c r="C934" s="27" t="str">
        <f>CONCATENATE(Tercers!C935,REPT(" ",30-LEN(Tercers!C935)))</f>
        <v xml:space="preserve">                              </v>
      </c>
      <c r="D934" s="27" t="str">
        <f>CONCATENATE(Tercers!D935,REPT(" ",30-LEN(Tercers!D935)))</f>
        <v xml:space="preserve">                              </v>
      </c>
      <c r="E934" s="27" t="str">
        <f>CONCATENATE(Tercers!E935,REPT(" ",30-LEN(Tercers!E935)))</f>
        <v xml:space="preserve">                              </v>
      </c>
      <c r="F934" s="27" t="str">
        <f xml:space="preserve">  IF(   LEN(Tercers!F935)&gt;0, CONCATENATE(Tercers!F935,REPT(" ",90-LEN(Tercers!F935))),
                              CONCATENATE(   CONCATENATE(Tercers!D935," ",Tercers!E935," ",Tercers!C935), REPT(" ",90-LEN( CONCATENATE(Tercers!D935," ",Tercers!E935," ",Tercers!CG935) ))) )</f>
        <v xml:space="preserve">                                                                                          </v>
      </c>
      <c r="G934" s="27" t="str">
        <f>CONCATENATE(Tercers!G935,REPT(" ",5-LEN(Tercers!G935)))</f>
        <v xml:space="preserve">     </v>
      </c>
      <c r="H934" s="27" t="str">
        <f>CONCATENATE(Tercers!H935,REPT(" ",45-LEN(Tercers!H935)))</f>
        <v xml:space="preserve">                                             </v>
      </c>
      <c r="I934" s="27" t="str">
        <f>CONCATENATE(Tercers!I935,REPT(" ",5-LEN(Tercers!I935)))</f>
        <v xml:space="preserve">     </v>
      </c>
      <c r="J934" s="27" t="str">
        <f>CONCATENATE(Tercers!J935,REPT(" ",30-LEN(Tercers!J935)))</f>
        <v xml:space="preserve">                              </v>
      </c>
      <c r="K934" s="27" t="str">
        <f>CONCATENATE(Tercers!R935,REPT(" ",30-LEN(Tercers!R935)))</f>
        <v xml:space="preserve">                              </v>
      </c>
      <c r="L934" s="27" t="str">
        <f>CONCATENATE(Tercers!K935,REPT(" ",120-LEN(Tercers!K935)))</f>
        <v xml:space="preserve">                                                                                                                        </v>
      </c>
      <c r="M934" s="27" t="str">
        <f>CONCATENATE(Tercers!L935,REPT(" ",5-LEN(Tercers!L935)))</f>
        <v xml:space="preserve">     </v>
      </c>
      <c r="N934" s="27" t="str">
        <f>CONCATENATE(Tercers!M935,REPT(" ",5-LEN(Tercers!M935)))</f>
        <v xml:space="preserve">     </v>
      </c>
      <c r="O934" s="27" t="str">
        <f>CONCATENATE(Tercers!N935,REPT(" ",2-LEN(Tercers!N935)))</f>
        <v>07</v>
      </c>
      <c r="P934" s="27" t="str">
        <f>CONCATENATE(Tercers!O935,REPT(" ",3-LEN(Tercers!O935)))</f>
        <v xml:space="preserve">   </v>
      </c>
      <c r="Q934" s="27" t="str">
        <f>CONCATENATE(Tercers!P935,REPT(" ",40-LEN(Tercers!P935)))</f>
        <v xml:space="preserve">Illes Balears                           </v>
      </c>
      <c r="R934" s="27" t="str">
        <f>CONCATENATE(Tercers!Q935,REPT(" ",60-LEN(Tercers!Q935)))</f>
        <v xml:space="preserve">                                                            </v>
      </c>
      <c r="S934" s="27" t="str">
        <f>CONCATENATE(Tercers!R935,REPT(" ",200-LEN(Tercers!R935)))</f>
        <v xml:space="preserve">                                                                                                                                                                                                        </v>
      </c>
      <c r="T934" s="27" t="str">
        <f>CONCATENATE(Tercers!S935,REPT(" ",9-LEN(Tercers!S935)))</f>
        <v xml:space="preserve">         </v>
      </c>
      <c r="U934" s="27" t="str">
        <f>CONCATENATE(Tercers!T935,REPT(" ",8-LEN(Tercers!T935)))</f>
        <v xml:space="preserve">        </v>
      </c>
      <c r="V934" s="27" t="str">
        <f>CONCATENATE(Tercers!U935,REPT(" ",12-LEN(Tercers!U935)))</f>
        <v xml:space="preserve">            </v>
      </c>
      <c r="W934" s="27" t="str">
        <f>CONCATENATE(Tercers!V935,REPT(" ",12-LEN(Tercers!V935)))</f>
        <v xml:space="preserve">            </v>
      </c>
      <c r="X934" s="27" t="str">
        <f>CONCATENATE(Tercers!Y935,REPT(" ",160-LEN(Tercers!Y935)))</f>
        <v xml:space="preserve">                                                                                                                                                                </v>
      </c>
      <c r="Y934" s="27" t="str">
        <f>CONCATENATE(Tercers!Z935,REPT(" ",8-LEN(Tercers!Z935)))</f>
        <v xml:space="preserve">        </v>
      </c>
    </row>
    <row r="935" spans="1:25" x14ac:dyDescent="0.2">
      <c r="A935" s="27" t="str">
        <f>CONCATENATE(Tercers!A936,REPT(" ",9-LEN(Tercers!A936)))</f>
        <v xml:space="preserve">         </v>
      </c>
      <c r="B935" s="27" t="str">
        <f>CONCATENATE(Tercers!B936,REPT(" ",1-LEN(Tercers!B936)))</f>
        <v xml:space="preserve"> </v>
      </c>
      <c r="C935" s="27" t="str">
        <f>CONCATENATE(Tercers!C936,REPT(" ",30-LEN(Tercers!C936)))</f>
        <v xml:space="preserve">                              </v>
      </c>
      <c r="D935" s="27" t="str">
        <f>CONCATENATE(Tercers!D936,REPT(" ",30-LEN(Tercers!D936)))</f>
        <v xml:space="preserve">                              </v>
      </c>
      <c r="E935" s="27" t="str">
        <f>CONCATENATE(Tercers!E936,REPT(" ",30-LEN(Tercers!E936)))</f>
        <v xml:space="preserve">                              </v>
      </c>
      <c r="F935" s="27" t="str">
        <f xml:space="preserve">  IF(   LEN(Tercers!F936)&gt;0, CONCATENATE(Tercers!F936,REPT(" ",90-LEN(Tercers!F936))),
                              CONCATENATE(   CONCATENATE(Tercers!D936," ",Tercers!E936," ",Tercers!C936), REPT(" ",90-LEN( CONCATENATE(Tercers!D936," ",Tercers!E936," ",Tercers!CG936) ))) )</f>
        <v xml:space="preserve">                                                                                          </v>
      </c>
      <c r="G935" s="27" t="str">
        <f>CONCATENATE(Tercers!G936,REPT(" ",5-LEN(Tercers!G936)))</f>
        <v xml:space="preserve">     </v>
      </c>
      <c r="H935" s="27" t="str">
        <f>CONCATENATE(Tercers!H936,REPT(" ",45-LEN(Tercers!H936)))</f>
        <v xml:space="preserve">                                             </v>
      </c>
      <c r="I935" s="27" t="str">
        <f>CONCATENATE(Tercers!I936,REPT(" ",5-LEN(Tercers!I936)))</f>
        <v xml:space="preserve">     </v>
      </c>
      <c r="J935" s="27" t="str">
        <f>CONCATENATE(Tercers!J936,REPT(" ",30-LEN(Tercers!J936)))</f>
        <v xml:space="preserve">                              </v>
      </c>
      <c r="K935" s="27" t="str">
        <f>CONCATENATE(Tercers!R936,REPT(" ",30-LEN(Tercers!R936)))</f>
        <v xml:space="preserve">                              </v>
      </c>
      <c r="L935" s="27" t="str">
        <f>CONCATENATE(Tercers!K936,REPT(" ",120-LEN(Tercers!K936)))</f>
        <v xml:space="preserve">                                                                                                                        </v>
      </c>
      <c r="M935" s="27" t="str">
        <f>CONCATENATE(Tercers!L936,REPT(" ",5-LEN(Tercers!L936)))</f>
        <v xml:space="preserve">     </v>
      </c>
      <c r="N935" s="27" t="str">
        <f>CONCATENATE(Tercers!M936,REPT(" ",5-LEN(Tercers!M936)))</f>
        <v xml:space="preserve">     </v>
      </c>
      <c r="O935" s="27" t="str">
        <f>CONCATENATE(Tercers!N936,REPT(" ",2-LEN(Tercers!N936)))</f>
        <v>07</v>
      </c>
      <c r="P935" s="27" t="str">
        <f>CONCATENATE(Tercers!O936,REPT(" ",3-LEN(Tercers!O936)))</f>
        <v xml:space="preserve">   </v>
      </c>
      <c r="Q935" s="27" t="str">
        <f>CONCATENATE(Tercers!P936,REPT(" ",40-LEN(Tercers!P936)))</f>
        <v xml:space="preserve">Illes Balears                           </v>
      </c>
      <c r="R935" s="27" t="str">
        <f>CONCATENATE(Tercers!Q936,REPT(" ",60-LEN(Tercers!Q936)))</f>
        <v xml:space="preserve">                                                            </v>
      </c>
      <c r="S935" s="27" t="str">
        <f>CONCATENATE(Tercers!R936,REPT(" ",200-LEN(Tercers!R936)))</f>
        <v xml:space="preserve">                                                                                                                                                                                                        </v>
      </c>
      <c r="T935" s="27" t="str">
        <f>CONCATENATE(Tercers!S936,REPT(" ",9-LEN(Tercers!S936)))</f>
        <v xml:space="preserve">         </v>
      </c>
      <c r="U935" s="27" t="str">
        <f>CONCATENATE(Tercers!T936,REPT(" ",8-LEN(Tercers!T936)))</f>
        <v xml:space="preserve">        </v>
      </c>
      <c r="V935" s="27" t="str">
        <f>CONCATENATE(Tercers!U936,REPT(" ",12-LEN(Tercers!U936)))</f>
        <v xml:space="preserve">            </v>
      </c>
      <c r="W935" s="27" t="str">
        <f>CONCATENATE(Tercers!V936,REPT(" ",12-LEN(Tercers!V936)))</f>
        <v xml:space="preserve">            </v>
      </c>
      <c r="X935" s="27" t="str">
        <f>CONCATENATE(Tercers!Y936,REPT(" ",160-LEN(Tercers!Y936)))</f>
        <v xml:space="preserve">                                                                                                                                                                </v>
      </c>
      <c r="Y935" s="27" t="str">
        <f>CONCATENATE(Tercers!Z936,REPT(" ",8-LEN(Tercers!Z936)))</f>
        <v xml:space="preserve">        </v>
      </c>
    </row>
    <row r="936" spans="1:25" x14ac:dyDescent="0.2">
      <c r="A936" s="27" t="str">
        <f>CONCATENATE(Tercers!A937,REPT(" ",9-LEN(Tercers!A937)))</f>
        <v xml:space="preserve">         </v>
      </c>
      <c r="B936" s="27" t="str">
        <f>CONCATENATE(Tercers!B937,REPT(" ",1-LEN(Tercers!B937)))</f>
        <v xml:space="preserve"> </v>
      </c>
      <c r="C936" s="27" t="str">
        <f>CONCATENATE(Tercers!C937,REPT(" ",30-LEN(Tercers!C937)))</f>
        <v xml:space="preserve">                              </v>
      </c>
      <c r="D936" s="27" t="str">
        <f>CONCATENATE(Tercers!D937,REPT(" ",30-LEN(Tercers!D937)))</f>
        <v xml:space="preserve">                              </v>
      </c>
      <c r="E936" s="27" t="str">
        <f>CONCATENATE(Tercers!E937,REPT(" ",30-LEN(Tercers!E937)))</f>
        <v xml:space="preserve">                              </v>
      </c>
      <c r="F936" s="27" t="str">
        <f xml:space="preserve">  IF(   LEN(Tercers!F937)&gt;0, CONCATENATE(Tercers!F937,REPT(" ",90-LEN(Tercers!F937))),
                              CONCATENATE(   CONCATENATE(Tercers!D937," ",Tercers!E937," ",Tercers!C937), REPT(" ",90-LEN( CONCATENATE(Tercers!D937," ",Tercers!E937," ",Tercers!CG937) ))) )</f>
        <v xml:space="preserve">                                                                                          </v>
      </c>
      <c r="G936" s="27" t="str">
        <f>CONCATENATE(Tercers!G937,REPT(" ",5-LEN(Tercers!G937)))</f>
        <v xml:space="preserve">     </v>
      </c>
      <c r="H936" s="27" t="str">
        <f>CONCATENATE(Tercers!H937,REPT(" ",45-LEN(Tercers!H937)))</f>
        <v xml:space="preserve">                                             </v>
      </c>
      <c r="I936" s="27" t="str">
        <f>CONCATENATE(Tercers!I937,REPT(" ",5-LEN(Tercers!I937)))</f>
        <v xml:space="preserve">     </v>
      </c>
      <c r="J936" s="27" t="str">
        <f>CONCATENATE(Tercers!J937,REPT(" ",30-LEN(Tercers!J937)))</f>
        <v xml:space="preserve">                              </v>
      </c>
      <c r="K936" s="27" t="str">
        <f>CONCATENATE(Tercers!R937,REPT(" ",30-LEN(Tercers!R937)))</f>
        <v xml:space="preserve">                              </v>
      </c>
      <c r="L936" s="27" t="str">
        <f>CONCATENATE(Tercers!K937,REPT(" ",120-LEN(Tercers!K937)))</f>
        <v xml:space="preserve">                                                                                                                        </v>
      </c>
      <c r="M936" s="27" t="str">
        <f>CONCATENATE(Tercers!L937,REPT(" ",5-LEN(Tercers!L937)))</f>
        <v xml:space="preserve">     </v>
      </c>
      <c r="N936" s="27" t="str">
        <f>CONCATENATE(Tercers!M937,REPT(" ",5-LEN(Tercers!M937)))</f>
        <v xml:space="preserve">     </v>
      </c>
      <c r="O936" s="27" t="str">
        <f>CONCATENATE(Tercers!N937,REPT(" ",2-LEN(Tercers!N937)))</f>
        <v>07</v>
      </c>
      <c r="P936" s="27" t="str">
        <f>CONCATENATE(Tercers!O937,REPT(" ",3-LEN(Tercers!O937)))</f>
        <v xml:space="preserve">   </v>
      </c>
      <c r="Q936" s="27" t="str">
        <f>CONCATENATE(Tercers!P937,REPT(" ",40-LEN(Tercers!P937)))</f>
        <v xml:space="preserve">Illes Balears                           </v>
      </c>
      <c r="R936" s="27" t="str">
        <f>CONCATENATE(Tercers!Q937,REPT(" ",60-LEN(Tercers!Q937)))</f>
        <v xml:space="preserve">                                                            </v>
      </c>
      <c r="S936" s="27" t="str">
        <f>CONCATENATE(Tercers!R937,REPT(" ",200-LEN(Tercers!R937)))</f>
        <v xml:space="preserve">                                                                                                                                                                                                        </v>
      </c>
      <c r="T936" s="27" t="str">
        <f>CONCATENATE(Tercers!S937,REPT(" ",9-LEN(Tercers!S937)))</f>
        <v xml:space="preserve">         </v>
      </c>
      <c r="U936" s="27" t="str">
        <f>CONCATENATE(Tercers!T937,REPT(" ",8-LEN(Tercers!T937)))</f>
        <v xml:space="preserve">        </v>
      </c>
      <c r="V936" s="27" t="str">
        <f>CONCATENATE(Tercers!U937,REPT(" ",12-LEN(Tercers!U937)))</f>
        <v xml:space="preserve">            </v>
      </c>
      <c r="W936" s="27" t="str">
        <f>CONCATENATE(Tercers!V937,REPT(" ",12-LEN(Tercers!V937)))</f>
        <v xml:space="preserve">            </v>
      </c>
      <c r="X936" s="27" t="str">
        <f>CONCATENATE(Tercers!Y937,REPT(" ",160-LEN(Tercers!Y937)))</f>
        <v xml:space="preserve">                                                                                                                                                                </v>
      </c>
      <c r="Y936" s="27" t="str">
        <f>CONCATENATE(Tercers!Z937,REPT(" ",8-LEN(Tercers!Z937)))</f>
        <v xml:space="preserve">        </v>
      </c>
    </row>
    <row r="937" spans="1:25" x14ac:dyDescent="0.2">
      <c r="A937" s="27" t="str">
        <f>CONCATENATE(Tercers!A938,REPT(" ",9-LEN(Tercers!A938)))</f>
        <v xml:space="preserve">         </v>
      </c>
      <c r="B937" s="27" t="str">
        <f>CONCATENATE(Tercers!B938,REPT(" ",1-LEN(Tercers!B938)))</f>
        <v xml:space="preserve"> </v>
      </c>
      <c r="C937" s="27" t="str">
        <f>CONCATENATE(Tercers!C938,REPT(" ",30-LEN(Tercers!C938)))</f>
        <v xml:space="preserve">                              </v>
      </c>
      <c r="D937" s="27" t="str">
        <f>CONCATENATE(Tercers!D938,REPT(" ",30-LEN(Tercers!D938)))</f>
        <v xml:space="preserve">                              </v>
      </c>
      <c r="E937" s="27" t="str">
        <f>CONCATENATE(Tercers!E938,REPT(" ",30-LEN(Tercers!E938)))</f>
        <v xml:space="preserve">                              </v>
      </c>
      <c r="F937" s="27" t="str">
        <f xml:space="preserve">  IF(   LEN(Tercers!F938)&gt;0, CONCATENATE(Tercers!F938,REPT(" ",90-LEN(Tercers!F938))),
                              CONCATENATE(   CONCATENATE(Tercers!D938," ",Tercers!E938," ",Tercers!C938), REPT(" ",90-LEN( CONCATENATE(Tercers!D938," ",Tercers!E938," ",Tercers!CG938) ))) )</f>
        <v xml:space="preserve">                                                                                          </v>
      </c>
      <c r="G937" s="27" t="str">
        <f>CONCATENATE(Tercers!G938,REPT(" ",5-LEN(Tercers!G938)))</f>
        <v xml:space="preserve">     </v>
      </c>
      <c r="H937" s="27" t="str">
        <f>CONCATENATE(Tercers!H938,REPT(" ",45-LEN(Tercers!H938)))</f>
        <v xml:space="preserve">                                             </v>
      </c>
      <c r="I937" s="27" t="str">
        <f>CONCATENATE(Tercers!I938,REPT(" ",5-LEN(Tercers!I938)))</f>
        <v xml:space="preserve">     </v>
      </c>
      <c r="J937" s="27" t="str">
        <f>CONCATENATE(Tercers!J938,REPT(" ",30-LEN(Tercers!J938)))</f>
        <v xml:space="preserve">                              </v>
      </c>
      <c r="K937" s="27" t="str">
        <f>CONCATENATE(Tercers!R938,REPT(" ",30-LEN(Tercers!R938)))</f>
        <v xml:space="preserve">                              </v>
      </c>
      <c r="L937" s="27" t="str">
        <f>CONCATENATE(Tercers!K938,REPT(" ",120-LEN(Tercers!K938)))</f>
        <v xml:space="preserve">                                                                                                                        </v>
      </c>
      <c r="M937" s="27" t="str">
        <f>CONCATENATE(Tercers!L938,REPT(" ",5-LEN(Tercers!L938)))</f>
        <v xml:space="preserve">     </v>
      </c>
      <c r="N937" s="27" t="str">
        <f>CONCATENATE(Tercers!M938,REPT(" ",5-LEN(Tercers!M938)))</f>
        <v xml:space="preserve">     </v>
      </c>
      <c r="O937" s="27" t="str">
        <f>CONCATENATE(Tercers!N938,REPT(" ",2-LEN(Tercers!N938)))</f>
        <v>07</v>
      </c>
      <c r="P937" s="27" t="str">
        <f>CONCATENATE(Tercers!O938,REPT(" ",3-LEN(Tercers!O938)))</f>
        <v xml:space="preserve">   </v>
      </c>
      <c r="Q937" s="27" t="str">
        <f>CONCATENATE(Tercers!P938,REPT(" ",40-LEN(Tercers!P938)))</f>
        <v xml:space="preserve">Illes Balears                           </v>
      </c>
      <c r="R937" s="27" t="str">
        <f>CONCATENATE(Tercers!Q938,REPT(" ",60-LEN(Tercers!Q938)))</f>
        <v xml:space="preserve">                                                            </v>
      </c>
      <c r="S937" s="27" t="str">
        <f>CONCATENATE(Tercers!R938,REPT(" ",200-LEN(Tercers!R938)))</f>
        <v xml:space="preserve">                                                                                                                                                                                                        </v>
      </c>
      <c r="T937" s="27" t="str">
        <f>CONCATENATE(Tercers!S938,REPT(" ",9-LEN(Tercers!S938)))</f>
        <v xml:space="preserve">         </v>
      </c>
      <c r="U937" s="27" t="str">
        <f>CONCATENATE(Tercers!T938,REPT(" ",8-LEN(Tercers!T938)))</f>
        <v xml:space="preserve">        </v>
      </c>
      <c r="V937" s="27" t="str">
        <f>CONCATENATE(Tercers!U938,REPT(" ",12-LEN(Tercers!U938)))</f>
        <v xml:space="preserve">            </v>
      </c>
      <c r="W937" s="27" t="str">
        <f>CONCATENATE(Tercers!V938,REPT(" ",12-LEN(Tercers!V938)))</f>
        <v xml:space="preserve">            </v>
      </c>
      <c r="X937" s="27" t="str">
        <f>CONCATENATE(Tercers!Y938,REPT(" ",160-LEN(Tercers!Y938)))</f>
        <v xml:space="preserve">                                                                                                                                                                </v>
      </c>
      <c r="Y937" s="27" t="str">
        <f>CONCATENATE(Tercers!Z938,REPT(" ",8-LEN(Tercers!Z938)))</f>
        <v xml:space="preserve">        </v>
      </c>
    </row>
    <row r="938" spans="1:25" x14ac:dyDescent="0.2">
      <c r="A938" s="27" t="str">
        <f>CONCATENATE(Tercers!A939,REPT(" ",9-LEN(Tercers!A939)))</f>
        <v xml:space="preserve">         </v>
      </c>
      <c r="B938" s="27" t="str">
        <f>CONCATENATE(Tercers!B939,REPT(" ",1-LEN(Tercers!B939)))</f>
        <v xml:space="preserve"> </v>
      </c>
      <c r="C938" s="27" t="str">
        <f>CONCATENATE(Tercers!C939,REPT(" ",30-LEN(Tercers!C939)))</f>
        <v xml:space="preserve">                              </v>
      </c>
      <c r="D938" s="27" t="str">
        <f>CONCATENATE(Tercers!D939,REPT(" ",30-LEN(Tercers!D939)))</f>
        <v xml:space="preserve">                              </v>
      </c>
      <c r="E938" s="27" t="str">
        <f>CONCATENATE(Tercers!E939,REPT(" ",30-LEN(Tercers!E939)))</f>
        <v xml:space="preserve">                              </v>
      </c>
      <c r="F938" s="27" t="str">
        <f xml:space="preserve">  IF(   LEN(Tercers!F939)&gt;0, CONCATENATE(Tercers!F939,REPT(" ",90-LEN(Tercers!F939))),
                              CONCATENATE(   CONCATENATE(Tercers!D939," ",Tercers!E939," ",Tercers!C939), REPT(" ",90-LEN( CONCATENATE(Tercers!D939," ",Tercers!E939," ",Tercers!CG939) ))) )</f>
        <v xml:space="preserve">                                                                                          </v>
      </c>
      <c r="G938" s="27" t="str">
        <f>CONCATENATE(Tercers!G939,REPT(" ",5-LEN(Tercers!G939)))</f>
        <v xml:space="preserve">     </v>
      </c>
      <c r="H938" s="27" t="str">
        <f>CONCATENATE(Tercers!H939,REPT(" ",45-LEN(Tercers!H939)))</f>
        <v xml:space="preserve">                                             </v>
      </c>
      <c r="I938" s="27" t="str">
        <f>CONCATENATE(Tercers!I939,REPT(" ",5-LEN(Tercers!I939)))</f>
        <v xml:space="preserve">     </v>
      </c>
      <c r="J938" s="27" t="str">
        <f>CONCATENATE(Tercers!J939,REPT(" ",30-LEN(Tercers!J939)))</f>
        <v xml:space="preserve">                              </v>
      </c>
      <c r="K938" s="27" t="str">
        <f>CONCATENATE(Tercers!R939,REPT(" ",30-LEN(Tercers!R939)))</f>
        <v xml:space="preserve">                              </v>
      </c>
      <c r="L938" s="27" t="str">
        <f>CONCATENATE(Tercers!K939,REPT(" ",120-LEN(Tercers!K939)))</f>
        <v xml:space="preserve">                                                                                                                        </v>
      </c>
      <c r="M938" s="27" t="str">
        <f>CONCATENATE(Tercers!L939,REPT(" ",5-LEN(Tercers!L939)))</f>
        <v xml:space="preserve">     </v>
      </c>
      <c r="N938" s="27" t="str">
        <f>CONCATENATE(Tercers!M939,REPT(" ",5-LEN(Tercers!M939)))</f>
        <v xml:space="preserve">     </v>
      </c>
      <c r="O938" s="27" t="str">
        <f>CONCATENATE(Tercers!N939,REPT(" ",2-LEN(Tercers!N939)))</f>
        <v>07</v>
      </c>
      <c r="P938" s="27" t="str">
        <f>CONCATENATE(Tercers!O939,REPT(" ",3-LEN(Tercers!O939)))</f>
        <v xml:space="preserve">   </v>
      </c>
      <c r="Q938" s="27" t="str">
        <f>CONCATENATE(Tercers!P939,REPT(" ",40-LEN(Tercers!P939)))</f>
        <v xml:space="preserve">Illes Balears                           </v>
      </c>
      <c r="R938" s="27" t="str">
        <f>CONCATENATE(Tercers!Q939,REPT(" ",60-LEN(Tercers!Q939)))</f>
        <v xml:space="preserve">                                                            </v>
      </c>
      <c r="S938" s="27" t="str">
        <f>CONCATENATE(Tercers!R939,REPT(" ",200-LEN(Tercers!R939)))</f>
        <v xml:space="preserve">                                                                                                                                                                                                        </v>
      </c>
      <c r="T938" s="27" t="str">
        <f>CONCATENATE(Tercers!S939,REPT(" ",9-LEN(Tercers!S939)))</f>
        <v xml:space="preserve">         </v>
      </c>
      <c r="U938" s="27" t="str">
        <f>CONCATENATE(Tercers!T939,REPT(" ",8-LEN(Tercers!T939)))</f>
        <v xml:space="preserve">        </v>
      </c>
      <c r="V938" s="27" t="str">
        <f>CONCATENATE(Tercers!U939,REPT(" ",12-LEN(Tercers!U939)))</f>
        <v xml:space="preserve">            </v>
      </c>
      <c r="W938" s="27" t="str">
        <f>CONCATENATE(Tercers!V939,REPT(" ",12-LEN(Tercers!V939)))</f>
        <v xml:space="preserve">            </v>
      </c>
      <c r="X938" s="27" t="str">
        <f>CONCATENATE(Tercers!Y939,REPT(" ",160-LEN(Tercers!Y939)))</f>
        <v xml:space="preserve">                                                                                                                                                                </v>
      </c>
      <c r="Y938" s="27" t="str">
        <f>CONCATENATE(Tercers!Z939,REPT(" ",8-LEN(Tercers!Z939)))</f>
        <v xml:space="preserve">        </v>
      </c>
    </row>
    <row r="939" spans="1:25" x14ac:dyDescent="0.2">
      <c r="A939" s="27" t="str">
        <f>CONCATENATE(Tercers!A940,REPT(" ",9-LEN(Tercers!A940)))</f>
        <v xml:space="preserve">         </v>
      </c>
      <c r="B939" s="27" t="str">
        <f>CONCATENATE(Tercers!B940,REPT(" ",1-LEN(Tercers!B940)))</f>
        <v xml:space="preserve"> </v>
      </c>
      <c r="C939" s="27" t="str">
        <f>CONCATENATE(Tercers!C940,REPT(" ",30-LEN(Tercers!C940)))</f>
        <v xml:space="preserve">                              </v>
      </c>
      <c r="D939" s="27" t="str">
        <f>CONCATENATE(Tercers!D940,REPT(" ",30-LEN(Tercers!D940)))</f>
        <v xml:space="preserve">                              </v>
      </c>
      <c r="E939" s="27" t="str">
        <f>CONCATENATE(Tercers!E940,REPT(" ",30-LEN(Tercers!E940)))</f>
        <v xml:space="preserve">                              </v>
      </c>
      <c r="F939" s="27" t="str">
        <f xml:space="preserve">  IF(   LEN(Tercers!F940)&gt;0, CONCATENATE(Tercers!F940,REPT(" ",90-LEN(Tercers!F940))),
                              CONCATENATE(   CONCATENATE(Tercers!D940," ",Tercers!E940," ",Tercers!C940), REPT(" ",90-LEN( CONCATENATE(Tercers!D940," ",Tercers!E940," ",Tercers!CG940) ))) )</f>
        <v xml:space="preserve">                                                                                          </v>
      </c>
      <c r="G939" s="27" t="str">
        <f>CONCATENATE(Tercers!G940,REPT(" ",5-LEN(Tercers!G940)))</f>
        <v xml:space="preserve">     </v>
      </c>
      <c r="H939" s="27" t="str">
        <f>CONCATENATE(Tercers!H940,REPT(" ",45-LEN(Tercers!H940)))</f>
        <v xml:space="preserve">                                             </v>
      </c>
      <c r="I939" s="27" t="str">
        <f>CONCATENATE(Tercers!I940,REPT(" ",5-LEN(Tercers!I940)))</f>
        <v xml:space="preserve">     </v>
      </c>
      <c r="J939" s="27" t="str">
        <f>CONCATENATE(Tercers!J940,REPT(" ",30-LEN(Tercers!J940)))</f>
        <v xml:space="preserve">                              </v>
      </c>
      <c r="K939" s="27" t="str">
        <f>CONCATENATE(Tercers!R940,REPT(" ",30-LEN(Tercers!R940)))</f>
        <v xml:space="preserve">                              </v>
      </c>
      <c r="L939" s="27" t="str">
        <f>CONCATENATE(Tercers!K940,REPT(" ",120-LEN(Tercers!K940)))</f>
        <v xml:space="preserve">                                                                                                                        </v>
      </c>
      <c r="M939" s="27" t="str">
        <f>CONCATENATE(Tercers!L940,REPT(" ",5-LEN(Tercers!L940)))</f>
        <v xml:space="preserve">     </v>
      </c>
      <c r="N939" s="27" t="str">
        <f>CONCATENATE(Tercers!M940,REPT(" ",5-LEN(Tercers!M940)))</f>
        <v xml:space="preserve">     </v>
      </c>
      <c r="O939" s="27" t="str">
        <f>CONCATENATE(Tercers!N940,REPT(" ",2-LEN(Tercers!N940)))</f>
        <v>07</v>
      </c>
      <c r="P939" s="27" t="str">
        <f>CONCATENATE(Tercers!O940,REPT(" ",3-LEN(Tercers!O940)))</f>
        <v xml:space="preserve">   </v>
      </c>
      <c r="Q939" s="27" t="str">
        <f>CONCATENATE(Tercers!P940,REPT(" ",40-LEN(Tercers!P940)))</f>
        <v xml:space="preserve">Illes Balears                           </v>
      </c>
      <c r="R939" s="27" t="str">
        <f>CONCATENATE(Tercers!Q940,REPT(" ",60-LEN(Tercers!Q940)))</f>
        <v xml:space="preserve">                                                            </v>
      </c>
      <c r="S939" s="27" t="str">
        <f>CONCATENATE(Tercers!R940,REPT(" ",200-LEN(Tercers!R940)))</f>
        <v xml:space="preserve">                                                                                                                                                                                                        </v>
      </c>
      <c r="T939" s="27" t="str">
        <f>CONCATENATE(Tercers!S940,REPT(" ",9-LEN(Tercers!S940)))</f>
        <v xml:space="preserve">         </v>
      </c>
      <c r="U939" s="27" t="str">
        <f>CONCATENATE(Tercers!T940,REPT(" ",8-LEN(Tercers!T940)))</f>
        <v xml:space="preserve">        </v>
      </c>
      <c r="V939" s="27" t="str">
        <f>CONCATENATE(Tercers!U940,REPT(" ",12-LEN(Tercers!U940)))</f>
        <v xml:space="preserve">            </v>
      </c>
      <c r="W939" s="27" t="str">
        <f>CONCATENATE(Tercers!V940,REPT(" ",12-LEN(Tercers!V940)))</f>
        <v xml:space="preserve">            </v>
      </c>
      <c r="X939" s="27" t="str">
        <f>CONCATENATE(Tercers!Y940,REPT(" ",160-LEN(Tercers!Y940)))</f>
        <v xml:space="preserve">                                                                                                                                                                </v>
      </c>
      <c r="Y939" s="27" t="str">
        <f>CONCATENATE(Tercers!Z940,REPT(" ",8-LEN(Tercers!Z940)))</f>
        <v xml:space="preserve">        </v>
      </c>
    </row>
    <row r="940" spans="1:25" x14ac:dyDescent="0.2">
      <c r="A940" s="27" t="str">
        <f>CONCATENATE(Tercers!A941,REPT(" ",9-LEN(Tercers!A941)))</f>
        <v xml:space="preserve">         </v>
      </c>
      <c r="B940" s="27" t="str">
        <f>CONCATENATE(Tercers!B941,REPT(" ",1-LEN(Tercers!B941)))</f>
        <v xml:space="preserve"> </v>
      </c>
      <c r="C940" s="27" t="str">
        <f>CONCATENATE(Tercers!C941,REPT(" ",30-LEN(Tercers!C941)))</f>
        <v xml:space="preserve">                              </v>
      </c>
      <c r="D940" s="27" t="str">
        <f>CONCATENATE(Tercers!D941,REPT(" ",30-LEN(Tercers!D941)))</f>
        <v xml:space="preserve">                              </v>
      </c>
      <c r="E940" s="27" t="str">
        <f>CONCATENATE(Tercers!E941,REPT(" ",30-LEN(Tercers!E941)))</f>
        <v xml:space="preserve">                              </v>
      </c>
      <c r="F940" s="27" t="str">
        <f xml:space="preserve">  IF(   LEN(Tercers!F941)&gt;0, CONCATENATE(Tercers!F941,REPT(" ",90-LEN(Tercers!F941))),
                              CONCATENATE(   CONCATENATE(Tercers!D941," ",Tercers!E941," ",Tercers!C941), REPT(" ",90-LEN( CONCATENATE(Tercers!D941," ",Tercers!E941," ",Tercers!CG941) ))) )</f>
        <v xml:space="preserve">                                                                                          </v>
      </c>
      <c r="G940" s="27" t="str">
        <f>CONCATENATE(Tercers!G941,REPT(" ",5-LEN(Tercers!G941)))</f>
        <v xml:space="preserve">     </v>
      </c>
      <c r="H940" s="27" t="str">
        <f>CONCATENATE(Tercers!H941,REPT(" ",45-LEN(Tercers!H941)))</f>
        <v xml:space="preserve">                                             </v>
      </c>
      <c r="I940" s="27" t="str">
        <f>CONCATENATE(Tercers!I941,REPT(" ",5-LEN(Tercers!I941)))</f>
        <v xml:space="preserve">     </v>
      </c>
      <c r="J940" s="27" t="str">
        <f>CONCATENATE(Tercers!J941,REPT(" ",30-LEN(Tercers!J941)))</f>
        <v xml:space="preserve">                              </v>
      </c>
      <c r="K940" s="27" t="str">
        <f>CONCATENATE(Tercers!R941,REPT(" ",30-LEN(Tercers!R941)))</f>
        <v xml:space="preserve">                              </v>
      </c>
      <c r="L940" s="27" t="str">
        <f>CONCATENATE(Tercers!K941,REPT(" ",120-LEN(Tercers!K941)))</f>
        <v xml:space="preserve">                                                                                                                        </v>
      </c>
      <c r="M940" s="27" t="str">
        <f>CONCATENATE(Tercers!L941,REPT(" ",5-LEN(Tercers!L941)))</f>
        <v xml:space="preserve">     </v>
      </c>
      <c r="N940" s="27" t="str">
        <f>CONCATENATE(Tercers!M941,REPT(" ",5-LEN(Tercers!M941)))</f>
        <v xml:space="preserve">     </v>
      </c>
      <c r="O940" s="27" t="str">
        <f>CONCATENATE(Tercers!N941,REPT(" ",2-LEN(Tercers!N941)))</f>
        <v>07</v>
      </c>
      <c r="P940" s="27" t="str">
        <f>CONCATENATE(Tercers!O941,REPT(" ",3-LEN(Tercers!O941)))</f>
        <v xml:space="preserve">   </v>
      </c>
      <c r="Q940" s="27" t="str">
        <f>CONCATENATE(Tercers!P941,REPT(" ",40-LEN(Tercers!P941)))</f>
        <v xml:space="preserve">Illes Balears                           </v>
      </c>
      <c r="R940" s="27" t="str">
        <f>CONCATENATE(Tercers!Q941,REPT(" ",60-LEN(Tercers!Q941)))</f>
        <v xml:space="preserve">                                                            </v>
      </c>
      <c r="S940" s="27" t="str">
        <f>CONCATENATE(Tercers!R941,REPT(" ",200-LEN(Tercers!R941)))</f>
        <v xml:space="preserve">                                                                                                                                                                                                        </v>
      </c>
      <c r="T940" s="27" t="str">
        <f>CONCATENATE(Tercers!S941,REPT(" ",9-LEN(Tercers!S941)))</f>
        <v xml:space="preserve">         </v>
      </c>
      <c r="U940" s="27" t="str">
        <f>CONCATENATE(Tercers!T941,REPT(" ",8-LEN(Tercers!T941)))</f>
        <v xml:space="preserve">        </v>
      </c>
      <c r="V940" s="27" t="str">
        <f>CONCATENATE(Tercers!U941,REPT(" ",12-LEN(Tercers!U941)))</f>
        <v xml:space="preserve">            </v>
      </c>
      <c r="W940" s="27" t="str">
        <f>CONCATENATE(Tercers!V941,REPT(" ",12-LEN(Tercers!V941)))</f>
        <v xml:space="preserve">            </v>
      </c>
      <c r="X940" s="27" t="str">
        <f>CONCATENATE(Tercers!Y941,REPT(" ",160-LEN(Tercers!Y941)))</f>
        <v xml:space="preserve">                                                                                                                                                                </v>
      </c>
      <c r="Y940" s="27" t="str">
        <f>CONCATENATE(Tercers!Z941,REPT(" ",8-LEN(Tercers!Z941)))</f>
        <v xml:space="preserve">        </v>
      </c>
    </row>
    <row r="941" spans="1:25" x14ac:dyDescent="0.2">
      <c r="A941" s="27" t="str">
        <f>CONCATENATE(Tercers!A942,REPT(" ",9-LEN(Tercers!A942)))</f>
        <v xml:space="preserve">         </v>
      </c>
      <c r="B941" s="27" t="str">
        <f>CONCATENATE(Tercers!B942,REPT(" ",1-LEN(Tercers!B942)))</f>
        <v xml:space="preserve"> </v>
      </c>
      <c r="C941" s="27" t="str">
        <f>CONCATENATE(Tercers!C942,REPT(" ",30-LEN(Tercers!C942)))</f>
        <v xml:space="preserve">                              </v>
      </c>
      <c r="D941" s="27" t="str">
        <f>CONCATENATE(Tercers!D942,REPT(" ",30-LEN(Tercers!D942)))</f>
        <v xml:space="preserve">                              </v>
      </c>
      <c r="E941" s="27" t="str">
        <f>CONCATENATE(Tercers!E942,REPT(" ",30-LEN(Tercers!E942)))</f>
        <v xml:space="preserve">                              </v>
      </c>
      <c r="F941" s="27" t="str">
        <f xml:space="preserve">  IF(   LEN(Tercers!F942)&gt;0, CONCATENATE(Tercers!F942,REPT(" ",90-LEN(Tercers!F942))),
                              CONCATENATE(   CONCATENATE(Tercers!D942," ",Tercers!E942," ",Tercers!C942), REPT(" ",90-LEN( CONCATENATE(Tercers!D942," ",Tercers!E942," ",Tercers!CG942) ))) )</f>
        <v xml:space="preserve">                                                                                          </v>
      </c>
      <c r="G941" s="27" t="str">
        <f>CONCATENATE(Tercers!G942,REPT(" ",5-LEN(Tercers!G942)))</f>
        <v xml:space="preserve">     </v>
      </c>
      <c r="H941" s="27" t="str">
        <f>CONCATENATE(Tercers!H942,REPT(" ",45-LEN(Tercers!H942)))</f>
        <v xml:space="preserve">                                             </v>
      </c>
      <c r="I941" s="27" t="str">
        <f>CONCATENATE(Tercers!I942,REPT(" ",5-LEN(Tercers!I942)))</f>
        <v xml:space="preserve">     </v>
      </c>
      <c r="J941" s="27" t="str">
        <f>CONCATENATE(Tercers!J942,REPT(" ",30-LEN(Tercers!J942)))</f>
        <v xml:space="preserve">                              </v>
      </c>
      <c r="K941" s="27" t="str">
        <f>CONCATENATE(Tercers!R942,REPT(" ",30-LEN(Tercers!R942)))</f>
        <v xml:space="preserve">                              </v>
      </c>
      <c r="L941" s="27" t="str">
        <f>CONCATENATE(Tercers!K942,REPT(" ",120-LEN(Tercers!K942)))</f>
        <v xml:space="preserve">                                                                                                                        </v>
      </c>
      <c r="M941" s="27" t="str">
        <f>CONCATENATE(Tercers!L942,REPT(" ",5-LEN(Tercers!L942)))</f>
        <v xml:space="preserve">     </v>
      </c>
      <c r="N941" s="27" t="str">
        <f>CONCATENATE(Tercers!M942,REPT(" ",5-LEN(Tercers!M942)))</f>
        <v xml:space="preserve">     </v>
      </c>
      <c r="O941" s="27" t="str">
        <f>CONCATENATE(Tercers!N942,REPT(" ",2-LEN(Tercers!N942)))</f>
        <v>07</v>
      </c>
      <c r="P941" s="27" t="str">
        <f>CONCATENATE(Tercers!O942,REPT(" ",3-LEN(Tercers!O942)))</f>
        <v xml:space="preserve">   </v>
      </c>
      <c r="Q941" s="27" t="str">
        <f>CONCATENATE(Tercers!P942,REPT(" ",40-LEN(Tercers!P942)))</f>
        <v xml:space="preserve">Illes Balears                           </v>
      </c>
      <c r="R941" s="27" t="str">
        <f>CONCATENATE(Tercers!Q942,REPT(" ",60-LEN(Tercers!Q942)))</f>
        <v xml:space="preserve">                                                            </v>
      </c>
      <c r="S941" s="27" t="str">
        <f>CONCATENATE(Tercers!R942,REPT(" ",200-LEN(Tercers!R942)))</f>
        <v xml:space="preserve">                                                                                                                                                                                                        </v>
      </c>
      <c r="T941" s="27" t="str">
        <f>CONCATENATE(Tercers!S942,REPT(" ",9-LEN(Tercers!S942)))</f>
        <v xml:space="preserve">         </v>
      </c>
      <c r="U941" s="27" t="str">
        <f>CONCATENATE(Tercers!T942,REPT(" ",8-LEN(Tercers!T942)))</f>
        <v xml:space="preserve">        </v>
      </c>
      <c r="V941" s="27" t="str">
        <f>CONCATENATE(Tercers!U942,REPT(" ",12-LEN(Tercers!U942)))</f>
        <v xml:space="preserve">            </v>
      </c>
      <c r="W941" s="27" t="str">
        <f>CONCATENATE(Tercers!V942,REPT(" ",12-LEN(Tercers!V942)))</f>
        <v xml:space="preserve">            </v>
      </c>
      <c r="X941" s="27" t="str">
        <f>CONCATENATE(Tercers!Y942,REPT(" ",160-LEN(Tercers!Y942)))</f>
        <v xml:space="preserve">                                                                                                                                                                </v>
      </c>
      <c r="Y941" s="27" t="str">
        <f>CONCATENATE(Tercers!Z942,REPT(" ",8-LEN(Tercers!Z942)))</f>
        <v xml:space="preserve">        </v>
      </c>
    </row>
    <row r="942" spans="1:25" x14ac:dyDescent="0.2">
      <c r="A942" s="27" t="str">
        <f>CONCATENATE(Tercers!A943,REPT(" ",9-LEN(Tercers!A943)))</f>
        <v xml:space="preserve">         </v>
      </c>
      <c r="B942" s="27" t="str">
        <f>CONCATENATE(Tercers!B943,REPT(" ",1-LEN(Tercers!B943)))</f>
        <v xml:space="preserve"> </v>
      </c>
      <c r="C942" s="27" t="str">
        <f>CONCATENATE(Tercers!C943,REPT(" ",30-LEN(Tercers!C943)))</f>
        <v xml:space="preserve">                              </v>
      </c>
      <c r="D942" s="27" t="str">
        <f>CONCATENATE(Tercers!D943,REPT(" ",30-LEN(Tercers!D943)))</f>
        <v xml:space="preserve">                              </v>
      </c>
      <c r="E942" s="27" t="str">
        <f>CONCATENATE(Tercers!E943,REPT(" ",30-LEN(Tercers!E943)))</f>
        <v xml:space="preserve">                              </v>
      </c>
      <c r="F942" s="27" t="str">
        <f xml:space="preserve">  IF(   LEN(Tercers!F943)&gt;0, CONCATENATE(Tercers!F943,REPT(" ",90-LEN(Tercers!F943))),
                              CONCATENATE(   CONCATENATE(Tercers!D943," ",Tercers!E943," ",Tercers!C943), REPT(" ",90-LEN( CONCATENATE(Tercers!D943," ",Tercers!E943," ",Tercers!CG943) ))) )</f>
        <v xml:space="preserve">                                                                                          </v>
      </c>
      <c r="G942" s="27" t="str">
        <f>CONCATENATE(Tercers!G943,REPT(" ",5-LEN(Tercers!G943)))</f>
        <v xml:space="preserve">     </v>
      </c>
      <c r="H942" s="27" t="str">
        <f>CONCATENATE(Tercers!H943,REPT(" ",45-LEN(Tercers!H943)))</f>
        <v xml:space="preserve">                                             </v>
      </c>
      <c r="I942" s="27" t="str">
        <f>CONCATENATE(Tercers!I943,REPT(" ",5-LEN(Tercers!I943)))</f>
        <v xml:space="preserve">     </v>
      </c>
      <c r="J942" s="27" t="str">
        <f>CONCATENATE(Tercers!J943,REPT(" ",30-LEN(Tercers!J943)))</f>
        <v xml:space="preserve">                              </v>
      </c>
      <c r="K942" s="27" t="str">
        <f>CONCATENATE(Tercers!R943,REPT(" ",30-LEN(Tercers!R943)))</f>
        <v xml:space="preserve">                              </v>
      </c>
      <c r="L942" s="27" t="str">
        <f>CONCATENATE(Tercers!K943,REPT(" ",120-LEN(Tercers!K943)))</f>
        <v xml:space="preserve">                                                                                                                        </v>
      </c>
      <c r="M942" s="27" t="str">
        <f>CONCATENATE(Tercers!L943,REPT(" ",5-LEN(Tercers!L943)))</f>
        <v xml:space="preserve">     </v>
      </c>
      <c r="N942" s="27" t="str">
        <f>CONCATENATE(Tercers!M943,REPT(" ",5-LEN(Tercers!M943)))</f>
        <v xml:space="preserve">     </v>
      </c>
      <c r="O942" s="27" t="str">
        <f>CONCATENATE(Tercers!N943,REPT(" ",2-LEN(Tercers!N943)))</f>
        <v>07</v>
      </c>
      <c r="P942" s="27" t="str">
        <f>CONCATENATE(Tercers!O943,REPT(" ",3-LEN(Tercers!O943)))</f>
        <v xml:space="preserve">   </v>
      </c>
      <c r="Q942" s="27" t="str">
        <f>CONCATENATE(Tercers!P943,REPT(" ",40-LEN(Tercers!P943)))</f>
        <v xml:space="preserve">Illes Balears                           </v>
      </c>
      <c r="R942" s="27" t="str">
        <f>CONCATENATE(Tercers!Q943,REPT(" ",60-LEN(Tercers!Q943)))</f>
        <v xml:space="preserve">                                                            </v>
      </c>
      <c r="S942" s="27" t="str">
        <f>CONCATENATE(Tercers!R943,REPT(" ",200-LEN(Tercers!R943)))</f>
        <v xml:space="preserve">                                                                                                                                                                                                        </v>
      </c>
      <c r="T942" s="27" t="str">
        <f>CONCATENATE(Tercers!S943,REPT(" ",9-LEN(Tercers!S943)))</f>
        <v xml:space="preserve">         </v>
      </c>
      <c r="U942" s="27" t="str">
        <f>CONCATENATE(Tercers!T943,REPT(" ",8-LEN(Tercers!T943)))</f>
        <v xml:space="preserve">        </v>
      </c>
      <c r="V942" s="27" t="str">
        <f>CONCATENATE(Tercers!U943,REPT(" ",12-LEN(Tercers!U943)))</f>
        <v xml:space="preserve">            </v>
      </c>
      <c r="W942" s="27" t="str">
        <f>CONCATENATE(Tercers!V943,REPT(" ",12-LEN(Tercers!V943)))</f>
        <v xml:space="preserve">            </v>
      </c>
      <c r="X942" s="27" t="str">
        <f>CONCATENATE(Tercers!Y943,REPT(" ",160-LEN(Tercers!Y943)))</f>
        <v xml:space="preserve">                                                                                                                                                                </v>
      </c>
      <c r="Y942" s="27" t="str">
        <f>CONCATENATE(Tercers!Z943,REPT(" ",8-LEN(Tercers!Z943)))</f>
        <v xml:space="preserve">        </v>
      </c>
    </row>
    <row r="943" spans="1:25" x14ac:dyDescent="0.2">
      <c r="A943" s="27" t="str">
        <f>CONCATENATE(Tercers!A944,REPT(" ",9-LEN(Tercers!A944)))</f>
        <v xml:space="preserve">         </v>
      </c>
      <c r="B943" s="27" t="str">
        <f>CONCATENATE(Tercers!B944,REPT(" ",1-LEN(Tercers!B944)))</f>
        <v xml:space="preserve"> </v>
      </c>
      <c r="C943" s="27" t="str">
        <f>CONCATENATE(Tercers!C944,REPT(" ",30-LEN(Tercers!C944)))</f>
        <v xml:space="preserve">                              </v>
      </c>
      <c r="D943" s="27" t="str">
        <f>CONCATENATE(Tercers!D944,REPT(" ",30-LEN(Tercers!D944)))</f>
        <v xml:space="preserve">                              </v>
      </c>
      <c r="E943" s="27" t="str">
        <f>CONCATENATE(Tercers!E944,REPT(" ",30-LEN(Tercers!E944)))</f>
        <v xml:space="preserve">                              </v>
      </c>
      <c r="F943" s="27" t="str">
        <f xml:space="preserve">  IF(   LEN(Tercers!F944)&gt;0, CONCATENATE(Tercers!F944,REPT(" ",90-LEN(Tercers!F944))),
                              CONCATENATE(   CONCATENATE(Tercers!D944," ",Tercers!E944," ",Tercers!C944), REPT(" ",90-LEN( CONCATENATE(Tercers!D944," ",Tercers!E944," ",Tercers!CG944) ))) )</f>
        <v xml:space="preserve">                                                                                          </v>
      </c>
      <c r="G943" s="27" t="str">
        <f>CONCATENATE(Tercers!G944,REPT(" ",5-LEN(Tercers!G944)))</f>
        <v xml:space="preserve">     </v>
      </c>
      <c r="H943" s="27" t="str">
        <f>CONCATENATE(Tercers!H944,REPT(" ",45-LEN(Tercers!H944)))</f>
        <v xml:space="preserve">                                             </v>
      </c>
      <c r="I943" s="27" t="str">
        <f>CONCATENATE(Tercers!I944,REPT(" ",5-LEN(Tercers!I944)))</f>
        <v xml:space="preserve">     </v>
      </c>
      <c r="J943" s="27" t="str">
        <f>CONCATENATE(Tercers!J944,REPT(" ",30-LEN(Tercers!J944)))</f>
        <v xml:space="preserve">                              </v>
      </c>
      <c r="K943" s="27" t="str">
        <f>CONCATENATE(Tercers!R944,REPT(" ",30-LEN(Tercers!R944)))</f>
        <v xml:space="preserve">                              </v>
      </c>
      <c r="L943" s="27" t="str">
        <f>CONCATENATE(Tercers!K944,REPT(" ",120-LEN(Tercers!K944)))</f>
        <v xml:space="preserve">                                                                                                                        </v>
      </c>
      <c r="M943" s="27" t="str">
        <f>CONCATENATE(Tercers!L944,REPT(" ",5-LEN(Tercers!L944)))</f>
        <v xml:space="preserve">     </v>
      </c>
      <c r="N943" s="27" t="str">
        <f>CONCATENATE(Tercers!M944,REPT(" ",5-LEN(Tercers!M944)))</f>
        <v xml:space="preserve">     </v>
      </c>
      <c r="O943" s="27" t="str">
        <f>CONCATENATE(Tercers!N944,REPT(" ",2-LEN(Tercers!N944)))</f>
        <v>07</v>
      </c>
      <c r="P943" s="27" t="str">
        <f>CONCATENATE(Tercers!O944,REPT(" ",3-LEN(Tercers!O944)))</f>
        <v xml:space="preserve">   </v>
      </c>
      <c r="Q943" s="27" t="str">
        <f>CONCATENATE(Tercers!P944,REPT(" ",40-LEN(Tercers!P944)))</f>
        <v xml:space="preserve">Illes Balears                           </v>
      </c>
      <c r="R943" s="27" t="str">
        <f>CONCATENATE(Tercers!Q944,REPT(" ",60-LEN(Tercers!Q944)))</f>
        <v xml:space="preserve">                                                            </v>
      </c>
      <c r="S943" s="27" t="str">
        <f>CONCATENATE(Tercers!R944,REPT(" ",200-LEN(Tercers!R944)))</f>
        <v xml:space="preserve">                                                                                                                                                                                                        </v>
      </c>
      <c r="T943" s="27" t="str">
        <f>CONCATENATE(Tercers!S944,REPT(" ",9-LEN(Tercers!S944)))</f>
        <v xml:space="preserve">         </v>
      </c>
      <c r="U943" s="27" t="str">
        <f>CONCATENATE(Tercers!T944,REPT(" ",8-LEN(Tercers!T944)))</f>
        <v xml:space="preserve">        </v>
      </c>
      <c r="V943" s="27" t="str">
        <f>CONCATENATE(Tercers!U944,REPT(" ",12-LEN(Tercers!U944)))</f>
        <v xml:space="preserve">            </v>
      </c>
      <c r="W943" s="27" t="str">
        <f>CONCATENATE(Tercers!V944,REPT(" ",12-LEN(Tercers!V944)))</f>
        <v xml:space="preserve">            </v>
      </c>
      <c r="X943" s="27" t="str">
        <f>CONCATENATE(Tercers!Y944,REPT(" ",160-LEN(Tercers!Y944)))</f>
        <v xml:space="preserve">                                                                                                                                                                </v>
      </c>
      <c r="Y943" s="27" t="str">
        <f>CONCATENATE(Tercers!Z944,REPT(" ",8-LEN(Tercers!Z944)))</f>
        <v xml:space="preserve">        </v>
      </c>
    </row>
    <row r="944" spans="1:25" x14ac:dyDescent="0.2">
      <c r="A944" s="27" t="str">
        <f>CONCATENATE(Tercers!A945,REPT(" ",9-LEN(Tercers!A945)))</f>
        <v xml:space="preserve">         </v>
      </c>
      <c r="B944" s="27" t="str">
        <f>CONCATENATE(Tercers!B945,REPT(" ",1-LEN(Tercers!B945)))</f>
        <v xml:space="preserve"> </v>
      </c>
      <c r="C944" s="27" t="str">
        <f>CONCATENATE(Tercers!C945,REPT(" ",30-LEN(Tercers!C945)))</f>
        <v xml:space="preserve">                              </v>
      </c>
      <c r="D944" s="27" t="str">
        <f>CONCATENATE(Tercers!D945,REPT(" ",30-LEN(Tercers!D945)))</f>
        <v xml:space="preserve">                              </v>
      </c>
      <c r="E944" s="27" t="str">
        <f>CONCATENATE(Tercers!E945,REPT(" ",30-LEN(Tercers!E945)))</f>
        <v xml:space="preserve">                              </v>
      </c>
      <c r="F944" s="27" t="str">
        <f xml:space="preserve">  IF(   LEN(Tercers!F945)&gt;0, CONCATENATE(Tercers!F945,REPT(" ",90-LEN(Tercers!F945))),
                              CONCATENATE(   CONCATENATE(Tercers!D945," ",Tercers!E945," ",Tercers!C945), REPT(" ",90-LEN( CONCATENATE(Tercers!D945," ",Tercers!E945," ",Tercers!CG945) ))) )</f>
        <v xml:space="preserve">                                                                                          </v>
      </c>
      <c r="G944" s="27" t="str">
        <f>CONCATENATE(Tercers!G945,REPT(" ",5-LEN(Tercers!G945)))</f>
        <v xml:space="preserve">     </v>
      </c>
      <c r="H944" s="27" t="str">
        <f>CONCATENATE(Tercers!H945,REPT(" ",45-LEN(Tercers!H945)))</f>
        <v xml:space="preserve">                                             </v>
      </c>
      <c r="I944" s="27" t="str">
        <f>CONCATENATE(Tercers!I945,REPT(" ",5-LEN(Tercers!I945)))</f>
        <v xml:space="preserve">     </v>
      </c>
      <c r="J944" s="27" t="str">
        <f>CONCATENATE(Tercers!J945,REPT(" ",30-LEN(Tercers!J945)))</f>
        <v xml:space="preserve">                              </v>
      </c>
      <c r="K944" s="27" t="str">
        <f>CONCATENATE(Tercers!R945,REPT(" ",30-LEN(Tercers!R945)))</f>
        <v xml:space="preserve">                              </v>
      </c>
      <c r="L944" s="27" t="str">
        <f>CONCATENATE(Tercers!K945,REPT(" ",120-LEN(Tercers!K945)))</f>
        <v xml:space="preserve">                                                                                                                        </v>
      </c>
      <c r="M944" s="27" t="str">
        <f>CONCATENATE(Tercers!L945,REPT(" ",5-LEN(Tercers!L945)))</f>
        <v xml:space="preserve">     </v>
      </c>
      <c r="N944" s="27" t="str">
        <f>CONCATENATE(Tercers!M945,REPT(" ",5-LEN(Tercers!M945)))</f>
        <v xml:space="preserve">     </v>
      </c>
      <c r="O944" s="27" t="str">
        <f>CONCATENATE(Tercers!N945,REPT(" ",2-LEN(Tercers!N945)))</f>
        <v>07</v>
      </c>
      <c r="P944" s="27" t="str">
        <f>CONCATENATE(Tercers!O945,REPT(" ",3-LEN(Tercers!O945)))</f>
        <v xml:space="preserve">   </v>
      </c>
      <c r="Q944" s="27" t="str">
        <f>CONCATENATE(Tercers!P945,REPT(" ",40-LEN(Tercers!P945)))</f>
        <v xml:space="preserve">Illes Balears                           </v>
      </c>
      <c r="R944" s="27" t="str">
        <f>CONCATENATE(Tercers!Q945,REPT(" ",60-LEN(Tercers!Q945)))</f>
        <v xml:space="preserve">                                                            </v>
      </c>
      <c r="S944" s="27" t="str">
        <f>CONCATENATE(Tercers!R945,REPT(" ",200-LEN(Tercers!R945)))</f>
        <v xml:space="preserve">                                                                                                                                                                                                        </v>
      </c>
      <c r="T944" s="27" t="str">
        <f>CONCATENATE(Tercers!S945,REPT(" ",9-LEN(Tercers!S945)))</f>
        <v xml:space="preserve">         </v>
      </c>
      <c r="U944" s="27" t="str">
        <f>CONCATENATE(Tercers!T945,REPT(" ",8-LEN(Tercers!T945)))</f>
        <v xml:space="preserve">        </v>
      </c>
      <c r="V944" s="27" t="str">
        <f>CONCATENATE(Tercers!U945,REPT(" ",12-LEN(Tercers!U945)))</f>
        <v xml:space="preserve">            </v>
      </c>
      <c r="W944" s="27" t="str">
        <f>CONCATENATE(Tercers!V945,REPT(" ",12-LEN(Tercers!V945)))</f>
        <v xml:space="preserve">            </v>
      </c>
      <c r="X944" s="27" t="str">
        <f>CONCATENATE(Tercers!Y945,REPT(" ",160-LEN(Tercers!Y945)))</f>
        <v xml:space="preserve">                                                                                                                                                                </v>
      </c>
      <c r="Y944" s="27" t="str">
        <f>CONCATENATE(Tercers!Z945,REPT(" ",8-LEN(Tercers!Z945)))</f>
        <v xml:space="preserve">        </v>
      </c>
    </row>
    <row r="945" spans="1:25" x14ac:dyDescent="0.2">
      <c r="A945" s="27" t="str">
        <f>CONCATENATE(Tercers!A946,REPT(" ",9-LEN(Tercers!A946)))</f>
        <v xml:space="preserve">         </v>
      </c>
      <c r="B945" s="27" t="str">
        <f>CONCATENATE(Tercers!B946,REPT(" ",1-LEN(Tercers!B946)))</f>
        <v xml:space="preserve"> </v>
      </c>
      <c r="C945" s="27" t="str">
        <f>CONCATENATE(Tercers!C946,REPT(" ",30-LEN(Tercers!C946)))</f>
        <v xml:space="preserve">                              </v>
      </c>
      <c r="D945" s="27" t="str">
        <f>CONCATENATE(Tercers!D946,REPT(" ",30-LEN(Tercers!D946)))</f>
        <v xml:space="preserve">                              </v>
      </c>
      <c r="E945" s="27" t="str">
        <f>CONCATENATE(Tercers!E946,REPT(" ",30-LEN(Tercers!E946)))</f>
        <v xml:space="preserve">                              </v>
      </c>
      <c r="F945" s="27" t="str">
        <f xml:space="preserve">  IF(   LEN(Tercers!F946)&gt;0, CONCATENATE(Tercers!F946,REPT(" ",90-LEN(Tercers!F946))),
                              CONCATENATE(   CONCATENATE(Tercers!D946," ",Tercers!E946," ",Tercers!C946), REPT(" ",90-LEN( CONCATENATE(Tercers!D946," ",Tercers!E946," ",Tercers!CG946) ))) )</f>
        <v xml:space="preserve">                                                                                          </v>
      </c>
      <c r="G945" s="27" t="str">
        <f>CONCATENATE(Tercers!G946,REPT(" ",5-LEN(Tercers!G946)))</f>
        <v xml:space="preserve">     </v>
      </c>
      <c r="H945" s="27" t="str">
        <f>CONCATENATE(Tercers!H946,REPT(" ",45-LEN(Tercers!H946)))</f>
        <v xml:space="preserve">                                             </v>
      </c>
      <c r="I945" s="27" t="str">
        <f>CONCATENATE(Tercers!I946,REPT(" ",5-LEN(Tercers!I946)))</f>
        <v xml:space="preserve">     </v>
      </c>
      <c r="J945" s="27" t="str">
        <f>CONCATENATE(Tercers!J946,REPT(" ",30-LEN(Tercers!J946)))</f>
        <v xml:space="preserve">                              </v>
      </c>
      <c r="K945" s="27" t="str">
        <f>CONCATENATE(Tercers!R946,REPT(" ",30-LEN(Tercers!R946)))</f>
        <v xml:space="preserve">                              </v>
      </c>
      <c r="L945" s="27" t="str">
        <f>CONCATENATE(Tercers!K946,REPT(" ",120-LEN(Tercers!K946)))</f>
        <v xml:space="preserve">                                                                                                                        </v>
      </c>
      <c r="M945" s="27" t="str">
        <f>CONCATENATE(Tercers!L946,REPT(" ",5-LEN(Tercers!L946)))</f>
        <v xml:space="preserve">     </v>
      </c>
      <c r="N945" s="27" t="str">
        <f>CONCATENATE(Tercers!M946,REPT(" ",5-LEN(Tercers!M946)))</f>
        <v xml:space="preserve">     </v>
      </c>
      <c r="O945" s="27" t="str">
        <f>CONCATENATE(Tercers!N946,REPT(" ",2-LEN(Tercers!N946)))</f>
        <v>07</v>
      </c>
      <c r="P945" s="27" t="str">
        <f>CONCATENATE(Tercers!O946,REPT(" ",3-LEN(Tercers!O946)))</f>
        <v xml:space="preserve">   </v>
      </c>
      <c r="Q945" s="27" t="str">
        <f>CONCATENATE(Tercers!P946,REPT(" ",40-LEN(Tercers!P946)))</f>
        <v xml:space="preserve">Illes Balears                           </v>
      </c>
      <c r="R945" s="27" t="str">
        <f>CONCATENATE(Tercers!Q946,REPT(" ",60-LEN(Tercers!Q946)))</f>
        <v xml:space="preserve">                                                            </v>
      </c>
      <c r="S945" s="27" t="str">
        <f>CONCATENATE(Tercers!R946,REPT(" ",200-LEN(Tercers!R946)))</f>
        <v xml:space="preserve">                                                                                                                                                                                                        </v>
      </c>
      <c r="T945" s="27" t="str">
        <f>CONCATENATE(Tercers!S946,REPT(" ",9-LEN(Tercers!S946)))</f>
        <v xml:space="preserve">         </v>
      </c>
      <c r="U945" s="27" t="str">
        <f>CONCATENATE(Tercers!T946,REPT(" ",8-LEN(Tercers!T946)))</f>
        <v xml:space="preserve">        </v>
      </c>
      <c r="V945" s="27" t="str">
        <f>CONCATENATE(Tercers!U946,REPT(" ",12-LEN(Tercers!U946)))</f>
        <v xml:space="preserve">            </v>
      </c>
      <c r="W945" s="27" t="str">
        <f>CONCATENATE(Tercers!V946,REPT(" ",12-LEN(Tercers!V946)))</f>
        <v xml:space="preserve">            </v>
      </c>
      <c r="X945" s="27" t="str">
        <f>CONCATENATE(Tercers!Y946,REPT(" ",160-LEN(Tercers!Y946)))</f>
        <v xml:space="preserve">                                                                                                                                                                </v>
      </c>
      <c r="Y945" s="27" t="str">
        <f>CONCATENATE(Tercers!Z946,REPT(" ",8-LEN(Tercers!Z946)))</f>
        <v xml:space="preserve">        </v>
      </c>
    </row>
    <row r="946" spans="1:25" x14ac:dyDescent="0.2">
      <c r="A946" s="27" t="str">
        <f>CONCATENATE(Tercers!A947,REPT(" ",9-LEN(Tercers!A947)))</f>
        <v xml:space="preserve">         </v>
      </c>
      <c r="B946" s="27" t="str">
        <f>CONCATENATE(Tercers!B947,REPT(" ",1-LEN(Tercers!B947)))</f>
        <v xml:space="preserve"> </v>
      </c>
      <c r="C946" s="27" t="str">
        <f>CONCATENATE(Tercers!C947,REPT(" ",30-LEN(Tercers!C947)))</f>
        <v xml:space="preserve">                              </v>
      </c>
      <c r="D946" s="27" t="str">
        <f>CONCATENATE(Tercers!D947,REPT(" ",30-LEN(Tercers!D947)))</f>
        <v xml:space="preserve">                              </v>
      </c>
      <c r="E946" s="27" t="str">
        <f>CONCATENATE(Tercers!E947,REPT(" ",30-LEN(Tercers!E947)))</f>
        <v xml:space="preserve">                              </v>
      </c>
      <c r="F946" s="27" t="str">
        <f xml:space="preserve">  IF(   LEN(Tercers!F947)&gt;0, CONCATENATE(Tercers!F947,REPT(" ",90-LEN(Tercers!F947))),
                              CONCATENATE(   CONCATENATE(Tercers!D947," ",Tercers!E947," ",Tercers!C947), REPT(" ",90-LEN( CONCATENATE(Tercers!D947," ",Tercers!E947," ",Tercers!CG947) ))) )</f>
        <v xml:space="preserve">                                                                                          </v>
      </c>
      <c r="G946" s="27" t="str">
        <f>CONCATENATE(Tercers!G947,REPT(" ",5-LEN(Tercers!G947)))</f>
        <v xml:space="preserve">     </v>
      </c>
      <c r="H946" s="27" t="str">
        <f>CONCATENATE(Tercers!H947,REPT(" ",45-LEN(Tercers!H947)))</f>
        <v xml:space="preserve">                                             </v>
      </c>
      <c r="I946" s="27" t="str">
        <f>CONCATENATE(Tercers!I947,REPT(" ",5-LEN(Tercers!I947)))</f>
        <v xml:space="preserve">     </v>
      </c>
      <c r="J946" s="27" t="str">
        <f>CONCATENATE(Tercers!J947,REPT(" ",30-LEN(Tercers!J947)))</f>
        <v xml:space="preserve">                              </v>
      </c>
      <c r="K946" s="27" t="str">
        <f>CONCATENATE(Tercers!R947,REPT(" ",30-LEN(Tercers!R947)))</f>
        <v xml:space="preserve">                              </v>
      </c>
      <c r="L946" s="27" t="str">
        <f>CONCATENATE(Tercers!K947,REPT(" ",120-LEN(Tercers!K947)))</f>
        <v xml:space="preserve">                                                                                                                        </v>
      </c>
      <c r="M946" s="27" t="str">
        <f>CONCATENATE(Tercers!L947,REPT(" ",5-LEN(Tercers!L947)))</f>
        <v xml:space="preserve">     </v>
      </c>
      <c r="N946" s="27" t="str">
        <f>CONCATENATE(Tercers!M947,REPT(" ",5-LEN(Tercers!M947)))</f>
        <v xml:space="preserve">     </v>
      </c>
      <c r="O946" s="27" t="str">
        <f>CONCATENATE(Tercers!N947,REPT(" ",2-LEN(Tercers!N947)))</f>
        <v>07</v>
      </c>
      <c r="P946" s="27" t="str">
        <f>CONCATENATE(Tercers!O947,REPT(" ",3-LEN(Tercers!O947)))</f>
        <v xml:space="preserve">   </v>
      </c>
      <c r="Q946" s="27" t="str">
        <f>CONCATENATE(Tercers!P947,REPT(" ",40-LEN(Tercers!P947)))</f>
        <v xml:space="preserve">Illes Balears                           </v>
      </c>
      <c r="R946" s="27" t="str">
        <f>CONCATENATE(Tercers!Q947,REPT(" ",60-LEN(Tercers!Q947)))</f>
        <v xml:space="preserve">                                                            </v>
      </c>
      <c r="S946" s="27" t="str">
        <f>CONCATENATE(Tercers!R947,REPT(" ",200-LEN(Tercers!R947)))</f>
        <v xml:space="preserve">                                                                                                                                                                                                        </v>
      </c>
      <c r="T946" s="27" t="str">
        <f>CONCATENATE(Tercers!S947,REPT(" ",9-LEN(Tercers!S947)))</f>
        <v xml:space="preserve">         </v>
      </c>
      <c r="U946" s="27" t="str">
        <f>CONCATENATE(Tercers!T947,REPT(" ",8-LEN(Tercers!T947)))</f>
        <v xml:space="preserve">        </v>
      </c>
      <c r="V946" s="27" t="str">
        <f>CONCATENATE(Tercers!U947,REPT(" ",12-LEN(Tercers!U947)))</f>
        <v xml:space="preserve">            </v>
      </c>
      <c r="W946" s="27" t="str">
        <f>CONCATENATE(Tercers!V947,REPT(" ",12-LEN(Tercers!V947)))</f>
        <v xml:space="preserve">            </v>
      </c>
      <c r="X946" s="27" t="str">
        <f>CONCATENATE(Tercers!Y947,REPT(" ",160-LEN(Tercers!Y947)))</f>
        <v xml:space="preserve">                                                                                                                                                                </v>
      </c>
      <c r="Y946" s="27" t="str">
        <f>CONCATENATE(Tercers!Z947,REPT(" ",8-LEN(Tercers!Z947)))</f>
        <v xml:space="preserve">        </v>
      </c>
    </row>
    <row r="947" spans="1:25" x14ac:dyDescent="0.2">
      <c r="A947" s="27" t="str">
        <f>CONCATENATE(Tercers!A948,REPT(" ",9-LEN(Tercers!A948)))</f>
        <v xml:space="preserve">         </v>
      </c>
      <c r="B947" s="27" t="str">
        <f>CONCATENATE(Tercers!B948,REPT(" ",1-LEN(Tercers!B948)))</f>
        <v xml:space="preserve"> </v>
      </c>
      <c r="C947" s="27" t="str">
        <f>CONCATENATE(Tercers!C948,REPT(" ",30-LEN(Tercers!C948)))</f>
        <v xml:space="preserve">                              </v>
      </c>
      <c r="D947" s="27" t="str">
        <f>CONCATENATE(Tercers!D948,REPT(" ",30-LEN(Tercers!D948)))</f>
        <v xml:space="preserve">                              </v>
      </c>
      <c r="E947" s="27" t="str">
        <f>CONCATENATE(Tercers!E948,REPT(" ",30-LEN(Tercers!E948)))</f>
        <v xml:space="preserve">                              </v>
      </c>
      <c r="F947" s="27" t="str">
        <f xml:space="preserve">  IF(   LEN(Tercers!F948)&gt;0, CONCATENATE(Tercers!F948,REPT(" ",90-LEN(Tercers!F948))),
                              CONCATENATE(   CONCATENATE(Tercers!D948," ",Tercers!E948," ",Tercers!C948), REPT(" ",90-LEN( CONCATENATE(Tercers!D948," ",Tercers!E948," ",Tercers!CG948) ))) )</f>
        <v xml:space="preserve">                                                                                          </v>
      </c>
      <c r="G947" s="27" t="str">
        <f>CONCATENATE(Tercers!G948,REPT(" ",5-LEN(Tercers!G948)))</f>
        <v xml:space="preserve">     </v>
      </c>
      <c r="H947" s="27" t="str">
        <f>CONCATENATE(Tercers!H948,REPT(" ",45-LEN(Tercers!H948)))</f>
        <v xml:space="preserve">                                             </v>
      </c>
      <c r="I947" s="27" t="str">
        <f>CONCATENATE(Tercers!I948,REPT(" ",5-LEN(Tercers!I948)))</f>
        <v xml:space="preserve">     </v>
      </c>
      <c r="J947" s="27" t="str">
        <f>CONCATENATE(Tercers!J948,REPT(" ",30-LEN(Tercers!J948)))</f>
        <v xml:space="preserve">                              </v>
      </c>
      <c r="K947" s="27" t="str">
        <f>CONCATENATE(Tercers!R948,REPT(" ",30-LEN(Tercers!R948)))</f>
        <v xml:space="preserve">                              </v>
      </c>
      <c r="L947" s="27" t="str">
        <f>CONCATENATE(Tercers!K948,REPT(" ",120-LEN(Tercers!K948)))</f>
        <v xml:space="preserve">                                                                                                                        </v>
      </c>
      <c r="M947" s="27" t="str">
        <f>CONCATENATE(Tercers!L948,REPT(" ",5-LEN(Tercers!L948)))</f>
        <v xml:space="preserve">     </v>
      </c>
      <c r="N947" s="27" t="str">
        <f>CONCATENATE(Tercers!M948,REPT(" ",5-LEN(Tercers!M948)))</f>
        <v xml:space="preserve">     </v>
      </c>
      <c r="O947" s="27" t="str">
        <f>CONCATENATE(Tercers!N948,REPT(" ",2-LEN(Tercers!N948)))</f>
        <v>07</v>
      </c>
      <c r="P947" s="27" t="str">
        <f>CONCATENATE(Tercers!O948,REPT(" ",3-LEN(Tercers!O948)))</f>
        <v xml:space="preserve">   </v>
      </c>
      <c r="Q947" s="27" t="str">
        <f>CONCATENATE(Tercers!P948,REPT(" ",40-LEN(Tercers!P948)))</f>
        <v xml:space="preserve">Illes Balears                           </v>
      </c>
      <c r="R947" s="27" t="str">
        <f>CONCATENATE(Tercers!Q948,REPT(" ",60-LEN(Tercers!Q948)))</f>
        <v xml:space="preserve">                                                            </v>
      </c>
      <c r="S947" s="27" t="str">
        <f>CONCATENATE(Tercers!R948,REPT(" ",200-LEN(Tercers!R948)))</f>
        <v xml:space="preserve">                                                                                                                                                                                                        </v>
      </c>
      <c r="T947" s="27" t="str">
        <f>CONCATENATE(Tercers!S948,REPT(" ",9-LEN(Tercers!S948)))</f>
        <v xml:space="preserve">         </v>
      </c>
      <c r="U947" s="27" t="str">
        <f>CONCATENATE(Tercers!T948,REPT(" ",8-LEN(Tercers!T948)))</f>
        <v xml:space="preserve">        </v>
      </c>
      <c r="V947" s="27" t="str">
        <f>CONCATENATE(Tercers!U948,REPT(" ",12-LEN(Tercers!U948)))</f>
        <v xml:space="preserve">            </v>
      </c>
      <c r="W947" s="27" t="str">
        <f>CONCATENATE(Tercers!V948,REPT(" ",12-LEN(Tercers!V948)))</f>
        <v xml:space="preserve">            </v>
      </c>
      <c r="X947" s="27" t="str">
        <f>CONCATENATE(Tercers!Y948,REPT(" ",160-LEN(Tercers!Y948)))</f>
        <v xml:space="preserve">                                                                                                                                                                </v>
      </c>
      <c r="Y947" s="27" t="str">
        <f>CONCATENATE(Tercers!Z948,REPT(" ",8-LEN(Tercers!Z948)))</f>
        <v xml:space="preserve">        </v>
      </c>
    </row>
    <row r="948" spans="1:25" x14ac:dyDescent="0.2">
      <c r="A948" s="27" t="str">
        <f>CONCATENATE(Tercers!A949,REPT(" ",9-LEN(Tercers!A949)))</f>
        <v xml:space="preserve">         </v>
      </c>
      <c r="B948" s="27" t="str">
        <f>CONCATENATE(Tercers!B949,REPT(" ",1-LEN(Tercers!B949)))</f>
        <v xml:space="preserve"> </v>
      </c>
      <c r="C948" s="27" t="str">
        <f>CONCATENATE(Tercers!C949,REPT(" ",30-LEN(Tercers!C949)))</f>
        <v xml:space="preserve">                              </v>
      </c>
      <c r="D948" s="27" t="str">
        <f>CONCATENATE(Tercers!D949,REPT(" ",30-LEN(Tercers!D949)))</f>
        <v xml:space="preserve">                              </v>
      </c>
      <c r="E948" s="27" t="str">
        <f>CONCATENATE(Tercers!E949,REPT(" ",30-LEN(Tercers!E949)))</f>
        <v xml:space="preserve">                              </v>
      </c>
      <c r="F948" s="27" t="str">
        <f xml:space="preserve">  IF(   LEN(Tercers!F949)&gt;0, CONCATENATE(Tercers!F949,REPT(" ",90-LEN(Tercers!F949))),
                              CONCATENATE(   CONCATENATE(Tercers!D949," ",Tercers!E949," ",Tercers!C949), REPT(" ",90-LEN( CONCATENATE(Tercers!D949," ",Tercers!E949," ",Tercers!CG949) ))) )</f>
        <v xml:space="preserve">                                                                                          </v>
      </c>
      <c r="G948" s="27" t="str">
        <f>CONCATENATE(Tercers!G949,REPT(" ",5-LEN(Tercers!G949)))</f>
        <v xml:space="preserve">     </v>
      </c>
      <c r="H948" s="27" t="str">
        <f>CONCATENATE(Tercers!H949,REPT(" ",45-LEN(Tercers!H949)))</f>
        <v xml:space="preserve">                                             </v>
      </c>
      <c r="I948" s="27" t="str">
        <f>CONCATENATE(Tercers!I949,REPT(" ",5-LEN(Tercers!I949)))</f>
        <v xml:space="preserve">     </v>
      </c>
      <c r="J948" s="27" t="str">
        <f>CONCATENATE(Tercers!J949,REPT(" ",30-LEN(Tercers!J949)))</f>
        <v xml:space="preserve">                              </v>
      </c>
      <c r="K948" s="27" t="str">
        <f>CONCATENATE(Tercers!R949,REPT(" ",30-LEN(Tercers!R949)))</f>
        <v xml:space="preserve">                              </v>
      </c>
      <c r="L948" s="27" t="str">
        <f>CONCATENATE(Tercers!K949,REPT(" ",120-LEN(Tercers!K949)))</f>
        <v xml:space="preserve">                                                                                                                        </v>
      </c>
      <c r="M948" s="27" t="str">
        <f>CONCATENATE(Tercers!L949,REPT(" ",5-LEN(Tercers!L949)))</f>
        <v xml:space="preserve">     </v>
      </c>
      <c r="N948" s="27" t="str">
        <f>CONCATENATE(Tercers!M949,REPT(" ",5-LEN(Tercers!M949)))</f>
        <v xml:space="preserve">     </v>
      </c>
      <c r="O948" s="27" t="str">
        <f>CONCATENATE(Tercers!N949,REPT(" ",2-LEN(Tercers!N949)))</f>
        <v>07</v>
      </c>
      <c r="P948" s="27" t="str">
        <f>CONCATENATE(Tercers!O949,REPT(" ",3-LEN(Tercers!O949)))</f>
        <v xml:space="preserve">   </v>
      </c>
      <c r="Q948" s="27" t="str">
        <f>CONCATENATE(Tercers!P949,REPT(" ",40-LEN(Tercers!P949)))</f>
        <v xml:space="preserve">Illes Balears                           </v>
      </c>
      <c r="R948" s="27" t="str">
        <f>CONCATENATE(Tercers!Q949,REPT(" ",60-LEN(Tercers!Q949)))</f>
        <v xml:space="preserve">                                                            </v>
      </c>
      <c r="S948" s="27" t="str">
        <f>CONCATENATE(Tercers!R949,REPT(" ",200-LEN(Tercers!R949)))</f>
        <v xml:space="preserve">                                                                                                                                                                                                        </v>
      </c>
      <c r="T948" s="27" t="str">
        <f>CONCATENATE(Tercers!S949,REPT(" ",9-LEN(Tercers!S949)))</f>
        <v xml:space="preserve">         </v>
      </c>
      <c r="U948" s="27" t="str">
        <f>CONCATENATE(Tercers!T949,REPT(" ",8-LEN(Tercers!T949)))</f>
        <v xml:space="preserve">        </v>
      </c>
      <c r="V948" s="27" t="str">
        <f>CONCATENATE(Tercers!U949,REPT(" ",12-LEN(Tercers!U949)))</f>
        <v xml:space="preserve">            </v>
      </c>
      <c r="W948" s="27" t="str">
        <f>CONCATENATE(Tercers!V949,REPT(" ",12-LEN(Tercers!V949)))</f>
        <v xml:space="preserve">            </v>
      </c>
      <c r="X948" s="27" t="str">
        <f>CONCATENATE(Tercers!Y949,REPT(" ",160-LEN(Tercers!Y949)))</f>
        <v xml:space="preserve">                                                                                                                                                                </v>
      </c>
      <c r="Y948" s="27" t="str">
        <f>CONCATENATE(Tercers!Z949,REPT(" ",8-LEN(Tercers!Z949)))</f>
        <v xml:space="preserve">        </v>
      </c>
    </row>
    <row r="949" spans="1:25" x14ac:dyDescent="0.2">
      <c r="A949" s="27" t="str">
        <f>CONCATENATE(Tercers!A950,REPT(" ",9-LEN(Tercers!A950)))</f>
        <v xml:space="preserve">         </v>
      </c>
      <c r="B949" s="27" t="str">
        <f>CONCATENATE(Tercers!B950,REPT(" ",1-LEN(Tercers!B950)))</f>
        <v xml:space="preserve"> </v>
      </c>
      <c r="C949" s="27" t="str">
        <f>CONCATENATE(Tercers!C950,REPT(" ",30-LEN(Tercers!C950)))</f>
        <v xml:space="preserve">                              </v>
      </c>
      <c r="D949" s="27" t="str">
        <f>CONCATENATE(Tercers!D950,REPT(" ",30-LEN(Tercers!D950)))</f>
        <v xml:space="preserve">                              </v>
      </c>
      <c r="E949" s="27" t="str">
        <f>CONCATENATE(Tercers!E950,REPT(" ",30-LEN(Tercers!E950)))</f>
        <v xml:space="preserve">                              </v>
      </c>
      <c r="F949" s="27" t="str">
        <f xml:space="preserve">  IF(   LEN(Tercers!F950)&gt;0, CONCATENATE(Tercers!F950,REPT(" ",90-LEN(Tercers!F950))),
                              CONCATENATE(   CONCATENATE(Tercers!D950," ",Tercers!E950," ",Tercers!C950), REPT(" ",90-LEN( CONCATENATE(Tercers!D950," ",Tercers!E950," ",Tercers!CG950) ))) )</f>
        <v xml:space="preserve">                                                                                          </v>
      </c>
      <c r="G949" s="27" t="str">
        <f>CONCATENATE(Tercers!G950,REPT(" ",5-LEN(Tercers!G950)))</f>
        <v xml:space="preserve">     </v>
      </c>
      <c r="H949" s="27" t="str">
        <f>CONCATENATE(Tercers!H950,REPT(" ",45-LEN(Tercers!H950)))</f>
        <v xml:space="preserve">                                             </v>
      </c>
      <c r="I949" s="27" t="str">
        <f>CONCATENATE(Tercers!I950,REPT(" ",5-LEN(Tercers!I950)))</f>
        <v xml:space="preserve">     </v>
      </c>
      <c r="J949" s="27" t="str">
        <f>CONCATENATE(Tercers!J950,REPT(" ",30-LEN(Tercers!J950)))</f>
        <v xml:space="preserve">                              </v>
      </c>
      <c r="K949" s="27" t="str">
        <f>CONCATENATE(Tercers!R950,REPT(" ",30-LEN(Tercers!R950)))</f>
        <v xml:space="preserve">                              </v>
      </c>
      <c r="L949" s="27" t="str">
        <f>CONCATENATE(Tercers!K950,REPT(" ",120-LEN(Tercers!K950)))</f>
        <v xml:space="preserve">                                                                                                                        </v>
      </c>
      <c r="M949" s="27" t="str">
        <f>CONCATENATE(Tercers!L950,REPT(" ",5-LEN(Tercers!L950)))</f>
        <v xml:space="preserve">     </v>
      </c>
      <c r="N949" s="27" t="str">
        <f>CONCATENATE(Tercers!M950,REPT(" ",5-LEN(Tercers!M950)))</f>
        <v xml:space="preserve">     </v>
      </c>
      <c r="O949" s="27" t="str">
        <f>CONCATENATE(Tercers!N950,REPT(" ",2-LEN(Tercers!N950)))</f>
        <v>07</v>
      </c>
      <c r="P949" s="27" t="str">
        <f>CONCATENATE(Tercers!O950,REPT(" ",3-LEN(Tercers!O950)))</f>
        <v xml:space="preserve">   </v>
      </c>
      <c r="Q949" s="27" t="str">
        <f>CONCATENATE(Tercers!P950,REPT(" ",40-LEN(Tercers!P950)))</f>
        <v xml:space="preserve">Illes Balears                           </v>
      </c>
      <c r="R949" s="27" t="str">
        <f>CONCATENATE(Tercers!Q950,REPT(" ",60-LEN(Tercers!Q950)))</f>
        <v xml:space="preserve">                                                            </v>
      </c>
      <c r="S949" s="27" t="str">
        <f>CONCATENATE(Tercers!R950,REPT(" ",200-LEN(Tercers!R950)))</f>
        <v xml:space="preserve">                                                                                                                                                                                                        </v>
      </c>
      <c r="T949" s="27" t="str">
        <f>CONCATENATE(Tercers!S950,REPT(" ",9-LEN(Tercers!S950)))</f>
        <v xml:space="preserve">         </v>
      </c>
      <c r="U949" s="27" t="str">
        <f>CONCATENATE(Tercers!T950,REPT(" ",8-LEN(Tercers!T950)))</f>
        <v xml:space="preserve">        </v>
      </c>
      <c r="V949" s="27" t="str">
        <f>CONCATENATE(Tercers!U950,REPT(" ",12-LEN(Tercers!U950)))</f>
        <v xml:space="preserve">            </v>
      </c>
      <c r="W949" s="27" t="str">
        <f>CONCATENATE(Tercers!V950,REPT(" ",12-LEN(Tercers!V950)))</f>
        <v xml:space="preserve">            </v>
      </c>
      <c r="X949" s="27" t="str">
        <f>CONCATENATE(Tercers!Y950,REPT(" ",160-LEN(Tercers!Y950)))</f>
        <v xml:space="preserve">                                                                                                                                                                </v>
      </c>
      <c r="Y949" s="27" t="str">
        <f>CONCATENATE(Tercers!Z950,REPT(" ",8-LEN(Tercers!Z950)))</f>
        <v xml:space="preserve">        </v>
      </c>
    </row>
    <row r="950" spans="1:25" x14ac:dyDescent="0.2">
      <c r="A950" s="27" t="str">
        <f>CONCATENATE(Tercers!A951,REPT(" ",9-LEN(Tercers!A951)))</f>
        <v xml:space="preserve">         </v>
      </c>
      <c r="B950" s="27" t="str">
        <f>CONCATENATE(Tercers!B951,REPT(" ",1-LEN(Tercers!B951)))</f>
        <v xml:space="preserve"> </v>
      </c>
      <c r="C950" s="27" t="str">
        <f>CONCATENATE(Tercers!C951,REPT(" ",30-LEN(Tercers!C951)))</f>
        <v xml:space="preserve">                              </v>
      </c>
      <c r="D950" s="27" t="str">
        <f>CONCATENATE(Tercers!D951,REPT(" ",30-LEN(Tercers!D951)))</f>
        <v xml:space="preserve">                              </v>
      </c>
      <c r="E950" s="27" t="str">
        <f>CONCATENATE(Tercers!E951,REPT(" ",30-LEN(Tercers!E951)))</f>
        <v xml:space="preserve">                              </v>
      </c>
      <c r="F950" s="27" t="str">
        <f xml:space="preserve">  IF(   LEN(Tercers!F951)&gt;0, CONCATENATE(Tercers!F951,REPT(" ",90-LEN(Tercers!F951))),
                              CONCATENATE(   CONCATENATE(Tercers!D951," ",Tercers!E951," ",Tercers!C951), REPT(" ",90-LEN( CONCATENATE(Tercers!D951," ",Tercers!E951," ",Tercers!CG951) ))) )</f>
        <v xml:space="preserve">                                                                                          </v>
      </c>
      <c r="G950" s="27" t="str">
        <f>CONCATENATE(Tercers!G951,REPT(" ",5-LEN(Tercers!G951)))</f>
        <v xml:space="preserve">     </v>
      </c>
      <c r="H950" s="27" t="str">
        <f>CONCATENATE(Tercers!H951,REPT(" ",45-LEN(Tercers!H951)))</f>
        <v xml:space="preserve">                                             </v>
      </c>
      <c r="I950" s="27" t="str">
        <f>CONCATENATE(Tercers!I951,REPT(" ",5-LEN(Tercers!I951)))</f>
        <v xml:space="preserve">     </v>
      </c>
      <c r="J950" s="27" t="str">
        <f>CONCATENATE(Tercers!J951,REPT(" ",30-LEN(Tercers!J951)))</f>
        <v xml:space="preserve">                              </v>
      </c>
      <c r="K950" s="27" t="str">
        <f>CONCATENATE(Tercers!R951,REPT(" ",30-LEN(Tercers!R951)))</f>
        <v xml:space="preserve">                              </v>
      </c>
      <c r="L950" s="27" t="str">
        <f>CONCATENATE(Tercers!K951,REPT(" ",120-LEN(Tercers!K951)))</f>
        <v xml:space="preserve">                                                                                                                        </v>
      </c>
      <c r="M950" s="27" t="str">
        <f>CONCATENATE(Tercers!L951,REPT(" ",5-LEN(Tercers!L951)))</f>
        <v xml:space="preserve">     </v>
      </c>
      <c r="N950" s="27" t="str">
        <f>CONCATENATE(Tercers!M951,REPT(" ",5-LEN(Tercers!M951)))</f>
        <v xml:space="preserve">     </v>
      </c>
      <c r="O950" s="27" t="str">
        <f>CONCATENATE(Tercers!N951,REPT(" ",2-LEN(Tercers!N951)))</f>
        <v>07</v>
      </c>
      <c r="P950" s="27" t="str">
        <f>CONCATENATE(Tercers!O951,REPT(" ",3-LEN(Tercers!O951)))</f>
        <v xml:space="preserve">   </v>
      </c>
      <c r="Q950" s="27" t="str">
        <f>CONCATENATE(Tercers!P951,REPT(" ",40-LEN(Tercers!P951)))</f>
        <v xml:space="preserve">Illes Balears                           </v>
      </c>
      <c r="R950" s="27" t="str">
        <f>CONCATENATE(Tercers!Q951,REPT(" ",60-LEN(Tercers!Q951)))</f>
        <v xml:space="preserve">                                                            </v>
      </c>
      <c r="S950" s="27" t="str">
        <f>CONCATENATE(Tercers!R951,REPT(" ",200-LEN(Tercers!R951)))</f>
        <v xml:space="preserve">                                                                                                                                                                                                        </v>
      </c>
      <c r="T950" s="27" t="str">
        <f>CONCATENATE(Tercers!S951,REPT(" ",9-LEN(Tercers!S951)))</f>
        <v xml:space="preserve">         </v>
      </c>
      <c r="U950" s="27" t="str">
        <f>CONCATENATE(Tercers!T951,REPT(" ",8-LEN(Tercers!T951)))</f>
        <v xml:space="preserve">        </v>
      </c>
      <c r="V950" s="27" t="str">
        <f>CONCATENATE(Tercers!U951,REPT(" ",12-LEN(Tercers!U951)))</f>
        <v xml:space="preserve">            </v>
      </c>
      <c r="W950" s="27" t="str">
        <f>CONCATENATE(Tercers!V951,REPT(" ",12-LEN(Tercers!V951)))</f>
        <v xml:space="preserve">            </v>
      </c>
      <c r="X950" s="27" t="str">
        <f>CONCATENATE(Tercers!Y951,REPT(" ",160-LEN(Tercers!Y951)))</f>
        <v xml:space="preserve">                                                                                                                                                                </v>
      </c>
      <c r="Y950" s="27" t="str">
        <f>CONCATENATE(Tercers!Z951,REPT(" ",8-LEN(Tercers!Z951)))</f>
        <v xml:space="preserve">        </v>
      </c>
    </row>
    <row r="951" spans="1:25" x14ac:dyDescent="0.2">
      <c r="A951" s="27" t="str">
        <f>CONCATENATE(Tercers!A952,REPT(" ",9-LEN(Tercers!A952)))</f>
        <v xml:space="preserve">         </v>
      </c>
      <c r="B951" s="27" t="str">
        <f>CONCATENATE(Tercers!B952,REPT(" ",1-LEN(Tercers!B952)))</f>
        <v xml:space="preserve"> </v>
      </c>
      <c r="C951" s="27" t="str">
        <f>CONCATENATE(Tercers!C952,REPT(" ",30-LEN(Tercers!C952)))</f>
        <v xml:space="preserve">                              </v>
      </c>
      <c r="D951" s="27" t="str">
        <f>CONCATENATE(Tercers!D952,REPT(" ",30-LEN(Tercers!D952)))</f>
        <v xml:space="preserve">                              </v>
      </c>
      <c r="E951" s="27" t="str">
        <f>CONCATENATE(Tercers!E952,REPT(" ",30-LEN(Tercers!E952)))</f>
        <v xml:space="preserve">                              </v>
      </c>
      <c r="F951" s="27" t="str">
        <f xml:space="preserve">  IF(   LEN(Tercers!F952)&gt;0, CONCATENATE(Tercers!F952,REPT(" ",90-LEN(Tercers!F952))),
                              CONCATENATE(   CONCATENATE(Tercers!D952," ",Tercers!E952," ",Tercers!C952), REPT(" ",90-LEN( CONCATENATE(Tercers!D952," ",Tercers!E952," ",Tercers!CG952) ))) )</f>
        <v xml:space="preserve">                                                                                          </v>
      </c>
      <c r="G951" s="27" t="str">
        <f>CONCATENATE(Tercers!G952,REPT(" ",5-LEN(Tercers!G952)))</f>
        <v xml:space="preserve">     </v>
      </c>
      <c r="H951" s="27" t="str">
        <f>CONCATENATE(Tercers!H952,REPT(" ",45-LEN(Tercers!H952)))</f>
        <v xml:space="preserve">                                             </v>
      </c>
      <c r="I951" s="27" t="str">
        <f>CONCATENATE(Tercers!I952,REPT(" ",5-LEN(Tercers!I952)))</f>
        <v xml:space="preserve">     </v>
      </c>
      <c r="J951" s="27" t="str">
        <f>CONCATENATE(Tercers!J952,REPT(" ",30-LEN(Tercers!J952)))</f>
        <v xml:space="preserve">                              </v>
      </c>
      <c r="K951" s="27" t="str">
        <f>CONCATENATE(Tercers!R952,REPT(" ",30-LEN(Tercers!R952)))</f>
        <v xml:space="preserve">                              </v>
      </c>
      <c r="L951" s="27" t="str">
        <f>CONCATENATE(Tercers!K952,REPT(" ",120-LEN(Tercers!K952)))</f>
        <v xml:space="preserve">                                                                                                                        </v>
      </c>
      <c r="M951" s="27" t="str">
        <f>CONCATENATE(Tercers!L952,REPT(" ",5-LEN(Tercers!L952)))</f>
        <v xml:space="preserve">     </v>
      </c>
      <c r="N951" s="27" t="str">
        <f>CONCATENATE(Tercers!M952,REPT(" ",5-LEN(Tercers!M952)))</f>
        <v xml:space="preserve">     </v>
      </c>
      <c r="O951" s="27" t="str">
        <f>CONCATENATE(Tercers!N952,REPT(" ",2-LEN(Tercers!N952)))</f>
        <v>07</v>
      </c>
      <c r="P951" s="27" t="str">
        <f>CONCATENATE(Tercers!O952,REPT(" ",3-LEN(Tercers!O952)))</f>
        <v xml:space="preserve">   </v>
      </c>
      <c r="Q951" s="27" t="str">
        <f>CONCATENATE(Tercers!P952,REPT(" ",40-LEN(Tercers!P952)))</f>
        <v xml:space="preserve">Illes Balears                           </v>
      </c>
      <c r="R951" s="27" t="str">
        <f>CONCATENATE(Tercers!Q952,REPT(" ",60-LEN(Tercers!Q952)))</f>
        <v xml:space="preserve">                                                            </v>
      </c>
      <c r="S951" s="27" t="str">
        <f>CONCATENATE(Tercers!R952,REPT(" ",200-LEN(Tercers!R952)))</f>
        <v xml:space="preserve">                                                                                                                                                                                                        </v>
      </c>
      <c r="T951" s="27" t="str">
        <f>CONCATENATE(Tercers!S952,REPT(" ",9-LEN(Tercers!S952)))</f>
        <v xml:space="preserve">         </v>
      </c>
      <c r="U951" s="27" t="str">
        <f>CONCATENATE(Tercers!T952,REPT(" ",8-LEN(Tercers!T952)))</f>
        <v xml:space="preserve">        </v>
      </c>
      <c r="V951" s="27" t="str">
        <f>CONCATENATE(Tercers!U952,REPT(" ",12-LEN(Tercers!U952)))</f>
        <v xml:space="preserve">            </v>
      </c>
      <c r="W951" s="27" t="str">
        <f>CONCATENATE(Tercers!V952,REPT(" ",12-LEN(Tercers!V952)))</f>
        <v xml:space="preserve">            </v>
      </c>
      <c r="X951" s="27" t="str">
        <f>CONCATENATE(Tercers!Y952,REPT(" ",160-LEN(Tercers!Y952)))</f>
        <v xml:space="preserve">                                                                                                                                                                </v>
      </c>
      <c r="Y951" s="27" t="str">
        <f>CONCATENATE(Tercers!Z952,REPT(" ",8-LEN(Tercers!Z952)))</f>
        <v xml:space="preserve">        </v>
      </c>
    </row>
    <row r="952" spans="1:25" x14ac:dyDescent="0.2">
      <c r="A952" s="27" t="str">
        <f>CONCATENATE(Tercers!A953,REPT(" ",9-LEN(Tercers!A953)))</f>
        <v xml:space="preserve">         </v>
      </c>
      <c r="B952" s="27" t="str">
        <f>CONCATENATE(Tercers!B953,REPT(" ",1-LEN(Tercers!B953)))</f>
        <v xml:space="preserve"> </v>
      </c>
      <c r="C952" s="27" t="str">
        <f>CONCATENATE(Tercers!C953,REPT(" ",30-LEN(Tercers!C953)))</f>
        <v xml:space="preserve">                              </v>
      </c>
      <c r="D952" s="27" t="str">
        <f>CONCATENATE(Tercers!D953,REPT(" ",30-LEN(Tercers!D953)))</f>
        <v xml:space="preserve">                              </v>
      </c>
      <c r="E952" s="27" t="str">
        <f>CONCATENATE(Tercers!E953,REPT(" ",30-LEN(Tercers!E953)))</f>
        <v xml:space="preserve">                              </v>
      </c>
      <c r="F952" s="27" t="str">
        <f xml:space="preserve">  IF(   LEN(Tercers!F953)&gt;0, CONCATENATE(Tercers!F953,REPT(" ",90-LEN(Tercers!F953))),
                              CONCATENATE(   CONCATENATE(Tercers!D953," ",Tercers!E953," ",Tercers!C953), REPT(" ",90-LEN( CONCATENATE(Tercers!D953," ",Tercers!E953," ",Tercers!CG953) ))) )</f>
        <v xml:space="preserve">                                                                                          </v>
      </c>
      <c r="G952" s="27" t="str">
        <f>CONCATENATE(Tercers!G953,REPT(" ",5-LEN(Tercers!G953)))</f>
        <v xml:space="preserve">     </v>
      </c>
      <c r="H952" s="27" t="str">
        <f>CONCATENATE(Tercers!H953,REPT(" ",45-LEN(Tercers!H953)))</f>
        <v xml:space="preserve">                                             </v>
      </c>
      <c r="I952" s="27" t="str">
        <f>CONCATENATE(Tercers!I953,REPT(" ",5-LEN(Tercers!I953)))</f>
        <v xml:space="preserve">     </v>
      </c>
      <c r="J952" s="27" t="str">
        <f>CONCATENATE(Tercers!J953,REPT(" ",30-LEN(Tercers!J953)))</f>
        <v xml:space="preserve">                              </v>
      </c>
      <c r="K952" s="27" t="str">
        <f>CONCATENATE(Tercers!R953,REPT(" ",30-LEN(Tercers!R953)))</f>
        <v xml:space="preserve">                              </v>
      </c>
      <c r="L952" s="27" t="str">
        <f>CONCATENATE(Tercers!K953,REPT(" ",120-LEN(Tercers!K953)))</f>
        <v xml:space="preserve">                                                                                                                        </v>
      </c>
      <c r="M952" s="27" t="str">
        <f>CONCATENATE(Tercers!L953,REPT(" ",5-LEN(Tercers!L953)))</f>
        <v xml:space="preserve">     </v>
      </c>
      <c r="N952" s="27" t="str">
        <f>CONCATENATE(Tercers!M953,REPT(" ",5-LEN(Tercers!M953)))</f>
        <v xml:space="preserve">     </v>
      </c>
      <c r="O952" s="27" t="str">
        <f>CONCATENATE(Tercers!N953,REPT(" ",2-LEN(Tercers!N953)))</f>
        <v>07</v>
      </c>
      <c r="P952" s="27" t="str">
        <f>CONCATENATE(Tercers!O953,REPT(" ",3-LEN(Tercers!O953)))</f>
        <v xml:space="preserve">   </v>
      </c>
      <c r="Q952" s="27" t="str">
        <f>CONCATENATE(Tercers!P953,REPT(" ",40-LEN(Tercers!P953)))</f>
        <v xml:space="preserve">Illes Balears                           </v>
      </c>
      <c r="R952" s="27" t="str">
        <f>CONCATENATE(Tercers!Q953,REPT(" ",60-LEN(Tercers!Q953)))</f>
        <v xml:space="preserve">                                                            </v>
      </c>
      <c r="S952" s="27" t="str">
        <f>CONCATENATE(Tercers!R953,REPT(" ",200-LEN(Tercers!R953)))</f>
        <v xml:space="preserve">                                                                                                                                                                                                        </v>
      </c>
      <c r="T952" s="27" t="str">
        <f>CONCATENATE(Tercers!S953,REPT(" ",9-LEN(Tercers!S953)))</f>
        <v xml:space="preserve">         </v>
      </c>
      <c r="U952" s="27" t="str">
        <f>CONCATENATE(Tercers!T953,REPT(" ",8-LEN(Tercers!T953)))</f>
        <v xml:space="preserve">        </v>
      </c>
      <c r="V952" s="27" t="str">
        <f>CONCATENATE(Tercers!U953,REPT(" ",12-LEN(Tercers!U953)))</f>
        <v xml:space="preserve">            </v>
      </c>
      <c r="W952" s="27" t="str">
        <f>CONCATENATE(Tercers!V953,REPT(" ",12-LEN(Tercers!V953)))</f>
        <v xml:space="preserve">            </v>
      </c>
      <c r="X952" s="27" t="str">
        <f>CONCATENATE(Tercers!Y953,REPT(" ",160-LEN(Tercers!Y953)))</f>
        <v xml:space="preserve">                                                                                                                                                                </v>
      </c>
      <c r="Y952" s="27" t="str">
        <f>CONCATENATE(Tercers!Z953,REPT(" ",8-LEN(Tercers!Z953)))</f>
        <v xml:space="preserve">        </v>
      </c>
    </row>
    <row r="953" spans="1:25" x14ac:dyDescent="0.2">
      <c r="A953" s="27" t="str">
        <f>CONCATENATE(Tercers!A954,REPT(" ",9-LEN(Tercers!A954)))</f>
        <v xml:space="preserve">         </v>
      </c>
      <c r="B953" s="27" t="str">
        <f>CONCATENATE(Tercers!B954,REPT(" ",1-LEN(Tercers!B954)))</f>
        <v xml:space="preserve"> </v>
      </c>
      <c r="C953" s="27" t="str">
        <f>CONCATENATE(Tercers!C954,REPT(" ",30-LEN(Tercers!C954)))</f>
        <v xml:space="preserve">                              </v>
      </c>
      <c r="D953" s="27" t="str">
        <f>CONCATENATE(Tercers!D954,REPT(" ",30-LEN(Tercers!D954)))</f>
        <v xml:space="preserve">                              </v>
      </c>
      <c r="E953" s="27" t="str">
        <f>CONCATENATE(Tercers!E954,REPT(" ",30-LEN(Tercers!E954)))</f>
        <v xml:space="preserve">                              </v>
      </c>
      <c r="F953" s="27" t="str">
        <f xml:space="preserve">  IF(   LEN(Tercers!F954)&gt;0, CONCATENATE(Tercers!F954,REPT(" ",90-LEN(Tercers!F954))),
                              CONCATENATE(   CONCATENATE(Tercers!D954," ",Tercers!E954," ",Tercers!C954), REPT(" ",90-LEN( CONCATENATE(Tercers!D954," ",Tercers!E954," ",Tercers!CG954) ))) )</f>
        <v xml:space="preserve">                                                                                          </v>
      </c>
      <c r="G953" s="27" t="str">
        <f>CONCATENATE(Tercers!G954,REPT(" ",5-LEN(Tercers!G954)))</f>
        <v xml:space="preserve">     </v>
      </c>
      <c r="H953" s="27" t="str">
        <f>CONCATENATE(Tercers!H954,REPT(" ",45-LEN(Tercers!H954)))</f>
        <v xml:space="preserve">                                             </v>
      </c>
      <c r="I953" s="27" t="str">
        <f>CONCATENATE(Tercers!I954,REPT(" ",5-LEN(Tercers!I954)))</f>
        <v xml:space="preserve">     </v>
      </c>
      <c r="J953" s="27" t="str">
        <f>CONCATENATE(Tercers!J954,REPT(" ",30-LEN(Tercers!J954)))</f>
        <v xml:space="preserve">                              </v>
      </c>
      <c r="K953" s="27" t="str">
        <f>CONCATENATE(Tercers!R954,REPT(" ",30-LEN(Tercers!R954)))</f>
        <v xml:space="preserve">                              </v>
      </c>
      <c r="L953" s="27" t="str">
        <f>CONCATENATE(Tercers!K954,REPT(" ",120-LEN(Tercers!K954)))</f>
        <v xml:space="preserve">                                                                                                                        </v>
      </c>
      <c r="M953" s="27" t="str">
        <f>CONCATENATE(Tercers!L954,REPT(" ",5-LEN(Tercers!L954)))</f>
        <v xml:space="preserve">     </v>
      </c>
      <c r="N953" s="27" t="str">
        <f>CONCATENATE(Tercers!M954,REPT(" ",5-LEN(Tercers!M954)))</f>
        <v xml:space="preserve">     </v>
      </c>
      <c r="O953" s="27" t="str">
        <f>CONCATENATE(Tercers!N954,REPT(" ",2-LEN(Tercers!N954)))</f>
        <v>07</v>
      </c>
      <c r="P953" s="27" t="str">
        <f>CONCATENATE(Tercers!O954,REPT(" ",3-LEN(Tercers!O954)))</f>
        <v xml:space="preserve">   </v>
      </c>
      <c r="Q953" s="27" t="str">
        <f>CONCATENATE(Tercers!P954,REPT(" ",40-LEN(Tercers!P954)))</f>
        <v xml:space="preserve">Illes Balears                           </v>
      </c>
      <c r="R953" s="27" t="str">
        <f>CONCATENATE(Tercers!Q954,REPT(" ",60-LEN(Tercers!Q954)))</f>
        <v xml:space="preserve">                                                            </v>
      </c>
      <c r="S953" s="27" t="str">
        <f>CONCATENATE(Tercers!R954,REPT(" ",200-LEN(Tercers!R954)))</f>
        <v xml:space="preserve">                                                                                                                                                                                                        </v>
      </c>
      <c r="T953" s="27" t="str">
        <f>CONCATENATE(Tercers!S954,REPT(" ",9-LEN(Tercers!S954)))</f>
        <v xml:space="preserve">         </v>
      </c>
      <c r="U953" s="27" t="str">
        <f>CONCATENATE(Tercers!T954,REPT(" ",8-LEN(Tercers!T954)))</f>
        <v xml:space="preserve">        </v>
      </c>
      <c r="V953" s="27" t="str">
        <f>CONCATENATE(Tercers!U954,REPT(" ",12-LEN(Tercers!U954)))</f>
        <v xml:space="preserve">            </v>
      </c>
      <c r="W953" s="27" t="str">
        <f>CONCATENATE(Tercers!V954,REPT(" ",12-LEN(Tercers!V954)))</f>
        <v xml:space="preserve">            </v>
      </c>
      <c r="X953" s="27" t="str">
        <f>CONCATENATE(Tercers!Y954,REPT(" ",160-LEN(Tercers!Y954)))</f>
        <v xml:space="preserve">                                                                                                                                                                </v>
      </c>
      <c r="Y953" s="27" t="str">
        <f>CONCATENATE(Tercers!Z954,REPT(" ",8-LEN(Tercers!Z954)))</f>
        <v xml:space="preserve">        </v>
      </c>
    </row>
    <row r="954" spans="1:25" x14ac:dyDescent="0.2">
      <c r="A954" s="27" t="str">
        <f>CONCATENATE(Tercers!A955,REPT(" ",9-LEN(Tercers!A955)))</f>
        <v xml:space="preserve">         </v>
      </c>
      <c r="B954" s="27" t="str">
        <f>CONCATENATE(Tercers!B955,REPT(" ",1-LEN(Tercers!B955)))</f>
        <v xml:space="preserve"> </v>
      </c>
      <c r="C954" s="27" t="str">
        <f>CONCATENATE(Tercers!C955,REPT(" ",30-LEN(Tercers!C955)))</f>
        <v xml:space="preserve">                              </v>
      </c>
      <c r="D954" s="27" t="str">
        <f>CONCATENATE(Tercers!D955,REPT(" ",30-LEN(Tercers!D955)))</f>
        <v xml:space="preserve">                              </v>
      </c>
      <c r="E954" s="27" t="str">
        <f>CONCATENATE(Tercers!E955,REPT(" ",30-LEN(Tercers!E955)))</f>
        <v xml:space="preserve">                              </v>
      </c>
      <c r="F954" s="27" t="str">
        <f xml:space="preserve">  IF(   LEN(Tercers!F955)&gt;0, CONCATENATE(Tercers!F955,REPT(" ",90-LEN(Tercers!F955))),
                              CONCATENATE(   CONCATENATE(Tercers!D955," ",Tercers!E955," ",Tercers!C955), REPT(" ",90-LEN( CONCATENATE(Tercers!D955," ",Tercers!E955," ",Tercers!CG955) ))) )</f>
        <v xml:space="preserve">                                                                                          </v>
      </c>
      <c r="G954" s="27" t="str">
        <f>CONCATENATE(Tercers!G955,REPT(" ",5-LEN(Tercers!G955)))</f>
        <v xml:space="preserve">     </v>
      </c>
      <c r="H954" s="27" t="str">
        <f>CONCATENATE(Tercers!H955,REPT(" ",45-LEN(Tercers!H955)))</f>
        <v xml:space="preserve">                                             </v>
      </c>
      <c r="I954" s="27" t="str">
        <f>CONCATENATE(Tercers!I955,REPT(" ",5-LEN(Tercers!I955)))</f>
        <v xml:space="preserve">     </v>
      </c>
      <c r="J954" s="27" t="str">
        <f>CONCATENATE(Tercers!J955,REPT(" ",30-LEN(Tercers!J955)))</f>
        <v xml:space="preserve">                              </v>
      </c>
      <c r="K954" s="27" t="str">
        <f>CONCATENATE(Tercers!R955,REPT(" ",30-LEN(Tercers!R955)))</f>
        <v xml:space="preserve">                              </v>
      </c>
      <c r="L954" s="27" t="str">
        <f>CONCATENATE(Tercers!K955,REPT(" ",120-LEN(Tercers!K955)))</f>
        <v xml:space="preserve">                                                                                                                        </v>
      </c>
      <c r="M954" s="27" t="str">
        <f>CONCATENATE(Tercers!L955,REPT(" ",5-LEN(Tercers!L955)))</f>
        <v xml:space="preserve">     </v>
      </c>
      <c r="N954" s="27" t="str">
        <f>CONCATENATE(Tercers!M955,REPT(" ",5-LEN(Tercers!M955)))</f>
        <v xml:space="preserve">     </v>
      </c>
      <c r="O954" s="27" t="str">
        <f>CONCATENATE(Tercers!N955,REPT(" ",2-LEN(Tercers!N955)))</f>
        <v>07</v>
      </c>
      <c r="P954" s="27" t="str">
        <f>CONCATENATE(Tercers!O955,REPT(" ",3-LEN(Tercers!O955)))</f>
        <v xml:space="preserve">   </v>
      </c>
      <c r="Q954" s="27" t="str">
        <f>CONCATENATE(Tercers!P955,REPT(" ",40-LEN(Tercers!P955)))</f>
        <v xml:space="preserve">Illes Balears                           </v>
      </c>
      <c r="R954" s="27" t="str">
        <f>CONCATENATE(Tercers!Q955,REPT(" ",60-LEN(Tercers!Q955)))</f>
        <v xml:space="preserve">                                                            </v>
      </c>
      <c r="S954" s="27" t="str">
        <f>CONCATENATE(Tercers!R955,REPT(" ",200-LEN(Tercers!R955)))</f>
        <v xml:space="preserve">                                                                                                                                                                                                        </v>
      </c>
      <c r="T954" s="27" t="str">
        <f>CONCATENATE(Tercers!S955,REPT(" ",9-LEN(Tercers!S955)))</f>
        <v xml:space="preserve">         </v>
      </c>
      <c r="U954" s="27" t="str">
        <f>CONCATENATE(Tercers!T955,REPT(" ",8-LEN(Tercers!T955)))</f>
        <v xml:space="preserve">        </v>
      </c>
      <c r="V954" s="27" t="str">
        <f>CONCATENATE(Tercers!U955,REPT(" ",12-LEN(Tercers!U955)))</f>
        <v xml:space="preserve">            </v>
      </c>
      <c r="W954" s="27" t="str">
        <f>CONCATENATE(Tercers!V955,REPT(" ",12-LEN(Tercers!V955)))</f>
        <v xml:space="preserve">            </v>
      </c>
      <c r="X954" s="27" t="str">
        <f>CONCATENATE(Tercers!Y955,REPT(" ",160-LEN(Tercers!Y955)))</f>
        <v xml:space="preserve">                                                                                                                                                                </v>
      </c>
      <c r="Y954" s="27" t="str">
        <f>CONCATENATE(Tercers!Z955,REPT(" ",8-LEN(Tercers!Z955)))</f>
        <v xml:space="preserve">        </v>
      </c>
    </row>
    <row r="955" spans="1:25" x14ac:dyDescent="0.2">
      <c r="A955" s="27" t="str">
        <f>CONCATENATE(Tercers!A956,REPT(" ",9-LEN(Tercers!A956)))</f>
        <v xml:space="preserve">         </v>
      </c>
      <c r="B955" s="27" t="str">
        <f>CONCATENATE(Tercers!B956,REPT(" ",1-LEN(Tercers!B956)))</f>
        <v xml:space="preserve"> </v>
      </c>
      <c r="C955" s="27" t="str">
        <f>CONCATENATE(Tercers!C956,REPT(" ",30-LEN(Tercers!C956)))</f>
        <v xml:space="preserve">                              </v>
      </c>
      <c r="D955" s="27" t="str">
        <f>CONCATENATE(Tercers!D956,REPT(" ",30-LEN(Tercers!D956)))</f>
        <v xml:space="preserve">                              </v>
      </c>
      <c r="E955" s="27" t="str">
        <f>CONCATENATE(Tercers!E956,REPT(" ",30-LEN(Tercers!E956)))</f>
        <v xml:space="preserve">                              </v>
      </c>
      <c r="F955" s="27" t="str">
        <f xml:space="preserve">  IF(   LEN(Tercers!F956)&gt;0, CONCATENATE(Tercers!F956,REPT(" ",90-LEN(Tercers!F956))),
                              CONCATENATE(   CONCATENATE(Tercers!D956," ",Tercers!E956," ",Tercers!C956), REPT(" ",90-LEN( CONCATENATE(Tercers!D956," ",Tercers!E956," ",Tercers!CG956) ))) )</f>
        <v xml:space="preserve">                                                                                          </v>
      </c>
      <c r="G955" s="27" t="str">
        <f>CONCATENATE(Tercers!G956,REPT(" ",5-LEN(Tercers!G956)))</f>
        <v xml:space="preserve">     </v>
      </c>
      <c r="H955" s="27" t="str">
        <f>CONCATENATE(Tercers!H956,REPT(" ",45-LEN(Tercers!H956)))</f>
        <v xml:space="preserve">                                             </v>
      </c>
      <c r="I955" s="27" t="str">
        <f>CONCATENATE(Tercers!I956,REPT(" ",5-LEN(Tercers!I956)))</f>
        <v xml:space="preserve">     </v>
      </c>
      <c r="J955" s="27" t="str">
        <f>CONCATENATE(Tercers!J956,REPT(" ",30-LEN(Tercers!J956)))</f>
        <v xml:space="preserve">                              </v>
      </c>
      <c r="K955" s="27" t="str">
        <f>CONCATENATE(Tercers!R956,REPT(" ",30-LEN(Tercers!R956)))</f>
        <v xml:space="preserve">                              </v>
      </c>
      <c r="L955" s="27" t="str">
        <f>CONCATENATE(Tercers!K956,REPT(" ",120-LEN(Tercers!K956)))</f>
        <v xml:space="preserve">                                                                                                                        </v>
      </c>
      <c r="M955" s="27" t="str">
        <f>CONCATENATE(Tercers!L956,REPT(" ",5-LEN(Tercers!L956)))</f>
        <v xml:space="preserve">     </v>
      </c>
      <c r="N955" s="27" t="str">
        <f>CONCATENATE(Tercers!M956,REPT(" ",5-LEN(Tercers!M956)))</f>
        <v xml:space="preserve">     </v>
      </c>
      <c r="O955" s="27" t="str">
        <f>CONCATENATE(Tercers!N956,REPT(" ",2-LEN(Tercers!N956)))</f>
        <v>07</v>
      </c>
      <c r="P955" s="27" t="str">
        <f>CONCATENATE(Tercers!O956,REPT(" ",3-LEN(Tercers!O956)))</f>
        <v xml:space="preserve">   </v>
      </c>
      <c r="Q955" s="27" t="str">
        <f>CONCATENATE(Tercers!P956,REPT(" ",40-LEN(Tercers!P956)))</f>
        <v xml:space="preserve">Illes Balears                           </v>
      </c>
      <c r="R955" s="27" t="str">
        <f>CONCATENATE(Tercers!Q956,REPT(" ",60-LEN(Tercers!Q956)))</f>
        <v xml:space="preserve">                                                            </v>
      </c>
      <c r="S955" s="27" t="str">
        <f>CONCATENATE(Tercers!R956,REPT(" ",200-LEN(Tercers!R956)))</f>
        <v xml:space="preserve">                                                                                                                                                                                                        </v>
      </c>
      <c r="T955" s="27" t="str">
        <f>CONCATENATE(Tercers!S956,REPT(" ",9-LEN(Tercers!S956)))</f>
        <v xml:space="preserve">         </v>
      </c>
      <c r="U955" s="27" t="str">
        <f>CONCATENATE(Tercers!T956,REPT(" ",8-LEN(Tercers!T956)))</f>
        <v xml:space="preserve">        </v>
      </c>
      <c r="V955" s="27" t="str">
        <f>CONCATENATE(Tercers!U956,REPT(" ",12-LEN(Tercers!U956)))</f>
        <v xml:space="preserve">            </v>
      </c>
      <c r="W955" s="27" t="str">
        <f>CONCATENATE(Tercers!V956,REPT(" ",12-LEN(Tercers!V956)))</f>
        <v xml:space="preserve">            </v>
      </c>
      <c r="X955" s="27" t="str">
        <f>CONCATENATE(Tercers!Y956,REPT(" ",160-LEN(Tercers!Y956)))</f>
        <v xml:space="preserve">                                                                                                                                                                </v>
      </c>
      <c r="Y955" s="27" t="str">
        <f>CONCATENATE(Tercers!Z956,REPT(" ",8-LEN(Tercers!Z956)))</f>
        <v xml:space="preserve">        </v>
      </c>
    </row>
    <row r="956" spans="1:25" x14ac:dyDescent="0.2">
      <c r="A956" s="27" t="str">
        <f>CONCATENATE(Tercers!A957,REPT(" ",9-LEN(Tercers!A957)))</f>
        <v xml:space="preserve">         </v>
      </c>
      <c r="B956" s="27" t="str">
        <f>CONCATENATE(Tercers!B957,REPT(" ",1-LEN(Tercers!B957)))</f>
        <v xml:space="preserve"> </v>
      </c>
      <c r="C956" s="27" t="str">
        <f>CONCATENATE(Tercers!C957,REPT(" ",30-LEN(Tercers!C957)))</f>
        <v xml:space="preserve">                              </v>
      </c>
      <c r="D956" s="27" t="str">
        <f>CONCATENATE(Tercers!D957,REPT(" ",30-LEN(Tercers!D957)))</f>
        <v xml:space="preserve">                              </v>
      </c>
      <c r="E956" s="27" t="str">
        <f>CONCATENATE(Tercers!E957,REPT(" ",30-LEN(Tercers!E957)))</f>
        <v xml:space="preserve">                              </v>
      </c>
      <c r="F956" s="27" t="str">
        <f xml:space="preserve">  IF(   LEN(Tercers!F957)&gt;0, CONCATENATE(Tercers!F957,REPT(" ",90-LEN(Tercers!F957))),
                              CONCATENATE(   CONCATENATE(Tercers!D957," ",Tercers!E957," ",Tercers!C957), REPT(" ",90-LEN( CONCATENATE(Tercers!D957," ",Tercers!E957," ",Tercers!CG957) ))) )</f>
        <v xml:space="preserve">                                                                                          </v>
      </c>
      <c r="G956" s="27" t="str">
        <f>CONCATENATE(Tercers!G957,REPT(" ",5-LEN(Tercers!G957)))</f>
        <v xml:space="preserve">     </v>
      </c>
      <c r="H956" s="27" t="str">
        <f>CONCATENATE(Tercers!H957,REPT(" ",45-LEN(Tercers!H957)))</f>
        <v xml:space="preserve">                                             </v>
      </c>
      <c r="I956" s="27" t="str">
        <f>CONCATENATE(Tercers!I957,REPT(" ",5-LEN(Tercers!I957)))</f>
        <v xml:space="preserve">     </v>
      </c>
      <c r="J956" s="27" t="str">
        <f>CONCATENATE(Tercers!J957,REPT(" ",30-LEN(Tercers!J957)))</f>
        <v xml:space="preserve">                              </v>
      </c>
      <c r="K956" s="27" t="str">
        <f>CONCATENATE(Tercers!R957,REPT(" ",30-LEN(Tercers!R957)))</f>
        <v xml:space="preserve">                              </v>
      </c>
      <c r="L956" s="27" t="str">
        <f>CONCATENATE(Tercers!K957,REPT(" ",120-LEN(Tercers!K957)))</f>
        <v xml:space="preserve">                                                                                                                        </v>
      </c>
      <c r="M956" s="27" t="str">
        <f>CONCATENATE(Tercers!L957,REPT(" ",5-LEN(Tercers!L957)))</f>
        <v xml:space="preserve">     </v>
      </c>
      <c r="N956" s="27" t="str">
        <f>CONCATENATE(Tercers!M957,REPT(" ",5-LEN(Tercers!M957)))</f>
        <v xml:space="preserve">     </v>
      </c>
      <c r="O956" s="27" t="str">
        <f>CONCATENATE(Tercers!N957,REPT(" ",2-LEN(Tercers!N957)))</f>
        <v>07</v>
      </c>
      <c r="P956" s="27" t="str">
        <f>CONCATENATE(Tercers!O957,REPT(" ",3-LEN(Tercers!O957)))</f>
        <v xml:space="preserve">   </v>
      </c>
      <c r="Q956" s="27" t="str">
        <f>CONCATENATE(Tercers!P957,REPT(" ",40-LEN(Tercers!P957)))</f>
        <v xml:space="preserve">Illes Balears                           </v>
      </c>
      <c r="R956" s="27" t="str">
        <f>CONCATENATE(Tercers!Q957,REPT(" ",60-LEN(Tercers!Q957)))</f>
        <v xml:space="preserve">                                                            </v>
      </c>
      <c r="S956" s="27" t="str">
        <f>CONCATENATE(Tercers!R957,REPT(" ",200-LEN(Tercers!R957)))</f>
        <v xml:space="preserve">                                                                                                                                                                                                        </v>
      </c>
      <c r="T956" s="27" t="str">
        <f>CONCATENATE(Tercers!S957,REPT(" ",9-LEN(Tercers!S957)))</f>
        <v xml:space="preserve">         </v>
      </c>
      <c r="U956" s="27" t="str">
        <f>CONCATENATE(Tercers!T957,REPT(" ",8-LEN(Tercers!T957)))</f>
        <v xml:space="preserve">        </v>
      </c>
      <c r="V956" s="27" t="str">
        <f>CONCATENATE(Tercers!U957,REPT(" ",12-LEN(Tercers!U957)))</f>
        <v xml:space="preserve">            </v>
      </c>
      <c r="W956" s="27" t="str">
        <f>CONCATENATE(Tercers!V957,REPT(" ",12-LEN(Tercers!V957)))</f>
        <v xml:space="preserve">            </v>
      </c>
      <c r="X956" s="27" t="str">
        <f>CONCATENATE(Tercers!Y957,REPT(" ",160-LEN(Tercers!Y957)))</f>
        <v xml:space="preserve">                                                                                                                                                                </v>
      </c>
      <c r="Y956" s="27" t="str">
        <f>CONCATENATE(Tercers!Z957,REPT(" ",8-LEN(Tercers!Z957)))</f>
        <v xml:space="preserve">        </v>
      </c>
    </row>
    <row r="957" spans="1:25" x14ac:dyDescent="0.2">
      <c r="A957" s="27" t="str">
        <f>CONCATENATE(Tercers!A958,REPT(" ",9-LEN(Tercers!A958)))</f>
        <v xml:space="preserve">         </v>
      </c>
      <c r="B957" s="27" t="str">
        <f>CONCATENATE(Tercers!B958,REPT(" ",1-LEN(Tercers!B958)))</f>
        <v xml:space="preserve"> </v>
      </c>
      <c r="C957" s="27" t="str">
        <f>CONCATENATE(Tercers!C958,REPT(" ",30-LEN(Tercers!C958)))</f>
        <v xml:space="preserve">                              </v>
      </c>
      <c r="D957" s="27" t="str">
        <f>CONCATENATE(Tercers!D958,REPT(" ",30-LEN(Tercers!D958)))</f>
        <v xml:space="preserve">                              </v>
      </c>
      <c r="E957" s="27" t="str">
        <f>CONCATENATE(Tercers!E958,REPT(" ",30-LEN(Tercers!E958)))</f>
        <v xml:space="preserve">                              </v>
      </c>
      <c r="F957" s="27" t="str">
        <f xml:space="preserve">  IF(   LEN(Tercers!F958)&gt;0, CONCATENATE(Tercers!F958,REPT(" ",90-LEN(Tercers!F958))),
                              CONCATENATE(   CONCATENATE(Tercers!D958," ",Tercers!E958," ",Tercers!C958), REPT(" ",90-LEN( CONCATENATE(Tercers!D958," ",Tercers!E958," ",Tercers!CG958) ))) )</f>
        <v xml:space="preserve">                                                                                          </v>
      </c>
      <c r="G957" s="27" t="str">
        <f>CONCATENATE(Tercers!G958,REPT(" ",5-LEN(Tercers!G958)))</f>
        <v xml:space="preserve">     </v>
      </c>
      <c r="H957" s="27" t="str">
        <f>CONCATENATE(Tercers!H958,REPT(" ",45-LEN(Tercers!H958)))</f>
        <v xml:space="preserve">                                             </v>
      </c>
      <c r="I957" s="27" t="str">
        <f>CONCATENATE(Tercers!I958,REPT(" ",5-LEN(Tercers!I958)))</f>
        <v xml:space="preserve">     </v>
      </c>
      <c r="J957" s="27" t="str">
        <f>CONCATENATE(Tercers!J958,REPT(" ",30-LEN(Tercers!J958)))</f>
        <v xml:space="preserve">                              </v>
      </c>
      <c r="K957" s="27" t="str">
        <f>CONCATENATE(Tercers!R958,REPT(" ",30-LEN(Tercers!R958)))</f>
        <v xml:space="preserve">                              </v>
      </c>
      <c r="L957" s="27" t="str">
        <f>CONCATENATE(Tercers!K958,REPT(" ",120-LEN(Tercers!K958)))</f>
        <v xml:space="preserve">                                                                                                                        </v>
      </c>
      <c r="M957" s="27" t="str">
        <f>CONCATENATE(Tercers!L958,REPT(" ",5-LEN(Tercers!L958)))</f>
        <v xml:space="preserve">     </v>
      </c>
      <c r="N957" s="27" t="str">
        <f>CONCATENATE(Tercers!M958,REPT(" ",5-LEN(Tercers!M958)))</f>
        <v xml:space="preserve">     </v>
      </c>
      <c r="O957" s="27" t="str">
        <f>CONCATENATE(Tercers!N958,REPT(" ",2-LEN(Tercers!N958)))</f>
        <v>07</v>
      </c>
      <c r="P957" s="27" t="str">
        <f>CONCATENATE(Tercers!O958,REPT(" ",3-LEN(Tercers!O958)))</f>
        <v xml:space="preserve">   </v>
      </c>
      <c r="Q957" s="27" t="str">
        <f>CONCATENATE(Tercers!P958,REPT(" ",40-LEN(Tercers!P958)))</f>
        <v xml:space="preserve">Illes Balears                           </v>
      </c>
      <c r="R957" s="27" t="str">
        <f>CONCATENATE(Tercers!Q958,REPT(" ",60-LEN(Tercers!Q958)))</f>
        <v xml:space="preserve">                                                            </v>
      </c>
      <c r="S957" s="27" t="str">
        <f>CONCATENATE(Tercers!R958,REPT(" ",200-LEN(Tercers!R958)))</f>
        <v xml:space="preserve">                                                                                                                                                                                                        </v>
      </c>
      <c r="T957" s="27" t="str">
        <f>CONCATENATE(Tercers!S958,REPT(" ",9-LEN(Tercers!S958)))</f>
        <v xml:space="preserve">         </v>
      </c>
      <c r="U957" s="27" t="str">
        <f>CONCATENATE(Tercers!T958,REPT(" ",8-LEN(Tercers!T958)))</f>
        <v xml:space="preserve">        </v>
      </c>
      <c r="V957" s="27" t="str">
        <f>CONCATENATE(Tercers!U958,REPT(" ",12-LEN(Tercers!U958)))</f>
        <v xml:space="preserve">            </v>
      </c>
      <c r="W957" s="27" t="str">
        <f>CONCATENATE(Tercers!V958,REPT(" ",12-LEN(Tercers!V958)))</f>
        <v xml:space="preserve">            </v>
      </c>
      <c r="X957" s="27" t="str">
        <f>CONCATENATE(Tercers!Y958,REPT(" ",160-LEN(Tercers!Y958)))</f>
        <v xml:space="preserve">                                                                                                                                                                </v>
      </c>
      <c r="Y957" s="27" t="str">
        <f>CONCATENATE(Tercers!Z958,REPT(" ",8-LEN(Tercers!Z958)))</f>
        <v xml:space="preserve">        </v>
      </c>
    </row>
    <row r="958" spans="1:25" x14ac:dyDescent="0.2">
      <c r="A958" s="27" t="str">
        <f>CONCATENATE(Tercers!A959,REPT(" ",9-LEN(Tercers!A959)))</f>
        <v xml:space="preserve">         </v>
      </c>
      <c r="B958" s="27" t="str">
        <f>CONCATENATE(Tercers!B959,REPT(" ",1-LEN(Tercers!B959)))</f>
        <v xml:space="preserve"> </v>
      </c>
      <c r="C958" s="27" t="str">
        <f>CONCATENATE(Tercers!C959,REPT(" ",30-LEN(Tercers!C959)))</f>
        <v xml:space="preserve">                              </v>
      </c>
      <c r="D958" s="27" t="str">
        <f>CONCATENATE(Tercers!D959,REPT(" ",30-LEN(Tercers!D959)))</f>
        <v xml:space="preserve">                              </v>
      </c>
      <c r="E958" s="27" t="str">
        <f>CONCATENATE(Tercers!E959,REPT(" ",30-LEN(Tercers!E959)))</f>
        <v xml:space="preserve">                              </v>
      </c>
      <c r="F958" s="27" t="str">
        <f xml:space="preserve">  IF(   LEN(Tercers!F959)&gt;0, CONCATENATE(Tercers!F959,REPT(" ",90-LEN(Tercers!F959))),
                              CONCATENATE(   CONCATENATE(Tercers!D959," ",Tercers!E959," ",Tercers!C959), REPT(" ",90-LEN( CONCATENATE(Tercers!D959," ",Tercers!E959," ",Tercers!CG959) ))) )</f>
        <v xml:space="preserve">                                                                                          </v>
      </c>
      <c r="G958" s="27" t="str">
        <f>CONCATENATE(Tercers!G959,REPT(" ",5-LEN(Tercers!G959)))</f>
        <v xml:space="preserve">     </v>
      </c>
      <c r="H958" s="27" t="str">
        <f>CONCATENATE(Tercers!H959,REPT(" ",45-LEN(Tercers!H959)))</f>
        <v xml:space="preserve">                                             </v>
      </c>
      <c r="I958" s="27" t="str">
        <f>CONCATENATE(Tercers!I959,REPT(" ",5-LEN(Tercers!I959)))</f>
        <v xml:space="preserve">     </v>
      </c>
      <c r="J958" s="27" t="str">
        <f>CONCATENATE(Tercers!J959,REPT(" ",30-LEN(Tercers!J959)))</f>
        <v xml:space="preserve">                              </v>
      </c>
      <c r="K958" s="27" t="str">
        <f>CONCATENATE(Tercers!R959,REPT(" ",30-LEN(Tercers!R959)))</f>
        <v xml:space="preserve">                              </v>
      </c>
      <c r="L958" s="27" t="str">
        <f>CONCATENATE(Tercers!K959,REPT(" ",120-LEN(Tercers!K959)))</f>
        <v xml:space="preserve">                                                                                                                        </v>
      </c>
      <c r="M958" s="27" t="str">
        <f>CONCATENATE(Tercers!L959,REPT(" ",5-LEN(Tercers!L959)))</f>
        <v xml:space="preserve">     </v>
      </c>
      <c r="N958" s="27" t="str">
        <f>CONCATENATE(Tercers!M959,REPT(" ",5-LEN(Tercers!M959)))</f>
        <v xml:space="preserve">     </v>
      </c>
      <c r="O958" s="27" t="str">
        <f>CONCATENATE(Tercers!N959,REPT(" ",2-LEN(Tercers!N959)))</f>
        <v>07</v>
      </c>
      <c r="P958" s="27" t="str">
        <f>CONCATENATE(Tercers!O959,REPT(" ",3-LEN(Tercers!O959)))</f>
        <v xml:space="preserve">   </v>
      </c>
      <c r="Q958" s="27" t="str">
        <f>CONCATENATE(Tercers!P959,REPT(" ",40-LEN(Tercers!P959)))</f>
        <v xml:space="preserve">Illes Balears                           </v>
      </c>
      <c r="R958" s="27" t="str">
        <f>CONCATENATE(Tercers!Q959,REPT(" ",60-LEN(Tercers!Q959)))</f>
        <v xml:space="preserve">                                                            </v>
      </c>
      <c r="S958" s="27" t="str">
        <f>CONCATENATE(Tercers!R959,REPT(" ",200-LEN(Tercers!R959)))</f>
        <v xml:space="preserve">                                                                                                                                                                                                        </v>
      </c>
      <c r="T958" s="27" t="str">
        <f>CONCATENATE(Tercers!S959,REPT(" ",9-LEN(Tercers!S959)))</f>
        <v xml:space="preserve">         </v>
      </c>
      <c r="U958" s="27" t="str">
        <f>CONCATENATE(Tercers!T959,REPT(" ",8-LEN(Tercers!T959)))</f>
        <v xml:space="preserve">        </v>
      </c>
      <c r="V958" s="27" t="str">
        <f>CONCATENATE(Tercers!U959,REPT(" ",12-LEN(Tercers!U959)))</f>
        <v xml:space="preserve">            </v>
      </c>
      <c r="W958" s="27" t="str">
        <f>CONCATENATE(Tercers!V959,REPT(" ",12-LEN(Tercers!V959)))</f>
        <v xml:space="preserve">            </v>
      </c>
      <c r="X958" s="27" t="str">
        <f>CONCATENATE(Tercers!Y959,REPT(" ",160-LEN(Tercers!Y959)))</f>
        <v xml:space="preserve">                                                                                                                                                                </v>
      </c>
      <c r="Y958" s="27" t="str">
        <f>CONCATENATE(Tercers!Z959,REPT(" ",8-LEN(Tercers!Z959)))</f>
        <v xml:space="preserve">        </v>
      </c>
    </row>
    <row r="959" spans="1:25" x14ac:dyDescent="0.2">
      <c r="A959" s="27" t="str">
        <f>CONCATENATE(Tercers!A960,REPT(" ",9-LEN(Tercers!A960)))</f>
        <v xml:space="preserve">         </v>
      </c>
      <c r="B959" s="27" t="str">
        <f>CONCATENATE(Tercers!B960,REPT(" ",1-LEN(Tercers!B960)))</f>
        <v xml:space="preserve"> </v>
      </c>
      <c r="C959" s="27" t="str">
        <f>CONCATENATE(Tercers!C960,REPT(" ",30-LEN(Tercers!C960)))</f>
        <v xml:space="preserve">                              </v>
      </c>
      <c r="D959" s="27" t="str">
        <f>CONCATENATE(Tercers!D960,REPT(" ",30-LEN(Tercers!D960)))</f>
        <v xml:space="preserve">                              </v>
      </c>
      <c r="E959" s="27" t="str">
        <f>CONCATENATE(Tercers!E960,REPT(" ",30-LEN(Tercers!E960)))</f>
        <v xml:space="preserve">                              </v>
      </c>
      <c r="F959" s="27" t="str">
        <f xml:space="preserve">  IF(   LEN(Tercers!F960)&gt;0, CONCATENATE(Tercers!F960,REPT(" ",90-LEN(Tercers!F960))),
                              CONCATENATE(   CONCATENATE(Tercers!D960," ",Tercers!E960," ",Tercers!C960), REPT(" ",90-LEN( CONCATENATE(Tercers!D960," ",Tercers!E960," ",Tercers!CG960) ))) )</f>
        <v xml:space="preserve">                                                                                          </v>
      </c>
      <c r="G959" s="27" t="str">
        <f>CONCATENATE(Tercers!G960,REPT(" ",5-LEN(Tercers!G960)))</f>
        <v xml:space="preserve">     </v>
      </c>
      <c r="H959" s="27" t="str">
        <f>CONCATENATE(Tercers!H960,REPT(" ",45-LEN(Tercers!H960)))</f>
        <v xml:space="preserve">                                             </v>
      </c>
      <c r="I959" s="27" t="str">
        <f>CONCATENATE(Tercers!I960,REPT(" ",5-LEN(Tercers!I960)))</f>
        <v xml:space="preserve">     </v>
      </c>
      <c r="J959" s="27" t="str">
        <f>CONCATENATE(Tercers!J960,REPT(" ",30-LEN(Tercers!J960)))</f>
        <v xml:space="preserve">                              </v>
      </c>
      <c r="K959" s="27" t="str">
        <f>CONCATENATE(Tercers!R960,REPT(" ",30-LEN(Tercers!R960)))</f>
        <v xml:space="preserve">                              </v>
      </c>
      <c r="L959" s="27" t="str">
        <f>CONCATENATE(Tercers!K960,REPT(" ",120-LEN(Tercers!K960)))</f>
        <v xml:space="preserve">                                                                                                                        </v>
      </c>
      <c r="M959" s="27" t="str">
        <f>CONCATENATE(Tercers!L960,REPT(" ",5-LEN(Tercers!L960)))</f>
        <v xml:space="preserve">     </v>
      </c>
      <c r="N959" s="27" t="str">
        <f>CONCATENATE(Tercers!M960,REPT(" ",5-LEN(Tercers!M960)))</f>
        <v xml:space="preserve">     </v>
      </c>
      <c r="O959" s="27" t="str">
        <f>CONCATENATE(Tercers!N960,REPT(" ",2-LEN(Tercers!N960)))</f>
        <v>07</v>
      </c>
      <c r="P959" s="27" t="str">
        <f>CONCATENATE(Tercers!O960,REPT(" ",3-LEN(Tercers!O960)))</f>
        <v xml:space="preserve">   </v>
      </c>
      <c r="Q959" s="27" t="str">
        <f>CONCATENATE(Tercers!P960,REPT(" ",40-LEN(Tercers!P960)))</f>
        <v xml:space="preserve">Illes Balears                           </v>
      </c>
      <c r="R959" s="27" t="str">
        <f>CONCATENATE(Tercers!Q960,REPT(" ",60-LEN(Tercers!Q960)))</f>
        <v xml:space="preserve">                                                            </v>
      </c>
      <c r="S959" s="27" t="str">
        <f>CONCATENATE(Tercers!R960,REPT(" ",200-LEN(Tercers!R960)))</f>
        <v xml:space="preserve">                                                                                                                                                                                                        </v>
      </c>
      <c r="T959" s="27" t="str">
        <f>CONCATENATE(Tercers!S960,REPT(" ",9-LEN(Tercers!S960)))</f>
        <v xml:space="preserve">         </v>
      </c>
      <c r="U959" s="27" t="str">
        <f>CONCATENATE(Tercers!T960,REPT(" ",8-LEN(Tercers!T960)))</f>
        <v xml:space="preserve">        </v>
      </c>
      <c r="V959" s="27" t="str">
        <f>CONCATENATE(Tercers!U960,REPT(" ",12-LEN(Tercers!U960)))</f>
        <v xml:space="preserve">            </v>
      </c>
      <c r="W959" s="27" t="str">
        <f>CONCATENATE(Tercers!V960,REPT(" ",12-LEN(Tercers!V960)))</f>
        <v xml:space="preserve">            </v>
      </c>
      <c r="X959" s="27" t="str">
        <f>CONCATENATE(Tercers!Y960,REPT(" ",160-LEN(Tercers!Y960)))</f>
        <v xml:space="preserve">                                                                                                                                                                </v>
      </c>
      <c r="Y959" s="27" t="str">
        <f>CONCATENATE(Tercers!Z960,REPT(" ",8-LEN(Tercers!Z960)))</f>
        <v xml:space="preserve">        </v>
      </c>
    </row>
    <row r="960" spans="1:25" x14ac:dyDescent="0.2">
      <c r="A960" s="27" t="str">
        <f>CONCATENATE(Tercers!A961,REPT(" ",9-LEN(Tercers!A961)))</f>
        <v xml:space="preserve">         </v>
      </c>
      <c r="B960" s="27" t="str">
        <f>CONCATENATE(Tercers!B961,REPT(" ",1-LEN(Tercers!B961)))</f>
        <v xml:space="preserve"> </v>
      </c>
      <c r="C960" s="27" t="str">
        <f>CONCATENATE(Tercers!C961,REPT(" ",30-LEN(Tercers!C961)))</f>
        <v xml:space="preserve">                              </v>
      </c>
      <c r="D960" s="27" t="str">
        <f>CONCATENATE(Tercers!D961,REPT(" ",30-LEN(Tercers!D961)))</f>
        <v xml:space="preserve">                              </v>
      </c>
      <c r="E960" s="27" t="str">
        <f>CONCATENATE(Tercers!E961,REPT(" ",30-LEN(Tercers!E961)))</f>
        <v xml:space="preserve">                              </v>
      </c>
      <c r="F960" s="27" t="str">
        <f xml:space="preserve">  IF(   LEN(Tercers!F961)&gt;0, CONCATENATE(Tercers!F961,REPT(" ",90-LEN(Tercers!F961))),
                              CONCATENATE(   CONCATENATE(Tercers!D961," ",Tercers!E961," ",Tercers!C961), REPT(" ",90-LEN( CONCATENATE(Tercers!D961," ",Tercers!E961," ",Tercers!CG961) ))) )</f>
        <v xml:space="preserve">                                                                                          </v>
      </c>
      <c r="G960" s="27" t="str">
        <f>CONCATENATE(Tercers!G961,REPT(" ",5-LEN(Tercers!G961)))</f>
        <v xml:space="preserve">     </v>
      </c>
      <c r="H960" s="27" t="str">
        <f>CONCATENATE(Tercers!H961,REPT(" ",45-LEN(Tercers!H961)))</f>
        <v xml:space="preserve">                                             </v>
      </c>
      <c r="I960" s="27" t="str">
        <f>CONCATENATE(Tercers!I961,REPT(" ",5-LEN(Tercers!I961)))</f>
        <v xml:space="preserve">     </v>
      </c>
      <c r="J960" s="27" t="str">
        <f>CONCATENATE(Tercers!J961,REPT(" ",30-LEN(Tercers!J961)))</f>
        <v xml:space="preserve">                              </v>
      </c>
      <c r="K960" s="27" t="str">
        <f>CONCATENATE(Tercers!R961,REPT(" ",30-LEN(Tercers!R961)))</f>
        <v xml:space="preserve">                              </v>
      </c>
      <c r="L960" s="27" t="str">
        <f>CONCATENATE(Tercers!K961,REPT(" ",120-LEN(Tercers!K961)))</f>
        <v xml:space="preserve">                                                                                                                        </v>
      </c>
      <c r="M960" s="27" t="str">
        <f>CONCATENATE(Tercers!L961,REPT(" ",5-LEN(Tercers!L961)))</f>
        <v xml:space="preserve">     </v>
      </c>
      <c r="N960" s="27" t="str">
        <f>CONCATENATE(Tercers!M961,REPT(" ",5-LEN(Tercers!M961)))</f>
        <v xml:space="preserve">     </v>
      </c>
      <c r="O960" s="27" t="str">
        <f>CONCATENATE(Tercers!N961,REPT(" ",2-LEN(Tercers!N961)))</f>
        <v>07</v>
      </c>
      <c r="P960" s="27" t="str">
        <f>CONCATENATE(Tercers!O961,REPT(" ",3-LEN(Tercers!O961)))</f>
        <v xml:space="preserve">   </v>
      </c>
      <c r="Q960" s="27" t="str">
        <f>CONCATENATE(Tercers!P961,REPT(" ",40-LEN(Tercers!P961)))</f>
        <v xml:space="preserve">Illes Balears                           </v>
      </c>
      <c r="R960" s="27" t="str">
        <f>CONCATENATE(Tercers!Q961,REPT(" ",60-LEN(Tercers!Q961)))</f>
        <v xml:space="preserve">                                                            </v>
      </c>
      <c r="S960" s="27" t="str">
        <f>CONCATENATE(Tercers!R961,REPT(" ",200-LEN(Tercers!R961)))</f>
        <v xml:space="preserve">                                                                                                                                                                                                        </v>
      </c>
      <c r="T960" s="27" t="str">
        <f>CONCATENATE(Tercers!S961,REPT(" ",9-LEN(Tercers!S961)))</f>
        <v xml:space="preserve">         </v>
      </c>
      <c r="U960" s="27" t="str">
        <f>CONCATENATE(Tercers!T961,REPT(" ",8-LEN(Tercers!T961)))</f>
        <v xml:space="preserve">        </v>
      </c>
      <c r="V960" s="27" t="str">
        <f>CONCATENATE(Tercers!U961,REPT(" ",12-LEN(Tercers!U961)))</f>
        <v xml:space="preserve">            </v>
      </c>
      <c r="W960" s="27" t="str">
        <f>CONCATENATE(Tercers!V961,REPT(" ",12-LEN(Tercers!V961)))</f>
        <v xml:space="preserve">            </v>
      </c>
      <c r="X960" s="27" t="str">
        <f>CONCATENATE(Tercers!Y961,REPT(" ",160-LEN(Tercers!Y961)))</f>
        <v xml:space="preserve">                                                                                                                                                                </v>
      </c>
      <c r="Y960" s="27" t="str">
        <f>CONCATENATE(Tercers!Z961,REPT(" ",8-LEN(Tercers!Z961)))</f>
        <v xml:space="preserve">        </v>
      </c>
    </row>
    <row r="961" spans="1:25" x14ac:dyDescent="0.2">
      <c r="A961" s="27" t="str">
        <f>CONCATENATE(Tercers!A962,REPT(" ",9-LEN(Tercers!A962)))</f>
        <v xml:space="preserve">         </v>
      </c>
      <c r="B961" s="27" t="str">
        <f>CONCATENATE(Tercers!B962,REPT(" ",1-LEN(Tercers!B962)))</f>
        <v xml:space="preserve"> </v>
      </c>
      <c r="C961" s="27" t="str">
        <f>CONCATENATE(Tercers!C962,REPT(" ",30-LEN(Tercers!C962)))</f>
        <v xml:space="preserve">                              </v>
      </c>
      <c r="D961" s="27" t="str">
        <f>CONCATENATE(Tercers!D962,REPT(" ",30-LEN(Tercers!D962)))</f>
        <v xml:space="preserve">                              </v>
      </c>
      <c r="E961" s="27" t="str">
        <f>CONCATENATE(Tercers!E962,REPT(" ",30-LEN(Tercers!E962)))</f>
        <v xml:space="preserve">                              </v>
      </c>
      <c r="F961" s="27" t="str">
        <f xml:space="preserve">  IF(   LEN(Tercers!F962)&gt;0, CONCATENATE(Tercers!F962,REPT(" ",90-LEN(Tercers!F962))),
                              CONCATENATE(   CONCATENATE(Tercers!D962," ",Tercers!E962," ",Tercers!C962), REPT(" ",90-LEN( CONCATENATE(Tercers!D962," ",Tercers!E962," ",Tercers!CG962) ))) )</f>
        <v xml:space="preserve">                                                                                          </v>
      </c>
      <c r="G961" s="27" t="str">
        <f>CONCATENATE(Tercers!G962,REPT(" ",5-LEN(Tercers!G962)))</f>
        <v xml:space="preserve">     </v>
      </c>
      <c r="H961" s="27" t="str">
        <f>CONCATENATE(Tercers!H962,REPT(" ",45-LEN(Tercers!H962)))</f>
        <v xml:space="preserve">                                             </v>
      </c>
      <c r="I961" s="27" t="str">
        <f>CONCATENATE(Tercers!I962,REPT(" ",5-LEN(Tercers!I962)))</f>
        <v xml:space="preserve">     </v>
      </c>
      <c r="J961" s="27" t="str">
        <f>CONCATENATE(Tercers!J962,REPT(" ",30-LEN(Tercers!J962)))</f>
        <v xml:space="preserve">                              </v>
      </c>
      <c r="K961" s="27" t="str">
        <f>CONCATENATE(Tercers!R962,REPT(" ",30-LEN(Tercers!R962)))</f>
        <v xml:space="preserve">                              </v>
      </c>
      <c r="L961" s="27" t="str">
        <f>CONCATENATE(Tercers!K962,REPT(" ",120-LEN(Tercers!K962)))</f>
        <v xml:space="preserve">                                                                                                                        </v>
      </c>
      <c r="M961" s="27" t="str">
        <f>CONCATENATE(Tercers!L962,REPT(" ",5-LEN(Tercers!L962)))</f>
        <v xml:space="preserve">     </v>
      </c>
      <c r="N961" s="27" t="str">
        <f>CONCATENATE(Tercers!M962,REPT(" ",5-LEN(Tercers!M962)))</f>
        <v xml:space="preserve">     </v>
      </c>
      <c r="O961" s="27" t="str">
        <f>CONCATENATE(Tercers!N962,REPT(" ",2-LEN(Tercers!N962)))</f>
        <v>07</v>
      </c>
      <c r="P961" s="27" t="str">
        <f>CONCATENATE(Tercers!O962,REPT(" ",3-LEN(Tercers!O962)))</f>
        <v xml:space="preserve">   </v>
      </c>
      <c r="Q961" s="27" t="str">
        <f>CONCATENATE(Tercers!P962,REPT(" ",40-LEN(Tercers!P962)))</f>
        <v xml:space="preserve">Illes Balears                           </v>
      </c>
      <c r="R961" s="27" t="str">
        <f>CONCATENATE(Tercers!Q962,REPT(" ",60-LEN(Tercers!Q962)))</f>
        <v xml:space="preserve">                                                            </v>
      </c>
      <c r="S961" s="27" t="str">
        <f>CONCATENATE(Tercers!R962,REPT(" ",200-LEN(Tercers!R962)))</f>
        <v xml:space="preserve">                                                                                                                                                                                                        </v>
      </c>
      <c r="T961" s="27" t="str">
        <f>CONCATENATE(Tercers!S962,REPT(" ",9-LEN(Tercers!S962)))</f>
        <v xml:space="preserve">         </v>
      </c>
      <c r="U961" s="27" t="str">
        <f>CONCATENATE(Tercers!T962,REPT(" ",8-LEN(Tercers!T962)))</f>
        <v xml:space="preserve">        </v>
      </c>
      <c r="V961" s="27" t="str">
        <f>CONCATENATE(Tercers!U962,REPT(" ",12-LEN(Tercers!U962)))</f>
        <v xml:space="preserve">            </v>
      </c>
      <c r="W961" s="27" t="str">
        <f>CONCATENATE(Tercers!V962,REPT(" ",12-LEN(Tercers!V962)))</f>
        <v xml:space="preserve">            </v>
      </c>
      <c r="X961" s="27" t="str">
        <f>CONCATENATE(Tercers!Y962,REPT(" ",160-LEN(Tercers!Y962)))</f>
        <v xml:space="preserve">                                                                                                                                                                </v>
      </c>
      <c r="Y961" s="27" t="str">
        <f>CONCATENATE(Tercers!Z962,REPT(" ",8-LEN(Tercers!Z962)))</f>
        <v xml:space="preserve">        </v>
      </c>
    </row>
    <row r="962" spans="1:25" x14ac:dyDescent="0.2">
      <c r="A962" s="27" t="str">
        <f>CONCATENATE(Tercers!A963,REPT(" ",9-LEN(Tercers!A963)))</f>
        <v xml:space="preserve">         </v>
      </c>
      <c r="B962" s="27" t="str">
        <f>CONCATENATE(Tercers!B963,REPT(" ",1-LEN(Tercers!B963)))</f>
        <v xml:space="preserve"> </v>
      </c>
      <c r="C962" s="27" t="str">
        <f>CONCATENATE(Tercers!C963,REPT(" ",30-LEN(Tercers!C963)))</f>
        <v xml:space="preserve">                              </v>
      </c>
      <c r="D962" s="27" t="str">
        <f>CONCATENATE(Tercers!D963,REPT(" ",30-LEN(Tercers!D963)))</f>
        <v xml:space="preserve">                              </v>
      </c>
      <c r="E962" s="27" t="str">
        <f>CONCATENATE(Tercers!E963,REPT(" ",30-LEN(Tercers!E963)))</f>
        <v xml:space="preserve">                              </v>
      </c>
      <c r="F962" s="27" t="str">
        <f xml:space="preserve">  IF(   LEN(Tercers!F963)&gt;0, CONCATENATE(Tercers!F963,REPT(" ",90-LEN(Tercers!F963))),
                              CONCATENATE(   CONCATENATE(Tercers!D963," ",Tercers!E963," ",Tercers!C963), REPT(" ",90-LEN( CONCATENATE(Tercers!D963," ",Tercers!E963," ",Tercers!CG963) ))) )</f>
        <v xml:space="preserve">                                                                                          </v>
      </c>
      <c r="G962" s="27" t="str">
        <f>CONCATENATE(Tercers!G963,REPT(" ",5-LEN(Tercers!G963)))</f>
        <v xml:space="preserve">     </v>
      </c>
      <c r="H962" s="27" t="str">
        <f>CONCATENATE(Tercers!H963,REPT(" ",45-LEN(Tercers!H963)))</f>
        <v xml:space="preserve">                                             </v>
      </c>
      <c r="I962" s="27" t="str">
        <f>CONCATENATE(Tercers!I963,REPT(" ",5-LEN(Tercers!I963)))</f>
        <v xml:space="preserve">     </v>
      </c>
      <c r="J962" s="27" t="str">
        <f>CONCATENATE(Tercers!J963,REPT(" ",30-LEN(Tercers!J963)))</f>
        <v xml:space="preserve">                              </v>
      </c>
      <c r="K962" s="27" t="str">
        <f>CONCATENATE(Tercers!R963,REPT(" ",30-LEN(Tercers!R963)))</f>
        <v xml:space="preserve">                              </v>
      </c>
      <c r="L962" s="27" t="str">
        <f>CONCATENATE(Tercers!K963,REPT(" ",120-LEN(Tercers!K963)))</f>
        <v xml:space="preserve">                                                                                                                        </v>
      </c>
      <c r="M962" s="27" t="str">
        <f>CONCATENATE(Tercers!L963,REPT(" ",5-LEN(Tercers!L963)))</f>
        <v xml:space="preserve">     </v>
      </c>
      <c r="N962" s="27" t="str">
        <f>CONCATENATE(Tercers!M963,REPT(" ",5-LEN(Tercers!M963)))</f>
        <v xml:space="preserve">     </v>
      </c>
      <c r="O962" s="27" t="str">
        <f>CONCATENATE(Tercers!N963,REPT(" ",2-LEN(Tercers!N963)))</f>
        <v>07</v>
      </c>
      <c r="P962" s="27" t="str">
        <f>CONCATENATE(Tercers!O963,REPT(" ",3-LEN(Tercers!O963)))</f>
        <v xml:space="preserve">   </v>
      </c>
      <c r="Q962" s="27" t="str">
        <f>CONCATENATE(Tercers!P963,REPT(" ",40-LEN(Tercers!P963)))</f>
        <v xml:space="preserve">Illes Balears                           </v>
      </c>
      <c r="R962" s="27" t="str">
        <f>CONCATENATE(Tercers!Q963,REPT(" ",60-LEN(Tercers!Q963)))</f>
        <v xml:space="preserve">                                                            </v>
      </c>
      <c r="S962" s="27" t="str">
        <f>CONCATENATE(Tercers!R963,REPT(" ",200-LEN(Tercers!R963)))</f>
        <v xml:space="preserve">                                                                                                                                                                                                        </v>
      </c>
      <c r="T962" s="27" t="str">
        <f>CONCATENATE(Tercers!S963,REPT(" ",9-LEN(Tercers!S963)))</f>
        <v xml:space="preserve">         </v>
      </c>
      <c r="U962" s="27" t="str">
        <f>CONCATENATE(Tercers!T963,REPT(" ",8-LEN(Tercers!T963)))</f>
        <v xml:space="preserve">        </v>
      </c>
      <c r="V962" s="27" t="str">
        <f>CONCATENATE(Tercers!U963,REPT(" ",12-LEN(Tercers!U963)))</f>
        <v xml:space="preserve">            </v>
      </c>
      <c r="W962" s="27" t="str">
        <f>CONCATENATE(Tercers!V963,REPT(" ",12-LEN(Tercers!V963)))</f>
        <v xml:space="preserve">            </v>
      </c>
      <c r="X962" s="27" t="str">
        <f>CONCATENATE(Tercers!Y963,REPT(" ",160-LEN(Tercers!Y963)))</f>
        <v xml:space="preserve">                                                                                                                                                                </v>
      </c>
      <c r="Y962" s="27" t="str">
        <f>CONCATENATE(Tercers!Z963,REPT(" ",8-LEN(Tercers!Z963)))</f>
        <v xml:space="preserve">        </v>
      </c>
    </row>
    <row r="963" spans="1:25" x14ac:dyDescent="0.2">
      <c r="A963" s="27" t="str">
        <f>CONCATENATE(Tercers!A964,REPT(" ",9-LEN(Tercers!A964)))</f>
        <v xml:space="preserve">         </v>
      </c>
      <c r="B963" s="27" t="str">
        <f>CONCATENATE(Tercers!B964,REPT(" ",1-LEN(Tercers!B964)))</f>
        <v xml:space="preserve"> </v>
      </c>
      <c r="C963" s="27" t="str">
        <f>CONCATENATE(Tercers!C964,REPT(" ",30-LEN(Tercers!C964)))</f>
        <v xml:space="preserve">                              </v>
      </c>
      <c r="D963" s="27" t="str">
        <f>CONCATENATE(Tercers!D964,REPT(" ",30-LEN(Tercers!D964)))</f>
        <v xml:space="preserve">                              </v>
      </c>
      <c r="E963" s="27" t="str">
        <f>CONCATENATE(Tercers!E964,REPT(" ",30-LEN(Tercers!E964)))</f>
        <v xml:space="preserve">                              </v>
      </c>
      <c r="F963" s="27" t="str">
        <f xml:space="preserve">  IF(   LEN(Tercers!F964)&gt;0, CONCATENATE(Tercers!F964,REPT(" ",90-LEN(Tercers!F964))),
                              CONCATENATE(   CONCATENATE(Tercers!D964," ",Tercers!E964," ",Tercers!C964), REPT(" ",90-LEN( CONCATENATE(Tercers!D964," ",Tercers!E964," ",Tercers!CG964) ))) )</f>
        <v xml:space="preserve">                                                                                          </v>
      </c>
      <c r="G963" s="27" t="str">
        <f>CONCATENATE(Tercers!G964,REPT(" ",5-LEN(Tercers!G964)))</f>
        <v xml:space="preserve">     </v>
      </c>
      <c r="H963" s="27" t="str">
        <f>CONCATENATE(Tercers!H964,REPT(" ",45-LEN(Tercers!H964)))</f>
        <v xml:space="preserve">                                             </v>
      </c>
      <c r="I963" s="27" t="str">
        <f>CONCATENATE(Tercers!I964,REPT(" ",5-LEN(Tercers!I964)))</f>
        <v xml:space="preserve">     </v>
      </c>
      <c r="J963" s="27" t="str">
        <f>CONCATENATE(Tercers!J964,REPT(" ",30-LEN(Tercers!J964)))</f>
        <v xml:space="preserve">                              </v>
      </c>
      <c r="K963" s="27" t="str">
        <f>CONCATENATE(Tercers!R964,REPT(" ",30-LEN(Tercers!R964)))</f>
        <v xml:space="preserve">                              </v>
      </c>
      <c r="L963" s="27" t="str">
        <f>CONCATENATE(Tercers!K964,REPT(" ",120-LEN(Tercers!K964)))</f>
        <v xml:space="preserve">                                                                                                                        </v>
      </c>
      <c r="M963" s="27" t="str">
        <f>CONCATENATE(Tercers!L964,REPT(" ",5-LEN(Tercers!L964)))</f>
        <v xml:space="preserve">     </v>
      </c>
      <c r="N963" s="27" t="str">
        <f>CONCATENATE(Tercers!M964,REPT(" ",5-LEN(Tercers!M964)))</f>
        <v xml:space="preserve">     </v>
      </c>
      <c r="O963" s="27" t="str">
        <f>CONCATENATE(Tercers!N964,REPT(" ",2-LEN(Tercers!N964)))</f>
        <v>07</v>
      </c>
      <c r="P963" s="27" t="str">
        <f>CONCATENATE(Tercers!O964,REPT(" ",3-LEN(Tercers!O964)))</f>
        <v xml:space="preserve">   </v>
      </c>
      <c r="Q963" s="27" t="str">
        <f>CONCATENATE(Tercers!P964,REPT(" ",40-LEN(Tercers!P964)))</f>
        <v xml:space="preserve">Illes Balears                           </v>
      </c>
      <c r="R963" s="27" t="str">
        <f>CONCATENATE(Tercers!Q964,REPT(" ",60-LEN(Tercers!Q964)))</f>
        <v xml:space="preserve">                                                            </v>
      </c>
      <c r="S963" s="27" t="str">
        <f>CONCATENATE(Tercers!R964,REPT(" ",200-LEN(Tercers!R964)))</f>
        <v xml:space="preserve">                                                                                                                                                                                                        </v>
      </c>
      <c r="T963" s="27" t="str">
        <f>CONCATENATE(Tercers!S964,REPT(" ",9-LEN(Tercers!S964)))</f>
        <v xml:space="preserve">         </v>
      </c>
      <c r="U963" s="27" t="str">
        <f>CONCATENATE(Tercers!T964,REPT(" ",8-LEN(Tercers!T964)))</f>
        <v xml:space="preserve">        </v>
      </c>
      <c r="V963" s="27" t="str">
        <f>CONCATENATE(Tercers!U964,REPT(" ",12-LEN(Tercers!U964)))</f>
        <v xml:space="preserve">            </v>
      </c>
      <c r="W963" s="27" t="str">
        <f>CONCATENATE(Tercers!V964,REPT(" ",12-LEN(Tercers!V964)))</f>
        <v xml:space="preserve">            </v>
      </c>
      <c r="X963" s="27" t="str">
        <f>CONCATENATE(Tercers!Y964,REPT(" ",160-LEN(Tercers!Y964)))</f>
        <v xml:space="preserve">                                                                                                                                                                </v>
      </c>
      <c r="Y963" s="27" t="str">
        <f>CONCATENATE(Tercers!Z964,REPT(" ",8-LEN(Tercers!Z964)))</f>
        <v xml:space="preserve">        </v>
      </c>
    </row>
    <row r="964" spans="1:25" x14ac:dyDescent="0.2">
      <c r="A964" s="27" t="str">
        <f>CONCATENATE(Tercers!A965,REPT(" ",9-LEN(Tercers!A965)))</f>
        <v xml:space="preserve">         </v>
      </c>
      <c r="B964" s="27" t="str">
        <f>CONCATENATE(Tercers!B965,REPT(" ",1-LEN(Tercers!B965)))</f>
        <v xml:space="preserve"> </v>
      </c>
      <c r="C964" s="27" t="str">
        <f>CONCATENATE(Tercers!C965,REPT(" ",30-LEN(Tercers!C965)))</f>
        <v xml:space="preserve">                              </v>
      </c>
      <c r="D964" s="27" t="str">
        <f>CONCATENATE(Tercers!D965,REPT(" ",30-LEN(Tercers!D965)))</f>
        <v xml:space="preserve">                              </v>
      </c>
      <c r="E964" s="27" t="str">
        <f>CONCATENATE(Tercers!E965,REPT(" ",30-LEN(Tercers!E965)))</f>
        <v xml:space="preserve">                              </v>
      </c>
      <c r="F964" s="27" t="str">
        <f xml:space="preserve">  IF(   LEN(Tercers!F965)&gt;0, CONCATENATE(Tercers!F965,REPT(" ",90-LEN(Tercers!F965))),
                              CONCATENATE(   CONCATENATE(Tercers!D965," ",Tercers!E965," ",Tercers!C965), REPT(" ",90-LEN( CONCATENATE(Tercers!D965," ",Tercers!E965," ",Tercers!CG965) ))) )</f>
        <v xml:space="preserve">                                                                                          </v>
      </c>
      <c r="G964" s="27" t="str">
        <f>CONCATENATE(Tercers!G965,REPT(" ",5-LEN(Tercers!G965)))</f>
        <v xml:space="preserve">     </v>
      </c>
      <c r="H964" s="27" t="str">
        <f>CONCATENATE(Tercers!H965,REPT(" ",45-LEN(Tercers!H965)))</f>
        <v xml:space="preserve">                                             </v>
      </c>
      <c r="I964" s="27" t="str">
        <f>CONCATENATE(Tercers!I965,REPT(" ",5-LEN(Tercers!I965)))</f>
        <v xml:space="preserve">     </v>
      </c>
      <c r="J964" s="27" t="str">
        <f>CONCATENATE(Tercers!J965,REPT(" ",30-LEN(Tercers!J965)))</f>
        <v xml:space="preserve">                              </v>
      </c>
      <c r="K964" s="27" t="str">
        <f>CONCATENATE(Tercers!R965,REPT(" ",30-LEN(Tercers!R965)))</f>
        <v xml:space="preserve">                              </v>
      </c>
      <c r="L964" s="27" t="str">
        <f>CONCATENATE(Tercers!K965,REPT(" ",120-LEN(Tercers!K965)))</f>
        <v xml:space="preserve">                                                                                                                        </v>
      </c>
      <c r="M964" s="27" t="str">
        <f>CONCATENATE(Tercers!L965,REPT(" ",5-LEN(Tercers!L965)))</f>
        <v xml:space="preserve">     </v>
      </c>
      <c r="N964" s="27" t="str">
        <f>CONCATENATE(Tercers!M965,REPT(" ",5-LEN(Tercers!M965)))</f>
        <v xml:space="preserve">     </v>
      </c>
      <c r="O964" s="27" t="str">
        <f>CONCATENATE(Tercers!N965,REPT(" ",2-LEN(Tercers!N965)))</f>
        <v>07</v>
      </c>
      <c r="P964" s="27" t="str">
        <f>CONCATENATE(Tercers!O965,REPT(" ",3-LEN(Tercers!O965)))</f>
        <v xml:space="preserve">   </v>
      </c>
      <c r="Q964" s="27" t="str">
        <f>CONCATENATE(Tercers!P965,REPT(" ",40-LEN(Tercers!P965)))</f>
        <v xml:space="preserve">Illes Balears                           </v>
      </c>
      <c r="R964" s="27" t="str">
        <f>CONCATENATE(Tercers!Q965,REPT(" ",60-LEN(Tercers!Q965)))</f>
        <v xml:space="preserve">                                                            </v>
      </c>
      <c r="S964" s="27" t="str">
        <f>CONCATENATE(Tercers!R965,REPT(" ",200-LEN(Tercers!R965)))</f>
        <v xml:space="preserve">                                                                                                                                                                                                        </v>
      </c>
      <c r="T964" s="27" t="str">
        <f>CONCATENATE(Tercers!S965,REPT(" ",9-LEN(Tercers!S965)))</f>
        <v xml:space="preserve">         </v>
      </c>
      <c r="U964" s="27" t="str">
        <f>CONCATENATE(Tercers!T965,REPT(" ",8-LEN(Tercers!T965)))</f>
        <v xml:space="preserve">        </v>
      </c>
      <c r="V964" s="27" t="str">
        <f>CONCATENATE(Tercers!U965,REPT(" ",12-LEN(Tercers!U965)))</f>
        <v xml:space="preserve">            </v>
      </c>
      <c r="W964" s="27" t="str">
        <f>CONCATENATE(Tercers!V965,REPT(" ",12-LEN(Tercers!V965)))</f>
        <v xml:space="preserve">            </v>
      </c>
      <c r="X964" s="27" t="str">
        <f>CONCATENATE(Tercers!Y965,REPT(" ",160-LEN(Tercers!Y965)))</f>
        <v xml:space="preserve">                                                                                                                                                                </v>
      </c>
      <c r="Y964" s="27" t="str">
        <f>CONCATENATE(Tercers!Z965,REPT(" ",8-LEN(Tercers!Z965)))</f>
        <v xml:space="preserve">        </v>
      </c>
    </row>
    <row r="965" spans="1:25" x14ac:dyDescent="0.2">
      <c r="A965" s="27" t="str">
        <f>CONCATENATE(Tercers!A966,REPT(" ",9-LEN(Tercers!A966)))</f>
        <v xml:space="preserve">         </v>
      </c>
      <c r="B965" s="27" t="str">
        <f>CONCATENATE(Tercers!B966,REPT(" ",1-LEN(Tercers!B966)))</f>
        <v xml:space="preserve"> </v>
      </c>
      <c r="C965" s="27" t="str">
        <f>CONCATENATE(Tercers!C966,REPT(" ",30-LEN(Tercers!C966)))</f>
        <v xml:space="preserve">                              </v>
      </c>
      <c r="D965" s="27" t="str">
        <f>CONCATENATE(Tercers!D966,REPT(" ",30-LEN(Tercers!D966)))</f>
        <v xml:space="preserve">                              </v>
      </c>
      <c r="E965" s="27" t="str">
        <f>CONCATENATE(Tercers!E966,REPT(" ",30-LEN(Tercers!E966)))</f>
        <v xml:space="preserve">                              </v>
      </c>
      <c r="F965" s="27" t="str">
        <f xml:space="preserve">  IF(   LEN(Tercers!F966)&gt;0, CONCATENATE(Tercers!F966,REPT(" ",90-LEN(Tercers!F966))),
                              CONCATENATE(   CONCATENATE(Tercers!D966," ",Tercers!E966," ",Tercers!C966), REPT(" ",90-LEN( CONCATENATE(Tercers!D966," ",Tercers!E966," ",Tercers!CG966) ))) )</f>
        <v xml:space="preserve">                                                                                          </v>
      </c>
      <c r="G965" s="27" t="str">
        <f>CONCATENATE(Tercers!G966,REPT(" ",5-LEN(Tercers!G966)))</f>
        <v xml:space="preserve">     </v>
      </c>
      <c r="H965" s="27" t="str">
        <f>CONCATENATE(Tercers!H966,REPT(" ",45-LEN(Tercers!H966)))</f>
        <v xml:space="preserve">                                             </v>
      </c>
      <c r="I965" s="27" t="str">
        <f>CONCATENATE(Tercers!I966,REPT(" ",5-LEN(Tercers!I966)))</f>
        <v xml:space="preserve">     </v>
      </c>
      <c r="J965" s="27" t="str">
        <f>CONCATENATE(Tercers!J966,REPT(" ",30-LEN(Tercers!J966)))</f>
        <v xml:space="preserve">                              </v>
      </c>
      <c r="K965" s="27" t="str">
        <f>CONCATENATE(Tercers!R966,REPT(" ",30-LEN(Tercers!R966)))</f>
        <v xml:space="preserve">                              </v>
      </c>
      <c r="L965" s="27" t="str">
        <f>CONCATENATE(Tercers!K966,REPT(" ",120-LEN(Tercers!K966)))</f>
        <v xml:space="preserve">                                                                                                                        </v>
      </c>
      <c r="M965" s="27" t="str">
        <f>CONCATENATE(Tercers!L966,REPT(" ",5-LEN(Tercers!L966)))</f>
        <v xml:space="preserve">     </v>
      </c>
      <c r="N965" s="27" t="str">
        <f>CONCATENATE(Tercers!M966,REPT(" ",5-LEN(Tercers!M966)))</f>
        <v xml:space="preserve">     </v>
      </c>
      <c r="O965" s="27" t="str">
        <f>CONCATENATE(Tercers!N966,REPT(" ",2-LEN(Tercers!N966)))</f>
        <v>07</v>
      </c>
      <c r="P965" s="27" t="str">
        <f>CONCATENATE(Tercers!O966,REPT(" ",3-LEN(Tercers!O966)))</f>
        <v xml:space="preserve">   </v>
      </c>
      <c r="Q965" s="27" t="str">
        <f>CONCATENATE(Tercers!P966,REPT(" ",40-LEN(Tercers!P966)))</f>
        <v xml:space="preserve">Illes Balears                           </v>
      </c>
      <c r="R965" s="27" t="str">
        <f>CONCATENATE(Tercers!Q966,REPT(" ",60-LEN(Tercers!Q966)))</f>
        <v xml:space="preserve">                                                            </v>
      </c>
      <c r="S965" s="27" t="str">
        <f>CONCATENATE(Tercers!R966,REPT(" ",200-LEN(Tercers!R966)))</f>
        <v xml:space="preserve">                                                                                                                                                                                                        </v>
      </c>
      <c r="T965" s="27" t="str">
        <f>CONCATENATE(Tercers!S966,REPT(" ",9-LEN(Tercers!S966)))</f>
        <v xml:space="preserve">         </v>
      </c>
      <c r="U965" s="27" t="str">
        <f>CONCATENATE(Tercers!T966,REPT(" ",8-LEN(Tercers!T966)))</f>
        <v xml:space="preserve">        </v>
      </c>
      <c r="V965" s="27" t="str">
        <f>CONCATENATE(Tercers!U966,REPT(" ",12-LEN(Tercers!U966)))</f>
        <v xml:space="preserve">            </v>
      </c>
      <c r="W965" s="27" t="str">
        <f>CONCATENATE(Tercers!V966,REPT(" ",12-LEN(Tercers!V966)))</f>
        <v xml:space="preserve">            </v>
      </c>
      <c r="X965" s="27" t="str">
        <f>CONCATENATE(Tercers!Y966,REPT(" ",160-LEN(Tercers!Y966)))</f>
        <v xml:space="preserve">                                                                                                                                                                </v>
      </c>
      <c r="Y965" s="27" t="str">
        <f>CONCATENATE(Tercers!Z966,REPT(" ",8-LEN(Tercers!Z966)))</f>
        <v xml:space="preserve">        </v>
      </c>
    </row>
    <row r="966" spans="1:25" x14ac:dyDescent="0.2">
      <c r="A966" s="27" t="str">
        <f>CONCATENATE(Tercers!A967,REPT(" ",9-LEN(Tercers!A967)))</f>
        <v xml:space="preserve">         </v>
      </c>
      <c r="B966" s="27" t="str">
        <f>CONCATENATE(Tercers!B967,REPT(" ",1-LEN(Tercers!B967)))</f>
        <v xml:space="preserve"> </v>
      </c>
      <c r="C966" s="27" t="str">
        <f>CONCATENATE(Tercers!C967,REPT(" ",30-LEN(Tercers!C967)))</f>
        <v xml:space="preserve">                              </v>
      </c>
      <c r="D966" s="27" t="str">
        <f>CONCATENATE(Tercers!D967,REPT(" ",30-LEN(Tercers!D967)))</f>
        <v xml:space="preserve">                              </v>
      </c>
      <c r="E966" s="27" t="str">
        <f>CONCATENATE(Tercers!E967,REPT(" ",30-LEN(Tercers!E967)))</f>
        <v xml:space="preserve">                              </v>
      </c>
      <c r="F966" s="27" t="str">
        <f xml:space="preserve">  IF(   LEN(Tercers!F967)&gt;0, CONCATENATE(Tercers!F967,REPT(" ",90-LEN(Tercers!F967))),
                              CONCATENATE(   CONCATENATE(Tercers!D967," ",Tercers!E967," ",Tercers!C967), REPT(" ",90-LEN( CONCATENATE(Tercers!D967," ",Tercers!E967," ",Tercers!CG967) ))) )</f>
        <v xml:space="preserve">                                                                                          </v>
      </c>
      <c r="G966" s="27" t="str">
        <f>CONCATENATE(Tercers!G967,REPT(" ",5-LEN(Tercers!G967)))</f>
        <v xml:space="preserve">     </v>
      </c>
      <c r="H966" s="27" t="str">
        <f>CONCATENATE(Tercers!H967,REPT(" ",45-LEN(Tercers!H967)))</f>
        <v xml:space="preserve">                                             </v>
      </c>
      <c r="I966" s="27" t="str">
        <f>CONCATENATE(Tercers!I967,REPT(" ",5-LEN(Tercers!I967)))</f>
        <v xml:space="preserve">     </v>
      </c>
      <c r="J966" s="27" t="str">
        <f>CONCATENATE(Tercers!J967,REPT(" ",30-LEN(Tercers!J967)))</f>
        <v xml:space="preserve">                              </v>
      </c>
      <c r="K966" s="27" t="str">
        <f>CONCATENATE(Tercers!R967,REPT(" ",30-LEN(Tercers!R967)))</f>
        <v xml:space="preserve">                              </v>
      </c>
      <c r="L966" s="27" t="str">
        <f>CONCATENATE(Tercers!K967,REPT(" ",120-LEN(Tercers!K967)))</f>
        <v xml:space="preserve">                                                                                                                        </v>
      </c>
      <c r="M966" s="27" t="str">
        <f>CONCATENATE(Tercers!L967,REPT(" ",5-LEN(Tercers!L967)))</f>
        <v xml:space="preserve">     </v>
      </c>
      <c r="N966" s="27" t="str">
        <f>CONCATENATE(Tercers!M967,REPT(" ",5-LEN(Tercers!M967)))</f>
        <v xml:space="preserve">     </v>
      </c>
      <c r="O966" s="27" t="str">
        <f>CONCATENATE(Tercers!N967,REPT(" ",2-LEN(Tercers!N967)))</f>
        <v>07</v>
      </c>
      <c r="P966" s="27" t="str">
        <f>CONCATENATE(Tercers!O967,REPT(" ",3-LEN(Tercers!O967)))</f>
        <v xml:space="preserve">   </v>
      </c>
      <c r="Q966" s="27" t="str">
        <f>CONCATENATE(Tercers!P967,REPT(" ",40-LEN(Tercers!P967)))</f>
        <v xml:space="preserve">Illes Balears                           </v>
      </c>
      <c r="R966" s="27" t="str">
        <f>CONCATENATE(Tercers!Q967,REPT(" ",60-LEN(Tercers!Q967)))</f>
        <v xml:space="preserve">                                                            </v>
      </c>
      <c r="S966" s="27" t="str">
        <f>CONCATENATE(Tercers!R967,REPT(" ",200-LEN(Tercers!R967)))</f>
        <v xml:space="preserve">                                                                                                                                                                                                        </v>
      </c>
      <c r="T966" s="27" t="str">
        <f>CONCATENATE(Tercers!S967,REPT(" ",9-LEN(Tercers!S967)))</f>
        <v xml:space="preserve">         </v>
      </c>
      <c r="U966" s="27" t="str">
        <f>CONCATENATE(Tercers!T967,REPT(" ",8-LEN(Tercers!T967)))</f>
        <v xml:space="preserve">        </v>
      </c>
      <c r="V966" s="27" t="str">
        <f>CONCATENATE(Tercers!U967,REPT(" ",12-LEN(Tercers!U967)))</f>
        <v xml:space="preserve">            </v>
      </c>
      <c r="W966" s="27" t="str">
        <f>CONCATENATE(Tercers!V967,REPT(" ",12-LEN(Tercers!V967)))</f>
        <v xml:space="preserve">            </v>
      </c>
      <c r="X966" s="27" t="str">
        <f>CONCATENATE(Tercers!Y967,REPT(" ",160-LEN(Tercers!Y967)))</f>
        <v xml:space="preserve">                                                                                                                                                                </v>
      </c>
      <c r="Y966" s="27" t="str">
        <f>CONCATENATE(Tercers!Z967,REPT(" ",8-LEN(Tercers!Z967)))</f>
        <v xml:space="preserve">        </v>
      </c>
    </row>
    <row r="967" spans="1:25" x14ac:dyDescent="0.2">
      <c r="A967" s="27" t="str">
        <f>CONCATENATE(Tercers!A968,REPT(" ",9-LEN(Tercers!A968)))</f>
        <v xml:space="preserve">         </v>
      </c>
      <c r="B967" s="27" t="str">
        <f>CONCATENATE(Tercers!B968,REPT(" ",1-LEN(Tercers!B968)))</f>
        <v xml:space="preserve"> </v>
      </c>
      <c r="C967" s="27" t="str">
        <f>CONCATENATE(Tercers!C968,REPT(" ",30-LEN(Tercers!C968)))</f>
        <v xml:space="preserve">                              </v>
      </c>
      <c r="D967" s="27" t="str">
        <f>CONCATENATE(Tercers!D968,REPT(" ",30-LEN(Tercers!D968)))</f>
        <v xml:space="preserve">                              </v>
      </c>
      <c r="E967" s="27" t="str">
        <f>CONCATENATE(Tercers!E968,REPT(" ",30-LEN(Tercers!E968)))</f>
        <v xml:space="preserve">                              </v>
      </c>
      <c r="F967" s="27" t="str">
        <f xml:space="preserve">  IF(   LEN(Tercers!F968)&gt;0, CONCATENATE(Tercers!F968,REPT(" ",90-LEN(Tercers!F968))),
                              CONCATENATE(   CONCATENATE(Tercers!D968," ",Tercers!E968," ",Tercers!C968), REPT(" ",90-LEN( CONCATENATE(Tercers!D968," ",Tercers!E968," ",Tercers!CG968) ))) )</f>
        <v xml:space="preserve">                                                                                          </v>
      </c>
      <c r="G967" s="27" t="str">
        <f>CONCATENATE(Tercers!G968,REPT(" ",5-LEN(Tercers!G968)))</f>
        <v xml:space="preserve">     </v>
      </c>
      <c r="H967" s="27" t="str">
        <f>CONCATENATE(Tercers!H968,REPT(" ",45-LEN(Tercers!H968)))</f>
        <v xml:space="preserve">                                             </v>
      </c>
      <c r="I967" s="27" t="str">
        <f>CONCATENATE(Tercers!I968,REPT(" ",5-LEN(Tercers!I968)))</f>
        <v xml:space="preserve">     </v>
      </c>
      <c r="J967" s="27" t="str">
        <f>CONCATENATE(Tercers!J968,REPT(" ",30-LEN(Tercers!J968)))</f>
        <v xml:space="preserve">                              </v>
      </c>
      <c r="K967" s="27" t="str">
        <f>CONCATENATE(Tercers!R968,REPT(" ",30-LEN(Tercers!R968)))</f>
        <v xml:space="preserve">                              </v>
      </c>
      <c r="L967" s="27" t="str">
        <f>CONCATENATE(Tercers!K968,REPT(" ",120-LEN(Tercers!K968)))</f>
        <v xml:space="preserve">                                                                                                                        </v>
      </c>
      <c r="M967" s="27" t="str">
        <f>CONCATENATE(Tercers!L968,REPT(" ",5-LEN(Tercers!L968)))</f>
        <v xml:space="preserve">     </v>
      </c>
      <c r="N967" s="27" t="str">
        <f>CONCATENATE(Tercers!M968,REPT(" ",5-LEN(Tercers!M968)))</f>
        <v xml:space="preserve">     </v>
      </c>
      <c r="O967" s="27" t="str">
        <f>CONCATENATE(Tercers!N968,REPT(" ",2-LEN(Tercers!N968)))</f>
        <v>07</v>
      </c>
      <c r="P967" s="27" t="str">
        <f>CONCATENATE(Tercers!O968,REPT(" ",3-LEN(Tercers!O968)))</f>
        <v xml:space="preserve">   </v>
      </c>
      <c r="Q967" s="27" t="str">
        <f>CONCATENATE(Tercers!P968,REPT(" ",40-LEN(Tercers!P968)))</f>
        <v xml:space="preserve">Illes Balears                           </v>
      </c>
      <c r="R967" s="27" t="str">
        <f>CONCATENATE(Tercers!Q968,REPT(" ",60-LEN(Tercers!Q968)))</f>
        <v xml:space="preserve">                                                            </v>
      </c>
      <c r="S967" s="27" t="str">
        <f>CONCATENATE(Tercers!R968,REPT(" ",200-LEN(Tercers!R968)))</f>
        <v xml:space="preserve">                                                                                                                                                                                                        </v>
      </c>
      <c r="T967" s="27" t="str">
        <f>CONCATENATE(Tercers!S968,REPT(" ",9-LEN(Tercers!S968)))</f>
        <v xml:space="preserve">         </v>
      </c>
      <c r="U967" s="27" t="str">
        <f>CONCATENATE(Tercers!T968,REPT(" ",8-LEN(Tercers!T968)))</f>
        <v xml:space="preserve">        </v>
      </c>
      <c r="V967" s="27" t="str">
        <f>CONCATENATE(Tercers!U968,REPT(" ",12-LEN(Tercers!U968)))</f>
        <v xml:space="preserve">            </v>
      </c>
      <c r="W967" s="27" t="str">
        <f>CONCATENATE(Tercers!V968,REPT(" ",12-LEN(Tercers!V968)))</f>
        <v xml:space="preserve">            </v>
      </c>
      <c r="X967" s="27" t="str">
        <f>CONCATENATE(Tercers!Y968,REPT(" ",160-LEN(Tercers!Y968)))</f>
        <v xml:space="preserve">                                                                                                                                                                </v>
      </c>
      <c r="Y967" s="27" t="str">
        <f>CONCATENATE(Tercers!Z968,REPT(" ",8-LEN(Tercers!Z968)))</f>
        <v xml:space="preserve">        </v>
      </c>
    </row>
    <row r="968" spans="1:25" x14ac:dyDescent="0.2">
      <c r="A968" s="27" t="str">
        <f>CONCATENATE(Tercers!A969,REPT(" ",9-LEN(Tercers!A969)))</f>
        <v xml:space="preserve">         </v>
      </c>
      <c r="B968" s="27" t="str">
        <f>CONCATENATE(Tercers!B969,REPT(" ",1-LEN(Tercers!B969)))</f>
        <v xml:space="preserve"> </v>
      </c>
      <c r="C968" s="27" t="str">
        <f>CONCATENATE(Tercers!C969,REPT(" ",30-LEN(Tercers!C969)))</f>
        <v xml:space="preserve">                              </v>
      </c>
      <c r="D968" s="27" t="str">
        <f>CONCATENATE(Tercers!D969,REPT(" ",30-LEN(Tercers!D969)))</f>
        <v xml:space="preserve">                              </v>
      </c>
      <c r="E968" s="27" t="str">
        <f>CONCATENATE(Tercers!E969,REPT(" ",30-LEN(Tercers!E969)))</f>
        <v xml:space="preserve">                              </v>
      </c>
      <c r="F968" s="27" t="str">
        <f xml:space="preserve">  IF(   LEN(Tercers!F969)&gt;0, CONCATENATE(Tercers!F969,REPT(" ",90-LEN(Tercers!F969))),
                              CONCATENATE(   CONCATENATE(Tercers!D969," ",Tercers!E969," ",Tercers!C969), REPT(" ",90-LEN( CONCATENATE(Tercers!D969," ",Tercers!E969," ",Tercers!CG969) ))) )</f>
        <v xml:space="preserve">                                                                                          </v>
      </c>
      <c r="G968" s="27" t="str">
        <f>CONCATENATE(Tercers!G969,REPT(" ",5-LEN(Tercers!G969)))</f>
        <v xml:space="preserve">     </v>
      </c>
      <c r="H968" s="27" t="str">
        <f>CONCATENATE(Tercers!H969,REPT(" ",45-LEN(Tercers!H969)))</f>
        <v xml:space="preserve">                                             </v>
      </c>
      <c r="I968" s="27" t="str">
        <f>CONCATENATE(Tercers!I969,REPT(" ",5-LEN(Tercers!I969)))</f>
        <v xml:space="preserve">     </v>
      </c>
      <c r="J968" s="27" t="str">
        <f>CONCATENATE(Tercers!J969,REPT(" ",30-LEN(Tercers!J969)))</f>
        <v xml:space="preserve">                              </v>
      </c>
      <c r="K968" s="27" t="str">
        <f>CONCATENATE(Tercers!R969,REPT(" ",30-LEN(Tercers!R969)))</f>
        <v xml:space="preserve">                              </v>
      </c>
      <c r="L968" s="27" t="str">
        <f>CONCATENATE(Tercers!K969,REPT(" ",120-LEN(Tercers!K969)))</f>
        <v xml:space="preserve">                                                                                                                        </v>
      </c>
      <c r="M968" s="27" t="str">
        <f>CONCATENATE(Tercers!L969,REPT(" ",5-LEN(Tercers!L969)))</f>
        <v xml:space="preserve">     </v>
      </c>
      <c r="N968" s="27" t="str">
        <f>CONCATENATE(Tercers!M969,REPT(" ",5-LEN(Tercers!M969)))</f>
        <v xml:space="preserve">     </v>
      </c>
      <c r="O968" s="27" t="str">
        <f>CONCATENATE(Tercers!N969,REPT(" ",2-LEN(Tercers!N969)))</f>
        <v>07</v>
      </c>
      <c r="P968" s="27" t="str">
        <f>CONCATENATE(Tercers!O969,REPT(" ",3-LEN(Tercers!O969)))</f>
        <v xml:space="preserve">   </v>
      </c>
      <c r="Q968" s="27" t="str">
        <f>CONCATENATE(Tercers!P969,REPT(" ",40-LEN(Tercers!P969)))</f>
        <v xml:space="preserve">Illes Balears                           </v>
      </c>
      <c r="R968" s="27" t="str">
        <f>CONCATENATE(Tercers!Q969,REPT(" ",60-LEN(Tercers!Q969)))</f>
        <v xml:space="preserve">                                                            </v>
      </c>
      <c r="S968" s="27" t="str">
        <f>CONCATENATE(Tercers!R969,REPT(" ",200-LEN(Tercers!R969)))</f>
        <v xml:space="preserve">                                                                                                                                                                                                        </v>
      </c>
      <c r="T968" s="27" t="str">
        <f>CONCATENATE(Tercers!S969,REPT(" ",9-LEN(Tercers!S969)))</f>
        <v xml:space="preserve">         </v>
      </c>
      <c r="U968" s="27" t="str">
        <f>CONCATENATE(Tercers!T969,REPT(" ",8-LEN(Tercers!T969)))</f>
        <v xml:space="preserve">        </v>
      </c>
      <c r="V968" s="27" t="str">
        <f>CONCATENATE(Tercers!U969,REPT(" ",12-LEN(Tercers!U969)))</f>
        <v xml:space="preserve">            </v>
      </c>
      <c r="W968" s="27" t="str">
        <f>CONCATENATE(Tercers!V969,REPT(" ",12-LEN(Tercers!V969)))</f>
        <v xml:space="preserve">            </v>
      </c>
      <c r="X968" s="27" t="str">
        <f>CONCATENATE(Tercers!Y969,REPT(" ",160-LEN(Tercers!Y969)))</f>
        <v xml:space="preserve">                                                                                                                                                                </v>
      </c>
      <c r="Y968" s="27" t="str">
        <f>CONCATENATE(Tercers!Z969,REPT(" ",8-LEN(Tercers!Z969)))</f>
        <v xml:space="preserve">        </v>
      </c>
    </row>
    <row r="969" spans="1:25" x14ac:dyDescent="0.2">
      <c r="A969" s="27" t="str">
        <f>CONCATENATE(Tercers!A970,REPT(" ",9-LEN(Tercers!A970)))</f>
        <v xml:space="preserve">         </v>
      </c>
      <c r="B969" s="27" t="str">
        <f>CONCATENATE(Tercers!B970,REPT(" ",1-LEN(Tercers!B970)))</f>
        <v xml:space="preserve"> </v>
      </c>
      <c r="C969" s="27" t="str">
        <f>CONCATENATE(Tercers!C970,REPT(" ",30-LEN(Tercers!C970)))</f>
        <v xml:space="preserve">                              </v>
      </c>
      <c r="D969" s="27" t="str">
        <f>CONCATENATE(Tercers!D970,REPT(" ",30-LEN(Tercers!D970)))</f>
        <v xml:space="preserve">                              </v>
      </c>
      <c r="E969" s="27" t="str">
        <f>CONCATENATE(Tercers!E970,REPT(" ",30-LEN(Tercers!E970)))</f>
        <v xml:space="preserve">                              </v>
      </c>
      <c r="F969" s="27" t="str">
        <f xml:space="preserve">  IF(   LEN(Tercers!F970)&gt;0, CONCATENATE(Tercers!F970,REPT(" ",90-LEN(Tercers!F970))),
                              CONCATENATE(   CONCATENATE(Tercers!D970," ",Tercers!E970," ",Tercers!C970), REPT(" ",90-LEN( CONCATENATE(Tercers!D970," ",Tercers!E970," ",Tercers!CG970) ))) )</f>
        <v xml:space="preserve">                                                                                          </v>
      </c>
      <c r="G969" s="27" t="str">
        <f>CONCATENATE(Tercers!G970,REPT(" ",5-LEN(Tercers!G970)))</f>
        <v xml:space="preserve">     </v>
      </c>
      <c r="H969" s="27" t="str">
        <f>CONCATENATE(Tercers!H970,REPT(" ",45-LEN(Tercers!H970)))</f>
        <v xml:space="preserve">                                             </v>
      </c>
      <c r="I969" s="27" t="str">
        <f>CONCATENATE(Tercers!I970,REPT(" ",5-LEN(Tercers!I970)))</f>
        <v xml:space="preserve">     </v>
      </c>
      <c r="J969" s="27" t="str">
        <f>CONCATENATE(Tercers!J970,REPT(" ",30-LEN(Tercers!J970)))</f>
        <v xml:space="preserve">                              </v>
      </c>
      <c r="K969" s="27" t="str">
        <f>CONCATENATE(Tercers!R970,REPT(" ",30-LEN(Tercers!R970)))</f>
        <v xml:space="preserve">                              </v>
      </c>
      <c r="L969" s="27" t="str">
        <f>CONCATENATE(Tercers!K970,REPT(" ",120-LEN(Tercers!K970)))</f>
        <v xml:space="preserve">                                                                                                                        </v>
      </c>
      <c r="M969" s="27" t="str">
        <f>CONCATENATE(Tercers!L970,REPT(" ",5-LEN(Tercers!L970)))</f>
        <v xml:space="preserve">     </v>
      </c>
      <c r="N969" s="27" t="str">
        <f>CONCATENATE(Tercers!M970,REPT(" ",5-LEN(Tercers!M970)))</f>
        <v xml:space="preserve">     </v>
      </c>
      <c r="O969" s="27" t="str">
        <f>CONCATENATE(Tercers!N970,REPT(" ",2-LEN(Tercers!N970)))</f>
        <v>07</v>
      </c>
      <c r="P969" s="27" t="str">
        <f>CONCATENATE(Tercers!O970,REPT(" ",3-LEN(Tercers!O970)))</f>
        <v xml:space="preserve">   </v>
      </c>
      <c r="Q969" s="27" t="str">
        <f>CONCATENATE(Tercers!P970,REPT(" ",40-LEN(Tercers!P970)))</f>
        <v xml:space="preserve">Illes Balears                           </v>
      </c>
      <c r="R969" s="27" t="str">
        <f>CONCATENATE(Tercers!Q970,REPT(" ",60-LEN(Tercers!Q970)))</f>
        <v xml:space="preserve">                                                            </v>
      </c>
      <c r="S969" s="27" t="str">
        <f>CONCATENATE(Tercers!R970,REPT(" ",200-LEN(Tercers!R970)))</f>
        <v xml:space="preserve">                                                                                                                                                                                                        </v>
      </c>
      <c r="T969" s="27" t="str">
        <f>CONCATENATE(Tercers!S970,REPT(" ",9-LEN(Tercers!S970)))</f>
        <v xml:space="preserve">         </v>
      </c>
      <c r="U969" s="27" t="str">
        <f>CONCATENATE(Tercers!T970,REPT(" ",8-LEN(Tercers!T970)))</f>
        <v xml:space="preserve">        </v>
      </c>
      <c r="V969" s="27" t="str">
        <f>CONCATENATE(Tercers!U970,REPT(" ",12-LEN(Tercers!U970)))</f>
        <v xml:space="preserve">            </v>
      </c>
      <c r="W969" s="27" t="str">
        <f>CONCATENATE(Tercers!V970,REPT(" ",12-LEN(Tercers!V970)))</f>
        <v xml:space="preserve">            </v>
      </c>
      <c r="X969" s="27" t="str">
        <f>CONCATENATE(Tercers!Y970,REPT(" ",160-LEN(Tercers!Y970)))</f>
        <v xml:space="preserve">                                                                                                                                                                </v>
      </c>
      <c r="Y969" s="27" t="str">
        <f>CONCATENATE(Tercers!Z970,REPT(" ",8-LEN(Tercers!Z970)))</f>
        <v xml:space="preserve">        </v>
      </c>
    </row>
    <row r="970" spans="1:25" x14ac:dyDescent="0.2">
      <c r="A970" s="27" t="str">
        <f>CONCATENATE(Tercers!A971,REPT(" ",9-LEN(Tercers!A971)))</f>
        <v xml:space="preserve">         </v>
      </c>
      <c r="B970" s="27" t="str">
        <f>CONCATENATE(Tercers!B971,REPT(" ",1-LEN(Tercers!B971)))</f>
        <v xml:space="preserve"> </v>
      </c>
      <c r="C970" s="27" t="str">
        <f>CONCATENATE(Tercers!C971,REPT(" ",30-LEN(Tercers!C971)))</f>
        <v xml:space="preserve">                              </v>
      </c>
      <c r="D970" s="27" t="str">
        <f>CONCATENATE(Tercers!D971,REPT(" ",30-LEN(Tercers!D971)))</f>
        <v xml:space="preserve">                              </v>
      </c>
      <c r="E970" s="27" t="str">
        <f>CONCATENATE(Tercers!E971,REPT(" ",30-LEN(Tercers!E971)))</f>
        <v xml:space="preserve">                              </v>
      </c>
      <c r="F970" s="27" t="str">
        <f xml:space="preserve">  IF(   LEN(Tercers!F971)&gt;0, CONCATENATE(Tercers!F971,REPT(" ",90-LEN(Tercers!F971))),
                              CONCATENATE(   CONCATENATE(Tercers!D971," ",Tercers!E971," ",Tercers!C971), REPT(" ",90-LEN( CONCATENATE(Tercers!D971," ",Tercers!E971," ",Tercers!CG971) ))) )</f>
        <v xml:space="preserve">                                                                                          </v>
      </c>
      <c r="G970" s="27" t="str">
        <f>CONCATENATE(Tercers!G971,REPT(" ",5-LEN(Tercers!G971)))</f>
        <v xml:space="preserve">     </v>
      </c>
      <c r="H970" s="27" t="str">
        <f>CONCATENATE(Tercers!H971,REPT(" ",45-LEN(Tercers!H971)))</f>
        <v xml:space="preserve">                                             </v>
      </c>
      <c r="I970" s="27" t="str">
        <f>CONCATENATE(Tercers!I971,REPT(" ",5-LEN(Tercers!I971)))</f>
        <v xml:space="preserve">     </v>
      </c>
      <c r="J970" s="27" t="str">
        <f>CONCATENATE(Tercers!J971,REPT(" ",30-LEN(Tercers!J971)))</f>
        <v xml:space="preserve">                              </v>
      </c>
      <c r="K970" s="27" t="str">
        <f>CONCATENATE(Tercers!R971,REPT(" ",30-LEN(Tercers!R971)))</f>
        <v xml:space="preserve">                              </v>
      </c>
      <c r="L970" s="27" t="str">
        <f>CONCATENATE(Tercers!K971,REPT(" ",120-LEN(Tercers!K971)))</f>
        <v xml:space="preserve">                                                                                                                        </v>
      </c>
      <c r="M970" s="27" t="str">
        <f>CONCATENATE(Tercers!L971,REPT(" ",5-LEN(Tercers!L971)))</f>
        <v xml:space="preserve">     </v>
      </c>
      <c r="N970" s="27" t="str">
        <f>CONCATENATE(Tercers!M971,REPT(" ",5-LEN(Tercers!M971)))</f>
        <v xml:space="preserve">     </v>
      </c>
      <c r="O970" s="27" t="str">
        <f>CONCATENATE(Tercers!N971,REPT(" ",2-LEN(Tercers!N971)))</f>
        <v>07</v>
      </c>
      <c r="P970" s="27" t="str">
        <f>CONCATENATE(Tercers!O971,REPT(" ",3-LEN(Tercers!O971)))</f>
        <v xml:space="preserve">   </v>
      </c>
      <c r="Q970" s="27" t="str">
        <f>CONCATENATE(Tercers!P971,REPT(" ",40-LEN(Tercers!P971)))</f>
        <v xml:space="preserve">Illes Balears                           </v>
      </c>
      <c r="R970" s="27" t="str">
        <f>CONCATENATE(Tercers!Q971,REPT(" ",60-LEN(Tercers!Q971)))</f>
        <v xml:space="preserve">                                                            </v>
      </c>
      <c r="S970" s="27" t="str">
        <f>CONCATENATE(Tercers!R971,REPT(" ",200-LEN(Tercers!R971)))</f>
        <v xml:space="preserve">                                                                                                                                                                                                        </v>
      </c>
      <c r="T970" s="27" t="str">
        <f>CONCATENATE(Tercers!S971,REPT(" ",9-LEN(Tercers!S971)))</f>
        <v xml:space="preserve">         </v>
      </c>
      <c r="U970" s="27" t="str">
        <f>CONCATENATE(Tercers!T971,REPT(" ",8-LEN(Tercers!T971)))</f>
        <v xml:space="preserve">        </v>
      </c>
      <c r="V970" s="27" t="str">
        <f>CONCATENATE(Tercers!U971,REPT(" ",12-LEN(Tercers!U971)))</f>
        <v xml:space="preserve">            </v>
      </c>
      <c r="W970" s="27" t="str">
        <f>CONCATENATE(Tercers!V971,REPT(" ",12-LEN(Tercers!V971)))</f>
        <v xml:space="preserve">            </v>
      </c>
      <c r="X970" s="27" t="str">
        <f>CONCATENATE(Tercers!Y971,REPT(" ",160-LEN(Tercers!Y971)))</f>
        <v xml:space="preserve">                                                                                                                                                                </v>
      </c>
      <c r="Y970" s="27" t="str">
        <f>CONCATENATE(Tercers!Z971,REPT(" ",8-LEN(Tercers!Z971)))</f>
        <v xml:space="preserve">        </v>
      </c>
    </row>
    <row r="971" spans="1:25" x14ac:dyDescent="0.2">
      <c r="A971" s="27" t="str">
        <f>CONCATENATE(Tercers!A972,REPT(" ",9-LEN(Tercers!A972)))</f>
        <v xml:space="preserve">         </v>
      </c>
      <c r="B971" s="27" t="str">
        <f>CONCATENATE(Tercers!B972,REPT(" ",1-LEN(Tercers!B972)))</f>
        <v xml:space="preserve"> </v>
      </c>
      <c r="C971" s="27" t="str">
        <f>CONCATENATE(Tercers!C972,REPT(" ",30-LEN(Tercers!C972)))</f>
        <v xml:space="preserve">                              </v>
      </c>
      <c r="D971" s="27" t="str">
        <f>CONCATENATE(Tercers!D972,REPT(" ",30-LEN(Tercers!D972)))</f>
        <v xml:space="preserve">                              </v>
      </c>
      <c r="E971" s="27" t="str">
        <f>CONCATENATE(Tercers!E972,REPT(" ",30-LEN(Tercers!E972)))</f>
        <v xml:space="preserve">                              </v>
      </c>
      <c r="F971" s="27" t="str">
        <f xml:space="preserve">  IF(   LEN(Tercers!F972)&gt;0, CONCATENATE(Tercers!F972,REPT(" ",90-LEN(Tercers!F972))),
                              CONCATENATE(   CONCATENATE(Tercers!D972," ",Tercers!E972," ",Tercers!C972), REPT(" ",90-LEN( CONCATENATE(Tercers!D972," ",Tercers!E972," ",Tercers!CG972) ))) )</f>
        <v xml:space="preserve">                                                                                          </v>
      </c>
      <c r="G971" s="27" t="str">
        <f>CONCATENATE(Tercers!G972,REPT(" ",5-LEN(Tercers!G972)))</f>
        <v xml:space="preserve">     </v>
      </c>
      <c r="H971" s="27" t="str">
        <f>CONCATENATE(Tercers!H972,REPT(" ",45-LEN(Tercers!H972)))</f>
        <v xml:space="preserve">                                             </v>
      </c>
      <c r="I971" s="27" t="str">
        <f>CONCATENATE(Tercers!I972,REPT(" ",5-LEN(Tercers!I972)))</f>
        <v xml:space="preserve">     </v>
      </c>
      <c r="J971" s="27" t="str">
        <f>CONCATENATE(Tercers!J972,REPT(" ",30-LEN(Tercers!J972)))</f>
        <v xml:space="preserve">                              </v>
      </c>
      <c r="K971" s="27" t="str">
        <f>CONCATENATE(Tercers!R972,REPT(" ",30-LEN(Tercers!R972)))</f>
        <v xml:space="preserve">                              </v>
      </c>
      <c r="L971" s="27" t="str">
        <f>CONCATENATE(Tercers!K972,REPT(" ",120-LEN(Tercers!K972)))</f>
        <v xml:space="preserve">                                                                                                                        </v>
      </c>
      <c r="M971" s="27" t="str">
        <f>CONCATENATE(Tercers!L972,REPT(" ",5-LEN(Tercers!L972)))</f>
        <v xml:space="preserve">     </v>
      </c>
      <c r="N971" s="27" t="str">
        <f>CONCATENATE(Tercers!M972,REPT(" ",5-LEN(Tercers!M972)))</f>
        <v xml:space="preserve">     </v>
      </c>
      <c r="O971" s="27" t="str">
        <f>CONCATENATE(Tercers!N972,REPT(" ",2-LEN(Tercers!N972)))</f>
        <v>07</v>
      </c>
      <c r="P971" s="27" t="str">
        <f>CONCATENATE(Tercers!O972,REPT(" ",3-LEN(Tercers!O972)))</f>
        <v xml:space="preserve">   </v>
      </c>
      <c r="Q971" s="27" t="str">
        <f>CONCATENATE(Tercers!P972,REPT(" ",40-LEN(Tercers!P972)))</f>
        <v xml:space="preserve">Illes Balears                           </v>
      </c>
      <c r="R971" s="27" t="str">
        <f>CONCATENATE(Tercers!Q972,REPT(" ",60-LEN(Tercers!Q972)))</f>
        <v xml:space="preserve">                                                            </v>
      </c>
      <c r="S971" s="27" t="str">
        <f>CONCATENATE(Tercers!R972,REPT(" ",200-LEN(Tercers!R972)))</f>
        <v xml:space="preserve">                                                                                                                                                                                                        </v>
      </c>
      <c r="T971" s="27" t="str">
        <f>CONCATENATE(Tercers!S972,REPT(" ",9-LEN(Tercers!S972)))</f>
        <v xml:space="preserve">         </v>
      </c>
      <c r="U971" s="27" t="str">
        <f>CONCATENATE(Tercers!T972,REPT(" ",8-LEN(Tercers!T972)))</f>
        <v xml:space="preserve">        </v>
      </c>
      <c r="V971" s="27" t="str">
        <f>CONCATENATE(Tercers!U972,REPT(" ",12-LEN(Tercers!U972)))</f>
        <v xml:space="preserve">            </v>
      </c>
      <c r="W971" s="27" t="str">
        <f>CONCATENATE(Tercers!V972,REPT(" ",12-LEN(Tercers!V972)))</f>
        <v xml:space="preserve">            </v>
      </c>
      <c r="X971" s="27" t="str">
        <f>CONCATENATE(Tercers!Y972,REPT(" ",160-LEN(Tercers!Y972)))</f>
        <v xml:space="preserve">                                                                                                                                                                </v>
      </c>
      <c r="Y971" s="27" t="str">
        <f>CONCATENATE(Tercers!Z972,REPT(" ",8-LEN(Tercers!Z972)))</f>
        <v xml:space="preserve">        </v>
      </c>
    </row>
    <row r="972" spans="1:25" x14ac:dyDescent="0.2">
      <c r="A972" s="27" t="str">
        <f>CONCATENATE(Tercers!A973,REPT(" ",9-LEN(Tercers!A973)))</f>
        <v xml:space="preserve">         </v>
      </c>
      <c r="B972" s="27" t="str">
        <f>CONCATENATE(Tercers!B973,REPT(" ",1-LEN(Tercers!B973)))</f>
        <v xml:space="preserve"> </v>
      </c>
      <c r="C972" s="27" t="str">
        <f>CONCATENATE(Tercers!C973,REPT(" ",30-LEN(Tercers!C973)))</f>
        <v xml:space="preserve">                              </v>
      </c>
      <c r="D972" s="27" t="str">
        <f>CONCATENATE(Tercers!D973,REPT(" ",30-LEN(Tercers!D973)))</f>
        <v xml:space="preserve">                              </v>
      </c>
      <c r="E972" s="27" t="str">
        <f>CONCATENATE(Tercers!E973,REPT(" ",30-LEN(Tercers!E973)))</f>
        <v xml:space="preserve">                              </v>
      </c>
      <c r="F972" s="27" t="str">
        <f xml:space="preserve">  IF(   LEN(Tercers!F973)&gt;0, CONCATENATE(Tercers!F973,REPT(" ",90-LEN(Tercers!F973))),
                              CONCATENATE(   CONCATENATE(Tercers!D973," ",Tercers!E973," ",Tercers!C973), REPT(" ",90-LEN( CONCATENATE(Tercers!D973," ",Tercers!E973," ",Tercers!CG973) ))) )</f>
        <v xml:space="preserve">                                                                                          </v>
      </c>
      <c r="G972" s="27" t="str">
        <f>CONCATENATE(Tercers!G973,REPT(" ",5-LEN(Tercers!G973)))</f>
        <v xml:space="preserve">     </v>
      </c>
      <c r="H972" s="27" t="str">
        <f>CONCATENATE(Tercers!H973,REPT(" ",45-LEN(Tercers!H973)))</f>
        <v xml:space="preserve">                                             </v>
      </c>
      <c r="I972" s="27" t="str">
        <f>CONCATENATE(Tercers!I973,REPT(" ",5-LEN(Tercers!I973)))</f>
        <v xml:space="preserve">     </v>
      </c>
      <c r="J972" s="27" t="str">
        <f>CONCATENATE(Tercers!J973,REPT(" ",30-LEN(Tercers!J973)))</f>
        <v xml:space="preserve">                              </v>
      </c>
      <c r="K972" s="27" t="str">
        <f>CONCATENATE(Tercers!R973,REPT(" ",30-LEN(Tercers!R973)))</f>
        <v xml:space="preserve">                              </v>
      </c>
      <c r="L972" s="27" t="str">
        <f>CONCATENATE(Tercers!K973,REPT(" ",120-LEN(Tercers!K973)))</f>
        <v xml:space="preserve">                                                                                                                        </v>
      </c>
      <c r="M972" s="27" t="str">
        <f>CONCATENATE(Tercers!L973,REPT(" ",5-LEN(Tercers!L973)))</f>
        <v xml:space="preserve">     </v>
      </c>
      <c r="N972" s="27" t="str">
        <f>CONCATENATE(Tercers!M973,REPT(" ",5-LEN(Tercers!M973)))</f>
        <v xml:space="preserve">     </v>
      </c>
      <c r="O972" s="27" t="str">
        <f>CONCATENATE(Tercers!N973,REPT(" ",2-LEN(Tercers!N973)))</f>
        <v>07</v>
      </c>
      <c r="P972" s="27" t="str">
        <f>CONCATENATE(Tercers!O973,REPT(" ",3-LEN(Tercers!O973)))</f>
        <v xml:space="preserve">   </v>
      </c>
      <c r="Q972" s="27" t="str">
        <f>CONCATENATE(Tercers!P973,REPT(" ",40-LEN(Tercers!P973)))</f>
        <v xml:space="preserve">Illes Balears                           </v>
      </c>
      <c r="R972" s="27" t="str">
        <f>CONCATENATE(Tercers!Q973,REPT(" ",60-LEN(Tercers!Q973)))</f>
        <v xml:space="preserve">                                                            </v>
      </c>
      <c r="S972" s="27" t="str">
        <f>CONCATENATE(Tercers!R973,REPT(" ",200-LEN(Tercers!R973)))</f>
        <v xml:space="preserve">                                                                                                                                                                                                        </v>
      </c>
      <c r="T972" s="27" t="str">
        <f>CONCATENATE(Tercers!S973,REPT(" ",9-LEN(Tercers!S973)))</f>
        <v xml:space="preserve">         </v>
      </c>
      <c r="U972" s="27" t="str">
        <f>CONCATENATE(Tercers!T973,REPT(" ",8-LEN(Tercers!T973)))</f>
        <v xml:space="preserve">        </v>
      </c>
      <c r="V972" s="27" t="str">
        <f>CONCATENATE(Tercers!U973,REPT(" ",12-LEN(Tercers!U973)))</f>
        <v xml:space="preserve">            </v>
      </c>
      <c r="W972" s="27" t="str">
        <f>CONCATENATE(Tercers!V973,REPT(" ",12-LEN(Tercers!V973)))</f>
        <v xml:space="preserve">            </v>
      </c>
      <c r="X972" s="27" t="str">
        <f>CONCATENATE(Tercers!Y973,REPT(" ",160-LEN(Tercers!Y973)))</f>
        <v xml:space="preserve">                                                                                                                                                                </v>
      </c>
      <c r="Y972" s="27" t="str">
        <f>CONCATENATE(Tercers!Z973,REPT(" ",8-LEN(Tercers!Z973)))</f>
        <v xml:space="preserve">        </v>
      </c>
    </row>
    <row r="973" spans="1:25" x14ac:dyDescent="0.2">
      <c r="A973" s="27" t="str">
        <f>CONCATENATE(Tercers!A974,REPT(" ",9-LEN(Tercers!A974)))</f>
        <v xml:space="preserve">         </v>
      </c>
      <c r="B973" s="27" t="str">
        <f>CONCATENATE(Tercers!B974,REPT(" ",1-LEN(Tercers!B974)))</f>
        <v xml:space="preserve"> </v>
      </c>
      <c r="C973" s="27" t="str">
        <f>CONCATENATE(Tercers!C974,REPT(" ",30-LEN(Tercers!C974)))</f>
        <v xml:space="preserve">                              </v>
      </c>
      <c r="D973" s="27" t="str">
        <f>CONCATENATE(Tercers!D974,REPT(" ",30-LEN(Tercers!D974)))</f>
        <v xml:space="preserve">                              </v>
      </c>
      <c r="E973" s="27" t="str">
        <f>CONCATENATE(Tercers!E974,REPT(" ",30-LEN(Tercers!E974)))</f>
        <v xml:space="preserve">                              </v>
      </c>
      <c r="F973" s="27" t="str">
        <f xml:space="preserve">  IF(   LEN(Tercers!F974)&gt;0, CONCATENATE(Tercers!F974,REPT(" ",90-LEN(Tercers!F974))),
                              CONCATENATE(   CONCATENATE(Tercers!D974," ",Tercers!E974," ",Tercers!C974), REPT(" ",90-LEN( CONCATENATE(Tercers!D974," ",Tercers!E974," ",Tercers!CG974) ))) )</f>
        <v xml:space="preserve">                                                                                          </v>
      </c>
      <c r="G973" s="27" t="str">
        <f>CONCATENATE(Tercers!G974,REPT(" ",5-LEN(Tercers!G974)))</f>
        <v xml:space="preserve">     </v>
      </c>
      <c r="H973" s="27" t="str">
        <f>CONCATENATE(Tercers!H974,REPT(" ",45-LEN(Tercers!H974)))</f>
        <v xml:space="preserve">                                             </v>
      </c>
      <c r="I973" s="27" t="str">
        <f>CONCATENATE(Tercers!I974,REPT(" ",5-LEN(Tercers!I974)))</f>
        <v xml:space="preserve">     </v>
      </c>
      <c r="J973" s="27" t="str">
        <f>CONCATENATE(Tercers!J974,REPT(" ",30-LEN(Tercers!J974)))</f>
        <v xml:space="preserve">                              </v>
      </c>
      <c r="K973" s="27" t="str">
        <f>CONCATENATE(Tercers!R974,REPT(" ",30-LEN(Tercers!R974)))</f>
        <v xml:space="preserve">                              </v>
      </c>
      <c r="L973" s="27" t="str">
        <f>CONCATENATE(Tercers!K974,REPT(" ",120-LEN(Tercers!K974)))</f>
        <v xml:space="preserve">                                                                                                                        </v>
      </c>
      <c r="M973" s="27" t="str">
        <f>CONCATENATE(Tercers!L974,REPT(" ",5-LEN(Tercers!L974)))</f>
        <v xml:space="preserve">     </v>
      </c>
      <c r="N973" s="27" t="str">
        <f>CONCATENATE(Tercers!M974,REPT(" ",5-LEN(Tercers!M974)))</f>
        <v xml:space="preserve">     </v>
      </c>
      <c r="O973" s="27" t="str">
        <f>CONCATENATE(Tercers!N974,REPT(" ",2-LEN(Tercers!N974)))</f>
        <v>07</v>
      </c>
      <c r="P973" s="27" t="str">
        <f>CONCATENATE(Tercers!O974,REPT(" ",3-LEN(Tercers!O974)))</f>
        <v xml:space="preserve">   </v>
      </c>
      <c r="Q973" s="27" t="str">
        <f>CONCATENATE(Tercers!P974,REPT(" ",40-LEN(Tercers!P974)))</f>
        <v xml:space="preserve">Illes Balears                           </v>
      </c>
      <c r="R973" s="27" t="str">
        <f>CONCATENATE(Tercers!Q974,REPT(" ",60-LEN(Tercers!Q974)))</f>
        <v xml:space="preserve">                                                            </v>
      </c>
      <c r="S973" s="27" t="str">
        <f>CONCATENATE(Tercers!R974,REPT(" ",200-LEN(Tercers!R974)))</f>
        <v xml:space="preserve">                                                                                                                                                                                                        </v>
      </c>
      <c r="T973" s="27" t="str">
        <f>CONCATENATE(Tercers!S974,REPT(" ",9-LEN(Tercers!S974)))</f>
        <v xml:space="preserve">         </v>
      </c>
      <c r="U973" s="27" t="str">
        <f>CONCATENATE(Tercers!T974,REPT(" ",8-LEN(Tercers!T974)))</f>
        <v xml:space="preserve">        </v>
      </c>
      <c r="V973" s="27" t="str">
        <f>CONCATENATE(Tercers!U974,REPT(" ",12-LEN(Tercers!U974)))</f>
        <v xml:space="preserve">            </v>
      </c>
      <c r="W973" s="27" t="str">
        <f>CONCATENATE(Tercers!V974,REPT(" ",12-LEN(Tercers!V974)))</f>
        <v xml:space="preserve">            </v>
      </c>
      <c r="X973" s="27" t="str">
        <f>CONCATENATE(Tercers!Y974,REPT(" ",160-LEN(Tercers!Y974)))</f>
        <v xml:space="preserve">                                                                                                                                                                </v>
      </c>
      <c r="Y973" s="27" t="str">
        <f>CONCATENATE(Tercers!Z974,REPT(" ",8-LEN(Tercers!Z974)))</f>
        <v xml:space="preserve">        </v>
      </c>
    </row>
    <row r="974" spans="1:25" x14ac:dyDescent="0.2">
      <c r="A974" s="27" t="str">
        <f>CONCATENATE(Tercers!A975,REPT(" ",9-LEN(Tercers!A975)))</f>
        <v xml:space="preserve">         </v>
      </c>
      <c r="B974" s="27" t="str">
        <f>CONCATENATE(Tercers!B975,REPT(" ",1-LEN(Tercers!B975)))</f>
        <v xml:space="preserve"> </v>
      </c>
      <c r="C974" s="27" t="str">
        <f>CONCATENATE(Tercers!C975,REPT(" ",30-LEN(Tercers!C975)))</f>
        <v xml:space="preserve">                              </v>
      </c>
      <c r="D974" s="27" t="str">
        <f>CONCATENATE(Tercers!D975,REPT(" ",30-LEN(Tercers!D975)))</f>
        <v xml:space="preserve">                              </v>
      </c>
      <c r="E974" s="27" t="str">
        <f>CONCATENATE(Tercers!E975,REPT(" ",30-LEN(Tercers!E975)))</f>
        <v xml:space="preserve">                              </v>
      </c>
      <c r="F974" s="27" t="str">
        <f xml:space="preserve">  IF(   LEN(Tercers!F975)&gt;0, CONCATENATE(Tercers!F975,REPT(" ",90-LEN(Tercers!F975))),
                              CONCATENATE(   CONCATENATE(Tercers!D975," ",Tercers!E975," ",Tercers!C975), REPT(" ",90-LEN( CONCATENATE(Tercers!D975," ",Tercers!E975," ",Tercers!CG975) ))) )</f>
        <v xml:space="preserve">                                                                                          </v>
      </c>
      <c r="G974" s="27" t="str">
        <f>CONCATENATE(Tercers!G975,REPT(" ",5-LEN(Tercers!G975)))</f>
        <v xml:space="preserve">     </v>
      </c>
      <c r="H974" s="27" t="str">
        <f>CONCATENATE(Tercers!H975,REPT(" ",45-LEN(Tercers!H975)))</f>
        <v xml:space="preserve">                                             </v>
      </c>
      <c r="I974" s="27" t="str">
        <f>CONCATENATE(Tercers!I975,REPT(" ",5-LEN(Tercers!I975)))</f>
        <v xml:space="preserve">     </v>
      </c>
      <c r="J974" s="27" t="str">
        <f>CONCATENATE(Tercers!J975,REPT(" ",30-LEN(Tercers!J975)))</f>
        <v xml:space="preserve">                              </v>
      </c>
      <c r="K974" s="27" t="str">
        <f>CONCATENATE(Tercers!R975,REPT(" ",30-LEN(Tercers!R975)))</f>
        <v xml:space="preserve">                              </v>
      </c>
      <c r="L974" s="27" t="str">
        <f>CONCATENATE(Tercers!K975,REPT(" ",120-LEN(Tercers!K975)))</f>
        <v xml:space="preserve">                                                                                                                        </v>
      </c>
      <c r="M974" s="27" t="str">
        <f>CONCATENATE(Tercers!L975,REPT(" ",5-LEN(Tercers!L975)))</f>
        <v xml:space="preserve">     </v>
      </c>
      <c r="N974" s="27" t="str">
        <f>CONCATENATE(Tercers!M975,REPT(" ",5-LEN(Tercers!M975)))</f>
        <v xml:space="preserve">     </v>
      </c>
      <c r="O974" s="27" t="str">
        <f>CONCATENATE(Tercers!N975,REPT(" ",2-LEN(Tercers!N975)))</f>
        <v>07</v>
      </c>
      <c r="P974" s="27" t="str">
        <f>CONCATENATE(Tercers!O975,REPT(" ",3-LEN(Tercers!O975)))</f>
        <v xml:space="preserve">   </v>
      </c>
      <c r="Q974" s="27" t="str">
        <f>CONCATENATE(Tercers!P975,REPT(" ",40-LEN(Tercers!P975)))</f>
        <v xml:space="preserve">Illes Balears                           </v>
      </c>
      <c r="R974" s="27" t="str">
        <f>CONCATENATE(Tercers!Q975,REPT(" ",60-LEN(Tercers!Q975)))</f>
        <v xml:space="preserve">                                                            </v>
      </c>
      <c r="S974" s="27" t="str">
        <f>CONCATENATE(Tercers!R975,REPT(" ",200-LEN(Tercers!R975)))</f>
        <v xml:space="preserve">                                                                                                                                                                                                        </v>
      </c>
      <c r="T974" s="27" t="str">
        <f>CONCATENATE(Tercers!S975,REPT(" ",9-LEN(Tercers!S975)))</f>
        <v xml:space="preserve">         </v>
      </c>
      <c r="U974" s="27" t="str">
        <f>CONCATENATE(Tercers!T975,REPT(" ",8-LEN(Tercers!T975)))</f>
        <v xml:space="preserve">        </v>
      </c>
      <c r="V974" s="27" t="str">
        <f>CONCATENATE(Tercers!U975,REPT(" ",12-LEN(Tercers!U975)))</f>
        <v xml:space="preserve">            </v>
      </c>
      <c r="W974" s="27" t="str">
        <f>CONCATENATE(Tercers!V975,REPT(" ",12-LEN(Tercers!V975)))</f>
        <v xml:space="preserve">            </v>
      </c>
      <c r="X974" s="27" t="str">
        <f>CONCATENATE(Tercers!Y975,REPT(" ",160-LEN(Tercers!Y975)))</f>
        <v xml:space="preserve">                                                                                                                                                                </v>
      </c>
      <c r="Y974" s="27" t="str">
        <f>CONCATENATE(Tercers!Z975,REPT(" ",8-LEN(Tercers!Z975)))</f>
        <v xml:space="preserve">        </v>
      </c>
    </row>
    <row r="975" spans="1:25" x14ac:dyDescent="0.2">
      <c r="A975" s="27" t="str">
        <f>CONCATENATE(Tercers!A976,REPT(" ",9-LEN(Tercers!A976)))</f>
        <v xml:space="preserve">         </v>
      </c>
      <c r="B975" s="27" t="str">
        <f>CONCATENATE(Tercers!B976,REPT(" ",1-LEN(Tercers!B976)))</f>
        <v xml:space="preserve"> </v>
      </c>
      <c r="C975" s="27" t="str">
        <f>CONCATENATE(Tercers!C976,REPT(" ",30-LEN(Tercers!C976)))</f>
        <v xml:space="preserve">                              </v>
      </c>
      <c r="D975" s="27" t="str">
        <f>CONCATENATE(Tercers!D976,REPT(" ",30-LEN(Tercers!D976)))</f>
        <v xml:space="preserve">                              </v>
      </c>
      <c r="E975" s="27" t="str">
        <f>CONCATENATE(Tercers!E976,REPT(" ",30-LEN(Tercers!E976)))</f>
        <v xml:space="preserve">                              </v>
      </c>
      <c r="F975" s="27" t="str">
        <f xml:space="preserve">  IF(   LEN(Tercers!F976)&gt;0, CONCATENATE(Tercers!F976,REPT(" ",90-LEN(Tercers!F976))),
                              CONCATENATE(   CONCATENATE(Tercers!D976," ",Tercers!E976," ",Tercers!C976), REPT(" ",90-LEN( CONCATENATE(Tercers!D976," ",Tercers!E976," ",Tercers!CG976) ))) )</f>
        <v xml:space="preserve">                                                                                          </v>
      </c>
      <c r="G975" s="27" t="str">
        <f>CONCATENATE(Tercers!G976,REPT(" ",5-LEN(Tercers!G976)))</f>
        <v xml:space="preserve">     </v>
      </c>
      <c r="H975" s="27" t="str">
        <f>CONCATENATE(Tercers!H976,REPT(" ",45-LEN(Tercers!H976)))</f>
        <v xml:space="preserve">                                             </v>
      </c>
      <c r="I975" s="27" t="str">
        <f>CONCATENATE(Tercers!I976,REPT(" ",5-LEN(Tercers!I976)))</f>
        <v xml:space="preserve">     </v>
      </c>
      <c r="J975" s="27" t="str">
        <f>CONCATENATE(Tercers!J976,REPT(" ",30-LEN(Tercers!J976)))</f>
        <v xml:space="preserve">                              </v>
      </c>
      <c r="K975" s="27" t="str">
        <f>CONCATENATE(Tercers!R976,REPT(" ",30-LEN(Tercers!R976)))</f>
        <v xml:space="preserve">                              </v>
      </c>
      <c r="L975" s="27" t="str">
        <f>CONCATENATE(Tercers!K976,REPT(" ",120-LEN(Tercers!K976)))</f>
        <v xml:space="preserve">                                                                                                                        </v>
      </c>
      <c r="M975" s="27" t="str">
        <f>CONCATENATE(Tercers!L976,REPT(" ",5-LEN(Tercers!L976)))</f>
        <v xml:space="preserve">     </v>
      </c>
      <c r="N975" s="27" t="str">
        <f>CONCATENATE(Tercers!M976,REPT(" ",5-LEN(Tercers!M976)))</f>
        <v xml:space="preserve">     </v>
      </c>
      <c r="O975" s="27" t="str">
        <f>CONCATENATE(Tercers!N976,REPT(" ",2-LEN(Tercers!N976)))</f>
        <v>07</v>
      </c>
      <c r="P975" s="27" t="str">
        <f>CONCATENATE(Tercers!O976,REPT(" ",3-LEN(Tercers!O976)))</f>
        <v xml:space="preserve">   </v>
      </c>
      <c r="Q975" s="27" t="str">
        <f>CONCATENATE(Tercers!P976,REPT(" ",40-LEN(Tercers!P976)))</f>
        <v xml:space="preserve">Illes Balears                           </v>
      </c>
      <c r="R975" s="27" t="str">
        <f>CONCATENATE(Tercers!Q976,REPT(" ",60-LEN(Tercers!Q976)))</f>
        <v xml:space="preserve">                                                            </v>
      </c>
      <c r="S975" s="27" t="str">
        <f>CONCATENATE(Tercers!R976,REPT(" ",200-LEN(Tercers!R976)))</f>
        <v xml:space="preserve">                                                                                                                                                                                                        </v>
      </c>
      <c r="T975" s="27" t="str">
        <f>CONCATENATE(Tercers!S976,REPT(" ",9-LEN(Tercers!S976)))</f>
        <v xml:space="preserve">         </v>
      </c>
      <c r="U975" s="27" t="str">
        <f>CONCATENATE(Tercers!T976,REPT(" ",8-LEN(Tercers!T976)))</f>
        <v xml:space="preserve">        </v>
      </c>
      <c r="V975" s="27" t="str">
        <f>CONCATENATE(Tercers!U976,REPT(" ",12-LEN(Tercers!U976)))</f>
        <v xml:space="preserve">            </v>
      </c>
      <c r="W975" s="27" t="str">
        <f>CONCATENATE(Tercers!V976,REPT(" ",12-LEN(Tercers!V976)))</f>
        <v xml:space="preserve">            </v>
      </c>
      <c r="X975" s="27" t="str">
        <f>CONCATENATE(Tercers!Y976,REPT(" ",160-LEN(Tercers!Y976)))</f>
        <v xml:space="preserve">                                                                                                                                                                </v>
      </c>
      <c r="Y975" s="27" t="str">
        <f>CONCATENATE(Tercers!Z976,REPT(" ",8-LEN(Tercers!Z976)))</f>
        <v xml:space="preserve">        </v>
      </c>
    </row>
    <row r="976" spans="1:25" x14ac:dyDescent="0.2">
      <c r="A976" s="27" t="str">
        <f>CONCATENATE(Tercers!A977,REPT(" ",9-LEN(Tercers!A977)))</f>
        <v xml:space="preserve">         </v>
      </c>
      <c r="B976" s="27" t="str">
        <f>CONCATENATE(Tercers!B977,REPT(" ",1-LEN(Tercers!B977)))</f>
        <v xml:space="preserve"> </v>
      </c>
      <c r="C976" s="27" t="str">
        <f>CONCATENATE(Tercers!C977,REPT(" ",30-LEN(Tercers!C977)))</f>
        <v xml:space="preserve">                              </v>
      </c>
      <c r="D976" s="27" t="str">
        <f>CONCATENATE(Tercers!D977,REPT(" ",30-LEN(Tercers!D977)))</f>
        <v xml:space="preserve">                              </v>
      </c>
      <c r="E976" s="27" t="str">
        <f>CONCATENATE(Tercers!E977,REPT(" ",30-LEN(Tercers!E977)))</f>
        <v xml:space="preserve">                              </v>
      </c>
      <c r="F976" s="27" t="str">
        <f xml:space="preserve">  IF(   LEN(Tercers!F977)&gt;0, CONCATENATE(Tercers!F977,REPT(" ",90-LEN(Tercers!F977))),
                              CONCATENATE(   CONCATENATE(Tercers!D977," ",Tercers!E977," ",Tercers!C977), REPT(" ",90-LEN( CONCATENATE(Tercers!D977," ",Tercers!E977," ",Tercers!CG977) ))) )</f>
        <v xml:space="preserve">                                                                                          </v>
      </c>
      <c r="G976" s="27" t="str">
        <f>CONCATENATE(Tercers!G977,REPT(" ",5-LEN(Tercers!G977)))</f>
        <v xml:space="preserve">     </v>
      </c>
      <c r="H976" s="27" t="str">
        <f>CONCATENATE(Tercers!H977,REPT(" ",45-LEN(Tercers!H977)))</f>
        <v xml:space="preserve">                                             </v>
      </c>
      <c r="I976" s="27" t="str">
        <f>CONCATENATE(Tercers!I977,REPT(" ",5-LEN(Tercers!I977)))</f>
        <v xml:space="preserve">     </v>
      </c>
      <c r="J976" s="27" t="str">
        <f>CONCATENATE(Tercers!J977,REPT(" ",30-LEN(Tercers!J977)))</f>
        <v xml:space="preserve">                              </v>
      </c>
      <c r="K976" s="27" t="str">
        <f>CONCATENATE(Tercers!R977,REPT(" ",30-LEN(Tercers!R977)))</f>
        <v xml:space="preserve">                              </v>
      </c>
      <c r="L976" s="27" t="str">
        <f>CONCATENATE(Tercers!K977,REPT(" ",120-LEN(Tercers!K977)))</f>
        <v xml:space="preserve">                                                                                                                        </v>
      </c>
      <c r="M976" s="27" t="str">
        <f>CONCATENATE(Tercers!L977,REPT(" ",5-LEN(Tercers!L977)))</f>
        <v xml:space="preserve">     </v>
      </c>
      <c r="N976" s="27" t="str">
        <f>CONCATENATE(Tercers!M977,REPT(" ",5-LEN(Tercers!M977)))</f>
        <v xml:space="preserve">     </v>
      </c>
      <c r="O976" s="27" t="str">
        <f>CONCATENATE(Tercers!N977,REPT(" ",2-LEN(Tercers!N977)))</f>
        <v>07</v>
      </c>
      <c r="P976" s="27" t="str">
        <f>CONCATENATE(Tercers!O977,REPT(" ",3-LEN(Tercers!O977)))</f>
        <v xml:space="preserve">   </v>
      </c>
      <c r="Q976" s="27" t="str">
        <f>CONCATENATE(Tercers!P977,REPT(" ",40-LEN(Tercers!P977)))</f>
        <v xml:space="preserve">Illes Balears                           </v>
      </c>
      <c r="R976" s="27" t="str">
        <f>CONCATENATE(Tercers!Q977,REPT(" ",60-LEN(Tercers!Q977)))</f>
        <v xml:space="preserve">                                                            </v>
      </c>
      <c r="S976" s="27" t="str">
        <f>CONCATENATE(Tercers!R977,REPT(" ",200-LEN(Tercers!R977)))</f>
        <v xml:space="preserve">                                                                                                                                                                                                        </v>
      </c>
      <c r="T976" s="27" t="str">
        <f>CONCATENATE(Tercers!S977,REPT(" ",9-LEN(Tercers!S977)))</f>
        <v xml:space="preserve">         </v>
      </c>
      <c r="U976" s="27" t="str">
        <f>CONCATENATE(Tercers!T977,REPT(" ",8-LEN(Tercers!T977)))</f>
        <v xml:space="preserve">        </v>
      </c>
      <c r="V976" s="27" t="str">
        <f>CONCATENATE(Tercers!U977,REPT(" ",12-LEN(Tercers!U977)))</f>
        <v xml:space="preserve">            </v>
      </c>
      <c r="W976" s="27" t="str">
        <f>CONCATENATE(Tercers!V977,REPT(" ",12-LEN(Tercers!V977)))</f>
        <v xml:space="preserve">            </v>
      </c>
      <c r="X976" s="27" t="str">
        <f>CONCATENATE(Tercers!Y977,REPT(" ",160-LEN(Tercers!Y977)))</f>
        <v xml:space="preserve">                                                                                                                                                                </v>
      </c>
      <c r="Y976" s="27" t="str">
        <f>CONCATENATE(Tercers!Z977,REPT(" ",8-LEN(Tercers!Z977)))</f>
        <v xml:space="preserve">        </v>
      </c>
    </row>
    <row r="977" spans="1:25" x14ac:dyDescent="0.2">
      <c r="A977" s="27" t="str">
        <f>CONCATENATE(Tercers!A978,REPT(" ",9-LEN(Tercers!A978)))</f>
        <v xml:space="preserve">         </v>
      </c>
      <c r="B977" s="27" t="str">
        <f>CONCATENATE(Tercers!B978,REPT(" ",1-LEN(Tercers!B978)))</f>
        <v xml:space="preserve"> </v>
      </c>
      <c r="C977" s="27" t="str">
        <f>CONCATENATE(Tercers!C978,REPT(" ",30-LEN(Tercers!C978)))</f>
        <v xml:space="preserve">                              </v>
      </c>
      <c r="D977" s="27" t="str">
        <f>CONCATENATE(Tercers!D978,REPT(" ",30-LEN(Tercers!D978)))</f>
        <v xml:space="preserve">                              </v>
      </c>
      <c r="E977" s="27" t="str">
        <f>CONCATENATE(Tercers!E978,REPT(" ",30-LEN(Tercers!E978)))</f>
        <v xml:space="preserve">                              </v>
      </c>
      <c r="F977" s="27" t="str">
        <f xml:space="preserve">  IF(   LEN(Tercers!F978)&gt;0, CONCATENATE(Tercers!F978,REPT(" ",90-LEN(Tercers!F978))),
                              CONCATENATE(   CONCATENATE(Tercers!D978," ",Tercers!E978," ",Tercers!C978), REPT(" ",90-LEN( CONCATENATE(Tercers!D978," ",Tercers!E978," ",Tercers!CG978) ))) )</f>
        <v xml:space="preserve">                                                                                          </v>
      </c>
      <c r="G977" s="27" t="str">
        <f>CONCATENATE(Tercers!G978,REPT(" ",5-LEN(Tercers!G978)))</f>
        <v xml:space="preserve">     </v>
      </c>
      <c r="H977" s="27" t="str">
        <f>CONCATENATE(Tercers!H978,REPT(" ",45-LEN(Tercers!H978)))</f>
        <v xml:space="preserve">                                             </v>
      </c>
      <c r="I977" s="27" t="str">
        <f>CONCATENATE(Tercers!I978,REPT(" ",5-LEN(Tercers!I978)))</f>
        <v xml:space="preserve">     </v>
      </c>
      <c r="J977" s="27" t="str">
        <f>CONCATENATE(Tercers!J978,REPT(" ",30-LEN(Tercers!J978)))</f>
        <v xml:space="preserve">                              </v>
      </c>
      <c r="K977" s="27" t="str">
        <f>CONCATENATE(Tercers!R978,REPT(" ",30-LEN(Tercers!R978)))</f>
        <v xml:space="preserve">                              </v>
      </c>
      <c r="L977" s="27" t="str">
        <f>CONCATENATE(Tercers!K978,REPT(" ",120-LEN(Tercers!K978)))</f>
        <v xml:space="preserve">                                                                                                                        </v>
      </c>
      <c r="M977" s="27" t="str">
        <f>CONCATENATE(Tercers!L978,REPT(" ",5-LEN(Tercers!L978)))</f>
        <v xml:space="preserve">     </v>
      </c>
      <c r="N977" s="27" t="str">
        <f>CONCATENATE(Tercers!M978,REPT(" ",5-LEN(Tercers!M978)))</f>
        <v xml:space="preserve">     </v>
      </c>
      <c r="O977" s="27" t="str">
        <f>CONCATENATE(Tercers!N978,REPT(" ",2-LEN(Tercers!N978)))</f>
        <v>07</v>
      </c>
      <c r="P977" s="27" t="str">
        <f>CONCATENATE(Tercers!O978,REPT(" ",3-LEN(Tercers!O978)))</f>
        <v xml:space="preserve">   </v>
      </c>
      <c r="Q977" s="27" t="str">
        <f>CONCATENATE(Tercers!P978,REPT(" ",40-LEN(Tercers!P978)))</f>
        <v xml:space="preserve">Illes Balears                           </v>
      </c>
      <c r="R977" s="27" t="str">
        <f>CONCATENATE(Tercers!Q978,REPT(" ",60-LEN(Tercers!Q978)))</f>
        <v xml:space="preserve">                                                            </v>
      </c>
      <c r="S977" s="27" t="str">
        <f>CONCATENATE(Tercers!R978,REPT(" ",200-LEN(Tercers!R978)))</f>
        <v xml:space="preserve">                                                                                                                                                                                                        </v>
      </c>
      <c r="T977" s="27" t="str">
        <f>CONCATENATE(Tercers!S978,REPT(" ",9-LEN(Tercers!S978)))</f>
        <v xml:space="preserve">         </v>
      </c>
      <c r="U977" s="27" t="str">
        <f>CONCATENATE(Tercers!T978,REPT(" ",8-LEN(Tercers!T978)))</f>
        <v xml:space="preserve">        </v>
      </c>
      <c r="V977" s="27" t="str">
        <f>CONCATENATE(Tercers!U978,REPT(" ",12-LEN(Tercers!U978)))</f>
        <v xml:space="preserve">            </v>
      </c>
      <c r="W977" s="27" t="str">
        <f>CONCATENATE(Tercers!V978,REPT(" ",12-LEN(Tercers!V978)))</f>
        <v xml:space="preserve">            </v>
      </c>
      <c r="X977" s="27" t="str">
        <f>CONCATENATE(Tercers!Y978,REPT(" ",160-LEN(Tercers!Y978)))</f>
        <v xml:space="preserve">                                                                                                                                                                </v>
      </c>
      <c r="Y977" s="27" t="str">
        <f>CONCATENATE(Tercers!Z978,REPT(" ",8-LEN(Tercers!Z978)))</f>
        <v xml:space="preserve">        </v>
      </c>
    </row>
    <row r="978" spans="1:25" x14ac:dyDescent="0.2">
      <c r="A978" s="27" t="str">
        <f>CONCATENATE(Tercers!A979,REPT(" ",9-LEN(Tercers!A979)))</f>
        <v xml:space="preserve">         </v>
      </c>
      <c r="B978" s="27" t="str">
        <f>CONCATENATE(Tercers!B979,REPT(" ",1-LEN(Tercers!B979)))</f>
        <v xml:space="preserve"> </v>
      </c>
      <c r="C978" s="27" t="str">
        <f>CONCATENATE(Tercers!C979,REPT(" ",30-LEN(Tercers!C979)))</f>
        <v xml:space="preserve">                              </v>
      </c>
      <c r="D978" s="27" t="str">
        <f>CONCATENATE(Tercers!D979,REPT(" ",30-LEN(Tercers!D979)))</f>
        <v xml:space="preserve">                              </v>
      </c>
      <c r="E978" s="27" t="str">
        <f>CONCATENATE(Tercers!E979,REPT(" ",30-LEN(Tercers!E979)))</f>
        <v xml:space="preserve">                              </v>
      </c>
      <c r="F978" s="27" t="str">
        <f xml:space="preserve">  IF(   LEN(Tercers!F979)&gt;0, CONCATENATE(Tercers!F979,REPT(" ",90-LEN(Tercers!F979))),
                              CONCATENATE(   CONCATENATE(Tercers!D979," ",Tercers!E979," ",Tercers!C979), REPT(" ",90-LEN( CONCATENATE(Tercers!D979," ",Tercers!E979," ",Tercers!CG979) ))) )</f>
        <v xml:space="preserve">                                                                                          </v>
      </c>
      <c r="G978" s="27" t="str">
        <f>CONCATENATE(Tercers!G979,REPT(" ",5-LEN(Tercers!G979)))</f>
        <v xml:space="preserve">     </v>
      </c>
      <c r="H978" s="27" t="str">
        <f>CONCATENATE(Tercers!H979,REPT(" ",45-LEN(Tercers!H979)))</f>
        <v xml:space="preserve">                                             </v>
      </c>
      <c r="I978" s="27" t="str">
        <f>CONCATENATE(Tercers!I979,REPT(" ",5-LEN(Tercers!I979)))</f>
        <v xml:space="preserve">     </v>
      </c>
      <c r="J978" s="27" t="str">
        <f>CONCATENATE(Tercers!J979,REPT(" ",30-LEN(Tercers!J979)))</f>
        <v xml:space="preserve">                              </v>
      </c>
      <c r="K978" s="27" t="str">
        <f>CONCATENATE(Tercers!R979,REPT(" ",30-LEN(Tercers!R979)))</f>
        <v xml:space="preserve">                              </v>
      </c>
      <c r="L978" s="27" t="str">
        <f>CONCATENATE(Tercers!K979,REPT(" ",120-LEN(Tercers!K979)))</f>
        <v xml:space="preserve">                                                                                                                        </v>
      </c>
      <c r="M978" s="27" t="str">
        <f>CONCATENATE(Tercers!L979,REPT(" ",5-LEN(Tercers!L979)))</f>
        <v xml:space="preserve">     </v>
      </c>
      <c r="N978" s="27" t="str">
        <f>CONCATENATE(Tercers!M979,REPT(" ",5-LEN(Tercers!M979)))</f>
        <v xml:space="preserve">     </v>
      </c>
      <c r="O978" s="27" t="str">
        <f>CONCATENATE(Tercers!N979,REPT(" ",2-LEN(Tercers!N979)))</f>
        <v>07</v>
      </c>
      <c r="P978" s="27" t="str">
        <f>CONCATENATE(Tercers!O979,REPT(" ",3-LEN(Tercers!O979)))</f>
        <v xml:space="preserve">   </v>
      </c>
      <c r="Q978" s="27" t="str">
        <f>CONCATENATE(Tercers!P979,REPT(" ",40-LEN(Tercers!P979)))</f>
        <v xml:space="preserve">Illes Balears                           </v>
      </c>
      <c r="R978" s="27" t="str">
        <f>CONCATENATE(Tercers!Q979,REPT(" ",60-LEN(Tercers!Q979)))</f>
        <v xml:space="preserve">                                                            </v>
      </c>
      <c r="S978" s="27" t="str">
        <f>CONCATENATE(Tercers!R979,REPT(" ",200-LEN(Tercers!R979)))</f>
        <v xml:space="preserve">                                                                                                                                                                                                        </v>
      </c>
      <c r="T978" s="27" t="str">
        <f>CONCATENATE(Tercers!S979,REPT(" ",9-LEN(Tercers!S979)))</f>
        <v xml:space="preserve">         </v>
      </c>
      <c r="U978" s="27" t="str">
        <f>CONCATENATE(Tercers!T979,REPT(" ",8-LEN(Tercers!T979)))</f>
        <v xml:space="preserve">        </v>
      </c>
      <c r="V978" s="27" t="str">
        <f>CONCATENATE(Tercers!U979,REPT(" ",12-LEN(Tercers!U979)))</f>
        <v xml:space="preserve">            </v>
      </c>
      <c r="W978" s="27" t="str">
        <f>CONCATENATE(Tercers!V979,REPT(" ",12-LEN(Tercers!V979)))</f>
        <v xml:space="preserve">            </v>
      </c>
      <c r="X978" s="27" t="str">
        <f>CONCATENATE(Tercers!Y979,REPT(" ",160-LEN(Tercers!Y979)))</f>
        <v xml:space="preserve">                                                                                                                                                                </v>
      </c>
      <c r="Y978" s="27" t="str">
        <f>CONCATENATE(Tercers!Z979,REPT(" ",8-LEN(Tercers!Z979)))</f>
        <v xml:space="preserve">        </v>
      </c>
    </row>
    <row r="979" spans="1:25" x14ac:dyDescent="0.2">
      <c r="A979" s="27" t="str">
        <f>CONCATENATE(Tercers!A980,REPT(" ",9-LEN(Tercers!A980)))</f>
        <v xml:space="preserve">         </v>
      </c>
      <c r="B979" s="27" t="str">
        <f>CONCATENATE(Tercers!B980,REPT(" ",1-LEN(Tercers!B980)))</f>
        <v xml:space="preserve"> </v>
      </c>
      <c r="C979" s="27" t="str">
        <f>CONCATENATE(Tercers!C980,REPT(" ",30-LEN(Tercers!C980)))</f>
        <v xml:space="preserve">                              </v>
      </c>
      <c r="D979" s="27" t="str">
        <f>CONCATENATE(Tercers!D980,REPT(" ",30-LEN(Tercers!D980)))</f>
        <v xml:space="preserve">                              </v>
      </c>
      <c r="E979" s="27" t="str">
        <f>CONCATENATE(Tercers!E980,REPT(" ",30-LEN(Tercers!E980)))</f>
        <v xml:space="preserve">                              </v>
      </c>
      <c r="F979" s="27" t="str">
        <f xml:space="preserve">  IF(   LEN(Tercers!F980)&gt;0, CONCATENATE(Tercers!F980,REPT(" ",90-LEN(Tercers!F980))),
                              CONCATENATE(   CONCATENATE(Tercers!D980," ",Tercers!E980," ",Tercers!C980), REPT(" ",90-LEN( CONCATENATE(Tercers!D980," ",Tercers!E980," ",Tercers!CG980) ))) )</f>
        <v xml:space="preserve">                                                                                          </v>
      </c>
      <c r="G979" s="27" t="str">
        <f>CONCATENATE(Tercers!G980,REPT(" ",5-LEN(Tercers!G980)))</f>
        <v xml:space="preserve">     </v>
      </c>
      <c r="H979" s="27" t="str">
        <f>CONCATENATE(Tercers!H980,REPT(" ",45-LEN(Tercers!H980)))</f>
        <v xml:space="preserve">                                             </v>
      </c>
      <c r="I979" s="27" t="str">
        <f>CONCATENATE(Tercers!I980,REPT(" ",5-LEN(Tercers!I980)))</f>
        <v xml:space="preserve">     </v>
      </c>
      <c r="J979" s="27" t="str">
        <f>CONCATENATE(Tercers!J980,REPT(" ",30-LEN(Tercers!J980)))</f>
        <v xml:space="preserve">                              </v>
      </c>
      <c r="K979" s="27" t="str">
        <f>CONCATENATE(Tercers!R980,REPT(" ",30-LEN(Tercers!R980)))</f>
        <v xml:space="preserve">                              </v>
      </c>
      <c r="L979" s="27" t="str">
        <f>CONCATENATE(Tercers!K980,REPT(" ",120-LEN(Tercers!K980)))</f>
        <v xml:space="preserve">                                                                                                                        </v>
      </c>
      <c r="M979" s="27" t="str">
        <f>CONCATENATE(Tercers!L980,REPT(" ",5-LEN(Tercers!L980)))</f>
        <v xml:space="preserve">     </v>
      </c>
      <c r="N979" s="27" t="str">
        <f>CONCATENATE(Tercers!M980,REPT(" ",5-LEN(Tercers!M980)))</f>
        <v xml:space="preserve">     </v>
      </c>
      <c r="O979" s="27" t="str">
        <f>CONCATENATE(Tercers!N980,REPT(" ",2-LEN(Tercers!N980)))</f>
        <v>07</v>
      </c>
      <c r="P979" s="27" t="str">
        <f>CONCATENATE(Tercers!O980,REPT(" ",3-LEN(Tercers!O980)))</f>
        <v xml:space="preserve">   </v>
      </c>
      <c r="Q979" s="27" t="str">
        <f>CONCATENATE(Tercers!P980,REPT(" ",40-LEN(Tercers!P980)))</f>
        <v xml:space="preserve">Illes Balears                           </v>
      </c>
      <c r="R979" s="27" t="str">
        <f>CONCATENATE(Tercers!Q980,REPT(" ",60-LEN(Tercers!Q980)))</f>
        <v xml:space="preserve">                                                            </v>
      </c>
      <c r="S979" s="27" t="str">
        <f>CONCATENATE(Tercers!R980,REPT(" ",200-LEN(Tercers!R980)))</f>
        <v xml:space="preserve">                                                                                                                                                                                                        </v>
      </c>
      <c r="T979" s="27" t="str">
        <f>CONCATENATE(Tercers!S980,REPT(" ",9-LEN(Tercers!S980)))</f>
        <v xml:space="preserve">         </v>
      </c>
      <c r="U979" s="27" t="str">
        <f>CONCATENATE(Tercers!T980,REPT(" ",8-LEN(Tercers!T980)))</f>
        <v xml:space="preserve">        </v>
      </c>
      <c r="V979" s="27" t="str">
        <f>CONCATENATE(Tercers!U980,REPT(" ",12-LEN(Tercers!U980)))</f>
        <v xml:space="preserve">            </v>
      </c>
      <c r="W979" s="27" t="str">
        <f>CONCATENATE(Tercers!V980,REPT(" ",12-LEN(Tercers!V980)))</f>
        <v xml:space="preserve">            </v>
      </c>
      <c r="X979" s="27" t="str">
        <f>CONCATENATE(Tercers!Y980,REPT(" ",160-LEN(Tercers!Y980)))</f>
        <v xml:space="preserve">                                                                                                                                                                </v>
      </c>
      <c r="Y979" s="27" t="str">
        <f>CONCATENATE(Tercers!Z980,REPT(" ",8-LEN(Tercers!Z980)))</f>
        <v xml:space="preserve">        </v>
      </c>
    </row>
    <row r="980" spans="1:25" x14ac:dyDescent="0.2">
      <c r="A980" s="27" t="str">
        <f>CONCATENATE(Tercers!A981,REPT(" ",9-LEN(Tercers!A981)))</f>
        <v xml:space="preserve">         </v>
      </c>
      <c r="B980" s="27" t="str">
        <f>CONCATENATE(Tercers!B981,REPT(" ",1-LEN(Tercers!B981)))</f>
        <v xml:space="preserve"> </v>
      </c>
      <c r="C980" s="27" t="str">
        <f>CONCATENATE(Tercers!C981,REPT(" ",30-LEN(Tercers!C981)))</f>
        <v xml:space="preserve">                              </v>
      </c>
      <c r="D980" s="27" t="str">
        <f>CONCATENATE(Tercers!D981,REPT(" ",30-LEN(Tercers!D981)))</f>
        <v xml:space="preserve">                              </v>
      </c>
      <c r="E980" s="27" t="str">
        <f>CONCATENATE(Tercers!E981,REPT(" ",30-LEN(Tercers!E981)))</f>
        <v xml:space="preserve">                              </v>
      </c>
      <c r="F980" s="27" t="str">
        <f xml:space="preserve">  IF(   LEN(Tercers!F981)&gt;0, CONCATENATE(Tercers!F981,REPT(" ",90-LEN(Tercers!F981))),
                              CONCATENATE(   CONCATENATE(Tercers!D981," ",Tercers!E981," ",Tercers!C981), REPT(" ",90-LEN( CONCATENATE(Tercers!D981," ",Tercers!E981," ",Tercers!CG981) ))) )</f>
        <v xml:space="preserve">                                                                                          </v>
      </c>
      <c r="G980" s="27" t="str">
        <f>CONCATENATE(Tercers!G981,REPT(" ",5-LEN(Tercers!G981)))</f>
        <v xml:space="preserve">     </v>
      </c>
      <c r="H980" s="27" t="str">
        <f>CONCATENATE(Tercers!H981,REPT(" ",45-LEN(Tercers!H981)))</f>
        <v xml:space="preserve">                                             </v>
      </c>
      <c r="I980" s="27" t="str">
        <f>CONCATENATE(Tercers!I981,REPT(" ",5-LEN(Tercers!I981)))</f>
        <v xml:space="preserve">     </v>
      </c>
      <c r="J980" s="27" t="str">
        <f>CONCATENATE(Tercers!J981,REPT(" ",30-LEN(Tercers!J981)))</f>
        <v xml:space="preserve">                              </v>
      </c>
      <c r="K980" s="27" t="str">
        <f>CONCATENATE(Tercers!R981,REPT(" ",30-LEN(Tercers!R981)))</f>
        <v xml:space="preserve">                              </v>
      </c>
      <c r="L980" s="27" t="str">
        <f>CONCATENATE(Tercers!K981,REPT(" ",120-LEN(Tercers!K981)))</f>
        <v xml:space="preserve">                                                                                                                        </v>
      </c>
      <c r="M980" s="27" t="str">
        <f>CONCATENATE(Tercers!L981,REPT(" ",5-LEN(Tercers!L981)))</f>
        <v xml:space="preserve">     </v>
      </c>
      <c r="N980" s="27" t="str">
        <f>CONCATENATE(Tercers!M981,REPT(" ",5-LEN(Tercers!M981)))</f>
        <v xml:space="preserve">     </v>
      </c>
      <c r="O980" s="27" t="str">
        <f>CONCATENATE(Tercers!N981,REPT(" ",2-LEN(Tercers!N981)))</f>
        <v>07</v>
      </c>
      <c r="P980" s="27" t="str">
        <f>CONCATENATE(Tercers!O981,REPT(" ",3-LEN(Tercers!O981)))</f>
        <v xml:space="preserve">   </v>
      </c>
      <c r="Q980" s="27" t="str">
        <f>CONCATENATE(Tercers!P981,REPT(" ",40-LEN(Tercers!P981)))</f>
        <v xml:space="preserve">Illes Balears                           </v>
      </c>
      <c r="R980" s="27" t="str">
        <f>CONCATENATE(Tercers!Q981,REPT(" ",60-LEN(Tercers!Q981)))</f>
        <v xml:space="preserve">                                                            </v>
      </c>
      <c r="S980" s="27" t="str">
        <f>CONCATENATE(Tercers!R981,REPT(" ",200-LEN(Tercers!R981)))</f>
        <v xml:space="preserve">                                                                                                                                                                                                        </v>
      </c>
      <c r="T980" s="27" t="str">
        <f>CONCATENATE(Tercers!S981,REPT(" ",9-LEN(Tercers!S981)))</f>
        <v xml:space="preserve">         </v>
      </c>
      <c r="U980" s="27" t="str">
        <f>CONCATENATE(Tercers!T981,REPT(" ",8-LEN(Tercers!T981)))</f>
        <v xml:space="preserve">        </v>
      </c>
      <c r="V980" s="27" t="str">
        <f>CONCATENATE(Tercers!U981,REPT(" ",12-LEN(Tercers!U981)))</f>
        <v xml:space="preserve">            </v>
      </c>
      <c r="W980" s="27" t="str">
        <f>CONCATENATE(Tercers!V981,REPT(" ",12-LEN(Tercers!V981)))</f>
        <v xml:space="preserve">            </v>
      </c>
      <c r="X980" s="27" t="str">
        <f>CONCATENATE(Tercers!Y981,REPT(" ",160-LEN(Tercers!Y981)))</f>
        <v xml:space="preserve">                                                                                                                                                                </v>
      </c>
      <c r="Y980" s="27" t="str">
        <f>CONCATENATE(Tercers!Z981,REPT(" ",8-LEN(Tercers!Z981)))</f>
        <v xml:space="preserve">        </v>
      </c>
    </row>
    <row r="981" spans="1:25" x14ac:dyDescent="0.2">
      <c r="A981" s="27" t="str">
        <f>CONCATENATE(Tercers!A982,REPT(" ",9-LEN(Tercers!A982)))</f>
        <v xml:space="preserve">         </v>
      </c>
      <c r="B981" s="27" t="str">
        <f>CONCATENATE(Tercers!B982,REPT(" ",1-LEN(Tercers!B982)))</f>
        <v xml:space="preserve"> </v>
      </c>
      <c r="C981" s="27" t="str">
        <f>CONCATENATE(Tercers!C982,REPT(" ",30-LEN(Tercers!C982)))</f>
        <v xml:space="preserve">                              </v>
      </c>
      <c r="D981" s="27" t="str">
        <f>CONCATENATE(Tercers!D982,REPT(" ",30-LEN(Tercers!D982)))</f>
        <v xml:space="preserve">                              </v>
      </c>
      <c r="E981" s="27" t="str">
        <f>CONCATENATE(Tercers!E982,REPT(" ",30-LEN(Tercers!E982)))</f>
        <v xml:space="preserve">                              </v>
      </c>
      <c r="F981" s="27" t="str">
        <f xml:space="preserve">  IF(   LEN(Tercers!F982)&gt;0, CONCATENATE(Tercers!F982,REPT(" ",90-LEN(Tercers!F982))),
                              CONCATENATE(   CONCATENATE(Tercers!D982," ",Tercers!E982," ",Tercers!C982), REPT(" ",90-LEN( CONCATENATE(Tercers!D982," ",Tercers!E982," ",Tercers!CG982) ))) )</f>
        <v xml:space="preserve">                                                                                          </v>
      </c>
      <c r="G981" s="27" t="str">
        <f>CONCATENATE(Tercers!G982,REPT(" ",5-LEN(Tercers!G982)))</f>
        <v xml:space="preserve">     </v>
      </c>
      <c r="H981" s="27" t="str">
        <f>CONCATENATE(Tercers!H982,REPT(" ",45-LEN(Tercers!H982)))</f>
        <v xml:space="preserve">                                             </v>
      </c>
      <c r="I981" s="27" t="str">
        <f>CONCATENATE(Tercers!I982,REPT(" ",5-LEN(Tercers!I982)))</f>
        <v xml:space="preserve">     </v>
      </c>
      <c r="J981" s="27" t="str">
        <f>CONCATENATE(Tercers!J982,REPT(" ",30-LEN(Tercers!J982)))</f>
        <v xml:space="preserve">                              </v>
      </c>
      <c r="K981" s="27" t="str">
        <f>CONCATENATE(Tercers!R982,REPT(" ",30-LEN(Tercers!R982)))</f>
        <v xml:space="preserve">                              </v>
      </c>
      <c r="L981" s="27" t="str">
        <f>CONCATENATE(Tercers!K982,REPT(" ",120-LEN(Tercers!K982)))</f>
        <v xml:space="preserve">                                                                                                                        </v>
      </c>
      <c r="M981" s="27" t="str">
        <f>CONCATENATE(Tercers!L982,REPT(" ",5-LEN(Tercers!L982)))</f>
        <v xml:space="preserve">     </v>
      </c>
      <c r="N981" s="27" t="str">
        <f>CONCATENATE(Tercers!M982,REPT(" ",5-LEN(Tercers!M982)))</f>
        <v xml:space="preserve">     </v>
      </c>
      <c r="O981" s="27" t="str">
        <f>CONCATENATE(Tercers!N982,REPT(" ",2-LEN(Tercers!N982)))</f>
        <v>07</v>
      </c>
      <c r="P981" s="27" t="str">
        <f>CONCATENATE(Tercers!O982,REPT(" ",3-LEN(Tercers!O982)))</f>
        <v xml:space="preserve">   </v>
      </c>
      <c r="Q981" s="27" t="str">
        <f>CONCATENATE(Tercers!P982,REPT(" ",40-LEN(Tercers!P982)))</f>
        <v xml:space="preserve">Illes Balears                           </v>
      </c>
      <c r="R981" s="27" t="str">
        <f>CONCATENATE(Tercers!Q982,REPT(" ",60-LEN(Tercers!Q982)))</f>
        <v xml:space="preserve">                                                            </v>
      </c>
      <c r="S981" s="27" t="str">
        <f>CONCATENATE(Tercers!R982,REPT(" ",200-LEN(Tercers!R982)))</f>
        <v xml:space="preserve">                                                                                                                                                                                                        </v>
      </c>
      <c r="T981" s="27" t="str">
        <f>CONCATENATE(Tercers!S982,REPT(" ",9-LEN(Tercers!S982)))</f>
        <v xml:space="preserve">         </v>
      </c>
      <c r="U981" s="27" t="str">
        <f>CONCATENATE(Tercers!T982,REPT(" ",8-LEN(Tercers!T982)))</f>
        <v xml:space="preserve">        </v>
      </c>
      <c r="V981" s="27" t="str">
        <f>CONCATENATE(Tercers!U982,REPT(" ",12-LEN(Tercers!U982)))</f>
        <v xml:space="preserve">            </v>
      </c>
      <c r="W981" s="27" t="str">
        <f>CONCATENATE(Tercers!V982,REPT(" ",12-LEN(Tercers!V982)))</f>
        <v xml:space="preserve">            </v>
      </c>
      <c r="X981" s="27" t="str">
        <f>CONCATENATE(Tercers!Y982,REPT(" ",160-LEN(Tercers!Y982)))</f>
        <v xml:space="preserve">                                                                                                                                                                </v>
      </c>
      <c r="Y981" s="27" t="str">
        <f>CONCATENATE(Tercers!Z982,REPT(" ",8-LEN(Tercers!Z982)))</f>
        <v xml:space="preserve">        </v>
      </c>
    </row>
    <row r="982" spans="1:25" x14ac:dyDescent="0.2">
      <c r="A982" s="27" t="str">
        <f>CONCATENATE(Tercers!A983,REPT(" ",9-LEN(Tercers!A983)))</f>
        <v xml:space="preserve">         </v>
      </c>
      <c r="B982" s="27" t="str">
        <f>CONCATENATE(Tercers!B983,REPT(" ",1-LEN(Tercers!B983)))</f>
        <v xml:space="preserve"> </v>
      </c>
      <c r="C982" s="27" t="str">
        <f>CONCATENATE(Tercers!C983,REPT(" ",30-LEN(Tercers!C983)))</f>
        <v xml:space="preserve">                              </v>
      </c>
      <c r="D982" s="27" t="str">
        <f>CONCATENATE(Tercers!D983,REPT(" ",30-LEN(Tercers!D983)))</f>
        <v xml:space="preserve">                              </v>
      </c>
      <c r="E982" s="27" t="str">
        <f>CONCATENATE(Tercers!E983,REPT(" ",30-LEN(Tercers!E983)))</f>
        <v xml:space="preserve">                              </v>
      </c>
      <c r="F982" s="27" t="str">
        <f xml:space="preserve">  IF(   LEN(Tercers!F983)&gt;0, CONCATENATE(Tercers!F983,REPT(" ",90-LEN(Tercers!F983))),
                              CONCATENATE(   CONCATENATE(Tercers!D983," ",Tercers!E983," ",Tercers!C983), REPT(" ",90-LEN( CONCATENATE(Tercers!D983," ",Tercers!E983," ",Tercers!CG983) ))) )</f>
        <v xml:space="preserve">                                                                                          </v>
      </c>
      <c r="G982" s="27" t="str">
        <f>CONCATENATE(Tercers!G983,REPT(" ",5-LEN(Tercers!G983)))</f>
        <v xml:space="preserve">     </v>
      </c>
      <c r="H982" s="27" t="str">
        <f>CONCATENATE(Tercers!H983,REPT(" ",45-LEN(Tercers!H983)))</f>
        <v xml:space="preserve">                                             </v>
      </c>
      <c r="I982" s="27" t="str">
        <f>CONCATENATE(Tercers!I983,REPT(" ",5-LEN(Tercers!I983)))</f>
        <v xml:space="preserve">     </v>
      </c>
      <c r="J982" s="27" t="str">
        <f>CONCATENATE(Tercers!J983,REPT(" ",30-LEN(Tercers!J983)))</f>
        <v xml:space="preserve">                              </v>
      </c>
      <c r="K982" s="27" t="str">
        <f>CONCATENATE(Tercers!R983,REPT(" ",30-LEN(Tercers!R983)))</f>
        <v xml:space="preserve">                              </v>
      </c>
      <c r="L982" s="27" t="str">
        <f>CONCATENATE(Tercers!K983,REPT(" ",120-LEN(Tercers!K983)))</f>
        <v xml:space="preserve">                                                                                                                        </v>
      </c>
      <c r="M982" s="27" t="str">
        <f>CONCATENATE(Tercers!L983,REPT(" ",5-LEN(Tercers!L983)))</f>
        <v xml:space="preserve">     </v>
      </c>
      <c r="N982" s="27" t="str">
        <f>CONCATENATE(Tercers!M983,REPT(" ",5-LEN(Tercers!M983)))</f>
        <v xml:space="preserve">     </v>
      </c>
      <c r="O982" s="27" t="str">
        <f>CONCATENATE(Tercers!N983,REPT(" ",2-LEN(Tercers!N983)))</f>
        <v>07</v>
      </c>
      <c r="P982" s="27" t="str">
        <f>CONCATENATE(Tercers!O983,REPT(" ",3-LEN(Tercers!O983)))</f>
        <v xml:space="preserve">   </v>
      </c>
      <c r="Q982" s="27" t="str">
        <f>CONCATENATE(Tercers!P983,REPT(" ",40-LEN(Tercers!P983)))</f>
        <v xml:space="preserve">Illes Balears                           </v>
      </c>
      <c r="R982" s="27" t="str">
        <f>CONCATENATE(Tercers!Q983,REPT(" ",60-LEN(Tercers!Q983)))</f>
        <v xml:space="preserve">                                                            </v>
      </c>
      <c r="S982" s="27" t="str">
        <f>CONCATENATE(Tercers!R983,REPT(" ",200-LEN(Tercers!R983)))</f>
        <v xml:space="preserve">                                                                                                                                                                                                        </v>
      </c>
      <c r="T982" s="27" t="str">
        <f>CONCATENATE(Tercers!S983,REPT(" ",9-LEN(Tercers!S983)))</f>
        <v xml:space="preserve">         </v>
      </c>
      <c r="U982" s="27" t="str">
        <f>CONCATENATE(Tercers!T983,REPT(" ",8-LEN(Tercers!T983)))</f>
        <v xml:space="preserve">        </v>
      </c>
      <c r="V982" s="27" t="str">
        <f>CONCATENATE(Tercers!U983,REPT(" ",12-LEN(Tercers!U983)))</f>
        <v xml:space="preserve">            </v>
      </c>
      <c r="W982" s="27" t="str">
        <f>CONCATENATE(Tercers!V983,REPT(" ",12-LEN(Tercers!V983)))</f>
        <v xml:space="preserve">            </v>
      </c>
      <c r="X982" s="27" t="str">
        <f>CONCATENATE(Tercers!Y983,REPT(" ",160-LEN(Tercers!Y983)))</f>
        <v xml:space="preserve">                                                                                                                                                                </v>
      </c>
      <c r="Y982" s="27" t="str">
        <f>CONCATENATE(Tercers!Z983,REPT(" ",8-LEN(Tercers!Z983)))</f>
        <v xml:space="preserve">        </v>
      </c>
    </row>
    <row r="983" spans="1:25" x14ac:dyDescent="0.2">
      <c r="A983" s="27" t="str">
        <f>CONCATENATE(Tercers!A984,REPT(" ",9-LEN(Tercers!A984)))</f>
        <v xml:space="preserve">         </v>
      </c>
      <c r="B983" s="27" t="str">
        <f>CONCATENATE(Tercers!B984,REPT(" ",1-LEN(Tercers!B984)))</f>
        <v xml:space="preserve"> </v>
      </c>
      <c r="C983" s="27" t="str">
        <f>CONCATENATE(Tercers!C984,REPT(" ",30-LEN(Tercers!C984)))</f>
        <v xml:space="preserve">                              </v>
      </c>
      <c r="D983" s="27" t="str">
        <f>CONCATENATE(Tercers!D984,REPT(" ",30-LEN(Tercers!D984)))</f>
        <v xml:space="preserve">                              </v>
      </c>
      <c r="E983" s="27" t="str">
        <f>CONCATENATE(Tercers!E984,REPT(" ",30-LEN(Tercers!E984)))</f>
        <v xml:space="preserve">                              </v>
      </c>
      <c r="F983" s="27" t="str">
        <f xml:space="preserve">  IF(   LEN(Tercers!F984)&gt;0, CONCATENATE(Tercers!F984,REPT(" ",90-LEN(Tercers!F984))),
                              CONCATENATE(   CONCATENATE(Tercers!D984," ",Tercers!E984," ",Tercers!C984), REPT(" ",90-LEN( CONCATENATE(Tercers!D984," ",Tercers!E984," ",Tercers!CG984) ))) )</f>
        <v xml:space="preserve">                                                                                          </v>
      </c>
      <c r="G983" s="27" t="str">
        <f>CONCATENATE(Tercers!G984,REPT(" ",5-LEN(Tercers!G984)))</f>
        <v xml:space="preserve">     </v>
      </c>
      <c r="H983" s="27" t="str">
        <f>CONCATENATE(Tercers!H984,REPT(" ",45-LEN(Tercers!H984)))</f>
        <v xml:space="preserve">                                             </v>
      </c>
      <c r="I983" s="27" t="str">
        <f>CONCATENATE(Tercers!I984,REPT(" ",5-LEN(Tercers!I984)))</f>
        <v xml:space="preserve">     </v>
      </c>
      <c r="J983" s="27" t="str">
        <f>CONCATENATE(Tercers!J984,REPT(" ",30-LEN(Tercers!J984)))</f>
        <v xml:space="preserve">                              </v>
      </c>
      <c r="K983" s="27" t="str">
        <f>CONCATENATE(Tercers!R984,REPT(" ",30-LEN(Tercers!R984)))</f>
        <v xml:space="preserve">                              </v>
      </c>
      <c r="L983" s="27" t="str">
        <f>CONCATENATE(Tercers!K984,REPT(" ",120-LEN(Tercers!K984)))</f>
        <v xml:space="preserve">                                                                                                                        </v>
      </c>
      <c r="M983" s="27" t="str">
        <f>CONCATENATE(Tercers!L984,REPT(" ",5-LEN(Tercers!L984)))</f>
        <v xml:space="preserve">     </v>
      </c>
      <c r="N983" s="27" t="str">
        <f>CONCATENATE(Tercers!M984,REPT(" ",5-LEN(Tercers!M984)))</f>
        <v xml:space="preserve">     </v>
      </c>
      <c r="O983" s="27" t="str">
        <f>CONCATENATE(Tercers!N984,REPT(" ",2-LEN(Tercers!N984)))</f>
        <v>07</v>
      </c>
      <c r="P983" s="27" t="str">
        <f>CONCATENATE(Tercers!O984,REPT(" ",3-LEN(Tercers!O984)))</f>
        <v xml:space="preserve">   </v>
      </c>
      <c r="Q983" s="27" t="str">
        <f>CONCATENATE(Tercers!P984,REPT(" ",40-LEN(Tercers!P984)))</f>
        <v xml:space="preserve">Illes Balears                           </v>
      </c>
      <c r="R983" s="27" t="str">
        <f>CONCATENATE(Tercers!Q984,REPT(" ",60-LEN(Tercers!Q984)))</f>
        <v xml:space="preserve">                                                            </v>
      </c>
      <c r="S983" s="27" t="str">
        <f>CONCATENATE(Tercers!R984,REPT(" ",200-LEN(Tercers!R984)))</f>
        <v xml:space="preserve">                                                                                                                                                                                                        </v>
      </c>
      <c r="T983" s="27" t="str">
        <f>CONCATENATE(Tercers!S984,REPT(" ",9-LEN(Tercers!S984)))</f>
        <v xml:space="preserve">         </v>
      </c>
      <c r="U983" s="27" t="str">
        <f>CONCATENATE(Tercers!T984,REPT(" ",8-LEN(Tercers!T984)))</f>
        <v xml:space="preserve">        </v>
      </c>
      <c r="V983" s="27" t="str">
        <f>CONCATENATE(Tercers!U984,REPT(" ",12-LEN(Tercers!U984)))</f>
        <v xml:space="preserve">            </v>
      </c>
      <c r="W983" s="27" t="str">
        <f>CONCATENATE(Tercers!V984,REPT(" ",12-LEN(Tercers!V984)))</f>
        <v xml:space="preserve">            </v>
      </c>
      <c r="X983" s="27" t="str">
        <f>CONCATENATE(Tercers!Y984,REPT(" ",160-LEN(Tercers!Y984)))</f>
        <v xml:space="preserve">                                                                                                                                                                </v>
      </c>
      <c r="Y983" s="27" t="str">
        <f>CONCATENATE(Tercers!Z984,REPT(" ",8-LEN(Tercers!Z984)))</f>
        <v xml:space="preserve">        </v>
      </c>
    </row>
    <row r="984" spans="1:25" x14ac:dyDescent="0.2">
      <c r="A984" s="27" t="str">
        <f>CONCATENATE(Tercers!A985,REPT(" ",9-LEN(Tercers!A985)))</f>
        <v xml:space="preserve">         </v>
      </c>
      <c r="B984" s="27" t="str">
        <f>CONCATENATE(Tercers!B985,REPT(" ",1-LEN(Tercers!B985)))</f>
        <v xml:space="preserve"> </v>
      </c>
      <c r="C984" s="27" t="str">
        <f>CONCATENATE(Tercers!C985,REPT(" ",30-LEN(Tercers!C985)))</f>
        <v xml:space="preserve">                              </v>
      </c>
      <c r="D984" s="27" t="str">
        <f>CONCATENATE(Tercers!D985,REPT(" ",30-LEN(Tercers!D985)))</f>
        <v xml:space="preserve">                              </v>
      </c>
      <c r="E984" s="27" t="str">
        <f>CONCATENATE(Tercers!E985,REPT(" ",30-LEN(Tercers!E985)))</f>
        <v xml:space="preserve">                              </v>
      </c>
      <c r="F984" s="27" t="str">
        <f xml:space="preserve">  IF(   LEN(Tercers!F985)&gt;0, CONCATENATE(Tercers!F985,REPT(" ",90-LEN(Tercers!F985))),
                              CONCATENATE(   CONCATENATE(Tercers!D985," ",Tercers!E985," ",Tercers!C985), REPT(" ",90-LEN( CONCATENATE(Tercers!D985," ",Tercers!E985," ",Tercers!CG985) ))) )</f>
        <v xml:space="preserve">                                                                                          </v>
      </c>
      <c r="G984" s="27" t="str">
        <f>CONCATENATE(Tercers!G985,REPT(" ",5-LEN(Tercers!G985)))</f>
        <v xml:space="preserve">     </v>
      </c>
      <c r="H984" s="27" t="str">
        <f>CONCATENATE(Tercers!H985,REPT(" ",45-LEN(Tercers!H985)))</f>
        <v xml:space="preserve">                                             </v>
      </c>
      <c r="I984" s="27" t="str">
        <f>CONCATENATE(Tercers!I985,REPT(" ",5-LEN(Tercers!I985)))</f>
        <v xml:space="preserve">     </v>
      </c>
      <c r="J984" s="27" t="str">
        <f>CONCATENATE(Tercers!J985,REPT(" ",30-LEN(Tercers!J985)))</f>
        <v xml:space="preserve">                              </v>
      </c>
      <c r="K984" s="27" t="str">
        <f>CONCATENATE(Tercers!R985,REPT(" ",30-LEN(Tercers!R985)))</f>
        <v xml:space="preserve">                              </v>
      </c>
      <c r="L984" s="27" t="str">
        <f>CONCATENATE(Tercers!K985,REPT(" ",120-LEN(Tercers!K985)))</f>
        <v xml:space="preserve">                                                                                                                        </v>
      </c>
      <c r="M984" s="27" t="str">
        <f>CONCATENATE(Tercers!L985,REPT(" ",5-LEN(Tercers!L985)))</f>
        <v xml:space="preserve">     </v>
      </c>
      <c r="N984" s="27" t="str">
        <f>CONCATENATE(Tercers!M985,REPT(" ",5-LEN(Tercers!M985)))</f>
        <v xml:space="preserve">     </v>
      </c>
      <c r="O984" s="27" t="str">
        <f>CONCATENATE(Tercers!N985,REPT(" ",2-LEN(Tercers!N985)))</f>
        <v>07</v>
      </c>
      <c r="P984" s="27" t="str">
        <f>CONCATENATE(Tercers!O985,REPT(" ",3-LEN(Tercers!O985)))</f>
        <v xml:space="preserve">   </v>
      </c>
      <c r="Q984" s="27" t="str">
        <f>CONCATENATE(Tercers!P985,REPT(" ",40-LEN(Tercers!P985)))</f>
        <v xml:space="preserve">Illes Balears                           </v>
      </c>
      <c r="R984" s="27" t="str">
        <f>CONCATENATE(Tercers!Q985,REPT(" ",60-LEN(Tercers!Q985)))</f>
        <v xml:space="preserve">                                                            </v>
      </c>
      <c r="S984" s="27" t="str">
        <f>CONCATENATE(Tercers!R985,REPT(" ",200-LEN(Tercers!R985)))</f>
        <v xml:space="preserve">                                                                                                                                                                                                        </v>
      </c>
      <c r="T984" s="27" t="str">
        <f>CONCATENATE(Tercers!S985,REPT(" ",9-LEN(Tercers!S985)))</f>
        <v xml:space="preserve">         </v>
      </c>
      <c r="U984" s="27" t="str">
        <f>CONCATENATE(Tercers!T985,REPT(" ",8-LEN(Tercers!T985)))</f>
        <v xml:space="preserve">        </v>
      </c>
      <c r="V984" s="27" t="str">
        <f>CONCATENATE(Tercers!U985,REPT(" ",12-LEN(Tercers!U985)))</f>
        <v xml:space="preserve">            </v>
      </c>
      <c r="W984" s="27" t="str">
        <f>CONCATENATE(Tercers!V985,REPT(" ",12-LEN(Tercers!V985)))</f>
        <v xml:space="preserve">            </v>
      </c>
      <c r="X984" s="27" t="str">
        <f>CONCATENATE(Tercers!Y985,REPT(" ",160-LEN(Tercers!Y985)))</f>
        <v xml:space="preserve">                                                                                                                                                                </v>
      </c>
      <c r="Y984" s="27" t="str">
        <f>CONCATENATE(Tercers!Z985,REPT(" ",8-LEN(Tercers!Z985)))</f>
        <v xml:space="preserve">        </v>
      </c>
    </row>
    <row r="985" spans="1:25" x14ac:dyDescent="0.2">
      <c r="A985" s="27" t="str">
        <f>CONCATENATE(Tercers!A986,REPT(" ",9-LEN(Tercers!A986)))</f>
        <v xml:space="preserve">         </v>
      </c>
      <c r="B985" s="27" t="str">
        <f>CONCATENATE(Tercers!B986,REPT(" ",1-LEN(Tercers!B986)))</f>
        <v xml:space="preserve"> </v>
      </c>
      <c r="C985" s="27" t="str">
        <f>CONCATENATE(Tercers!C986,REPT(" ",30-LEN(Tercers!C986)))</f>
        <v xml:space="preserve">                              </v>
      </c>
      <c r="D985" s="27" t="str">
        <f>CONCATENATE(Tercers!D986,REPT(" ",30-LEN(Tercers!D986)))</f>
        <v xml:space="preserve">                              </v>
      </c>
      <c r="E985" s="27" t="str">
        <f>CONCATENATE(Tercers!E986,REPT(" ",30-LEN(Tercers!E986)))</f>
        <v xml:space="preserve">                              </v>
      </c>
      <c r="F985" s="27" t="str">
        <f xml:space="preserve">  IF(   LEN(Tercers!F986)&gt;0, CONCATENATE(Tercers!F986,REPT(" ",90-LEN(Tercers!F986))),
                              CONCATENATE(   CONCATENATE(Tercers!D986," ",Tercers!E986," ",Tercers!C986), REPT(" ",90-LEN( CONCATENATE(Tercers!D986," ",Tercers!E986," ",Tercers!CG986) ))) )</f>
        <v xml:space="preserve">                                                                                          </v>
      </c>
      <c r="G985" s="27" t="str">
        <f>CONCATENATE(Tercers!G986,REPT(" ",5-LEN(Tercers!G986)))</f>
        <v xml:space="preserve">     </v>
      </c>
      <c r="H985" s="27" t="str">
        <f>CONCATENATE(Tercers!H986,REPT(" ",45-LEN(Tercers!H986)))</f>
        <v xml:space="preserve">                                             </v>
      </c>
      <c r="I985" s="27" t="str">
        <f>CONCATENATE(Tercers!I986,REPT(" ",5-LEN(Tercers!I986)))</f>
        <v xml:space="preserve">     </v>
      </c>
      <c r="J985" s="27" t="str">
        <f>CONCATENATE(Tercers!J986,REPT(" ",30-LEN(Tercers!J986)))</f>
        <v xml:space="preserve">                              </v>
      </c>
      <c r="K985" s="27" t="str">
        <f>CONCATENATE(Tercers!R986,REPT(" ",30-LEN(Tercers!R986)))</f>
        <v xml:space="preserve">                              </v>
      </c>
      <c r="L985" s="27" t="str">
        <f>CONCATENATE(Tercers!K986,REPT(" ",120-LEN(Tercers!K986)))</f>
        <v xml:space="preserve">                                                                                                                        </v>
      </c>
      <c r="M985" s="27" t="str">
        <f>CONCATENATE(Tercers!L986,REPT(" ",5-LEN(Tercers!L986)))</f>
        <v xml:space="preserve">     </v>
      </c>
      <c r="N985" s="27" t="str">
        <f>CONCATENATE(Tercers!M986,REPT(" ",5-LEN(Tercers!M986)))</f>
        <v xml:space="preserve">     </v>
      </c>
      <c r="O985" s="27" t="str">
        <f>CONCATENATE(Tercers!N986,REPT(" ",2-LEN(Tercers!N986)))</f>
        <v>07</v>
      </c>
      <c r="P985" s="27" t="str">
        <f>CONCATENATE(Tercers!O986,REPT(" ",3-LEN(Tercers!O986)))</f>
        <v xml:space="preserve">   </v>
      </c>
      <c r="Q985" s="27" t="str">
        <f>CONCATENATE(Tercers!P986,REPT(" ",40-LEN(Tercers!P986)))</f>
        <v xml:space="preserve">Illes Balears                           </v>
      </c>
      <c r="R985" s="27" t="str">
        <f>CONCATENATE(Tercers!Q986,REPT(" ",60-LEN(Tercers!Q986)))</f>
        <v xml:space="preserve">                                                            </v>
      </c>
      <c r="S985" s="27" t="str">
        <f>CONCATENATE(Tercers!R986,REPT(" ",200-LEN(Tercers!R986)))</f>
        <v xml:space="preserve">                                                                                                                                                                                                        </v>
      </c>
      <c r="T985" s="27" t="str">
        <f>CONCATENATE(Tercers!S986,REPT(" ",9-LEN(Tercers!S986)))</f>
        <v xml:space="preserve">         </v>
      </c>
      <c r="U985" s="27" t="str">
        <f>CONCATENATE(Tercers!T986,REPT(" ",8-LEN(Tercers!T986)))</f>
        <v xml:space="preserve">        </v>
      </c>
      <c r="V985" s="27" t="str">
        <f>CONCATENATE(Tercers!U986,REPT(" ",12-LEN(Tercers!U986)))</f>
        <v xml:space="preserve">            </v>
      </c>
      <c r="W985" s="27" t="str">
        <f>CONCATENATE(Tercers!V986,REPT(" ",12-LEN(Tercers!V986)))</f>
        <v xml:space="preserve">            </v>
      </c>
      <c r="X985" s="27" t="str">
        <f>CONCATENATE(Tercers!Y986,REPT(" ",160-LEN(Tercers!Y986)))</f>
        <v xml:space="preserve">                                                                                                                                                                </v>
      </c>
      <c r="Y985" s="27" t="str">
        <f>CONCATENATE(Tercers!Z986,REPT(" ",8-LEN(Tercers!Z986)))</f>
        <v xml:space="preserve">        </v>
      </c>
    </row>
    <row r="986" spans="1:25" x14ac:dyDescent="0.2">
      <c r="A986" s="27" t="str">
        <f>CONCATENATE(Tercers!A987,REPT(" ",9-LEN(Tercers!A987)))</f>
        <v xml:space="preserve">         </v>
      </c>
      <c r="B986" s="27" t="str">
        <f>CONCATENATE(Tercers!B987,REPT(" ",1-LEN(Tercers!B987)))</f>
        <v xml:space="preserve"> </v>
      </c>
      <c r="C986" s="27" t="str">
        <f>CONCATENATE(Tercers!C987,REPT(" ",30-LEN(Tercers!C987)))</f>
        <v xml:space="preserve">                              </v>
      </c>
      <c r="D986" s="27" t="str">
        <f>CONCATENATE(Tercers!D987,REPT(" ",30-LEN(Tercers!D987)))</f>
        <v xml:space="preserve">                              </v>
      </c>
      <c r="E986" s="27" t="str">
        <f>CONCATENATE(Tercers!E987,REPT(" ",30-LEN(Tercers!E987)))</f>
        <v xml:space="preserve">                              </v>
      </c>
      <c r="F986" s="27" t="str">
        <f xml:space="preserve">  IF(   LEN(Tercers!F987)&gt;0, CONCATENATE(Tercers!F987,REPT(" ",90-LEN(Tercers!F987))),
                              CONCATENATE(   CONCATENATE(Tercers!D987," ",Tercers!E987," ",Tercers!C987), REPT(" ",90-LEN( CONCATENATE(Tercers!D987," ",Tercers!E987," ",Tercers!CG987) ))) )</f>
        <v xml:space="preserve">                                                                                          </v>
      </c>
      <c r="G986" s="27" t="str">
        <f>CONCATENATE(Tercers!G987,REPT(" ",5-LEN(Tercers!G987)))</f>
        <v xml:space="preserve">     </v>
      </c>
      <c r="H986" s="27" t="str">
        <f>CONCATENATE(Tercers!H987,REPT(" ",45-LEN(Tercers!H987)))</f>
        <v xml:space="preserve">                                             </v>
      </c>
      <c r="I986" s="27" t="str">
        <f>CONCATENATE(Tercers!I987,REPT(" ",5-LEN(Tercers!I987)))</f>
        <v xml:space="preserve">     </v>
      </c>
      <c r="J986" s="27" t="str">
        <f>CONCATENATE(Tercers!J987,REPT(" ",30-LEN(Tercers!J987)))</f>
        <v xml:space="preserve">                              </v>
      </c>
      <c r="K986" s="27" t="str">
        <f>CONCATENATE(Tercers!R987,REPT(" ",30-LEN(Tercers!R987)))</f>
        <v xml:space="preserve">                              </v>
      </c>
      <c r="L986" s="27" t="str">
        <f>CONCATENATE(Tercers!K987,REPT(" ",120-LEN(Tercers!K987)))</f>
        <v xml:space="preserve">                                                                                                                        </v>
      </c>
      <c r="M986" s="27" t="str">
        <f>CONCATENATE(Tercers!L987,REPT(" ",5-LEN(Tercers!L987)))</f>
        <v xml:space="preserve">     </v>
      </c>
      <c r="N986" s="27" t="str">
        <f>CONCATENATE(Tercers!M987,REPT(" ",5-LEN(Tercers!M987)))</f>
        <v xml:space="preserve">     </v>
      </c>
      <c r="O986" s="27" t="str">
        <f>CONCATENATE(Tercers!N987,REPT(" ",2-LEN(Tercers!N987)))</f>
        <v>07</v>
      </c>
      <c r="P986" s="27" t="str">
        <f>CONCATENATE(Tercers!O987,REPT(" ",3-LEN(Tercers!O987)))</f>
        <v xml:space="preserve">   </v>
      </c>
      <c r="Q986" s="27" t="str">
        <f>CONCATENATE(Tercers!P987,REPT(" ",40-LEN(Tercers!P987)))</f>
        <v xml:space="preserve">Illes Balears                           </v>
      </c>
      <c r="R986" s="27" t="str">
        <f>CONCATENATE(Tercers!Q987,REPT(" ",60-LEN(Tercers!Q987)))</f>
        <v xml:space="preserve">                                                            </v>
      </c>
      <c r="S986" s="27" t="str">
        <f>CONCATENATE(Tercers!R987,REPT(" ",200-LEN(Tercers!R987)))</f>
        <v xml:space="preserve">                                                                                                                                                                                                        </v>
      </c>
      <c r="T986" s="27" t="str">
        <f>CONCATENATE(Tercers!S987,REPT(" ",9-LEN(Tercers!S987)))</f>
        <v xml:space="preserve">         </v>
      </c>
      <c r="U986" s="27" t="str">
        <f>CONCATENATE(Tercers!T987,REPT(" ",8-LEN(Tercers!T987)))</f>
        <v xml:space="preserve">        </v>
      </c>
      <c r="V986" s="27" t="str">
        <f>CONCATENATE(Tercers!U987,REPT(" ",12-LEN(Tercers!U987)))</f>
        <v xml:space="preserve">            </v>
      </c>
      <c r="W986" s="27" t="str">
        <f>CONCATENATE(Tercers!V987,REPT(" ",12-LEN(Tercers!V987)))</f>
        <v xml:space="preserve">            </v>
      </c>
      <c r="X986" s="27" t="str">
        <f>CONCATENATE(Tercers!Y987,REPT(" ",160-LEN(Tercers!Y987)))</f>
        <v xml:space="preserve">                                                                                                                                                                </v>
      </c>
      <c r="Y986" s="27" t="str">
        <f>CONCATENATE(Tercers!Z987,REPT(" ",8-LEN(Tercers!Z987)))</f>
        <v xml:space="preserve">        </v>
      </c>
    </row>
    <row r="987" spans="1:25" x14ac:dyDescent="0.2">
      <c r="A987" s="27" t="str">
        <f>CONCATENATE(Tercers!A988,REPT(" ",9-LEN(Tercers!A988)))</f>
        <v xml:space="preserve">         </v>
      </c>
      <c r="B987" s="27" t="str">
        <f>CONCATENATE(Tercers!B988,REPT(" ",1-LEN(Tercers!B988)))</f>
        <v xml:space="preserve"> </v>
      </c>
      <c r="C987" s="27" t="str">
        <f>CONCATENATE(Tercers!C988,REPT(" ",30-LEN(Tercers!C988)))</f>
        <v xml:space="preserve">                              </v>
      </c>
      <c r="D987" s="27" t="str">
        <f>CONCATENATE(Tercers!D988,REPT(" ",30-LEN(Tercers!D988)))</f>
        <v xml:space="preserve">                              </v>
      </c>
      <c r="E987" s="27" t="str">
        <f>CONCATENATE(Tercers!E988,REPT(" ",30-LEN(Tercers!E988)))</f>
        <v xml:space="preserve">                              </v>
      </c>
      <c r="F987" s="27" t="str">
        <f xml:space="preserve">  IF(   LEN(Tercers!F988)&gt;0, CONCATENATE(Tercers!F988,REPT(" ",90-LEN(Tercers!F988))),
                              CONCATENATE(   CONCATENATE(Tercers!D988," ",Tercers!E988," ",Tercers!C988), REPT(" ",90-LEN( CONCATENATE(Tercers!D988," ",Tercers!E988," ",Tercers!CG988) ))) )</f>
        <v xml:space="preserve">                                                                                          </v>
      </c>
      <c r="G987" s="27" t="str">
        <f>CONCATENATE(Tercers!G988,REPT(" ",5-LEN(Tercers!G988)))</f>
        <v xml:space="preserve">     </v>
      </c>
      <c r="H987" s="27" t="str">
        <f>CONCATENATE(Tercers!H988,REPT(" ",45-LEN(Tercers!H988)))</f>
        <v xml:space="preserve">                                             </v>
      </c>
      <c r="I987" s="27" t="str">
        <f>CONCATENATE(Tercers!I988,REPT(" ",5-LEN(Tercers!I988)))</f>
        <v xml:space="preserve">     </v>
      </c>
      <c r="J987" s="27" t="str">
        <f>CONCATENATE(Tercers!J988,REPT(" ",30-LEN(Tercers!J988)))</f>
        <v xml:space="preserve">                              </v>
      </c>
      <c r="K987" s="27" t="str">
        <f>CONCATENATE(Tercers!R988,REPT(" ",30-LEN(Tercers!R988)))</f>
        <v xml:space="preserve">                              </v>
      </c>
      <c r="L987" s="27" t="str">
        <f>CONCATENATE(Tercers!K988,REPT(" ",120-LEN(Tercers!K988)))</f>
        <v xml:space="preserve">                                                                                                                        </v>
      </c>
      <c r="M987" s="27" t="str">
        <f>CONCATENATE(Tercers!L988,REPT(" ",5-LEN(Tercers!L988)))</f>
        <v xml:space="preserve">     </v>
      </c>
      <c r="N987" s="27" t="str">
        <f>CONCATENATE(Tercers!M988,REPT(" ",5-LEN(Tercers!M988)))</f>
        <v xml:space="preserve">     </v>
      </c>
      <c r="O987" s="27" t="str">
        <f>CONCATENATE(Tercers!N988,REPT(" ",2-LEN(Tercers!N988)))</f>
        <v>07</v>
      </c>
      <c r="P987" s="27" t="str">
        <f>CONCATENATE(Tercers!O988,REPT(" ",3-LEN(Tercers!O988)))</f>
        <v xml:space="preserve">   </v>
      </c>
      <c r="Q987" s="27" t="str">
        <f>CONCATENATE(Tercers!P988,REPT(" ",40-LEN(Tercers!P988)))</f>
        <v xml:space="preserve">Illes Balears                           </v>
      </c>
      <c r="R987" s="27" t="str">
        <f>CONCATENATE(Tercers!Q988,REPT(" ",60-LEN(Tercers!Q988)))</f>
        <v xml:space="preserve">                                                            </v>
      </c>
      <c r="S987" s="27" t="str">
        <f>CONCATENATE(Tercers!R988,REPT(" ",200-LEN(Tercers!R988)))</f>
        <v xml:space="preserve">                                                                                                                                                                                                        </v>
      </c>
      <c r="T987" s="27" t="str">
        <f>CONCATENATE(Tercers!S988,REPT(" ",9-LEN(Tercers!S988)))</f>
        <v xml:space="preserve">         </v>
      </c>
      <c r="U987" s="27" t="str">
        <f>CONCATENATE(Tercers!T988,REPT(" ",8-LEN(Tercers!T988)))</f>
        <v xml:space="preserve">        </v>
      </c>
      <c r="V987" s="27" t="str">
        <f>CONCATENATE(Tercers!U988,REPT(" ",12-LEN(Tercers!U988)))</f>
        <v xml:space="preserve">            </v>
      </c>
      <c r="W987" s="27" t="str">
        <f>CONCATENATE(Tercers!V988,REPT(" ",12-LEN(Tercers!V988)))</f>
        <v xml:space="preserve">            </v>
      </c>
      <c r="X987" s="27" t="str">
        <f>CONCATENATE(Tercers!Y988,REPT(" ",160-LEN(Tercers!Y988)))</f>
        <v xml:space="preserve">                                                                                                                                                                </v>
      </c>
      <c r="Y987" s="27" t="str">
        <f>CONCATENATE(Tercers!Z988,REPT(" ",8-LEN(Tercers!Z988)))</f>
        <v xml:space="preserve">        </v>
      </c>
    </row>
    <row r="988" spans="1:25" x14ac:dyDescent="0.2">
      <c r="A988" s="27" t="str">
        <f>CONCATENATE(Tercers!A989,REPT(" ",9-LEN(Tercers!A989)))</f>
        <v xml:space="preserve">         </v>
      </c>
      <c r="B988" s="27" t="str">
        <f>CONCATENATE(Tercers!B989,REPT(" ",1-LEN(Tercers!B989)))</f>
        <v xml:space="preserve"> </v>
      </c>
      <c r="C988" s="27" t="str">
        <f>CONCATENATE(Tercers!C989,REPT(" ",30-LEN(Tercers!C989)))</f>
        <v xml:space="preserve">                              </v>
      </c>
      <c r="D988" s="27" t="str">
        <f>CONCATENATE(Tercers!D989,REPT(" ",30-LEN(Tercers!D989)))</f>
        <v xml:space="preserve">                              </v>
      </c>
      <c r="E988" s="27" t="str">
        <f>CONCATENATE(Tercers!E989,REPT(" ",30-LEN(Tercers!E989)))</f>
        <v xml:space="preserve">                              </v>
      </c>
      <c r="F988" s="27" t="str">
        <f xml:space="preserve">  IF(   LEN(Tercers!F989)&gt;0, CONCATENATE(Tercers!F989,REPT(" ",90-LEN(Tercers!F989))),
                              CONCATENATE(   CONCATENATE(Tercers!D989," ",Tercers!E989," ",Tercers!C989), REPT(" ",90-LEN( CONCATENATE(Tercers!D989," ",Tercers!E989," ",Tercers!CG989) ))) )</f>
        <v xml:space="preserve">                                                                                          </v>
      </c>
      <c r="G988" s="27" t="str">
        <f>CONCATENATE(Tercers!G989,REPT(" ",5-LEN(Tercers!G989)))</f>
        <v xml:space="preserve">     </v>
      </c>
      <c r="H988" s="27" t="str">
        <f>CONCATENATE(Tercers!H989,REPT(" ",45-LEN(Tercers!H989)))</f>
        <v xml:space="preserve">                                             </v>
      </c>
      <c r="I988" s="27" t="str">
        <f>CONCATENATE(Tercers!I989,REPT(" ",5-LEN(Tercers!I989)))</f>
        <v xml:space="preserve">     </v>
      </c>
      <c r="J988" s="27" t="str">
        <f>CONCATENATE(Tercers!J989,REPT(" ",30-LEN(Tercers!J989)))</f>
        <v xml:space="preserve">                              </v>
      </c>
      <c r="K988" s="27" t="str">
        <f>CONCATENATE(Tercers!R989,REPT(" ",30-LEN(Tercers!R989)))</f>
        <v xml:space="preserve">                              </v>
      </c>
      <c r="L988" s="27" t="str">
        <f>CONCATENATE(Tercers!K989,REPT(" ",120-LEN(Tercers!K989)))</f>
        <v xml:space="preserve">                                                                                                                        </v>
      </c>
      <c r="M988" s="27" t="str">
        <f>CONCATENATE(Tercers!L989,REPT(" ",5-LEN(Tercers!L989)))</f>
        <v xml:space="preserve">     </v>
      </c>
      <c r="N988" s="27" t="str">
        <f>CONCATENATE(Tercers!M989,REPT(" ",5-LEN(Tercers!M989)))</f>
        <v xml:space="preserve">     </v>
      </c>
      <c r="O988" s="27" t="str">
        <f>CONCATENATE(Tercers!N989,REPT(" ",2-LEN(Tercers!N989)))</f>
        <v>07</v>
      </c>
      <c r="P988" s="27" t="str">
        <f>CONCATENATE(Tercers!O989,REPT(" ",3-LEN(Tercers!O989)))</f>
        <v xml:space="preserve">   </v>
      </c>
      <c r="Q988" s="27" t="str">
        <f>CONCATENATE(Tercers!P989,REPT(" ",40-LEN(Tercers!P989)))</f>
        <v xml:space="preserve">Illes Balears                           </v>
      </c>
      <c r="R988" s="27" t="str">
        <f>CONCATENATE(Tercers!Q989,REPT(" ",60-LEN(Tercers!Q989)))</f>
        <v xml:space="preserve">                                                            </v>
      </c>
      <c r="S988" s="27" t="str">
        <f>CONCATENATE(Tercers!R989,REPT(" ",200-LEN(Tercers!R989)))</f>
        <v xml:space="preserve">                                                                                                                                                                                                        </v>
      </c>
      <c r="T988" s="27" t="str">
        <f>CONCATENATE(Tercers!S989,REPT(" ",9-LEN(Tercers!S989)))</f>
        <v xml:space="preserve">         </v>
      </c>
      <c r="U988" s="27" t="str">
        <f>CONCATENATE(Tercers!T989,REPT(" ",8-LEN(Tercers!T989)))</f>
        <v xml:space="preserve">        </v>
      </c>
      <c r="V988" s="27" t="str">
        <f>CONCATENATE(Tercers!U989,REPT(" ",12-LEN(Tercers!U989)))</f>
        <v xml:space="preserve">            </v>
      </c>
      <c r="W988" s="27" t="str">
        <f>CONCATENATE(Tercers!V989,REPT(" ",12-LEN(Tercers!V989)))</f>
        <v xml:space="preserve">            </v>
      </c>
      <c r="X988" s="27" t="str">
        <f>CONCATENATE(Tercers!Y989,REPT(" ",160-LEN(Tercers!Y989)))</f>
        <v xml:space="preserve">                                                                                                                                                                </v>
      </c>
      <c r="Y988" s="27" t="str">
        <f>CONCATENATE(Tercers!Z989,REPT(" ",8-LEN(Tercers!Z989)))</f>
        <v xml:space="preserve">        </v>
      </c>
    </row>
    <row r="989" spans="1:25" x14ac:dyDescent="0.2">
      <c r="A989" s="27" t="str">
        <f>CONCATENATE(Tercers!A990,REPT(" ",9-LEN(Tercers!A990)))</f>
        <v xml:space="preserve">         </v>
      </c>
      <c r="B989" s="27" t="str">
        <f>CONCATENATE(Tercers!B990,REPT(" ",1-LEN(Tercers!B990)))</f>
        <v xml:space="preserve"> </v>
      </c>
      <c r="C989" s="27" t="str">
        <f>CONCATENATE(Tercers!C990,REPT(" ",30-LEN(Tercers!C990)))</f>
        <v xml:space="preserve">                              </v>
      </c>
      <c r="D989" s="27" t="str">
        <f>CONCATENATE(Tercers!D990,REPT(" ",30-LEN(Tercers!D990)))</f>
        <v xml:space="preserve">                              </v>
      </c>
      <c r="E989" s="27" t="str">
        <f>CONCATENATE(Tercers!E990,REPT(" ",30-LEN(Tercers!E990)))</f>
        <v xml:space="preserve">                              </v>
      </c>
      <c r="F989" s="27" t="str">
        <f xml:space="preserve">  IF(   LEN(Tercers!F990)&gt;0, CONCATENATE(Tercers!F990,REPT(" ",90-LEN(Tercers!F990))),
                              CONCATENATE(   CONCATENATE(Tercers!D990," ",Tercers!E990," ",Tercers!C990), REPT(" ",90-LEN( CONCATENATE(Tercers!D990," ",Tercers!E990," ",Tercers!CG990) ))) )</f>
        <v xml:space="preserve">                                                                                          </v>
      </c>
      <c r="G989" s="27" t="str">
        <f>CONCATENATE(Tercers!G990,REPT(" ",5-LEN(Tercers!G990)))</f>
        <v xml:space="preserve">     </v>
      </c>
      <c r="H989" s="27" t="str">
        <f>CONCATENATE(Tercers!H990,REPT(" ",45-LEN(Tercers!H990)))</f>
        <v xml:space="preserve">                                             </v>
      </c>
      <c r="I989" s="27" t="str">
        <f>CONCATENATE(Tercers!I990,REPT(" ",5-LEN(Tercers!I990)))</f>
        <v xml:space="preserve">     </v>
      </c>
      <c r="J989" s="27" t="str">
        <f>CONCATENATE(Tercers!J990,REPT(" ",30-LEN(Tercers!J990)))</f>
        <v xml:space="preserve">                              </v>
      </c>
      <c r="K989" s="27" t="str">
        <f>CONCATENATE(Tercers!R990,REPT(" ",30-LEN(Tercers!R990)))</f>
        <v xml:space="preserve">                              </v>
      </c>
      <c r="L989" s="27" t="str">
        <f>CONCATENATE(Tercers!K990,REPT(" ",120-LEN(Tercers!K990)))</f>
        <v xml:space="preserve">                                                                                                                        </v>
      </c>
      <c r="M989" s="27" t="str">
        <f>CONCATENATE(Tercers!L990,REPT(" ",5-LEN(Tercers!L990)))</f>
        <v xml:space="preserve">     </v>
      </c>
      <c r="N989" s="27" t="str">
        <f>CONCATENATE(Tercers!M990,REPT(" ",5-LEN(Tercers!M990)))</f>
        <v xml:space="preserve">     </v>
      </c>
      <c r="O989" s="27" t="str">
        <f>CONCATENATE(Tercers!N990,REPT(" ",2-LEN(Tercers!N990)))</f>
        <v>07</v>
      </c>
      <c r="P989" s="27" t="str">
        <f>CONCATENATE(Tercers!O990,REPT(" ",3-LEN(Tercers!O990)))</f>
        <v xml:space="preserve">   </v>
      </c>
      <c r="Q989" s="27" t="str">
        <f>CONCATENATE(Tercers!P990,REPT(" ",40-LEN(Tercers!P990)))</f>
        <v xml:space="preserve">Illes Balears                           </v>
      </c>
      <c r="R989" s="27" t="str">
        <f>CONCATENATE(Tercers!Q990,REPT(" ",60-LEN(Tercers!Q990)))</f>
        <v xml:space="preserve">                                                            </v>
      </c>
      <c r="S989" s="27" t="str">
        <f>CONCATENATE(Tercers!R990,REPT(" ",200-LEN(Tercers!R990)))</f>
        <v xml:space="preserve">                                                                                                                                                                                                        </v>
      </c>
      <c r="T989" s="27" t="str">
        <f>CONCATENATE(Tercers!S990,REPT(" ",9-LEN(Tercers!S990)))</f>
        <v xml:space="preserve">         </v>
      </c>
      <c r="U989" s="27" t="str">
        <f>CONCATENATE(Tercers!T990,REPT(" ",8-LEN(Tercers!T990)))</f>
        <v xml:space="preserve">        </v>
      </c>
      <c r="V989" s="27" t="str">
        <f>CONCATENATE(Tercers!U990,REPT(" ",12-LEN(Tercers!U990)))</f>
        <v xml:space="preserve">            </v>
      </c>
      <c r="W989" s="27" t="str">
        <f>CONCATENATE(Tercers!V990,REPT(" ",12-LEN(Tercers!V990)))</f>
        <v xml:space="preserve">            </v>
      </c>
      <c r="X989" s="27" t="str">
        <f>CONCATENATE(Tercers!Y990,REPT(" ",160-LEN(Tercers!Y990)))</f>
        <v xml:space="preserve">                                                                                                                                                                </v>
      </c>
      <c r="Y989" s="27" t="str">
        <f>CONCATENATE(Tercers!Z990,REPT(" ",8-LEN(Tercers!Z990)))</f>
        <v xml:space="preserve">        </v>
      </c>
    </row>
    <row r="990" spans="1:25" x14ac:dyDescent="0.2">
      <c r="A990" s="27" t="str">
        <f>CONCATENATE(Tercers!A991,REPT(" ",9-LEN(Tercers!A991)))</f>
        <v xml:space="preserve">         </v>
      </c>
      <c r="B990" s="27" t="str">
        <f>CONCATENATE(Tercers!B991,REPT(" ",1-LEN(Tercers!B991)))</f>
        <v xml:space="preserve"> </v>
      </c>
      <c r="C990" s="27" t="str">
        <f>CONCATENATE(Tercers!C991,REPT(" ",30-LEN(Tercers!C991)))</f>
        <v xml:space="preserve">                              </v>
      </c>
      <c r="D990" s="27" t="str">
        <f>CONCATENATE(Tercers!D991,REPT(" ",30-LEN(Tercers!D991)))</f>
        <v xml:space="preserve">                              </v>
      </c>
      <c r="E990" s="27" t="str">
        <f>CONCATENATE(Tercers!E991,REPT(" ",30-LEN(Tercers!E991)))</f>
        <v xml:space="preserve">                              </v>
      </c>
      <c r="F990" s="27" t="str">
        <f xml:space="preserve">  IF(   LEN(Tercers!F991)&gt;0, CONCATENATE(Tercers!F991,REPT(" ",90-LEN(Tercers!F991))),
                              CONCATENATE(   CONCATENATE(Tercers!D991," ",Tercers!E991," ",Tercers!C991), REPT(" ",90-LEN( CONCATENATE(Tercers!D991," ",Tercers!E991," ",Tercers!CG991) ))) )</f>
        <v xml:space="preserve">                                                                                          </v>
      </c>
      <c r="G990" s="27" t="str">
        <f>CONCATENATE(Tercers!G991,REPT(" ",5-LEN(Tercers!G991)))</f>
        <v xml:space="preserve">     </v>
      </c>
      <c r="H990" s="27" t="str">
        <f>CONCATENATE(Tercers!H991,REPT(" ",45-LEN(Tercers!H991)))</f>
        <v xml:space="preserve">                                             </v>
      </c>
      <c r="I990" s="27" t="str">
        <f>CONCATENATE(Tercers!I991,REPT(" ",5-LEN(Tercers!I991)))</f>
        <v xml:space="preserve">     </v>
      </c>
      <c r="J990" s="27" t="str">
        <f>CONCATENATE(Tercers!J991,REPT(" ",30-LEN(Tercers!J991)))</f>
        <v xml:space="preserve">                              </v>
      </c>
      <c r="K990" s="27" t="str">
        <f>CONCATENATE(Tercers!R991,REPT(" ",30-LEN(Tercers!R991)))</f>
        <v xml:space="preserve">                              </v>
      </c>
      <c r="L990" s="27" t="str">
        <f>CONCATENATE(Tercers!K991,REPT(" ",120-LEN(Tercers!K991)))</f>
        <v xml:space="preserve">                                                                                                                        </v>
      </c>
      <c r="M990" s="27" t="str">
        <f>CONCATENATE(Tercers!L991,REPT(" ",5-LEN(Tercers!L991)))</f>
        <v xml:space="preserve">     </v>
      </c>
      <c r="N990" s="27" t="str">
        <f>CONCATENATE(Tercers!M991,REPT(" ",5-LEN(Tercers!M991)))</f>
        <v xml:space="preserve">     </v>
      </c>
      <c r="O990" s="27" t="str">
        <f>CONCATENATE(Tercers!N991,REPT(" ",2-LEN(Tercers!N991)))</f>
        <v>07</v>
      </c>
      <c r="P990" s="27" t="str">
        <f>CONCATENATE(Tercers!O991,REPT(" ",3-LEN(Tercers!O991)))</f>
        <v xml:space="preserve">   </v>
      </c>
      <c r="Q990" s="27" t="str">
        <f>CONCATENATE(Tercers!P991,REPT(" ",40-LEN(Tercers!P991)))</f>
        <v xml:space="preserve">Illes Balears                           </v>
      </c>
      <c r="R990" s="27" t="str">
        <f>CONCATENATE(Tercers!Q991,REPT(" ",60-LEN(Tercers!Q991)))</f>
        <v xml:space="preserve">                                                            </v>
      </c>
      <c r="S990" s="27" t="str">
        <f>CONCATENATE(Tercers!R991,REPT(" ",200-LEN(Tercers!R991)))</f>
        <v xml:space="preserve">                                                                                                                                                                                                        </v>
      </c>
      <c r="T990" s="27" t="str">
        <f>CONCATENATE(Tercers!S991,REPT(" ",9-LEN(Tercers!S991)))</f>
        <v xml:space="preserve">         </v>
      </c>
      <c r="U990" s="27" t="str">
        <f>CONCATENATE(Tercers!T991,REPT(" ",8-LEN(Tercers!T991)))</f>
        <v xml:space="preserve">        </v>
      </c>
      <c r="V990" s="27" t="str">
        <f>CONCATENATE(Tercers!U991,REPT(" ",12-LEN(Tercers!U991)))</f>
        <v xml:space="preserve">            </v>
      </c>
      <c r="W990" s="27" t="str">
        <f>CONCATENATE(Tercers!V991,REPT(" ",12-LEN(Tercers!V991)))</f>
        <v xml:space="preserve">            </v>
      </c>
      <c r="X990" s="27" t="str">
        <f>CONCATENATE(Tercers!Y991,REPT(" ",160-LEN(Tercers!Y991)))</f>
        <v xml:space="preserve">                                                                                                                                                                </v>
      </c>
      <c r="Y990" s="27" t="str">
        <f>CONCATENATE(Tercers!Z991,REPT(" ",8-LEN(Tercers!Z991)))</f>
        <v xml:space="preserve">        </v>
      </c>
    </row>
    <row r="991" spans="1:25" x14ac:dyDescent="0.2">
      <c r="A991" s="27" t="str">
        <f>CONCATENATE(Tercers!A992,REPT(" ",9-LEN(Tercers!A992)))</f>
        <v xml:space="preserve">         </v>
      </c>
      <c r="B991" s="27" t="str">
        <f>CONCATENATE(Tercers!B992,REPT(" ",1-LEN(Tercers!B992)))</f>
        <v xml:space="preserve"> </v>
      </c>
      <c r="C991" s="27" t="str">
        <f>CONCATENATE(Tercers!C992,REPT(" ",30-LEN(Tercers!C992)))</f>
        <v xml:space="preserve">                              </v>
      </c>
      <c r="D991" s="27" t="str">
        <f>CONCATENATE(Tercers!D992,REPT(" ",30-LEN(Tercers!D992)))</f>
        <v xml:space="preserve">                              </v>
      </c>
      <c r="E991" s="27" t="str">
        <f>CONCATENATE(Tercers!E992,REPT(" ",30-LEN(Tercers!E992)))</f>
        <v xml:space="preserve">                              </v>
      </c>
      <c r="F991" s="27" t="str">
        <f xml:space="preserve">  IF(   LEN(Tercers!F992)&gt;0, CONCATENATE(Tercers!F992,REPT(" ",90-LEN(Tercers!F992))),
                              CONCATENATE(   CONCATENATE(Tercers!D992," ",Tercers!E992," ",Tercers!C992), REPT(" ",90-LEN( CONCATENATE(Tercers!D992," ",Tercers!E992," ",Tercers!CG992) ))) )</f>
        <v xml:space="preserve">                                                                                          </v>
      </c>
      <c r="G991" s="27" t="str">
        <f>CONCATENATE(Tercers!G992,REPT(" ",5-LEN(Tercers!G992)))</f>
        <v xml:space="preserve">     </v>
      </c>
      <c r="H991" s="27" t="str">
        <f>CONCATENATE(Tercers!H992,REPT(" ",45-LEN(Tercers!H992)))</f>
        <v xml:space="preserve">                                             </v>
      </c>
      <c r="I991" s="27" t="str">
        <f>CONCATENATE(Tercers!I992,REPT(" ",5-LEN(Tercers!I992)))</f>
        <v xml:space="preserve">     </v>
      </c>
      <c r="J991" s="27" t="str">
        <f>CONCATENATE(Tercers!J992,REPT(" ",30-LEN(Tercers!J992)))</f>
        <v xml:space="preserve">                              </v>
      </c>
      <c r="K991" s="27" t="str">
        <f>CONCATENATE(Tercers!R992,REPT(" ",30-LEN(Tercers!R992)))</f>
        <v xml:space="preserve">                              </v>
      </c>
      <c r="L991" s="27" t="str">
        <f>CONCATENATE(Tercers!K992,REPT(" ",120-LEN(Tercers!K992)))</f>
        <v xml:space="preserve">                                                                                                                        </v>
      </c>
      <c r="M991" s="27" t="str">
        <f>CONCATENATE(Tercers!L992,REPT(" ",5-LEN(Tercers!L992)))</f>
        <v xml:space="preserve">     </v>
      </c>
      <c r="N991" s="27" t="str">
        <f>CONCATENATE(Tercers!M992,REPT(" ",5-LEN(Tercers!M992)))</f>
        <v xml:space="preserve">     </v>
      </c>
      <c r="O991" s="27" t="str">
        <f>CONCATENATE(Tercers!N992,REPT(" ",2-LEN(Tercers!N992)))</f>
        <v>07</v>
      </c>
      <c r="P991" s="27" t="str">
        <f>CONCATENATE(Tercers!O992,REPT(" ",3-LEN(Tercers!O992)))</f>
        <v xml:space="preserve">   </v>
      </c>
      <c r="Q991" s="27" t="str">
        <f>CONCATENATE(Tercers!P992,REPT(" ",40-LEN(Tercers!P992)))</f>
        <v xml:space="preserve">Illes Balears                           </v>
      </c>
      <c r="R991" s="27" t="str">
        <f>CONCATENATE(Tercers!Q992,REPT(" ",60-LEN(Tercers!Q992)))</f>
        <v xml:space="preserve">                                                            </v>
      </c>
      <c r="S991" s="27" t="str">
        <f>CONCATENATE(Tercers!R992,REPT(" ",200-LEN(Tercers!R992)))</f>
        <v xml:space="preserve">                                                                                                                                                                                                        </v>
      </c>
      <c r="T991" s="27" t="str">
        <f>CONCATENATE(Tercers!S992,REPT(" ",9-LEN(Tercers!S992)))</f>
        <v xml:space="preserve">         </v>
      </c>
      <c r="U991" s="27" t="str">
        <f>CONCATENATE(Tercers!T992,REPT(" ",8-LEN(Tercers!T992)))</f>
        <v xml:space="preserve">        </v>
      </c>
      <c r="V991" s="27" t="str">
        <f>CONCATENATE(Tercers!U992,REPT(" ",12-LEN(Tercers!U992)))</f>
        <v xml:space="preserve">            </v>
      </c>
      <c r="W991" s="27" t="str">
        <f>CONCATENATE(Tercers!V992,REPT(" ",12-LEN(Tercers!V992)))</f>
        <v xml:space="preserve">            </v>
      </c>
      <c r="X991" s="27" t="str">
        <f>CONCATENATE(Tercers!Y992,REPT(" ",160-LEN(Tercers!Y992)))</f>
        <v xml:space="preserve">                                                                                                                                                                </v>
      </c>
      <c r="Y991" s="27" t="str">
        <f>CONCATENATE(Tercers!Z992,REPT(" ",8-LEN(Tercers!Z992)))</f>
        <v xml:space="preserve">        </v>
      </c>
    </row>
    <row r="992" spans="1:25" x14ac:dyDescent="0.2">
      <c r="A992" s="27" t="str">
        <f>CONCATENATE(Tercers!A993,REPT(" ",9-LEN(Tercers!A993)))</f>
        <v xml:space="preserve">         </v>
      </c>
      <c r="B992" s="27" t="str">
        <f>CONCATENATE(Tercers!B993,REPT(" ",1-LEN(Tercers!B993)))</f>
        <v xml:space="preserve"> </v>
      </c>
      <c r="C992" s="27" t="str">
        <f>CONCATENATE(Tercers!C993,REPT(" ",30-LEN(Tercers!C993)))</f>
        <v xml:space="preserve">                              </v>
      </c>
      <c r="D992" s="27" t="str">
        <f>CONCATENATE(Tercers!D993,REPT(" ",30-LEN(Tercers!D993)))</f>
        <v xml:space="preserve">                              </v>
      </c>
      <c r="E992" s="27" t="str">
        <f>CONCATENATE(Tercers!E993,REPT(" ",30-LEN(Tercers!E993)))</f>
        <v xml:space="preserve">                              </v>
      </c>
      <c r="F992" s="27" t="str">
        <f xml:space="preserve">  IF(   LEN(Tercers!F993)&gt;0, CONCATENATE(Tercers!F993,REPT(" ",90-LEN(Tercers!F993))),
                              CONCATENATE(   CONCATENATE(Tercers!D993," ",Tercers!E993," ",Tercers!C993), REPT(" ",90-LEN( CONCATENATE(Tercers!D993," ",Tercers!E993," ",Tercers!CG993) ))) )</f>
        <v xml:space="preserve">                                                                                          </v>
      </c>
      <c r="G992" s="27" t="str">
        <f>CONCATENATE(Tercers!G993,REPT(" ",5-LEN(Tercers!G993)))</f>
        <v xml:space="preserve">     </v>
      </c>
      <c r="H992" s="27" t="str">
        <f>CONCATENATE(Tercers!H993,REPT(" ",45-LEN(Tercers!H993)))</f>
        <v xml:space="preserve">                                             </v>
      </c>
      <c r="I992" s="27" t="str">
        <f>CONCATENATE(Tercers!I993,REPT(" ",5-LEN(Tercers!I993)))</f>
        <v xml:space="preserve">     </v>
      </c>
      <c r="J992" s="27" t="str">
        <f>CONCATENATE(Tercers!J993,REPT(" ",30-LEN(Tercers!J993)))</f>
        <v xml:space="preserve">                              </v>
      </c>
      <c r="K992" s="27" t="str">
        <f>CONCATENATE(Tercers!R993,REPT(" ",30-LEN(Tercers!R993)))</f>
        <v xml:space="preserve">                              </v>
      </c>
      <c r="L992" s="27" t="str">
        <f>CONCATENATE(Tercers!K993,REPT(" ",120-LEN(Tercers!K993)))</f>
        <v xml:space="preserve">                                                                                                                        </v>
      </c>
      <c r="M992" s="27" t="str">
        <f>CONCATENATE(Tercers!L993,REPT(" ",5-LEN(Tercers!L993)))</f>
        <v xml:space="preserve">     </v>
      </c>
      <c r="N992" s="27" t="str">
        <f>CONCATENATE(Tercers!M993,REPT(" ",5-LEN(Tercers!M993)))</f>
        <v xml:space="preserve">     </v>
      </c>
      <c r="O992" s="27" t="str">
        <f>CONCATENATE(Tercers!N993,REPT(" ",2-LEN(Tercers!N993)))</f>
        <v>07</v>
      </c>
      <c r="P992" s="27" t="str">
        <f>CONCATENATE(Tercers!O993,REPT(" ",3-LEN(Tercers!O993)))</f>
        <v xml:space="preserve">   </v>
      </c>
      <c r="Q992" s="27" t="str">
        <f>CONCATENATE(Tercers!P993,REPT(" ",40-LEN(Tercers!P993)))</f>
        <v xml:space="preserve">Illes Balears                           </v>
      </c>
      <c r="R992" s="27" t="str">
        <f>CONCATENATE(Tercers!Q993,REPT(" ",60-LEN(Tercers!Q993)))</f>
        <v xml:space="preserve">                                                            </v>
      </c>
      <c r="S992" s="27" t="str">
        <f>CONCATENATE(Tercers!R993,REPT(" ",200-LEN(Tercers!R993)))</f>
        <v xml:space="preserve">                                                                                                                                                                                                        </v>
      </c>
      <c r="T992" s="27" t="str">
        <f>CONCATENATE(Tercers!S993,REPT(" ",9-LEN(Tercers!S993)))</f>
        <v xml:space="preserve">         </v>
      </c>
      <c r="U992" s="27" t="str">
        <f>CONCATENATE(Tercers!T993,REPT(" ",8-LEN(Tercers!T993)))</f>
        <v xml:space="preserve">        </v>
      </c>
      <c r="V992" s="27" t="str">
        <f>CONCATENATE(Tercers!U993,REPT(" ",12-LEN(Tercers!U993)))</f>
        <v xml:space="preserve">            </v>
      </c>
      <c r="W992" s="27" t="str">
        <f>CONCATENATE(Tercers!V993,REPT(" ",12-LEN(Tercers!V993)))</f>
        <v xml:space="preserve">            </v>
      </c>
      <c r="X992" s="27" t="str">
        <f>CONCATENATE(Tercers!Y993,REPT(" ",160-LEN(Tercers!Y993)))</f>
        <v xml:space="preserve">                                                                                                                                                                </v>
      </c>
      <c r="Y992" s="27" t="str">
        <f>CONCATENATE(Tercers!Z993,REPT(" ",8-LEN(Tercers!Z993)))</f>
        <v xml:space="preserve">        </v>
      </c>
    </row>
    <row r="993" spans="1:25" x14ac:dyDescent="0.2">
      <c r="A993" s="27" t="str">
        <f>CONCATENATE(Tercers!A994,REPT(" ",9-LEN(Tercers!A994)))</f>
        <v xml:space="preserve">         </v>
      </c>
      <c r="B993" s="27" t="str">
        <f>CONCATENATE(Tercers!B994,REPT(" ",1-LEN(Tercers!B994)))</f>
        <v xml:space="preserve"> </v>
      </c>
      <c r="C993" s="27" t="str">
        <f>CONCATENATE(Tercers!C994,REPT(" ",30-LEN(Tercers!C994)))</f>
        <v xml:space="preserve">                              </v>
      </c>
      <c r="D993" s="27" t="str">
        <f>CONCATENATE(Tercers!D994,REPT(" ",30-LEN(Tercers!D994)))</f>
        <v xml:space="preserve">                              </v>
      </c>
      <c r="E993" s="27" t="str">
        <f>CONCATENATE(Tercers!E994,REPT(" ",30-LEN(Tercers!E994)))</f>
        <v xml:space="preserve">                              </v>
      </c>
      <c r="F993" s="27" t="str">
        <f xml:space="preserve">  IF(   LEN(Tercers!F994)&gt;0, CONCATENATE(Tercers!F994,REPT(" ",90-LEN(Tercers!F994))),
                              CONCATENATE(   CONCATENATE(Tercers!D994," ",Tercers!E994," ",Tercers!C994), REPT(" ",90-LEN( CONCATENATE(Tercers!D994," ",Tercers!E994," ",Tercers!CG994) ))) )</f>
        <v xml:space="preserve">                                                                                          </v>
      </c>
      <c r="G993" s="27" t="str">
        <f>CONCATENATE(Tercers!G994,REPT(" ",5-LEN(Tercers!G994)))</f>
        <v xml:space="preserve">     </v>
      </c>
      <c r="H993" s="27" t="str">
        <f>CONCATENATE(Tercers!H994,REPT(" ",45-LEN(Tercers!H994)))</f>
        <v xml:space="preserve">                                             </v>
      </c>
      <c r="I993" s="27" t="str">
        <f>CONCATENATE(Tercers!I994,REPT(" ",5-LEN(Tercers!I994)))</f>
        <v xml:space="preserve">     </v>
      </c>
      <c r="J993" s="27" t="str">
        <f>CONCATENATE(Tercers!J994,REPT(" ",30-LEN(Tercers!J994)))</f>
        <v xml:space="preserve">                              </v>
      </c>
      <c r="K993" s="27" t="str">
        <f>CONCATENATE(Tercers!R994,REPT(" ",30-LEN(Tercers!R994)))</f>
        <v xml:space="preserve">                              </v>
      </c>
      <c r="L993" s="27" t="str">
        <f>CONCATENATE(Tercers!K994,REPT(" ",120-LEN(Tercers!K994)))</f>
        <v xml:space="preserve">                                                                                                                        </v>
      </c>
      <c r="M993" s="27" t="str">
        <f>CONCATENATE(Tercers!L994,REPT(" ",5-LEN(Tercers!L994)))</f>
        <v xml:space="preserve">     </v>
      </c>
      <c r="N993" s="27" t="str">
        <f>CONCATENATE(Tercers!M994,REPT(" ",5-LEN(Tercers!M994)))</f>
        <v xml:space="preserve">     </v>
      </c>
      <c r="O993" s="27" t="str">
        <f>CONCATENATE(Tercers!N994,REPT(" ",2-LEN(Tercers!N994)))</f>
        <v>07</v>
      </c>
      <c r="P993" s="27" t="str">
        <f>CONCATENATE(Tercers!O994,REPT(" ",3-LEN(Tercers!O994)))</f>
        <v xml:space="preserve">   </v>
      </c>
      <c r="Q993" s="27" t="str">
        <f>CONCATENATE(Tercers!P994,REPT(" ",40-LEN(Tercers!P994)))</f>
        <v xml:space="preserve">Illes Balears                           </v>
      </c>
      <c r="R993" s="27" t="str">
        <f>CONCATENATE(Tercers!Q994,REPT(" ",60-LEN(Tercers!Q994)))</f>
        <v xml:space="preserve">                                                            </v>
      </c>
      <c r="S993" s="27" t="str">
        <f>CONCATENATE(Tercers!R994,REPT(" ",200-LEN(Tercers!R994)))</f>
        <v xml:space="preserve">                                                                                                                                                                                                        </v>
      </c>
      <c r="T993" s="27" t="str">
        <f>CONCATENATE(Tercers!S994,REPT(" ",9-LEN(Tercers!S994)))</f>
        <v xml:space="preserve">         </v>
      </c>
      <c r="U993" s="27" t="str">
        <f>CONCATENATE(Tercers!T994,REPT(" ",8-LEN(Tercers!T994)))</f>
        <v xml:space="preserve">        </v>
      </c>
      <c r="V993" s="27" t="str">
        <f>CONCATENATE(Tercers!U994,REPT(" ",12-LEN(Tercers!U994)))</f>
        <v xml:space="preserve">            </v>
      </c>
      <c r="W993" s="27" t="str">
        <f>CONCATENATE(Tercers!V994,REPT(" ",12-LEN(Tercers!V994)))</f>
        <v xml:space="preserve">            </v>
      </c>
      <c r="X993" s="27" t="str">
        <f>CONCATENATE(Tercers!Y994,REPT(" ",160-LEN(Tercers!Y994)))</f>
        <v xml:space="preserve">                                                                                                                                                                </v>
      </c>
      <c r="Y993" s="27" t="str">
        <f>CONCATENATE(Tercers!Z994,REPT(" ",8-LEN(Tercers!Z994)))</f>
        <v xml:space="preserve">        </v>
      </c>
    </row>
    <row r="994" spans="1:25" x14ac:dyDescent="0.2">
      <c r="A994" s="27" t="str">
        <f>CONCATENATE(Tercers!A995,REPT(" ",9-LEN(Tercers!A995)))</f>
        <v xml:space="preserve">         </v>
      </c>
      <c r="B994" s="27" t="str">
        <f>CONCATENATE(Tercers!B995,REPT(" ",1-LEN(Tercers!B995)))</f>
        <v xml:space="preserve"> </v>
      </c>
      <c r="C994" s="27" t="str">
        <f>CONCATENATE(Tercers!C995,REPT(" ",30-LEN(Tercers!C995)))</f>
        <v xml:space="preserve">                              </v>
      </c>
      <c r="D994" s="27" t="str">
        <f>CONCATENATE(Tercers!D995,REPT(" ",30-LEN(Tercers!D995)))</f>
        <v xml:space="preserve">                              </v>
      </c>
      <c r="E994" s="27" t="str">
        <f>CONCATENATE(Tercers!E995,REPT(" ",30-LEN(Tercers!E995)))</f>
        <v xml:space="preserve">                              </v>
      </c>
      <c r="F994" s="27" t="str">
        <f xml:space="preserve">  IF(   LEN(Tercers!F995)&gt;0, CONCATENATE(Tercers!F995,REPT(" ",90-LEN(Tercers!F995))),
                              CONCATENATE(   CONCATENATE(Tercers!D995," ",Tercers!E995," ",Tercers!C995), REPT(" ",90-LEN( CONCATENATE(Tercers!D995," ",Tercers!E995," ",Tercers!CG995) ))) )</f>
        <v xml:space="preserve">                                                                                          </v>
      </c>
      <c r="G994" s="27" t="str">
        <f>CONCATENATE(Tercers!G995,REPT(" ",5-LEN(Tercers!G995)))</f>
        <v xml:space="preserve">     </v>
      </c>
      <c r="H994" s="27" t="str">
        <f>CONCATENATE(Tercers!H995,REPT(" ",45-LEN(Tercers!H995)))</f>
        <v xml:space="preserve">                                             </v>
      </c>
      <c r="I994" s="27" t="str">
        <f>CONCATENATE(Tercers!I995,REPT(" ",5-LEN(Tercers!I995)))</f>
        <v xml:space="preserve">     </v>
      </c>
      <c r="J994" s="27" t="str">
        <f>CONCATENATE(Tercers!J995,REPT(" ",30-LEN(Tercers!J995)))</f>
        <v xml:space="preserve">                              </v>
      </c>
      <c r="K994" s="27" t="str">
        <f>CONCATENATE(Tercers!R995,REPT(" ",30-LEN(Tercers!R995)))</f>
        <v xml:space="preserve">                              </v>
      </c>
      <c r="L994" s="27" t="str">
        <f>CONCATENATE(Tercers!K995,REPT(" ",120-LEN(Tercers!K995)))</f>
        <v xml:space="preserve">                                                                                                                        </v>
      </c>
      <c r="M994" s="27" t="str">
        <f>CONCATENATE(Tercers!L995,REPT(" ",5-LEN(Tercers!L995)))</f>
        <v xml:space="preserve">     </v>
      </c>
      <c r="N994" s="27" t="str">
        <f>CONCATENATE(Tercers!M995,REPT(" ",5-LEN(Tercers!M995)))</f>
        <v xml:space="preserve">     </v>
      </c>
      <c r="O994" s="27" t="str">
        <f>CONCATENATE(Tercers!N995,REPT(" ",2-LEN(Tercers!N995)))</f>
        <v>07</v>
      </c>
      <c r="P994" s="27" t="str">
        <f>CONCATENATE(Tercers!O995,REPT(" ",3-LEN(Tercers!O995)))</f>
        <v xml:space="preserve">   </v>
      </c>
      <c r="Q994" s="27" t="str">
        <f>CONCATENATE(Tercers!P995,REPT(" ",40-LEN(Tercers!P995)))</f>
        <v xml:space="preserve">Illes Balears                           </v>
      </c>
      <c r="R994" s="27" t="str">
        <f>CONCATENATE(Tercers!Q995,REPT(" ",60-LEN(Tercers!Q995)))</f>
        <v xml:space="preserve">                                                            </v>
      </c>
      <c r="S994" s="27" t="str">
        <f>CONCATENATE(Tercers!R995,REPT(" ",200-LEN(Tercers!R995)))</f>
        <v xml:space="preserve">                                                                                                                                                                                                        </v>
      </c>
      <c r="T994" s="27" t="str">
        <f>CONCATENATE(Tercers!S995,REPT(" ",9-LEN(Tercers!S995)))</f>
        <v xml:space="preserve">         </v>
      </c>
      <c r="U994" s="27" t="str">
        <f>CONCATENATE(Tercers!T995,REPT(" ",8-LEN(Tercers!T995)))</f>
        <v xml:space="preserve">        </v>
      </c>
      <c r="V994" s="27" t="str">
        <f>CONCATENATE(Tercers!U995,REPT(" ",12-LEN(Tercers!U995)))</f>
        <v xml:space="preserve">            </v>
      </c>
      <c r="W994" s="27" t="str">
        <f>CONCATENATE(Tercers!V995,REPT(" ",12-LEN(Tercers!V995)))</f>
        <v xml:space="preserve">            </v>
      </c>
      <c r="X994" s="27" t="str">
        <f>CONCATENATE(Tercers!Y995,REPT(" ",160-LEN(Tercers!Y995)))</f>
        <v xml:space="preserve">                                                                                                                                                                </v>
      </c>
      <c r="Y994" s="27" t="str">
        <f>CONCATENATE(Tercers!Z995,REPT(" ",8-LEN(Tercers!Z995)))</f>
        <v xml:space="preserve">        </v>
      </c>
    </row>
    <row r="995" spans="1:25" x14ac:dyDescent="0.2">
      <c r="A995" s="27" t="str">
        <f>CONCATENATE(Tercers!A996,REPT(" ",9-LEN(Tercers!A996)))</f>
        <v xml:space="preserve">         </v>
      </c>
      <c r="B995" s="27" t="str">
        <f>CONCATENATE(Tercers!B996,REPT(" ",1-LEN(Tercers!B996)))</f>
        <v xml:space="preserve"> </v>
      </c>
      <c r="C995" s="27" t="str">
        <f>CONCATENATE(Tercers!C996,REPT(" ",30-LEN(Tercers!C996)))</f>
        <v xml:space="preserve">                              </v>
      </c>
      <c r="D995" s="27" t="str">
        <f>CONCATENATE(Tercers!D996,REPT(" ",30-LEN(Tercers!D996)))</f>
        <v xml:space="preserve">                              </v>
      </c>
      <c r="E995" s="27" t="str">
        <f>CONCATENATE(Tercers!E996,REPT(" ",30-LEN(Tercers!E996)))</f>
        <v xml:space="preserve">                              </v>
      </c>
      <c r="F995" s="27" t="str">
        <f xml:space="preserve">  IF(   LEN(Tercers!F996)&gt;0, CONCATENATE(Tercers!F996,REPT(" ",90-LEN(Tercers!F996))),
                              CONCATENATE(   CONCATENATE(Tercers!D996," ",Tercers!E996," ",Tercers!C996), REPT(" ",90-LEN( CONCATENATE(Tercers!D996," ",Tercers!E996," ",Tercers!CG996) ))) )</f>
        <v xml:space="preserve">                                                                                          </v>
      </c>
      <c r="G995" s="27" t="str">
        <f>CONCATENATE(Tercers!G996,REPT(" ",5-LEN(Tercers!G996)))</f>
        <v xml:space="preserve">     </v>
      </c>
      <c r="H995" s="27" t="str">
        <f>CONCATENATE(Tercers!H996,REPT(" ",45-LEN(Tercers!H996)))</f>
        <v xml:space="preserve">                                             </v>
      </c>
      <c r="I995" s="27" t="str">
        <f>CONCATENATE(Tercers!I996,REPT(" ",5-LEN(Tercers!I996)))</f>
        <v xml:space="preserve">     </v>
      </c>
      <c r="J995" s="27" t="str">
        <f>CONCATENATE(Tercers!J996,REPT(" ",30-LEN(Tercers!J996)))</f>
        <v xml:space="preserve">                              </v>
      </c>
      <c r="K995" s="27" t="str">
        <f>CONCATENATE(Tercers!R996,REPT(" ",30-LEN(Tercers!R996)))</f>
        <v xml:space="preserve">                              </v>
      </c>
      <c r="L995" s="27" t="str">
        <f>CONCATENATE(Tercers!K996,REPT(" ",120-LEN(Tercers!K996)))</f>
        <v xml:space="preserve">                                                                                                                        </v>
      </c>
      <c r="M995" s="27" t="str">
        <f>CONCATENATE(Tercers!L996,REPT(" ",5-LEN(Tercers!L996)))</f>
        <v xml:space="preserve">     </v>
      </c>
      <c r="N995" s="27" t="str">
        <f>CONCATENATE(Tercers!M996,REPT(" ",5-LEN(Tercers!M996)))</f>
        <v xml:space="preserve">     </v>
      </c>
      <c r="O995" s="27" t="str">
        <f>CONCATENATE(Tercers!N996,REPT(" ",2-LEN(Tercers!N996)))</f>
        <v>07</v>
      </c>
      <c r="P995" s="27" t="str">
        <f>CONCATENATE(Tercers!O996,REPT(" ",3-LEN(Tercers!O996)))</f>
        <v xml:space="preserve">   </v>
      </c>
      <c r="Q995" s="27" t="str">
        <f>CONCATENATE(Tercers!P996,REPT(" ",40-LEN(Tercers!P996)))</f>
        <v xml:space="preserve">Illes Balears                           </v>
      </c>
      <c r="R995" s="27" t="str">
        <f>CONCATENATE(Tercers!Q996,REPT(" ",60-LEN(Tercers!Q996)))</f>
        <v xml:space="preserve">                                                            </v>
      </c>
      <c r="S995" s="27" t="str">
        <f>CONCATENATE(Tercers!R996,REPT(" ",200-LEN(Tercers!R996)))</f>
        <v xml:space="preserve">                                                                                                                                                                                                        </v>
      </c>
      <c r="T995" s="27" t="str">
        <f>CONCATENATE(Tercers!S996,REPT(" ",9-LEN(Tercers!S996)))</f>
        <v xml:space="preserve">         </v>
      </c>
      <c r="U995" s="27" t="str">
        <f>CONCATENATE(Tercers!T996,REPT(" ",8-LEN(Tercers!T996)))</f>
        <v xml:space="preserve">        </v>
      </c>
      <c r="V995" s="27" t="str">
        <f>CONCATENATE(Tercers!U996,REPT(" ",12-LEN(Tercers!U996)))</f>
        <v xml:space="preserve">            </v>
      </c>
      <c r="W995" s="27" t="str">
        <f>CONCATENATE(Tercers!V996,REPT(" ",12-LEN(Tercers!V996)))</f>
        <v xml:space="preserve">            </v>
      </c>
      <c r="X995" s="27" t="str">
        <f>CONCATENATE(Tercers!Y996,REPT(" ",160-LEN(Tercers!Y996)))</f>
        <v xml:space="preserve">                                                                                                                                                                </v>
      </c>
      <c r="Y995" s="27" t="str">
        <f>CONCATENATE(Tercers!Z996,REPT(" ",8-LEN(Tercers!Z996)))</f>
        <v xml:space="preserve">        </v>
      </c>
    </row>
    <row r="996" spans="1:25" x14ac:dyDescent="0.2">
      <c r="A996" s="27" t="str">
        <f>CONCATENATE(Tercers!A997,REPT(" ",9-LEN(Tercers!A997)))</f>
        <v xml:space="preserve">         </v>
      </c>
      <c r="B996" s="27" t="str">
        <f>CONCATENATE(Tercers!B997,REPT(" ",1-LEN(Tercers!B997)))</f>
        <v xml:space="preserve"> </v>
      </c>
      <c r="C996" s="27" t="str">
        <f>CONCATENATE(Tercers!C997,REPT(" ",30-LEN(Tercers!C997)))</f>
        <v xml:space="preserve">                              </v>
      </c>
      <c r="D996" s="27" t="str">
        <f>CONCATENATE(Tercers!D997,REPT(" ",30-LEN(Tercers!D997)))</f>
        <v xml:space="preserve">                              </v>
      </c>
      <c r="E996" s="27" t="str">
        <f>CONCATENATE(Tercers!E997,REPT(" ",30-LEN(Tercers!E997)))</f>
        <v xml:space="preserve">                              </v>
      </c>
      <c r="F996" s="27" t="str">
        <f xml:space="preserve">  IF(   LEN(Tercers!F997)&gt;0, CONCATENATE(Tercers!F997,REPT(" ",90-LEN(Tercers!F997))),
                              CONCATENATE(   CONCATENATE(Tercers!D997," ",Tercers!E997," ",Tercers!C997), REPT(" ",90-LEN( CONCATENATE(Tercers!D997," ",Tercers!E997," ",Tercers!CG997) ))) )</f>
        <v xml:space="preserve">                                                                                          </v>
      </c>
      <c r="G996" s="27" t="str">
        <f>CONCATENATE(Tercers!G997,REPT(" ",5-LEN(Tercers!G997)))</f>
        <v xml:space="preserve">     </v>
      </c>
      <c r="H996" s="27" t="str">
        <f>CONCATENATE(Tercers!H997,REPT(" ",45-LEN(Tercers!H997)))</f>
        <v xml:space="preserve">                                             </v>
      </c>
      <c r="I996" s="27" t="str">
        <f>CONCATENATE(Tercers!I997,REPT(" ",5-LEN(Tercers!I997)))</f>
        <v xml:space="preserve">     </v>
      </c>
      <c r="J996" s="27" t="str">
        <f>CONCATENATE(Tercers!J997,REPT(" ",30-LEN(Tercers!J997)))</f>
        <v xml:space="preserve">                              </v>
      </c>
      <c r="K996" s="27" t="str">
        <f>CONCATENATE(Tercers!R997,REPT(" ",30-LEN(Tercers!R997)))</f>
        <v xml:space="preserve">                              </v>
      </c>
      <c r="L996" s="27" t="str">
        <f>CONCATENATE(Tercers!K997,REPT(" ",120-LEN(Tercers!K997)))</f>
        <v xml:space="preserve">                                                                                                                        </v>
      </c>
      <c r="M996" s="27" t="str">
        <f>CONCATENATE(Tercers!L997,REPT(" ",5-LEN(Tercers!L997)))</f>
        <v xml:space="preserve">     </v>
      </c>
      <c r="N996" s="27" t="str">
        <f>CONCATENATE(Tercers!M997,REPT(" ",5-LEN(Tercers!M997)))</f>
        <v xml:space="preserve">     </v>
      </c>
      <c r="O996" s="27" t="str">
        <f>CONCATENATE(Tercers!N997,REPT(" ",2-LEN(Tercers!N997)))</f>
        <v>07</v>
      </c>
      <c r="P996" s="27" t="str">
        <f>CONCATENATE(Tercers!O997,REPT(" ",3-LEN(Tercers!O997)))</f>
        <v xml:space="preserve">   </v>
      </c>
      <c r="Q996" s="27" t="str">
        <f>CONCATENATE(Tercers!P997,REPT(" ",40-LEN(Tercers!P997)))</f>
        <v xml:space="preserve">Illes Balears                           </v>
      </c>
      <c r="R996" s="27" t="str">
        <f>CONCATENATE(Tercers!Q997,REPT(" ",60-LEN(Tercers!Q997)))</f>
        <v xml:space="preserve">                                                            </v>
      </c>
      <c r="S996" s="27" t="str">
        <f>CONCATENATE(Tercers!R997,REPT(" ",200-LEN(Tercers!R997)))</f>
        <v xml:space="preserve">                                                                                                                                                                                                        </v>
      </c>
      <c r="T996" s="27" t="str">
        <f>CONCATENATE(Tercers!S997,REPT(" ",9-LEN(Tercers!S997)))</f>
        <v xml:space="preserve">         </v>
      </c>
      <c r="U996" s="27" t="str">
        <f>CONCATENATE(Tercers!T997,REPT(" ",8-LEN(Tercers!T997)))</f>
        <v xml:space="preserve">        </v>
      </c>
      <c r="V996" s="27" t="str">
        <f>CONCATENATE(Tercers!U997,REPT(" ",12-LEN(Tercers!U997)))</f>
        <v xml:space="preserve">            </v>
      </c>
      <c r="W996" s="27" t="str">
        <f>CONCATENATE(Tercers!V997,REPT(" ",12-LEN(Tercers!V997)))</f>
        <v xml:space="preserve">            </v>
      </c>
      <c r="X996" s="27" t="str">
        <f>CONCATENATE(Tercers!Y997,REPT(" ",160-LEN(Tercers!Y997)))</f>
        <v xml:space="preserve">                                                                                                                                                                </v>
      </c>
      <c r="Y996" s="27" t="str">
        <f>CONCATENATE(Tercers!Z997,REPT(" ",8-LEN(Tercers!Z997)))</f>
        <v xml:space="preserve">        </v>
      </c>
    </row>
    <row r="997" spans="1:25" x14ac:dyDescent="0.2">
      <c r="A997" s="27" t="str">
        <f>CONCATENATE(Tercers!A998,REPT(" ",9-LEN(Tercers!A998)))</f>
        <v xml:space="preserve">         </v>
      </c>
      <c r="B997" s="27" t="str">
        <f>CONCATENATE(Tercers!B998,REPT(" ",1-LEN(Tercers!B998)))</f>
        <v xml:space="preserve"> </v>
      </c>
      <c r="C997" s="27" t="str">
        <f>CONCATENATE(Tercers!C998,REPT(" ",30-LEN(Tercers!C998)))</f>
        <v xml:space="preserve">                              </v>
      </c>
      <c r="D997" s="27" t="str">
        <f>CONCATENATE(Tercers!D998,REPT(" ",30-LEN(Tercers!D998)))</f>
        <v xml:space="preserve">                              </v>
      </c>
      <c r="E997" s="27" t="str">
        <f>CONCATENATE(Tercers!E998,REPT(" ",30-LEN(Tercers!E998)))</f>
        <v xml:space="preserve">                              </v>
      </c>
      <c r="F997" s="27" t="str">
        <f xml:space="preserve">  IF(   LEN(Tercers!F998)&gt;0, CONCATENATE(Tercers!F998,REPT(" ",90-LEN(Tercers!F998))),
                              CONCATENATE(   CONCATENATE(Tercers!D998," ",Tercers!E998," ",Tercers!C998), REPT(" ",90-LEN( CONCATENATE(Tercers!D998," ",Tercers!E998," ",Tercers!CG998) ))) )</f>
        <v xml:space="preserve">                                                                                          </v>
      </c>
      <c r="G997" s="27" t="str">
        <f>CONCATENATE(Tercers!G998,REPT(" ",5-LEN(Tercers!G998)))</f>
        <v xml:space="preserve">     </v>
      </c>
      <c r="H997" s="27" t="str">
        <f>CONCATENATE(Tercers!H998,REPT(" ",45-LEN(Tercers!H998)))</f>
        <v xml:space="preserve">                                             </v>
      </c>
      <c r="I997" s="27" t="str">
        <f>CONCATENATE(Tercers!I998,REPT(" ",5-LEN(Tercers!I998)))</f>
        <v xml:space="preserve">     </v>
      </c>
      <c r="J997" s="27" t="str">
        <f>CONCATENATE(Tercers!J998,REPT(" ",30-LEN(Tercers!J998)))</f>
        <v xml:space="preserve">                              </v>
      </c>
      <c r="K997" s="27" t="str">
        <f>CONCATENATE(Tercers!R998,REPT(" ",30-LEN(Tercers!R998)))</f>
        <v xml:space="preserve">                              </v>
      </c>
      <c r="L997" s="27" t="str">
        <f>CONCATENATE(Tercers!K998,REPT(" ",120-LEN(Tercers!K998)))</f>
        <v xml:space="preserve">                                                                                                                        </v>
      </c>
      <c r="M997" s="27" t="str">
        <f>CONCATENATE(Tercers!L998,REPT(" ",5-LEN(Tercers!L998)))</f>
        <v xml:space="preserve">     </v>
      </c>
      <c r="N997" s="27" t="str">
        <f>CONCATENATE(Tercers!M998,REPT(" ",5-LEN(Tercers!M998)))</f>
        <v xml:space="preserve">     </v>
      </c>
      <c r="O997" s="27" t="str">
        <f>CONCATENATE(Tercers!N998,REPT(" ",2-LEN(Tercers!N998)))</f>
        <v>07</v>
      </c>
      <c r="P997" s="27" t="str">
        <f>CONCATENATE(Tercers!O998,REPT(" ",3-LEN(Tercers!O998)))</f>
        <v xml:space="preserve">   </v>
      </c>
      <c r="Q997" s="27" t="str">
        <f>CONCATENATE(Tercers!P998,REPT(" ",40-LEN(Tercers!P998)))</f>
        <v xml:space="preserve">Illes Balears                           </v>
      </c>
      <c r="R997" s="27" t="str">
        <f>CONCATENATE(Tercers!Q998,REPT(" ",60-LEN(Tercers!Q998)))</f>
        <v xml:space="preserve">                                                            </v>
      </c>
      <c r="S997" s="27" t="str">
        <f>CONCATENATE(Tercers!R998,REPT(" ",200-LEN(Tercers!R998)))</f>
        <v xml:space="preserve">                                                                                                                                                                                                        </v>
      </c>
      <c r="T997" s="27" t="str">
        <f>CONCATENATE(Tercers!S998,REPT(" ",9-LEN(Tercers!S998)))</f>
        <v xml:space="preserve">         </v>
      </c>
      <c r="U997" s="27" t="str">
        <f>CONCATENATE(Tercers!T998,REPT(" ",8-LEN(Tercers!T998)))</f>
        <v xml:space="preserve">        </v>
      </c>
      <c r="V997" s="27" t="str">
        <f>CONCATENATE(Tercers!U998,REPT(" ",12-LEN(Tercers!U998)))</f>
        <v xml:space="preserve">            </v>
      </c>
      <c r="W997" s="27" t="str">
        <f>CONCATENATE(Tercers!V998,REPT(" ",12-LEN(Tercers!V998)))</f>
        <v xml:space="preserve">            </v>
      </c>
      <c r="X997" s="27" t="str">
        <f>CONCATENATE(Tercers!Y998,REPT(" ",160-LEN(Tercers!Y998)))</f>
        <v xml:space="preserve">                                                                                                                                                                </v>
      </c>
      <c r="Y997" s="27" t="str">
        <f>CONCATENATE(Tercers!Z998,REPT(" ",8-LEN(Tercers!Z998)))</f>
        <v xml:space="preserve">        </v>
      </c>
    </row>
    <row r="998" spans="1:25" x14ac:dyDescent="0.2">
      <c r="A998" s="27" t="str">
        <f>CONCATENATE(Tercers!A999,REPT(" ",9-LEN(Tercers!A999)))</f>
        <v xml:space="preserve">         </v>
      </c>
      <c r="B998" s="27" t="str">
        <f>CONCATENATE(Tercers!B999,REPT(" ",1-LEN(Tercers!B999)))</f>
        <v xml:space="preserve"> </v>
      </c>
      <c r="C998" s="27" t="str">
        <f>CONCATENATE(Tercers!C999,REPT(" ",30-LEN(Tercers!C999)))</f>
        <v xml:space="preserve">                              </v>
      </c>
      <c r="D998" s="27" t="str">
        <f>CONCATENATE(Tercers!D999,REPT(" ",30-LEN(Tercers!D999)))</f>
        <v xml:space="preserve">                              </v>
      </c>
      <c r="E998" s="27" t="str">
        <f>CONCATENATE(Tercers!E999,REPT(" ",30-LEN(Tercers!E999)))</f>
        <v xml:space="preserve">                              </v>
      </c>
      <c r="F998" s="27" t="str">
        <f xml:space="preserve">  IF(   LEN(Tercers!F999)&gt;0, CONCATENATE(Tercers!F999,REPT(" ",90-LEN(Tercers!F999))),
                              CONCATENATE(   CONCATENATE(Tercers!D999," ",Tercers!E999," ",Tercers!C999), REPT(" ",90-LEN( CONCATENATE(Tercers!D999," ",Tercers!E999," ",Tercers!CG999) ))) )</f>
        <v xml:space="preserve">                                                                                          </v>
      </c>
      <c r="G998" s="27" t="str">
        <f>CONCATENATE(Tercers!G999,REPT(" ",5-LEN(Tercers!G999)))</f>
        <v xml:space="preserve">     </v>
      </c>
      <c r="H998" s="27" t="str">
        <f>CONCATENATE(Tercers!H999,REPT(" ",45-LEN(Tercers!H999)))</f>
        <v xml:space="preserve">                                             </v>
      </c>
      <c r="I998" s="27" t="str">
        <f>CONCATENATE(Tercers!I999,REPT(" ",5-LEN(Tercers!I999)))</f>
        <v xml:space="preserve">     </v>
      </c>
      <c r="J998" s="27" t="str">
        <f>CONCATENATE(Tercers!J999,REPT(" ",30-LEN(Tercers!J999)))</f>
        <v xml:space="preserve">                              </v>
      </c>
      <c r="K998" s="27" t="str">
        <f>CONCATENATE(Tercers!R999,REPT(" ",30-LEN(Tercers!R999)))</f>
        <v xml:space="preserve">                              </v>
      </c>
      <c r="L998" s="27" t="str">
        <f>CONCATENATE(Tercers!K999,REPT(" ",120-LEN(Tercers!K999)))</f>
        <v xml:space="preserve">                                                                                                                        </v>
      </c>
      <c r="M998" s="27" t="str">
        <f>CONCATENATE(Tercers!L999,REPT(" ",5-LEN(Tercers!L999)))</f>
        <v xml:space="preserve">     </v>
      </c>
      <c r="N998" s="27" t="str">
        <f>CONCATENATE(Tercers!M999,REPT(" ",5-LEN(Tercers!M999)))</f>
        <v xml:space="preserve">     </v>
      </c>
      <c r="O998" s="27" t="str">
        <f>CONCATENATE(Tercers!N999,REPT(" ",2-LEN(Tercers!N999)))</f>
        <v>07</v>
      </c>
      <c r="P998" s="27" t="str">
        <f>CONCATENATE(Tercers!O999,REPT(" ",3-LEN(Tercers!O999)))</f>
        <v xml:space="preserve">   </v>
      </c>
      <c r="Q998" s="27" t="str">
        <f>CONCATENATE(Tercers!P999,REPT(" ",40-LEN(Tercers!P999)))</f>
        <v xml:space="preserve">Illes Balears                           </v>
      </c>
      <c r="R998" s="27" t="str">
        <f>CONCATENATE(Tercers!Q999,REPT(" ",60-LEN(Tercers!Q999)))</f>
        <v xml:space="preserve">                                                            </v>
      </c>
      <c r="S998" s="27" t="str">
        <f>CONCATENATE(Tercers!R999,REPT(" ",200-LEN(Tercers!R999)))</f>
        <v xml:space="preserve">                                                                                                                                                                                                        </v>
      </c>
      <c r="T998" s="27" t="str">
        <f>CONCATENATE(Tercers!S999,REPT(" ",9-LEN(Tercers!S999)))</f>
        <v xml:space="preserve">         </v>
      </c>
      <c r="U998" s="27" t="str">
        <f>CONCATENATE(Tercers!T999,REPT(" ",8-LEN(Tercers!T999)))</f>
        <v xml:space="preserve">        </v>
      </c>
      <c r="V998" s="27" t="str">
        <f>CONCATENATE(Tercers!U999,REPT(" ",12-LEN(Tercers!U999)))</f>
        <v xml:space="preserve">            </v>
      </c>
      <c r="W998" s="27" t="str">
        <f>CONCATENATE(Tercers!V999,REPT(" ",12-LEN(Tercers!V999)))</f>
        <v xml:space="preserve">            </v>
      </c>
      <c r="X998" s="27" t="str">
        <f>CONCATENATE(Tercers!Y999,REPT(" ",160-LEN(Tercers!Y999)))</f>
        <v xml:space="preserve">                                                                                                                                                                </v>
      </c>
      <c r="Y998" s="27" t="str">
        <f>CONCATENATE(Tercers!Z999,REPT(" ",8-LEN(Tercers!Z999)))</f>
        <v xml:space="preserve">        </v>
      </c>
    </row>
    <row r="999" spans="1:25" x14ac:dyDescent="0.2">
      <c r="A999" s="27" t="str">
        <f>CONCATENATE(Tercers!A1000,REPT(" ",9-LEN(Tercers!A1000)))</f>
        <v xml:space="preserve">         </v>
      </c>
      <c r="B999" s="27" t="str">
        <f>CONCATENATE(Tercers!B1000,REPT(" ",1-LEN(Tercers!B1000)))</f>
        <v xml:space="preserve"> </v>
      </c>
      <c r="C999" s="27" t="str">
        <f>CONCATENATE(Tercers!C1000,REPT(" ",30-LEN(Tercers!C1000)))</f>
        <v xml:space="preserve">                              </v>
      </c>
      <c r="D999" s="27" t="str">
        <f>CONCATENATE(Tercers!D1000,REPT(" ",30-LEN(Tercers!D1000)))</f>
        <v xml:space="preserve">                              </v>
      </c>
      <c r="E999" s="27" t="str">
        <f>CONCATENATE(Tercers!E1000,REPT(" ",30-LEN(Tercers!E1000)))</f>
        <v xml:space="preserve">                              </v>
      </c>
      <c r="F999" s="27" t="str">
        <f xml:space="preserve">  IF(   LEN(Tercers!F1000)&gt;0, CONCATENATE(Tercers!F1000,REPT(" ",90-LEN(Tercers!F1000))),
                              CONCATENATE(   CONCATENATE(Tercers!D1000," ",Tercers!E1000," ",Tercers!C1000), REPT(" ",90-LEN( CONCATENATE(Tercers!D1000," ",Tercers!E1000," ",Tercers!CG1000) ))) )</f>
        <v xml:space="preserve">                                                                                          </v>
      </c>
      <c r="G999" s="27" t="str">
        <f>CONCATENATE(Tercers!G1000,REPT(" ",5-LEN(Tercers!G1000)))</f>
        <v xml:space="preserve">     </v>
      </c>
      <c r="H999" s="27" t="str">
        <f>CONCATENATE(Tercers!H1000,REPT(" ",45-LEN(Tercers!H1000)))</f>
        <v xml:space="preserve">                                             </v>
      </c>
      <c r="I999" s="27" t="str">
        <f>CONCATENATE(Tercers!I1000,REPT(" ",5-LEN(Tercers!I1000)))</f>
        <v xml:space="preserve">     </v>
      </c>
      <c r="J999" s="27" t="str">
        <f>CONCATENATE(Tercers!J1000,REPT(" ",30-LEN(Tercers!J1000)))</f>
        <v xml:space="preserve">                              </v>
      </c>
      <c r="K999" s="27" t="str">
        <f>CONCATENATE(Tercers!R1000,REPT(" ",30-LEN(Tercers!R1000)))</f>
        <v xml:space="preserve">                              </v>
      </c>
      <c r="L999" s="27" t="str">
        <f>CONCATENATE(Tercers!K1000,REPT(" ",120-LEN(Tercers!K1000)))</f>
        <v xml:space="preserve">                                                                                                                        </v>
      </c>
      <c r="M999" s="27" t="str">
        <f>CONCATENATE(Tercers!L1000,REPT(" ",5-LEN(Tercers!L1000)))</f>
        <v xml:space="preserve">     </v>
      </c>
      <c r="N999" s="27" t="str">
        <f>CONCATENATE(Tercers!M1000,REPT(" ",5-LEN(Tercers!M1000)))</f>
        <v xml:space="preserve">     </v>
      </c>
      <c r="O999" s="27" t="str">
        <f>CONCATENATE(Tercers!N1000,REPT(" ",2-LEN(Tercers!N1000)))</f>
        <v>07</v>
      </c>
      <c r="P999" s="27" t="str">
        <f>CONCATENATE(Tercers!O1000,REPT(" ",3-LEN(Tercers!O1000)))</f>
        <v xml:space="preserve">   </v>
      </c>
      <c r="Q999" s="27" t="str">
        <f>CONCATENATE(Tercers!P1000,REPT(" ",40-LEN(Tercers!P1000)))</f>
        <v xml:space="preserve">Illes Balears                           </v>
      </c>
      <c r="R999" s="27" t="str">
        <f>CONCATENATE(Tercers!Q1000,REPT(" ",60-LEN(Tercers!Q1000)))</f>
        <v xml:space="preserve">                                                            </v>
      </c>
      <c r="S999" s="27" t="str">
        <f>CONCATENATE(Tercers!R1000,REPT(" ",200-LEN(Tercers!R1000)))</f>
        <v xml:space="preserve">                                                                                                                                                                                                        </v>
      </c>
      <c r="T999" s="27" t="str">
        <f>CONCATENATE(Tercers!S1000,REPT(" ",9-LEN(Tercers!S1000)))</f>
        <v xml:space="preserve">         </v>
      </c>
      <c r="U999" s="27" t="str">
        <f>CONCATENATE(Tercers!T1000,REPT(" ",8-LEN(Tercers!T1000)))</f>
        <v xml:space="preserve">        </v>
      </c>
      <c r="V999" s="27" t="str">
        <f>CONCATENATE(Tercers!U1000,REPT(" ",12-LEN(Tercers!U1000)))</f>
        <v xml:space="preserve">            </v>
      </c>
      <c r="W999" s="27" t="str">
        <f>CONCATENATE(Tercers!V1000,REPT(" ",12-LEN(Tercers!V1000)))</f>
        <v xml:space="preserve">            </v>
      </c>
      <c r="X999" s="27" t="str">
        <f>CONCATENATE(Tercers!Y1000,REPT(" ",160-LEN(Tercers!Y1000)))</f>
        <v xml:space="preserve">                                                                                                                                                                </v>
      </c>
      <c r="Y999" s="27" t="str">
        <f>CONCATENATE(Tercers!Z1000,REPT(" ",8-LEN(Tercers!Z1000)))</f>
        <v xml:space="preserve">        </v>
      </c>
    </row>
    <row r="1000" spans="1:25" x14ac:dyDescent="0.2">
      <c r="A1000" s="27" t="str">
        <f>CONCATENATE(Tercers!A1001,REPT(" ",9-LEN(Tercers!A1001)))</f>
        <v xml:space="preserve">         </v>
      </c>
      <c r="B1000" s="27" t="str">
        <f>CONCATENATE(Tercers!B1001,REPT(" ",1-LEN(Tercers!B1001)))</f>
        <v xml:space="preserve"> </v>
      </c>
      <c r="C1000" s="27" t="str">
        <f>CONCATENATE(Tercers!C1001,REPT(" ",30-LEN(Tercers!C1001)))</f>
        <v xml:space="preserve">                              </v>
      </c>
      <c r="D1000" s="27" t="str">
        <f>CONCATENATE(Tercers!D1001,REPT(" ",30-LEN(Tercers!D1001)))</f>
        <v xml:space="preserve">                              </v>
      </c>
      <c r="E1000" s="27" t="str">
        <f>CONCATENATE(Tercers!E1001,REPT(" ",30-LEN(Tercers!E1001)))</f>
        <v xml:space="preserve">                              </v>
      </c>
      <c r="F1000" s="27" t="str">
        <f xml:space="preserve">  IF(   LEN(Tercers!F1001)&gt;0, CONCATENATE(Tercers!F1001,REPT(" ",90-LEN(Tercers!F1001))),
                              CONCATENATE(   CONCATENATE(Tercers!D1001," ",Tercers!E1001," ",Tercers!C1001), REPT(" ",90-LEN( CONCATENATE(Tercers!D1001," ",Tercers!E1001," ",Tercers!CG1001) ))) )</f>
        <v xml:space="preserve">                                                                                          </v>
      </c>
      <c r="G1000" s="27" t="str">
        <f>CONCATENATE(Tercers!G1001,REPT(" ",5-LEN(Tercers!G1001)))</f>
        <v xml:space="preserve">     </v>
      </c>
      <c r="H1000" s="27" t="str">
        <f>CONCATENATE(Tercers!H1001,REPT(" ",45-LEN(Tercers!H1001)))</f>
        <v xml:space="preserve">                                             </v>
      </c>
      <c r="I1000" s="27" t="str">
        <f>CONCATENATE(Tercers!I1001,REPT(" ",5-LEN(Tercers!I1001)))</f>
        <v xml:space="preserve">     </v>
      </c>
      <c r="J1000" s="27" t="str">
        <f>CONCATENATE(Tercers!J1001,REPT(" ",30-LEN(Tercers!J1001)))</f>
        <v xml:space="preserve">                              </v>
      </c>
      <c r="K1000" s="27" t="str">
        <f>CONCATENATE(Tercers!R1001,REPT(" ",30-LEN(Tercers!R1001)))</f>
        <v xml:space="preserve">                              </v>
      </c>
      <c r="L1000" s="27" t="str">
        <f>CONCATENATE(Tercers!K1001,REPT(" ",120-LEN(Tercers!K1001)))</f>
        <v xml:space="preserve">                                                                                                                        </v>
      </c>
      <c r="M1000" s="27" t="str">
        <f>CONCATENATE(Tercers!L1001,REPT(" ",5-LEN(Tercers!L1001)))</f>
        <v xml:space="preserve">     </v>
      </c>
      <c r="N1000" s="27" t="str">
        <f>CONCATENATE(Tercers!M1001,REPT(" ",5-LEN(Tercers!M1001)))</f>
        <v xml:space="preserve">     </v>
      </c>
      <c r="O1000" s="27" t="str">
        <f>CONCATENATE(Tercers!N1001,REPT(" ",2-LEN(Tercers!N1001)))</f>
        <v>07</v>
      </c>
      <c r="P1000" s="27" t="str">
        <f>CONCATENATE(Tercers!O1001,REPT(" ",3-LEN(Tercers!O1001)))</f>
        <v xml:space="preserve">   </v>
      </c>
      <c r="Q1000" s="27" t="str">
        <f>CONCATENATE(Tercers!P1001,REPT(" ",40-LEN(Tercers!P1001)))</f>
        <v xml:space="preserve">Illes Balears                           </v>
      </c>
      <c r="R1000" s="27" t="str">
        <f>CONCATENATE(Tercers!Q1001,REPT(" ",60-LEN(Tercers!Q1001)))</f>
        <v xml:space="preserve">                                                            </v>
      </c>
      <c r="S1000" s="27" t="str">
        <f>CONCATENATE(Tercers!R1001,REPT(" ",200-LEN(Tercers!R1001)))</f>
        <v xml:space="preserve">                                                                                                                                                                                                        </v>
      </c>
      <c r="T1000" s="27" t="str">
        <f>CONCATENATE(Tercers!S1001,REPT(" ",9-LEN(Tercers!S1001)))</f>
        <v xml:space="preserve">         </v>
      </c>
      <c r="U1000" s="27" t="str">
        <f>CONCATENATE(Tercers!T1001,REPT(" ",8-LEN(Tercers!T1001)))</f>
        <v xml:space="preserve">        </v>
      </c>
      <c r="V1000" s="27" t="str">
        <f>CONCATENATE(Tercers!U1001,REPT(" ",12-LEN(Tercers!U1001)))</f>
        <v xml:space="preserve">            </v>
      </c>
      <c r="W1000" s="27" t="str">
        <f>CONCATENATE(Tercers!V1001,REPT(" ",12-LEN(Tercers!V1001)))</f>
        <v xml:space="preserve">            </v>
      </c>
      <c r="X1000" s="27" t="str">
        <f>CONCATENATE(Tercers!Y1001,REPT(" ",160-LEN(Tercers!Y1001)))</f>
        <v xml:space="preserve">                                                                                                                                                                </v>
      </c>
      <c r="Y1000" s="27" t="str">
        <f>CONCATENATE(Tercers!Z1001,REPT(" ",8-LEN(Tercers!Z1001)))</f>
        <v xml:space="preserve">        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33"/>
  <sheetViews>
    <sheetView workbookViewId="0">
      <selection activeCell="E3" sqref="E3"/>
    </sheetView>
  </sheetViews>
  <sheetFormatPr baseColWidth="10" defaultColWidth="21.33203125" defaultRowHeight="12.75" x14ac:dyDescent="0.2"/>
  <cols>
    <col min="1" max="1" width="14" style="12" customWidth="1"/>
    <col min="2" max="2" width="7.33203125" style="12" bestFit="1" customWidth="1"/>
    <col min="3" max="3" width="7.5" style="12" bestFit="1" customWidth="1"/>
    <col min="4" max="4" width="4.1640625" style="12" bestFit="1" customWidth="1"/>
    <col min="5" max="5" width="50.1640625" style="12" bestFit="1" customWidth="1"/>
    <col min="6" max="6" width="8.33203125" style="12" customWidth="1"/>
    <col min="7" max="7" width="36.1640625" style="12" customWidth="1"/>
    <col min="8" max="8" width="21.33203125" style="12"/>
    <col min="9" max="9" width="21.33203125" style="16"/>
    <col min="10" max="10" width="10.6640625" style="16" customWidth="1"/>
    <col min="11" max="11" width="15.83203125" style="16" customWidth="1"/>
    <col min="12" max="12" width="10.1640625" style="16" customWidth="1"/>
    <col min="13" max="13" width="13.1640625" style="16" customWidth="1"/>
    <col min="14" max="15" width="9.83203125" style="16" customWidth="1"/>
    <col min="16" max="17" width="21.33203125" style="16"/>
    <col min="18" max="16384" width="21.33203125" style="12"/>
  </cols>
  <sheetData>
    <row r="1" spans="1:8" ht="15.75" x14ac:dyDescent="0.25">
      <c r="A1" s="8" t="s">
        <v>14</v>
      </c>
      <c r="B1" s="9"/>
      <c r="C1" s="9"/>
      <c r="D1" s="9"/>
      <c r="E1" s="9"/>
    </row>
    <row r="2" spans="1:8" x14ac:dyDescent="0.2">
      <c r="A2" s="10" t="s">
        <v>15</v>
      </c>
      <c r="B2" s="10" t="s">
        <v>16</v>
      </c>
      <c r="C2" s="11" t="s">
        <v>17</v>
      </c>
      <c r="D2" s="11" t="s">
        <v>18</v>
      </c>
      <c r="E2" s="10" t="s">
        <v>19</v>
      </c>
      <c r="G2" s="14" t="s">
        <v>1</v>
      </c>
      <c r="H2" s="14" t="s">
        <v>8678</v>
      </c>
    </row>
    <row r="3" spans="1:8" x14ac:dyDescent="0.2">
      <c r="A3" s="7" t="s">
        <v>20</v>
      </c>
      <c r="B3" s="7" t="s">
        <v>21</v>
      </c>
      <c r="C3" s="7" t="s">
        <v>22</v>
      </c>
      <c r="D3" s="7" t="s">
        <v>23</v>
      </c>
      <c r="E3" s="7" t="s">
        <v>24</v>
      </c>
      <c r="G3" s="12" t="s">
        <v>469</v>
      </c>
      <c r="H3" s="12" t="s">
        <v>456</v>
      </c>
    </row>
    <row r="4" spans="1:8" x14ac:dyDescent="0.2">
      <c r="A4" s="7" t="s">
        <v>20</v>
      </c>
      <c r="B4" s="7" t="s">
        <v>21</v>
      </c>
      <c r="C4" s="7" t="s">
        <v>25</v>
      </c>
      <c r="D4" s="7" t="s">
        <v>26</v>
      </c>
      <c r="E4" s="7" t="s">
        <v>27</v>
      </c>
      <c r="G4" s="12" t="s">
        <v>138</v>
      </c>
      <c r="H4" s="12" t="s">
        <v>135</v>
      </c>
    </row>
    <row r="5" spans="1:8" x14ac:dyDescent="0.2">
      <c r="A5" s="7" t="s">
        <v>20</v>
      </c>
      <c r="B5" s="7" t="s">
        <v>21</v>
      </c>
      <c r="C5" s="7" t="s">
        <v>28</v>
      </c>
      <c r="D5" s="7" t="s">
        <v>29</v>
      </c>
      <c r="E5" s="7" t="s">
        <v>30</v>
      </c>
      <c r="G5" s="12" t="s">
        <v>274</v>
      </c>
      <c r="H5" s="12" t="s">
        <v>261</v>
      </c>
    </row>
    <row r="6" spans="1:8" x14ac:dyDescent="0.2">
      <c r="A6" s="7" t="s">
        <v>20</v>
      </c>
      <c r="B6" s="7" t="s">
        <v>21</v>
      </c>
      <c r="C6" s="7" t="s">
        <v>31</v>
      </c>
      <c r="D6" s="7" t="s">
        <v>23</v>
      </c>
      <c r="E6" s="7" t="s">
        <v>32</v>
      </c>
      <c r="G6" s="12" t="s">
        <v>8674</v>
      </c>
      <c r="H6" s="12" t="s">
        <v>21</v>
      </c>
    </row>
    <row r="7" spans="1:8" x14ac:dyDescent="0.2">
      <c r="A7" s="7" t="s">
        <v>20</v>
      </c>
      <c r="B7" s="7" t="s">
        <v>21</v>
      </c>
      <c r="C7" s="7" t="s">
        <v>33</v>
      </c>
      <c r="D7" s="7" t="s">
        <v>34</v>
      </c>
      <c r="E7" s="7" t="s">
        <v>35</v>
      </c>
      <c r="G7" s="12" t="s">
        <v>8668</v>
      </c>
      <c r="H7" s="12">
        <v>33</v>
      </c>
    </row>
    <row r="8" spans="1:8" x14ac:dyDescent="0.2">
      <c r="A8" s="7" t="s">
        <v>20</v>
      </c>
      <c r="B8" s="7" t="s">
        <v>21</v>
      </c>
      <c r="C8" s="7" t="s">
        <v>36</v>
      </c>
      <c r="D8" s="7" t="s">
        <v>37</v>
      </c>
      <c r="E8" s="7" t="s">
        <v>38</v>
      </c>
      <c r="G8" s="12" t="s">
        <v>576</v>
      </c>
      <c r="H8" s="12" t="s">
        <v>562</v>
      </c>
    </row>
    <row r="9" spans="1:8" x14ac:dyDescent="0.2">
      <c r="A9" s="7" t="s">
        <v>20</v>
      </c>
      <c r="B9" s="7" t="s">
        <v>21</v>
      </c>
      <c r="C9" s="7" t="s">
        <v>39</v>
      </c>
      <c r="D9" s="7" t="s">
        <v>37</v>
      </c>
      <c r="E9" s="7" t="s">
        <v>40</v>
      </c>
      <c r="G9" s="12" t="s">
        <v>949</v>
      </c>
      <c r="H9" s="12" t="s">
        <v>934</v>
      </c>
    </row>
    <row r="10" spans="1:8" x14ac:dyDescent="0.2">
      <c r="A10" s="7" t="s">
        <v>20</v>
      </c>
      <c r="B10" s="7" t="s">
        <v>21</v>
      </c>
      <c r="C10" s="7" t="s">
        <v>41</v>
      </c>
      <c r="D10" s="7" t="s">
        <v>42</v>
      </c>
      <c r="E10" s="7" t="s">
        <v>43</v>
      </c>
      <c r="G10" s="12" t="s">
        <v>8679</v>
      </c>
      <c r="H10" s="12" t="s">
        <v>561</v>
      </c>
    </row>
    <row r="11" spans="1:8" x14ac:dyDescent="0.2">
      <c r="A11" s="7" t="s">
        <v>20</v>
      </c>
      <c r="B11" s="7" t="s">
        <v>21</v>
      </c>
      <c r="C11" s="7" t="s">
        <v>44</v>
      </c>
      <c r="D11" s="7" t="s">
        <v>45</v>
      </c>
      <c r="E11" s="7" t="s">
        <v>46</v>
      </c>
      <c r="G11" s="12" t="s">
        <v>1189</v>
      </c>
      <c r="H11" s="12" t="s">
        <v>134</v>
      </c>
    </row>
    <row r="12" spans="1:8" x14ac:dyDescent="0.2">
      <c r="A12" s="7" t="s">
        <v>20</v>
      </c>
      <c r="B12" s="7" t="s">
        <v>21</v>
      </c>
      <c r="C12" s="7" t="s">
        <v>47</v>
      </c>
      <c r="D12" s="7" t="s">
        <v>48</v>
      </c>
      <c r="E12" s="7" t="s">
        <v>49</v>
      </c>
      <c r="G12" s="12" t="s">
        <v>8675</v>
      </c>
      <c r="H12" s="12">
        <v>48</v>
      </c>
    </row>
    <row r="13" spans="1:8" x14ac:dyDescent="0.2">
      <c r="A13" s="7" t="s">
        <v>20</v>
      </c>
      <c r="B13" s="7" t="s">
        <v>21</v>
      </c>
      <c r="C13" s="7" t="s">
        <v>50</v>
      </c>
      <c r="D13" s="7" t="s">
        <v>34</v>
      </c>
      <c r="E13" s="7" t="s">
        <v>51</v>
      </c>
      <c r="G13" s="12" t="s">
        <v>1576</v>
      </c>
      <c r="H13" s="12" t="s">
        <v>1168</v>
      </c>
    </row>
    <row r="14" spans="1:8" x14ac:dyDescent="0.2">
      <c r="A14" s="7" t="s">
        <v>20</v>
      </c>
      <c r="B14" s="7" t="s">
        <v>21</v>
      </c>
      <c r="C14" s="7" t="s">
        <v>52</v>
      </c>
      <c r="D14" s="7" t="s">
        <v>53</v>
      </c>
      <c r="E14" s="7" t="s">
        <v>54</v>
      </c>
      <c r="G14" s="12" t="s">
        <v>2067</v>
      </c>
      <c r="H14" s="12">
        <v>10</v>
      </c>
    </row>
    <row r="15" spans="1:8" x14ac:dyDescent="0.2">
      <c r="A15" s="7" t="s">
        <v>20</v>
      </c>
      <c r="B15" s="7" t="s">
        <v>21</v>
      </c>
      <c r="C15" s="7" t="s">
        <v>55</v>
      </c>
      <c r="D15" s="7" t="s">
        <v>23</v>
      </c>
      <c r="E15" s="7" t="s">
        <v>56</v>
      </c>
      <c r="G15" s="12" t="s">
        <v>2265</v>
      </c>
      <c r="H15" s="12">
        <v>11</v>
      </c>
    </row>
    <row r="16" spans="1:8" x14ac:dyDescent="0.2">
      <c r="A16" s="7" t="s">
        <v>20</v>
      </c>
      <c r="B16" s="7" t="s">
        <v>21</v>
      </c>
      <c r="C16" s="7" t="s">
        <v>57</v>
      </c>
      <c r="D16" s="7" t="s">
        <v>42</v>
      </c>
      <c r="E16" s="7" t="s">
        <v>58</v>
      </c>
      <c r="G16" s="12" t="s">
        <v>8670</v>
      </c>
      <c r="H16" s="12">
        <v>39</v>
      </c>
    </row>
    <row r="17" spans="1:8" x14ac:dyDescent="0.2">
      <c r="A17" s="7" t="s">
        <v>20</v>
      </c>
      <c r="B17" s="7" t="s">
        <v>21</v>
      </c>
      <c r="C17" s="7" t="s">
        <v>59</v>
      </c>
      <c r="D17" s="7" t="s">
        <v>26</v>
      </c>
      <c r="E17" s="7" t="s">
        <v>60</v>
      </c>
      <c r="G17" s="12" t="s">
        <v>8671</v>
      </c>
      <c r="H17" s="12">
        <v>12</v>
      </c>
    </row>
    <row r="18" spans="1:8" x14ac:dyDescent="0.2">
      <c r="A18" s="7" t="s">
        <v>20</v>
      </c>
      <c r="B18" s="7" t="s">
        <v>21</v>
      </c>
      <c r="C18" s="7" t="s">
        <v>61</v>
      </c>
      <c r="D18" s="7" t="s">
        <v>45</v>
      </c>
      <c r="E18" s="7" t="s">
        <v>62</v>
      </c>
      <c r="G18" s="12" t="s">
        <v>8665</v>
      </c>
      <c r="H18" s="12">
        <v>51</v>
      </c>
    </row>
    <row r="19" spans="1:8" x14ac:dyDescent="0.2">
      <c r="A19" s="7" t="s">
        <v>20</v>
      </c>
      <c r="B19" s="7" t="s">
        <v>21</v>
      </c>
      <c r="C19" s="7" t="s">
        <v>63</v>
      </c>
      <c r="D19" s="7" t="s">
        <v>45</v>
      </c>
      <c r="E19" s="7" t="s">
        <v>64</v>
      </c>
      <c r="G19" s="12" t="s">
        <v>2470</v>
      </c>
      <c r="H19" s="12">
        <v>13</v>
      </c>
    </row>
    <row r="20" spans="1:8" x14ac:dyDescent="0.2">
      <c r="A20" s="7" t="s">
        <v>20</v>
      </c>
      <c r="B20" s="7" t="s">
        <v>21</v>
      </c>
      <c r="C20" s="7" t="s">
        <v>65</v>
      </c>
      <c r="D20" s="7" t="s">
        <v>34</v>
      </c>
      <c r="E20" s="7" t="s">
        <v>66</v>
      </c>
      <c r="G20" s="12" t="s">
        <v>2558</v>
      </c>
      <c r="H20" s="12">
        <v>14</v>
      </c>
    </row>
    <row r="21" spans="1:8" x14ac:dyDescent="0.2">
      <c r="A21" s="7" t="s">
        <v>20</v>
      </c>
      <c r="B21" s="7" t="s">
        <v>21</v>
      </c>
      <c r="C21" s="7" t="s">
        <v>67</v>
      </c>
      <c r="D21" s="7" t="s">
        <v>48</v>
      </c>
      <c r="E21" s="7" t="s">
        <v>68</v>
      </c>
      <c r="G21" s="12" t="s">
        <v>2645</v>
      </c>
      <c r="H21" s="12">
        <v>15</v>
      </c>
    </row>
    <row r="22" spans="1:8" x14ac:dyDescent="0.2">
      <c r="A22" s="7" t="s">
        <v>20</v>
      </c>
      <c r="B22" s="7" t="s">
        <v>21</v>
      </c>
      <c r="C22" s="7" t="s">
        <v>69</v>
      </c>
      <c r="D22" s="7" t="s">
        <v>26</v>
      </c>
      <c r="E22" s="7" t="s">
        <v>70</v>
      </c>
      <c r="G22" s="12" t="s">
        <v>2780</v>
      </c>
      <c r="H22" s="12">
        <v>16</v>
      </c>
    </row>
    <row r="23" spans="1:8" x14ac:dyDescent="0.2">
      <c r="A23" s="7" t="s">
        <v>20</v>
      </c>
      <c r="B23" s="7" t="s">
        <v>21</v>
      </c>
      <c r="C23" s="7" t="s">
        <v>71</v>
      </c>
      <c r="D23" s="7" t="s">
        <v>42</v>
      </c>
      <c r="E23" s="7" t="s">
        <v>72</v>
      </c>
      <c r="G23" s="12" t="s">
        <v>8676</v>
      </c>
      <c r="H23" s="12">
        <v>20</v>
      </c>
    </row>
    <row r="24" spans="1:8" x14ac:dyDescent="0.2">
      <c r="A24" s="7" t="s">
        <v>20</v>
      </c>
      <c r="B24" s="7" t="s">
        <v>21</v>
      </c>
      <c r="C24" s="7" t="s">
        <v>73</v>
      </c>
      <c r="D24" s="7" t="s">
        <v>34</v>
      </c>
      <c r="E24" s="7" t="s">
        <v>74</v>
      </c>
      <c r="G24" s="12" t="s">
        <v>3023</v>
      </c>
      <c r="H24" s="12">
        <v>17</v>
      </c>
    </row>
    <row r="25" spans="1:8" x14ac:dyDescent="0.2">
      <c r="A25" s="7" t="s">
        <v>20</v>
      </c>
      <c r="B25" s="7" t="s">
        <v>21</v>
      </c>
      <c r="C25" s="7" t="s">
        <v>75</v>
      </c>
      <c r="D25" s="7" t="s">
        <v>34</v>
      </c>
      <c r="E25" s="7" t="s">
        <v>76</v>
      </c>
      <c r="G25" s="12" t="s">
        <v>3250</v>
      </c>
      <c r="H25" s="12">
        <v>18</v>
      </c>
    </row>
    <row r="26" spans="1:8" x14ac:dyDescent="0.2">
      <c r="A26" s="7" t="s">
        <v>20</v>
      </c>
      <c r="B26" s="7" t="s">
        <v>21</v>
      </c>
      <c r="C26" s="7" t="s">
        <v>77</v>
      </c>
      <c r="D26" s="7" t="s">
        <v>42</v>
      </c>
      <c r="E26" s="7" t="s">
        <v>78</v>
      </c>
      <c r="G26" s="12" t="s">
        <v>3458</v>
      </c>
      <c r="H26" s="12">
        <v>19</v>
      </c>
    </row>
    <row r="27" spans="1:8" x14ac:dyDescent="0.2">
      <c r="A27" s="7" t="s">
        <v>20</v>
      </c>
      <c r="B27" s="7" t="s">
        <v>21</v>
      </c>
      <c r="C27" s="7" t="s">
        <v>79</v>
      </c>
      <c r="D27" s="7" t="s">
        <v>29</v>
      </c>
      <c r="E27" s="7" t="s">
        <v>80</v>
      </c>
      <c r="G27" s="12" t="s">
        <v>3775</v>
      </c>
      <c r="H27" s="12">
        <v>21</v>
      </c>
    </row>
    <row r="28" spans="1:8" x14ac:dyDescent="0.2">
      <c r="A28" s="7" t="s">
        <v>20</v>
      </c>
      <c r="B28" s="7" t="s">
        <v>21</v>
      </c>
      <c r="C28" s="7" t="s">
        <v>81</v>
      </c>
      <c r="D28" s="7" t="s">
        <v>23</v>
      </c>
      <c r="E28" s="7" t="s">
        <v>82</v>
      </c>
      <c r="G28" s="12" t="s">
        <v>3917</v>
      </c>
      <c r="H28" s="12">
        <v>22</v>
      </c>
    </row>
    <row r="29" spans="1:8" x14ac:dyDescent="0.2">
      <c r="A29" s="7" t="s">
        <v>20</v>
      </c>
      <c r="B29" s="7" t="s">
        <v>21</v>
      </c>
      <c r="C29" s="7" t="s">
        <v>83</v>
      </c>
      <c r="D29" s="7" t="s">
        <v>26</v>
      </c>
      <c r="E29" s="7" t="s">
        <v>84</v>
      </c>
      <c r="G29" s="12" t="s">
        <v>4066</v>
      </c>
      <c r="H29" s="12">
        <v>23</v>
      </c>
    </row>
    <row r="30" spans="1:8" x14ac:dyDescent="0.2">
      <c r="A30" s="7" t="s">
        <v>20</v>
      </c>
      <c r="B30" s="7" t="s">
        <v>21</v>
      </c>
      <c r="C30" s="7" t="s">
        <v>85</v>
      </c>
      <c r="D30" s="7" t="s">
        <v>48</v>
      </c>
      <c r="E30" s="7" t="s">
        <v>86</v>
      </c>
      <c r="G30" s="12" t="s">
        <v>4198</v>
      </c>
      <c r="H30" s="12">
        <v>24</v>
      </c>
    </row>
    <row r="31" spans="1:8" x14ac:dyDescent="0.2">
      <c r="A31" s="7" t="s">
        <v>20</v>
      </c>
      <c r="B31" s="7" t="s">
        <v>21</v>
      </c>
      <c r="C31" s="7" t="s">
        <v>87</v>
      </c>
      <c r="D31" s="7" t="s">
        <v>42</v>
      </c>
      <c r="E31" s="7" t="s">
        <v>88</v>
      </c>
      <c r="G31" s="12" t="s">
        <v>4440</v>
      </c>
      <c r="H31" s="12">
        <v>25</v>
      </c>
    </row>
    <row r="32" spans="1:8" x14ac:dyDescent="0.2">
      <c r="A32" s="7" t="s">
        <v>20</v>
      </c>
      <c r="B32" s="7" t="s">
        <v>21</v>
      </c>
      <c r="C32" s="7" t="s">
        <v>89</v>
      </c>
      <c r="D32" s="7" t="s">
        <v>23</v>
      </c>
      <c r="E32" s="7" t="s">
        <v>90</v>
      </c>
      <c r="G32" s="12" t="s">
        <v>4762</v>
      </c>
      <c r="H32" s="12">
        <v>27</v>
      </c>
    </row>
    <row r="33" spans="1:8" x14ac:dyDescent="0.2">
      <c r="A33" s="7" t="s">
        <v>20</v>
      </c>
      <c r="B33" s="7" t="s">
        <v>21</v>
      </c>
      <c r="C33" s="7" t="s">
        <v>91</v>
      </c>
      <c r="D33" s="7" t="s">
        <v>45</v>
      </c>
      <c r="E33" s="7" t="s">
        <v>92</v>
      </c>
      <c r="G33" s="12" t="s">
        <v>4880</v>
      </c>
      <c r="H33" s="12">
        <v>28</v>
      </c>
    </row>
    <row r="34" spans="1:8" x14ac:dyDescent="0.2">
      <c r="A34" s="7" t="s">
        <v>20</v>
      </c>
      <c r="B34" s="7" t="s">
        <v>21</v>
      </c>
      <c r="C34" s="7" t="s">
        <v>93</v>
      </c>
      <c r="D34" s="7" t="s">
        <v>29</v>
      </c>
      <c r="E34" s="7" t="s">
        <v>94</v>
      </c>
      <c r="G34" s="12" t="s">
        <v>5048</v>
      </c>
      <c r="H34" s="12">
        <v>29</v>
      </c>
    </row>
    <row r="35" spans="1:8" x14ac:dyDescent="0.2">
      <c r="A35" s="7" t="s">
        <v>20</v>
      </c>
      <c r="B35" s="7" t="s">
        <v>21</v>
      </c>
      <c r="C35" s="7" t="s">
        <v>95</v>
      </c>
      <c r="D35" s="7" t="s">
        <v>45</v>
      </c>
      <c r="E35" s="7" t="s">
        <v>96</v>
      </c>
      <c r="G35" s="12" t="s">
        <v>8667</v>
      </c>
      <c r="H35" s="12">
        <v>52</v>
      </c>
    </row>
    <row r="36" spans="1:8" x14ac:dyDescent="0.2">
      <c r="A36" s="7" t="s">
        <v>20</v>
      </c>
      <c r="B36" s="7" t="s">
        <v>21</v>
      </c>
      <c r="C36" s="7" t="s">
        <v>97</v>
      </c>
      <c r="D36" s="7" t="s">
        <v>98</v>
      </c>
      <c r="E36" s="7" t="s">
        <v>99</v>
      </c>
      <c r="G36" s="12" t="s">
        <v>5116</v>
      </c>
      <c r="H36" s="12">
        <v>30</v>
      </c>
    </row>
    <row r="37" spans="1:8" x14ac:dyDescent="0.2">
      <c r="A37" s="7" t="s">
        <v>20</v>
      </c>
      <c r="B37" s="7" t="s">
        <v>21</v>
      </c>
      <c r="C37" s="7" t="s">
        <v>100</v>
      </c>
      <c r="D37" s="7" t="s">
        <v>26</v>
      </c>
      <c r="E37" s="7" t="s">
        <v>101</v>
      </c>
      <c r="G37" s="12" t="s">
        <v>8673</v>
      </c>
      <c r="H37" s="12">
        <v>31</v>
      </c>
    </row>
    <row r="38" spans="1:8" x14ac:dyDescent="0.2">
      <c r="A38" s="7" t="s">
        <v>20</v>
      </c>
      <c r="B38" s="7" t="s">
        <v>21</v>
      </c>
      <c r="C38" s="7" t="s">
        <v>102</v>
      </c>
      <c r="D38" s="7" t="s">
        <v>34</v>
      </c>
      <c r="E38" s="7" t="s">
        <v>103</v>
      </c>
      <c r="G38" s="12" t="s">
        <v>5453</v>
      </c>
      <c r="H38" s="12">
        <v>32</v>
      </c>
    </row>
    <row r="39" spans="1:8" x14ac:dyDescent="0.2">
      <c r="A39" s="7" t="s">
        <v>20</v>
      </c>
      <c r="B39" s="7" t="s">
        <v>21</v>
      </c>
      <c r="C39" s="7" t="s">
        <v>104</v>
      </c>
      <c r="D39" s="7" t="s">
        <v>37</v>
      </c>
      <c r="E39" s="7" t="s">
        <v>105</v>
      </c>
      <c r="G39" s="12" t="s">
        <v>5666</v>
      </c>
      <c r="H39" s="12">
        <v>34</v>
      </c>
    </row>
    <row r="40" spans="1:8" x14ac:dyDescent="0.2">
      <c r="A40" s="7" t="s">
        <v>20</v>
      </c>
      <c r="B40" s="7" t="s">
        <v>21</v>
      </c>
      <c r="C40" s="7" t="s">
        <v>106</v>
      </c>
      <c r="D40" s="7" t="s">
        <v>48</v>
      </c>
      <c r="E40" s="7" t="s">
        <v>107</v>
      </c>
      <c r="G40" s="12" t="s">
        <v>8669</v>
      </c>
      <c r="H40" s="12">
        <v>35</v>
      </c>
    </row>
    <row r="41" spans="1:8" x14ac:dyDescent="0.2">
      <c r="A41" s="7" t="s">
        <v>20</v>
      </c>
      <c r="B41" s="7" t="s">
        <v>21</v>
      </c>
      <c r="C41" s="7" t="s">
        <v>108</v>
      </c>
      <c r="D41" s="7" t="s">
        <v>98</v>
      </c>
      <c r="E41" s="7" t="s">
        <v>109</v>
      </c>
      <c r="G41" s="12" t="s">
        <v>5841</v>
      </c>
      <c r="H41" s="12">
        <v>36</v>
      </c>
    </row>
    <row r="42" spans="1:8" x14ac:dyDescent="0.2">
      <c r="A42" s="7" t="s">
        <v>20</v>
      </c>
      <c r="B42" s="7" t="s">
        <v>21</v>
      </c>
      <c r="C42" s="7" t="s">
        <v>110</v>
      </c>
      <c r="D42" s="7" t="s">
        <v>53</v>
      </c>
      <c r="E42" s="7" t="s">
        <v>111</v>
      </c>
      <c r="G42" s="12" t="s">
        <v>8677</v>
      </c>
      <c r="H42" s="12">
        <v>26</v>
      </c>
    </row>
    <row r="43" spans="1:8" x14ac:dyDescent="0.2">
      <c r="A43" s="7" t="s">
        <v>20</v>
      </c>
      <c r="B43" s="7" t="s">
        <v>21</v>
      </c>
      <c r="C43" s="7" t="s">
        <v>112</v>
      </c>
      <c r="D43" s="7" t="s">
        <v>42</v>
      </c>
      <c r="E43" s="7" t="s">
        <v>113</v>
      </c>
      <c r="G43" s="12" t="s">
        <v>6118</v>
      </c>
      <c r="H43" s="12">
        <v>37</v>
      </c>
    </row>
    <row r="44" spans="1:8" x14ac:dyDescent="0.2">
      <c r="A44" s="7" t="s">
        <v>20</v>
      </c>
      <c r="B44" s="7" t="s">
        <v>21</v>
      </c>
      <c r="C44" s="7" t="s">
        <v>114</v>
      </c>
      <c r="D44" s="7" t="s">
        <v>26</v>
      </c>
      <c r="E44" s="7" t="s">
        <v>115</v>
      </c>
      <c r="G44" s="12" t="s">
        <v>6277</v>
      </c>
      <c r="H44" s="12">
        <v>38</v>
      </c>
    </row>
    <row r="45" spans="1:8" x14ac:dyDescent="0.2">
      <c r="A45" s="7" t="s">
        <v>20</v>
      </c>
      <c r="B45" s="7" t="s">
        <v>21</v>
      </c>
      <c r="C45" s="7" t="s">
        <v>116</v>
      </c>
      <c r="D45" s="7" t="s">
        <v>29</v>
      </c>
      <c r="E45" s="7" t="s">
        <v>117</v>
      </c>
      <c r="G45" s="12" t="s">
        <v>6570</v>
      </c>
      <c r="H45" s="12">
        <v>40</v>
      </c>
    </row>
    <row r="46" spans="1:8" x14ac:dyDescent="0.2">
      <c r="A46" s="7" t="s">
        <v>20</v>
      </c>
      <c r="B46" s="7" t="s">
        <v>21</v>
      </c>
      <c r="C46" s="7" t="s">
        <v>118</v>
      </c>
      <c r="D46" s="7" t="s">
        <v>53</v>
      </c>
      <c r="E46" s="7" t="s">
        <v>119</v>
      </c>
      <c r="G46" s="12" t="s">
        <v>6700</v>
      </c>
      <c r="H46" s="12">
        <v>41</v>
      </c>
    </row>
    <row r="47" spans="1:8" x14ac:dyDescent="0.2">
      <c r="A47" s="7" t="s">
        <v>20</v>
      </c>
      <c r="B47" s="7" t="s">
        <v>21</v>
      </c>
      <c r="C47" s="7" t="s">
        <v>120</v>
      </c>
      <c r="D47" s="7" t="s">
        <v>48</v>
      </c>
      <c r="E47" s="7" t="s">
        <v>121</v>
      </c>
      <c r="G47" s="12" t="s">
        <v>6855</v>
      </c>
      <c r="H47" s="12">
        <v>42</v>
      </c>
    </row>
    <row r="48" spans="1:8" x14ac:dyDescent="0.2">
      <c r="A48" s="7" t="s">
        <v>20</v>
      </c>
      <c r="B48" s="7" t="s">
        <v>21</v>
      </c>
      <c r="C48" s="7" t="s">
        <v>122</v>
      </c>
      <c r="D48" s="7" t="s">
        <v>45</v>
      </c>
      <c r="E48" s="7" t="s">
        <v>123</v>
      </c>
      <c r="G48" s="12" t="s">
        <v>7047</v>
      </c>
      <c r="H48" s="12">
        <v>43</v>
      </c>
    </row>
    <row r="49" spans="1:8" x14ac:dyDescent="0.2">
      <c r="A49" s="7" t="s">
        <v>20</v>
      </c>
      <c r="B49" s="7" t="s">
        <v>21</v>
      </c>
      <c r="C49" s="7" t="s">
        <v>124</v>
      </c>
      <c r="D49" s="7" t="s">
        <v>26</v>
      </c>
      <c r="E49" s="7" t="s">
        <v>125</v>
      </c>
      <c r="G49" s="12" t="s">
        <v>7270</v>
      </c>
      <c r="H49" s="12">
        <v>44</v>
      </c>
    </row>
    <row r="50" spans="1:8" x14ac:dyDescent="0.2">
      <c r="A50" s="7" t="s">
        <v>20</v>
      </c>
      <c r="B50" s="7" t="s">
        <v>21</v>
      </c>
      <c r="C50" s="7" t="s">
        <v>126</v>
      </c>
      <c r="D50" s="7" t="s">
        <v>48</v>
      </c>
      <c r="E50" s="7" t="s">
        <v>127</v>
      </c>
      <c r="G50" s="12" t="s">
        <v>7484</v>
      </c>
      <c r="H50" s="12">
        <v>45</v>
      </c>
    </row>
    <row r="51" spans="1:8" x14ac:dyDescent="0.2">
      <c r="A51" s="7" t="s">
        <v>20</v>
      </c>
      <c r="B51" s="7" t="s">
        <v>21</v>
      </c>
      <c r="C51" s="7" t="s">
        <v>128</v>
      </c>
      <c r="D51" s="7" t="s">
        <v>37</v>
      </c>
      <c r="E51" s="7" t="s">
        <v>129</v>
      </c>
      <c r="G51" s="12" t="s">
        <v>8672</v>
      </c>
      <c r="H51" s="12">
        <v>46</v>
      </c>
    </row>
    <row r="52" spans="1:8" x14ac:dyDescent="0.2">
      <c r="A52" s="7" t="s">
        <v>20</v>
      </c>
      <c r="B52" s="7" t="s">
        <v>21</v>
      </c>
      <c r="C52" s="7" t="s">
        <v>130</v>
      </c>
      <c r="D52" s="7" t="s">
        <v>37</v>
      </c>
      <c r="E52" s="7" t="s">
        <v>131</v>
      </c>
      <c r="G52" s="12" t="s">
        <v>7965</v>
      </c>
      <c r="H52" s="12">
        <v>47</v>
      </c>
    </row>
    <row r="53" spans="1:8" x14ac:dyDescent="0.2">
      <c r="A53" s="7" t="s">
        <v>20</v>
      </c>
      <c r="B53" s="7" t="s">
        <v>21</v>
      </c>
      <c r="C53" s="7" t="s">
        <v>132</v>
      </c>
      <c r="D53" s="7" t="s">
        <v>53</v>
      </c>
      <c r="E53" s="7" t="s">
        <v>133</v>
      </c>
      <c r="G53" s="12" t="s">
        <v>8369</v>
      </c>
      <c r="H53" s="12">
        <v>49</v>
      </c>
    </row>
    <row r="54" spans="1:8" x14ac:dyDescent="0.2">
      <c r="A54" s="7" t="s">
        <v>134</v>
      </c>
      <c r="B54" s="7" t="s">
        <v>135</v>
      </c>
      <c r="C54" s="7" t="s">
        <v>25</v>
      </c>
      <c r="D54" s="7" t="s">
        <v>29</v>
      </c>
      <c r="E54" s="7" t="s">
        <v>136</v>
      </c>
      <c r="G54" s="12" t="s">
        <v>8662</v>
      </c>
      <c r="H54" s="12">
        <v>50</v>
      </c>
    </row>
    <row r="55" spans="1:8" x14ac:dyDescent="0.2">
      <c r="A55" s="7" t="s">
        <v>134</v>
      </c>
      <c r="B55" s="7" t="s">
        <v>135</v>
      </c>
      <c r="C55" s="7" t="s">
        <v>28</v>
      </c>
      <c r="D55" s="7" t="s">
        <v>26</v>
      </c>
      <c r="E55" s="7" t="s">
        <v>137</v>
      </c>
    </row>
    <row r="56" spans="1:8" x14ac:dyDescent="0.2">
      <c r="A56" s="7" t="s">
        <v>134</v>
      </c>
      <c r="B56" s="7" t="s">
        <v>135</v>
      </c>
      <c r="C56" s="7" t="s">
        <v>33</v>
      </c>
      <c r="D56" s="7" t="s">
        <v>45</v>
      </c>
      <c r="E56" s="7" t="s">
        <v>138</v>
      </c>
    </row>
    <row r="57" spans="1:8" x14ac:dyDescent="0.2">
      <c r="A57" s="7" t="s">
        <v>134</v>
      </c>
      <c r="B57" s="7" t="s">
        <v>135</v>
      </c>
      <c r="C57" s="7" t="s">
        <v>44</v>
      </c>
      <c r="D57" s="7" t="s">
        <v>34</v>
      </c>
      <c r="E57" s="7" t="s">
        <v>139</v>
      </c>
    </row>
    <row r="58" spans="1:8" x14ac:dyDescent="0.2">
      <c r="A58" s="7" t="s">
        <v>134</v>
      </c>
      <c r="B58" s="7" t="s">
        <v>135</v>
      </c>
      <c r="C58" s="7" t="s">
        <v>140</v>
      </c>
      <c r="D58" s="7" t="s">
        <v>42</v>
      </c>
      <c r="E58" s="7" t="s">
        <v>141</v>
      </c>
    </row>
    <row r="59" spans="1:8" x14ac:dyDescent="0.2">
      <c r="A59" s="7" t="s">
        <v>134</v>
      </c>
      <c r="B59" s="7" t="s">
        <v>135</v>
      </c>
      <c r="C59" s="7" t="s">
        <v>36</v>
      </c>
      <c r="D59" s="7" t="s">
        <v>48</v>
      </c>
      <c r="E59" s="7" t="s">
        <v>142</v>
      </c>
    </row>
    <row r="60" spans="1:8" x14ac:dyDescent="0.2">
      <c r="A60" s="7" t="s">
        <v>134</v>
      </c>
      <c r="B60" s="7" t="s">
        <v>135</v>
      </c>
      <c r="C60" s="7" t="s">
        <v>143</v>
      </c>
      <c r="D60" s="7" t="s">
        <v>98</v>
      </c>
      <c r="E60" s="7" t="s">
        <v>144</v>
      </c>
    </row>
    <row r="61" spans="1:8" x14ac:dyDescent="0.2">
      <c r="A61" s="7" t="s">
        <v>134</v>
      </c>
      <c r="B61" s="7" t="s">
        <v>135</v>
      </c>
      <c r="C61" s="7" t="s">
        <v>41</v>
      </c>
      <c r="D61" s="7" t="s">
        <v>23</v>
      </c>
      <c r="E61" s="7" t="s">
        <v>145</v>
      </c>
    </row>
    <row r="62" spans="1:8" x14ac:dyDescent="0.2">
      <c r="A62" s="7" t="s">
        <v>134</v>
      </c>
      <c r="B62" s="7" t="s">
        <v>135</v>
      </c>
      <c r="C62" s="7" t="s">
        <v>47</v>
      </c>
      <c r="D62" s="7" t="s">
        <v>37</v>
      </c>
      <c r="E62" s="7" t="s">
        <v>146</v>
      </c>
    </row>
    <row r="63" spans="1:8" x14ac:dyDescent="0.2">
      <c r="A63" s="7" t="s">
        <v>134</v>
      </c>
      <c r="B63" s="7" t="s">
        <v>135</v>
      </c>
      <c r="C63" s="7" t="s">
        <v>50</v>
      </c>
      <c r="D63" s="7" t="s">
        <v>45</v>
      </c>
      <c r="E63" s="7" t="s">
        <v>147</v>
      </c>
    </row>
    <row r="64" spans="1:8" x14ac:dyDescent="0.2">
      <c r="A64" s="7" t="s">
        <v>134</v>
      </c>
      <c r="B64" s="7" t="s">
        <v>135</v>
      </c>
      <c r="C64" s="7" t="s">
        <v>52</v>
      </c>
      <c r="D64" s="7" t="s">
        <v>98</v>
      </c>
      <c r="E64" s="7" t="s">
        <v>148</v>
      </c>
    </row>
    <row r="65" spans="1:5" x14ac:dyDescent="0.2">
      <c r="A65" s="7" t="s">
        <v>134</v>
      </c>
      <c r="B65" s="7" t="s">
        <v>135</v>
      </c>
      <c r="C65" s="7" t="s">
        <v>149</v>
      </c>
      <c r="D65" s="7" t="s">
        <v>53</v>
      </c>
      <c r="E65" s="7" t="s">
        <v>150</v>
      </c>
    </row>
    <row r="66" spans="1:5" x14ac:dyDescent="0.2">
      <c r="A66" s="7" t="s">
        <v>134</v>
      </c>
      <c r="B66" s="7" t="s">
        <v>135</v>
      </c>
      <c r="C66" s="7" t="s">
        <v>57</v>
      </c>
      <c r="D66" s="7" t="s">
        <v>23</v>
      </c>
      <c r="E66" s="7" t="s">
        <v>151</v>
      </c>
    </row>
    <row r="67" spans="1:5" x14ac:dyDescent="0.2">
      <c r="A67" s="7" t="s">
        <v>134</v>
      </c>
      <c r="B67" s="7" t="s">
        <v>135</v>
      </c>
      <c r="C67" s="7" t="s">
        <v>55</v>
      </c>
      <c r="D67" s="7" t="s">
        <v>42</v>
      </c>
      <c r="E67" s="7" t="s">
        <v>152</v>
      </c>
    </row>
    <row r="68" spans="1:5" x14ac:dyDescent="0.2">
      <c r="A68" s="7" t="s">
        <v>134</v>
      </c>
      <c r="B68" s="7" t="s">
        <v>135</v>
      </c>
      <c r="C68" s="7" t="s">
        <v>153</v>
      </c>
      <c r="D68" s="7" t="s">
        <v>37</v>
      </c>
      <c r="E68" s="7" t="s">
        <v>154</v>
      </c>
    </row>
    <row r="69" spans="1:5" x14ac:dyDescent="0.2">
      <c r="A69" s="7" t="s">
        <v>134</v>
      </c>
      <c r="B69" s="7" t="s">
        <v>135</v>
      </c>
      <c r="C69" s="7" t="s">
        <v>59</v>
      </c>
      <c r="D69" s="7" t="s">
        <v>29</v>
      </c>
      <c r="E69" s="7" t="s">
        <v>155</v>
      </c>
    </row>
    <row r="70" spans="1:5" x14ac:dyDescent="0.2">
      <c r="A70" s="7" t="s">
        <v>134</v>
      </c>
      <c r="B70" s="7" t="s">
        <v>135</v>
      </c>
      <c r="C70" s="7" t="s">
        <v>61</v>
      </c>
      <c r="D70" s="7" t="s">
        <v>34</v>
      </c>
      <c r="E70" s="7" t="s">
        <v>156</v>
      </c>
    </row>
    <row r="71" spans="1:5" x14ac:dyDescent="0.2">
      <c r="A71" s="7" t="s">
        <v>134</v>
      </c>
      <c r="B71" s="7" t="s">
        <v>135</v>
      </c>
      <c r="C71" s="7" t="s">
        <v>130</v>
      </c>
      <c r="D71" s="7" t="s">
        <v>48</v>
      </c>
      <c r="E71" s="7" t="s">
        <v>157</v>
      </c>
    </row>
    <row r="72" spans="1:5" x14ac:dyDescent="0.2">
      <c r="A72" s="7" t="s">
        <v>134</v>
      </c>
      <c r="B72" s="7" t="s">
        <v>135</v>
      </c>
      <c r="C72" s="7" t="s">
        <v>79</v>
      </c>
      <c r="D72" s="7" t="s">
        <v>26</v>
      </c>
      <c r="E72" s="7" t="s">
        <v>158</v>
      </c>
    </row>
    <row r="73" spans="1:5" x14ac:dyDescent="0.2">
      <c r="A73" s="7" t="s">
        <v>134</v>
      </c>
      <c r="B73" s="7" t="s">
        <v>135</v>
      </c>
      <c r="C73" s="7" t="s">
        <v>81</v>
      </c>
      <c r="D73" s="7" t="s">
        <v>42</v>
      </c>
      <c r="E73" s="7" t="s">
        <v>159</v>
      </c>
    </row>
    <row r="74" spans="1:5" x14ac:dyDescent="0.2">
      <c r="A74" s="7" t="s">
        <v>134</v>
      </c>
      <c r="B74" s="7" t="s">
        <v>135</v>
      </c>
      <c r="C74" s="7" t="s">
        <v>63</v>
      </c>
      <c r="D74" s="7" t="s">
        <v>34</v>
      </c>
      <c r="E74" s="7" t="s">
        <v>160</v>
      </c>
    </row>
    <row r="75" spans="1:5" x14ac:dyDescent="0.2">
      <c r="A75" s="7" t="s">
        <v>134</v>
      </c>
      <c r="B75" s="7" t="s">
        <v>135</v>
      </c>
      <c r="C75" s="7" t="s">
        <v>65</v>
      </c>
      <c r="D75" s="7" t="s">
        <v>45</v>
      </c>
      <c r="E75" s="7" t="s">
        <v>161</v>
      </c>
    </row>
    <row r="76" spans="1:5" x14ac:dyDescent="0.2">
      <c r="A76" s="7" t="s">
        <v>134</v>
      </c>
      <c r="B76" s="7" t="s">
        <v>135</v>
      </c>
      <c r="C76" s="7" t="s">
        <v>67</v>
      </c>
      <c r="D76" s="7" t="s">
        <v>37</v>
      </c>
      <c r="E76" s="7" t="s">
        <v>162</v>
      </c>
    </row>
    <row r="77" spans="1:5" x14ac:dyDescent="0.2">
      <c r="A77" s="7" t="s">
        <v>134</v>
      </c>
      <c r="B77" s="7" t="s">
        <v>135</v>
      </c>
      <c r="C77" s="7" t="s">
        <v>163</v>
      </c>
      <c r="D77" s="7" t="s">
        <v>48</v>
      </c>
      <c r="E77" s="7" t="s">
        <v>164</v>
      </c>
    </row>
    <row r="78" spans="1:5" x14ac:dyDescent="0.2">
      <c r="A78" s="7" t="s">
        <v>134</v>
      </c>
      <c r="B78" s="7" t="s">
        <v>135</v>
      </c>
      <c r="C78" s="7" t="s">
        <v>165</v>
      </c>
      <c r="D78" s="7" t="s">
        <v>26</v>
      </c>
      <c r="E78" s="7" t="s">
        <v>166</v>
      </c>
    </row>
    <row r="79" spans="1:5" x14ac:dyDescent="0.2">
      <c r="A79" s="7" t="s">
        <v>134</v>
      </c>
      <c r="B79" s="7" t="s">
        <v>135</v>
      </c>
      <c r="C79" s="7" t="s">
        <v>167</v>
      </c>
      <c r="D79" s="7" t="s">
        <v>98</v>
      </c>
      <c r="E79" s="7" t="s">
        <v>168</v>
      </c>
    </row>
    <row r="80" spans="1:5" x14ac:dyDescent="0.2">
      <c r="A80" s="7" t="s">
        <v>134</v>
      </c>
      <c r="B80" s="7" t="s">
        <v>135</v>
      </c>
      <c r="C80" s="7" t="s">
        <v>169</v>
      </c>
      <c r="D80" s="7" t="s">
        <v>53</v>
      </c>
      <c r="E80" s="7" t="s">
        <v>170</v>
      </c>
    </row>
    <row r="81" spans="1:5" x14ac:dyDescent="0.2">
      <c r="A81" s="7" t="s">
        <v>134</v>
      </c>
      <c r="B81" s="7" t="s">
        <v>135</v>
      </c>
      <c r="C81" s="7" t="s">
        <v>77</v>
      </c>
      <c r="D81" s="7" t="s">
        <v>23</v>
      </c>
      <c r="E81" s="7" t="s">
        <v>171</v>
      </c>
    </row>
    <row r="82" spans="1:5" x14ac:dyDescent="0.2">
      <c r="A82" s="7" t="s">
        <v>134</v>
      </c>
      <c r="B82" s="7" t="s">
        <v>135</v>
      </c>
      <c r="C82" s="7" t="s">
        <v>83</v>
      </c>
      <c r="D82" s="7" t="s">
        <v>29</v>
      </c>
      <c r="E82" s="7" t="s">
        <v>172</v>
      </c>
    </row>
    <row r="83" spans="1:5" x14ac:dyDescent="0.2">
      <c r="A83" s="7" t="s">
        <v>134</v>
      </c>
      <c r="B83" s="7" t="s">
        <v>135</v>
      </c>
      <c r="C83" s="7" t="s">
        <v>85</v>
      </c>
      <c r="D83" s="7" t="s">
        <v>37</v>
      </c>
      <c r="E83" s="7" t="s">
        <v>173</v>
      </c>
    </row>
    <row r="84" spans="1:5" x14ac:dyDescent="0.2">
      <c r="A84" s="7" t="s">
        <v>134</v>
      </c>
      <c r="B84" s="7" t="s">
        <v>135</v>
      </c>
      <c r="C84" s="7" t="s">
        <v>87</v>
      </c>
      <c r="D84" s="7" t="s">
        <v>23</v>
      </c>
      <c r="E84" s="7" t="s">
        <v>174</v>
      </c>
    </row>
    <row r="85" spans="1:5" x14ac:dyDescent="0.2">
      <c r="A85" s="7" t="s">
        <v>134</v>
      </c>
      <c r="B85" s="7" t="s">
        <v>135</v>
      </c>
      <c r="C85" s="7" t="s">
        <v>89</v>
      </c>
      <c r="D85" s="7" t="s">
        <v>42</v>
      </c>
      <c r="E85" s="7" t="s">
        <v>175</v>
      </c>
    </row>
    <row r="86" spans="1:5" x14ac:dyDescent="0.2">
      <c r="A86" s="7" t="s">
        <v>134</v>
      </c>
      <c r="B86" s="7" t="s">
        <v>135</v>
      </c>
      <c r="C86" s="7" t="s">
        <v>93</v>
      </c>
      <c r="D86" s="7" t="s">
        <v>26</v>
      </c>
      <c r="E86" s="7" t="s">
        <v>176</v>
      </c>
    </row>
    <row r="87" spans="1:5" x14ac:dyDescent="0.2">
      <c r="A87" s="7" t="s">
        <v>134</v>
      </c>
      <c r="B87" s="7" t="s">
        <v>135</v>
      </c>
      <c r="C87" s="7" t="s">
        <v>100</v>
      </c>
      <c r="D87" s="7" t="s">
        <v>29</v>
      </c>
      <c r="E87" s="7" t="s">
        <v>177</v>
      </c>
    </row>
    <row r="88" spans="1:5" x14ac:dyDescent="0.2">
      <c r="A88" s="7" t="s">
        <v>134</v>
      </c>
      <c r="B88" s="7" t="s">
        <v>135</v>
      </c>
      <c r="C88" s="7" t="s">
        <v>178</v>
      </c>
      <c r="D88" s="7" t="s">
        <v>53</v>
      </c>
      <c r="E88" s="7" t="s">
        <v>179</v>
      </c>
    </row>
    <row r="89" spans="1:5" x14ac:dyDescent="0.2">
      <c r="A89" s="7" t="s">
        <v>134</v>
      </c>
      <c r="B89" s="7" t="s">
        <v>135</v>
      </c>
      <c r="C89" s="7" t="s">
        <v>95</v>
      </c>
      <c r="D89" s="7" t="s">
        <v>34</v>
      </c>
      <c r="E89" s="7" t="s">
        <v>180</v>
      </c>
    </row>
    <row r="90" spans="1:5" x14ac:dyDescent="0.2">
      <c r="A90" s="7" t="s">
        <v>134</v>
      </c>
      <c r="B90" s="7" t="s">
        <v>135</v>
      </c>
      <c r="C90" s="7" t="s">
        <v>39</v>
      </c>
      <c r="D90" s="7" t="s">
        <v>48</v>
      </c>
      <c r="E90" s="7" t="s">
        <v>181</v>
      </c>
    </row>
    <row r="91" spans="1:5" x14ac:dyDescent="0.2">
      <c r="A91" s="7" t="s">
        <v>134</v>
      </c>
      <c r="B91" s="7" t="s">
        <v>135</v>
      </c>
      <c r="C91" s="7" t="s">
        <v>182</v>
      </c>
      <c r="D91" s="7" t="s">
        <v>98</v>
      </c>
      <c r="E91" s="7" t="s">
        <v>183</v>
      </c>
    </row>
    <row r="92" spans="1:5" x14ac:dyDescent="0.2">
      <c r="A92" s="7" t="s">
        <v>134</v>
      </c>
      <c r="B92" s="7" t="s">
        <v>135</v>
      </c>
      <c r="C92" s="7" t="s">
        <v>102</v>
      </c>
      <c r="D92" s="7" t="s">
        <v>45</v>
      </c>
      <c r="E92" s="7" t="s">
        <v>184</v>
      </c>
    </row>
    <row r="93" spans="1:5" x14ac:dyDescent="0.2">
      <c r="A93" s="7" t="s">
        <v>134</v>
      </c>
      <c r="B93" s="7" t="s">
        <v>135</v>
      </c>
      <c r="C93" s="7" t="s">
        <v>185</v>
      </c>
      <c r="D93" s="7" t="s">
        <v>26</v>
      </c>
      <c r="E93" s="7" t="s">
        <v>186</v>
      </c>
    </row>
    <row r="94" spans="1:5" x14ac:dyDescent="0.2">
      <c r="A94" s="7" t="s">
        <v>134</v>
      </c>
      <c r="B94" s="7" t="s">
        <v>135</v>
      </c>
      <c r="C94" s="7" t="s">
        <v>104</v>
      </c>
      <c r="D94" s="7" t="s">
        <v>48</v>
      </c>
      <c r="E94" s="7" t="s">
        <v>187</v>
      </c>
    </row>
    <row r="95" spans="1:5" x14ac:dyDescent="0.2">
      <c r="A95" s="7" t="s">
        <v>134</v>
      </c>
      <c r="B95" s="7" t="s">
        <v>135</v>
      </c>
      <c r="C95" s="7" t="s">
        <v>106</v>
      </c>
      <c r="D95" s="7" t="s">
        <v>37</v>
      </c>
      <c r="E95" s="7" t="s">
        <v>188</v>
      </c>
    </row>
    <row r="96" spans="1:5" x14ac:dyDescent="0.2">
      <c r="A96" s="7" t="s">
        <v>134</v>
      </c>
      <c r="B96" s="7" t="s">
        <v>135</v>
      </c>
      <c r="C96" s="7" t="s">
        <v>108</v>
      </c>
      <c r="D96" s="7" t="s">
        <v>53</v>
      </c>
      <c r="E96" s="7" t="s">
        <v>189</v>
      </c>
    </row>
    <row r="97" spans="1:5" x14ac:dyDescent="0.2">
      <c r="A97" s="7" t="s">
        <v>134</v>
      </c>
      <c r="B97" s="7" t="s">
        <v>135</v>
      </c>
      <c r="C97" s="7" t="s">
        <v>110</v>
      </c>
      <c r="D97" s="7" t="s">
        <v>98</v>
      </c>
      <c r="E97" s="7" t="s">
        <v>190</v>
      </c>
    </row>
    <row r="98" spans="1:5" x14ac:dyDescent="0.2">
      <c r="A98" s="7" t="s">
        <v>134</v>
      </c>
      <c r="B98" s="7" t="s">
        <v>135</v>
      </c>
      <c r="C98" s="7" t="s">
        <v>191</v>
      </c>
      <c r="D98" s="7" t="s">
        <v>45</v>
      </c>
      <c r="E98" s="7" t="s">
        <v>192</v>
      </c>
    </row>
    <row r="99" spans="1:5" x14ac:dyDescent="0.2">
      <c r="A99" s="7" t="s">
        <v>134</v>
      </c>
      <c r="B99" s="7" t="s">
        <v>135</v>
      </c>
      <c r="C99" s="7" t="s">
        <v>71</v>
      </c>
      <c r="D99" s="7" t="s">
        <v>23</v>
      </c>
      <c r="E99" s="7" t="s">
        <v>193</v>
      </c>
    </row>
    <row r="100" spans="1:5" x14ac:dyDescent="0.2">
      <c r="A100" s="7" t="s">
        <v>134</v>
      </c>
      <c r="B100" s="7" t="s">
        <v>135</v>
      </c>
      <c r="C100" s="7" t="s">
        <v>69</v>
      </c>
      <c r="D100" s="7" t="s">
        <v>29</v>
      </c>
      <c r="E100" s="7" t="s">
        <v>194</v>
      </c>
    </row>
    <row r="101" spans="1:5" x14ac:dyDescent="0.2">
      <c r="A101" s="7" t="s">
        <v>134</v>
      </c>
      <c r="B101" s="7" t="s">
        <v>135</v>
      </c>
      <c r="C101" s="7" t="s">
        <v>195</v>
      </c>
      <c r="D101" s="7" t="s">
        <v>34</v>
      </c>
      <c r="E101" s="7" t="s">
        <v>196</v>
      </c>
    </row>
    <row r="102" spans="1:5" x14ac:dyDescent="0.2">
      <c r="A102" s="7" t="s">
        <v>134</v>
      </c>
      <c r="B102" s="7" t="s">
        <v>135</v>
      </c>
      <c r="C102" s="7" t="s">
        <v>31</v>
      </c>
      <c r="D102" s="7" t="s">
        <v>42</v>
      </c>
      <c r="E102" s="7" t="s">
        <v>197</v>
      </c>
    </row>
    <row r="103" spans="1:5" x14ac:dyDescent="0.2">
      <c r="A103" s="7" t="s">
        <v>134</v>
      </c>
      <c r="B103" s="7" t="s">
        <v>135</v>
      </c>
      <c r="C103" s="7" t="s">
        <v>198</v>
      </c>
      <c r="D103" s="7" t="s">
        <v>48</v>
      </c>
      <c r="E103" s="7" t="s">
        <v>199</v>
      </c>
    </row>
    <row r="104" spans="1:5" x14ac:dyDescent="0.2">
      <c r="A104" s="7" t="s">
        <v>134</v>
      </c>
      <c r="B104" s="7" t="s">
        <v>135</v>
      </c>
      <c r="C104" s="7" t="s">
        <v>22</v>
      </c>
      <c r="D104" s="7" t="s">
        <v>42</v>
      </c>
      <c r="E104" s="7" t="s">
        <v>200</v>
      </c>
    </row>
    <row r="105" spans="1:5" x14ac:dyDescent="0.2">
      <c r="A105" s="7" t="s">
        <v>134</v>
      </c>
      <c r="B105" s="7" t="s">
        <v>135</v>
      </c>
      <c r="C105" s="7" t="s">
        <v>112</v>
      </c>
      <c r="D105" s="7" t="s">
        <v>23</v>
      </c>
      <c r="E105" s="7" t="s">
        <v>201</v>
      </c>
    </row>
    <row r="106" spans="1:5" x14ac:dyDescent="0.2">
      <c r="A106" s="7" t="s">
        <v>134</v>
      </c>
      <c r="B106" s="7" t="s">
        <v>135</v>
      </c>
      <c r="C106" s="7" t="s">
        <v>114</v>
      </c>
      <c r="D106" s="7" t="s">
        <v>29</v>
      </c>
      <c r="E106" s="7" t="s">
        <v>202</v>
      </c>
    </row>
    <row r="107" spans="1:5" x14ac:dyDescent="0.2">
      <c r="A107" s="7" t="s">
        <v>134</v>
      </c>
      <c r="B107" s="7" t="s">
        <v>135</v>
      </c>
      <c r="C107" s="7" t="s">
        <v>116</v>
      </c>
      <c r="D107" s="7" t="s">
        <v>26</v>
      </c>
      <c r="E107" s="7" t="s">
        <v>203</v>
      </c>
    </row>
    <row r="108" spans="1:5" x14ac:dyDescent="0.2">
      <c r="A108" s="7" t="s">
        <v>134</v>
      </c>
      <c r="B108" s="7" t="s">
        <v>135</v>
      </c>
      <c r="C108" s="7" t="s">
        <v>118</v>
      </c>
      <c r="D108" s="7" t="s">
        <v>98</v>
      </c>
      <c r="E108" s="7" t="s">
        <v>204</v>
      </c>
    </row>
    <row r="109" spans="1:5" x14ac:dyDescent="0.2">
      <c r="A109" s="7" t="s">
        <v>134</v>
      </c>
      <c r="B109" s="7" t="s">
        <v>135</v>
      </c>
      <c r="C109" s="7" t="s">
        <v>73</v>
      </c>
      <c r="D109" s="7" t="s">
        <v>45</v>
      </c>
      <c r="E109" s="7" t="s">
        <v>205</v>
      </c>
    </row>
    <row r="110" spans="1:5" x14ac:dyDescent="0.2">
      <c r="A110" s="7" t="s">
        <v>134</v>
      </c>
      <c r="B110" s="7" t="s">
        <v>135</v>
      </c>
      <c r="C110" s="7" t="s">
        <v>120</v>
      </c>
      <c r="D110" s="7" t="s">
        <v>37</v>
      </c>
      <c r="E110" s="7" t="s">
        <v>206</v>
      </c>
    </row>
    <row r="111" spans="1:5" x14ac:dyDescent="0.2">
      <c r="A111" s="7" t="s">
        <v>134</v>
      </c>
      <c r="B111" s="7" t="s">
        <v>135</v>
      </c>
      <c r="C111" s="7" t="s">
        <v>97</v>
      </c>
      <c r="D111" s="7" t="s">
        <v>53</v>
      </c>
      <c r="E111" s="7" t="s">
        <v>207</v>
      </c>
    </row>
    <row r="112" spans="1:5" x14ac:dyDescent="0.2">
      <c r="A112" s="7" t="s">
        <v>134</v>
      </c>
      <c r="B112" s="7" t="s">
        <v>135</v>
      </c>
      <c r="C112" s="7" t="s">
        <v>124</v>
      </c>
      <c r="D112" s="7" t="s">
        <v>29</v>
      </c>
      <c r="E112" s="7" t="s">
        <v>208</v>
      </c>
    </row>
    <row r="113" spans="1:5" x14ac:dyDescent="0.2">
      <c r="A113" s="7" t="s">
        <v>134</v>
      </c>
      <c r="B113" s="7" t="s">
        <v>135</v>
      </c>
      <c r="C113" s="7" t="s">
        <v>122</v>
      </c>
      <c r="D113" s="7" t="s">
        <v>34</v>
      </c>
      <c r="E113" s="7" t="s">
        <v>209</v>
      </c>
    </row>
    <row r="114" spans="1:5" x14ac:dyDescent="0.2">
      <c r="A114" s="7" t="s">
        <v>134</v>
      </c>
      <c r="B114" s="7" t="s">
        <v>135</v>
      </c>
      <c r="C114" s="7" t="s">
        <v>126</v>
      </c>
      <c r="D114" s="7" t="s">
        <v>37</v>
      </c>
      <c r="E114" s="7" t="s">
        <v>210</v>
      </c>
    </row>
    <row r="115" spans="1:5" x14ac:dyDescent="0.2">
      <c r="A115" s="7" t="s">
        <v>134</v>
      </c>
      <c r="B115" s="7" t="s">
        <v>135</v>
      </c>
      <c r="C115" s="7" t="s">
        <v>128</v>
      </c>
      <c r="D115" s="7" t="s">
        <v>48</v>
      </c>
      <c r="E115" s="7" t="s">
        <v>211</v>
      </c>
    </row>
    <row r="116" spans="1:5" x14ac:dyDescent="0.2">
      <c r="A116" s="7" t="s">
        <v>134</v>
      </c>
      <c r="B116" s="7" t="s">
        <v>135</v>
      </c>
      <c r="C116" s="7" t="s">
        <v>75</v>
      </c>
      <c r="D116" s="7" t="s">
        <v>45</v>
      </c>
      <c r="E116" s="7" t="s">
        <v>212</v>
      </c>
    </row>
    <row r="117" spans="1:5" x14ac:dyDescent="0.2">
      <c r="A117" s="7" t="s">
        <v>134</v>
      </c>
      <c r="B117" s="7" t="s">
        <v>135</v>
      </c>
      <c r="C117" s="7" t="s">
        <v>132</v>
      </c>
      <c r="D117" s="7" t="s">
        <v>98</v>
      </c>
      <c r="E117" s="7" t="s">
        <v>213</v>
      </c>
    </row>
    <row r="118" spans="1:5" x14ac:dyDescent="0.2">
      <c r="A118" s="7" t="s">
        <v>134</v>
      </c>
      <c r="B118" s="7" t="s">
        <v>135</v>
      </c>
      <c r="C118" s="7" t="s">
        <v>214</v>
      </c>
      <c r="D118" s="7" t="s">
        <v>53</v>
      </c>
      <c r="E118" s="7" t="s">
        <v>215</v>
      </c>
    </row>
    <row r="119" spans="1:5" x14ac:dyDescent="0.2">
      <c r="A119" s="7" t="s">
        <v>134</v>
      </c>
      <c r="B119" s="7" t="s">
        <v>135</v>
      </c>
      <c r="C119" s="7" t="s">
        <v>216</v>
      </c>
      <c r="D119" s="7" t="s">
        <v>34</v>
      </c>
      <c r="E119" s="7" t="s">
        <v>217</v>
      </c>
    </row>
    <row r="120" spans="1:5" x14ac:dyDescent="0.2">
      <c r="A120" s="7" t="s">
        <v>134</v>
      </c>
      <c r="B120" s="7" t="s">
        <v>135</v>
      </c>
      <c r="C120" s="7" t="s">
        <v>218</v>
      </c>
      <c r="D120" s="7" t="s">
        <v>42</v>
      </c>
      <c r="E120" s="7" t="s">
        <v>219</v>
      </c>
    </row>
    <row r="121" spans="1:5" x14ac:dyDescent="0.2">
      <c r="A121" s="7" t="s">
        <v>134</v>
      </c>
      <c r="B121" s="7" t="s">
        <v>135</v>
      </c>
      <c r="C121" s="7" t="s">
        <v>220</v>
      </c>
      <c r="D121" s="7" t="s">
        <v>26</v>
      </c>
      <c r="E121" s="7" t="s">
        <v>221</v>
      </c>
    </row>
    <row r="122" spans="1:5" x14ac:dyDescent="0.2">
      <c r="A122" s="7" t="s">
        <v>134</v>
      </c>
      <c r="B122" s="7" t="s">
        <v>135</v>
      </c>
      <c r="C122" s="7" t="s">
        <v>222</v>
      </c>
      <c r="D122" s="7" t="s">
        <v>45</v>
      </c>
      <c r="E122" s="7" t="s">
        <v>223</v>
      </c>
    </row>
    <row r="123" spans="1:5" x14ac:dyDescent="0.2">
      <c r="A123" s="7" t="s">
        <v>134</v>
      </c>
      <c r="B123" s="7" t="s">
        <v>135</v>
      </c>
      <c r="C123" s="7" t="s">
        <v>224</v>
      </c>
      <c r="D123" s="7" t="s">
        <v>23</v>
      </c>
      <c r="E123" s="7" t="s">
        <v>225</v>
      </c>
    </row>
    <row r="124" spans="1:5" x14ac:dyDescent="0.2">
      <c r="A124" s="7" t="s">
        <v>134</v>
      </c>
      <c r="B124" s="7" t="s">
        <v>135</v>
      </c>
      <c r="C124" s="7" t="s">
        <v>226</v>
      </c>
      <c r="D124" s="7" t="s">
        <v>98</v>
      </c>
      <c r="E124" s="7" t="s">
        <v>227</v>
      </c>
    </row>
    <row r="125" spans="1:5" x14ac:dyDescent="0.2">
      <c r="A125" s="7" t="s">
        <v>134</v>
      </c>
      <c r="B125" s="7" t="s">
        <v>135</v>
      </c>
      <c r="C125" s="7" t="s">
        <v>228</v>
      </c>
      <c r="D125" s="7" t="s">
        <v>26</v>
      </c>
      <c r="E125" s="7" t="s">
        <v>229</v>
      </c>
    </row>
    <row r="126" spans="1:5" x14ac:dyDescent="0.2">
      <c r="A126" s="7" t="s">
        <v>134</v>
      </c>
      <c r="B126" s="7" t="s">
        <v>135</v>
      </c>
      <c r="C126" s="7" t="s">
        <v>230</v>
      </c>
      <c r="D126" s="7" t="s">
        <v>29</v>
      </c>
      <c r="E126" s="7" t="s">
        <v>231</v>
      </c>
    </row>
    <row r="127" spans="1:5" x14ac:dyDescent="0.2">
      <c r="A127" s="7" t="s">
        <v>134</v>
      </c>
      <c r="B127" s="7" t="s">
        <v>135</v>
      </c>
      <c r="C127" s="7" t="s">
        <v>232</v>
      </c>
      <c r="D127" s="7" t="s">
        <v>34</v>
      </c>
      <c r="E127" s="7" t="s">
        <v>233</v>
      </c>
    </row>
    <row r="128" spans="1:5" x14ac:dyDescent="0.2">
      <c r="A128" s="7" t="s">
        <v>134</v>
      </c>
      <c r="B128" s="7" t="s">
        <v>135</v>
      </c>
      <c r="C128" s="7" t="s">
        <v>234</v>
      </c>
      <c r="D128" s="7" t="s">
        <v>45</v>
      </c>
      <c r="E128" s="7" t="s">
        <v>235</v>
      </c>
    </row>
    <row r="129" spans="1:5" x14ac:dyDescent="0.2">
      <c r="A129" s="7" t="s">
        <v>134</v>
      </c>
      <c r="B129" s="7" t="s">
        <v>135</v>
      </c>
      <c r="C129" s="7" t="s">
        <v>236</v>
      </c>
      <c r="D129" s="7" t="s">
        <v>23</v>
      </c>
      <c r="E129" s="7" t="s">
        <v>237</v>
      </c>
    </row>
    <row r="130" spans="1:5" x14ac:dyDescent="0.2">
      <c r="A130" s="7" t="s">
        <v>134</v>
      </c>
      <c r="B130" s="7" t="s">
        <v>135</v>
      </c>
      <c r="C130" s="7" t="s">
        <v>238</v>
      </c>
      <c r="D130" s="7" t="s">
        <v>37</v>
      </c>
      <c r="E130" s="7" t="s">
        <v>239</v>
      </c>
    </row>
    <row r="131" spans="1:5" x14ac:dyDescent="0.2">
      <c r="A131" s="7" t="s">
        <v>134</v>
      </c>
      <c r="B131" s="7" t="s">
        <v>135</v>
      </c>
      <c r="C131" s="7" t="s">
        <v>240</v>
      </c>
      <c r="D131" s="7" t="s">
        <v>53</v>
      </c>
      <c r="E131" s="7" t="s">
        <v>241</v>
      </c>
    </row>
    <row r="132" spans="1:5" x14ac:dyDescent="0.2">
      <c r="A132" s="7" t="s">
        <v>134</v>
      </c>
      <c r="B132" s="7" t="s">
        <v>135</v>
      </c>
      <c r="C132" s="7" t="s">
        <v>242</v>
      </c>
      <c r="D132" s="7" t="s">
        <v>42</v>
      </c>
      <c r="E132" s="7" t="s">
        <v>243</v>
      </c>
    </row>
    <row r="133" spans="1:5" x14ac:dyDescent="0.2">
      <c r="A133" s="7" t="s">
        <v>134</v>
      </c>
      <c r="B133" s="7" t="s">
        <v>135</v>
      </c>
      <c r="C133" s="7" t="s">
        <v>244</v>
      </c>
      <c r="D133" s="7" t="s">
        <v>48</v>
      </c>
      <c r="E133" s="7" t="s">
        <v>245</v>
      </c>
    </row>
    <row r="134" spans="1:5" x14ac:dyDescent="0.2">
      <c r="A134" s="7" t="s">
        <v>134</v>
      </c>
      <c r="B134" s="7" t="s">
        <v>135</v>
      </c>
      <c r="C134" s="7" t="s">
        <v>246</v>
      </c>
      <c r="D134" s="7" t="s">
        <v>34</v>
      </c>
      <c r="E134" s="7" t="s">
        <v>247</v>
      </c>
    </row>
    <row r="135" spans="1:5" x14ac:dyDescent="0.2">
      <c r="A135" s="7" t="s">
        <v>134</v>
      </c>
      <c r="B135" s="7" t="s">
        <v>135</v>
      </c>
      <c r="C135" s="7" t="s">
        <v>248</v>
      </c>
      <c r="D135" s="7" t="s">
        <v>53</v>
      </c>
      <c r="E135" s="7" t="s">
        <v>249</v>
      </c>
    </row>
    <row r="136" spans="1:5" x14ac:dyDescent="0.2">
      <c r="A136" s="7" t="s">
        <v>134</v>
      </c>
      <c r="B136" s="7" t="s">
        <v>135</v>
      </c>
      <c r="C136" s="7" t="s">
        <v>250</v>
      </c>
      <c r="D136" s="7" t="s">
        <v>98</v>
      </c>
      <c r="E136" s="7" t="s">
        <v>251</v>
      </c>
    </row>
    <row r="137" spans="1:5" x14ac:dyDescent="0.2">
      <c r="A137" s="7" t="s">
        <v>134</v>
      </c>
      <c r="B137" s="7" t="s">
        <v>135</v>
      </c>
      <c r="C137" s="7" t="s">
        <v>252</v>
      </c>
      <c r="D137" s="7" t="s">
        <v>23</v>
      </c>
      <c r="E137" s="7" t="s">
        <v>253</v>
      </c>
    </row>
    <row r="138" spans="1:5" x14ac:dyDescent="0.2">
      <c r="A138" s="7" t="s">
        <v>134</v>
      </c>
      <c r="B138" s="7" t="s">
        <v>135</v>
      </c>
      <c r="C138" s="7" t="s">
        <v>254</v>
      </c>
      <c r="D138" s="7" t="s">
        <v>42</v>
      </c>
      <c r="E138" s="7" t="s">
        <v>255</v>
      </c>
    </row>
    <row r="139" spans="1:5" x14ac:dyDescent="0.2">
      <c r="A139" s="7" t="s">
        <v>134</v>
      </c>
      <c r="B139" s="7" t="s">
        <v>135</v>
      </c>
      <c r="C139" s="7" t="s">
        <v>256</v>
      </c>
      <c r="D139" s="7" t="s">
        <v>48</v>
      </c>
      <c r="E139" s="7" t="s">
        <v>257</v>
      </c>
    </row>
    <row r="140" spans="1:5" x14ac:dyDescent="0.2">
      <c r="A140" s="7" t="s">
        <v>134</v>
      </c>
      <c r="B140" s="7" t="s">
        <v>135</v>
      </c>
      <c r="C140" s="7" t="s">
        <v>258</v>
      </c>
      <c r="D140" s="7" t="s">
        <v>26</v>
      </c>
      <c r="E140" s="7" t="s">
        <v>259</v>
      </c>
    </row>
    <row r="141" spans="1:5" x14ac:dyDescent="0.2">
      <c r="A141" s="7" t="s">
        <v>260</v>
      </c>
      <c r="B141" s="7" t="s">
        <v>261</v>
      </c>
      <c r="C141" s="7" t="s">
        <v>28</v>
      </c>
      <c r="D141" s="7" t="s">
        <v>45</v>
      </c>
      <c r="E141" s="7" t="s">
        <v>262</v>
      </c>
    </row>
    <row r="142" spans="1:5" x14ac:dyDescent="0.2">
      <c r="A142" s="7" t="s">
        <v>260</v>
      </c>
      <c r="B142" s="7" t="s">
        <v>261</v>
      </c>
      <c r="C142" s="7" t="s">
        <v>33</v>
      </c>
      <c r="D142" s="7" t="s">
        <v>37</v>
      </c>
      <c r="E142" s="7" t="s">
        <v>263</v>
      </c>
    </row>
    <row r="143" spans="1:5" x14ac:dyDescent="0.2">
      <c r="A143" s="7" t="s">
        <v>260</v>
      </c>
      <c r="B143" s="7" t="s">
        <v>261</v>
      </c>
      <c r="C143" s="7" t="s">
        <v>44</v>
      </c>
      <c r="D143" s="7" t="s">
        <v>48</v>
      </c>
      <c r="E143" s="7" t="s">
        <v>264</v>
      </c>
    </row>
    <row r="144" spans="1:5" x14ac:dyDescent="0.2">
      <c r="A144" s="7" t="s">
        <v>260</v>
      </c>
      <c r="B144" s="7" t="s">
        <v>261</v>
      </c>
      <c r="C144" s="7" t="s">
        <v>140</v>
      </c>
      <c r="D144" s="7" t="s">
        <v>26</v>
      </c>
      <c r="E144" s="7" t="s">
        <v>265</v>
      </c>
    </row>
    <row r="145" spans="1:5" x14ac:dyDescent="0.2">
      <c r="A145" s="7" t="s">
        <v>260</v>
      </c>
      <c r="B145" s="7" t="s">
        <v>261</v>
      </c>
      <c r="C145" s="7" t="s">
        <v>36</v>
      </c>
      <c r="D145" s="7" t="s">
        <v>98</v>
      </c>
      <c r="E145" s="7" t="s">
        <v>266</v>
      </c>
    </row>
    <row r="146" spans="1:5" x14ac:dyDescent="0.2">
      <c r="A146" s="7" t="s">
        <v>260</v>
      </c>
      <c r="B146" s="7" t="s">
        <v>261</v>
      </c>
      <c r="C146" s="7" t="s">
        <v>143</v>
      </c>
      <c r="D146" s="7" t="s">
        <v>23</v>
      </c>
      <c r="E146" s="7" t="s">
        <v>267</v>
      </c>
    </row>
    <row r="147" spans="1:5" x14ac:dyDescent="0.2">
      <c r="A147" s="7" t="s">
        <v>260</v>
      </c>
      <c r="B147" s="7" t="s">
        <v>261</v>
      </c>
      <c r="C147" s="7" t="s">
        <v>41</v>
      </c>
      <c r="D147" s="7" t="s">
        <v>29</v>
      </c>
      <c r="E147" s="7" t="s">
        <v>268</v>
      </c>
    </row>
    <row r="148" spans="1:5" x14ac:dyDescent="0.2">
      <c r="A148" s="7" t="s">
        <v>260</v>
      </c>
      <c r="B148" s="7" t="s">
        <v>261</v>
      </c>
      <c r="C148" s="7" t="s">
        <v>47</v>
      </c>
      <c r="D148" s="7" t="s">
        <v>53</v>
      </c>
      <c r="E148" s="7" t="s">
        <v>269</v>
      </c>
    </row>
    <row r="149" spans="1:5" x14ac:dyDescent="0.2">
      <c r="A149" s="7" t="s">
        <v>260</v>
      </c>
      <c r="B149" s="7" t="s">
        <v>261</v>
      </c>
      <c r="C149" s="7" t="s">
        <v>50</v>
      </c>
      <c r="D149" s="7" t="s">
        <v>37</v>
      </c>
      <c r="E149" s="7" t="s">
        <v>270</v>
      </c>
    </row>
    <row r="150" spans="1:5" x14ac:dyDescent="0.2">
      <c r="A150" s="7" t="s">
        <v>260</v>
      </c>
      <c r="B150" s="7" t="s">
        <v>261</v>
      </c>
      <c r="C150" s="7" t="s">
        <v>52</v>
      </c>
      <c r="D150" s="7" t="s">
        <v>23</v>
      </c>
      <c r="E150" s="7" t="s">
        <v>271</v>
      </c>
    </row>
    <row r="151" spans="1:5" x14ac:dyDescent="0.2">
      <c r="A151" s="7" t="s">
        <v>260</v>
      </c>
      <c r="B151" s="7" t="s">
        <v>261</v>
      </c>
      <c r="C151" s="7" t="s">
        <v>149</v>
      </c>
      <c r="D151" s="7" t="s">
        <v>42</v>
      </c>
      <c r="E151" s="7" t="s">
        <v>272</v>
      </c>
    </row>
    <row r="152" spans="1:5" x14ac:dyDescent="0.2">
      <c r="A152" s="7" t="s">
        <v>260</v>
      </c>
      <c r="B152" s="7" t="s">
        <v>261</v>
      </c>
      <c r="C152" s="7" t="s">
        <v>55</v>
      </c>
      <c r="D152" s="7" t="s">
        <v>26</v>
      </c>
      <c r="E152" s="7" t="s">
        <v>273</v>
      </c>
    </row>
    <row r="153" spans="1:5" x14ac:dyDescent="0.2">
      <c r="A153" s="7" t="s">
        <v>260</v>
      </c>
      <c r="B153" s="7" t="s">
        <v>261</v>
      </c>
      <c r="C153" s="7" t="s">
        <v>57</v>
      </c>
      <c r="D153" s="7" t="s">
        <v>29</v>
      </c>
      <c r="E153" s="7" t="s">
        <v>274</v>
      </c>
    </row>
    <row r="154" spans="1:5" x14ac:dyDescent="0.2">
      <c r="A154" s="7" t="s">
        <v>260</v>
      </c>
      <c r="B154" s="7" t="s">
        <v>261</v>
      </c>
      <c r="C154" s="7" t="s">
        <v>153</v>
      </c>
      <c r="D154" s="7" t="s">
        <v>53</v>
      </c>
      <c r="E154" s="7" t="s">
        <v>275</v>
      </c>
    </row>
    <row r="155" spans="1:5" x14ac:dyDescent="0.2">
      <c r="A155" s="7" t="s">
        <v>260</v>
      </c>
      <c r="B155" s="7" t="s">
        <v>261</v>
      </c>
      <c r="C155" s="7" t="s">
        <v>59</v>
      </c>
      <c r="D155" s="7" t="s">
        <v>34</v>
      </c>
      <c r="E155" s="7" t="s">
        <v>276</v>
      </c>
    </row>
    <row r="156" spans="1:5" x14ac:dyDescent="0.2">
      <c r="A156" s="7" t="s">
        <v>260</v>
      </c>
      <c r="B156" s="7" t="s">
        <v>261</v>
      </c>
      <c r="C156" s="7" t="s">
        <v>61</v>
      </c>
      <c r="D156" s="7" t="s">
        <v>48</v>
      </c>
      <c r="E156" s="7" t="s">
        <v>277</v>
      </c>
    </row>
    <row r="157" spans="1:5" x14ac:dyDescent="0.2">
      <c r="A157" s="7" t="s">
        <v>260</v>
      </c>
      <c r="B157" s="7" t="s">
        <v>261</v>
      </c>
      <c r="C157" s="7" t="s">
        <v>130</v>
      </c>
      <c r="D157" s="7" t="s">
        <v>98</v>
      </c>
      <c r="E157" s="7" t="s">
        <v>278</v>
      </c>
    </row>
    <row r="158" spans="1:5" x14ac:dyDescent="0.2">
      <c r="A158" s="7" t="s">
        <v>260</v>
      </c>
      <c r="B158" s="7" t="s">
        <v>261</v>
      </c>
      <c r="C158" s="7" t="s">
        <v>79</v>
      </c>
      <c r="D158" s="7" t="s">
        <v>45</v>
      </c>
      <c r="E158" s="7" t="s">
        <v>279</v>
      </c>
    </row>
    <row r="159" spans="1:5" x14ac:dyDescent="0.2">
      <c r="A159" s="7" t="s">
        <v>260</v>
      </c>
      <c r="B159" s="7" t="s">
        <v>261</v>
      </c>
      <c r="C159" s="7" t="s">
        <v>25</v>
      </c>
      <c r="D159" s="7" t="s">
        <v>34</v>
      </c>
      <c r="E159" s="7" t="s">
        <v>280</v>
      </c>
    </row>
    <row r="160" spans="1:5" x14ac:dyDescent="0.2">
      <c r="A160" s="7" t="s">
        <v>260</v>
      </c>
      <c r="B160" s="7" t="s">
        <v>261</v>
      </c>
      <c r="C160" s="7" t="s">
        <v>81</v>
      </c>
      <c r="D160" s="7" t="s">
        <v>26</v>
      </c>
      <c r="E160" s="7" t="s">
        <v>281</v>
      </c>
    </row>
    <row r="161" spans="1:5" x14ac:dyDescent="0.2">
      <c r="A161" s="7" t="s">
        <v>260</v>
      </c>
      <c r="B161" s="7" t="s">
        <v>261</v>
      </c>
      <c r="C161" s="7" t="s">
        <v>63</v>
      </c>
      <c r="D161" s="7" t="s">
        <v>48</v>
      </c>
      <c r="E161" s="7" t="s">
        <v>282</v>
      </c>
    </row>
    <row r="162" spans="1:5" x14ac:dyDescent="0.2">
      <c r="A162" s="7" t="s">
        <v>260</v>
      </c>
      <c r="B162" s="7" t="s">
        <v>261</v>
      </c>
      <c r="C162" s="7" t="s">
        <v>65</v>
      </c>
      <c r="D162" s="7" t="s">
        <v>37</v>
      </c>
      <c r="E162" s="7" t="s">
        <v>283</v>
      </c>
    </row>
    <row r="163" spans="1:5" x14ac:dyDescent="0.2">
      <c r="A163" s="7" t="s">
        <v>260</v>
      </c>
      <c r="B163" s="7" t="s">
        <v>261</v>
      </c>
      <c r="C163" s="7" t="s">
        <v>67</v>
      </c>
      <c r="D163" s="7" t="s">
        <v>53</v>
      </c>
      <c r="E163" s="7" t="s">
        <v>284</v>
      </c>
    </row>
    <row r="164" spans="1:5" x14ac:dyDescent="0.2">
      <c r="A164" s="7" t="s">
        <v>260</v>
      </c>
      <c r="B164" s="7" t="s">
        <v>261</v>
      </c>
      <c r="C164" s="7" t="s">
        <v>163</v>
      </c>
      <c r="D164" s="7" t="s">
        <v>98</v>
      </c>
      <c r="E164" s="7" t="s">
        <v>285</v>
      </c>
    </row>
    <row r="165" spans="1:5" x14ac:dyDescent="0.2">
      <c r="A165" s="7" t="s">
        <v>260</v>
      </c>
      <c r="B165" s="7" t="s">
        <v>261</v>
      </c>
      <c r="C165" s="7" t="s">
        <v>165</v>
      </c>
      <c r="D165" s="7" t="s">
        <v>45</v>
      </c>
      <c r="E165" s="7" t="s">
        <v>286</v>
      </c>
    </row>
    <row r="166" spans="1:5" x14ac:dyDescent="0.2">
      <c r="A166" s="7" t="s">
        <v>260</v>
      </c>
      <c r="B166" s="7" t="s">
        <v>261</v>
      </c>
      <c r="C166" s="7" t="s">
        <v>167</v>
      </c>
      <c r="D166" s="7" t="s">
        <v>23</v>
      </c>
      <c r="E166" s="7" t="s">
        <v>287</v>
      </c>
    </row>
    <row r="167" spans="1:5" x14ac:dyDescent="0.2">
      <c r="A167" s="7" t="s">
        <v>260</v>
      </c>
      <c r="B167" s="7" t="s">
        <v>261</v>
      </c>
      <c r="C167" s="7" t="s">
        <v>77</v>
      </c>
      <c r="D167" s="7" t="s">
        <v>29</v>
      </c>
      <c r="E167" s="7" t="s">
        <v>288</v>
      </c>
    </row>
    <row r="168" spans="1:5" x14ac:dyDescent="0.2">
      <c r="A168" s="7" t="s">
        <v>260</v>
      </c>
      <c r="B168" s="7" t="s">
        <v>261</v>
      </c>
      <c r="C168" s="7" t="s">
        <v>83</v>
      </c>
      <c r="D168" s="7" t="s">
        <v>34</v>
      </c>
      <c r="E168" s="7" t="s">
        <v>289</v>
      </c>
    </row>
    <row r="169" spans="1:5" x14ac:dyDescent="0.2">
      <c r="A169" s="7" t="s">
        <v>260</v>
      </c>
      <c r="B169" s="7" t="s">
        <v>261</v>
      </c>
      <c r="C169" s="7" t="s">
        <v>85</v>
      </c>
      <c r="D169" s="7" t="s">
        <v>53</v>
      </c>
      <c r="E169" s="7" t="s">
        <v>290</v>
      </c>
    </row>
    <row r="170" spans="1:5" x14ac:dyDescent="0.2">
      <c r="A170" s="7" t="s">
        <v>260</v>
      </c>
      <c r="B170" s="7" t="s">
        <v>261</v>
      </c>
      <c r="C170" s="7" t="s">
        <v>87</v>
      </c>
      <c r="D170" s="7" t="s">
        <v>29</v>
      </c>
      <c r="E170" s="7" t="s">
        <v>291</v>
      </c>
    </row>
    <row r="171" spans="1:5" x14ac:dyDescent="0.2">
      <c r="A171" s="7" t="s">
        <v>260</v>
      </c>
      <c r="B171" s="7" t="s">
        <v>261</v>
      </c>
      <c r="C171" s="7" t="s">
        <v>89</v>
      </c>
      <c r="D171" s="7" t="s">
        <v>26</v>
      </c>
      <c r="E171" s="7" t="s">
        <v>292</v>
      </c>
    </row>
    <row r="172" spans="1:5" x14ac:dyDescent="0.2">
      <c r="A172" s="7" t="s">
        <v>260</v>
      </c>
      <c r="B172" s="7" t="s">
        <v>261</v>
      </c>
      <c r="C172" s="7" t="s">
        <v>93</v>
      </c>
      <c r="D172" s="7" t="s">
        <v>45</v>
      </c>
      <c r="E172" s="7" t="s">
        <v>293</v>
      </c>
    </row>
    <row r="173" spans="1:5" x14ac:dyDescent="0.2">
      <c r="A173" s="7" t="s">
        <v>260</v>
      </c>
      <c r="B173" s="7" t="s">
        <v>261</v>
      </c>
      <c r="C173" s="7" t="s">
        <v>169</v>
      </c>
      <c r="D173" s="7" t="s">
        <v>42</v>
      </c>
      <c r="E173" s="7" t="s">
        <v>294</v>
      </c>
    </row>
    <row r="174" spans="1:5" x14ac:dyDescent="0.2">
      <c r="A174" s="7" t="s">
        <v>260</v>
      </c>
      <c r="B174" s="7" t="s">
        <v>261</v>
      </c>
      <c r="C174" s="7" t="s">
        <v>100</v>
      </c>
      <c r="D174" s="7" t="s">
        <v>34</v>
      </c>
      <c r="E174" s="7" t="s">
        <v>295</v>
      </c>
    </row>
    <row r="175" spans="1:5" x14ac:dyDescent="0.2">
      <c r="A175" s="7" t="s">
        <v>260</v>
      </c>
      <c r="B175" s="7" t="s">
        <v>261</v>
      </c>
      <c r="C175" s="7" t="s">
        <v>178</v>
      </c>
      <c r="D175" s="7" t="s">
        <v>42</v>
      </c>
      <c r="E175" s="7" t="s">
        <v>296</v>
      </c>
    </row>
    <row r="176" spans="1:5" x14ac:dyDescent="0.2">
      <c r="A176" s="7" t="s">
        <v>260</v>
      </c>
      <c r="B176" s="7" t="s">
        <v>261</v>
      </c>
      <c r="C176" s="7" t="s">
        <v>95</v>
      </c>
      <c r="D176" s="7" t="s">
        <v>48</v>
      </c>
      <c r="E176" s="7" t="s">
        <v>297</v>
      </c>
    </row>
    <row r="177" spans="1:5" x14ac:dyDescent="0.2">
      <c r="A177" s="7" t="s">
        <v>260</v>
      </c>
      <c r="B177" s="7" t="s">
        <v>261</v>
      </c>
      <c r="C177" s="7" t="s">
        <v>39</v>
      </c>
      <c r="D177" s="7" t="s">
        <v>98</v>
      </c>
      <c r="E177" s="7" t="s">
        <v>298</v>
      </c>
    </row>
    <row r="178" spans="1:5" x14ac:dyDescent="0.2">
      <c r="A178" s="7" t="s">
        <v>260</v>
      </c>
      <c r="B178" s="7" t="s">
        <v>261</v>
      </c>
      <c r="C178" s="7" t="s">
        <v>182</v>
      </c>
      <c r="D178" s="7" t="s">
        <v>23</v>
      </c>
      <c r="E178" s="7" t="s">
        <v>299</v>
      </c>
    </row>
    <row r="179" spans="1:5" x14ac:dyDescent="0.2">
      <c r="A179" s="7" t="s">
        <v>260</v>
      </c>
      <c r="B179" s="7" t="s">
        <v>261</v>
      </c>
      <c r="C179" s="7" t="s">
        <v>102</v>
      </c>
      <c r="D179" s="7" t="s">
        <v>37</v>
      </c>
      <c r="E179" s="7" t="s">
        <v>300</v>
      </c>
    </row>
    <row r="180" spans="1:5" x14ac:dyDescent="0.2">
      <c r="A180" s="7" t="s">
        <v>260</v>
      </c>
      <c r="B180" s="7" t="s">
        <v>261</v>
      </c>
      <c r="C180" s="7" t="s">
        <v>185</v>
      </c>
      <c r="D180" s="7" t="s">
        <v>45</v>
      </c>
      <c r="E180" s="7" t="s">
        <v>301</v>
      </c>
    </row>
    <row r="181" spans="1:5" x14ac:dyDescent="0.2">
      <c r="A181" s="7" t="s">
        <v>260</v>
      </c>
      <c r="B181" s="7" t="s">
        <v>261</v>
      </c>
      <c r="C181" s="7" t="s">
        <v>104</v>
      </c>
      <c r="D181" s="7" t="s">
        <v>98</v>
      </c>
      <c r="E181" s="7" t="s">
        <v>302</v>
      </c>
    </row>
    <row r="182" spans="1:5" x14ac:dyDescent="0.2">
      <c r="A182" s="7" t="s">
        <v>260</v>
      </c>
      <c r="B182" s="7" t="s">
        <v>261</v>
      </c>
      <c r="C182" s="7" t="s">
        <v>106</v>
      </c>
      <c r="D182" s="7" t="s">
        <v>53</v>
      </c>
      <c r="E182" s="7" t="s">
        <v>303</v>
      </c>
    </row>
    <row r="183" spans="1:5" x14ac:dyDescent="0.2">
      <c r="A183" s="7" t="s">
        <v>260</v>
      </c>
      <c r="B183" s="7" t="s">
        <v>261</v>
      </c>
      <c r="C183" s="7" t="s">
        <v>108</v>
      </c>
      <c r="D183" s="7" t="s">
        <v>42</v>
      </c>
      <c r="E183" s="7" t="s">
        <v>304</v>
      </c>
    </row>
    <row r="184" spans="1:5" x14ac:dyDescent="0.2">
      <c r="A184" s="7" t="s">
        <v>260</v>
      </c>
      <c r="B184" s="7" t="s">
        <v>261</v>
      </c>
      <c r="C184" s="7" t="s">
        <v>110</v>
      </c>
      <c r="D184" s="7" t="s">
        <v>23</v>
      </c>
      <c r="E184" s="7" t="s">
        <v>305</v>
      </c>
    </row>
    <row r="185" spans="1:5" x14ac:dyDescent="0.2">
      <c r="A185" s="7" t="s">
        <v>260</v>
      </c>
      <c r="B185" s="7" t="s">
        <v>261</v>
      </c>
      <c r="C185" s="7" t="s">
        <v>191</v>
      </c>
      <c r="D185" s="7" t="s">
        <v>37</v>
      </c>
      <c r="E185" s="7" t="s">
        <v>306</v>
      </c>
    </row>
    <row r="186" spans="1:5" x14ac:dyDescent="0.2">
      <c r="A186" s="7" t="s">
        <v>260</v>
      </c>
      <c r="B186" s="7" t="s">
        <v>261</v>
      </c>
      <c r="C186" s="7" t="s">
        <v>71</v>
      </c>
      <c r="D186" s="7" t="s">
        <v>29</v>
      </c>
      <c r="E186" s="7" t="s">
        <v>307</v>
      </c>
    </row>
    <row r="187" spans="1:5" x14ac:dyDescent="0.2">
      <c r="A187" s="7" t="s">
        <v>260</v>
      </c>
      <c r="B187" s="7" t="s">
        <v>261</v>
      </c>
      <c r="C187" s="7" t="s">
        <v>31</v>
      </c>
      <c r="D187" s="7" t="s">
        <v>26</v>
      </c>
      <c r="E187" s="7" t="s">
        <v>308</v>
      </c>
    </row>
    <row r="188" spans="1:5" x14ac:dyDescent="0.2">
      <c r="A188" s="7" t="s">
        <v>260</v>
      </c>
      <c r="B188" s="7" t="s">
        <v>261</v>
      </c>
      <c r="C188" s="7" t="s">
        <v>195</v>
      </c>
      <c r="D188" s="7" t="s">
        <v>48</v>
      </c>
      <c r="E188" s="7" t="s">
        <v>309</v>
      </c>
    </row>
    <row r="189" spans="1:5" x14ac:dyDescent="0.2">
      <c r="A189" s="7" t="s">
        <v>260</v>
      </c>
      <c r="B189" s="7" t="s">
        <v>261</v>
      </c>
      <c r="C189" s="7" t="s">
        <v>69</v>
      </c>
      <c r="D189" s="7" t="s">
        <v>34</v>
      </c>
      <c r="E189" s="7" t="s">
        <v>310</v>
      </c>
    </row>
    <row r="190" spans="1:5" x14ac:dyDescent="0.2">
      <c r="A190" s="7" t="s">
        <v>260</v>
      </c>
      <c r="B190" s="7" t="s">
        <v>261</v>
      </c>
      <c r="C190" s="7" t="s">
        <v>198</v>
      </c>
      <c r="D190" s="7" t="s">
        <v>98</v>
      </c>
      <c r="E190" s="7" t="s">
        <v>311</v>
      </c>
    </row>
    <row r="191" spans="1:5" x14ac:dyDescent="0.2">
      <c r="A191" s="7" t="s">
        <v>260</v>
      </c>
      <c r="B191" s="7" t="s">
        <v>261</v>
      </c>
      <c r="C191" s="7" t="s">
        <v>22</v>
      </c>
      <c r="D191" s="7" t="s">
        <v>26</v>
      </c>
      <c r="E191" s="7" t="s">
        <v>312</v>
      </c>
    </row>
    <row r="192" spans="1:5" x14ac:dyDescent="0.2">
      <c r="A192" s="7" t="s">
        <v>260</v>
      </c>
      <c r="B192" s="7" t="s">
        <v>261</v>
      </c>
      <c r="C192" s="7" t="s">
        <v>112</v>
      </c>
      <c r="D192" s="7" t="s">
        <v>29</v>
      </c>
      <c r="E192" s="7" t="s">
        <v>313</v>
      </c>
    </row>
    <row r="193" spans="1:5" x14ac:dyDescent="0.2">
      <c r="A193" s="7" t="s">
        <v>260</v>
      </c>
      <c r="B193" s="7" t="s">
        <v>261</v>
      </c>
      <c r="C193" s="7" t="s">
        <v>114</v>
      </c>
      <c r="D193" s="7" t="s">
        <v>34</v>
      </c>
      <c r="E193" s="7" t="s">
        <v>314</v>
      </c>
    </row>
    <row r="194" spans="1:5" x14ac:dyDescent="0.2">
      <c r="A194" s="7" t="s">
        <v>260</v>
      </c>
      <c r="B194" s="7" t="s">
        <v>261</v>
      </c>
      <c r="C194" s="7" t="s">
        <v>116</v>
      </c>
      <c r="D194" s="7" t="s">
        <v>45</v>
      </c>
      <c r="E194" s="7" t="s">
        <v>315</v>
      </c>
    </row>
    <row r="195" spans="1:5" x14ac:dyDescent="0.2">
      <c r="A195" s="7" t="s">
        <v>260</v>
      </c>
      <c r="B195" s="7" t="s">
        <v>261</v>
      </c>
      <c r="C195" s="7" t="s">
        <v>236</v>
      </c>
      <c r="D195" s="7" t="s">
        <v>29</v>
      </c>
      <c r="E195" s="7" t="s">
        <v>316</v>
      </c>
    </row>
    <row r="196" spans="1:5" x14ac:dyDescent="0.2">
      <c r="A196" s="7" t="s">
        <v>260</v>
      </c>
      <c r="B196" s="7" t="s">
        <v>261</v>
      </c>
      <c r="C196" s="7" t="s">
        <v>118</v>
      </c>
      <c r="D196" s="7" t="s">
        <v>23</v>
      </c>
      <c r="E196" s="7" t="s">
        <v>317</v>
      </c>
    </row>
    <row r="197" spans="1:5" x14ac:dyDescent="0.2">
      <c r="A197" s="7" t="s">
        <v>260</v>
      </c>
      <c r="B197" s="7" t="s">
        <v>261</v>
      </c>
      <c r="C197" s="7" t="s">
        <v>73</v>
      </c>
      <c r="D197" s="7" t="s">
        <v>37</v>
      </c>
      <c r="E197" s="7" t="s">
        <v>318</v>
      </c>
    </row>
    <row r="198" spans="1:5" x14ac:dyDescent="0.2">
      <c r="A198" s="7" t="s">
        <v>260</v>
      </c>
      <c r="B198" s="7" t="s">
        <v>261</v>
      </c>
      <c r="C198" s="7" t="s">
        <v>120</v>
      </c>
      <c r="D198" s="7" t="s">
        <v>53</v>
      </c>
      <c r="E198" s="7" t="s">
        <v>319</v>
      </c>
    </row>
    <row r="199" spans="1:5" x14ac:dyDescent="0.2">
      <c r="A199" s="7" t="s">
        <v>260</v>
      </c>
      <c r="B199" s="7" t="s">
        <v>261</v>
      </c>
      <c r="C199" s="7" t="s">
        <v>97</v>
      </c>
      <c r="D199" s="7" t="s">
        <v>42</v>
      </c>
      <c r="E199" s="7" t="s">
        <v>320</v>
      </c>
    </row>
    <row r="200" spans="1:5" x14ac:dyDescent="0.2">
      <c r="A200" s="7" t="s">
        <v>260</v>
      </c>
      <c r="B200" s="7" t="s">
        <v>261</v>
      </c>
      <c r="C200" s="7" t="s">
        <v>122</v>
      </c>
      <c r="D200" s="7" t="s">
        <v>48</v>
      </c>
      <c r="E200" s="7" t="s">
        <v>321</v>
      </c>
    </row>
    <row r="201" spans="1:5" x14ac:dyDescent="0.2">
      <c r="A201" s="7" t="s">
        <v>260</v>
      </c>
      <c r="B201" s="7" t="s">
        <v>261</v>
      </c>
      <c r="C201" s="7" t="s">
        <v>126</v>
      </c>
      <c r="D201" s="7" t="s">
        <v>53</v>
      </c>
      <c r="E201" s="7" t="s">
        <v>322</v>
      </c>
    </row>
    <row r="202" spans="1:5" x14ac:dyDescent="0.2">
      <c r="A202" s="7" t="s">
        <v>260</v>
      </c>
      <c r="B202" s="7" t="s">
        <v>261</v>
      </c>
      <c r="C202" s="7" t="s">
        <v>128</v>
      </c>
      <c r="D202" s="7" t="s">
        <v>98</v>
      </c>
      <c r="E202" s="7" t="s">
        <v>323</v>
      </c>
    </row>
    <row r="203" spans="1:5" x14ac:dyDescent="0.2">
      <c r="A203" s="7" t="s">
        <v>260</v>
      </c>
      <c r="B203" s="7" t="s">
        <v>261</v>
      </c>
      <c r="C203" s="7" t="s">
        <v>132</v>
      </c>
      <c r="D203" s="7" t="s">
        <v>23</v>
      </c>
      <c r="E203" s="7" t="s">
        <v>324</v>
      </c>
    </row>
    <row r="204" spans="1:5" x14ac:dyDescent="0.2">
      <c r="A204" s="7" t="s">
        <v>260</v>
      </c>
      <c r="B204" s="7" t="s">
        <v>261</v>
      </c>
      <c r="C204" s="7" t="s">
        <v>214</v>
      </c>
      <c r="D204" s="7" t="s">
        <v>42</v>
      </c>
      <c r="E204" s="7" t="s">
        <v>325</v>
      </c>
    </row>
    <row r="205" spans="1:5" x14ac:dyDescent="0.2">
      <c r="A205" s="7" t="s">
        <v>260</v>
      </c>
      <c r="B205" s="7" t="s">
        <v>261</v>
      </c>
      <c r="C205" s="7" t="s">
        <v>216</v>
      </c>
      <c r="D205" s="7" t="s">
        <v>48</v>
      </c>
      <c r="E205" s="7" t="s">
        <v>326</v>
      </c>
    </row>
    <row r="206" spans="1:5" x14ac:dyDescent="0.2">
      <c r="A206" s="7" t="s">
        <v>260</v>
      </c>
      <c r="B206" s="7" t="s">
        <v>261</v>
      </c>
      <c r="C206" s="7" t="s">
        <v>218</v>
      </c>
      <c r="D206" s="7" t="s">
        <v>26</v>
      </c>
      <c r="E206" s="7" t="s">
        <v>327</v>
      </c>
    </row>
    <row r="207" spans="1:5" x14ac:dyDescent="0.2">
      <c r="A207" s="7" t="s">
        <v>260</v>
      </c>
      <c r="B207" s="7" t="s">
        <v>261</v>
      </c>
      <c r="C207" s="7" t="s">
        <v>220</v>
      </c>
      <c r="D207" s="7" t="s">
        <v>45</v>
      </c>
      <c r="E207" s="7" t="s">
        <v>328</v>
      </c>
    </row>
    <row r="208" spans="1:5" x14ac:dyDescent="0.2">
      <c r="A208" s="7" t="s">
        <v>260</v>
      </c>
      <c r="B208" s="7" t="s">
        <v>261</v>
      </c>
      <c r="C208" s="7" t="s">
        <v>222</v>
      </c>
      <c r="D208" s="7" t="s">
        <v>37</v>
      </c>
      <c r="E208" s="7" t="s">
        <v>329</v>
      </c>
    </row>
    <row r="209" spans="1:5" x14ac:dyDescent="0.2">
      <c r="A209" s="7" t="s">
        <v>260</v>
      </c>
      <c r="B209" s="7" t="s">
        <v>261</v>
      </c>
      <c r="C209" s="7" t="s">
        <v>224</v>
      </c>
      <c r="D209" s="7" t="s">
        <v>29</v>
      </c>
      <c r="E209" s="7" t="s">
        <v>330</v>
      </c>
    </row>
    <row r="210" spans="1:5" x14ac:dyDescent="0.2">
      <c r="A210" s="7" t="s">
        <v>260</v>
      </c>
      <c r="B210" s="7" t="s">
        <v>261</v>
      </c>
      <c r="C210" s="7" t="s">
        <v>240</v>
      </c>
      <c r="D210" s="7" t="s">
        <v>42</v>
      </c>
      <c r="E210" s="7" t="s">
        <v>331</v>
      </c>
    </row>
    <row r="211" spans="1:5" x14ac:dyDescent="0.2">
      <c r="A211" s="7" t="s">
        <v>260</v>
      </c>
      <c r="B211" s="7" t="s">
        <v>261</v>
      </c>
      <c r="C211" s="7" t="s">
        <v>226</v>
      </c>
      <c r="D211" s="7" t="s">
        <v>23</v>
      </c>
      <c r="E211" s="7" t="s">
        <v>332</v>
      </c>
    </row>
    <row r="212" spans="1:5" x14ac:dyDescent="0.2">
      <c r="A212" s="7" t="s">
        <v>260</v>
      </c>
      <c r="B212" s="7" t="s">
        <v>261</v>
      </c>
      <c r="C212" s="7" t="s">
        <v>230</v>
      </c>
      <c r="D212" s="7" t="s">
        <v>34</v>
      </c>
      <c r="E212" s="7" t="s">
        <v>333</v>
      </c>
    </row>
    <row r="213" spans="1:5" x14ac:dyDescent="0.2">
      <c r="A213" s="7" t="s">
        <v>260</v>
      </c>
      <c r="B213" s="7" t="s">
        <v>261</v>
      </c>
      <c r="C213" s="7" t="s">
        <v>228</v>
      </c>
      <c r="D213" s="7" t="s">
        <v>45</v>
      </c>
      <c r="E213" s="7" t="s">
        <v>334</v>
      </c>
    </row>
    <row r="214" spans="1:5" x14ac:dyDescent="0.2">
      <c r="A214" s="7" t="s">
        <v>260</v>
      </c>
      <c r="B214" s="7" t="s">
        <v>261</v>
      </c>
      <c r="C214" s="7" t="s">
        <v>232</v>
      </c>
      <c r="D214" s="7" t="s">
        <v>48</v>
      </c>
      <c r="E214" s="7" t="s">
        <v>335</v>
      </c>
    </row>
    <row r="215" spans="1:5" x14ac:dyDescent="0.2">
      <c r="A215" s="7" t="s">
        <v>260</v>
      </c>
      <c r="B215" s="7" t="s">
        <v>261</v>
      </c>
      <c r="C215" s="7" t="s">
        <v>234</v>
      </c>
      <c r="D215" s="7" t="s">
        <v>37</v>
      </c>
      <c r="E215" s="7" t="s">
        <v>336</v>
      </c>
    </row>
    <row r="216" spans="1:5" x14ac:dyDescent="0.2">
      <c r="A216" s="7" t="s">
        <v>260</v>
      </c>
      <c r="B216" s="7" t="s">
        <v>261</v>
      </c>
      <c r="C216" s="7" t="s">
        <v>238</v>
      </c>
      <c r="D216" s="7" t="s">
        <v>53</v>
      </c>
      <c r="E216" s="7" t="s">
        <v>337</v>
      </c>
    </row>
    <row r="217" spans="1:5" x14ac:dyDescent="0.2">
      <c r="A217" s="7" t="s">
        <v>260</v>
      </c>
      <c r="B217" s="7" t="s">
        <v>261</v>
      </c>
      <c r="C217" s="7" t="s">
        <v>242</v>
      </c>
      <c r="D217" s="7" t="s">
        <v>26</v>
      </c>
      <c r="E217" s="7" t="s">
        <v>338</v>
      </c>
    </row>
    <row r="218" spans="1:5" x14ac:dyDescent="0.2">
      <c r="A218" s="7" t="s">
        <v>260</v>
      </c>
      <c r="B218" s="7" t="s">
        <v>261</v>
      </c>
      <c r="C218" s="7" t="s">
        <v>244</v>
      </c>
      <c r="D218" s="7" t="s">
        <v>98</v>
      </c>
      <c r="E218" s="7" t="s">
        <v>339</v>
      </c>
    </row>
    <row r="219" spans="1:5" x14ac:dyDescent="0.2">
      <c r="A219" s="7" t="s">
        <v>260</v>
      </c>
      <c r="B219" s="7" t="s">
        <v>261</v>
      </c>
      <c r="C219" s="7" t="s">
        <v>246</v>
      </c>
      <c r="D219" s="7" t="s">
        <v>48</v>
      </c>
      <c r="E219" s="7" t="s">
        <v>340</v>
      </c>
    </row>
    <row r="220" spans="1:5" x14ac:dyDescent="0.2">
      <c r="A220" s="7" t="s">
        <v>260</v>
      </c>
      <c r="B220" s="7" t="s">
        <v>261</v>
      </c>
      <c r="C220" s="7" t="s">
        <v>250</v>
      </c>
      <c r="D220" s="7" t="s">
        <v>23</v>
      </c>
      <c r="E220" s="7" t="s">
        <v>341</v>
      </c>
    </row>
    <row r="221" spans="1:5" x14ac:dyDescent="0.2">
      <c r="A221" s="7" t="s">
        <v>260</v>
      </c>
      <c r="B221" s="7" t="s">
        <v>261</v>
      </c>
      <c r="C221" s="7" t="s">
        <v>252</v>
      </c>
      <c r="D221" s="7" t="s">
        <v>29</v>
      </c>
      <c r="E221" s="7" t="s">
        <v>342</v>
      </c>
    </row>
    <row r="222" spans="1:5" x14ac:dyDescent="0.2">
      <c r="A222" s="7" t="s">
        <v>260</v>
      </c>
      <c r="B222" s="7" t="s">
        <v>261</v>
      </c>
      <c r="C222" s="7" t="s">
        <v>256</v>
      </c>
      <c r="D222" s="7" t="s">
        <v>98</v>
      </c>
      <c r="E222" s="7" t="s">
        <v>343</v>
      </c>
    </row>
    <row r="223" spans="1:5" x14ac:dyDescent="0.2">
      <c r="A223" s="7" t="s">
        <v>260</v>
      </c>
      <c r="B223" s="7" t="s">
        <v>261</v>
      </c>
      <c r="C223" s="7" t="s">
        <v>254</v>
      </c>
      <c r="D223" s="7" t="s">
        <v>26</v>
      </c>
      <c r="E223" s="7" t="s">
        <v>344</v>
      </c>
    </row>
    <row r="224" spans="1:5" x14ac:dyDescent="0.2">
      <c r="A224" s="7" t="s">
        <v>260</v>
      </c>
      <c r="B224" s="7" t="s">
        <v>261</v>
      </c>
      <c r="C224" s="7" t="s">
        <v>258</v>
      </c>
      <c r="D224" s="7" t="s">
        <v>45</v>
      </c>
      <c r="E224" s="7" t="s">
        <v>345</v>
      </c>
    </row>
    <row r="225" spans="1:5" x14ac:dyDescent="0.2">
      <c r="A225" s="7" t="s">
        <v>260</v>
      </c>
      <c r="B225" s="7" t="s">
        <v>261</v>
      </c>
      <c r="C225" s="7" t="s">
        <v>346</v>
      </c>
      <c r="D225" s="7" t="s">
        <v>53</v>
      </c>
      <c r="E225" s="7" t="s">
        <v>347</v>
      </c>
    </row>
    <row r="226" spans="1:5" x14ac:dyDescent="0.2">
      <c r="A226" s="7" t="s">
        <v>260</v>
      </c>
      <c r="B226" s="7" t="s">
        <v>261</v>
      </c>
      <c r="C226" s="7" t="s">
        <v>348</v>
      </c>
      <c r="D226" s="7" t="s">
        <v>34</v>
      </c>
      <c r="E226" s="7" t="s">
        <v>349</v>
      </c>
    </row>
    <row r="227" spans="1:5" x14ac:dyDescent="0.2">
      <c r="A227" s="7" t="s">
        <v>260</v>
      </c>
      <c r="B227" s="7" t="s">
        <v>261</v>
      </c>
      <c r="C227" s="7" t="s">
        <v>350</v>
      </c>
      <c r="D227" s="7" t="s">
        <v>98</v>
      </c>
      <c r="E227" s="7" t="s">
        <v>351</v>
      </c>
    </row>
    <row r="228" spans="1:5" x14ac:dyDescent="0.2">
      <c r="A228" s="7" t="s">
        <v>260</v>
      </c>
      <c r="B228" s="7" t="s">
        <v>261</v>
      </c>
      <c r="C228" s="7" t="s">
        <v>352</v>
      </c>
      <c r="D228" s="7" t="s">
        <v>37</v>
      </c>
      <c r="E228" s="7" t="s">
        <v>353</v>
      </c>
    </row>
    <row r="229" spans="1:5" x14ac:dyDescent="0.2">
      <c r="A229" s="7" t="s">
        <v>260</v>
      </c>
      <c r="B229" s="7" t="s">
        <v>261</v>
      </c>
      <c r="C229" s="7" t="s">
        <v>354</v>
      </c>
      <c r="D229" s="7" t="s">
        <v>48</v>
      </c>
      <c r="E229" s="7" t="s">
        <v>355</v>
      </c>
    </row>
    <row r="230" spans="1:5" x14ac:dyDescent="0.2">
      <c r="A230" s="7" t="s">
        <v>260</v>
      </c>
      <c r="B230" s="7" t="s">
        <v>261</v>
      </c>
      <c r="C230" s="7" t="s">
        <v>356</v>
      </c>
      <c r="D230" s="7" t="s">
        <v>29</v>
      </c>
      <c r="E230" s="7" t="s">
        <v>357</v>
      </c>
    </row>
    <row r="231" spans="1:5" x14ac:dyDescent="0.2">
      <c r="A231" s="7" t="s">
        <v>260</v>
      </c>
      <c r="B231" s="7" t="s">
        <v>261</v>
      </c>
      <c r="C231" s="7" t="s">
        <v>358</v>
      </c>
      <c r="D231" s="7" t="s">
        <v>98</v>
      </c>
      <c r="E231" s="7" t="s">
        <v>359</v>
      </c>
    </row>
    <row r="232" spans="1:5" x14ac:dyDescent="0.2">
      <c r="A232" s="7" t="s">
        <v>260</v>
      </c>
      <c r="B232" s="7" t="s">
        <v>261</v>
      </c>
      <c r="C232" s="7" t="s">
        <v>360</v>
      </c>
      <c r="D232" s="7" t="s">
        <v>53</v>
      </c>
      <c r="E232" s="7" t="s">
        <v>361</v>
      </c>
    </row>
    <row r="233" spans="1:5" x14ac:dyDescent="0.2">
      <c r="A233" s="7" t="s">
        <v>260</v>
      </c>
      <c r="B233" s="7" t="s">
        <v>261</v>
      </c>
      <c r="C233" s="7" t="s">
        <v>362</v>
      </c>
      <c r="D233" s="7" t="s">
        <v>34</v>
      </c>
      <c r="E233" s="7" t="s">
        <v>363</v>
      </c>
    </row>
    <row r="234" spans="1:5" x14ac:dyDescent="0.2">
      <c r="A234" s="7" t="s">
        <v>260</v>
      </c>
      <c r="B234" s="7" t="s">
        <v>261</v>
      </c>
      <c r="C234" s="7" t="s">
        <v>364</v>
      </c>
      <c r="D234" s="7" t="s">
        <v>42</v>
      </c>
      <c r="E234" s="7" t="s">
        <v>365</v>
      </c>
    </row>
    <row r="235" spans="1:5" x14ac:dyDescent="0.2">
      <c r="A235" s="7" t="s">
        <v>260</v>
      </c>
      <c r="B235" s="7" t="s">
        <v>261</v>
      </c>
      <c r="C235" s="7" t="s">
        <v>366</v>
      </c>
      <c r="D235" s="7" t="s">
        <v>26</v>
      </c>
      <c r="E235" s="7" t="s">
        <v>367</v>
      </c>
    </row>
    <row r="236" spans="1:5" x14ac:dyDescent="0.2">
      <c r="A236" s="7" t="s">
        <v>260</v>
      </c>
      <c r="B236" s="7" t="s">
        <v>261</v>
      </c>
      <c r="C236" s="7" t="s">
        <v>368</v>
      </c>
      <c r="D236" s="7" t="s">
        <v>23</v>
      </c>
      <c r="E236" s="7" t="s">
        <v>369</v>
      </c>
    </row>
    <row r="237" spans="1:5" x14ac:dyDescent="0.2">
      <c r="A237" s="7" t="s">
        <v>260</v>
      </c>
      <c r="B237" s="7" t="s">
        <v>261</v>
      </c>
      <c r="C237" s="7" t="s">
        <v>370</v>
      </c>
      <c r="D237" s="7" t="s">
        <v>45</v>
      </c>
      <c r="E237" s="7" t="s">
        <v>371</v>
      </c>
    </row>
    <row r="238" spans="1:5" x14ac:dyDescent="0.2">
      <c r="A238" s="7" t="s">
        <v>260</v>
      </c>
      <c r="B238" s="7" t="s">
        <v>261</v>
      </c>
      <c r="C238" s="7" t="s">
        <v>372</v>
      </c>
      <c r="D238" s="7" t="s">
        <v>98</v>
      </c>
      <c r="E238" s="7" t="s">
        <v>373</v>
      </c>
    </row>
    <row r="239" spans="1:5" x14ac:dyDescent="0.2">
      <c r="A239" s="7" t="s">
        <v>260</v>
      </c>
      <c r="B239" s="7" t="s">
        <v>261</v>
      </c>
      <c r="C239" s="7" t="s">
        <v>374</v>
      </c>
      <c r="D239" s="7" t="s">
        <v>26</v>
      </c>
      <c r="E239" s="7" t="s">
        <v>375</v>
      </c>
    </row>
    <row r="240" spans="1:5" x14ac:dyDescent="0.2">
      <c r="A240" s="7" t="s">
        <v>260</v>
      </c>
      <c r="B240" s="7" t="s">
        <v>261</v>
      </c>
      <c r="C240" s="7" t="s">
        <v>376</v>
      </c>
      <c r="D240" s="7" t="s">
        <v>29</v>
      </c>
      <c r="E240" s="7" t="s">
        <v>377</v>
      </c>
    </row>
    <row r="241" spans="1:5" x14ac:dyDescent="0.2">
      <c r="A241" s="7" t="s">
        <v>260</v>
      </c>
      <c r="B241" s="7" t="s">
        <v>261</v>
      </c>
      <c r="C241" s="7" t="s">
        <v>378</v>
      </c>
      <c r="D241" s="7" t="s">
        <v>34</v>
      </c>
      <c r="E241" s="7" t="s">
        <v>379</v>
      </c>
    </row>
    <row r="242" spans="1:5" x14ac:dyDescent="0.2">
      <c r="A242" s="7" t="s">
        <v>260</v>
      </c>
      <c r="B242" s="7" t="s">
        <v>261</v>
      </c>
      <c r="C242" s="7" t="s">
        <v>380</v>
      </c>
      <c r="D242" s="7" t="s">
        <v>45</v>
      </c>
      <c r="E242" s="7" t="s">
        <v>381</v>
      </c>
    </row>
    <row r="243" spans="1:5" x14ac:dyDescent="0.2">
      <c r="A243" s="7" t="s">
        <v>260</v>
      </c>
      <c r="B243" s="7" t="s">
        <v>261</v>
      </c>
      <c r="C243" s="7" t="s">
        <v>91</v>
      </c>
      <c r="D243" s="7" t="s">
        <v>48</v>
      </c>
      <c r="E243" s="7" t="s">
        <v>382</v>
      </c>
    </row>
    <row r="244" spans="1:5" x14ac:dyDescent="0.2">
      <c r="A244" s="7" t="s">
        <v>260</v>
      </c>
      <c r="B244" s="7" t="s">
        <v>261</v>
      </c>
      <c r="C244" s="7" t="s">
        <v>383</v>
      </c>
      <c r="D244" s="7" t="s">
        <v>23</v>
      </c>
      <c r="E244" s="7" t="s">
        <v>384</v>
      </c>
    </row>
    <row r="245" spans="1:5" x14ac:dyDescent="0.2">
      <c r="A245" s="7" t="s">
        <v>260</v>
      </c>
      <c r="B245" s="7" t="s">
        <v>261</v>
      </c>
      <c r="C245" s="7" t="s">
        <v>385</v>
      </c>
      <c r="D245" s="7" t="s">
        <v>37</v>
      </c>
      <c r="E245" s="7" t="s">
        <v>386</v>
      </c>
    </row>
    <row r="246" spans="1:5" x14ac:dyDescent="0.2">
      <c r="A246" s="7" t="s">
        <v>260</v>
      </c>
      <c r="B246" s="7" t="s">
        <v>261</v>
      </c>
      <c r="C246" s="7" t="s">
        <v>75</v>
      </c>
      <c r="D246" s="7" t="s">
        <v>37</v>
      </c>
      <c r="E246" s="7" t="s">
        <v>387</v>
      </c>
    </row>
    <row r="247" spans="1:5" x14ac:dyDescent="0.2">
      <c r="A247" s="7" t="s">
        <v>260</v>
      </c>
      <c r="B247" s="7" t="s">
        <v>261</v>
      </c>
      <c r="C247" s="7" t="s">
        <v>388</v>
      </c>
      <c r="D247" s="7" t="s">
        <v>53</v>
      </c>
      <c r="E247" s="7" t="s">
        <v>389</v>
      </c>
    </row>
    <row r="248" spans="1:5" x14ac:dyDescent="0.2">
      <c r="A248" s="7" t="s">
        <v>260</v>
      </c>
      <c r="B248" s="7" t="s">
        <v>261</v>
      </c>
      <c r="C248" s="7" t="s">
        <v>124</v>
      </c>
      <c r="D248" s="7" t="s">
        <v>34</v>
      </c>
      <c r="E248" s="7" t="s">
        <v>390</v>
      </c>
    </row>
    <row r="249" spans="1:5" x14ac:dyDescent="0.2">
      <c r="A249" s="7" t="s">
        <v>260</v>
      </c>
      <c r="B249" s="7" t="s">
        <v>261</v>
      </c>
      <c r="C249" s="7" t="s">
        <v>391</v>
      </c>
      <c r="D249" s="7" t="s">
        <v>48</v>
      </c>
      <c r="E249" s="7" t="s">
        <v>392</v>
      </c>
    </row>
    <row r="250" spans="1:5" x14ac:dyDescent="0.2">
      <c r="A250" s="7" t="s">
        <v>260</v>
      </c>
      <c r="B250" s="7" t="s">
        <v>261</v>
      </c>
      <c r="C250" s="7" t="s">
        <v>393</v>
      </c>
      <c r="D250" s="7" t="s">
        <v>34</v>
      </c>
      <c r="E250" s="7" t="s">
        <v>394</v>
      </c>
    </row>
    <row r="251" spans="1:5" x14ac:dyDescent="0.2">
      <c r="A251" s="7" t="s">
        <v>260</v>
      </c>
      <c r="B251" s="7" t="s">
        <v>261</v>
      </c>
      <c r="C251" s="7" t="s">
        <v>395</v>
      </c>
      <c r="D251" s="7" t="s">
        <v>53</v>
      </c>
      <c r="E251" s="7" t="s">
        <v>396</v>
      </c>
    </row>
    <row r="252" spans="1:5" x14ac:dyDescent="0.2">
      <c r="A252" s="7" t="s">
        <v>260</v>
      </c>
      <c r="B252" s="7" t="s">
        <v>261</v>
      </c>
      <c r="C252" s="7" t="s">
        <v>397</v>
      </c>
      <c r="D252" s="7" t="s">
        <v>98</v>
      </c>
      <c r="E252" s="7" t="s">
        <v>398</v>
      </c>
    </row>
    <row r="253" spans="1:5" x14ac:dyDescent="0.2">
      <c r="A253" s="7" t="s">
        <v>260</v>
      </c>
      <c r="B253" s="7" t="s">
        <v>261</v>
      </c>
      <c r="C253" s="7" t="s">
        <v>399</v>
      </c>
      <c r="D253" s="7" t="s">
        <v>23</v>
      </c>
      <c r="E253" s="7" t="s">
        <v>400</v>
      </c>
    </row>
    <row r="254" spans="1:5" x14ac:dyDescent="0.2">
      <c r="A254" s="7" t="s">
        <v>260</v>
      </c>
      <c r="B254" s="7" t="s">
        <v>261</v>
      </c>
      <c r="C254" s="7" t="s">
        <v>401</v>
      </c>
      <c r="D254" s="7" t="s">
        <v>42</v>
      </c>
      <c r="E254" s="7" t="s">
        <v>402</v>
      </c>
    </row>
    <row r="255" spans="1:5" x14ac:dyDescent="0.2">
      <c r="A255" s="7" t="s">
        <v>260</v>
      </c>
      <c r="B255" s="7" t="s">
        <v>261</v>
      </c>
      <c r="C255" s="7" t="s">
        <v>403</v>
      </c>
      <c r="D255" s="7" t="s">
        <v>48</v>
      </c>
      <c r="E255" s="7" t="s">
        <v>404</v>
      </c>
    </row>
    <row r="256" spans="1:5" x14ac:dyDescent="0.2">
      <c r="A256" s="7" t="s">
        <v>260</v>
      </c>
      <c r="B256" s="7" t="s">
        <v>261</v>
      </c>
      <c r="C256" s="7" t="s">
        <v>405</v>
      </c>
      <c r="D256" s="7" t="s">
        <v>26</v>
      </c>
      <c r="E256" s="7" t="s">
        <v>406</v>
      </c>
    </row>
    <row r="257" spans="1:5" x14ac:dyDescent="0.2">
      <c r="A257" s="7" t="s">
        <v>260</v>
      </c>
      <c r="B257" s="7" t="s">
        <v>261</v>
      </c>
      <c r="C257" s="7" t="s">
        <v>407</v>
      </c>
      <c r="D257" s="7" t="s">
        <v>37</v>
      </c>
      <c r="E257" s="7" t="s">
        <v>408</v>
      </c>
    </row>
    <row r="258" spans="1:5" x14ac:dyDescent="0.2">
      <c r="A258" s="7" t="s">
        <v>260</v>
      </c>
      <c r="B258" s="7" t="s">
        <v>261</v>
      </c>
      <c r="C258" s="7" t="s">
        <v>409</v>
      </c>
      <c r="D258" s="7" t="s">
        <v>53</v>
      </c>
      <c r="E258" s="7" t="s">
        <v>410</v>
      </c>
    </row>
    <row r="259" spans="1:5" x14ac:dyDescent="0.2">
      <c r="A259" s="7" t="s">
        <v>260</v>
      </c>
      <c r="B259" s="7" t="s">
        <v>261</v>
      </c>
      <c r="C259" s="7" t="s">
        <v>411</v>
      </c>
      <c r="D259" s="7" t="s">
        <v>23</v>
      </c>
      <c r="E259" s="7" t="s">
        <v>412</v>
      </c>
    </row>
    <row r="260" spans="1:5" x14ac:dyDescent="0.2">
      <c r="A260" s="7" t="s">
        <v>260</v>
      </c>
      <c r="B260" s="7" t="s">
        <v>261</v>
      </c>
      <c r="C260" s="7" t="s">
        <v>413</v>
      </c>
      <c r="D260" s="7" t="s">
        <v>34</v>
      </c>
      <c r="E260" s="7" t="s">
        <v>414</v>
      </c>
    </row>
    <row r="261" spans="1:5" x14ac:dyDescent="0.2">
      <c r="A261" s="7" t="s">
        <v>260</v>
      </c>
      <c r="B261" s="7" t="s">
        <v>261</v>
      </c>
      <c r="C261" s="7" t="s">
        <v>415</v>
      </c>
      <c r="D261" s="7" t="s">
        <v>45</v>
      </c>
      <c r="E261" s="7" t="s">
        <v>416</v>
      </c>
    </row>
    <row r="262" spans="1:5" x14ac:dyDescent="0.2">
      <c r="A262" s="7" t="s">
        <v>260</v>
      </c>
      <c r="B262" s="7" t="s">
        <v>261</v>
      </c>
      <c r="C262" s="7" t="s">
        <v>417</v>
      </c>
      <c r="D262" s="7" t="s">
        <v>29</v>
      </c>
      <c r="E262" s="7" t="s">
        <v>418</v>
      </c>
    </row>
    <row r="263" spans="1:5" x14ac:dyDescent="0.2">
      <c r="A263" s="7" t="s">
        <v>260</v>
      </c>
      <c r="B263" s="7" t="s">
        <v>261</v>
      </c>
      <c r="C263" s="7" t="s">
        <v>419</v>
      </c>
      <c r="D263" s="7" t="s">
        <v>45</v>
      </c>
      <c r="E263" s="7" t="s">
        <v>420</v>
      </c>
    </row>
    <row r="264" spans="1:5" x14ac:dyDescent="0.2">
      <c r="A264" s="7" t="s">
        <v>260</v>
      </c>
      <c r="B264" s="7" t="s">
        <v>261</v>
      </c>
      <c r="C264" s="7" t="s">
        <v>421</v>
      </c>
      <c r="D264" s="7" t="s">
        <v>48</v>
      </c>
      <c r="E264" s="7" t="s">
        <v>422</v>
      </c>
    </row>
    <row r="265" spans="1:5" x14ac:dyDescent="0.2">
      <c r="A265" s="7" t="s">
        <v>260</v>
      </c>
      <c r="B265" s="7" t="s">
        <v>261</v>
      </c>
      <c r="C265" s="7" t="s">
        <v>423</v>
      </c>
      <c r="D265" s="7" t="s">
        <v>37</v>
      </c>
      <c r="E265" s="7" t="s">
        <v>424</v>
      </c>
    </row>
    <row r="266" spans="1:5" x14ac:dyDescent="0.2">
      <c r="A266" s="7" t="s">
        <v>260</v>
      </c>
      <c r="B266" s="7" t="s">
        <v>261</v>
      </c>
      <c r="C266" s="7" t="s">
        <v>425</v>
      </c>
      <c r="D266" s="7" t="s">
        <v>29</v>
      </c>
      <c r="E266" s="7" t="s">
        <v>426</v>
      </c>
    </row>
    <row r="267" spans="1:5" x14ac:dyDescent="0.2">
      <c r="A267" s="7" t="s">
        <v>260</v>
      </c>
      <c r="B267" s="7" t="s">
        <v>261</v>
      </c>
      <c r="C267" s="7" t="s">
        <v>427</v>
      </c>
      <c r="D267" s="7" t="s">
        <v>42</v>
      </c>
      <c r="E267" s="7" t="s">
        <v>428</v>
      </c>
    </row>
    <row r="268" spans="1:5" x14ac:dyDescent="0.2">
      <c r="A268" s="7" t="s">
        <v>260</v>
      </c>
      <c r="B268" s="7" t="s">
        <v>261</v>
      </c>
      <c r="C268" s="7" t="s">
        <v>429</v>
      </c>
      <c r="D268" s="7" t="s">
        <v>26</v>
      </c>
      <c r="E268" s="7" t="s">
        <v>430</v>
      </c>
    </row>
    <row r="269" spans="1:5" x14ac:dyDescent="0.2">
      <c r="A269" s="7" t="s">
        <v>260</v>
      </c>
      <c r="B269" s="7" t="s">
        <v>261</v>
      </c>
      <c r="C269" s="7" t="s">
        <v>431</v>
      </c>
      <c r="D269" s="7" t="s">
        <v>98</v>
      </c>
      <c r="E269" s="7" t="s">
        <v>432</v>
      </c>
    </row>
    <row r="270" spans="1:5" x14ac:dyDescent="0.2">
      <c r="A270" s="7" t="s">
        <v>260</v>
      </c>
      <c r="B270" s="7" t="s">
        <v>261</v>
      </c>
      <c r="C270" s="7" t="s">
        <v>433</v>
      </c>
      <c r="D270" s="7" t="s">
        <v>48</v>
      </c>
      <c r="E270" s="7" t="s">
        <v>434</v>
      </c>
    </row>
    <row r="271" spans="1:5" x14ac:dyDescent="0.2">
      <c r="A271" s="7" t="s">
        <v>260</v>
      </c>
      <c r="B271" s="7" t="s">
        <v>261</v>
      </c>
      <c r="C271" s="7" t="s">
        <v>435</v>
      </c>
      <c r="D271" s="7" t="s">
        <v>42</v>
      </c>
      <c r="E271" s="7" t="s">
        <v>436</v>
      </c>
    </row>
    <row r="272" spans="1:5" x14ac:dyDescent="0.2">
      <c r="A272" s="7" t="s">
        <v>260</v>
      </c>
      <c r="B272" s="7" t="s">
        <v>261</v>
      </c>
      <c r="C272" s="7" t="s">
        <v>437</v>
      </c>
      <c r="D272" s="7" t="s">
        <v>23</v>
      </c>
      <c r="E272" s="7" t="s">
        <v>438</v>
      </c>
    </row>
    <row r="273" spans="1:5" x14ac:dyDescent="0.2">
      <c r="A273" s="7" t="s">
        <v>260</v>
      </c>
      <c r="B273" s="7" t="s">
        <v>261</v>
      </c>
      <c r="C273" s="7" t="s">
        <v>439</v>
      </c>
      <c r="D273" s="7" t="s">
        <v>29</v>
      </c>
      <c r="E273" s="7" t="s">
        <v>440</v>
      </c>
    </row>
    <row r="274" spans="1:5" x14ac:dyDescent="0.2">
      <c r="A274" s="7" t="s">
        <v>260</v>
      </c>
      <c r="B274" s="7" t="s">
        <v>261</v>
      </c>
      <c r="C274" s="7" t="s">
        <v>441</v>
      </c>
      <c r="D274" s="7" t="s">
        <v>26</v>
      </c>
      <c r="E274" s="7" t="s">
        <v>442</v>
      </c>
    </row>
    <row r="275" spans="1:5" x14ac:dyDescent="0.2">
      <c r="A275" s="7" t="s">
        <v>260</v>
      </c>
      <c r="B275" s="7" t="s">
        <v>261</v>
      </c>
      <c r="C275" s="7" t="s">
        <v>443</v>
      </c>
      <c r="D275" s="7" t="s">
        <v>45</v>
      </c>
      <c r="E275" s="7" t="s">
        <v>444</v>
      </c>
    </row>
    <row r="276" spans="1:5" x14ac:dyDescent="0.2">
      <c r="A276" s="7" t="s">
        <v>260</v>
      </c>
      <c r="B276" s="7" t="s">
        <v>261</v>
      </c>
      <c r="C276" s="7" t="s">
        <v>445</v>
      </c>
      <c r="D276" s="7" t="s">
        <v>37</v>
      </c>
      <c r="E276" s="7" t="s">
        <v>446</v>
      </c>
    </row>
    <row r="277" spans="1:5" x14ac:dyDescent="0.2">
      <c r="A277" s="7" t="s">
        <v>260</v>
      </c>
      <c r="B277" s="7" t="s">
        <v>261</v>
      </c>
      <c r="C277" s="7" t="s">
        <v>447</v>
      </c>
      <c r="D277" s="7" t="s">
        <v>98</v>
      </c>
      <c r="E277" s="7" t="s">
        <v>448</v>
      </c>
    </row>
    <row r="278" spans="1:5" x14ac:dyDescent="0.2">
      <c r="A278" s="7" t="s">
        <v>260</v>
      </c>
      <c r="B278" s="7" t="s">
        <v>261</v>
      </c>
      <c r="C278" s="7" t="s">
        <v>449</v>
      </c>
      <c r="D278" s="7" t="s">
        <v>53</v>
      </c>
      <c r="E278" s="7" t="s">
        <v>450</v>
      </c>
    </row>
    <row r="279" spans="1:5" x14ac:dyDescent="0.2">
      <c r="A279" s="7" t="s">
        <v>260</v>
      </c>
      <c r="B279" s="7" t="s">
        <v>261</v>
      </c>
      <c r="C279" s="7" t="s">
        <v>451</v>
      </c>
      <c r="D279" s="7" t="s">
        <v>34</v>
      </c>
      <c r="E279" s="7" t="s">
        <v>452</v>
      </c>
    </row>
    <row r="280" spans="1:5" x14ac:dyDescent="0.2">
      <c r="A280" s="7" t="s">
        <v>260</v>
      </c>
      <c r="B280" s="7" t="s">
        <v>261</v>
      </c>
      <c r="C280" s="7" t="s">
        <v>453</v>
      </c>
      <c r="D280" s="7" t="s">
        <v>29</v>
      </c>
      <c r="E280" s="7" t="s">
        <v>454</v>
      </c>
    </row>
    <row r="281" spans="1:5" x14ac:dyDescent="0.2">
      <c r="A281" s="7" t="s">
        <v>260</v>
      </c>
      <c r="B281" s="7" t="s">
        <v>261</v>
      </c>
      <c r="C281" s="7" t="s">
        <v>248</v>
      </c>
      <c r="D281" s="7" t="s">
        <v>42</v>
      </c>
      <c r="E281" s="7" t="s">
        <v>455</v>
      </c>
    </row>
    <row r="282" spans="1:5" x14ac:dyDescent="0.2">
      <c r="A282" s="7" t="s">
        <v>21</v>
      </c>
      <c r="B282" s="7" t="s">
        <v>456</v>
      </c>
      <c r="C282" s="7" t="s">
        <v>25</v>
      </c>
      <c r="D282" s="7" t="s">
        <v>45</v>
      </c>
      <c r="E282" s="7" t="s">
        <v>457</v>
      </c>
    </row>
    <row r="283" spans="1:5" x14ac:dyDescent="0.2">
      <c r="A283" s="7" t="s">
        <v>21</v>
      </c>
      <c r="B283" s="7" t="s">
        <v>456</v>
      </c>
      <c r="C283" s="7" t="s">
        <v>28</v>
      </c>
      <c r="D283" s="7" t="s">
        <v>34</v>
      </c>
      <c r="E283" s="7" t="s">
        <v>458</v>
      </c>
    </row>
    <row r="284" spans="1:5" x14ac:dyDescent="0.2">
      <c r="A284" s="7" t="s">
        <v>21</v>
      </c>
      <c r="B284" s="7" t="s">
        <v>456</v>
      </c>
      <c r="C284" s="7" t="s">
        <v>33</v>
      </c>
      <c r="D284" s="7" t="s">
        <v>48</v>
      </c>
      <c r="E284" s="7" t="s">
        <v>459</v>
      </c>
    </row>
    <row r="285" spans="1:5" x14ac:dyDescent="0.2">
      <c r="A285" s="7" t="s">
        <v>21</v>
      </c>
      <c r="B285" s="7" t="s">
        <v>456</v>
      </c>
      <c r="C285" s="7" t="s">
        <v>44</v>
      </c>
      <c r="D285" s="7" t="s">
        <v>37</v>
      </c>
      <c r="E285" s="7" t="s">
        <v>460</v>
      </c>
    </row>
    <row r="286" spans="1:5" x14ac:dyDescent="0.2">
      <c r="A286" s="7" t="s">
        <v>21</v>
      </c>
      <c r="B286" s="7" t="s">
        <v>456</v>
      </c>
      <c r="C286" s="7" t="s">
        <v>140</v>
      </c>
      <c r="D286" s="7" t="s">
        <v>29</v>
      </c>
      <c r="E286" s="7" t="s">
        <v>461</v>
      </c>
    </row>
    <row r="287" spans="1:5" x14ac:dyDescent="0.2">
      <c r="A287" s="7" t="s">
        <v>21</v>
      </c>
      <c r="B287" s="7" t="s">
        <v>456</v>
      </c>
      <c r="C287" s="7" t="s">
        <v>36</v>
      </c>
      <c r="D287" s="7" t="s">
        <v>53</v>
      </c>
      <c r="E287" s="7" t="s">
        <v>462</v>
      </c>
    </row>
    <row r="288" spans="1:5" x14ac:dyDescent="0.2">
      <c r="A288" s="7" t="s">
        <v>21</v>
      </c>
      <c r="B288" s="7" t="s">
        <v>456</v>
      </c>
      <c r="C288" s="7" t="s">
        <v>143</v>
      </c>
      <c r="D288" s="7" t="s">
        <v>42</v>
      </c>
      <c r="E288" s="7" t="s">
        <v>463</v>
      </c>
    </row>
    <row r="289" spans="1:5" x14ac:dyDescent="0.2">
      <c r="A289" s="7" t="s">
        <v>21</v>
      </c>
      <c r="B289" s="7" t="s">
        <v>456</v>
      </c>
      <c r="C289" s="7" t="s">
        <v>41</v>
      </c>
      <c r="D289" s="7" t="s">
        <v>26</v>
      </c>
      <c r="E289" s="7" t="s">
        <v>464</v>
      </c>
    </row>
    <row r="290" spans="1:5" x14ac:dyDescent="0.2">
      <c r="A290" s="7" t="s">
        <v>21</v>
      </c>
      <c r="B290" s="7" t="s">
        <v>456</v>
      </c>
      <c r="C290" s="7" t="s">
        <v>47</v>
      </c>
      <c r="D290" s="7" t="s">
        <v>98</v>
      </c>
      <c r="E290" s="7" t="s">
        <v>465</v>
      </c>
    </row>
    <row r="291" spans="1:5" x14ac:dyDescent="0.2">
      <c r="A291" s="7" t="s">
        <v>21</v>
      </c>
      <c r="B291" s="7" t="s">
        <v>456</v>
      </c>
      <c r="C291" s="7" t="s">
        <v>50</v>
      </c>
      <c r="D291" s="7" t="s">
        <v>48</v>
      </c>
      <c r="E291" s="7" t="s">
        <v>466</v>
      </c>
    </row>
    <row r="292" spans="1:5" x14ac:dyDescent="0.2">
      <c r="A292" s="7" t="s">
        <v>21</v>
      </c>
      <c r="B292" s="7" t="s">
        <v>456</v>
      </c>
      <c r="C292" s="7" t="s">
        <v>52</v>
      </c>
      <c r="D292" s="7" t="s">
        <v>42</v>
      </c>
      <c r="E292" s="7" t="s">
        <v>467</v>
      </c>
    </row>
    <row r="293" spans="1:5" x14ac:dyDescent="0.2">
      <c r="A293" s="7" t="s">
        <v>21</v>
      </c>
      <c r="B293" s="7" t="s">
        <v>456</v>
      </c>
      <c r="C293" s="7" t="s">
        <v>149</v>
      </c>
      <c r="D293" s="7" t="s">
        <v>23</v>
      </c>
      <c r="E293" s="7" t="s">
        <v>468</v>
      </c>
    </row>
    <row r="294" spans="1:5" x14ac:dyDescent="0.2">
      <c r="A294" s="7" t="s">
        <v>21</v>
      </c>
      <c r="B294" s="7" t="s">
        <v>456</v>
      </c>
      <c r="C294" s="7" t="s">
        <v>55</v>
      </c>
      <c r="D294" s="7" t="s">
        <v>29</v>
      </c>
      <c r="E294" s="7" t="s">
        <v>469</v>
      </c>
    </row>
    <row r="295" spans="1:5" x14ac:dyDescent="0.2">
      <c r="A295" s="7" t="s">
        <v>21</v>
      </c>
      <c r="B295" s="7" t="s">
        <v>456</v>
      </c>
      <c r="C295" s="7" t="s">
        <v>57</v>
      </c>
      <c r="D295" s="7" t="s">
        <v>26</v>
      </c>
      <c r="E295" s="7" t="s">
        <v>470</v>
      </c>
    </row>
    <row r="296" spans="1:5" x14ac:dyDescent="0.2">
      <c r="A296" s="7" t="s">
        <v>21</v>
      </c>
      <c r="B296" s="7" t="s">
        <v>456</v>
      </c>
      <c r="C296" s="7" t="s">
        <v>153</v>
      </c>
      <c r="D296" s="7" t="s">
        <v>98</v>
      </c>
      <c r="E296" s="7" t="s">
        <v>471</v>
      </c>
    </row>
    <row r="297" spans="1:5" x14ac:dyDescent="0.2">
      <c r="A297" s="7" t="s">
        <v>21</v>
      </c>
      <c r="B297" s="7" t="s">
        <v>456</v>
      </c>
      <c r="C297" s="7" t="s">
        <v>59</v>
      </c>
      <c r="D297" s="7" t="s">
        <v>45</v>
      </c>
      <c r="E297" s="7" t="s">
        <v>472</v>
      </c>
    </row>
    <row r="298" spans="1:5" x14ac:dyDescent="0.2">
      <c r="A298" s="7" t="s">
        <v>21</v>
      </c>
      <c r="B298" s="7" t="s">
        <v>456</v>
      </c>
      <c r="C298" s="7" t="s">
        <v>61</v>
      </c>
      <c r="D298" s="7" t="s">
        <v>37</v>
      </c>
      <c r="E298" s="7" t="s">
        <v>473</v>
      </c>
    </row>
    <row r="299" spans="1:5" x14ac:dyDescent="0.2">
      <c r="A299" s="7" t="s">
        <v>21</v>
      </c>
      <c r="B299" s="7" t="s">
        <v>456</v>
      </c>
      <c r="C299" s="7" t="s">
        <v>130</v>
      </c>
      <c r="D299" s="7" t="s">
        <v>53</v>
      </c>
      <c r="E299" s="7" t="s">
        <v>474</v>
      </c>
    </row>
    <row r="300" spans="1:5" x14ac:dyDescent="0.2">
      <c r="A300" s="7" t="s">
        <v>21</v>
      </c>
      <c r="B300" s="7" t="s">
        <v>456</v>
      </c>
      <c r="C300" s="7" t="s">
        <v>79</v>
      </c>
      <c r="D300" s="7" t="s">
        <v>34</v>
      </c>
      <c r="E300" s="7" t="s">
        <v>475</v>
      </c>
    </row>
    <row r="301" spans="1:5" x14ac:dyDescent="0.2">
      <c r="A301" s="7" t="s">
        <v>21</v>
      </c>
      <c r="B301" s="7" t="s">
        <v>456</v>
      </c>
      <c r="C301" s="7" t="s">
        <v>409</v>
      </c>
      <c r="D301" s="7" t="s">
        <v>98</v>
      </c>
      <c r="E301" s="7" t="s">
        <v>476</v>
      </c>
    </row>
    <row r="302" spans="1:5" x14ac:dyDescent="0.2">
      <c r="A302" s="7" t="s">
        <v>21</v>
      </c>
      <c r="B302" s="7" t="s">
        <v>456</v>
      </c>
      <c r="C302" s="7" t="s">
        <v>81</v>
      </c>
      <c r="D302" s="7" t="s">
        <v>29</v>
      </c>
      <c r="E302" s="7" t="s">
        <v>477</v>
      </c>
    </row>
    <row r="303" spans="1:5" x14ac:dyDescent="0.2">
      <c r="A303" s="7" t="s">
        <v>21</v>
      </c>
      <c r="B303" s="7" t="s">
        <v>456</v>
      </c>
      <c r="C303" s="7" t="s">
        <v>63</v>
      </c>
      <c r="D303" s="7" t="s">
        <v>37</v>
      </c>
      <c r="E303" s="7" t="s">
        <v>478</v>
      </c>
    </row>
    <row r="304" spans="1:5" x14ac:dyDescent="0.2">
      <c r="A304" s="7" t="s">
        <v>21</v>
      </c>
      <c r="B304" s="7" t="s">
        <v>456</v>
      </c>
      <c r="C304" s="7" t="s">
        <v>65</v>
      </c>
      <c r="D304" s="7" t="s">
        <v>48</v>
      </c>
      <c r="E304" s="7" t="s">
        <v>479</v>
      </c>
    </row>
    <row r="305" spans="1:5" x14ac:dyDescent="0.2">
      <c r="A305" s="7" t="s">
        <v>21</v>
      </c>
      <c r="B305" s="7" t="s">
        <v>456</v>
      </c>
      <c r="C305" s="7" t="s">
        <v>67</v>
      </c>
      <c r="D305" s="7" t="s">
        <v>98</v>
      </c>
      <c r="E305" s="7" t="s">
        <v>480</v>
      </c>
    </row>
    <row r="306" spans="1:5" x14ac:dyDescent="0.2">
      <c r="A306" s="7" t="s">
        <v>21</v>
      </c>
      <c r="B306" s="7" t="s">
        <v>456</v>
      </c>
      <c r="C306" s="7" t="s">
        <v>163</v>
      </c>
      <c r="D306" s="7" t="s">
        <v>53</v>
      </c>
      <c r="E306" s="7" t="s">
        <v>481</v>
      </c>
    </row>
    <row r="307" spans="1:5" x14ac:dyDescent="0.2">
      <c r="A307" s="7" t="s">
        <v>21</v>
      </c>
      <c r="B307" s="7" t="s">
        <v>456</v>
      </c>
      <c r="C307" s="7" t="s">
        <v>167</v>
      </c>
      <c r="D307" s="7" t="s">
        <v>42</v>
      </c>
      <c r="E307" s="7" t="s">
        <v>482</v>
      </c>
    </row>
    <row r="308" spans="1:5" x14ac:dyDescent="0.2">
      <c r="A308" s="7" t="s">
        <v>21</v>
      </c>
      <c r="B308" s="7" t="s">
        <v>456</v>
      </c>
      <c r="C308" s="7" t="s">
        <v>77</v>
      </c>
      <c r="D308" s="7" t="s">
        <v>26</v>
      </c>
      <c r="E308" s="7" t="s">
        <v>483</v>
      </c>
    </row>
    <row r="309" spans="1:5" x14ac:dyDescent="0.2">
      <c r="A309" s="7" t="s">
        <v>21</v>
      </c>
      <c r="B309" s="7" t="s">
        <v>456</v>
      </c>
      <c r="C309" s="7" t="s">
        <v>83</v>
      </c>
      <c r="D309" s="7" t="s">
        <v>45</v>
      </c>
      <c r="E309" s="7" t="s">
        <v>484</v>
      </c>
    </row>
    <row r="310" spans="1:5" x14ac:dyDescent="0.2">
      <c r="A310" s="7" t="s">
        <v>21</v>
      </c>
      <c r="B310" s="7" t="s">
        <v>456</v>
      </c>
      <c r="C310" s="7" t="s">
        <v>169</v>
      </c>
      <c r="D310" s="7" t="s">
        <v>23</v>
      </c>
      <c r="E310" s="7" t="s">
        <v>485</v>
      </c>
    </row>
    <row r="311" spans="1:5" x14ac:dyDescent="0.2">
      <c r="A311" s="7" t="s">
        <v>21</v>
      </c>
      <c r="B311" s="7" t="s">
        <v>456</v>
      </c>
      <c r="C311" s="7" t="s">
        <v>85</v>
      </c>
      <c r="D311" s="7" t="s">
        <v>98</v>
      </c>
      <c r="E311" s="7" t="s">
        <v>486</v>
      </c>
    </row>
    <row r="312" spans="1:5" x14ac:dyDescent="0.2">
      <c r="A312" s="7" t="s">
        <v>21</v>
      </c>
      <c r="B312" s="7" t="s">
        <v>456</v>
      </c>
      <c r="C312" s="7" t="s">
        <v>87</v>
      </c>
      <c r="D312" s="7" t="s">
        <v>26</v>
      </c>
      <c r="E312" s="7" t="s">
        <v>487</v>
      </c>
    </row>
    <row r="313" spans="1:5" x14ac:dyDescent="0.2">
      <c r="A313" s="7" t="s">
        <v>21</v>
      </c>
      <c r="B313" s="7" t="s">
        <v>456</v>
      </c>
      <c r="C313" s="7" t="s">
        <v>89</v>
      </c>
      <c r="D313" s="7" t="s">
        <v>29</v>
      </c>
      <c r="E313" s="7" t="s">
        <v>488</v>
      </c>
    </row>
    <row r="314" spans="1:5" x14ac:dyDescent="0.2">
      <c r="A314" s="7" t="s">
        <v>21</v>
      </c>
      <c r="B314" s="7" t="s">
        <v>456</v>
      </c>
      <c r="C314" s="7" t="s">
        <v>93</v>
      </c>
      <c r="D314" s="7" t="s">
        <v>34</v>
      </c>
      <c r="E314" s="7" t="s">
        <v>489</v>
      </c>
    </row>
    <row r="315" spans="1:5" x14ac:dyDescent="0.2">
      <c r="A315" s="7" t="s">
        <v>21</v>
      </c>
      <c r="B315" s="7" t="s">
        <v>456</v>
      </c>
      <c r="C315" s="7" t="s">
        <v>95</v>
      </c>
      <c r="D315" s="7" t="s">
        <v>37</v>
      </c>
      <c r="E315" s="7" t="s">
        <v>490</v>
      </c>
    </row>
    <row r="316" spans="1:5" x14ac:dyDescent="0.2">
      <c r="A316" s="7" t="s">
        <v>21</v>
      </c>
      <c r="B316" s="7" t="s">
        <v>456</v>
      </c>
      <c r="C316" s="7" t="s">
        <v>39</v>
      </c>
      <c r="D316" s="7" t="s">
        <v>53</v>
      </c>
      <c r="E316" s="7" t="s">
        <v>491</v>
      </c>
    </row>
    <row r="317" spans="1:5" x14ac:dyDescent="0.2">
      <c r="A317" s="7" t="s">
        <v>21</v>
      </c>
      <c r="B317" s="7" t="s">
        <v>456</v>
      </c>
      <c r="C317" s="7" t="s">
        <v>100</v>
      </c>
      <c r="D317" s="7" t="s">
        <v>45</v>
      </c>
      <c r="E317" s="7" t="s">
        <v>492</v>
      </c>
    </row>
    <row r="318" spans="1:5" x14ac:dyDescent="0.2">
      <c r="A318" s="7" t="s">
        <v>21</v>
      </c>
      <c r="B318" s="7" t="s">
        <v>456</v>
      </c>
      <c r="C318" s="7" t="s">
        <v>178</v>
      </c>
      <c r="D318" s="7" t="s">
        <v>23</v>
      </c>
      <c r="E318" s="7" t="s">
        <v>493</v>
      </c>
    </row>
    <row r="319" spans="1:5" x14ac:dyDescent="0.2">
      <c r="A319" s="7" t="s">
        <v>21</v>
      </c>
      <c r="B319" s="7" t="s">
        <v>456</v>
      </c>
      <c r="C319" s="7" t="s">
        <v>182</v>
      </c>
      <c r="D319" s="7" t="s">
        <v>42</v>
      </c>
      <c r="E319" s="7" t="s">
        <v>494</v>
      </c>
    </row>
    <row r="320" spans="1:5" x14ac:dyDescent="0.2">
      <c r="A320" s="7" t="s">
        <v>21</v>
      </c>
      <c r="B320" s="7" t="s">
        <v>456</v>
      </c>
      <c r="C320" s="7" t="s">
        <v>91</v>
      </c>
      <c r="D320" s="7" t="s">
        <v>37</v>
      </c>
      <c r="E320" s="7" t="s">
        <v>495</v>
      </c>
    </row>
    <row r="321" spans="1:5" x14ac:dyDescent="0.2">
      <c r="A321" s="7" t="s">
        <v>21</v>
      </c>
      <c r="B321" s="7" t="s">
        <v>456</v>
      </c>
      <c r="C321" s="7" t="s">
        <v>104</v>
      </c>
      <c r="D321" s="7" t="s">
        <v>53</v>
      </c>
      <c r="E321" s="7" t="s">
        <v>496</v>
      </c>
    </row>
    <row r="322" spans="1:5" x14ac:dyDescent="0.2">
      <c r="A322" s="7" t="s">
        <v>21</v>
      </c>
      <c r="B322" s="7" t="s">
        <v>456</v>
      </c>
      <c r="C322" s="7" t="s">
        <v>108</v>
      </c>
      <c r="D322" s="7" t="s">
        <v>23</v>
      </c>
      <c r="E322" s="7" t="s">
        <v>497</v>
      </c>
    </row>
    <row r="323" spans="1:5" x14ac:dyDescent="0.2">
      <c r="A323" s="7" t="s">
        <v>21</v>
      </c>
      <c r="B323" s="7" t="s">
        <v>456</v>
      </c>
      <c r="C323" s="7" t="s">
        <v>110</v>
      </c>
      <c r="D323" s="7" t="s">
        <v>42</v>
      </c>
      <c r="E323" s="7" t="s">
        <v>498</v>
      </c>
    </row>
    <row r="324" spans="1:5" x14ac:dyDescent="0.2">
      <c r="A324" s="7" t="s">
        <v>21</v>
      </c>
      <c r="B324" s="7" t="s">
        <v>456</v>
      </c>
      <c r="C324" s="7" t="s">
        <v>191</v>
      </c>
      <c r="D324" s="7" t="s">
        <v>48</v>
      </c>
      <c r="E324" s="7" t="s">
        <v>499</v>
      </c>
    </row>
    <row r="325" spans="1:5" x14ac:dyDescent="0.2">
      <c r="A325" s="7" t="s">
        <v>21</v>
      </c>
      <c r="B325" s="7" t="s">
        <v>456</v>
      </c>
      <c r="C325" s="7" t="s">
        <v>71</v>
      </c>
      <c r="D325" s="7" t="s">
        <v>26</v>
      </c>
      <c r="E325" s="7" t="s">
        <v>500</v>
      </c>
    </row>
    <row r="326" spans="1:5" x14ac:dyDescent="0.2">
      <c r="A326" s="7" t="s">
        <v>21</v>
      </c>
      <c r="B326" s="7" t="s">
        <v>456</v>
      </c>
      <c r="C326" s="7" t="s">
        <v>69</v>
      </c>
      <c r="D326" s="7" t="s">
        <v>45</v>
      </c>
      <c r="E326" s="7" t="s">
        <v>501</v>
      </c>
    </row>
    <row r="327" spans="1:5" x14ac:dyDescent="0.2">
      <c r="A327" s="7" t="s">
        <v>21</v>
      </c>
      <c r="B327" s="7" t="s">
        <v>456</v>
      </c>
      <c r="C327" s="7" t="s">
        <v>195</v>
      </c>
      <c r="D327" s="7" t="s">
        <v>37</v>
      </c>
      <c r="E327" s="7" t="s">
        <v>502</v>
      </c>
    </row>
    <row r="328" spans="1:5" x14ac:dyDescent="0.2">
      <c r="A328" s="7" t="s">
        <v>21</v>
      </c>
      <c r="B328" s="7" t="s">
        <v>456</v>
      </c>
      <c r="C328" s="7" t="s">
        <v>31</v>
      </c>
      <c r="D328" s="7" t="s">
        <v>29</v>
      </c>
      <c r="E328" s="7" t="s">
        <v>503</v>
      </c>
    </row>
    <row r="329" spans="1:5" x14ac:dyDescent="0.2">
      <c r="A329" s="7" t="s">
        <v>21</v>
      </c>
      <c r="B329" s="7" t="s">
        <v>456</v>
      </c>
      <c r="C329" s="7" t="s">
        <v>198</v>
      </c>
      <c r="D329" s="7" t="s">
        <v>53</v>
      </c>
      <c r="E329" s="7" t="s">
        <v>504</v>
      </c>
    </row>
    <row r="330" spans="1:5" x14ac:dyDescent="0.2">
      <c r="A330" s="7" t="s">
        <v>21</v>
      </c>
      <c r="B330" s="7" t="s">
        <v>456</v>
      </c>
      <c r="C330" s="7" t="s">
        <v>22</v>
      </c>
      <c r="D330" s="7" t="s">
        <v>29</v>
      </c>
      <c r="E330" s="7" t="s">
        <v>505</v>
      </c>
    </row>
    <row r="331" spans="1:5" x14ac:dyDescent="0.2">
      <c r="A331" s="7" t="s">
        <v>21</v>
      </c>
      <c r="B331" s="7" t="s">
        <v>456</v>
      </c>
      <c r="C331" s="7" t="s">
        <v>112</v>
      </c>
      <c r="D331" s="7" t="s">
        <v>26</v>
      </c>
      <c r="E331" s="7" t="s">
        <v>506</v>
      </c>
    </row>
    <row r="332" spans="1:5" x14ac:dyDescent="0.2">
      <c r="A332" s="7" t="s">
        <v>21</v>
      </c>
      <c r="B332" s="7" t="s">
        <v>456</v>
      </c>
      <c r="C332" s="7" t="s">
        <v>114</v>
      </c>
      <c r="D332" s="7" t="s">
        <v>45</v>
      </c>
      <c r="E332" s="7" t="s">
        <v>507</v>
      </c>
    </row>
    <row r="333" spans="1:5" x14ac:dyDescent="0.2">
      <c r="A333" s="7" t="s">
        <v>21</v>
      </c>
      <c r="B333" s="7" t="s">
        <v>456</v>
      </c>
      <c r="C333" s="7" t="s">
        <v>116</v>
      </c>
      <c r="D333" s="7" t="s">
        <v>34</v>
      </c>
      <c r="E333" s="7" t="s">
        <v>508</v>
      </c>
    </row>
    <row r="334" spans="1:5" x14ac:dyDescent="0.2">
      <c r="A334" s="7" t="s">
        <v>21</v>
      </c>
      <c r="B334" s="7" t="s">
        <v>456</v>
      </c>
      <c r="C334" s="7" t="s">
        <v>118</v>
      </c>
      <c r="D334" s="7" t="s">
        <v>42</v>
      </c>
      <c r="E334" s="7" t="s">
        <v>509</v>
      </c>
    </row>
    <row r="335" spans="1:5" x14ac:dyDescent="0.2">
      <c r="A335" s="7" t="s">
        <v>21</v>
      </c>
      <c r="B335" s="7" t="s">
        <v>456</v>
      </c>
      <c r="C335" s="7" t="s">
        <v>73</v>
      </c>
      <c r="D335" s="7" t="s">
        <v>48</v>
      </c>
      <c r="E335" s="7" t="s">
        <v>510</v>
      </c>
    </row>
    <row r="336" spans="1:5" x14ac:dyDescent="0.2">
      <c r="A336" s="7" t="s">
        <v>21</v>
      </c>
      <c r="B336" s="7" t="s">
        <v>456</v>
      </c>
      <c r="C336" s="7" t="s">
        <v>120</v>
      </c>
      <c r="D336" s="7" t="s">
        <v>98</v>
      </c>
      <c r="E336" s="7" t="s">
        <v>511</v>
      </c>
    </row>
    <row r="337" spans="1:5" x14ac:dyDescent="0.2">
      <c r="A337" s="7" t="s">
        <v>21</v>
      </c>
      <c r="B337" s="7" t="s">
        <v>456</v>
      </c>
      <c r="C337" s="7" t="s">
        <v>97</v>
      </c>
      <c r="D337" s="7" t="s">
        <v>23</v>
      </c>
      <c r="E337" s="7" t="s">
        <v>512</v>
      </c>
    </row>
    <row r="338" spans="1:5" x14ac:dyDescent="0.2">
      <c r="A338" s="7" t="s">
        <v>21</v>
      </c>
      <c r="B338" s="7" t="s">
        <v>456</v>
      </c>
      <c r="C338" s="7" t="s">
        <v>122</v>
      </c>
      <c r="D338" s="7" t="s">
        <v>37</v>
      </c>
      <c r="E338" s="7" t="s">
        <v>513</v>
      </c>
    </row>
    <row r="339" spans="1:5" x14ac:dyDescent="0.2">
      <c r="A339" s="7" t="s">
        <v>21</v>
      </c>
      <c r="B339" s="7" t="s">
        <v>456</v>
      </c>
      <c r="C339" s="7" t="s">
        <v>124</v>
      </c>
      <c r="D339" s="7" t="s">
        <v>45</v>
      </c>
      <c r="E339" s="7" t="s">
        <v>514</v>
      </c>
    </row>
    <row r="340" spans="1:5" x14ac:dyDescent="0.2">
      <c r="A340" s="7" t="s">
        <v>21</v>
      </c>
      <c r="B340" s="7" t="s">
        <v>456</v>
      </c>
      <c r="C340" s="7" t="s">
        <v>126</v>
      </c>
      <c r="D340" s="7" t="s">
        <v>98</v>
      </c>
      <c r="E340" s="7" t="s">
        <v>515</v>
      </c>
    </row>
    <row r="341" spans="1:5" x14ac:dyDescent="0.2">
      <c r="A341" s="7" t="s">
        <v>21</v>
      </c>
      <c r="B341" s="7" t="s">
        <v>456</v>
      </c>
      <c r="C341" s="7" t="s">
        <v>128</v>
      </c>
      <c r="D341" s="7" t="s">
        <v>53</v>
      </c>
      <c r="E341" s="7" t="s">
        <v>516</v>
      </c>
    </row>
    <row r="342" spans="1:5" x14ac:dyDescent="0.2">
      <c r="A342" s="7" t="s">
        <v>21</v>
      </c>
      <c r="B342" s="7" t="s">
        <v>456</v>
      </c>
      <c r="C342" s="7" t="s">
        <v>132</v>
      </c>
      <c r="D342" s="7" t="s">
        <v>42</v>
      </c>
      <c r="E342" s="7" t="s">
        <v>517</v>
      </c>
    </row>
    <row r="343" spans="1:5" x14ac:dyDescent="0.2">
      <c r="A343" s="7" t="s">
        <v>21</v>
      </c>
      <c r="B343" s="7" t="s">
        <v>456</v>
      </c>
      <c r="C343" s="7" t="s">
        <v>214</v>
      </c>
      <c r="D343" s="7" t="s">
        <v>23</v>
      </c>
      <c r="E343" s="7" t="s">
        <v>518</v>
      </c>
    </row>
    <row r="344" spans="1:5" x14ac:dyDescent="0.2">
      <c r="A344" s="7" t="s">
        <v>21</v>
      </c>
      <c r="B344" s="7" t="s">
        <v>456</v>
      </c>
      <c r="C344" s="7" t="s">
        <v>350</v>
      </c>
      <c r="D344" s="7" t="s">
        <v>53</v>
      </c>
      <c r="E344" s="7" t="s">
        <v>519</v>
      </c>
    </row>
    <row r="345" spans="1:5" x14ac:dyDescent="0.2">
      <c r="A345" s="7" t="s">
        <v>21</v>
      </c>
      <c r="B345" s="7" t="s">
        <v>456</v>
      </c>
      <c r="C345" s="7" t="s">
        <v>216</v>
      </c>
      <c r="D345" s="7" t="s">
        <v>37</v>
      </c>
      <c r="E345" s="7" t="s">
        <v>520</v>
      </c>
    </row>
    <row r="346" spans="1:5" x14ac:dyDescent="0.2">
      <c r="A346" s="7" t="s">
        <v>21</v>
      </c>
      <c r="B346" s="7" t="s">
        <v>456</v>
      </c>
      <c r="C346" s="7" t="s">
        <v>218</v>
      </c>
      <c r="D346" s="7" t="s">
        <v>29</v>
      </c>
      <c r="E346" s="7" t="s">
        <v>521</v>
      </c>
    </row>
    <row r="347" spans="1:5" x14ac:dyDescent="0.2">
      <c r="A347" s="7" t="s">
        <v>21</v>
      </c>
      <c r="B347" s="7" t="s">
        <v>456</v>
      </c>
      <c r="C347" s="7" t="s">
        <v>220</v>
      </c>
      <c r="D347" s="7" t="s">
        <v>34</v>
      </c>
      <c r="E347" s="7" t="s">
        <v>522</v>
      </c>
    </row>
    <row r="348" spans="1:5" x14ac:dyDescent="0.2">
      <c r="A348" s="7" t="s">
        <v>21</v>
      </c>
      <c r="B348" s="7" t="s">
        <v>456</v>
      </c>
      <c r="C348" s="7" t="s">
        <v>222</v>
      </c>
      <c r="D348" s="7" t="s">
        <v>48</v>
      </c>
      <c r="E348" s="7" t="s">
        <v>523</v>
      </c>
    </row>
    <row r="349" spans="1:5" x14ac:dyDescent="0.2">
      <c r="A349" s="7" t="s">
        <v>21</v>
      </c>
      <c r="B349" s="7" t="s">
        <v>456</v>
      </c>
      <c r="C349" s="7" t="s">
        <v>224</v>
      </c>
      <c r="D349" s="7" t="s">
        <v>26</v>
      </c>
      <c r="E349" s="7" t="s">
        <v>524</v>
      </c>
    </row>
    <row r="350" spans="1:5" x14ac:dyDescent="0.2">
      <c r="A350" s="7" t="s">
        <v>21</v>
      </c>
      <c r="B350" s="7" t="s">
        <v>456</v>
      </c>
      <c r="C350" s="7" t="s">
        <v>226</v>
      </c>
      <c r="D350" s="7" t="s">
        <v>42</v>
      </c>
      <c r="E350" s="7" t="s">
        <v>525</v>
      </c>
    </row>
    <row r="351" spans="1:5" x14ac:dyDescent="0.2">
      <c r="A351" s="7" t="s">
        <v>21</v>
      </c>
      <c r="B351" s="7" t="s">
        <v>456</v>
      </c>
      <c r="C351" s="7" t="s">
        <v>228</v>
      </c>
      <c r="D351" s="7" t="s">
        <v>34</v>
      </c>
      <c r="E351" s="7" t="s">
        <v>526</v>
      </c>
    </row>
    <row r="352" spans="1:5" x14ac:dyDescent="0.2">
      <c r="A352" s="7" t="s">
        <v>21</v>
      </c>
      <c r="B352" s="7" t="s">
        <v>456</v>
      </c>
      <c r="C352" s="7" t="s">
        <v>230</v>
      </c>
      <c r="D352" s="7" t="s">
        <v>45</v>
      </c>
      <c r="E352" s="7" t="s">
        <v>527</v>
      </c>
    </row>
    <row r="353" spans="1:5" x14ac:dyDescent="0.2">
      <c r="A353" s="7" t="s">
        <v>21</v>
      </c>
      <c r="B353" s="7" t="s">
        <v>456</v>
      </c>
      <c r="C353" s="7" t="s">
        <v>232</v>
      </c>
      <c r="D353" s="7" t="s">
        <v>37</v>
      </c>
      <c r="E353" s="7" t="s">
        <v>528</v>
      </c>
    </row>
    <row r="354" spans="1:5" x14ac:dyDescent="0.2">
      <c r="A354" s="7" t="s">
        <v>21</v>
      </c>
      <c r="B354" s="7" t="s">
        <v>456</v>
      </c>
      <c r="C354" s="7" t="s">
        <v>234</v>
      </c>
      <c r="D354" s="7" t="s">
        <v>48</v>
      </c>
      <c r="E354" s="7" t="s">
        <v>529</v>
      </c>
    </row>
    <row r="355" spans="1:5" x14ac:dyDescent="0.2">
      <c r="A355" s="7" t="s">
        <v>21</v>
      </c>
      <c r="B355" s="7" t="s">
        <v>456</v>
      </c>
      <c r="C355" s="7" t="s">
        <v>236</v>
      </c>
      <c r="D355" s="7" t="s">
        <v>26</v>
      </c>
      <c r="E355" s="7" t="s">
        <v>530</v>
      </c>
    </row>
    <row r="356" spans="1:5" x14ac:dyDescent="0.2">
      <c r="A356" s="7" t="s">
        <v>21</v>
      </c>
      <c r="B356" s="7" t="s">
        <v>456</v>
      </c>
      <c r="C356" s="7" t="s">
        <v>238</v>
      </c>
      <c r="D356" s="7" t="s">
        <v>98</v>
      </c>
      <c r="E356" s="7" t="s">
        <v>531</v>
      </c>
    </row>
    <row r="357" spans="1:5" x14ac:dyDescent="0.2">
      <c r="A357" s="7" t="s">
        <v>21</v>
      </c>
      <c r="B357" s="7" t="s">
        <v>456</v>
      </c>
      <c r="C357" s="7" t="s">
        <v>240</v>
      </c>
      <c r="D357" s="7" t="s">
        <v>23</v>
      </c>
      <c r="E357" s="7" t="s">
        <v>532</v>
      </c>
    </row>
    <row r="358" spans="1:5" x14ac:dyDescent="0.2">
      <c r="A358" s="7" t="s">
        <v>21</v>
      </c>
      <c r="B358" s="7" t="s">
        <v>456</v>
      </c>
      <c r="C358" s="7" t="s">
        <v>242</v>
      </c>
      <c r="D358" s="7" t="s">
        <v>29</v>
      </c>
      <c r="E358" s="7" t="s">
        <v>533</v>
      </c>
    </row>
    <row r="359" spans="1:5" x14ac:dyDescent="0.2">
      <c r="A359" s="7" t="s">
        <v>21</v>
      </c>
      <c r="B359" s="7" t="s">
        <v>456</v>
      </c>
      <c r="C359" s="7" t="s">
        <v>244</v>
      </c>
      <c r="D359" s="7" t="s">
        <v>53</v>
      </c>
      <c r="E359" s="7" t="s">
        <v>534</v>
      </c>
    </row>
    <row r="360" spans="1:5" x14ac:dyDescent="0.2">
      <c r="A360" s="7" t="s">
        <v>21</v>
      </c>
      <c r="B360" s="7" t="s">
        <v>456</v>
      </c>
      <c r="C360" s="7" t="s">
        <v>246</v>
      </c>
      <c r="D360" s="7" t="s">
        <v>37</v>
      </c>
      <c r="E360" s="7" t="s">
        <v>535</v>
      </c>
    </row>
    <row r="361" spans="1:5" x14ac:dyDescent="0.2">
      <c r="A361" s="7" t="s">
        <v>21</v>
      </c>
      <c r="B361" s="7" t="s">
        <v>456</v>
      </c>
      <c r="C361" s="7" t="s">
        <v>248</v>
      </c>
      <c r="D361" s="7" t="s">
        <v>23</v>
      </c>
      <c r="E361" s="7" t="s">
        <v>536</v>
      </c>
    </row>
    <row r="362" spans="1:5" x14ac:dyDescent="0.2">
      <c r="A362" s="7" t="s">
        <v>21</v>
      </c>
      <c r="B362" s="7" t="s">
        <v>456</v>
      </c>
      <c r="C362" s="7" t="s">
        <v>250</v>
      </c>
      <c r="D362" s="7" t="s">
        <v>42</v>
      </c>
      <c r="E362" s="7" t="s">
        <v>537</v>
      </c>
    </row>
    <row r="363" spans="1:5" x14ac:dyDescent="0.2">
      <c r="A363" s="7" t="s">
        <v>21</v>
      </c>
      <c r="B363" s="7" t="s">
        <v>456</v>
      </c>
      <c r="C363" s="7" t="s">
        <v>252</v>
      </c>
      <c r="D363" s="7" t="s">
        <v>26</v>
      </c>
      <c r="E363" s="7" t="s">
        <v>538</v>
      </c>
    </row>
    <row r="364" spans="1:5" x14ac:dyDescent="0.2">
      <c r="A364" s="7" t="s">
        <v>21</v>
      </c>
      <c r="B364" s="7" t="s">
        <v>456</v>
      </c>
      <c r="C364" s="7" t="s">
        <v>254</v>
      </c>
      <c r="D364" s="7" t="s">
        <v>29</v>
      </c>
      <c r="E364" s="7" t="s">
        <v>539</v>
      </c>
    </row>
    <row r="365" spans="1:5" x14ac:dyDescent="0.2">
      <c r="A365" s="7" t="s">
        <v>21</v>
      </c>
      <c r="B365" s="7" t="s">
        <v>456</v>
      </c>
      <c r="C365" s="7" t="s">
        <v>256</v>
      </c>
      <c r="D365" s="7" t="s">
        <v>53</v>
      </c>
      <c r="E365" s="7" t="s">
        <v>540</v>
      </c>
    </row>
    <row r="366" spans="1:5" x14ac:dyDescent="0.2">
      <c r="A366" s="7" t="s">
        <v>21</v>
      </c>
      <c r="B366" s="7" t="s">
        <v>456</v>
      </c>
      <c r="C366" s="7" t="s">
        <v>258</v>
      </c>
      <c r="D366" s="7" t="s">
        <v>34</v>
      </c>
      <c r="E366" s="7" t="s">
        <v>541</v>
      </c>
    </row>
    <row r="367" spans="1:5" x14ac:dyDescent="0.2">
      <c r="A367" s="7" t="s">
        <v>21</v>
      </c>
      <c r="B367" s="7" t="s">
        <v>456</v>
      </c>
      <c r="C367" s="7" t="s">
        <v>542</v>
      </c>
      <c r="D367" s="7" t="s">
        <v>48</v>
      </c>
      <c r="E367" s="7" t="s">
        <v>543</v>
      </c>
    </row>
    <row r="368" spans="1:5" x14ac:dyDescent="0.2">
      <c r="A368" s="7" t="s">
        <v>21</v>
      </c>
      <c r="B368" s="7" t="s">
        <v>456</v>
      </c>
      <c r="C368" s="7" t="s">
        <v>346</v>
      </c>
      <c r="D368" s="7" t="s">
        <v>98</v>
      </c>
      <c r="E368" s="7" t="s">
        <v>544</v>
      </c>
    </row>
    <row r="369" spans="1:5" x14ac:dyDescent="0.2">
      <c r="A369" s="7" t="s">
        <v>21</v>
      </c>
      <c r="B369" s="7" t="s">
        <v>456</v>
      </c>
      <c r="C369" s="7" t="s">
        <v>348</v>
      </c>
      <c r="D369" s="7" t="s">
        <v>45</v>
      </c>
      <c r="E369" s="7" t="s">
        <v>545</v>
      </c>
    </row>
    <row r="370" spans="1:5" x14ac:dyDescent="0.2">
      <c r="A370" s="7" t="s">
        <v>21</v>
      </c>
      <c r="B370" s="7" t="s">
        <v>456</v>
      </c>
      <c r="C370" s="7" t="s">
        <v>356</v>
      </c>
      <c r="D370" s="7" t="s">
        <v>26</v>
      </c>
      <c r="E370" s="7" t="s">
        <v>546</v>
      </c>
    </row>
    <row r="371" spans="1:5" x14ac:dyDescent="0.2">
      <c r="A371" s="7" t="s">
        <v>21</v>
      </c>
      <c r="B371" s="7" t="s">
        <v>456</v>
      </c>
      <c r="C371" s="7" t="s">
        <v>352</v>
      </c>
      <c r="D371" s="7" t="s">
        <v>48</v>
      </c>
      <c r="E371" s="7" t="s">
        <v>547</v>
      </c>
    </row>
    <row r="372" spans="1:5" x14ac:dyDescent="0.2">
      <c r="A372" s="7" t="s">
        <v>21</v>
      </c>
      <c r="B372" s="7" t="s">
        <v>456</v>
      </c>
      <c r="C372" s="7" t="s">
        <v>354</v>
      </c>
      <c r="D372" s="7" t="s">
        <v>37</v>
      </c>
      <c r="E372" s="7" t="s">
        <v>548</v>
      </c>
    </row>
    <row r="373" spans="1:5" x14ac:dyDescent="0.2">
      <c r="A373" s="7" t="s">
        <v>21</v>
      </c>
      <c r="B373" s="7" t="s">
        <v>456</v>
      </c>
      <c r="C373" s="7" t="s">
        <v>75</v>
      </c>
      <c r="D373" s="7" t="s">
        <v>48</v>
      </c>
      <c r="E373" s="7" t="s">
        <v>549</v>
      </c>
    </row>
    <row r="374" spans="1:5" x14ac:dyDescent="0.2">
      <c r="A374" s="7" t="s">
        <v>21</v>
      </c>
      <c r="B374" s="7" t="s">
        <v>456</v>
      </c>
      <c r="C374" s="7" t="s">
        <v>358</v>
      </c>
      <c r="D374" s="7" t="s">
        <v>53</v>
      </c>
      <c r="E374" s="7" t="s">
        <v>550</v>
      </c>
    </row>
    <row r="375" spans="1:5" x14ac:dyDescent="0.2">
      <c r="A375" s="7" t="s">
        <v>21</v>
      </c>
      <c r="B375" s="7" t="s">
        <v>456</v>
      </c>
      <c r="C375" s="7" t="s">
        <v>360</v>
      </c>
      <c r="D375" s="7" t="s">
        <v>98</v>
      </c>
      <c r="E375" s="7" t="s">
        <v>551</v>
      </c>
    </row>
    <row r="376" spans="1:5" x14ac:dyDescent="0.2">
      <c r="A376" s="7" t="s">
        <v>21</v>
      </c>
      <c r="B376" s="7" t="s">
        <v>456</v>
      </c>
      <c r="C376" s="7" t="s">
        <v>362</v>
      </c>
      <c r="D376" s="7" t="s">
        <v>45</v>
      </c>
      <c r="E376" s="7" t="s">
        <v>552</v>
      </c>
    </row>
    <row r="377" spans="1:5" x14ac:dyDescent="0.2">
      <c r="A377" s="7" t="s">
        <v>21</v>
      </c>
      <c r="B377" s="7" t="s">
        <v>456</v>
      </c>
      <c r="C377" s="7" t="s">
        <v>364</v>
      </c>
      <c r="D377" s="7" t="s">
        <v>23</v>
      </c>
      <c r="E377" s="7" t="s">
        <v>553</v>
      </c>
    </row>
    <row r="378" spans="1:5" x14ac:dyDescent="0.2">
      <c r="A378" s="7" t="s">
        <v>21</v>
      </c>
      <c r="B378" s="7" t="s">
        <v>456</v>
      </c>
      <c r="C378" s="7" t="s">
        <v>366</v>
      </c>
      <c r="D378" s="7" t="s">
        <v>29</v>
      </c>
      <c r="E378" s="7" t="s">
        <v>554</v>
      </c>
    </row>
    <row r="379" spans="1:5" x14ac:dyDescent="0.2">
      <c r="A379" s="7" t="s">
        <v>21</v>
      </c>
      <c r="B379" s="7" t="s">
        <v>456</v>
      </c>
      <c r="C379" s="7" t="s">
        <v>370</v>
      </c>
      <c r="D379" s="7" t="s">
        <v>34</v>
      </c>
      <c r="E379" s="7" t="s">
        <v>555</v>
      </c>
    </row>
    <row r="380" spans="1:5" x14ac:dyDescent="0.2">
      <c r="A380" s="7" t="s">
        <v>21</v>
      </c>
      <c r="B380" s="7" t="s">
        <v>456</v>
      </c>
      <c r="C380" s="7" t="s">
        <v>368</v>
      </c>
      <c r="D380" s="7" t="s">
        <v>42</v>
      </c>
      <c r="E380" s="7" t="s">
        <v>556</v>
      </c>
    </row>
    <row r="381" spans="1:5" x14ac:dyDescent="0.2">
      <c r="A381" s="7" t="s">
        <v>21</v>
      </c>
      <c r="B381" s="7" t="s">
        <v>456</v>
      </c>
      <c r="C381" s="7" t="s">
        <v>372</v>
      </c>
      <c r="D381" s="7" t="s">
        <v>53</v>
      </c>
      <c r="E381" s="7" t="s">
        <v>557</v>
      </c>
    </row>
    <row r="382" spans="1:5" x14ac:dyDescent="0.2">
      <c r="A382" s="7" t="s">
        <v>21</v>
      </c>
      <c r="B382" s="7" t="s">
        <v>456</v>
      </c>
      <c r="C382" s="7" t="s">
        <v>374</v>
      </c>
      <c r="D382" s="7" t="s">
        <v>29</v>
      </c>
      <c r="E382" s="7" t="s">
        <v>558</v>
      </c>
    </row>
    <row r="383" spans="1:5" x14ac:dyDescent="0.2">
      <c r="A383" s="7" t="s">
        <v>21</v>
      </c>
      <c r="B383" s="7" t="s">
        <v>456</v>
      </c>
      <c r="C383" s="7" t="s">
        <v>376</v>
      </c>
      <c r="D383" s="7" t="s">
        <v>26</v>
      </c>
      <c r="E383" s="7" t="s">
        <v>559</v>
      </c>
    </row>
    <row r="384" spans="1:5" x14ac:dyDescent="0.2">
      <c r="A384" s="7" t="s">
        <v>21</v>
      </c>
      <c r="B384" s="7" t="s">
        <v>456</v>
      </c>
      <c r="C384" s="7" t="s">
        <v>378</v>
      </c>
      <c r="D384" s="7" t="s">
        <v>45</v>
      </c>
      <c r="E384" s="7" t="s">
        <v>560</v>
      </c>
    </row>
    <row r="385" spans="1:5" x14ac:dyDescent="0.2">
      <c r="A385" s="7" t="s">
        <v>561</v>
      </c>
      <c r="B385" s="7" t="s">
        <v>562</v>
      </c>
      <c r="C385" s="7" t="s">
        <v>25</v>
      </c>
      <c r="D385" s="7" t="s">
        <v>23</v>
      </c>
      <c r="E385" s="7" t="s">
        <v>563</v>
      </c>
    </row>
    <row r="386" spans="1:5" x14ac:dyDescent="0.2">
      <c r="A386" s="7" t="s">
        <v>561</v>
      </c>
      <c r="B386" s="7" t="s">
        <v>562</v>
      </c>
      <c r="C386" s="7" t="s">
        <v>28</v>
      </c>
      <c r="D386" s="7" t="s">
        <v>42</v>
      </c>
      <c r="E386" s="7" t="s">
        <v>564</v>
      </c>
    </row>
    <row r="387" spans="1:5" x14ac:dyDescent="0.2">
      <c r="A387" s="7" t="s">
        <v>561</v>
      </c>
      <c r="B387" s="7" t="s">
        <v>562</v>
      </c>
      <c r="C387" s="7" t="s">
        <v>140</v>
      </c>
      <c r="D387" s="7" t="s">
        <v>53</v>
      </c>
      <c r="E387" s="7" t="s">
        <v>565</v>
      </c>
    </row>
    <row r="388" spans="1:5" x14ac:dyDescent="0.2">
      <c r="A388" s="7" t="s">
        <v>561</v>
      </c>
      <c r="B388" s="7" t="s">
        <v>562</v>
      </c>
      <c r="C388" s="7" t="s">
        <v>143</v>
      </c>
      <c r="D388" s="7" t="s">
        <v>48</v>
      </c>
      <c r="E388" s="7" t="s">
        <v>566</v>
      </c>
    </row>
    <row r="389" spans="1:5" x14ac:dyDescent="0.2">
      <c r="A389" s="7" t="s">
        <v>561</v>
      </c>
      <c r="B389" s="7" t="s">
        <v>562</v>
      </c>
      <c r="C389" s="7" t="s">
        <v>41</v>
      </c>
      <c r="D389" s="7" t="s">
        <v>98</v>
      </c>
      <c r="E389" s="7" t="s">
        <v>567</v>
      </c>
    </row>
    <row r="390" spans="1:5" x14ac:dyDescent="0.2">
      <c r="A390" s="7" t="s">
        <v>561</v>
      </c>
      <c r="B390" s="7" t="s">
        <v>562</v>
      </c>
      <c r="C390" s="7" t="s">
        <v>50</v>
      </c>
      <c r="D390" s="7" t="s">
        <v>26</v>
      </c>
      <c r="E390" s="7" t="s">
        <v>568</v>
      </c>
    </row>
    <row r="391" spans="1:5" x14ac:dyDescent="0.2">
      <c r="A391" s="7" t="s">
        <v>561</v>
      </c>
      <c r="B391" s="7" t="s">
        <v>562</v>
      </c>
      <c r="C391" s="7" t="s">
        <v>149</v>
      </c>
      <c r="D391" s="7" t="s">
        <v>37</v>
      </c>
      <c r="E391" s="7" t="s">
        <v>569</v>
      </c>
    </row>
    <row r="392" spans="1:5" x14ac:dyDescent="0.2">
      <c r="A392" s="7" t="s">
        <v>561</v>
      </c>
      <c r="B392" s="7" t="s">
        <v>562</v>
      </c>
      <c r="C392" s="7" t="s">
        <v>55</v>
      </c>
      <c r="D392" s="7" t="s">
        <v>53</v>
      </c>
      <c r="E392" s="7" t="s">
        <v>570</v>
      </c>
    </row>
    <row r="393" spans="1:5" x14ac:dyDescent="0.2">
      <c r="A393" s="7" t="s">
        <v>561</v>
      </c>
      <c r="B393" s="7" t="s">
        <v>562</v>
      </c>
      <c r="C393" s="7" t="s">
        <v>57</v>
      </c>
      <c r="D393" s="7" t="s">
        <v>98</v>
      </c>
      <c r="E393" s="7" t="s">
        <v>571</v>
      </c>
    </row>
    <row r="394" spans="1:5" x14ac:dyDescent="0.2">
      <c r="A394" s="7" t="s">
        <v>561</v>
      </c>
      <c r="B394" s="7" t="s">
        <v>562</v>
      </c>
      <c r="C394" s="7" t="s">
        <v>153</v>
      </c>
      <c r="D394" s="7" t="s">
        <v>45</v>
      </c>
      <c r="E394" s="7" t="s">
        <v>572</v>
      </c>
    </row>
    <row r="395" spans="1:5" x14ac:dyDescent="0.2">
      <c r="A395" s="7" t="s">
        <v>561</v>
      </c>
      <c r="B395" s="7" t="s">
        <v>562</v>
      </c>
      <c r="C395" s="7" t="s">
        <v>59</v>
      </c>
      <c r="D395" s="7" t="s">
        <v>23</v>
      </c>
      <c r="E395" s="7" t="s">
        <v>573</v>
      </c>
    </row>
    <row r="396" spans="1:5" x14ac:dyDescent="0.2">
      <c r="A396" s="7" t="s">
        <v>561</v>
      </c>
      <c r="B396" s="7" t="s">
        <v>562</v>
      </c>
      <c r="C396" s="7" t="s">
        <v>61</v>
      </c>
      <c r="D396" s="7" t="s">
        <v>29</v>
      </c>
      <c r="E396" s="7" t="s">
        <v>574</v>
      </c>
    </row>
    <row r="397" spans="1:5" x14ac:dyDescent="0.2">
      <c r="A397" s="7" t="s">
        <v>561</v>
      </c>
      <c r="B397" s="7" t="s">
        <v>562</v>
      </c>
      <c r="C397" s="7" t="s">
        <v>130</v>
      </c>
      <c r="D397" s="7" t="s">
        <v>34</v>
      </c>
      <c r="E397" s="7" t="s">
        <v>575</v>
      </c>
    </row>
    <row r="398" spans="1:5" x14ac:dyDescent="0.2">
      <c r="A398" s="7" t="s">
        <v>561</v>
      </c>
      <c r="B398" s="7" t="s">
        <v>562</v>
      </c>
      <c r="C398" s="7" t="s">
        <v>79</v>
      </c>
      <c r="D398" s="7" t="s">
        <v>42</v>
      </c>
      <c r="E398" s="7" t="s">
        <v>576</v>
      </c>
    </row>
    <row r="399" spans="1:5" x14ac:dyDescent="0.2">
      <c r="A399" s="7" t="s">
        <v>561</v>
      </c>
      <c r="B399" s="7" t="s">
        <v>562</v>
      </c>
      <c r="C399" s="7" t="s">
        <v>63</v>
      </c>
      <c r="D399" s="7" t="s">
        <v>29</v>
      </c>
      <c r="E399" s="7" t="s">
        <v>577</v>
      </c>
    </row>
    <row r="400" spans="1:5" x14ac:dyDescent="0.2">
      <c r="A400" s="7" t="s">
        <v>561</v>
      </c>
      <c r="B400" s="7" t="s">
        <v>562</v>
      </c>
      <c r="C400" s="7" t="s">
        <v>65</v>
      </c>
      <c r="D400" s="7" t="s">
        <v>26</v>
      </c>
      <c r="E400" s="7" t="s">
        <v>578</v>
      </c>
    </row>
    <row r="401" spans="1:5" x14ac:dyDescent="0.2">
      <c r="A401" s="7" t="s">
        <v>561</v>
      </c>
      <c r="B401" s="7" t="s">
        <v>562</v>
      </c>
      <c r="C401" s="7" t="s">
        <v>67</v>
      </c>
      <c r="D401" s="7" t="s">
        <v>45</v>
      </c>
      <c r="E401" s="7" t="s">
        <v>579</v>
      </c>
    </row>
    <row r="402" spans="1:5" x14ac:dyDescent="0.2">
      <c r="A402" s="7" t="s">
        <v>561</v>
      </c>
      <c r="B402" s="7" t="s">
        <v>562</v>
      </c>
      <c r="C402" s="7" t="s">
        <v>163</v>
      </c>
      <c r="D402" s="7" t="s">
        <v>34</v>
      </c>
      <c r="E402" s="7" t="s">
        <v>580</v>
      </c>
    </row>
    <row r="403" spans="1:5" x14ac:dyDescent="0.2">
      <c r="A403" s="7" t="s">
        <v>561</v>
      </c>
      <c r="B403" s="7" t="s">
        <v>562</v>
      </c>
      <c r="C403" s="7" t="s">
        <v>165</v>
      </c>
      <c r="D403" s="7" t="s">
        <v>42</v>
      </c>
      <c r="E403" s="7" t="s">
        <v>581</v>
      </c>
    </row>
    <row r="404" spans="1:5" x14ac:dyDescent="0.2">
      <c r="A404" s="7" t="s">
        <v>561</v>
      </c>
      <c r="B404" s="7" t="s">
        <v>562</v>
      </c>
      <c r="C404" s="7" t="s">
        <v>167</v>
      </c>
      <c r="D404" s="7" t="s">
        <v>48</v>
      </c>
      <c r="E404" s="7" t="s">
        <v>582</v>
      </c>
    </row>
    <row r="405" spans="1:5" x14ac:dyDescent="0.2">
      <c r="A405" s="7" t="s">
        <v>561</v>
      </c>
      <c r="B405" s="7" t="s">
        <v>562</v>
      </c>
      <c r="C405" s="7" t="s">
        <v>77</v>
      </c>
      <c r="D405" s="7" t="s">
        <v>98</v>
      </c>
      <c r="E405" s="7" t="s">
        <v>583</v>
      </c>
    </row>
    <row r="406" spans="1:5" x14ac:dyDescent="0.2">
      <c r="A406" s="7" t="s">
        <v>561</v>
      </c>
      <c r="B406" s="7" t="s">
        <v>562</v>
      </c>
      <c r="C406" s="7" t="s">
        <v>169</v>
      </c>
      <c r="D406" s="7" t="s">
        <v>37</v>
      </c>
      <c r="E406" s="7" t="s">
        <v>584</v>
      </c>
    </row>
    <row r="407" spans="1:5" x14ac:dyDescent="0.2">
      <c r="A407" s="7" t="s">
        <v>561</v>
      </c>
      <c r="B407" s="7" t="s">
        <v>562</v>
      </c>
      <c r="C407" s="7" t="s">
        <v>85</v>
      </c>
      <c r="D407" s="7" t="s">
        <v>45</v>
      </c>
      <c r="E407" s="7" t="s">
        <v>585</v>
      </c>
    </row>
    <row r="408" spans="1:5" x14ac:dyDescent="0.2">
      <c r="A408" s="7" t="s">
        <v>561</v>
      </c>
      <c r="B408" s="7" t="s">
        <v>562</v>
      </c>
      <c r="C408" s="7" t="s">
        <v>93</v>
      </c>
      <c r="D408" s="7" t="s">
        <v>42</v>
      </c>
      <c r="E408" s="7" t="s">
        <v>586</v>
      </c>
    </row>
    <row r="409" spans="1:5" x14ac:dyDescent="0.2">
      <c r="A409" s="7" t="s">
        <v>561</v>
      </c>
      <c r="B409" s="7" t="s">
        <v>562</v>
      </c>
      <c r="C409" s="7" t="s">
        <v>100</v>
      </c>
      <c r="D409" s="7" t="s">
        <v>23</v>
      </c>
      <c r="E409" s="7" t="s">
        <v>587</v>
      </c>
    </row>
    <row r="410" spans="1:5" x14ac:dyDescent="0.2">
      <c r="A410" s="7" t="s">
        <v>561</v>
      </c>
      <c r="B410" s="7" t="s">
        <v>562</v>
      </c>
      <c r="C410" s="7" t="s">
        <v>178</v>
      </c>
      <c r="D410" s="7" t="s">
        <v>37</v>
      </c>
      <c r="E410" s="7" t="s">
        <v>588</v>
      </c>
    </row>
    <row r="411" spans="1:5" x14ac:dyDescent="0.2">
      <c r="A411" s="7" t="s">
        <v>561</v>
      </c>
      <c r="B411" s="7" t="s">
        <v>562</v>
      </c>
      <c r="C411" s="7" t="s">
        <v>95</v>
      </c>
      <c r="D411" s="7" t="s">
        <v>29</v>
      </c>
      <c r="E411" s="7" t="s">
        <v>589</v>
      </c>
    </row>
    <row r="412" spans="1:5" x14ac:dyDescent="0.2">
      <c r="A412" s="7" t="s">
        <v>561</v>
      </c>
      <c r="B412" s="7" t="s">
        <v>562</v>
      </c>
      <c r="C412" s="7" t="s">
        <v>39</v>
      </c>
      <c r="D412" s="7" t="s">
        <v>34</v>
      </c>
      <c r="E412" s="7" t="s">
        <v>590</v>
      </c>
    </row>
    <row r="413" spans="1:5" x14ac:dyDescent="0.2">
      <c r="A413" s="7" t="s">
        <v>561</v>
      </c>
      <c r="B413" s="7" t="s">
        <v>562</v>
      </c>
      <c r="C413" s="7" t="s">
        <v>182</v>
      </c>
      <c r="D413" s="7" t="s">
        <v>48</v>
      </c>
      <c r="E413" s="7" t="s">
        <v>591</v>
      </c>
    </row>
    <row r="414" spans="1:5" x14ac:dyDescent="0.2">
      <c r="A414" s="7" t="s">
        <v>561</v>
      </c>
      <c r="B414" s="7" t="s">
        <v>562</v>
      </c>
      <c r="C414" s="7" t="s">
        <v>102</v>
      </c>
      <c r="D414" s="7" t="s">
        <v>26</v>
      </c>
      <c r="E414" s="7" t="s">
        <v>592</v>
      </c>
    </row>
    <row r="415" spans="1:5" x14ac:dyDescent="0.2">
      <c r="A415" s="7" t="s">
        <v>561</v>
      </c>
      <c r="B415" s="7" t="s">
        <v>562</v>
      </c>
      <c r="C415" s="7" t="s">
        <v>185</v>
      </c>
      <c r="D415" s="7" t="s">
        <v>42</v>
      </c>
      <c r="E415" s="7" t="s">
        <v>593</v>
      </c>
    </row>
    <row r="416" spans="1:5" x14ac:dyDescent="0.2">
      <c r="A416" s="7" t="s">
        <v>561</v>
      </c>
      <c r="B416" s="7" t="s">
        <v>562</v>
      </c>
      <c r="C416" s="7" t="s">
        <v>104</v>
      </c>
      <c r="D416" s="7" t="s">
        <v>34</v>
      </c>
      <c r="E416" s="7" t="s">
        <v>594</v>
      </c>
    </row>
    <row r="417" spans="1:5" x14ac:dyDescent="0.2">
      <c r="A417" s="7" t="s">
        <v>561</v>
      </c>
      <c r="B417" s="7" t="s">
        <v>562</v>
      </c>
      <c r="C417" s="7" t="s">
        <v>106</v>
      </c>
      <c r="D417" s="7" t="s">
        <v>45</v>
      </c>
      <c r="E417" s="7" t="s">
        <v>595</v>
      </c>
    </row>
    <row r="418" spans="1:5" x14ac:dyDescent="0.2">
      <c r="A418" s="7" t="s">
        <v>561</v>
      </c>
      <c r="B418" s="7" t="s">
        <v>562</v>
      </c>
      <c r="C418" s="7" t="s">
        <v>108</v>
      </c>
      <c r="D418" s="7" t="s">
        <v>37</v>
      </c>
      <c r="E418" s="7" t="s">
        <v>596</v>
      </c>
    </row>
    <row r="419" spans="1:5" x14ac:dyDescent="0.2">
      <c r="A419" s="7" t="s">
        <v>561</v>
      </c>
      <c r="B419" s="7" t="s">
        <v>562</v>
      </c>
      <c r="C419" s="7" t="s">
        <v>110</v>
      </c>
      <c r="D419" s="7" t="s">
        <v>48</v>
      </c>
      <c r="E419" s="7" t="s">
        <v>597</v>
      </c>
    </row>
    <row r="420" spans="1:5" x14ac:dyDescent="0.2">
      <c r="A420" s="7" t="s">
        <v>561</v>
      </c>
      <c r="B420" s="7" t="s">
        <v>562</v>
      </c>
      <c r="C420" s="7" t="s">
        <v>191</v>
      </c>
      <c r="D420" s="7" t="s">
        <v>26</v>
      </c>
      <c r="E420" s="7" t="s">
        <v>598</v>
      </c>
    </row>
    <row r="421" spans="1:5" x14ac:dyDescent="0.2">
      <c r="A421" s="7" t="s">
        <v>561</v>
      </c>
      <c r="B421" s="7" t="s">
        <v>562</v>
      </c>
      <c r="C421" s="7" t="s">
        <v>71</v>
      </c>
      <c r="D421" s="7" t="s">
        <v>98</v>
      </c>
      <c r="E421" s="7" t="s">
        <v>599</v>
      </c>
    </row>
    <row r="422" spans="1:5" x14ac:dyDescent="0.2">
      <c r="A422" s="7" t="s">
        <v>561</v>
      </c>
      <c r="B422" s="7" t="s">
        <v>562</v>
      </c>
      <c r="C422" s="7" t="s">
        <v>69</v>
      </c>
      <c r="D422" s="7" t="s">
        <v>23</v>
      </c>
      <c r="E422" s="7" t="s">
        <v>600</v>
      </c>
    </row>
    <row r="423" spans="1:5" x14ac:dyDescent="0.2">
      <c r="A423" s="7" t="s">
        <v>561</v>
      </c>
      <c r="B423" s="7" t="s">
        <v>562</v>
      </c>
      <c r="C423" s="7" t="s">
        <v>195</v>
      </c>
      <c r="D423" s="7" t="s">
        <v>29</v>
      </c>
      <c r="E423" s="7" t="s">
        <v>601</v>
      </c>
    </row>
    <row r="424" spans="1:5" x14ac:dyDescent="0.2">
      <c r="A424" s="7" t="s">
        <v>561</v>
      </c>
      <c r="B424" s="7" t="s">
        <v>562</v>
      </c>
      <c r="C424" s="7" t="s">
        <v>31</v>
      </c>
      <c r="D424" s="7" t="s">
        <v>53</v>
      </c>
      <c r="E424" s="7" t="s">
        <v>602</v>
      </c>
    </row>
    <row r="425" spans="1:5" x14ac:dyDescent="0.2">
      <c r="A425" s="7" t="s">
        <v>561</v>
      </c>
      <c r="B425" s="7" t="s">
        <v>562</v>
      </c>
      <c r="C425" s="7" t="s">
        <v>22</v>
      </c>
      <c r="D425" s="7" t="s">
        <v>53</v>
      </c>
      <c r="E425" s="7" t="s">
        <v>603</v>
      </c>
    </row>
    <row r="426" spans="1:5" x14ac:dyDescent="0.2">
      <c r="A426" s="7" t="s">
        <v>561</v>
      </c>
      <c r="B426" s="7" t="s">
        <v>562</v>
      </c>
      <c r="C426" s="7" t="s">
        <v>112</v>
      </c>
      <c r="D426" s="7" t="s">
        <v>98</v>
      </c>
      <c r="E426" s="7" t="s">
        <v>604</v>
      </c>
    </row>
    <row r="427" spans="1:5" x14ac:dyDescent="0.2">
      <c r="A427" s="7" t="s">
        <v>561</v>
      </c>
      <c r="B427" s="7" t="s">
        <v>562</v>
      </c>
      <c r="C427" s="7" t="s">
        <v>114</v>
      </c>
      <c r="D427" s="7" t="s">
        <v>23</v>
      </c>
      <c r="E427" s="7" t="s">
        <v>605</v>
      </c>
    </row>
    <row r="428" spans="1:5" x14ac:dyDescent="0.2">
      <c r="A428" s="7" t="s">
        <v>561</v>
      </c>
      <c r="B428" s="7" t="s">
        <v>562</v>
      </c>
      <c r="C428" s="7" t="s">
        <v>116</v>
      </c>
      <c r="D428" s="7" t="s">
        <v>42</v>
      </c>
      <c r="E428" s="7" t="s">
        <v>606</v>
      </c>
    </row>
    <row r="429" spans="1:5" x14ac:dyDescent="0.2">
      <c r="A429" s="7" t="s">
        <v>561</v>
      </c>
      <c r="B429" s="7" t="s">
        <v>562</v>
      </c>
      <c r="C429" s="7" t="s">
        <v>118</v>
      </c>
      <c r="D429" s="7" t="s">
        <v>48</v>
      </c>
      <c r="E429" s="7" t="s">
        <v>607</v>
      </c>
    </row>
    <row r="430" spans="1:5" x14ac:dyDescent="0.2">
      <c r="A430" s="7" t="s">
        <v>561</v>
      </c>
      <c r="B430" s="7" t="s">
        <v>562</v>
      </c>
      <c r="C430" s="7" t="s">
        <v>73</v>
      </c>
      <c r="D430" s="7" t="s">
        <v>26</v>
      </c>
      <c r="E430" s="7" t="s">
        <v>608</v>
      </c>
    </row>
    <row r="431" spans="1:5" x14ac:dyDescent="0.2">
      <c r="A431" s="7" t="s">
        <v>561</v>
      </c>
      <c r="B431" s="7" t="s">
        <v>562</v>
      </c>
      <c r="C431" s="7" t="s">
        <v>120</v>
      </c>
      <c r="D431" s="7" t="s">
        <v>45</v>
      </c>
      <c r="E431" s="7" t="s">
        <v>609</v>
      </c>
    </row>
    <row r="432" spans="1:5" x14ac:dyDescent="0.2">
      <c r="A432" s="7" t="s">
        <v>561</v>
      </c>
      <c r="B432" s="7" t="s">
        <v>562</v>
      </c>
      <c r="C432" s="7" t="s">
        <v>97</v>
      </c>
      <c r="D432" s="7" t="s">
        <v>37</v>
      </c>
      <c r="E432" s="7" t="s">
        <v>610</v>
      </c>
    </row>
    <row r="433" spans="1:5" x14ac:dyDescent="0.2">
      <c r="A433" s="7" t="s">
        <v>561</v>
      </c>
      <c r="B433" s="7" t="s">
        <v>562</v>
      </c>
      <c r="C433" s="7" t="s">
        <v>220</v>
      </c>
      <c r="D433" s="7" t="s">
        <v>42</v>
      </c>
      <c r="E433" s="7" t="s">
        <v>611</v>
      </c>
    </row>
    <row r="434" spans="1:5" x14ac:dyDescent="0.2">
      <c r="A434" s="7" t="s">
        <v>561</v>
      </c>
      <c r="B434" s="7" t="s">
        <v>562</v>
      </c>
      <c r="C434" s="7" t="s">
        <v>122</v>
      </c>
      <c r="D434" s="7" t="s">
        <v>29</v>
      </c>
      <c r="E434" s="7" t="s">
        <v>612</v>
      </c>
    </row>
    <row r="435" spans="1:5" x14ac:dyDescent="0.2">
      <c r="A435" s="7" t="s">
        <v>561</v>
      </c>
      <c r="B435" s="7" t="s">
        <v>562</v>
      </c>
      <c r="C435" s="7" t="s">
        <v>124</v>
      </c>
      <c r="D435" s="7" t="s">
        <v>23</v>
      </c>
      <c r="E435" s="7" t="s">
        <v>613</v>
      </c>
    </row>
    <row r="436" spans="1:5" x14ac:dyDescent="0.2">
      <c r="A436" s="7" t="s">
        <v>561</v>
      </c>
      <c r="B436" s="7" t="s">
        <v>562</v>
      </c>
      <c r="C436" s="7" t="s">
        <v>126</v>
      </c>
      <c r="D436" s="7" t="s">
        <v>45</v>
      </c>
      <c r="E436" s="7" t="s">
        <v>614</v>
      </c>
    </row>
    <row r="437" spans="1:5" x14ac:dyDescent="0.2">
      <c r="A437" s="7" t="s">
        <v>561</v>
      </c>
      <c r="B437" s="7" t="s">
        <v>562</v>
      </c>
      <c r="C437" s="7" t="s">
        <v>128</v>
      </c>
      <c r="D437" s="7" t="s">
        <v>34</v>
      </c>
      <c r="E437" s="7" t="s">
        <v>615</v>
      </c>
    </row>
    <row r="438" spans="1:5" x14ac:dyDescent="0.2">
      <c r="A438" s="7" t="s">
        <v>561</v>
      </c>
      <c r="B438" s="7" t="s">
        <v>562</v>
      </c>
      <c r="C438" s="7" t="s">
        <v>132</v>
      </c>
      <c r="D438" s="7" t="s">
        <v>48</v>
      </c>
      <c r="E438" s="7" t="s">
        <v>616</v>
      </c>
    </row>
    <row r="439" spans="1:5" x14ac:dyDescent="0.2">
      <c r="A439" s="7" t="s">
        <v>561</v>
      </c>
      <c r="B439" s="7" t="s">
        <v>562</v>
      </c>
      <c r="C439" s="7" t="s">
        <v>214</v>
      </c>
      <c r="D439" s="7" t="s">
        <v>37</v>
      </c>
      <c r="E439" s="7" t="s">
        <v>617</v>
      </c>
    </row>
    <row r="440" spans="1:5" x14ac:dyDescent="0.2">
      <c r="A440" s="7" t="s">
        <v>561</v>
      </c>
      <c r="B440" s="7" t="s">
        <v>562</v>
      </c>
      <c r="C440" s="7" t="s">
        <v>216</v>
      </c>
      <c r="D440" s="7" t="s">
        <v>29</v>
      </c>
      <c r="E440" s="7" t="s">
        <v>618</v>
      </c>
    </row>
    <row r="441" spans="1:5" x14ac:dyDescent="0.2">
      <c r="A441" s="7" t="s">
        <v>561</v>
      </c>
      <c r="B441" s="7" t="s">
        <v>562</v>
      </c>
      <c r="C441" s="7" t="s">
        <v>218</v>
      </c>
      <c r="D441" s="7" t="s">
        <v>53</v>
      </c>
      <c r="E441" s="7" t="s">
        <v>619</v>
      </c>
    </row>
    <row r="442" spans="1:5" x14ac:dyDescent="0.2">
      <c r="A442" s="7" t="s">
        <v>561</v>
      </c>
      <c r="B442" s="7" t="s">
        <v>562</v>
      </c>
      <c r="C442" s="7" t="s">
        <v>350</v>
      </c>
      <c r="D442" s="7" t="s">
        <v>34</v>
      </c>
      <c r="E442" s="7" t="s">
        <v>620</v>
      </c>
    </row>
    <row r="443" spans="1:5" x14ac:dyDescent="0.2">
      <c r="A443" s="7" t="s">
        <v>561</v>
      </c>
      <c r="B443" s="7" t="s">
        <v>562</v>
      </c>
      <c r="C443" s="7" t="s">
        <v>224</v>
      </c>
      <c r="D443" s="7" t="s">
        <v>98</v>
      </c>
      <c r="E443" s="7" t="s">
        <v>621</v>
      </c>
    </row>
    <row r="444" spans="1:5" x14ac:dyDescent="0.2">
      <c r="A444" s="7" t="s">
        <v>561</v>
      </c>
      <c r="B444" s="7" t="s">
        <v>562</v>
      </c>
      <c r="C444" s="7" t="s">
        <v>226</v>
      </c>
      <c r="D444" s="7" t="s">
        <v>48</v>
      </c>
      <c r="E444" s="7" t="s">
        <v>622</v>
      </c>
    </row>
    <row r="445" spans="1:5" x14ac:dyDescent="0.2">
      <c r="A445" s="7" t="s">
        <v>561</v>
      </c>
      <c r="B445" s="7" t="s">
        <v>562</v>
      </c>
      <c r="C445" s="7" t="s">
        <v>230</v>
      </c>
      <c r="D445" s="7" t="s">
        <v>23</v>
      </c>
      <c r="E445" s="7" t="s">
        <v>623</v>
      </c>
    </row>
    <row r="446" spans="1:5" x14ac:dyDescent="0.2">
      <c r="A446" s="7" t="s">
        <v>561</v>
      </c>
      <c r="B446" s="7" t="s">
        <v>562</v>
      </c>
      <c r="C446" s="7" t="s">
        <v>232</v>
      </c>
      <c r="D446" s="7" t="s">
        <v>29</v>
      </c>
      <c r="E446" s="7" t="s">
        <v>624</v>
      </c>
    </row>
    <row r="447" spans="1:5" x14ac:dyDescent="0.2">
      <c r="A447" s="7" t="s">
        <v>561</v>
      </c>
      <c r="B447" s="7" t="s">
        <v>562</v>
      </c>
      <c r="C447" s="7" t="s">
        <v>234</v>
      </c>
      <c r="D447" s="7" t="s">
        <v>26</v>
      </c>
      <c r="E447" s="7" t="s">
        <v>625</v>
      </c>
    </row>
    <row r="448" spans="1:5" x14ac:dyDescent="0.2">
      <c r="A448" s="7" t="s">
        <v>561</v>
      </c>
      <c r="B448" s="7" t="s">
        <v>562</v>
      </c>
      <c r="C448" s="7" t="s">
        <v>236</v>
      </c>
      <c r="D448" s="7" t="s">
        <v>98</v>
      </c>
      <c r="E448" s="7" t="s">
        <v>626</v>
      </c>
    </row>
    <row r="449" spans="1:5" x14ac:dyDescent="0.2">
      <c r="A449" s="7" t="s">
        <v>561</v>
      </c>
      <c r="B449" s="7" t="s">
        <v>562</v>
      </c>
      <c r="C449" s="7" t="s">
        <v>238</v>
      </c>
      <c r="D449" s="7" t="s">
        <v>45</v>
      </c>
      <c r="E449" s="7" t="s">
        <v>627</v>
      </c>
    </row>
    <row r="450" spans="1:5" x14ac:dyDescent="0.2">
      <c r="A450" s="7" t="s">
        <v>561</v>
      </c>
      <c r="B450" s="7" t="s">
        <v>562</v>
      </c>
      <c r="C450" s="7" t="s">
        <v>240</v>
      </c>
      <c r="D450" s="7" t="s">
        <v>37</v>
      </c>
      <c r="E450" s="7" t="s">
        <v>628</v>
      </c>
    </row>
    <row r="451" spans="1:5" x14ac:dyDescent="0.2">
      <c r="A451" s="7" t="s">
        <v>561</v>
      </c>
      <c r="B451" s="7" t="s">
        <v>562</v>
      </c>
      <c r="C451" s="7" t="s">
        <v>242</v>
      </c>
      <c r="D451" s="7" t="s">
        <v>53</v>
      </c>
      <c r="E451" s="7" t="s">
        <v>629</v>
      </c>
    </row>
    <row r="452" spans="1:5" x14ac:dyDescent="0.2">
      <c r="A452" s="7" t="s">
        <v>561</v>
      </c>
      <c r="B452" s="7" t="s">
        <v>562</v>
      </c>
      <c r="C452" s="7" t="s">
        <v>244</v>
      </c>
      <c r="D452" s="7" t="s">
        <v>34</v>
      </c>
      <c r="E452" s="7" t="s">
        <v>630</v>
      </c>
    </row>
    <row r="453" spans="1:5" x14ac:dyDescent="0.2">
      <c r="A453" s="7" t="s">
        <v>561</v>
      </c>
      <c r="B453" s="7" t="s">
        <v>562</v>
      </c>
      <c r="C453" s="7" t="s">
        <v>246</v>
      </c>
      <c r="D453" s="7" t="s">
        <v>29</v>
      </c>
      <c r="E453" s="7" t="s">
        <v>631</v>
      </c>
    </row>
    <row r="454" spans="1:5" x14ac:dyDescent="0.2">
      <c r="A454" s="7" t="s">
        <v>561</v>
      </c>
      <c r="B454" s="7" t="s">
        <v>562</v>
      </c>
      <c r="C454" s="7" t="s">
        <v>248</v>
      </c>
      <c r="D454" s="7" t="s">
        <v>37</v>
      </c>
      <c r="E454" s="7" t="s">
        <v>632</v>
      </c>
    </row>
    <row r="455" spans="1:5" x14ac:dyDescent="0.2">
      <c r="A455" s="7" t="s">
        <v>561</v>
      </c>
      <c r="B455" s="7" t="s">
        <v>562</v>
      </c>
      <c r="C455" s="7" t="s">
        <v>250</v>
      </c>
      <c r="D455" s="7" t="s">
        <v>48</v>
      </c>
      <c r="E455" s="7" t="s">
        <v>633</v>
      </c>
    </row>
    <row r="456" spans="1:5" x14ac:dyDescent="0.2">
      <c r="A456" s="7" t="s">
        <v>561</v>
      </c>
      <c r="B456" s="7" t="s">
        <v>562</v>
      </c>
      <c r="C456" s="7" t="s">
        <v>252</v>
      </c>
      <c r="D456" s="7" t="s">
        <v>98</v>
      </c>
      <c r="E456" s="7" t="s">
        <v>634</v>
      </c>
    </row>
    <row r="457" spans="1:5" x14ac:dyDescent="0.2">
      <c r="A457" s="7" t="s">
        <v>561</v>
      </c>
      <c r="B457" s="7" t="s">
        <v>562</v>
      </c>
      <c r="C457" s="7" t="s">
        <v>256</v>
      </c>
      <c r="D457" s="7" t="s">
        <v>34</v>
      </c>
      <c r="E457" s="7" t="s">
        <v>635</v>
      </c>
    </row>
    <row r="458" spans="1:5" x14ac:dyDescent="0.2">
      <c r="A458" s="7" t="s">
        <v>561</v>
      </c>
      <c r="B458" s="7" t="s">
        <v>562</v>
      </c>
      <c r="C458" s="7" t="s">
        <v>254</v>
      </c>
      <c r="D458" s="7" t="s">
        <v>53</v>
      </c>
      <c r="E458" s="7" t="s">
        <v>636</v>
      </c>
    </row>
    <row r="459" spans="1:5" x14ac:dyDescent="0.2">
      <c r="A459" s="7" t="s">
        <v>561</v>
      </c>
      <c r="B459" s="7" t="s">
        <v>562</v>
      </c>
      <c r="C459" s="7" t="s">
        <v>258</v>
      </c>
      <c r="D459" s="7" t="s">
        <v>42</v>
      </c>
      <c r="E459" s="7" t="s">
        <v>637</v>
      </c>
    </row>
    <row r="460" spans="1:5" x14ac:dyDescent="0.2">
      <c r="A460" s="7" t="s">
        <v>561</v>
      </c>
      <c r="B460" s="7" t="s">
        <v>562</v>
      </c>
      <c r="C460" s="7" t="s">
        <v>542</v>
      </c>
      <c r="D460" s="7" t="s">
        <v>26</v>
      </c>
      <c r="E460" s="7" t="s">
        <v>638</v>
      </c>
    </row>
    <row r="461" spans="1:5" x14ac:dyDescent="0.2">
      <c r="A461" s="7" t="s">
        <v>561</v>
      </c>
      <c r="B461" s="7" t="s">
        <v>562</v>
      </c>
      <c r="C461" s="7" t="s">
        <v>346</v>
      </c>
      <c r="D461" s="7" t="s">
        <v>45</v>
      </c>
      <c r="E461" s="7" t="s">
        <v>639</v>
      </c>
    </row>
    <row r="462" spans="1:5" x14ac:dyDescent="0.2">
      <c r="A462" s="7" t="s">
        <v>561</v>
      </c>
      <c r="B462" s="7" t="s">
        <v>562</v>
      </c>
      <c r="C462" s="7" t="s">
        <v>348</v>
      </c>
      <c r="D462" s="7" t="s">
        <v>23</v>
      </c>
      <c r="E462" s="7" t="s">
        <v>640</v>
      </c>
    </row>
    <row r="463" spans="1:5" x14ac:dyDescent="0.2">
      <c r="A463" s="7" t="s">
        <v>561</v>
      </c>
      <c r="B463" s="7" t="s">
        <v>562</v>
      </c>
      <c r="C463" s="7" t="s">
        <v>356</v>
      </c>
      <c r="D463" s="7" t="s">
        <v>98</v>
      </c>
      <c r="E463" s="7" t="s">
        <v>641</v>
      </c>
    </row>
    <row r="464" spans="1:5" x14ac:dyDescent="0.2">
      <c r="A464" s="7" t="s">
        <v>561</v>
      </c>
      <c r="B464" s="7" t="s">
        <v>562</v>
      </c>
      <c r="C464" s="7" t="s">
        <v>354</v>
      </c>
      <c r="D464" s="7" t="s">
        <v>29</v>
      </c>
      <c r="E464" s="7" t="s">
        <v>642</v>
      </c>
    </row>
    <row r="465" spans="1:5" x14ac:dyDescent="0.2">
      <c r="A465" s="7" t="s">
        <v>561</v>
      </c>
      <c r="B465" s="7" t="s">
        <v>562</v>
      </c>
      <c r="C465" s="7" t="s">
        <v>358</v>
      </c>
      <c r="D465" s="7" t="s">
        <v>34</v>
      </c>
      <c r="E465" s="7" t="s">
        <v>643</v>
      </c>
    </row>
    <row r="466" spans="1:5" x14ac:dyDescent="0.2">
      <c r="A466" s="7" t="s">
        <v>561</v>
      </c>
      <c r="B466" s="7" t="s">
        <v>562</v>
      </c>
      <c r="C466" s="7" t="s">
        <v>360</v>
      </c>
      <c r="D466" s="7" t="s">
        <v>45</v>
      </c>
      <c r="E466" s="7" t="s">
        <v>644</v>
      </c>
    </row>
    <row r="467" spans="1:5" x14ac:dyDescent="0.2">
      <c r="A467" s="7" t="s">
        <v>561</v>
      </c>
      <c r="B467" s="7" t="s">
        <v>562</v>
      </c>
      <c r="C467" s="7" t="s">
        <v>362</v>
      </c>
      <c r="D467" s="7" t="s">
        <v>23</v>
      </c>
      <c r="E467" s="7" t="s">
        <v>645</v>
      </c>
    </row>
    <row r="468" spans="1:5" x14ac:dyDescent="0.2">
      <c r="A468" s="7" t="s">
        <v>561</v>
      </c>
      <c r="B468" s="7" t="s">
        <v>562</v>
      </c>
      <c r="C468" s="7" t="s">
        <v>364</v>
      </c>
      <c r="D468" s="7" t="s">
        <v>37</v>
      </c>
      <c r="E468" s="7" t="s">
        <v>646</v>
      </c>
    </row>
    <row r="469" spans="1:5" x14ac:dyDescent="0.2">
      <c r="A469" s="7" t="s">
        <v>561</v>
      </c>
      <c r="B469" s="7" t="s">
        <v>562</v>
      </c>
      <c r="C469" s="7" t="s">
        <v>366</v>
      </c>
      <c r="D469" s="7" t="s">
        <v>53</v>
      </c>
      <c r="E469" s="7" t="s">
        <v>647</v>
      </c>
    </row>
    <row r="470" spans="1:5" x14ac:dyDescent="0.2">
      <c r="A470" s="7" t="s">
        <v>561</v>
      </c>
      <c r="B470" s="7" t="s">
        <v>562</v>
      </c>
      <c r="C470" s="7" t="s">
        <v>368</v>
      </c>
      <c r="D470" s="7" t="s">
        <v>48</v>
      </c>
      <c r="E470" s="7" t="s">
        <v>648</v>
      </c>
    </row>
    <row r="471" spans="1:5" x14ac:dyDescent="0.2">
      <c r="A471" s="7" t="s">
        <v>561</v>
      </c>
      <c r="B471" s="7" t="s">
        <v>562</v>
      </c>
      <c r="C471" s="7" t="s">
        <v>372</v>
      </c>
      <c r="D471" s="7" t="s">
        <v>34</v>
      </c>
      <c r="E471" s="7" t="s">
        <v>649</v>
      </c>
    </row>
    <row r="472" spans="1:5" x14ac:dyDescent="0.2">
      <c r="A472" s="7" t="s">
        <v>561</v>
      </c>
      <c r="B472" s="7" t="s">
        <v>562</v>
      </c>
      <c r="C472" s="7" t="s">
        <v>376</v>
      </c>
      <c r="D472" s="7" t="s">
        <v>98</v>
      </c>
      <c r="E472" s="7" t="s">
        <v>650</v>
      </c>
    </row>
    <row r="473" spans="1:5" x14ac:dyDescent="0.2">
      <c r="A473" s="7" t="s">
        <v>561</v>
      </c>
      <c r="B473" s="7" t="s">
        <v>562</v>
      </c>
      <c r="C473" s="7" t="s">
        <v>374</v>
      </c>
      <c r="D473" s="7" t="s">
        <v>53</v>
      </c>
      <c r="E473" s="7" t="s">
        <v>651</v>
      </c>
    </row>
    <row r="474" spans="1:5" x14ac:dyDescent="0.2">
      <c r="A474" s="7" t="s">
        <v>561</v>
      </c>
      <c r="B474" s="7" t="s">
        <v>562</v>
      </c>
      <c r="C474" s="7" t="s">
        <v>378</v>
      </c>
      <c r="D474" s="7" t="s">
        <v>23</v>
      </c>
      <c r="E474" s="7" t="s">
        <v>652</v>
      </c>
    </row>
    <row r="475" spans="1:5" x14ac:dyDescent="0.2">
      <c r="A475" s="7" t="s">
        <v>561</v>
      </c>
      <c r="B475" s="7" t="s">
        <v>562</v>
      </c>
      <c r="C475" s="7" t="s">
        <v>385</v>
      </c>
      <c r="D475" s="7" t="s">
        <v>26</v>
      </c>
      <c r="E475" s="7" t="s">
        <v>653</v>
      </c>
    </row>
    <row r="476" spans="1:5" x14ac:dyDescent="0.2">
      <c r="A476" s="7" t="s">
        <v>561</v>
      </c>
      <c r="B476" s="7" t="s">
        <v>562</v>
      </c>
      <c r="C476" s="7" t="s">
        <v>380</v>
      </c>
      <c r="D476" s="7" t="s">
        <v>42</v>
      </c>
      <c r="E476" s="7" t="s">
        <v>654</v>
      </c>
    </row>
    <row r="477" spans="1:5" x14ac:dyDescent="0.2">
      <c r="A477" s="7" t="s">
        <v>561</v>
      </c>
      <c r="B477" s="7" t="s">
        <v>562</v>
      </c>
      <c r="C477" s="7" t="s">
        <v>383</v>
      </c>
      <c r="D477" s="7" t="s">
        <v>48</v>
      </c>
      <c r="E477" s="7" t="s">
        <v>655</v>
      </c>
    </row>
    <row r="478" spans="1:5" x14ac:dyDescent="0.2">
      <c r="A478" s="7" t="s">
        <v>561</v>
      </c>
      <c r="B478" s="7" t="s">
        <v>562</v>
      </c>
      <c r="C478" s="7" t="s">
        <v>388</v>
      </c>
      <c r="D478" s="7" t="s">
        <v>45</v>
      </c>
      <c r="E478" s="7" t="s">
        <v>656</v>
      </c>
    </row>
    <row r="479" spans="1:5" x14ac:dyDescent="0.2">
      <c r="A479" s="7" t="s">
        <v>561</v>
      </c>
      <c r="B479" s="7" t="s">
        <v>562</v>
      </c>
      <c r="C479" s="7" t="s">
        <v>657</v>
      </c>
      <c r="D479" s="7" t="s">
        <v>37</v>
      </c>
      <c r="E479" s="7" t="s">
        <v>658</v>
      </c>
    </row>
    <row r="480" spans="1:5" x14ac:dyDescent="0.2">
      <c r="A480" s="7" t="s">
        <v>561</v>
      </c>
      <c r="B480" s="7" t="s">
        <v>562</v>
      </c>
      <c r="C480" s="7" t="s">
        <v>391</v>
      </c>
      <c r="D480" s="7" t="s">
        <v>29</v>
      </c>
      <c r="E480" s="7" t="s">
        <v>659</v>
      </c>
    </row>
    <row r="481" spans="1:5" x14ac:dyDescent="0.2">
      <c r="A481" s="7" t="s">
        <v>561</v>
      </c>
      <c r="B481" s="7" t="s">
        <v>562</v>
      </c>
      <c r="C481" s="7" t="s">
        <v>393</v>
      </c>
      <c r="D481" s="7" t="s">
        <v>23</v>
      </c>
      <c r="E481" s="7" t="s">
        <v>660</v>
      </c>
    </row>
    <row r="482" spans="1:5" x14ac:dyDescent="0.2">
      <c r="A482" s="7" t="s">
        <v>561</v>
      </c>
      <c r="B482" s="7" t="s">
        <v>562</v>
      </c>
      <c r="C482" s="7" t="s">
        <v>399</v>
      </c>
      <c r="D482" s="7" t="s">
        <v>48</v>
      </c>
      <c r="E482" s="7" t="s">
        <v>661</v>
      </c>
    </row>
    <row r="483" spans="1:5" x14ac:dyDescent="0.2">
      <c r="A483" s="7" t="s">
        <v>561</v>
      </c>
      <c r="B483" s="7" t="s">
        <v>562</v>
      </c>
      <c r="C483" s="7" t="s">
        <v>397</v>
      </c>
      <c r="D483" s="7" t="s">
        <v>34</v>
      </c>
      <c r="E483" s="7" t="s">
        <v>662</v>
      </c>
    </row>
    <row r="484" spans="1:5" x14ac:dyDescent="0.2">
      <c r="A484" s="7" t="s">
        <v>561</v>
      </c>
      <c r="B484" s="7" t="s">
        <v>562</v>
      </c>
      <c r="C484" s="7" t="s">
        <v>401</v>
      </c>
      <c r="D484" s="7" t="s">
        <v>37</v>
      </c>
      <c r="E484" s="7" t="s">
        <v>663</v>
      </c>
    </row>
    <row r="485" spans="1:5" x14ac:dyDescent="0.2">
      <c r="A485" s="7" t="s">
        <v>561</v>
      </c>
      <c r="B485" s="7" t="s">
        <v>562</v>
      </c>
      <c r="C485" s="7" t="s">
        <v>403</v>
      </c>
      <c r="D485" s="7" t="s">
        <v>29</v>
      </c>
      <c r="E485" s="7" t="s">
        <v>664</v>
      </c>
    </row>
    <row r="486" spans="1:5" x14ac:dyDescent="0.2">
      <c r="A486" s="7" t="s">
        <v>561</v>
      </c>
      <c r="B486" s="7" t="s">
        <v>562</v>
      </c>
      <c r="C486" s="7" t="s">
        <v>405</v>
      </c>
      <c r="D486" s="7" t="s">
        <v>53</v>
      </c>
      <c r="E486" s="7" t="s">
        <v>665</v>
      </c>
    </row>
    <row r="487" spans="1:5" x14ac:dyDescent="0.2">
      <c r="A487" s="7" t="s">
        <v>561</v>
      </c>
      <c r="B487" s="7" t="s">
        <v>562</v>
      </c>
      <c r="C487" s="7" t="s">
        <v>415</v>
      </c>
      <c r="D487" s="7" t="s">
        <v>42</v>
      </c>
      <c r="E487" s="7" t="s">
        <v>666</v>
      </c>
    </row>
    <row r="488" spans="1:5" x14ac:dyDescent="0.2">
      <c r="A488" s="7" t="s">
        <v>561</v>
      </c>
      <c r="B488" s="7" t="s">
        <v>562</v>
      </c>
      <c r="C488" s="7" t="s">
        <v>407</v>
      </c>
      <c r="D488" s="7" t="s">
        <v>26</v>
      </c>
      <c r="E488" s="7" t="s">
        <v>667</v>
      </c>
    </row>
    <row r="489" spans="1:5" x14ac:dyDescent="0.2">
      <c r="A489" s="7" t="s">
        <v>561</v>
      </c>
      <c r="B489" s="7" t="s">
        <v>562</v>
      </c>
      <c r="C489" s="7" t="s">
        <v>417</v>
      </c>
      <c r="D489" s="7" t="s">
        <v>98</v>
      </c>
      <c r="E489" s="7" t="s">
        <v>668</v>
      </c>
    </row>
    <row r="490" spans="1:5" x14ac:dyDescent="0.2">
      <c r="A490" s="7" t="s">
        <v>561</v>
      </c>
      <c r="B490" s="7" t="s">
        <v>562</v>
      </c>
      <c r="C490" s="7" t="s">
        <v>411</v>
      </c>
      <c r="D490" s="7" t="s">
        <v>48</v>
      </c>
      <c r="E490" s="7" t="s">
        <v>669</v>
      </c>
    </row>
    <row r="491" spans="1:5" x14ac:dyDescent="0.2">
      <c r="A491" s="7" t="s">
        <v>561</v>
      </c>
      <c r="B491" s="7" t="s">
        <v>562</v>
      </c>
      <c r="C491" s="7" t="s">
        <v>419</v>
      </c>
      <c r="D491" s="7" t="s">
        <v>42</v>
      </c>
      <c r="E491" s="7" t="s">
        <v>670</v>
      </c>
    </row>
    <row r="492" spans="1:5" x14ac:dyDescent="0.2">
      <c r="A492" s="7" t="s">
        <v>561</v>
      </c>
      <c r="B492" s="7" t="s">
        <v>562</v>
      </c>
      <c r="C492" s="7" t="s">
        <v>413</v>
      </c>
      <c r="D492" s="7" t="s">
        <v>23</v>
      </c>
      <c r="E492" s="7" t="s">
        <v>671</v>
      </c>
    </row>
    <row r="493" spans="1:5" x14ac:dyDescent="0.2">
      <c r="A493" s="7" t="s">
        <v>561</v>
      </c>
      <c r="B493" s="7" t="s">
        <v>562</v>
      </c>
      <c r="C493" s="7" t="s">
        <v>421</v>
      </c>
      <c r="D493" s="7" t="s">
        <v>29</v>
      </c>
      <c r="E493" s="7" t="s">
        <v>672</v>
      </c>
    </row>
    <row r="494" spans="1:5" x14ac:dyDescent="0.2">
      <c r="A494" s="7" t="s">
        <v>561</v>
      </c>
      <c r="B494" s="7" t="s">
        <v>562</v>
      </c>
      <c r="C494" s="7" t="s">
        <v>423</v>
      </c>
      <c r="D494" s="7" t="s">
        <v>26</v>
      </c>
      <c r="E494" s="7" t="s">
        <v>673</v>
      </c>
    </row>
    <row r="495" spans="1:5" x14ac:dyDescent="0.2">
      <c r="A495" s="7" t="s">
        <v>561</v>
      </c>
      <c r="B495" s="7" t="s">
        <v>562</v>
      </c>
      <c r="C495" s="7" t="s">
        <v>425</v>
      </c>
      <c r="D495" s="7" t="s">
        <v>98</v>
      </c>
      <c r="E495" s="7" t="s">
        <v>674</v>
      </c>
    </row>
    <row r="496" spans="1:5" x14ac:dyDescent="0.2">
      <c r="A496" s="7" t="s">
        <v>561</v>
      </c>
      <c r="B496" s="7" t="s">
        <v>562</v>
      </c>
      <c r="C496" s="7" t="s">
        <v>675</v>
      </c>
      <c r="D496" s="7" t="s">
        <v>45</v>
      </c>
      <c r="E496" s="7" t="s">
        <v>676</v>
      </c>
    </row>
    <row r="497" spans="1:5" x14ac:dyDescent="0.2">
      <c r="A497" s="7" t="s">
        <v>561</v>
      </c>
      <c r="B497" s="7" t="s">
        <v>562</v>
      </c>
      <c r="C497" s="7" t="s">
        <v>427</v>
      </c>
      <c r="D497" s="7" t="s">
        <v>37</v>
      </c>
      <c r="E497" s="7" t="s">
        <v>677</v>
      </c>
    </row>
    <row r="498" spans="1:5" x14ac:dyDescent="0.2">
      <c r="A498" s="7" t="s">
        <v>561</v>
      </c>
      <c r="B498" s="7" t="s">
        <v>562</v>
      </c>
      <c r="C498" s="7" t="s">
        <v>429</v>
      </c>
      <c r="D498" s="7" t="s">
        <v>53</v>
      </c>
      <c r="E498" s="7" t="s">
        <v>678</v>
      </c>
    </row>
    <row r="499" spans="1:5" x14ac:dyDescent="0.2">
      <c r="A499" s="7" t="s">
        <v>561</v>
      </c>
      <c r="B499" s="7" t="s">
        <v>562</v>
      </c>
      <c r="C499" s="7" t="s">
        <v>431</v>
      </c>
      <c r="D499" s="7" t="s">
        <v>34</v>
      </c>
      <c r="E499" s="7" t="s">
        <v>679</v>
      </c>
    </row>
    <row r="500" spans="1:5" x14ac:dyDescent="0.2">
      <c r="A500" s="7" t="s">
        <v>561</v>
      </c>
      <c r="B500" s="7" t="s">
        <v>562</v>
      </c>
      <c r="C500" s="7" t="s">
        <v>433</v>
      </c>
      <c r="D500" s="7" t="s">
        <v>29</v>
      </c>
      <c r="E500" s="7" t="s">
        <v>680</v>
      </c>
    </row>
    <row r="501" spans="1:5" x14ac:dyDescent="0.2">
      <c r="A501" s="7" t="s">
        <v>561</v>
      </c>
      <c r="B501" s="7" t="s">
        <v>562</v>
      </c>
      <c r="C501" s="7" t="s">
        <v>435</v>
      </c>
      <c r="D501" s="7" t="s">
        <v>37</v>
      </c>
      <c r="E501" s="7" t="s">
        <v>681</v>
      </c>
    </row>
    <row r="502" spans="1:5" x14ac:dyDescent="0.2">
      <c r="A502" s="7" t="s">
        <v>561</v>
      </c>
      <c r="B502" s="7" t="s">
        <v>562</v>
      </c>
      <c r="C502" s="7" t="s">
        <v>437</v>
      </c>
      <c r="D502" s="7" t="s">
        <v>48</v>
      </c>
      <c r="E502" s="7" t="s">
        <v>682</v>
      </c>
    </row>
    <row r="503" spans="1:5" x14ac:dyDescent="0.2">
      <c r="A503" s="7" t="s">
        <v>561</v>
      </c>
      <c r="B503" s="7" t="s">
        <v>562</v>
      </c>
      <c r="C503" s="7" t="s">
        <v>439</v>
      </c>
      <c r="D503" s="7" t="s">
        <v>98</v>
      </c>
      <c r="E503" s="7" t="s">
        <v>683</v>
      </c>
    </row>
    <row r="504" spans="1:5" x14ac:dyDescent="0.2">
      <c r="A504" s="7" t="s">
        <v>561</v>
      </c>
      <c r="B504" s="7" t="s">
        <v>562</v>
      </c>
      <c r="C504" s="7" t="s">
        <v>441</v>
      </c>
      <c r="D504" s="7" t="s">
        <v>53</v>
      </c>
      <c r="E504" s="7" t="s">
        <v>684</v>
      </c>
    </row>
    <row r="505" spans="1:5" x14ac:dyDescent="0.2">
      <c r="A505" s="7" t="s">
        <v>561</v>
      </c>
      <c r="B505" s="7" t="s">
        <v>562</v>
      </c>
      <c r="C505" s="7" t="s">
        <v>447</v>
      </c>
      <c r="D505" s="7" t="s">
        <v>34</v>
      </c>
      <c r="E505" s="7" t="s">
        <v>685</v>
      </c>
    </row>
    <row r="506" spans="1:5" x14ac:dyDescent="0.2">
      <c r="A506" s="7" t="s">
        <v>561</v>
      </c>
      <c r="B506" s="7" t="s">
        <v>562</v>
      </c>
      <c r="C506" s="7" t="s">
        <v>443</v>
      </c>
      <c r="D506" s="7" t="s">
        <v>42</v>
      </c>
      <c r="E506" s="7" t="s">
        <v>686</v>
      </c>
    </row>
    <row r="507" spans="1:5" x14ac:dyDescent="0.2">
      <c r="A507" s="7" t="s">
        <v>561</v>
      </c>
      <c r="B507" s="7" t="s">
        <v>562</v>
      </c>
      <c r="C507" s="7" t="s">
        <v>449</v>
      </c>
      <c r="D507" s="7" t="s">
        <v>45</v>
      </c>
      <c r="E507" s="7" t="s">
        <v>687</v>
      </c>
    </row>
    <row r="508" spans="1:5" x14ac:dyDescent="0.2">
      <c r="A508" s="7" t="s">
        <v>561</v>
      </c>
      <c r="B508" s="7" t="s">
        <v>562</v>
      </c>
      <c r="C508" s="7" t="s">
        <v>451</v>
      </c>
      <c r="D508" s="7" t="s">
        <v>23</v>
      </c>
      <c r="E508" s="7" t="s">
        <v>688</v>
      </c>
    </row>
    <row r="509" spans="1:5" x14ac:dyDescent="0.2">
      <c r="A509" s="7" t="s">
        <v>561</v>
      </c>
      <c r="B509" s="7" t="s">
        <v>562</v>
      </c>
      <c r="C509" s="7" t="s">
        <v>453</v>
      </c>
      <c r="D509" s="7" t="s">
        <v>98</v>
      </c>
      <c r="E509" s="7" t="s">
        <v>689</v>
      </c>
    </row>
    <row r="510" spans="1:5" x14ac:dyDescent="0.2">
      <c r="A510" s="7" t="s">
        <v>561</v>
      </c>
      <c r="B510" s="7" t="s">
        <v>562</v>
      </c>
      <c r="C510" s="7" t="s">
        <v>690</v>
      </c>
      <c r="D510" s="7" t="s">
        <v>26</v>
      </c>
      <c r="E510" s="7" t="s">
        <v>691</v>
      </c>
    </row>
    <row r="511" spans="1:5" x14ac:dyDescent="0.2">
      <c r="A511" s="7" t="s">
        <v>561</v>
      </c>
      <c r="B511" s="7" t="s">
        <v>562</v>
      </c>
      <c r="C511" s="7" t="s">
        <v>692</v>
      </c>
      <c r="D511" s="7" t="s">
        <v>29</v>
      </c>
      <c r="E511" s="7" t="s">
        <v>693</v>
      </c>
    </row>
    <row r="512" spans="1:5" x14ac:dyDescent="0.2">
      <c r="A512" s="7" t="s">
        <v>561</v>
      </c>
      <c r="B512" s="7" t="s">
        <v>562</v>
      </c>
      <c r="C512" s="7" t="s">
        <v>694</v>
      </c>
      <c r="D512" s="7" t="s">
        <v>34</v>
      </c>
      <c r="E512" s="7" t="s">
        <v>695</v>
      </c>
    </row>
    <row r="513" spans="1:5" x14ac:dyDescent="0.2">
      <c r="A513" s="7" t="s">
        <v>561</v>
      </c>
      <c r="B513" s="7" t="s">
        <v>562</v>
      </c>
      <c r="C513" s="7" t="s">
        <v>696</v>
      </c>
      <c r="D513" s="7" t="s">
        <v>45</v>
      </c>
      <c r="E513" s="7" t="s">
        <v>697</v>
      </c>
    </row>
    <row r="514" spans="1:5" x14ac:dyDescent="0.2">
      <c r="A514" s="7" t="s">
        <v>561</v>
      </c>
      <c r="B514" s="7" t="s">
        <v>562</v>
      </c>
      <c r="C514" s="7" t="s">
        <v>698</v>
      </c>
      <c r="D514" s="7" t="s">
        <v>23</v>
      </c>
      <c r="E514" s="7" t="s">
        <v>699</v>
      </c>
    </row>
    <row r="515" spans="1:5" x14ac:dyDescent="0.2">
      <c r="A515" s="7" t="s">
        <v>561</v>
      </c>
      <c r="B515" s="7" t="s">
        <v>562</v>
      </c>
      <c r="C515" s="7" t="s">
        <v>700</v>
      </c>
      <c r="D515" s="7" t="s">
        <v>48</v>
      </c>
      <c r="E515" s="7" t="s">
        <v>701</v>
      </c>
    </row>
    <row r="516" spans="1:5" x14ac:dyDescent="0.2">
      <c r="A516" s="7" t="s">
        <v>561</v>
      </c>
      <c r="B516" s="7" t="s">
        <v>562</v>
      </c>
      <c r="C516" s="7" t="s">
        <v>702</v>
      </c>
      <c r="D516" s="7" t="s">
        <v>53</v>
      </c>
      <c r="E516" s="7" t="s">
        <v>703</v>
      </c>
    </row>
    <row r="517" spans="1:5" x14ac:dyDescent="0.2">
      <c r="A517" s="7" t="s">
        <v>561</v>
      </c>
      <c r="B517" s="7" t="s">
        <v>562</v>
      </c>
      <c r="C517" s="7" t="s">
        <v>704</v>
      </c>
      <c r="D517" s="7" t="s">
        <v>42</v>
      </c>
      <c r="E517" s="7" t="s">
        <v>705</v>
      </c>
    </row>
    <row r="518" spans="1:5" x14ac:dyDescent="0.2">
      <c r="A518" s="7" t="s">
        <v>561</v>
      </c>
      <c r="B518" s="7" t="s">
        <v>562</v>
      </c>
      <c r="C518" s="7" t="s">
        <v>706</v>
      </c>
      <c r="D518" s="7" t="s">
        <v>37</v>
      </c>
      <c r="E518" s="7" t="s">
        <v>707</v>
      </c>
    </row>
    <row r="519" spans="1:5" x14ac:dyDescent="0.2">
      <c r="A519" s="7" t="s">
        <v>561</v>
      </c>
      <c r="B519" s="7" t="s">
        <v>562</v>
      </c>
      <c r="C519" s="7" t="s">
        <v>708</v>
      </c>
      <c r="D519" s="7" t="s">
        <v>53</v>
      </c>
      <c r="E519" s="7" t="s">
        <v>709</v>
      </c>
    </row>
    <row r="520" spans="1:5" x14ac:dyDescent="0.2">
      <c r="A520" s="7" t="s">
        <v>561</v>
      </c>
      <c r="B520" s="7" t="s">
        <v>562</v>
      </c>
      <c r="C520" s="7" t="s">
        <v>710</v>
      </c>
      <c r="D520" s="7" t="s">
        <v>48</v>
      </c>
      <c r="E520" s="7" t="s">
        <v>711</v>
      </c>
    </row>
    <row r="521" spans="1:5" x14ac:dyDescent="0.2">
      <c r="A521" s="7" t="s">
        <v>561</v>
      </c>
      <c r="B521" s="7" t="s">
        <v>562</v>
      </c>
      <c r="C521" s="7" t="s">
        <v>712</v>
      </c>
      <c r="D521" s="7" t="s">
        <v>98</v>
      </c>
      <c r="E521" s="7" t="s">
        <v>713</v>
      </c>
    </row>
    <row r="522" spans="1:5" x14ac:dyDescent="0.2">
      <c r="A522" s="7" t="s">
        <v>561</v>
      </c>
      <c r="B522" s="7" t="s">
        <v>562</v>
      </c>
      <c r="C522" s="7" t="s">
        <v>714</v>
      </c>
      <c r="D522" s="7" t="s">
        <v>45</v>
      </c>
      <c r="E522" s="7" t="s">
        <v>715</v>
      </c>
    </row>
    <row r="523" spans="1:5" x14ac:dyDescent="0.2">
      <c r="A523" s="7" t="s">
        <v>561</v>
      </c>
      <c r="B523" s="7" t="s">
        <v>562</v>
      </c>
      <c r="C523" s="7" t="s">
        <v>716</v>
      </c>
      <c r="D523" s="7" t="s">
        <v>23</v>
      </c>
      <c r="E523" s="7" t="s">
        <v>717</v>
      </c>
    </row>
    <row r="524" spans="1:5" x14ac:dyDescent="0.2">
      <c r="A524" s="7" t="s">
        <v>561</v>
      </c>
      <c r="B524" s="7" t="s">
        <v>562</v>
      </c>
      <c r="C524" s="7" t="s">
        <v>718</v>
      </c>
      <c r="D524" s="7" t="s">
        <v>29</v>
      </c>
      <c r="E524" s="7" t="s">
        <v>719</v>
      </c>
    </row>
    <row r="525" spans="1:5" x14ac:dyDescent="0.2">
      <c r="A525" s="7" t="s">
        <v>561</v>
      </c>
      <c r="B525" s="7" t="s">
        <v>562</v>
      </c>
      <c r="C525" s="7" t="s">
        <v>720</v>
      </c>
      <c r="D525" s="7" t="s">
        <v>34</v>
      </c>
      <c r="E525" s="7" t="s">
        <v>721</v>
      </c>
    </row>
    <row r="526" spans="1:5" x14ac:dyDescent="0.2">
      <c r="A526" s="7" t="s">
        <v>561</v>
      </c>
      <c r="B526" s="7" t="s">
        <v>562</v>
      </c>
      <c r="C526" s="7" t="s">
        <v>722</v>
      </c>
      <c r="D526" s="7" t="s">
        <v>42</v>
      </c>
      <c r="E526" s="7" t="s">
        <v>723</v>
      </c>
    </row>
    <row r="527" spans="1:5" x14ac:dyDescent="0.2">
      <c r="A527" s="7" t="s">
        <v>561</v>
      </c>
      <c r="B527" s="7" t="s">
        <v>562</v>
      </c>
      <c r="C527" s="7" t="s">
        <v>724</v>
      </c>
      <c r="D527" s="7" t="s">
        <v>53</v>
      </c>
      <c r="E527" s="7" t="s">
        <v>725</v>
      </c>
    </row>
    <row r="528" spans="1:5" x14ac:dyDescent="0.2">
      <c r="A528" s="7" t="s">
        <v>561</v>
      </c>
      <c r="B528" s="7" t="s">
        <v>562</v>
      </c>
      <c r="C528" s="7" t="s">
        <v>726</v>
      </c>
      <c r="D528" s="7" t="s">
        <v>29</v>
      </c>
      <c r="E528" s="7" t="s">
        <v>727</v>
      </c>
    </row>
    <row r="529" spans="1:5" x14ac:dyDescent="0.2">
      <c r="A529" s="7" t="s">
        <v>561</v>
      </c>
      <c r="B529" s="7" t="s">
        <v>562</v>
      </c>
      <c r="C529" s="7" t="s">
        <v>728</v>
      </c>
      <c r="D529" s="7" t="s">
        <v>26</v>
      </c>
      <c r="E529" s="7" t="s">
        <v>729</v>
      </c>
    </row>
    <row r="530" spans="1:5" x14ac:dyDescent="0.2">
      <c r="A530" s="7" t="s">
        <v>561</v>
      </c>
      <c r="B530" s="7" t="s">
        <v>562</v>
      </c>
      <c r="C530" s="7" t="s">
        <v>730</v>
      </c>
      <c r="D530" s="7" t="s">
        <v>45</v>
      </c>
      <c r="E530" s="7" t="s">
        <v>731</v>
      </c>
    </row>
    <row r="531" spans="1:5" x14ac:dyDescent="0.2">
      <c r="A531" s="7" t="s">
        <v>561</v>
      </c>
      <c r="B531" s="7" t="s">
        <v>562</v>
      </c>
      <c r="C531" s="7" t="s">
        <v>732</v>
      </c>
      <c r="D531" s="7" t="s">
        <v>34</v>
      </c>
      <c r="E531" s="7" t="s">
        <v>733</v>
      </c>
    </row>
    <row r="532" spans="1:5" x14ac:dyDescent="0.2">
      <c r="A532" s="7" t="s">
        <v>561</v>
      </c>
      <c r="B532" s="7" t="s">
        <v>562</v>
      </c>
      <c r="C532" s="7" t="s">
        <v>734</v>
      </c>
      <c r="D532" s="7" t="s">
        <v>42</v>
      </c>
      <c r="E532" s="7" t="s">
        <v>735</v>
      </c>
    </row>
    <row r="533" spans="1:5" x14ac:dyDescent="0.2">
      <c r="A533" s="7" t="s">
        <v>561</v>
      </c>
      <c r="B533" s="7" t="s">
        <v>562</v>
      </c>
      <c r="C533" s="7" t="s">
        <v>736</v>
      </c>
      <c r="D533" s="7" t="s">
        <v>48</v>
      </c>
      <c r="E533" s="7" t="s">
        <v>737</v>
      </c>
    </row>
    <row r="534" spans="1:5" x14ac:dyDescent="0.2">
      <c r="A534" s="7" t="s">
        <v>561</v>
      </c>
      <c r="B534" s="7" t="s">
        <v>562</v>
      </c>
      <c r="C534" s="7" t="s">
        <v>738</v>
      </c>
      <c r="D534" s="7" t="s">
        <v>98</v>
      </c>
      <c r="E534" s="7" t="s">
        <v>739</v>
      </c>
    </row>
    <row r="535" spans="1:5" x14ac:dyDescent="0.2">
      <c r="A535" s="7" t="s">
        <v>561</v>
      </c>
      <c r="B535" s="7" t="s">
        <v>562</v>
      </c>
      <c r="C535" s="7" t="s">
        <v>740</v>
      </c>
      <c r="D535" s="7" t="s">
        <v>23</v>
      </c>
      <c r="E535" s="7" t="s">
        <v>741</v>
      </c>
    </row>
    <row r="536" spans="1:5" x14ac:dyDescent="0.2">
      <c r="A536" s="7" t="s">
        <v>561</v>
      </c>
      <c r="B536" s="7" t="s">
        <v>562</v>
      </c>
      <c r="C536" s="7" t="s">
        <v>742</v>
      </c>
      <c r="D536" s="7" t="s">
        <v>37</v>
      </c>
      <c r="E536" s="7" t="s">
        <v>743</v>
      </c>
    </row>
    <row r="537" spans="1:5" x14ac:dyDescent="0.2">
      <c r="A537" s="7" t="s">
        <v>561</v>
      </c>
      <c r="B537" s="7" t="s">
        <v>562</v>
      </c>
      <c r="C537" s="7" t="s">
        <v>744</v>
      </c>
      <c r="D537" s="7" t="s">
        <v>45</v>
      </c>
      <c r="E537" s="7" t="s">
        <v>745</v>
      </c>
    </row>
    <row r="538" spans="1:5" x14ac:dyDescent="0.2">
      <c r="A538" s="7" t="s">
        <v>561</v>
      </c>
      <c r="B538" s="7" t="s">
        <v>562</v>
      </c>
      <c r="C538" s="7" t="s">
        <v>746</v>
      </c>
      <c r="D538" s="7" t="s">
        <v>98</v>
      </c>
      <c r="E538" s="7" t="s">
        <v>747</v>
      </c>
    </row>
    <row r="539" spans="1:5" x14ac:dyDescent="0.2">
      <c r="A539" s="7" t="s">
        <v>561</v>
      </c>
      <c r="B539" s="7" t="s">
        <v>562</v>
      </c>
      <c r="C539" s="7" t="s">
        <v>748</v>
      </c>
      <c r="D539" s="7" t="s">
        <v>53</v>
      </c>
      <c r="E539" s="7" t="s">
        <v>749</v>
      </c>
    </row>
    <row r="540" spans="1:5" x14ac:dyDescent="0.2">
      <c r="A540" s="7" t="s">
        <v>561</v>
      </c>
      <c r="B540" s="7" t="s">
        <v>562</v>
      </c>
      <c r="C540" s="7" t="s">
        <v>750</v>
      </c>
      <c r="D540" s="7" t="s">
        <v>42</v>
      </c>
      <c r="E540" s="7" t="s">
        <v>751</v>
      </c>
    </row>
    <row r="541" spans="1:5" x14ac:dyDescent="0.2">
      <c r="A541" s="7" t="s">
        <v>561</v>
      </c>
      <c r="B541" s="7" t="s">
        <v>562</v>
      </c>
      <c r="C541" s="7" t="s">
        <v>752</v>
      </c>
      <c r="D541" s="7" t="s">
        <v>23</v>
      </c>
      <c r="E541" s="7" t="s">
        <v>753</v>
      </c>
    </row>
    <row r="542" spans="1:5" x14ac:dyDescent="0.2">
      <c r="A542" s="7" t="s">
        <v>561</v>
      </c>
      <c r="B542" s="7" t="s">
        <v>562</v>
      </c>
      <c r="C542" s="7" t="s">
        <v>754</v>
      </c>
      <c r="D542" s="7" t="s">
        <v>37</v>
      </c>
      <c r="E542" s="7" t="s">
        <v>755</v>
      </c>
    </row>
    <row r="543" spans="1:5" x14ac:dyDescent="0.2">
      <c r="A543" s="7" t="s">
        <v>561</v>
      </c>
      <c r="B543" s="7" t="s">
        <v>562</v>
      </c>
      <c r="C543" s="7" t="s">
        <v>756</v>
      </c>
      <c r="D543" s="7" t="s">
        <v>29</v>
      </c>
      <c r="E543" s="7" t="s">
        <v>757</v>
      </c>
    </row>
    <row r="544" spans="1:5" x14ac:dyDescent="0.2">
      <c r="A544" s="7" t="s">
        <v>561</v>
      </c>
      <c r="B544" s="7" t="s">
        <v>562</v>
      </c>
      <c r="C544" s="7" t="s">
        <v>758</v>
      </c>
      <c r="D544" s="7" t="s">
        <v>34</v>
      </c>
      <c r="E544" s="7" t="s">
        <v>759</v>
      </c>
    </row>
    <row r="545" spans="1:5" x14ac:dyDescent="0.2">
      <c r="A545" s="7" t="s">
        <v>561</v>
      </c>
      <c r="B545" s="7" t="s">
        <v>562</v>
      </c>
      <c r="C545" s="7" t="s">
        <v>760</v>
      </c>
      <c r="D545" s="7" t="s">
        <v>48</v>
      </c>
      <c r="E545" s="7" t="s">
        <v>761</v>
      </c>
    </row>
    <row r="546" spans="1:5" x14ac:dyDescent="0.2">
      <c r="A546" s="7" t="s">
        <v>561</v>
      </c>
      <c r="B546" s="7" t="s">
        <v>562</v>
      </c>
      <c r="C546" s="7" t="s">
        <v>762</v>
      </c>
      <c r="D546" s="7" t="s">
        <v>26</v>
      </c>
      <c r="E546" s="7" t="s">
        <v>763</v>
      </c>
    </row>
    <row r="547" spans="1:5" x14ac:dyDescent="0.2">
      <c r="A547" s="7" t="s">
        <v>561</v>
      </c>
      <c r="B547" s="7" t="s">
        <v>562</v>
      </c>
      <c r="C547" s="7" t="s">
        <v>764</v>
      </c>
      <c r="D547" s="7" t="s">
        <v>42</v>
      </c>
      <c r="E547" s="7" t="s">
        <v>765</v>
      </c>
    </row>
    <row r="548" spans="1:5" x14ac:dyDescent="0.2">
      <c r="A548" s="7" t="s">
        <v>561</v>
      </c>
      <c r="B548" s="7" t="s">
        <v>562</v>
      </c>
      <c r="C548" s="7" t="s">
        <v>766</v>
      </c>
      <c r="D548" s="7" t="s">
        <v>34</v>
      </c>
      <c r="E548" s="7" t="s">
        <v>767</v>
      </c>
    </row>
    <row r="549" spans="1:5" x14ac:dyDescent="0.2">
      <c r="A549" s="7" t="s">
        <v>561</v>
      </c>
      <c r="B549" s="7" t="s">
        <v>562</v>
      </c>
      <c r="C549" s="7" t="s">
        <v>768</v>
      </c>
      <c r="D549" s="7" t="s">
        <v>45</v>
      </c>
      <c r="E549" s="7" t="s">
        <v>769</v>
      </c>
    </row>
    <row r="550" spans="1:5" x14ac:dyDescent="0.2">
      <c r="A550" s="7" t="s">
        <v>561</v>
      </c>
      <c r="B550" s="7" t="s">
        <v>562</v>
      </c>
      <c r="C550" s="7" t="s">
        <v>770</v>
      </c>
      <c r="D550" s="7" t="s">
        <v>37</v>
      </c>
      <c r="E550" s="7" t="s">
        <v>771</v>
      </c>
    </row>
    <row r="551" spans="1:5" x14ac:dyDescent="0.2">
      <c r="A551" s="7" t="s">
        <v>561</v>
      </c>
      <c r="B551" s="7" t="s">
        <v>562</v>
      </c>
      <c r="C551" s="7" t="s">
        <v>772</v>
      </c>
      <c r="D551" s="7" t="s">
        <v>48</v>
      </c>
      <c r="E551" s="7" t="s">
        <v>773</v>
      </c>
    </row>
    <row r="552" spans="1:5" x14ac:dyDescent="0.2">
      <c r="A552" s="7" t="s">
        <v>561</v>
      </c>
      <c r="B552" s="7" t="s">
        <v>562</v>
      </c>
      <c r="C552" s="7" t="s">
        <v>774</v>
      </c>
      <c r="D552" s="7" t="s">
        <v>26</v>
      </c>
      <c r="E552" s="7" t="s">
        <v>775</v>
      </c>
    </row>
    <row r="553" spans="1:5" x14ac:dyDescent="0.2">
      <c r="A553" s="7" t="s">
        <v>561</v>
      </c>
      <c r="B553" s="7" t="s">
        <v>562</v>
      </c>
      <c r="C553" s="7" t="s">
        <v>776</v>
      </c>
      <c r="D553" s="7" t="s">
        <v>98</v>
      </c>
      <c r="E553" s="7" t="s">
        <v>777</v>
      </c>
    </row>
    <row r="554" spans="1:5" x14ac:dyDescent="0.2">
      <c r="A554" s="7" t="s">
        <v>561</v>
      </c>
      <c r="B554" s="7" t="s">
        <v>562</v>
      </c>
      <c r="C554" s="7" t="s">
        <v>778</v>
      </c>
      <c r="D554" s="7" t="s">
        <v>23</v>
      </c>
      <c r="E554" s="7" t="s">
        <v>779</v>
      </c>
    </row>
    <row r="555" spans="1:5" x14ac:dyDescent="0.2">
      <c r="A555" s="7" t="s">
        <v>561</v>
      </c>
      <c r="B555" s="7" t="s">
        <v>562</v>
      </c>
      <c r="C555" s="7" t="s">
        <v>780</v>
      </c>
      <c r="D555" s="7" t="s">
        <v>29</v>
      </c>
      <c r="E555" s="7" t="s">
        <v>781</v>
      </c>
    </row>
    <row r="556" spans="1:5" x14ac:dyDescent="0.2">
      <c r="A556" s="7" t="s">
        <v>561</v>
      </c>
      <c r="B556" s="7" t="s">
        <v>562</v>
      </c>
      <c r="C556" s="7" t="s">
        <v>782</v>
      </c>
      <c r="D556" s="7" t="s">
        <v>53</v>
      </c>
      <c r="E556" s="7" t="s">
        <v>783</v>
      </c>
    </row>
    <row r="557" spans="1:5" x14ac:dyDescent="0.2">
      <c r="A557" s="7" t="s">
        <v>561</v>
      </c>
      <c r="B557" s="7" t="s">
        <v>562</v>
      </c>
      <c r="C557" s="7" t="s">
        <v>784</v>
      </c>
      <c r="D557" s="7" t="s">
        <v>37</v>
      </c>
      <c r="E557" s="7" t="s">
        <v>785</v>
      </c>
    </row>
    <row r="558" spans="1:5" x14ac:dyDescent="0.2">
      <c r="A558" s="7" t="s">
        <v>561</v>
      </c>
      <c r="B558" s="7" t="s">
        <v>562</v>
      </c>
      <c r="C558" s="7" t="s">
        <v>786</v>
      </c>
      <c r="D558" s="7" t="s">
        <v>23</v>
      </c>
      <c r="E558" s="7" t="s">
        <v>787</v>
      </c>
    </row>
    <row r="559" spans="1:5" x14ac:dyDescent="0.2">
      <c r="A559" s="7" t="s">
        <v>561</v>
      </c>
      <c r="B559" s="7" t="s">
        <v>562</v>
      </c>
      <c r="C559" s="7" t="s">
        <v>788</v>
      </c>
      <c r="D559" s="7" t="s">
        <v>42</v>
      </c>
      <c r="E559" s="7" t="s">
        <v>789</v>
      </c>
    </row>
    <row r="560" spans="1:5" x14ac:dyDescent="0.2">
      <c r="A560" s="7" t="s">
        <v>561</v>
      </c>
      <c r="B560" s="7" t="s">
        <v>562</v>
      </c>
      <c r="C560" s="7" t="s">
        <v>790</v>
      </c>
      <c r="D560" s="7" t="s">
        <v>26</v>
      </c>
      <c r="E560" s="7" t="s">
        <v>791</v>
      </c>
    </row>
    <row r="561" spans="1:5" x14ac:dyDescent="0.2">
      <c r="A561" s="7" t="s">
        <v>561</v>
      </c>
      <c r="B561" s="7" t="s">
        <v>562</v>
      </c>
      <c r="C561" s="7" t="s">
        <v>792</v>
      </c>
      <c r="D561" s="7" t="s">
        <v>29</v>
      </c>
      <c r="E561" s="7" t="s">
        <v>793</v>
      </c>
    </row>
    <row r="562" spans="1:5" x14ac:dyDescent="0.2">
      <c r="A562" s="7" t="s">
        <v>561</v>
      </c>
      <c r="B562" s="7" t="s">
        <v>562</v>
      </c>
      <c r="C562" s="7" t="s">
        <v>794</v>
      </c>
      <c r="D562" s="7" t="s">
        <v>53</v>
      </c>
      <c r="E562" s="7" t="s">
        <v>795</v>
      </c>
    </row>
    <row r="563" spans="1:5" x14ac:dyDescent="0.2">
      <c r="A563" s="7" t="s">
        <v>561</v>
      </c>
      <c r="B563" s="7" t="s">
        <v>562</v>
      </c>
      <c r="C563" s="7" t="s">
        <v>796</v>
      </c>
      <c r="D563" s="7" t="s">
        <v>34</v>
      </c>
      <c r="E563" s="7" t="s">
        <v>797</v>
      </c>
    </row>
    <row r="564" spans="1:5" x14ac:dyDescent="0.2">
      <c r="A564" s="7" t="s">
        <v>561</v>
      </c>
      <c r="B564" s="7" t="s">
        <v>562</v>
      </c>
      <c r="C564" s="7" t="s">
        <v>798</v>
      </c>
      <c r="D564" s="7" t="s">
        <v>48</v>
      </c>
      <c r="E564" s="7" t="s">
        <v>799</v>
      </c>
    </row>
    <row r="565" spans="1:5" x14ac:dyDescent="0.2">
      <c r="A565" s="7" t="s">
        <v>561</v>
      </c>
      <c r="B565" s="7" t="s">
        <v>562</v>
      </c>
      <c r="C565" s="7" t="s">
        <v>800</v>
      </c>
      <c r="D565" s="7" t="s">
        <v>98</v>
      </c>
      <c r="E565" s="7" t="s">
        <v>801</v>
      </c>
    </row>
    <row r="566" spans="1:5" x14ac:dyDescent="0.2">
      <c r="A566" s="7" t="s">
        <v>561</v>
      </c>
      <c r="B566" s="7" t="s">
        <v>562</v>
      </c>
      <c r="C566" s="7" t="s">
        <v>802</v>
      </c>
      <c r="D566" s="7" t="s">
        <v>45</v>
      </c>
      <c r="E566" s="7" t="s">
        <v>803</v>
      </c>
    </row>
    <row r="567" spans="1:5" x14ac:dyDescent="0.2">
      <c r="A567" s="7" t="s">
        <v>561</v>
      </c>
      <c r="B567" s="7" t="s">
        <v>562</v>
      </c>
      <c r="C567" s="7" t="s">
        <v>804</v>
      </c>
      <c r="D567" s="7" t="s">
        <v>26</v>
      </c>
      <c r="E567" s="7" t="s">
        <v>805</v>
      </c>
    </row>
    <row r="568" spans="1:5" x14ac:dyDescent="0.2">
      <c r="A568" s="7" t="s">
        <v>561</v>
      </c>
      <c r="B568" s="7" t="s">
        <v>562</v>
      </c>
      <c r="C568" s="7" t="s">
        <v>806</v>
      </c>
      <c r="D568" s="7" t="s">
        <v>48</v>
      </c>
      <c r="E568" s="7" t="s">
        <v>807</v>
      </c>
    </row>
    <row r="569" spans="1:5" x14ac:dyDescent="0.2">
      <c r="A569" s="7" t="s">
        <v>561</v>
      </c>
      <c r="B569" s="7" t="s">
        <v>562</v>
      </c>
      <c r="C569" s="7" t="s">
        <v>808</v>
      </c>
      <c r="D569" s="7" t="s">
        <v>23</v>
      </c>
      <c r="E569" s="7" t="s">
        <v>809</v>
      </c>
    </row>
    <row r="570" spans="1:5" x14ac:dyDescent="0.2">
      <c r="A570" s="7" t="s">
        <v>561</v>
      </c>
      <c r="B570" s="7" t="s">
        <v>562</v>
      </c>
      <c r="C570" s="7" t="s">
        <v>810</v>
      </c>
      <c r="D570" s="7" t="s">
        <v>34</v>
      </c>
      <c r="E570" s="7" t="s">
        <v>811</v>
      </c>
    </row>
    <row r="571" spans="1:5" x14ac:dyDescent="0.2">
      <c r="A571" s="7" t="s">
        <v>561</v>
      </c>
      <c r="B571" s="7" t="s">
        <v>562</v>
      </c>
      <c r="C571" s="7" t="s">
        <v>812</v>
      </c>
      <c r="D571" s="7" t="s">
        <v>29</v>
      </c>
      <c r="E571" s="7" t="s">
        <v>813</v>
      </c>
    </row>
    <row r="572" spans="1:5" x14ac:dyDescent="0.2">
      <c r="A572" s="7" t="s">
        <v>561</v>
      </c>
      <c r="B572" s="7" t="s">
        <v>562</v>
      </c>
      <c r="C572" s="7" t="s">
        <v>814</v>
      </c>
      <c r="D572" s="7" t="s">
        <v>42</v>
      </c>
      <c r="E572" s="7" t="s">
        <v>815</v>
      </c>
    </row>
    <row r="573" spans="1:5" x14ac:dyDescent="0.2">
      <c r="A573" s="7" t="s">
        <v>561</v>
      </c>
      <c r="B573" s="7" t="s">
        <v>562</v>
      </c>
      <c r="C573" s="7" t="s">
        <v>75</v>
      </c>
      <c r="D573" s="7" t="s">
        <v>26</v>
      </c>
      <c r="E573" s="7" t="s">
        <v>816</v>
      </c>
    </row>
    <row r="574" spans="1:5" x14ac:dyDescent="0.2">
      <c r="A574" s="7" t="s">
        <v>561</v>
      </c>
      <c r="B574" s="7" t="s">
        <v>562</v>
      </c>
      <c r="C574" s="7" t="s">
        <v>817</v>
      </c>
      <c r="D574" s="7" t="s">
        <v>53</v>
      </c>
      <c r="E574" s="7" t="s">
        <v>818</v>
      </c>
    </row>
    <row r="575" spans="1:5" x14ac:dyDescent="0.2">
      <c r="A575" s="7" t="s">
        <v>561</v>
      </c>
      <c r="B575" s="7" t="s">
        <v>562</v>
      </c>
      <c r="C575" s="7" t="s">
        <v>819</v>
      </c>
      <c r="D575" s="7" t="s">
        <v>29</v>
      </c>
      <c r="E575" s="7" t="s">
        <v>820</v>
      </c>
    </row>
    <row r="576" spans="1:5" x14ac:dyDescent="0.2">
      <c r="A576" s="7" t="s">
        <v>561</v>
      </c>
      <c r="B576" s="7" t="s">
        <v>562</v>
      </c>
      <c r="C576" s="7" t="s">
        <v>821</v>
      </c>
      <c r="D576" s="7" t="s">
        <v>26</v>
      </c>
      <c r="E576" s="7" t="s">
        <v>822</v>
      </c>
    </row>
    <row r="577" spans="1:5" x14ac:dyDescent="0.2">
      <c r="A577" s="7" t="s">
        <v>561</v>
      </c>
      <c r="B577" s="7" t="s">
        <v>562</v>
      </c>
      <c r="C577" s="7" t="s">
        <v>823</v>
      </c>
      <c r="D577" s="7" t="s">
        <v>45</v>
      </c>
      <c r="E577" s="7" t="s">
        <v>824</v>
      </c>
    </row>
    <row r="578" spans="1:5" x14ac:dyDescent="0.2">
      <c r="A578" s="7" t="s">
        <v>561</v>
      </c>
      <c r="B578" s="7" t="s">
        <v>562</v>
      </c>
      <c r="C578" s="7" t="s">
        <v>825</v>
      </c>
      <c r="D578" s="7" t="s">
        <v>34</v>
      </c>
      <c r="E578" s="7" t="s">
        <v>826</v>
      </c>
    </row>
    <row r="579" spans="1:5" x14ac:dyDescent="0.2">
      <c r="A579" s="7" t="s">
        <v>561</v>
      </c>
      <c r="B579" s="7" t="s">
        <v>562</v>
      </c>
      <c r="C579" s="7" t="s">
        <v>827</v>
      </c>
      <c r="D579" s="7" t="s">
        <v>42</v>
      </c>
      <c r="E579" s="7" t="s">
        <v>828</v>
      </c>
    </row>
    <row r="580" spans="1:5" x14ac:dyDescent="0.2">
      <c r="A580" s="7" t="s">
        <v>561</v>
      </c>
      <c r="B580" s="7" t="s">
        <v>562</v>
      </c>
      <c r="C580" s="7" t="s">
        <v>829</v>
      </c>
      <c r="D580" s="7" t="s">
        <v>48</v>
      </c>
      <c r="E580" s="7" t="s">
        <v>830</v>
      </c>
    </row>
    <row r="581" spans="1:5" x14ac:dyDescent="0.2">
      <c r="A581" s="7" t="s">
        <v>561</v>
      </c>
      <c r="B581" s="7" t="s">
        <v>562</v>
      </c>
      <c r="C581" s="7" t="s">
        <v>831</v>
      </c>
      <c r="D581" s="7" t="s">
        <v>98</v>
      </c>
      <c r="E581" s="7" t="s">
        <v>832</v>
      </c>
    </row>
    <row r="582" spans="1:5" x14ac:dyDescent="0.2">
      <c r="A582" s="7" t="s">
        <v>561</v>
      </c>
      <c r="B582" s="7" t="s">
        <v>562</v>
      </c>
      <c r="C582" s="7" t="s">
        <v>833</v>
      </c>
      <c r="D582" s="7" t="s">
        <v>23</v>
      </c>
      <c r="E582" s="7" t="s">
        <v>834</v>
      </c>
    </row>
    <row r="583" spans="1:5" x14ac:dyDescent="0.2">
      <c r="A583" s="7" t="s">
        <v>561</v>
      </c>
      <c r="B583" s="7" t="s">
        <v>562</v>
      </c>
      <c r="C583" s="7" t="s">
        <v>835</v>
      </c>
      <c r="D583" s="7" t="s">
        <v>37</v>
      </c>
      <c r="E583" s="7" t="s">
        <v>836</v>
      </c>
    </row>
    <row r="584" spans="1:5" x14ac:dyDescent="0.2">
      <c r="A584" s="7" t="s">
        <v>561</v>
      </c>
      <c r="B584" s="7" t="s">
        <v>562</v>
      </c>
      <c r="C584" s="7" t="s">
        <v>837</v>
      </c>
      <c r="D584" s="7" t="s">
        <v>45</v>
      </c>
      <c r="E584" s="7" t="s">
        <v>838</v>
      </c>
    </row>
    <row r="585" spans="1:5" x14ac:dyDescent="0.2">
      <c r="A585" s="7" t="s">
        <v>561</v>
      </c>
      <c r="B585" s="7" t="s">
        <v>562</v>
      </c>
      <c r="C585" s="7" t="s">
        <v>839</v>
      </c>
      <c r="D585" s="7" t="s">
        <v>34</v>
      </c>
      <c r="E585" s="7" t="s">
        <v>840</v>
      </c>
    </row>
    <row r="586" spans="1:5" x14ac:dyDescent="0.2">
      <c r="A586" s="7" t="s">
        <v>561</v>
      </c>
      <c r="B586" s="7" t="s">
        <v>562</v>
      </c>
      <c r="C586" s="7" t="s">
        <v>841</v>
      </c>
      <c r="D586" s="7" t="s">
        <v>98</v>
      </c>
      <c r="E586" s="7" t="s">
        <v>842</v>
      </c>
    </row>
    <row r="587" spans="1:5" x14ac:dyDescent="0.2">
      <c r="A587" s="7" t="s">
        <v>561</v>
      </c>
      <c r="B587" s="7" t="s">
        <v>562</v>
      </c>
      <c r="C587" s="7" t="s">
        <v>843</v>
      </c>
      <c r="D587" s="7" t="s">
        <v>45</v>
      </c>
      <c r="E587" s="7" t="s">
        <v>844</v>
      </c>
    </row>
    <row r="588" spans="1:5" x14ac:dyDescent="0.2">
      <c r="A588" s="7" t="s">
        <v>561</v>
      </c>
      <c r="B588" s="7" t="s">
        <v>562</v>
      </c>
      <c r="C588" s="7" t="s">
        <v>845</v>
      </c>
      <c r="D588" s="7" t="s">
        <v>53</v>
      </c>
      <c r="E588" s="7" t="s">
        <v>846</v>
      </c>
    </row>
    <row r="589" spans="1:5" x14ac:dyDescent="0.2">
      <c r="A589" s="7" t="s">
        <v>561</v>
      </c>
      <c r="B589" s="7" t="s">
        <v>562</v>
      </c>
      <c r="C589" s="7" t="s">
        <v>847</v>
      </c>
      <c r="D589" s="7" t="s">
        <v>98</v>
      </c>
      <c r="E589" s="7" t="s">
        <v>848</v>
      </c>
    </row>
    <row r="590" spans="1:5" x14ac:dyDescent="0.2">
      <c r="A590" s="7" t="s">
        <v>561</v>
      </c>
      <c r="B590" s="7" t="s">
        <v>562</v>
      </c>
      <c r="C590" s="7" t="s">
        <v>849</v>
      </c>
      <c r="D590" s="7" t="s">
        <v>29</v>
      </c>
      <c r="E590" s="7" t="s">
        <v>850</v>
      </c>
    </row>
    <row r="591" spans="1:5" x14ac:dyDescent="0.2">
      <c r="A591" s="7" t="s">
        <v>561</v>
      </c>
      <c r="B591" s="7" t="s">
        <v>562</v>
      </c>
      <c r="C591" s="7" t="s">
        <v>851</v>
      </c>
      <c r="D591" s="7" t="s">
        <v>23</v>
      </c>
      <c r="E591" s="7" t="s">
        <v>852</v>
      </c>
    </row>
    <row r="592" spans="1:5" x14ac:dyDescent="0.2">
      <c r="A592" s="7" t="s">
        <v>561</v>
      </c>
      <c r="B592" s="7" t="s">
        <v>562</v>
      </c>
      <c r="C592" s="7" t="s">
        <v>853</v>
      </c>
      <c r="D592" s="7" t="s">
        <v>37</v>
      </c>
      <c r="E592" s="7" t="s">
        <v>854</v>
      </c>
    </row>
    <row r="593" spans="1:5" x14ac:dyDescent="0.2">
      <c r="A593" s="7" t="s">
        <v>561</v>
      </c>
      <c r="B593" s="7" t="s">
        <v>562</v>
      </c>
      <c r="C593" s="7" t="s">
        <v>91</v>
      </c>
      <c r="D593" s="7" t="s">
        <v>29</v>
      </c>
      <c r="E593" s="7" t="s">
        <v>855</v>
      </c>
    </row>
    <row r="594" spans="1:5" x14ac:dyDescent="0.2">
      <c r="A594" s="7" t="s">
        <v>561</v>
      </c>
      <c r="B594" s="7" t="s">
        <v>562</v>
      </c>
      <c r="C594" s="7" t="s">
        <v>856</v>
      </c>
      <c r="D594" s="7" t="s">
        <v>34</v>
      </c>
      <c r="E594" s="7" t="s">
        <v>857</v>
      </c>
    </row>
    <row r="595" spans="1:5" x14ac:dyDescent="0.2">
      <c r="A595" s="7" t="s">
        <v>561</v>
      </c>
      <c r="B595" s="7" t="s">
        <v>562</v>
      </c>
      <c r="C595" s="7" t="s">
        <v>858</v>
      </c>
      <c r="D595" s="7" t="s">
        <v>48</v>
      </c>
      <c r="E595" s="7" t="s">
        <v>859</v>
      </c>
    </row>
    <row r="596" spans="1:5" x14ac:dyDescent="0.2">
      <c r="A596" s="7" t="s">
        <v>561</v>
      </c>
      <c r="B596" s="7" t="s">
        <v>562</v>
      </c>
      <c r="C596" s="7" t="s">
        <v>409</v>
      </c>
      <c r="D596" s="7" t="s">
        <v>45</v>
      </c>
      <c r="E596" s="7" t="s">
        <v>860</v>
      </c>
    </row>
    <row r="597" spans="1:5" x14ac:dyDescent="0.2">
      <c r="A597" s="7" t="s">
        <v>561</v>
      </c>
      <c r="B597" s="7" t="s">
        <v>562</v>
      </c>
      <c r="C597" s="7" t="s">
        <v>861</v>
      </c>
      <c r="D597" s="7" t="s">
        <v>26</v>
      </c>
      <c r="E597" s="7" t="s">
        <v>862</v>
      </c>
    </row>
    <row r="598" spans="1:5" x14ac:dyDescent="0.2">
      <c r="A598" s="7" t="s">
        <v>561</v>
      </c>
      <c r="B598" s="7" t="s">
        <v>562</v>
      </c>
      <c r="C598" s="7" t="s">
        <v>863</v>
      </c>
      <c r="D598" s="7" t="s">
        <v>42</v>
      </c>
      <c r="E598" s="7" t="s">
        <v>864</v>
      </c>
    </row>
    <row r="599" spans="1:5" x14ac:dyDescent="0.2">
      <c r="A599" s="7" t="s">
        <v>561</v>
      </c>
      <c r="B599" s="7" t="s">
        <v>562</v>
      </c>
      <c r="C599" s="7" t="s">
        <v>865</v>
      </c>
      <c r="D599" s="7" t="s">
        <v>45</v>
      </c>
      <c r="E599" s="7" t="s">
        <v>866</v>
      </c>
    </row>
    <row r="600" spans="1:5" x14ac:dyDescent="0.2">
      <c r="A600" s="7" t="s">
        <v>561</v>
      </c>
      <c r="B600" s="7" t="s">
        <v>562</v>
      </c>
      <c r="C600" s="7" t="s">
        <v>867</v>
      </c>
      <c r="D600" s="7" t="s">
        <v>37</v>
      </c>
      <c r="E600" s="7" t="s">
        <v>868</v>
      </c>
    </row>
    <row r="601" spans="1:5" x14ac:dyDescent="0.2">
      <c r="A601" s="7" t="s">
        <v>561</v>
      </c>
      <c r="B601" s="7" t="s">
        <v>562</v>
      </c>
      <c r="C601" s="7" t="s">
        <v>869</v>
      </c>
      <c r="D601" s="7" t="s">
        <v>48</v>
      </c>
      <c r="E601" s="7" t="s">
        <v>870</v>
      </c>
    </row>
    <row r="602" spans="1:5" x14ac:dyDescent="0.2">
      <c r="A602" s="7" t="s">
        <v>561</v>
      </c>
      <c r="B602" s="7" t="s">
        <v>562</v>
      </c>
      <c r="C602" s="7" t="s">
        <v>871</v>
      </c>
      <c r="D602" s="7" t="s">
        <v>26</v>
      </c>
      <c r="E602" s="7" t="s">
        <v>872</v>
      </c>
    </row>
    <row r="603" spans="1:5" x14ac:dyDescent="0.2">
      <c r="A603" s="7" t="s">
        <v>561</v>
      </c>
      <c r="B603" s="7" t="s">
        <v>562</v>
      </c>
      <c r="C603" s="7" t="s">
        <v>873</v>
      </c>
      <c r="D603" s="7" t="s">
        <v>98</v>
      </c>
      <c r="E603" s="7" t="s">
        <v>874</v>
      </c>
    </row>
    <row r="604" spans="1:5" x14ac:dyDescent="0.2">
      <c r="A604" s="7" t="s">
        <v>561</v>
      </c>
      <c r="B604" s="7" t="s">
        <v>562</v>
      </c>
      <c r="C604" s="7" t="s">
        <v>875</v>
      </c>
      <c r="D604" s="7" t="s">
        <v>23</v>
      </c>
      <c r="E604" s="7" t="s">
        <v>876</v>
      </c>
    </row>
    <row r="605" spans="1:5" x14ac:dyDescent="0.2">
      <c r="A605" s="7" t="s">
        <v>561</v>
      </c>
      <c r="B605" s="7" t="s">
        <v>562</v>
      </c>
      <c r="C605" s="7" t="s">
        <v>877</v>
      </c>
      <c r="D605" s="7" t="s">
        <v>29</v>
      </c>
      <c r="E605" s="7" t="s">
        <v>878</v>
      </c>
    </row>
    <row r="606" spans="1:5" x14ac:dyDescent="0.2">
      <c r="A606" s="7" t="s">
        <v>561</v>
      </c>
      <c r="B606" s="7" t="s">
        <v>562</v>
      </c>
      <c r="C606" s="7" t="s">
        <v>879</v>
      </c>
      <c r="D606" s="7" t="s">
        <v>53</v>
      </c>
      <c r="E606" s="7" t="s">
        <v>880</v>
      </c>
    </row>
    <row r="607" spans="1:5" x14ac:dyDescent="0.2">
      <c r="A607" s="7" t="s">
        <v>561</v>
      </c>
      <c r="B607" s="7" t="s">
        <v>562</v>
      </c>
      <c r="C607" s="7" t="s">
        <v>881</v>
      </c>
      <c r="D607" s="7" t="s">
        <v>37</v>
      </c>
      <c r="E607" s="7" t="s">
        <v>882</v>
      </c>
    </row>
    <row r="608" spans="1:5" x14ac:dyDescent="0.2">
      <c r="A608" s="7" t="s">
        <v>561</v>
      </c>
      <c r="B608" s="7" t="s">
        <v>562</v>
      </c>
      <c r="C608" s="7" t="s">
        <v>883</v>
      </c>
      <c r="D608" s="7" t="s">
        <v>23</v>
      </c>
      <c r="E608" s="7" t="s">
        <v>884</v>
      </c>
    </row>
    <row r="609" spans="1:5" x14ac:dyDescent="0.2">
      <c r="A609" s="7" t="s">
        <v>561</v>
      </c>
      <c r="B609" s="7" t="s">
        <v>562</v>
      </c>
      <c r="C609" s="7" t="s">
        <v>885</v>
      </c>
      <c r="D609" s="7" t="s">
        <v>42</v>
      </c>
      <c r="E609" s="7" t="s">
        <v>886</v>
      </c>
    </row>
    <row r="610" spans="1:5" x14ac:dyDescent="0.2">
      <c r="A610" s="7" t="s">
        <v>561</v>
      </c>
      <c r="B610" s="7" t="s">
        <v>562</v>
      </c>
      <c r="C610" s="7" t="s">
        <v>887</v>
      </c>
      <c r="D610" s="7" t="s">
        <v>26</v>
      </c>
      <c r="E610" s="7" t="s">
        <v>888</v>
      </c>
    </row>
    <row r="611" spans="1:5" x14ac:dyDescent="0.2">
      <c r="A611" s="7" t="s">
        <v>561</v>
      </c>
      <c r="B611" s="7" t="s">
        <v>562</v>
      </c>
      <c r="C611" s="7" t="s">
        <v>889</v>
      </c>
      <c r="D611" s="7" t="s">
        <v>29</v>
      </c>
      <c r="E611" s="7" t="s">
        <v>890</v>
      </c>
    </row>
    <row r="612" spans="1:5" x14ac:dyDescent="0.2">
      <c r="A612" s="7" t="s">
        <v>561</v>
      </c>
      <c r="B612" s="7" t="s">
        <v>562</v>
      </c>
      <c r="C612" s="7" t="s">
        <v>891</v>
      </c>
      <c r="D612" s="7" t="s">
        <v>53</v>
      </c>
      <c r="E612" s="7" t="s">
        <v>892</v>
      </c>
    </row>
    <row r="613" spans="1:5" x14ac:dyDescent="0.2">
      <c r="A613" s="7" t="s">
        <v>561</v>
      </c>
      <c r="B613" s="7" t="s">
        <v>562</v>
      </c>
      <c r="C613" s="7" t="s">
        <v>893</v>
      </c>
      <c r="D613" s="7" t="s">
        <v>48</v>
      </c>
      <c r="E613" s="7" t="s">
        <v>894</v>
      </c>
    </row>
    <row r="614" spans="1:5" x14ac:dyDescent="0.2">
      <c r="A614" s="7" t="s">
        <v>561</v>
      </c>
      <c r="B614" s="7" t="s">
        <v>562</v>
      </c>
      <c r="C614" s="7" t="s">
        <v>895</v>
      </c>
      <c r="D614" s="7" t="s">
        <v>34</v>
      </c>
      <c r="E614" s="7" t="s">
        <v>896</v>
      </c>
    </row>
    <row r="615" spans="1:5" x14ac:dyDescent="0.2">
      <c r="A615" s="7" t="s">
        <v>561</v>
      </c>
      <c r="B615" s="7" t="s">
        <v>562</v>
      </c>
      <c r="C615" s="7" t="s">
        <v>897</v>
      </c>
      <c r="D615" s="7" t="s">
        <v>45</v>
      </c>
      <c r="E615" s="7" t="s">
        <v>898</v>
      </c>
    </row>
    <row r="616" spans="1:5" x14ac:dyDescent="0.2">
      <c r="A616" s="7" t="s">
        <v>561</v>
      </c>
      <c r="B616" s="7" t="s">
        <v>562</v>
      </c>
      <c r="C616" s="7" t="s">
        <v>899</v>
      </c>
      <c r="D616" s="7" t="s">
        <v>45</v>
      </c>
      <c r="E616" s="7" t="s">
        <v>900</v>
      </c>
    </row>
    <row r="617" spans="1:5" x14ac:dyDescent="0.2">
      <c r="A617" s="7" t="s">
        <v>561</v>
      </c>
      <c r="B617" s="7" t="s">
        <v>562</v>
      </c>
      <c r="C617" s="7" t="s">
        <v>901</v>
      </c>
      <c r="D617" s="7" t="s">
        <v>34</v>
      </c>
      <c r="E617" s="7" t="s">
        <v>902</v>
      </c>
    </row>
    <row r="618" spans="1:5" x14ac:dyDescent="0.2">
      <c r="A618" s="7" t="s">
        <v>561</v>
      </c>
      <c r="B618" s="7" t="s">
        <v>562</v>
      </c>
      <c r="C618" s="7" t="s">
        <v>903</v>
      </c>
      <c r="D618" s="7" t="s">
        <v>48</v>
      </c>
      <c r="E618" s="7" t="s">
        <v>904</v>
      </c>
    </row>
    <row r="619" spans="1:5" x14ac:dyDescent="0.2">
      <c r="A619" s="7" t="s">
        <v>561</v>
      </c>
      <c r="B619" s="7" t="s">
        <v>562</v>
      </c>
      <c r="C619" s="7" t="s">
        <v>905</v>
      </c>
      <c r="D619" s="7" t="s">
        <v>37</v>
      </c>
      <c r="E619" s="7" t="s">
        <v>906</v>
      </c>
    </row>
    <row r="620" spans="1:5" x14ac:dyDescent="0.2">
      <c r="A620" s="7" t="s">
        <v>561</v>
      </c>
      <c r="B620" s="7" t="s">
        <v>562</v>
      </c>
      <c r="C620" s="7" t="s">
        <v>907</v>
      </c>
      <c r="D620" s="7" t="s">
        <v>53</v>
      </c>
      <c r="E620" s="7" t="s">
        <v>908</v>
      </c>
    </row>
    <row r="621" spans="1:5" x14ac:dyDescent="0.2">
      <c r="A621" s="7" t="s">
        <v>561</v>
      </c>
      <c r="B621" s="7" t="s">
        <v>562</v>
      </c>
      <c r="C621" s="7" t="s">
        <v>909</v>
      </c>
      <c r="D621" s="7" t="s">
        <v>42</v>
      </c>
      <c r="E621" s="7" t="s">
        <v>910</v>
      </c>
    </row>
    <row r="622" spans="1:5" x14ac:dyDescent="0.2">
      <c r="A622" s="7" t="s">
        <v>561</v>
      </c>
      <c r="B622" s="7" t="s">
        <v>562</v>
      </c>
      <c r="C622" s="7" t="s">
        <v>911</v>
      </c>
      <c r="D622" s="7" t="s">
        <v>23</v>
      </c>
      <c r="E622" s="7" t="s">
        <v>912</v>
      </c>
    </row>
    <row r="623" spans="1:5" x14ac:dyDescent="0.2">
      <c r="A623" s="7" t="s">
        <v>561</v>
      </c>
      <c r="B623" s="7" t="s">
        <v>562</v>
      </c>
      <c r="C623" s="7" t="s">
        <v>913</v>
      </c>
      <c r="D623" s="7" t="s">
        <v>26</v>
      </c>
      <c r="E623" s="7" t="s">
        <v>914</v>
      </c>
    </row>
    <row r="624" spans="1:5" x14ac:dyDescent="0.2">
      <c r="A624" s="7" t="s">
        <v>561</v>
      </c>
      <c r="B624" s="7" t="s">
        <v>562</v>
      </c>
      <c r="C624" s="7" t="s">
        <v>915</v>
      </c>
      <c r="D624" s="7" t="s">
        <v>98</v>
      </c>
      <c r="E624" s="7" t="s">
        <v>916</v>
      </c>
    </row>
    <row r="625" spans="1:5" x14ac:dyDescent="0.2">
      <c r="A625" s="7" t="s">
        <v>561</v>
      </c>
      <c r="B625" s="7" t="s">
        <v>562</v>
      </c>
      <c r="C625" s="7" t="s">
        <v>917</v>
      </c>
      <c r="D625" s="7" t="s">
        <v>48</v>
      </c>
      <c r="E625" s="7" t="s">
        <v>918</v>
      </c>
    </row>
    <row r="626" spans="1:5" x14ac:dyDescent="0.2">
      <c r="A626" s="7" t="s">
        <v>561</v>
      </c>
      <c r="B626" s="7" t="s">
        <v>562</v>
      </c>
      <c r="C626" s="7" t="s">
        <v>919</v>
      </c>
      <c r="D626" s="7" t="s">
        <v>42</v>
      </c>
      <c r="E626" s="7" t="s">
        <v>920</v>
      </c>
    </row>
    <row r="627" spans="1:5" x14ac:dyDescent="0.2">
      <c r="A627" s="7" t="s">
        <v>561</v>
      </c>
      <c r="B627" s="7" t="s">
        <v>562</v>
      </c>
      <c r="C627" s="7" t="s">
        <v>921</v>
      </c>
      <c r="D627" s="7" t="s">
        <v>23</v>
      </c>
      <c r="E627" s="7" t="s">
        <v>922</v>
      </c>
    </row>
    <row r="628" spans="1:5" x14ac:dyDescent="0.2">
      <c r="A628" s="7" t="s">
        <v>561</v>
      </c>
      <c r="B628" s="7" t="s">
        <v>562</v>
      </c>
      <c r="C628" s="7" t="s">
        <v>923</v>
      </c>
      <c r="D628" s="7" t="s">
        <v>29</v>
      </c>
      <c r="E628" s="7" t="s">
        <v>924</v>
      </c>
    </row>
    <row r="629" spans="1:5" x14ac:dyDescent="0.2">
      <c r="A629" s="7" t="s">
        <v>561</v>
      </c>
      <c r="B629" s="7" t="s">
        <v>562</v>
      </c>
      <c r="C629" s="7" t="s">
        <v>925</v>
      </c>
      <c r="D629" s="7" t="s">
        <v>26</v>
      </c>
      <c r="E629" s="7" t="s">
        <v>926</v>
      </c>
    </row>
    <row r="630" spans="1:5" x14ac:dyDescent="0.2">
      <c r="A630" s="7" t="s">
        <v>561</v>
      </c>
      <c r="B630" s="7" t="s">
        <v>562</v>
      </c>
      <c r="C630" s="7" t="s">
        <v>927</v>
      </c>
      <c r="D630" s="7" t="s">
        <v>98</v>
      </c>
      <c r="E630" s="7" t="s">
        <v>928</v>
      </c>
    </row>
    <row r="631" spans="1:5" x14ac:dyDescent="0.2">
      <c r="A631" s="7" t="s">
        <v>561</v>
      </c>
      <c r="B631" s="7" t="s">
        <v>562</v>
      </c>
      <c r="C631" s="7" t="s">
        <v>929</v>
      </c>
      <c r="D631" s="7" t="s">
        <v>45</v>
      </c>
      <c r="E631" s="7" t="s">
        <v>930</v>
      </c>
    </row>
    <row r="632" spans="1:5" x14ac:dyDescent="0.2">
      <c r="A632" s="7" t="s">
        <v>561</v>
      </c>
      <c r="B632" s="7" t="s">
        <v>562</v>
      </c>
      <c r="C632" s="7" t="s">
        <v>931</v>
      </c>
      <c r="D632" s="7" t="s">
        <v>37</v>
      </c>
      <c r="E632" s="7" t="s">
        <v>932</v>
      </c>
    </row>
    <row r="633" spans="1:5" x14ac:dyDescent="0.2">
      <c r="A633" s="7" t="s">
        <v>933</v>
      </c>
      <c r="B633" s="7" t="s">
        <v>934</v>
      </c>
      <c r="C633" s="7" t="s">
        <v>25</v>
      </c>
      <c r="D633" s="7" t="s">
        <v>37</v>
      </c>
      <c r="E633" s="7" t="s">
        <v>935</v>
      </c>
    </row>
    <row r="634" spans="1:5" x14ac:dyDescent="0.2">
      <c r="A634" s="7" t="s">
        <v>933</v>
      </c>
      <c r="B634" s="7" t="s">
        <v>934</v>
      </c>
      <c r="C634" s="7" t="s">
        <v>28</v>
      </c>
      <c r="D634" s="7" t="s">
        <v>48</v>
      </c>
      <c r="E634" s="7" t="s">
        <v>936</v>
      </c>
    </row>
    <row r="635" spans="1:5" x14ac:dyDescent="0.2">
      <c r="A635" s="7" t="s">
        <v>933</v>
      </c>
      <c r="B635" s="7" t="s">
        <v>934</v>
      </c>
      <c r="C635" s="7" t="s">
        <v>33</v>
      </c>
      <c r="D635" s="7" t="s">
        <v>98</v>
      </c>
      <c r="E635" s="7" t="s">
        <v>937</v>
      </c>
    </row>
    <row r="636" spans="1:5" x14ac:dyDescent="0.2">
      <c r="A636" s="7" t="s">
        <v>933</v>
      </c>
      <c r="B636" s="7" t="s">
        <v>934</v>
      </c>
      <c r="C636" s="7" t="s">
        <v>44</v>
      </c>
      <c r="D636" s="7" t="s">
        <v>53</v>
      </c>
      <c r="E636" s="7" t="s">
        <v>938</v>
      </c>
    </row>
    <row r="637" spans="1:5" x14ac:dyDescent="0.2">
      <c r="A637" s="7" t="s">
        <v>933</v>
      </c>
      <c r="B637" s="7" t="s">
        <v>934</v>
      </c>
      <c r="C637" s="7" t="s">
        <v>140</v>
      </c>
      <c r="D637" s="7" t="s">
        <v>34</v>
      </c>
      <c r="E637" s="7" t="s">
        <v>939</v>
      </c>
    </row>
    <row r="638" spans="1:5" x14ac:dyDescent="0.2">
      <c r="A638" s="7" t="s">
        <v>933</v>
      </c>
      <c r="B638" s="7" t="s">
        <v>934</v>
      </c>
      <c r="C638" s="7" t="s">
        <v>36</v>
      </c>
      <c r="D638" s="7" t="s">
        <v>42</v>
      </c>
      <c r="E638" s="7" t="s">
        <v>940</v>
      </c>
    </row>
    <row r="639" spans="1:5" x14ac:dyDescent="0.2">
      <c r="A639" s="7" t="s">
        <v>933</v>
      </c>
      <c r="B639" s="7" t="s">
        <v>934</v>
      </c>
      <c r="C639" s="7" t="s">
        <v>143</v>
      </c>
      <c r="D639" s="7" t="s">
        <v>26</v>
      </c>
      <c r="E639" s="7" t="s">
        <v>941</v>
      </c>
    </row>
    <row r="640" spans="1:5" x14ac:dyDescent="0.2">
      <c r="A640" s="7" t="s">
        <v>933</v>
      </c>
      <c r="B640" s="7" t="s">
        <v>934</v>
      </c>
      <c r="C640" s="7" t="s">
        <v>41</v>
      </c>
      <c r="D640" s="7" t="s">
        <v>45</v>
      </c>
      <c r="E640" s="7" t="s">
        <v>942</v>
      </c>
    </row>
    <row r="641" spans="1:5" x14ac:dyDescent="0.2">
      <c r="A641" s="7" t="s">
        <v>933</v>
      </c>
      <c r="B641" s="7" t="s">
        <v>934</v>
      </c>
      <c r="C641" s="7" t="s">
        <v>47</v>
      </c>
      <c r="D641" s="7" t="s">
        <v>23</v>
      </c>
      <c r="E641" s="7" t="s">
        <v>943</v>
      </c>
    </row>
    <row r="642" spans="1:5" x14ac:dyDescent="0.2">
      <c r="A642" s="7" t="s">
        <v>933</v>
      </c>
      <c r="B642" s="7" t="s">
        <v>934</v>
      </c>
      <c r="C642" s="7" t="s">
        <v>50</v>
      </c>
      <c r="D642" s="7" t="s">
        <v>98</v>
      </c>
      <c r="E642" s="7" t="s">
        <v>944</v>
      </c>
    </row>
    <row r="643" spans="1:5" x14ac:dyDescent="0.2">
      <c r="A643" s="7" t="s">
        <v>933</v>
      </c>
      <c r="B643" s="7" t="s">
        <v>934</v>
      </c>
      <c r="C643" s="7" t="s">
        <v>52</v>
      </c>
      <c r="D643" s="7" t="s">
        <v>26</v>
      </c>
      <c r="E643" s="7" t="s">
        <v>945</v>
      </c>
    </row>
    <row r="644" spans="1:5" x14ac:dyDescent="0.2">
      <c r="A644" s="7" t="s">
        <v>933</v>
      </c>
      <c r="B644" s="7" t="s">
        <v>934</v>
      </c>
      <c r="C644" s="7" t="s">
        <v>149</v>
      </c>
      <c r="D644" s="7" t="s">
        <v>29</v>
      </c>
      <c r="E644" s="7" t="s">
        <v>946</v>
      </c>
    </row>
    <row r="645" spans="1:5" x14ac:dyDescent="0.2">
      <c r="A645" s="7" t="s">
        <v>933</v>
      </c>
      <c r="B645" s="7" t="s">
        <v>934</v>
      </c>
      <c r="C645" s="7" t="s">
        <v>55</v>
      </c>
      <c r="D645" s="7" t="s">
        <v>34</v>
      </c>
      <c r="E645" s="7" t="s">
        <v>947</v>
      </c>
    </row>
    <row r="646" spans="1:5" x14ac:dyDescent="0.2">
      <c r="A646" s="7" t="s">
        <v>933</v>
      </c>
      <c r="B646" s="7" t="s">
        <v>934</v>
      </c>
      <c r="C646" s="7" t="s">
        <v>57</v>
      </c>
      <c r="D646" s="7" t="s">
        <v>45</v>
      </c>
      <c r="E646" s="7" t="s">
        <v>948</v>
      </c>
    </row>
    <row r="647" spans="1:5" x14ac:dyDescent="0.2">
      <c r="A647" s="7" t="s">
        <v>933</v>
      </c>
      <c r="B647" s="7" t="s">
        <v>934</v>
      </c>
      <c r="C647" s="7" t="s">
        <v>153</v>
      </c>
      <c r="D647" s="7" t="s">
        <v>23</v>
      </c>
      <c r="E647" s="7" t="s">
        <v>949</v>
      </c>
    </row>
    <row r="648" spans="1:5" x14ac:dyDescent="0.2">
      <c r="A648" s="7" t="s">
        <v>933</v>
      </c>
      <c r="B648" s="7" t="s">
        <v>934</v>
      </c>
      <c r="C648" s="7" t="s">
        <v>59</v>
      </c>
      <c r="D648" s="7" t="s">
        <v>37</v>
      </c>
      <c r="E648" s="7" t="s">
        <v>950</v>
      </c>
    </row>
    <row r="649" spans="1:5" x14ac:dyDescent="0.2">
      <c r="A649" s="7" t="s">
        <v>933</v>
      </c>
      <c r="B649" s="7" t="s">
        <v>934</v>
      </c>
      <c r="C649" s="7" t="s">
        <v>61</v>
      </c>
      <c r="D649" s="7" t="s">
        <v>53</v>
      </c>
      <c r="E649" s="7" t="s">
        <v>951</v>
      </c>
    </row>
    <row r="650" spans="1:5" x14ac:dyDescent="0.2">
      <c r="A650" s="7" t="s">
        <v>933</v>
      </c>
      <c r="B650" s="7" t="s">
        <v>934</v>
      </c>
      <c r="C650" s="7" t="s">
        <v>130</v>
      </c>
      <c r="D650" s="7" t="s">
        <v>42</v>
      </c>
      <c r="E650" s="7" t="s">
        <v>952</v>
      </c>
    </row>
    <row r="651" spans="1:5" x14ac:dyDescent="0.2">
      <c r="A651" s="7" t="s">
        <v>933</v>
      </c>
      <c r="B651" s="7" t="s">
        <v>934</v>
      </c>
      <c r="C651" s="7" t="s">
        <v>79</v>
      </c>
      <c r="D651" s="7" t="s">
        <v>48</v>
      </c>
      <c r="E651" s="7" t="s">
        <v>953</v>
      </c>
    </row>
    <row r="652" spans="1:5" x14ac:dyDescent="0.2">
      <c r="A652" s="7" t="s">
        <v>933</v>
      </c>
      <c r="B652" s="7" t="s">
        <v>934</v>
      </c>
      <c r="C652" s="7" t="s">
        <v>81</v>
      </c>
      <c r="D652" s="7" t="s">
        <v>34</v>
      </c>
      <c r="E652" s="7" t="s">
        <v>954</v>
      </c>
    </row>
    <row r="653" spans="1:5" x14ac:dyDescent="0.2">
      <c r="A653" s="7" t="s">
        <v>933</v>
      </c>
      <c r="B653" s="7" t="s">
        <v>934</v>
      </c>
      <c r="C653" s="7" t="s">
        <v>63</v>
      </c>
      <c r="D653" s="7" t="s">
        <v>53</v>
      </c>
      <c r="E653" s="7" t="s">
        <v>955</v>
      </c>
    </row>
    <row r="654" spans="1:5" x14ac:dyDescent="0.2">
      <c r="A654" s="7" t="s">
        <v>933</v>
      </c>
      <c r="B654" s="7" t="s">
        <v>934</v>
      </c>
      <c r="C654" s="7" t="s">
        <v>65</v>
      </c>
      <c r="D654" s="7" t="s">
        <v>98</v>
      </c>
      <c r="E654" s="7" t="s">
        <v>956</v>
      </c>
    </row>
    <row r="655" spans="1:5" x14ac:dyDescent="0.2">
      <c r="A655" s="7" t="s">
        <v>933</v>
      </c>
      <c r="B655" s="7" t="s">
        <v>934</v>
      </c>
      <c r="C655" s="7" t="s">
        <v>67</v>
      </c>
      <c r="D655" s="7" t="s">
        <v>23</v>
      </c>
      <c r="E655" s="7" t="s">
        <v>957</v>
      </c>
    </row>
    <row r="656" spans="1:5" x14ac:dyDescent="0.2">
      <c r="A656" s="7" t="s">
        <v>933</v>
      </c>
      <c r="B656" s="7" t="s">
        <v>934</v>
      </c>
      <c r="C656" s="7" t="s">
        <v>163</v>
      </c>
      <c r="D656" s="7" t="s">
        <v>42</v>
      </c>
      <c r="E656" s="7" t="s">
        <v>958</v>
      </c>
    </row>
    <row r="657" spans="1:5" x14ac:dyDescent="0.2">
      <c r="A657" s="7" t="s">
        <v>933</v>
      </c>
      <c r="B657" s="7" t="s">
        <v>934</v>
      </c>
      <c r="C657" s="7" t="s">
        <v>165</v>
      </c>
      <c r="D657" s="7" t="s">
        <v>48</v>
      </c>
      <c r="E657" s="7" t="s">
        <v>959</v>
      </c>
    </row>
    <row r="658" spans="1:5" x14ac:dyDescent="0.2">
      <c r="A658" s="7" t="s">
        <v>933</v>
      </c>
      <c r="B658" s="7" t="s">
        <v>934</v>
      </c>
      <c r="C658" s="7" t="s">
        <v>167</v>
      </c>
      <c r="D658" s="7" t="s">
        <v>26</v>
      </c>
      <c r="E658" s="7" t="s">
        <v>960</v>
      </c>
    </row>
    <row r="659" spans="1:5" x14ac:dyDescent="0.2">
      <c r="A659" s="7" t="s">
        <v>933</v>
      </c>
      <c r="B659" s="7" t="s">
        <v>934</v>
      </c>
      <c r="C659" s="7" t="s">
        <v>77</v>
      </c>
      <c r="D659" s="7" t="s">
        <v>45</v>
      </c>
      <c r="E659" s="7" t="s">
        <v>961</v>
      </c>
    </row>
    <row r="660" spans="1:5" x14ac:dyDescent="0.2">
      <c r="A660" s="7" t="s">
        <v>933</v>
      </c>
      <c r="B660" s="7" t="s">
        <v>934</v>
      </c>
      <c r="C660" s="7" t="s">
        <v>83</v>
      </c>
      <c r="D660" s="7" t="s">
        <v>37</v>
      </c>
      <c r="E660" s="7" t="s">
        <v>962</v>
      </c>
    </row>
    <row r="661" spans="1:5" x14ac:dyDescent="0.2">
      <c r="A661" s="7" t="s">
        <v>933</v>
      </c>
      <c r="B661" s="7" t="s">
        <v>934</v>
      </c>
      <c r="C661" s="7" t="s">
        <v>169</v>
      </c>
      <c r="D661" s="7" t="s">
        <v>29</v>
      </c>
      <c r="E661" s="7" t="s">
        <v>963</v>
      </c>
    </row>
    <row r="662" spans="1:5" x14ac:dyDescent="0.2">
      <c r="A662" s="7" t="s">
        <v>933</v>
      </c>
      <c r="B662" s="7" t="s">
        <v>934</v>
      </c>
      <c r="C662" s="7" t="s">
        <v>85</v>
      </c>
      <c r="D662" s="7" t="s">
        <v>23</v>
      </c>
      <c r="E662" s="7" t="s">
        <v>964</v>
      </c>
    </row>
    <row r="663" spans="1:5" x14ac:dyDescent="0.2">
      <c r="A663" s="7" t="s">
        <v>933</v>
      </c>
      <c r="B663" s="7" t="s">
        <v>934</v>
      </c>
      <c r="C663" s="7" t="s">
        <v>87</v>
      </c>
      <c r="D663" s="7" t="s">
        <v>45</v>
      </c>
      <c r="E663" s="7" t="s">
        <v>965</v>
      </c>
    </row>
    <row r="664" spans="1:5" x14ac:dyDescent="0.2">
      <c r="A664" s="7" t="s">
        <v>933</v>
      </c>
      <c r="B664" s="7" t="s">
        <v>934</v>
      </c>
      <c r="C664" s="7" t="s">
        <v>89</v>
      </c>
      <c r="D664" s="7" t="s">
        <v>34</v>
      </c>
      <c r="E664" s="7" t="s">
        <v>966</v>
      </c>
    </row>
    <row r="665" spans="1:5" x14ac:dyDescent="0.2">
      <c r="A665" s="7" t="s">
        <v>933</v>
      </c>
      <c r="B665" s="7" t="s">
        <v>934</v>
      </c>
      <c r="C665" s="7" t="s">
        <v>93</v>
      </c>
      <c r="D665" s="7" t="s">
        <v>48</v>
      </c>
      <c r="E665" s="7" t="s">
        <v>967</v>
      </c>
    </row>
    <row r="666" spans="1:5" x14ac:dyDescent="0.2">
      <c r="A666" s="7" t="s">
        <v>933</v>
      </c>
      <c r="B666" s="7" t="s">
        <v>934</v>
      </c>
      <c r="C666" s="7" t="s">
        <v>100</v>
      </c>
      <c r="D666" s="7" t="s">
        <v>37</v>
      </c>
      <c r="E666" s="7" t="s">
        <v>968</v>
      </c>
    </row>
    <row r="667" spans="1:5" x14ac:dyDescent="0.2">
      <c r="A667" s="7" t="s">
        <v>933</v>
      </c>
      <c r="B667" s="7" t="s">
        <v>934</v>
      </c>
      <c r="C667" s="7" t="s">
        <v>178</v>
      </c>
      <c r="D667" s="7" t="s">
        <v>29</v>
      </c>
      <c r="E667" s="7" t="s">
        <v>969</v>
      </c>
    </row>
    <row r="668" spans="1:5" x14ac:dyDescent="0.2">
      <c r="A668" s="7" t="s">
        <v>933</v>
      </c>
      <c r="B668" s="7" t="s">
        <v>934</v>
      </c>
      <c r="C668" s="7" t="s">
        <v>95</v>
      </c>
      <c r="D668" s="7" t="s">
        <v>53</v>
      </c>
      <c r="E668" s="7" t="s">
        <v>970</v>
      </c>
    </row>
    <row r="669" spans="1:5" x14ac:dyDescent="0.2">
      <c r="A669" s="7" t="s">
        <v>933</v>
      </c>
      <c r="B669" s="7" t="s">
        <v>934</v>
      </c>
      <c r="C669" s="7" t="s">
        <v>106</v>
      </c>
      <c r="D669" s="7" t="s">
        <v>23</v>
      </c>
      <c r="E669" s="7" t="s">
        <v>971</v>
      </c>
    </row>
    <row r="670" spans="1:5" x14ac:dyDescent="0.2">
      <c r="A670" s="7" t="s">
        <v>933</v>
      </c>
      <c r="B670" s="7" t="s">
        <v>934</v>
      </c>
      <c r="C670" s="7" t="s">
        <v>39</v>
      </c>
      <c r="D670" s="7" t="s">
        <v>42</v>
      </c>
      <c r="E670" s="7" t="s">
        <v>972</v>
      </c>
    </row>
    <row r="671" spans="1:5" x14ac:dyDescent="0.2">
      <c r="A671" s="7" t="s">
        <v>933</v>
      </c>
      <c r="B671" s="7" t="s">
        <v>934</v>
      </c>
      <c r="C671" s="7" t="s">
        <v>182</v>
      </c>
      <c r="D671" s="7" t="s">
        <v>26</v>
      </c>
      <c r="E671" s="7" t="s">
        <v>973</v>
      </c>
    </row>
    <row r="672" spans="1:5" x14ac:dyDescent="0.2">
      <c r="A672" s="7" t="s">
        <v>933</v>
      </c>
      <c r="B672" s="7" t="s">
        <v>934</v>
      </c>
      <c r="C672" s="7" t="s">
        <v>102</v>
      </c>
      <c r="D672" s="7" t="s">
        <v>98</v>
      </c>
      <c r="E672" s="7" t="s">
        <v>974</v>
      </c>
    </row>
    <row r="673" spans="1:5" x14ac:dyDescent="0.2">
      <c r="A673" s="7" t="s">
        <v>933</v>
      </c>
      <c r="B673" s="7" t="s">
        <v>934</v>
      </c>
      <c r="C673" s="7" t="s">
        <v>185</v>
      </c>
      <c r="D673" s="7" t="s">
        <v>48</v>
      </c>
      <c r="E673" s="7" t="s">
        <v>975</v>
      </c>
    </row>
    <row r="674" spans="1:5" x14ac:dyDescent="0.2">
      <c r="A674" s="7" t="s">
        <v>933</v>
      </c>
      <c r="B674" s="7" t="s">
        <v>934</v>
      </c>
      <c r="C674" s="7" t="s">
        <v>104</v>
      </c>
      <c r="D674" s="7" t="s">
        <v>42</v>
      </c>
      <c r="E674" s="7" t="s">
        <v>976</v>
      </c>
    </row>
    <row r="675" spans="1:5" x14ac:dyDescent="0.2">
      <c r="A675" s="7" t="s">
        <v>933</v>
      </c>
      <c r="B675" s="7" t="s">
        <v>934</v>
      </c>
      <c r="C675" s="7" t="s">
        <v>108</v>
      </c>
      <c r="D675" s="7" t="s">
        <v>29</v>
      </c>
      <c r="E675" s="7" t="s">
        <v>977</v>
      </c>
    </row>
    <row r="676" spans="1:5" x14ac:dyDescent="0.2">
      <c r="A676" s="7" t="s">
        <v>933</v>
      </c>
      <c r="B676" s="7" t="s">
        <v>934</v>
      </c>
      <c r="C676" s="7" t="s">
        <v>110</v>
      </c>
      <c r="D676" s="7" t="s">
        <v>26</v>
      </c>
      <c r="E676" s="7" t="s">
        <v>978</v>
      </c>
    </row>
    <row r="677" spans="1:5" x14ac:dyDescent="0.2">
      <c r="A677" s="7" t="s">
        <v>933</v>
      </c>
      <c r="B677" s="7" t="s">
        <v>934</v>
      </c>
      <c r="C677" s="7" t="s">
        <v>191</v>
      </c>
      <c r="D677" s="7" t="s">
        <v>98</v>
      </c>
      <c r="E677" s="7" t="s">
        <v>979</v>
      </c>
    </row>
    <row r="678" spans="1:5" x14ac:dyDescent="0.2">
      <c r="A678" s="7" t="s">
        <v>933</v>
      </c>
      <c r="B678" s="7" t="s">
        <v>934</v>
      </c>
      <c r="C678" s="7" t="s">
        <v>71</v>
      </c>
      <c r="D678" s="7" t="s">
        <v>45</v>
      </c>
      <c r="E678" s="7" t="s">
        <v>980</v>
      </c>
    </row>
    <row r="679" spans="1:5" x14ac:dyDescent="0.2">
      <c r="A679" s="7" t="s">
        <v>933</v>
      </c>
      <c r="B679" s="7" t="s">
        <v>934</v>
      </c>
      <c r="C679" s="7" t="s">
        <v>69</v>
      </c>
      <c r="D679" s="7" t="s">
        <v>37</v>
      </c>
      <c r="E679" s="7" t="s">
        <v>981</v>
      </c>
    </row>
    <row r="680" spans="1:5" x14ac:dyDescent="0.2">
      <c r="A680" s="7" t="s">
        <v>933</v>
      </c>
      <c r="B680" s="7" t="s">
        <v>934</v>
      </c>
      <c r="C680" s="7" t="s">
        <v>195</v>
      </c>
      <c r="D680" s="7" t="s">
        <v>53</v>
      </c>
      <c r="E680" s="7" t="s">
        <v>982</v>
      </c>
    </row>
    <row r="681" spans="1:5" x14ac:dyDescent="0.2">
      <c r="A681" s="7" t="s">
        <v>933</v>
      </c>
      <c r="B681" s="7" t="s">
        <v>934</v>
      </c>
      <c r="C681" s="7" t="s">
        <v>31</v>
      </c>
      <c r="D681" s="7" t="s">
        <v>34</v>
      </c>
      <c r="E681" s="7" t="s">
        <v>983</v>
      </c>
    </row>
    <row r="682" spans="1:5" x14ac:dyDescent="0.2">
      <c r="A682" s="7" t="s">
        <v>933</v>
      </c>
      <c r="B682" s="7" t="s">
        <v>934</v>
      </c>
      <c r="C682" s="7" t="s">
        <v>198</v>
      </c>
      <c r="D682" s="7" t="s">
        <v>42</v>
      </c>
      <c r="E682" s="7" t="s">
        <v>984</v>
      </c>
    </row>
    <row r="683" spans="1:5" x14ac:dyDescent="0.2">
      <c r="A683" s="7" t="s">
        <v>933</v>
      </c>
      <c r="B683" s="7" t="s">
        <v>934</v>
      </c>
      <c r="C683" s="7" t="s">
        <v>22</v>
      </c>
      <c r="D683" s="7" t="s">
        <v>34</v>
      </c>
      <c r="E683" s="7" t="s">
        <v>985</v>
      </c>
    </row>
    <row r="684" spans="1:5" x14ac:dyDescent="0.2">
      <c r="A684" s="7" t="s">
        <v>933</v>
      </c>
      <c r="B684" s="7" t="s">
        <v>934</v>
      </c>
      <c r="C684" s="7" t="s">
        <v>112</v>
      </c>
      <c r="D684" s="7" t="s">
        <v>45</v>
      </c>
      <c r="E684" s="7" t="s">
        <v>986</v>
      </c>
    </row>
    <row r="685" spans="1:5" x14ac:dyDescent="0.2">
      <c r="A685" s="7" t="s">
        <v>933</v>
      </c>
      <c r="B685" s="7" t="s">
        <v>934</v>
      </c>
      <c r="C685" s="7" t="s">
        <v>114</v>
      </c>
      <c r="D685" s="7" t="s">
        <v>37</v>
      </c>
      <c r="E685" s="7" t="s">
        <v>987</v>
      </c>
    </row>
    <row r="686" spans="1:5" x14ac:dyDescent="0.2">
      <c r="A686" s="7" t="s">
        <v>933</v>
      </c>
      <c r="B686" s="7" t="s">
        <v>934</v>
      </c>
      <c r="C686" s="7" t="s">
        <v>116</v>
      </c>
      <c r="D686" s="7" t="s">
        <v>48</v>
      </c>
      <c r="E686" s="7" t="s">
        <v>988</v>
      </c>
    </row>
    <row r="687" spans="1:5" x14ac:dyDescent="0.2">
      <c r="A687" s="7" t="s">
        <v>933</v>
      </c>
      <c r="B687" s="7" t="s">
        <v>934</v>
      </c>
      <c r="C687" s="7" t="s">
        <v>118</v>
      </c>
      <c r="D687" s="7" t="s">
        <v>26</v>
      </c>
      <c r="E687" s="7" t="s">
        <v>989</v>
      </c>
    </row>
    <row r="688" spans="1:5" x14ac:dyDescent="0.2">
      <c r="A688" s="7" t="s">
        <v>933</v>
      </c>
      <c r="B688" s="7" t="s">
        <v>934</v>
      </c>
      <c r="C688" s="7" t="s">
        <v>73</v>
      </c>
      <c r="D688" s="7" t="s">
        <v>98</v>
      </c>
      <c r="E688" s="7" t="s">
        <v>990</v>
      </c>
    </row>
    <row r="689" spans="1:5" x14ac:dyDescent="0.2">
      <c r="A689" s="7" t="s">
        <v>933</v>
      </c>
      <c r="B689" s="7" t="s">
        <v>934</v>
      </c>
      <c r="C689" s="7" t="s">
        <v>120</v>
      </c>
      <c r="D689" s="7" t="s">
        <v>23</v>
      </c>
      <c r="E689" s="7" t="s">
        <v>991</v>
      </c>
    </row>
    <row r="690" spans="1:5" x14ac:dyDescent="0.2">
      <c r="A690" s="7" t="s">
        <v>933</v>
      </c>
      <c r="B690" s="7" t="s">
        <v>934</v>
      </c>
      <c r="C690" s="7" t="s">
        <v>97</v>
      </c>
      <c r="D690" s="7" t="s">
        <v>29</v>
      </c>
      <c r="E690" s="7" t="s">
        <v>992</v>
      </c>
    </row>
    <row r="691" spans="1:5" x14ac:dyDescent="0.2">
      <c r="A691" s="7" t="s">
        <v>933</v>
      </c>
      <c r="B691" s="7" t="s">
        <v>934</v>
      </c>
      <c r="C691" s="7" t="s">
        <v>122</v>
      </c>
      <c r="D691" s="7" t="s">
        <v>53</v>
      </c>
      <c r="E691" s="7" t="s">
        <v>993</v>
      </c>
    </row>
    <row r="692" spans="1:5" x14ac:dyDescent="0.2">
      <c r="A692" s="7" t="s">
        <v>933</v>
      </c>
      <c r="B692" s="7" t="s">
        <v>934</v>
      </c>
      <c r="C692" s="7" t="s">
        <v>350</v>
      </c>
      <c r="D692" s="7" t="s">
        <v>42</v>
      </c>
      <c r="E692" s="7" t="s">
        <v>994</v>
      </c>
    </row>
    <row r="693" spans="1:5" x14ac:dyDescent="0.2">
      <c r="A693" s="7" t="s">
        <v>933</v>
      </c>
      <c r="B693" s="7" t="s">
        <v>934</v>
      </c>
      <c r="C693" s="7" t="s">
        <v>124</v>
      </c>
      <c r="D693" s="7" t="s">
        <v>37</v>
      </c>
      <c r="E693" s="7" t="s">
        <v>995</v>
      </c>
    </row>
    <row r="694" spans="1:5" x14ac:dyDescent="0.2">
      <c r="A694" s="7" t="s">
        <v>933</v>
      </c>
      <c r="B694" s="7" t="s">
        <v>934</v>
      </c>
      <c r="C694" s="7" t="s">
        <v>126</v>
      </c>
      <c r="D694" s="7" t="s">
        <v>23</v>
      </c>
      <c r="E694" s="7" t="s">
        <v>996</v>
      </c>
    </row>
    <row r="695" spans="1:5" x14ac:dyDescent="0.2">
      <c r="A695" s="7" t="s">
        <v>933</v>
      </c>
      <c r="B695" s="7" t="s">
        <v>934</v>
      </c>
      <c r="C695" s="7" t="s">
        <v>128</v>
      </c>
      <c r="D695" s="7" t="s">
        <v>42</v>
      </c>
      <c r="E695" s="7" t="s">
        <v>997</v>
      </c>
    </row>
    <row r="696" spans="1:5" x14ac:dyDescent="0.2">
      <c r="A696" s="7" t="s">
        <v>933</v>
      </c>
      <c r="B696" s="7" t="s">
        <v>934</v>
      </c>
      <c r="C696" s="7" t="s">
        <v>132</v>
      </c>
      <c r="D696" s="7" t="s">
        <v>26</v>
      </c>
      <c r="E696" s="7" t="s">
        <v>998</v>
      </c>
    </row>
    <row r="697" spans="1:5" x14ac:dyDescent="0.2">
      <c r="A697" s="7" t="s">
        <v>933</v>
      </c>
      <c r="B697" s="7" t="s">
        <v>934</v>
      </c>
      <c r="C697" s="7" t="s">
        <v>214</v>
      </c>
      <c r="D697" s="7" t="s">
        <v>29</v>
      </c>
      <c r="E697" s="7" t="s">
        <v>999</v>
      </c>
    </row>
    <row r="698" spans="1:5" x14ac:dyDescent="0.2">
      <c r="A698" s="7" t="s">
        <v>933</v>
      </c>
      <c r="B698" s="7" t="s">
        <v>934</v>
      </c>
      <c r="C698" s="7" t="s">
        <v>216</v>
      </c>
      <c r="D698" s="7" t="s">
        <v>53</v>
      </c>
      <c r="E698" s="7" t="s">
        <v>1000</v>
      </c>
    </row>
    <row r="699" spans="1:5" x14ac:dyDescent="0.2">
      <c r="A699" s="7" t="s">
        <v>933</v>
      </c>
      <c r="B699" s="7" t="s">
        <v>934</v>
      </c>
      <c r="C699" s="7" t="s">
        <v>218</v>
      </c>
      <c r="D699" s="7" t="s">
        <v>34</v>
      </c>
      <c r="E699" s="7" t="s">
        <v>1001</v>
      </c>
    </row>
    <row r="700" spans="1:5" x14ac:dyDescent="0.2">
      <c r="A700" s="7" t="s">
        <v>933</v>
      </c>
      <c r="B700" s="7" t="s">
        <v>934</v>
      </c>
      <c r="C700" s="7" t="s">
        <v>220</v>
      </c>
      <c r="D700" s="7" t="s">
        <v>48</v>
      </c>
      <c r="E700" s="7" t="s">
        <v>1002</v>
      </c>
    </row>
    <row r="701" spans="1:5" x14ac:dyDescent="0.2">
      <c r="A701" s="7" t="s">
        <v>933</v>
      </c>
      <c r="B701" s="7" t="s">
        <v>934</v>
      </c>
      <c r="C701" s="7" t="s">
        <v>222</v>
      </c>
      <c r="D701" s="7" t="s">
        <v>98</v>
      </c>
      <c r="E701" s="7" t="s">
        <v>1003</v>
      </c>
    </row>
    <row r="702" spans="1:5" x14ac:dyDescent="0.2">
      <c r="A702" s="7" t="s">
        <v>933</v>
      </c>
      <c r="B702" s="7" t="s">
        <v>934</v>
      </c>
      <c r="C702" s="7" t="s">
        <v>224</v>
      </c>
      <c r="D702" s="7" t="s">
        <v>45</v>
      </c>
      <c r="E702" s="7" t="s">
        <v>1004</v>
      </c>
    </row>
    <row r="703" spans="1:5" x14ac:dyDescent="0.2">
      <c r="A703" s="7" t="s">
        <v>933</v>
      </c>
      <c r="B703" s="7" t="s">
        <v>934</v>
      </c>
      <c r="C703" s="7" t="s">
        <v>226</v>
      </c>
      <c r="D703" s="7" t="s">
        <v>26</v>
      </c>
      <c r="E703" s="7" t="s">
        <v>1005</v>
      </c>
    </row>
    <row r="704" spans="1:5" x14ac:dyDescent="0.2">
      <c r="A704" s="7" t="s">
        <v>933</v>
      </c>
      <c r="B704" s="7" t="s">
        <v>934</v>
      </c>
      <c r="C704" s="7" t="s">
        <v>228</v>
      </c>
      <c r="D704" s="7" t="s">
        <v>48</v>
      </c>
      <c r="E704" s="7" t="s">
        <v>1006</v>
      </c>
    </row>
    <row r="705" spans="1:5" x14ac:dyDescent="0.2">
      <c r="A705" s="7" t="s">
        <v>933</v>
      </c>
      <c r="B705" s="7" t="s">
        <v>934</v>
      </c>
      <c r="C705" s="7" t="s">
        <v>232</v>
      </c>
      <c r="D705" s="7" t="s">
        <v>53</v>
      </c>
      <c r="E705" s="7" t="s">
        <v>1007</v>
      </c>
    </row>
    <row r="706" spans="1:5" x14ac:dyDescent="0.2">
      <c r="A706" s="7" t="s">
        <v>933</v>
      </c>
      <c r="B706" s="7" t="s">
        <v>934</v>
      </c>
      <c r="C706" s="7" t="s">
        <v>234</v>
      </c>
      <c r="D706" s="7" t="s">
        <v>98</v>
      </c>
      <c r="E706" s="7" t="s">
        <v>1008</v>
      </c>
    </row>
    <row r="707" spans="1:5" x14ac:dyDescent="0.2">
      <c r="A707" s="7" t="s">
        <v>933</v>
      </c>
      <c r="B707" s="7" t="s">
        <v>934</v>
      </c>
      <c r="C707" s="7" t="s">
        <v>230</v>
      </c>
      <c r="D707" s="7" t="s">
        <v>37</v>
      </c>
      <c r="E707" s="7" t="s">
        <v>1009</v>
      </c>
    </row>
    <row r="708" spans="1:5" x14ac:dyDescent="0.2">
      <c r="A708" s="7" t="s">
        <v>933</v>
      </c>
      <c r="B708" s="7" t="s">
        <v>934</v>
      </c>
      <c r="C708" s="7" t="s">
        <v>236</v>
      </c>
      <c r="D708" s="7" t="s">
        <v>45</v>
      </c>
      <c r="E708" s="7" t="s">
        <v>1010</v>
      </c>
    </row>
    <row r="709" spans="1:5" x14ac:dyDescent="0.2">
      <c r="A709" s="7" t="s">
        <v>933</v>
      </c>
      <c r="B709" s="7" t="s">
        <v>934</v>
      </c>
      <c r="C709" s="7" t="s">
        <v>238</v>
      </c>
      <c r="D709" s="7" t="s">
        <v>23</v>
      </c>
      <c r="E709" s="7" t="s">
        <v>1011</v>
      </c>
    </row>
    <row r="710" spans="1:5" x14ac:dyDescent="0.2">
      <c r="A710" s="7" t="s">
        <v>933</v>
      </c>
      <c r="B710" s="7" t="s">
        <v>934</v>
      </c>
      <c r="C710" s="7" t="s">
        <v>240</v>
      </c>
      <c r="D710" s="7" t="s">
        <v>29</v>
      </c>
      <c r="E710" s="7" t="s">
        <v>1012</v>
      </c>
    </row>
    <row r="711" spans="1:5" x14ac:dyDescent="0.2">
      <c r="A711" s="7" t="s">
        <v>933</v>
      </c>
      <c r="B711" s="7" t="s">
        <v>934</v>
      </c>
      <c r="C711" s="7" t="s">
        <v>242</v>
      </c>
      <c r="D711" s="7" t="s">
        <v>34</v>
      </c>
      <c r="E711" s="7" t="s">
        <v>1013</v>
      </c>
    </row>
    <row r="712" spans="1:5" x14ac:dyDescent="0.2">
      <c r="A712" s="7" t="s">
        <v>933</v>
      </c>
      <c r="B712" s="7" t="s">
        <v>934</v>
      </c>
      <c r="C712" s="7" t="s">
        <v>244</v>
      </c>
      <c r="D712" s="7" t="s">
        <v>42</v>
      </c>
      <c r="E712" s="7" t="s">
        <v>1014</v>
      </c>
    </row>
    <row r="713" spans="1:5" x14ac:dyDescent="0.2">
      <c r="A713" s="7" t="s">
        <v>933</v>
      </c>
      <c r="B713" s="7" t="s">
        <v>934</v>
      </c>
      <c r="C713" s="7" t="s">
        <v>246</v>
      </c>
      <c r="D713" s="7" t="s">
        <v>53</v>
      </c>
      <c r="E713" s="7" t="s">
        <v>1015</v>
      </c>
    </row>
    <row r="714" spans="1:5" x14ac:dyDescent="0.2">
      <c r="A714" s="7" t="s">
        <v>933</v>
      </c>
      <c r="B714" s="7" t="s">
        <v>934</v>
      </c>
      <c r="C714" s="7" t="s">
        <v>248</v>
      </c>
      <c r="D714" s="7" t="s">
        <v>29</v>
      </c>
      <c r="E714" s="7" t="s">
        <v>1016</v>
      </c>
    </row>
    <row r="715" spans="1:5" x14ac:dyDescent="0.2">
      <c r="A715" s="7" t="s">
        <v>933</v>
      </c>
      <c r="B715" s="7" t="s">
        <v>934</v>
      </c>
      <c r="C715" s="7" t="s">
        <v>250</v>
      </c>
      <c r="D715" s="7" t="s">
        <v>26</v>
      </c>
      <c r="E715" s="7" t="s">
        <v>1017</v>
      </c>
    </row>
    <row r="716" spans="1:5" x14ac:dyDescent="0.2">
      <c r="A716" s="7" t="s">
        <v>933</v>
      </c>
      <c r="B716" s="7" t="s">
        <v>934</v>
      </c>
      <c r="C716" s="7" t="s">
        <v>252</v>
      </c>
      <c r="D716" s="7" t="s">
        <v>45</v>
      </c>
      <c r="E716" s="7" t="s">
        <v>1018</v>
      </c>
    </row>
    <row r="717" spans="1:5" x14ac:dyDescent="0.2">
      <c r="A717" s="7" t="s">
        <v>933</v>
      </c>
      <c r="B717" s="7" t="s">
        <v>934</v>
      </c>
      <c r="C717" s="7" t="s">
        <v>254</v>
      </c>
      <c r="D717" s="7" t="s">
        <v>34</v>
      </c>
      <c r="E717" s="7" t="s">
        <v>1019</v>
      </c>
    </row>
    <row r="718" spans="1:5" x14ac:dyDescent="0.2">
      <c r="A718" s="7" t="s">
        <v>933</v>
      </c>
      <c r="B718" s="7" t="s">
        <v>934</v>
      </c>
      <c r="C718" s="7" t="s">
        <v>256</v>
      </c>
      <c r="D718" s="7" t="s">
        <v>42</v>
      </c>
      <c r="E718" s="7" t="s">
        <v>1020</v>
      </c>
    </row>
    <row r="719" spans="1:5" x14ac:dyDescent="0.2">
      <c r="A719" s="7" t="s">
        <v>933</v>
      </c>
      <c r="B719" s="7" t="s">
        <v>934</v>
      </c>
      <c r="C719" s="7" t="s">
        <v>258</v>
      </c>
      <c r="D719" s="7" t="s">
        <v>48</v>
      </c>
      <c r="E719" s="7" t="s">
        <v>1021</v>
      </c>
    </row>
    <row r="720" spans="1:5" x14ac:dyDescent="0.2">
      <c r="A720" s="7" t="s">
        <v>933</v>
      </c>
      <c r="B720" s="7" t="s">
        <v>934</v>
      </c>
      <c r="C720" s="7" t="s">
        <v>542</v>
      </c>
      <c r="D720" s="7" t="s">
        <v>98</v>
      </c>
      <c r="E720" s="7" t="s">
        <v>1022</v>
      </c>
    </row>
    <row r="721" spans="1:5" x14ac:dyDescent="0.2">
      <c r="A721" s="7" t="s">
        <v>933</v>
      </c>
      <c r="B721" s="7" t="s">
        <v>934</v>
      </c>
      <c r="C721" s="7" t="s">
        <v>346</v>
      </c>
      <c r="D721" s="7" t="s">
        <v>23</v>
      </c>
      <c r="E721" s="7" t="s">
        <v>1023</v>
      </c>
    </row>
    <row r="722" spans="1:5" x14ac:dyDescent="0.2">
      <c r="A722" s="7" t="s">
        <v>933</v>
      </c>
      <c r="B722" s="7" t="s">
        <v>934</v>
      </c>
      <c r="C722" s="7" t="s">
        <v>348</v>
      </c>
      <c r="D722" s="7" t="s">
        <v>37</v>
      </c>
      <c r="E722" s="7" t="s">
        <v>1024</v>
      </c>
    </row>
    <row r="723" spans="1:5" x14ac:dyDescent="0.2">
      <c r="A723" s="7" t="s">
        <v>933</v>
      </c>
      <c r="B723" s="7" t="s">
        <v>934</v>
      </c>
      <c r="C723" s="7" t="s">
        <v>356</v>
      </c>
      <c r="D723" s="7" t="s">
        <v>45</v>
      </c>
      <c r="E723" s="7" t="s">
        <v>1025</v>
      </c>
    </row>
    <row r="724" spans="1:5" x14ac:dyDescent="0.2">
      <c r="A724" s="7" t="s">
        <v>933</v>
      </c>
      <c r="B724" s="7" t="s">
        <v>934</v>
      </c>
      <c r="C724" s="7" t="s">
        <v>352</v>
      </c>
      <c r="D724" s="7" t="s">
        <v>98</v>
      </c>
      <c r="E724" s="7" t="s">
        <v>1026</v>
      </c>
    </row>
    <row r="725" spans="1:5" x14ac:dyDescent="0.2">
      <c r="A725" s="7" t="s">
        <v>933</v>
      </c>
      <c r="B725" s="7" t="s">
        <v>934</v>
      </c>
      <c r="C725" s="7" t="s">
        <v>354</v>
      </c>
      <c r="D725" s="7" t="s">
        <v>53</v>
      </c>
      <c r="E725" s="7" t="s">
        <v>1027</v>
      </c>
    </row>
    <row r="726" spans="1:5" x14ac:dyDescent="0.2">
      <c r="A726" s="7" t="s">
        <v>933</v>
      </c>
      <c r="B726" s="7" t="s">
        <v>934</v>
      </c>
      <c r="C726" s="7" t="s">
        <v>358</v>
      </c>
      <c r="D726" s="7" t="s">
        <v>42</v>
      </c>
      <c r="E726" s="7" t="s">
        <v>1028</v>
      </c>
    </row>
    <row r="727" spans="1:5" x14ac:dyDescent="0.2">
      <c r="A727" s="7" t="s">
        <v>933</v>
      </c>
      <c r="B727" s="7" t="s">
        <v>934</v>
      </c>
      <c r="C727" s="7" t="s">
        <v>360</v>
      </c>
      <c r="D727" s="7" t="s">
        <v>23</v>
      </c>
      <c r="E727" s="7" t="s">
        <v>1029</v>
      </c>
    </row>
    <row r="728" spans="1:5" x14ac:dyDescent="0.2">
      <c r="A728" s="7" t="s">
        <v>933</v>
      </c>
      <c r="B728" s="7" t="s">
        <v>934</v>
      </c>
      <c r="C728" s="7" t="s">
        <v>362</v>
      </c>
      <c r="D728" s="7" t="s">
        <v>37</v>
      </c>
      <c r="E728" s="7" t="s">
        <v>1030</v>
      </c>
    </row>
    <row r="729" spans="1:5" x14ac:dyDescent="0.2">
      <c r="A729" s="7" t="s">
        <v>933</v>
      </c>
      <c r="B729" s="7" t="s">
        <v>934</v>
      </c>
      <c r="C729" s="7" t="s">
        <v>364</v>
      </c>
      <c r="D729" s="7" t="s">
        <v>29</v>
      </c>
      <c r="E729" s="7" t="s">
        <v>1031</v>
      </c>
    </row>
    <row r="730" spans="1:5" x14ac:dyDescent="0.2">
      <c r="A730" s="7" t="s">
        <v>933</v>
      </c>
      <c r="B730" s="7" t="s">
        <v>934</v>
      </c>
      <c r="C730" s="7" t="s">
        <v>366</v>
      </c>
      <c r="D730" s="7" t="s">
        <v>34</v>
      </c>
      <c r="E730" s="7" t="s">
        <v>1032</v>
      </c>
    </row>
    <row r="731" spans="1:5" x14ac:dyDescent="0.2">
      <c r="A731" s="7" t="s">
        <v>933</v>
      </c>
      <c r="B731" s="7" t="s">
        <v>934</v>
      </c>
      <c r="C731" s="7" t="s">
        <v>370</v>
      </c>
      <c r="D731" s="7" t="s">
        <v>48</v>
      </c>
      <c r="E731" s="7" t="s">
        <v>1033</v>
      </c>
    </row>
    <row r="732" spans="1:5" x14ac:dyDescent="0.2">
      <c r="A732" s="7" t="s">
        <v>933</v>
      </c>
      <c r="B732" s="7" t="s">
        <v>934</v>
      </c>
      <c r="C732" s="7" t="s">
        <v>368</v>
      </c>
      <c r="D732" s="7" t="s">
        <v>26</v>
      </c>
      <c r="E732" s="7" t="s">
        <v>1034</v>
      </c>
    </row>
    <row r="733" spans="1:5" x14ac:dyDescent="0.2">
      <c r="A733" s="7" t="s">
        <v>933</v>
      </c>
      <c r="B733" s="7" t="s">
        <v>934</v>
      </c>
      <c r="C733" s="7" t="s">
        <v>372</v>
      </c>
      <c r="D733" s="7" t="s">
        <v>42</v>
      </c>
      <c r="E733" s="7" t="s">
        <v>1035</v>
      </c>
    </row>
    <row r="734" spans="1:5" x14ac:dyDescent="0.2">
      <c r="A734" s="7" t="s">
        <v>933</v>
      </c>
      <c r="B734" s="7" t="s">
        <v>934</v>
      </c>
      <c r="C734" s="7" t="s">
        <v>374</v>
      </c>
      <c r="D734" s="7" t="s">
        <v>34</v>
      </c>
      <c r="E734" s="7" t="s">
        <v>1036</v>
      </c>
    </row>
    <row r="735" spans="1:5" x14ac:dyDescent="0.2">
      <c r="A735" s="7" t="s">
        <v>933</v>
      </c>
      <c r="B735" s="7" t="s">
        <v>934</v>
      </c>
      <c r="C735" s="7" t="s">
        <v>376</v>
      </c>
      <c r="D735" s="7" t="s">
        <v>45</v>
      </c>
      <c r="E735" s="7" t="s">
        <v>1037</v>
      </c>
    </row>
    <row r="736" spans="1:5" x14ac:dyDescent="0.2">
      <c r="A736" s="7" t="s">
        <v>933</v>
      </c>
      <c r="B736" s="7" t="s">
        <v>934</v>
      </c>
      <c r="C736" s="7" t="s">
        <v>378</v>
      </c>
      <c r="D736" s="7" t="s">
        <v>37</v>
      </c>
      <c r="E736" s="7" t="s">
        <v>1038</v>
      </c>
    </row>
    <row r="737" spans="1:5" x14ac:dyDescent="0.2">
      <c r="A737" s="7" t="s">
        <v>933</v>
      </c>
      <c r="B737" s="7" t="s">
        <v>934</v>
      </c>
      <c r="C737" s="7" t="s">
        <v>380</v>
      </c>
      <c r="D737" s="7" t="s">
        <v>48</v>
      </c>
      <c r="E737" s="7" t="s">
        <v>1039</v>
      </c>
    </row>
    <row r="738" spans="1:5" x14ac:dyDescent="0.2">
      <c r="A738" s="7" t="s">
        <v>933</v>
      </c>
      <c r="B738" s="7" t="s">
        <v>934</v>
      </c>
      <c r="C738" s="7" t="s">
        <v>388</v>
      </c>
      <c r="D738" s="7" t="s">
        <v>23</v>
      </c>
      <c r="E738" s="7" t="s">
        <v>1040</v>
      </c>
    </row>
    <row r="739" spans="1:5" x14ac:dyDescent="0.2">
      <c r="A739" s="7" t="s">
        <v>933</v>
      </c>
      <c r="B739" s="7" t="s">
        <v>934</v>
      </c>
      <c r="C739" s="7" t="s">
        <v>657</v>
      </c>
      <c r="D739" s="7" t="s">
        <v>29</v>
      </c>
      <c r="E739" s="7" t="s">
        <v>1041</v>
      </c>
    </row>
    <row r="740" spans="1:5" x14ac:dyDescent="0.2">
      <c r="A740" s="7" t="s">
        <v>933</v>
      </c>
      <c r="B740" s="7" t="s">
        <v>934</v>
      </c>
      <c r="C740" s="7" t="s">
        <v>383</v>
      </c>
      <c r="D740" s="7" t="s">
        <v>26</v>
      </c>
      <c r="E740" s="7" t="s">
        <v>1042</v>
      </c>
    </row>
    <row r="741" spans="1:5" x14ac:dyDescent="0.2">
      <c r="A741" s="7" t="s">
        <v>933</v>
      </c>
      <c r="B741" s="7" t="s">
        <v>934</v>
      </c>
      <c r="C741" s="7" t="s">
        <v>385</v>
      </c>
      <c r="D741" s="7" t="s">
        <v>98</v>
      </c>
      <c r="E741" s="7" t="s">
        <v>1043</v>
      </c>
    </row>
    <row r="742" spans="1:5" x14ac:dyDescent="0.2">
      <c r="A742" s="7" t="s">
        <v>933</v>
      </c>
      <c r="B742" s="7" t="s">
        <v>934</v>
      </c>
      <c r="C742" s="7" t="s">
        <v>91</v>
      </c>
      <c r="D742" s="7" t="s">
        <v>53</v>
      </c>
      <c r="E742" s="7" t="s">
        <v>1044</v>
      </c>
    </row>
    <row r="743" spans="1:5" x14ac:dyDescent="0.2">
      <c r="A743" s="7" t="s">
        <v>933</v>
      </c>
      <c r="B743" s="7" t="s">
        <v>934</v>
      </c>
      <c r="C743" s="7" t="s">
        <v>391</v>
      </c>
      <c r="D743" s="7" t="s">
        <v>53</v>
      </c>
      <c r="E743" s="7" t="s">
        <v>1045</v>
      </c>
    </row>
    <row r="744" spans="1:5" x14ac:dyDescent="0.2">
      <c r="A744" s="7" t="s">
        <v>933</v>
      </c>
      <c r="B744" s="7" t="s">
        <v>934</v>
      </c>
      <c r="C744" s="7" t="s">
        <v>393</v>
      </c>
      <c r="D744" s="7" t="s">
        <v>37</v>
      </c>
      <c r="E744" s="7" t="s">
        <v>1046</v>
      </c>
    </row>
    <row r="745" spans="1:5" x14ac:dyDescent="0.2">
      <c r="A745" s="7" t="s">
        <v>933</v>
      </c>
      <c r="B745" s="7" t="s">
        <v>934</v>
      </c>
      <c r="C745" s="7" t="s">
        <v>395</v>
      </c>
      <c r="D745" s="7" t="s">
        <v>23</v>
      </c>
      <c r="E745" s="7" t="s">
        <v>1047</v>
      </c>
    </row>
    <row r="746" spans="1:5" x14ac:dyDescent="0.2">
      <c r="A746" s="7" t="s">
        <v>933</v>
      </c>
      <c r="B746" s="7" t="s">
        <v>934</v>
      </c>
      <c r="C746" s="7" t="s">
        <v>397</v>
      </c>
      <c r="D746" s="7" t="s">
        <v>42</v>
      </c>
      <c r="E746" s="7" t="s">
        <v>1048</v>
      </c>
    </row>
    <row r="747" spans="1:5" x14ac:dyDescent="0.2">
      <c r="A747" s="7" t="s">
        <v>933</v>
      </c>
      <c r="B747" s="7" t="s">
        <v>934</v>
      </c>
      <c r="C747" s="7" t="s">
        <v>399</v>
      </c>
      <c r="D747" s="7" t="s">
        <v>26</v>
      </c>
      <c r="E747" s="7" t="s">
        <v>1049</v>
      </c>
    </row>
    <row r="748" spans="1:5" x14ac:dyDescent="0.2">
      <c r="A748" s="7" t="s">
        <v>933</v>
      </c>
      <c r="B748" s="7" t="s">
        <v>934</v>
      </c>
      <c r="C748" s="7" t="s">
        <v>401</v>
      </c>
      <c r="D748" s="7" t="s">
        <v>29</v>
      </c>
      <c r="E748" s="7" t="s">
        <v>1050</v>
      </c>
    </row>
    <row r="749" spans="1:5" x14ac:dyDescent="0.2">
      <c r="A749" s="7" t="s">
        <v>933</v>
      </c>
      <c r="B749" s="7" t="s">
        <v>934</v>
      </c>
      <c r="C749" s="7" t="s">
        <v>403</v>
      </c>
      <c r="D749" s="7" t="s">
        <v>53</v>
      </c>
      <c r="E749" s="7" t="s">
        <v>1051</v>
      </c>
    </row>
    <row r="750" spans="1:5" x14ac:dyDescent="0.2">
      <c r="A750" s="7" t="s">
        <v>933</v>
      </c>
      <c r="B750" s="7" t="s">
        <v>934</v>
      </c>
      <c r="C750" s="7" t="s">
        <v>405</v>
      </c>
      <c r="D750" s="7" t="s">
        <v>34</v>
      </c>
      <c r="E750" s="7" t="s">
        <v>1052</v>
      </c>
    </row>
    <row r="751" spans="1:5" x14ac:dyDescent="0.2">
      <c r="A751" s="7" t="s">
        <v>933</v>
      </c>
      <c r="B751" s="7" t="s">
        <v>934</v>
      </c>
      <c r="C751" s="7" t="s">
        <v>415</v>
      </c>
      <c r="D751" s="7" t="s">
        <v>48</v>
      </c>
      <c r="E751" s="7" t="s">
        <v>1053</v>
      </c>
    </row>
    <row r="752" spans="1:5" x14ac:dyDescent="0.2">
      <c r="A752" s="7" t="s">
        <v>933</v>
      </c>
      <c r="B752" s="7" t="s">
        <v>934</v>
      </c>
      <c r="C752" s="7" t="s">
        <v>417</v>
      </c>
      <c r="D752" s="7" t="s">
        <v>45</v>
      </c>
      <c r="E752" s="7" t="s">
        <v>1054</v>
      </c>
    </row>
    <row r="753" spans="1:5" x14ac:dyDescent="0.2">
      <c r="A753" s="7" t="s">
        <v>933</v>
      </c>
      <c r="B753" s="7" t="s">
        <v>934</v>
      </c>
      <c r="C753" s="7" t="s">
        <v>421</v>
      </c>
      <c r="D753" s="7" t="s">
        <v>53</v>
      </c>
      <c r="E753" s="7" t="s">
        <v>1055</v>
      </c>
    </row>
    <row r="754" spans="1:5" x14ac:dyDescent="0.2">
      <c r="A754" s="7" t="s">
        <v>933</v>
      </c>
      <c r="B754" s="7" t="s">
        <v>934</v>
      </c>
      <c r="C754" s="7" t="s">
        <v>407</v>
      </c>
      <c r="D754" s="7" t="s">
        <v>98</v>
      </c>
      <c r="E754" s="7" t="s">
        <v>1056</v>
      </c>
    </row>
    <row r="755" spans="1:5" x14ac:dyDescent="0.2">
      <c r="A755" s="7" t="s">
        <v>933</v>
      </c>
      <c r="B755" s="7" t="s">
        <v>934</v>
      </c>
      <c r="C755" s="7" t="s">
        <v>411</v>
      </c>
      <c r="D755" s="7" t="s">
        <v>26</v>
      </c>
      <c r="E755" s="7" t="s">
        <v>1057</v>
      </c>
    </row>
    <row r="756" spans="1:5" x14ac:dyDescent="0.2">
      <c r="A756" s="7" t="s">
        <v>933</v>
      </c>
      <c r="B756" s="7" t="s">
        <v>934</v>
      </c>
      <c r="C756" s="7" t="s">
        <v>419</v>
      </c>
      <c r="D756" s="7" t="s">
        <v>48</v>
      </c>
      <c r="E756" s="7" t="s">
        <v>1058</v>
      </c>
    </row>
    <row r="757" spans="1:5" x14ac:dyDescent="0.2">
      <c r="A757" s="7" t="s">
        <v>933</v>
      </c>
      <c r="B757" s="7" t="s">
        <v>934</v>
      </c>
      <c r="C757" s="7" t="s">
        <v>413</v>
      </c>
      <c r="D757" s="7" t="s">
        <v>37</v>
      </c>
      <c r="E757" s="7" t="s">
        <v>1059</v>
      </c>
    </row>
    <row r="758" spans="1:5" x14ac:dyDescent="0.2">
      <c r="A758" s="7" t="s">
        <v>933</v>
      </c>
      <c r="B758" s="7" t="s">
        <v>934</v>
      </c>
      <c r="C758" s="7" t="s">
        <v>423</v>
      </c>
      <c r="D758" s="7" t="s">
        <v>98</v>
      </c>
      <c r="E758" s="7" t="s">
        <v>1060</v>
      </c>
    </row>
    <row r="759" spans="1:5" x14ac:dyDescent="0.2">
      <c r="A759" s="7" t="s">
        <v>933</v>
      </c>
      <c r="B759" s="7" t="s">
        <v>934</v>
      </c>
      <c r="C759" s="7" t="s">
        <v>425</v>
      </c>
      <c r="D759" s="7" t="s">
        <v>45</v>
      </c>
      <c r="E759" s="7" t="s">
        <v>1061</v>
      </c>
    </row>
    <row r="760" spans="1:5" x14ac:dyDescent="0.2">
      <c r="A760" s="7" t="s">
        <v>933</v>
      </c>
      <c r="B760" s="7" t="s">
        <v>934</v>
      </c>
      <c r="C760" s="7" t="s">
        <v>675</v>
      </c>
      <c r="D760" s="7" t="s">
        <v>23</v>
      </c>
      <c r="E760" s="7" t="s">
        <v>1062</v>
      </c>
    </row>
    <row r="761" spans="1:5" x14ac:dyDescent="0.2">
      <c r="A761" s="7" t="s">
        <v>933</v>
      </c>
      <c r="B761" s="7" t="s">
        <v>934</v>
      </c>
      <c r="C761" s="7" t="s">
        <v>427</v>
      </c>
      <c r="D761" s="7" t="s">
        <v>29</v>
      </c>
      <c r="E761" s="7" t="s">
        <v>1063</v>
      </c>
    </row>
    <row r="762" spans="1:5" x14ac:dyDescent="0.2">
      <c r="A762" s="7" t="s">
        <v>933</v>
      </c>
      <c r="B762" s="7" t="s">
        <v>934</v>
      </c>
      <c r="C762" s="7" t="s">
        <v>429</v>
      </c>
      <c r="D762" s="7" t="s">
        <v>34</v>
      </c>
      <c r="E762" s="7" t="s">
        <v>1064</v>
      </c>
    </row>
    <row r="763" spans="1:5" x14ac:dyDescent="0.2">
      <c r="A763" s="7" t="s">
        <v>933</v>
      </c>
      <c r="B763" s="7" t="s">
        <v>934</v>
      </c>
      <c r="C763" s="7" t="s">
        <v>431</v>
      </c>
      <c r="D763" s="7" t="s">
        <v>42</v>
      </c>
      <c r="E763" s="7" t="s">
        <v>1065</v>
      </c>
    </row>
    <row r="764" spans="1:5" x14ac:dyDescent="0.2">
      <c r="A764" s="7" t="s">
        <v>933</v>
      </c>
      <c r="B764" s="7" t="s">
        <v>934</v>
      </c>
      <c r="C764" s="7" t="s">
        <v>433</v>
      </c>
      <c r="D764" s="7" t="s">
        <v>53</v>
      </c>
      <c r="E764" s="7" t="s">
        <v>1066</v>
      </c>
    </row>
    <row r="765" spans="1:5" x14ac:dyDescent="0.2">
      <c r="A765" s="7" t="s">
        <v>933</v>
      </c>
      <c r="B765" s="7" t="s">
        <v>934</v>
      </c>
      <c r="C765" s="7" t="s">
        <v>435</v>
      </c>
      <c r="D765" s="7" t="s">
        <v>29</v>
      </c>
      <c r="E765" s="7" t="s">
        <v>1067</v>
      </c>
    </row>
    <row r="766" spans="1:5" x14ac:dyDescent="0.2">
      <c r="A766" s="7" t="s">
        <v>933</v>
      </c>
      <c r="B766" s="7" t="s">
        <v>934</v>
      </c>
      <c r="C766" s="7" t="s">
        <v>437</v>
      </c>
      <c r="D766" s="7" t="s">
        <v>26</v>
      </c>
      <c r="E766" s="7" t="s">
        <v>1068</v>
      </c>
    </row>
    <row r="767" spans="1:5" x14ac:dyDescent="0.2">
      <c r="A767" s="7" t="s">
        <v>933</v>
      </c>
      <c r="B767" s="7" t="s">
        <v>934</v>
      </c>
      <c r="C767" s="7" t="s">
        <v>439</v>
      </c>
      <c r="D767" s="7" t="s">
        <v>45</v>
      </c>
      <c r="E767" s="7" t="s">
        <v>1069</v>
      </c>
    </row>
    <row r="768" spans="1:5" x14ac:dyDescent="0.2">
      <c r="A768" s="7" t="s">
        <v>933</v>
      </c>
      <c r="B768" s="7" t="s">
        <v>934</v>
      </c>
      <c r="C768" s="7" t="s">
        <v>441</v>
      </c>
      <c r="D768" s="7" t="s">
        <v>34</v>
      </c>
      <c r="E768" s="7" t="s">
        <v>1070</v>
      </c>
    </row>
    <row r="769" spans="1:5" x14ac:dyDescent="0.2">
      <c r="A769" s="7" t="s">
        <v>933</v>
      </c>
      <c r="B769" s="7" t="s">
        <v>934</v>
      </c>
      <c r="C769" s="7" t="s">
        <v>447</v>
      </c>
      <c r="D769" s="7" t="s">
        <v>42</v>
      </c>
      <c r="E769" s="7" t="s">
        <v>1071</v>
      </c>
    </row>
    <row r="770" spans="1:5" x14ac:dyDescent="0.2">
      <c r="A770" s="7" t="s">
        <v>933</v>
      </c>
      <c r="B770" s="7" t="s">
        <v>934</v>
      </c>
      <c r="C770" s="7" t="s">
        <v>443</v>
      </c>
      <c r="D770" s="7" t="s">
        <v>48</v>
      </c>
      <c r="E770" s="7" t="s">
        <v>1072</v>
      </c>
    </row>
    <row r="771" spans="1:5" x14ac:dyDescent="0.2">
      <c r="A771" s="7" t="s">
        <v>933</v>
      </c>
      <c r="B771" s="7" t="s">
        <v>934</v>
      </c>
      <c r="C771" s="7" t="s">
        <v>445</v>
      </c>
      <c r="D771" s="7" t="s">
        <v>98</v>
      </c>
      <c r="E771" s="7" t="s">
        <v>1073</v>
      </c>
    </row>
    <row r="772" spans="1:5" x14ac:dyDescent="0.2">
      <c r="A772" s="7" t="s">
        <v>933</v>
      </c>
      <c r="B772" s="7" t="s">
        <v>934</v>
      </c>
      <c r="C772" s="7" t="s">
        <v>75</v>
      </c>
      <c r="D772" s="7" t="s">
        <v>98</v>
      </c>
      <c r="E772" s="7" t="s">
        <v>1074</v>
      </c>
    </row>
    <row r="773" spans="1:5" x14ac:dyDescent="0.2">
      <c r="A773" s="7" t="s">
        <v>933</v>
      </c>
      <c r="B773" s="7" t="s">
        <v>934</v>
      </c>
      <c r="C773" s="7" t="s">
        <v>449</v>
      </c>
      <c r="D773" s="7" t="s">
        <v>23</v>
      </c>
      <c r="E773" s="7" t="s">
        <v>1075</v>
      </c>
    </row>
    <row r="774" spans="1:5" x14ac:dyDescent="0.2">
      <c r="A774" s="7" t="s">
        <v>933</v>
      </c>
      <c r="B774" s="7" t="s">
        <v>934</v>
      </c>
      <c r="C774" s="7" t="s">
        <v>451</v>
      </c>
      <c r="D774" s="7" t="s">
        <v>37</v>
      </c>
      <c r="E774" s="7" t="s">
        <v>1076</v>
      </c>
    </row>
    <row r="775" spans="1:5" x14ac:dyDescent="0.2">
      <c r="A775" s="7" t="s">
        <v>933</v>
      </c>
      <c r="B775" s="7" t="s">
        <v>934</v>
      </c>
      <c r="C775" s="7" t="s">
        <v>453</v>
      </c>
      <c r="D775" s="7" t="s">
        <v>45</v>
      </c>
      <c r="E775" s="7" t="s">
        <v>1077</v>
      </c>
    </row>
    <row r="776" spans="1:5" x14ac:dyDescent="0.2">
      <c r="A776" s="7" t="s">
        <v>933</v>
      </c>
      <c r="B776" s="7" t="s">
        <v>934</v>
      </c>
      <c r="C776" s="7" t="s">
        <v>690</v>
      </c>
      <c r="D776" s="7" t="s">
        <v>98</v>
      </c>
      <c r="E776" s="7" t="s">
        <v>1078</v>
      </c>
    </row>
    <row r="777" spans="1:5" x14ac:dyDescent="0.2">
      <c r="A777" s="7" t="s">
        <v>933</v>
      </c>
      <c r="B777" s="7" t="s">
        <v>934</v>
      </c>
      <c r="C777" s="7" t="s">
        <v>1079</v>
      </c>
      <c r="D777" s="7" t="s">
        <v>29</v>
      </c>
      <c r="E777" s="7" t="s">
        <v>1080</v>
      </c>
    </row>
    <row r="778" spans="1:5" x14ac:dyDescent="0.2">
      <c r="A778" s="7" t="s">
        <v>933</v>
      </c>
      <c r="B778" s="7" t="s">
        <v>934</v>
      </c>
      <c r="C778" s="7" t="s">
        <v>702</v>
      </c>
      <c r="D778" s="7" t="s">
        <v>34</v>
      </c>
      <c r="E778" s="7" t="s">
        <v>1081</v>
      </c>
    </row>
    <row r="779" spans="1:5" x14ac:dyDescent="0.2">
      <c r="A779" s="7" t="s">
        <v>933</v>
      </c>
      <c r="B779" s="7" t="s">
        <v>934</v>
      </c>
      <c r="C779" s="7" t="s">
        <v>704</v>
      </c>
      <c r="D779" s="7" t="s">
        <v>48</v>
      </c>
      <c r="E779" s="7" t="s">
        <v>1082</v>
      </c>
    </row>
    <row r="780" spans="1:5" x14ac:dyDescent="0.2">
      <c r="A780" s="7" t="s">
        <v>933</v>
      </c>
      <c r="B780" s="7" t="s">
        <v>934</v>
      </c>
      <c r="C780" s="7" t="s">
        <v>692</v>
      </c>
      <c r="D780" s="7" t="s">
        <v>53</v>
      </c>
      <c r="E780" s="7" t="s">
        <v>1083</v>
      </c>
    </row>
    <row r="781" spans="1:5" x14ac:dyDescent="0.2">
      <c r="A781" s="7" t="s">
        <v>933</v>
      </c>
      <c r="B781" s="7" t="s">
        <v>934</v>
      </c>
      <c r="C781" s="7" t="s">
        <v>694</v>
      </c>
      <c r="D781" s="7" t="s">
        <v>42</v>
      </c>
      <c r="E781" s="7" t="s">
        <v>1084</v>
      </c>
    </row>
    <row r="782" spans="1:5" x14ac:dyDescent="0.2">
      <c r="A782" s="7" t="s">
        <v>933</v>
      </c>
      <c r="B782" s="7" t="s">
        <v>934</v>
      </c>
      <c r="C782" s="7" t="s">
        <v>696</v>
      </c>
      <c r="D782" s="7" t="s">
        <v>23</v>
      </c>
      <c r="E782" s="7" t="s">
        <v>1085</v>
      </c>
    </row>
    <row r="783" spans="1:5" x14ac:dyDescent="0.2">
      <c r="A783" s="7" t="s">
        <v>933</v>
      </c>
      <c r="B783" s="7" t="s">
        <v>934</v>
      </c>
      <c r="C783" s="7" t="s">
        <v>698</v>
      </c>
      <c r="D783" s="7" t="s">
        <v>37</v>
      </c>
      <c r="E783" s="7" t="s">
        <v>1086</v>
      </c>
    </row>
    <row r="784" spans="1:5" x14ac:dyDescent="0.2">
      <c r="A784" s="7" t="s">
        <v>933</v>
      </c>
      <c r="B784" s="7" t="s">
        <v>934</v>
      </c>
      <c r="C784" s="7" t="s">
        <v>700</v>
      </c>
      <c r="D784" s="7" t="s">
        <v>26</v>
      </c>
      <c r="E784" s="7" t="s">
        <v>1087</v>
      </c>
    </row>
    <row r="785" spans="1:5" x14ac:dyDescent="0.2">
      <c r="A785" s="7" t="s">
        <v>933</v>
      </c>
      <c r="B785" s="7" t="s">
        <v>934</v>
      </c>
      <c r="C785" s="7" t="s">
        <v>1088</v>
      </c>
      <c r="D785" s="7" t="s">
        <v>98</v>
      </c>
      <c r="E785" s="7" t="s">
        <v>1089</v>
      </c>
    </row>
    <row r="786" spans="1:5" x14ac:dyDescent="0.2">
      <c r="A786" s="7" t="s">
        <v>933</v>
      </c>
      <c r="B786" s="7" t="s">
        <v>934</v>
      </c>
      <c r="C786" s="7" t="s">
        <v>710</v>
      </c>
      <c r="D786" s="7" t="s">
        <v>26</v>
      </c>
      <c r="E786" s="7" t="s">
        <v>1090</v>
      </c>
    </row>
    <row r="787" spans="1:5" x14ac:dyDescent="0.2">
      <c r="A787" s="7" t="s">
        <v>933</v>
      </c>
      <c r="B787" s="7" t="s">
        <v>934</v>
      </c>
      <c r="C787" s="7" t="s">
        <v>706</v>
      </c>
      <c r="D787" s="7" t="s">
        <v>29</v>
      </c>
      <c r="E787" s="7" t="s">
        <v>1091</v>
      </c>
    </row>
    <row r="788" spans="1:5" x14ac:dyDescent="0.2">
      <c r="A788" s="7" t="s">
        <v>933</v>
      </c>
      <c r="B788" s="7" t="s">
        <v>934</v>
      </c>
      <c r="C788" s="7" t="s">
        <v>708</v>
      </c>
      <c r="D788" s="7" t="s">
        <v>34</v>
      </c>
      <c r="E788" s="7" t="s">
        <v>1092</v>
      </c>
    </row>
    <row r="789" spans="1:5" x14ac:dyDescent="0.2">
      <c r="A789" s="7" t="s">
        <v>933</v>
      </c>
      <c r="B789" s="7" t="s">
        <v>934</v>
      </c>
      <c r="C789" s="7" t="s">
        <v>712</v>
      </c>
      <c r="D789" s="7" t="s">
        <v>45</v>
      </c>
      <c r="E789" s="7" t="s">
        <v>1093</v>
      </c>
    </row>
    <row r="790" spans="1:5" x14ac:dyDescent="0.2">
      <c r="A790" s="7" t="s">
        <v>933</v>
      </c>
      <c r="B790" s="7" t="s">
        <v>934</v>
      </c>
      <c r="C790" s="7" t="s">
        <v>716</v>
      </c>
      <c r="D790" s="7" t="s">
        <v>37</v>
      </c>
      <c r="E790" s="7" t="s">
        <v>1094</v>
      </c>
    </row>
    <row r="791" spans="1:5" x14ac:dyDescent="0.2">
      <c r="A791" s="7" t="s">
        <v>933</v>
      </c>
      <c r="B791" s="7" t="s">
        <v>934</v>
      </c>
      <c r="C791" s="7" t="s">
        <v>714</v>
      </c>
      <c r="D791" s="7" t="s">
        <v>23</v>
      </c>
      <c r="E791" s="7" t="s">
        <v>1095</v>
      </c>
    </row>
    <row r="792" spans="1:5" x14ac:dyDescent="0.2">
      <c r="A792" s="7" t="s">
        <v>933</v>
      </c>
      <c r="B792" s="7" t="s">
        <v>934</v>
      </c>
      <c r="C792" s="7" t="s">
        <v>718</v>
      </c>
      <c r="D792" s="7" t="s">
        <v>53</v>
      </c>
      <c r="E792" s="7" t="s">
        <v>1096</v>
      </c>
    </row>
    <row r="793" spans="1:5" x14ac:dyDescent="0.2">
      <c r="A793" s="7" t="s">
        <v>933</v>
      </c>
      <c r="B793" s="7" t="s">
        <v>934</v>
      </c>
      <c r="C793" s="7" t="s">
        <v>720</v>
      </c>
      <c r="D793" s="7" t="s">
        <v>42</v>
      </c>
      <c r="E793" s="7" t="s">
        <v>1097</v>
      </c>
    </row>
    <row r="794" spans="1:5" x14ac:dyDescent="0.2">
      <c r="A794" s="7" t="s">
        <v>933</v>
      </c>
      <c r="B794" s="7" t="s">
        <v>934</v>
      </c>
      <c r="C794" s="7" t="s">
        <v>722</v>
      </c>
      <c r="D794" s="7" t="s">
        <v>48</v>
      </c>
      <c r="E794" s="7" t="s">
        <v>1098</v>
      </c>
    </row>
    <row r="795" spans="1:5" x14ac:dyDescent="0.2">
      <c r="A795" s="7" t="s">
        <v>933</v>
      </c>
      <c r="B795" s="7" t="s">
        <v>934</v>
      </c>
      <c r="C795" s="7" t="s">
        <v>724</v>
      </c>
      <c r="D795" s="7" t="s">
        <v>34</v>
      </c>
      <c r="E795" s="7" t="s">
        <v>1099</v>
      </c>
    </row>
    <row r="796" spans="1:5" x14ac:dyDescent="0.2">
      <c r="A796" s="7" t="s">
        <v>933</v>
      </c>
      <c r="B796" s="7" t="s">
        <v>934</v>
      </c>
      <c r="C796" s="7" t="s">
        <v>728</v>
      </c>
      <c r="D796" s="7" t="s">
        <v>98</v>
      </c>
      <c r="E796" s="7" t="s">
        <v>1100</v>
      </c>
    </row>
    <row r="797" spans="1:5" x14ac:dyDescent="0.2">
      <c r="A797" s="7" t="s">
        <v>933</v>
      </c>
      <c r="B797" s="7" t="s">
        <v>934</v>
      </c>
      <c r="C797" s="7" t="s">
        <v>726</v>
      </c>
      <c r="D797" s="7" t="s">
        <v>53</v>
      </c>
      <c r="E797" s="7" t="s">
        <v>1101</v>
      </c>
    </row>
    <row r="798" spans="1:5" x14ac:dyDescent="0.2">
      <c r="A798" s="7" t="s">
        <v>456</v>
      </c>
      <c r="B798" s="7" t="s">
        <v>561</v>
      </c>
      <c r="C798" s="7" t="s">
        <v>28</v>
      </c>
      <c r="D798" s="7" t="s">
        <v>98</v>
      </c>
      <c r="E798" s="7" t="s">
        <v>1102</v>
      </c>
    </row>
    <row r="799" spans="1:5" x14ac:dyDescent="0.2">
      <c r="A799" s="7" t="s">
        <v>456</v>
      </c>
      <c r="B799" s="7" t="s">
        <v>561</v>
      </c>
      <c r="C799" s="7" t="s">
        <v>25</v>
      </c>
      <c r="D799" s="7" t="s">
        <v>53</v>
      </c>
      <c r="E799" s="7" t="s">
        <v>1103</v>
      </c>
    </row>
    <row r="800" spans="1:5" x14ac:dyDescent="0.2">
      <c r="A800" s="7" t="s">
        <v>456</v>
      </c>
      <c r="B800" s="7" t="s">
        <v>561</v>
      </c>
      <c r="C800" s="7" t="s">
        <v>33</v>
      </c>
      <c r="D800" s="7" t="s">
        <v>23</v>
      </c>
      <c r="E800" s="7" t="s">
        <v>1104</v>
      </c>
    </row>
    <row r="801" spans="1:5" x14ac:dyDescent="0.2">
      <c r="A801" s="7" t="s">
        <v>456</v>
      </c>
      <c r="B801" s="7" t="s">
        <v>561</v>
      </c>
      <c r="C801" s="7" t="s">
        <v>44</v>
      </c>
      <c r="D801" s="7" t="s">
        <v>42</v>
      </c>
      <c r="E801" s="7" t="s">
        <v>1105</v>
      </c>
    </row>
    <row r="802" spans="1:5" x14ac:dyDescent="0.2">
      <c r="A802" s="7" t="s">
        <v>456</v>
      </c>
      <c r="B802" s="7" t="s">
        <v>561</v>
      </c>
      <c r="C802" s="7" t="s">
        <v>140</v>
      </c>
      <c r="D802" s="7" t="s">
        <v>48</v>
      </c>
      <c r="E802" s="7" t="s">
        <v>1106</v>
      </c>
    </row>
    <row r="803" spans="1:5" x14ac:dyDescent="0.2">
      <c r="A803" s="7" t="s">
        <v>456</v>
      </c>
      <c r="B803" s="7" t="s">
        <v>561</v>
      </c>
      <c r="C803" s="7" t="s">
        <v>75</v>
      </c>
      <c r="D803" s="7" t="s">
        <v>23</v>
      </c>
      <c r="E803" s="7" t="s">
        <v>1107</v>
      </c>
    </row>
    <row r="804" spans="1:5" x14ac:dyDescent="0.2">
      <c r="A804" s="7" t="s">
        <v>456</v>
      </c>
      <c r="B804" s="7" t="s">
        <v>561</v>
      </c>
      <c r="C804" s="7" t="s">
        <v>36</v>
      </c>
      <c r="D804" s="7" t="s">
        <v>26</v>
      </c>
      <c r="E804" s="7" t="s">
        <v>1108</v>
      </c>
    </row>
    <row r="805" spans="1:5" x14ac:dyDescent="0.2">
      <c r="A805" s="7" t="s">
        <v>456</v>
      </c>
      <c r="B805" s="7" t="s">
        <v>561</v>
      </c>
      <c r="C805" s="7" t="s">
        <v>143</v>
      </c>
      <c r="D805" s="7" t="s">
        <v>45</v>
      </c>
      <c r="E805" s="7" t="s">
        <v>1109</v>
      </c>
    </row>
    <row r="806" spans="1:5" x14ac:dyDescent="0.2">
      <c r="A806" s="7" t="s">
        <v>456</v>
      </c>
      <c r="B806" s="7" t="s">
        <v>561</v>
      </c>
      <c r="C806" s="7" t="s">
        <v>41</v>
      </c>
      <c r="D806" s="7" t="s">
        <v>37</v>
      </c>
      <c r="E806" s="7" t="s">
        <v>1110</v>
      </c>
    </row>
    <row r="807" spans="1:5" x14ac:dyDescent="0.2">
      <c r="A807" s="7" t="s">
        <v>456</v>
      </c>
      <c r="B807" s="7" t="s">
        <v>561</v>
      </c>
      <c r="C807" s="7" t="s">
        <v>47</v>
      </c>
      <c r="D807" s="7" t="s">
        <v>29</v>
      </c>
      <c r="E807" s="7" t="s">
        <v>1111</v>
      </c>
    </row>
    <row r="808" spans="1:5" x14ac:dyDescent="0.2">
      <c r="A808" s="7" t="s">
        <v>456</v>
      </c>
      <c r="B808" s="7" t="s">
        <v>561</v>
      </c>
      <c r="C808" s="7" t="s">
        <v>50</v>
      </c>
      <c r="D808" s="7" t="s">
        <v>23</v>
      </c>
      <c r="E808" s="7" t="s">
        <v>1112</v>
      </c>
    </row>
    <row r="809" spans="1:5" x14ac:dyDescent="0.2">
      <c r="A809" s="7" t="s">
        <v>456</v>
      </c>
      <c r="B809" s="7" t="s">
        <v>561</v>
      </c>
      <c r="C809" s="7" t="s">
        <v>52</v>
      </c>
      <c r="D809" s="7" t="s">
        <v>45</v>
      </c>
      <c r="E809" s="7" t="s">
        <v>1113</v>
      </c>
    </row>
    <row r="810" spans="1:5" x14ac:dyDescent="0.2">
      <c r="A810" s="7" t="s">
        <v>456</v>
      </c>
      <c r="B810" s="7" t="s">
        <v>561</v>
      </c>
      <c r="C810" s="7" t="s">
        <v>149</v>
      </c>
      <c r="D810" s="7" t="s">
        <v>34</v>
      </c>
      <c r="E810" s="7" t="s">
        <v>1114</v>
      </c>
    </row>
    <row r="811" spans="1:5" x14ac:dyDescent="0.2">
      <c r="A811" s="7" t="s">
        <v>456</v>
      </c>
      <c r="B811" s="7" t="s">
        <v>561</v>
      </c>
      <c r="C811" s="7" t="s">
        <v>55</v>
      </c>
      <c r="D811" s="7" t="s">
        <v>48</v>
      </c>
      <c r="E811" s="7" t="s">
        <v>1115</v>
      </c>
    </row>
    <row r="812" spans="1:5" x14ac:dyDescent="0.2">
      <c r="A812" s="7" t="s">
        <v>456</v>
      </c>
      <c r="B812" s="7" t="s">
        <v>561</v>
      </c>
      <c r="C812" s="7" t="s">
        <v>57</v>
      </c>
      <c r="D812" s="7" t="s">
        <v>37</v>
      </c>
      <c r="E812" s="7" t="s">
        <v>1116</v>
      </c>
    </row>
    <row r="813" spans="1:5" x14ac:dyDescent="0.2">
      <c r="A813" s="7" t="s">
        <v>456</v>
      </c>
      <c r="B813" s="7" t="s">
        <v>561</v>
      </c>
      <c r="C813" s="7" t="s">
        <v>214</v>
      </c>
      <c r="D813" s="7" t="s">
        <v>34</v>
      </c>
      <c r="E813" s="7" t="s">
        <v>1117</v>
      </c>
    </row>
    <row r="814" spans="1:5" x14ac:dyDescent="0.2">
      <c r="A814" s="7" t="s">
        <v>456</v>
      </c>
      <c r="B814" s="7" t="s">
        <v>561</v>
      </c>
      <c r="C814" s="7" t="s">
        <v>153</v>
      </c>
      <c r="D814" s="7" t="s">
        <v>29</v>
      </c>
      <c r="E814" s="7" t="s">
        <v>1118</v>
      </c>
    </row>
    <row r="815" spans="1:5" x14ac:dyDescent="0.2">
      <c r="A815" s="7" t="s">
        <v>456</v>
      </c>
      <c r="B815" s="7" t="s">
        <v>561</v>
      </c>
      <c r="C815" s="7" t="s">
        <v>59</v>
      </c>
      <c r="D815" s="7" t="s">
        <v>53</v>
      </c>
      <c r="E815" s="7" t="s">
        <v>1119</v>
      </c>
    </row>
    <row r="816" spans="1:5" x14ac:dyDescent="0.2">
      <c r="A816" s="7" t="s">
        <v>456</v>
      </c>
      <c r="B816" s="7" t="s">
        <v>561</v>
      </c>
      <c r="C816" s="7" t="s">
        <v>61</v>
      </c>
      <c r="D816" s="7" t="s">
        <v>42</v>
      </c>
      <c r="E816" s="7" t="s">
        <v>1120</v>
      </c>
    </row>
    <row r="817" spans="1:5" x14ac:dyDescent="0.2">
      <c r="A817" s="7" t="s">
        <v>456</v>
      </c>
      <c r="B817" s="7" t="s">
        <v>561</v>
      </c>
      <c r="C817" s="7" t="s">
        <v>130</v>
      </c>
      <c r="D817" s="7" t="s">
        <v>26</v>
      </c>
      <c r="E817" s="7" t="s">
        <v>1121</v>
      </c>
    </row>
    <row r="818" spans="1:5" x14ac:dyDescent="0.2">
      <c r="A818" s="7" t="s">
        <v>456</v>
      </c>
      <c r="B818" s="7" t="s">
        <v>561</v>
      </c>
      <c r="C818" s="7" t="s">
        <v>167</v>
      </c>
      <c r="D818" s="7" t="s">
        <v>45</v>
      </c>
      <c r="E818" s="7" t="s">
        <v>2</v>
      </c>
    </row>
    <row r="819" spans="1:5" x14ac:dyDescent="0.2">
      <c r="A819" s="7" t="s">
        <v>456</v>
      </c>
      <c r="B819" s="7" t="s">
        <v>561</v>
      </c>
      <c r="C819" s="7" t="s">
        <v>79</v>
      </c>
      <c r="D819" s="7" t="s">
        <v>98</v>
      </c>
      <c r="E819" s="7" t="s">
        <v>1122</v>
      </c>
    </row>
    <row r="820" spans="1:5" x14ac:dyDescent="0.2">
      <c r="A820" s="7" t="s">
        <v>456</v>
      </c>
      <c r="B820" s="7" t="s">
        <v>561</v>
      </c>
      <c r="C820" s="7" t="s">
        <v>81</v>
      </c>
      <c r="D820" s="7" t="s">
        <v>48</v>
      </c>
      <c r="E820" s="7" t="s">
        <v>1123</v>
      </c>
    </row>
    <row r="821" spans="1:5" x14ac:dyDescent="0.2">
      <c r="A821" s="7" t="s">
        <v>456</v>
      </c>
      <c r="B821" s="7" t="s">
        <v>561</v>
      </c>
      <c r="C821" s="7" t="s">
        <v>63</v>
      </c>
      <c r="D821" s="7" t="s">
        <v>42</v>
      </c>
      <c r="E821" s="7" t="s">
        <v>1124</v>
      </c>
    </row>
    <row r="822" spans="1:5" x14ac:dyDescent="0.2">
      <c r="A822" s="7" t="s">
        <v>456</v>
      </c>
      <c r="B822" s="7" t="s">
        <v>561</v>
      </c>
      <c r="C822" s="7" t="s">
        <v>65</v>
      </c>
      <c r="D822" s="7" t="s">
        <v>23</v>
      </c>
      <c r="E822" s="7" t="s">
        <v>1125</v>
      </c>
    </row>
    <row r="823" spans="1:5" x14ac:dyDescent="0.2">
      <c r="A823" s="7" t="s">
        <v>456</v>
      </c>
      <c r="B823" s="7" t="s">
        <v>561</v>
      </c>
      <c r="C823" s="7" t="s">
        <v>67</v>
      </c>
      <c r="D823" s="7" t="s">
        <v>29</v>
      </c>
      <c r="E823" s="7" t="s">
        <v>1126</v>
      </c>
    </row>
    <row r="824" spans="1:5" x14ac:dyDescent="0.2">
      <c r="A824" s="7" t="s">
        <v>456</v>
      </c>
      <c r="B824" s="7" t="s">
        <v>561</v>
      </c>
      <c r="C824" s="7" t="s">
        <v>163</v>
      </c>
      <c r="D824" s="7" t="s">
        <v>26</v>
      </c>
      <c r="E824" s="7" t="s">
        <v>1127</v>
      </c>
    </row>
    <row r="825" spans="1:5" x14ac:dyDescent="0.2">
      <c r="A825" s="7" t="s">
        <v>456</v>
      </c>
      <c r="B825" s="7" t="s">
        <v>561</v>
      </c>
      <c r="C825" s="7" t="s">
        <v>165</v>
      </c>
      <c r="D825" s="7" t="s">
        <v>98</v>
      </c>
      <c r="E825" s="7" t="s">
        <v>1128</v>
      </c>
    </row>
    <row r="826" spans="1:5" x14ac:dyDescent="0.2">
      <c r="A826" s="7" t="s">
        <v>456</v>
      </c>
      <c r="B826" s="7" t="s">
        <v>561</v>
      </c>
      <c r="C826" s="7" t="s">
        <v>77</v>
      </c>
      <c r="D826" s="7" t="s">
        <v>37</v>
      </c>
      <c r="E826" s="7" t="s">
        <v>1129</v>
      </c>
    </row>
    <row r="827" spans="1:5" x14ac:dyDescent="0.2">
      <c r="A827" s="7" t="s">
        <v>456</v>
      </c>
      <c r="B827" s="7" t="s">
        <v>561</v>
      </c>
      <c r="C827" s="7" t="s">
        <v>83</v>
      </c>
      <c r="D827" s="7" t="s">
        <v>53</v>
      </c>
      <c r="E827" s="7" t="s">
        <v>1130</v>
      </c>
    </row>
    <row r="828" spans="1:5" x14ac:dyDescent="0.2">
      <c r="A828" s="7" t="s">
        <v>456</v>
      </c>
      <c r="B828" s="7" t="s">
        <v>561</v>
      </c>
      <c r="C828" s="7" t="s">
        <v>169</v>
      </c>
      <c r="D828" s="7" t="s">
        <v>34</v>
      </c>
      <c r="E828" s="7" t="s">
        <v>1131</v>
      </c>
    </row>
    <row r="829" spans="1:5" x14ac:dyDescent="0.2">
      <c r="A829" s="7" t="s">
        <v>456</v>
      </c>
      <c r="B829" s="7" t="s">
        <v>561</v>
      </c>
      <c r="C829" s="7" t="s">
        <v>85</v>
      </c>
      <c r="D829" s="7" t="s">
        <v>29</v>
      </c>
      <c r="E829" s="7" t="s">
        <v>1132</v>
      </c>
    </row>
    <row r="830" spans="1:5" x14ac:dyDescent="0.2">
      <c r="A830" s="7" t="s">
        <v>456</v>
      </c>
      <c r="B830" s="7" t="s">
        <v>561</v>
      </c>
      <c r="C830" s="7" t="s">
        <v>87</v>
      </c>
      <c r="D830" s="7" t="s">
        <v>37</v>
      </c>
      <c r="E830" s="7" t="s">
        <v>1133</v>
      </c>
    </row>
    <row r="831" spans="1:5" x14ac:dyDescent="0.2">
      <c r="A831" s="7" t="s">
        <v>456</v>
      </c>
      <c r="B831" s="7" t="s">
        <v>561</v>
      </c>
      <c r="C831" s="7" t="s">
        <v>93</v>
      </c>
      <c r="D831" s="7" t="s">
        <v>98</v>
      </c>
      <c r="E831" s="7" t="s">
        <v>1134</v>
      </c>
    </row>
    <row r="832" spans="1:5" x14ac:dyDescent="0.2">
      <c r="A832" s="7" t="s">
        <v>456</v>
      </c>
      <c r="B832" s="7" t="s">
        <v>561</v>
      </c>
      <c r="C832" s="7" t="s">
        <v>100</v>
      </c>
      <c r="D832" s="7" t="s">
        <v>53</v>
      </c>
      <c r="E832" s="7" t="s">
        <v>1135</v>
      </c>
    </row>
    <row r="833" spans="1:5" x14ac:dyDescent="0.2">
      <c r="A833" s="7" t="s">
        <v>456</v>
      </c>
      <c r="B833" s="7" t="s">
        <v>561</v>
      </c>
      <c r="C833" s="7" t="s">
        <v>89</v>
      </c>
      <c r="D833" s="7" t="s">
        <v>48</v>
      </c>
      <c r="E833" s="7" t="s">
        <v>1136</v>
      </c>
    </row>
    <row r="834" spans="1:5" x14ac:dyDescent="0.2">
      <c r="A834" s="7" t="s">
        <v>456</v>
      </c>
      <c r="B834" s="7" t="s">
        <v>561</v>
      </c>
      <c r="C834" s="7" t="s">
        <v>178</v>
      </c>
      <c r="D834" s="7" t="s">
        <v>34</v>
      </c>
      <c r="E834" s="7" t="s">
        <v>1137</v>
      </c>
    </row>
    <row r="835" spans="1:5" x14ac:dyDescent="0.2">
      <c r="A835" s="7" t="s">
        <v>456</v>
      </c>
      <c r="B835" s="7" t="s">
        <v>561</v>
      </c>
      <c r="C835" s="7" t="s">
        <v>95</v>
      </c>
      <c r="D835" s="7" t="s">
        <v>42</v>
      </c>
      <c r="E835" s="7" t="s">
        <v>1138</v>
      </c>
    </row>
    <row r="836" spans="1:5" x14ac:dyDescent="0.2">
      <c r="A836" s="7" t="s">
        <v>456</v>
      </c>
      <c r="B836" s="7" t="s">
        <v>561</v>
      </c>
      <c r="C836" s="7" t="s">
        <v>39</v>
      </c>
      <c r="D836" s="7" t="s">
        <v>26</v>
      </c>
      <c r="E836" s="7" t="s">
        <v>1139</v>
      </c>
    </row>
    <row r="837" spans="1:5" x14ac:dyDescent="0.2">
      <c r="A837" s="7" t="s">
        <v>456</v>
      </c>
      <c r="B837" s="7" t="s">
        <v>561</v>
      </c>
      <c r="C837" s="7" t="s">
        <v>91</v>
      </c>
      <c r="D837" s="7" t="s">
        <v>42</v>
      </c>
      <c r="E837" s="7" t="s">
        <v>1140</v>
      </c>
    </row>
    <row r="838" spans="1:5" x14ac:dyDescent="0.2">
      <c r="A838" s="7" t="s">
        <v>456</v>
      </c>
      <c r="B838" s="7" t="s">
        <v>561</v>
      </c>
      <c r="C838" s="7" t="s">
        <v>182</v>
      </c>
      <c r="D838" s="7" t="s">
        <v>45</v>
      </c>
      <c r="E838" s="7" t="s">
        <v>1141</v>
      </c>
    </row>
    <row r="839" spans="1:5" x14ac:dyDescent="0.2">
      <c r="A839" s="7" t="s">
        <v>456</v>
      </c>
      <c r="B839" s="7" t="s">
        <v>561</v>
      </c>
      <c r="C839" s="7" t="s">
        <v>102</v>
      </c>
      <c r="D839" s="7" t="s">
        <v>23</v>
      </c>
      <c r="E839" s="7" t="s">
        <v>1142</v>
      </c>
    </row>
    <row r="840" spans="1:5" x14ac:dyDescent="0.2">
      <c r="A840" s="7" t="s">
        <v>456</v>
      </c>
      <c r="B840" s="7" t="s">
        <v>561</v>
      </c>
      <c r="C840" s="7" t="s">
        <v>185</v>
      </c>
      <c r="D840" s="7" t="s">
        <v>98</v>
      </c>
      <c r="E840" s="7" t="s">
        <v>1143</v>
      </c>
    </row>
    <row r="841" spans="1:5" x14ac:dyDescent="0.2">
      <c r="A841" s="7" t="s">
        <v>456</v>
      </c>
      <c r="B841" s="7" t="s">
        <v>561</v>
      </c>
      <c r="C841" s="7" t="s">
        <v>104</v>
      </c>
      <c r="D841" s="7" t="s">
        <v>26</v>
      </c>
      <c r="E841" s="7" t="s">
        <v>1144</v>
      </c>
    </row>
    <row r="842" spans="1:5" x14ac:dyDescent="0.2">
      <c r="A842" s="7" t="s">
        <v>456</v>
      </c>
      <c r="B842" s="7" t="s">
        <v>561</v>
      </c>
      <c r="C842" s="7" t="s">
        <v>110</v>
      </c>
      <c r="D842" s="7" t="s">
        <v>45</v>
      </c>
      <c r="E842" s="7" t="s">
        <v>1145</v>
      </c>
    </row>
    <row r="843" spans="1:5" x14ac:dyDescent="0.2">
      <c r="A843" s="7" t="s">
        <v>456</v>
      </c>
      <c r="B843" s="7" t="s">
        <v>561</v>
      </c>
      <c r="C843" s="7" t="s">
        <v>106</v>
      </c>
      <c r="D843" s="7" t="s">
        <v>29</v>
      </c>
      <c r="E843" s="7" t="s">
        <v>1146</v>
      </c>
    </row>
    <row r="844" spans="1:5" x14ac:dyDescent="0.2">
      <c r="A844" s="7" t="s">
        <v>456</v>
      </c>
      <c r="B844" s="7" t="s">
        <v>561</v>
      </c>
      <c r="C844" s="7" t="s">
        <v>108</v>
      </c>
      <c r="D844" s="7" t="s">
        <v>34</v>
      </c>
      <c r="E844" s="7" t="s">
        <v>1147</v>
      </c>
    </row>
    <row r="845" spans="1:5" x14ac:dyDescent="0.2">
      <c r="A845" s="7" t="s">
        <v>456</v>
      </c>
      <c r="B845" s="7" t="s">
        <v>561</v>
      </c>
      <c r="C845" s="7" t="s">
        <v>191</v>
      </c>
      <c r="D845" s="7" t="s">
        <v>23</v>
      </c>
      <c r="E845" s="7" t="s">
        <v>1148</v>
      </c>
    </row>
    <row r="846" spans="1:5" x14ac:dyDescent="0.2">
      <c r="A846" s="7" t="s">
        <v>456</v>
      </c>
      <c r="B846" s="7" t="s">
        <v>561</v>
      </c>
      <c r="C846" s="7" t="s">
        <v>122</v>
      </c>
      <c r="D846" s="7" t="s">
        <v>42</v>
      </c>
      <c r="E846" s="7" t="s">
        <v>1149</v>
      </c>
    </row>
    <row r="847" spans="1:5" x14ac:dyDescent="0.2">
      <c r="A847" s="7" t="s">
        <v>456</v>
      </c>
      <c r="B847" s="7" t="s">
        <v>561</v>
      </c>
      <c r="C847" s="7" t="s">
        <v>71</v>
      </c>
      <c r="D847" s="7" t="s">
        <v>37</v>
      </c>
      <c r="E847" s="7" t="s">
        <v>1150</v>
      </c>
    </row>
    <row r="848" spans="1:5" x14ac:dyDescent="0.2">
      <c r="A848" s="7" t="s">
        <v>456</v>
      </c>
      <c r="B848" s="7" t="s">
        <v>561</v>
      </c>
      <c r="C848" s="7" t="s">
        <v>31</v>
      </c>
      <c r="D848" s="7" t="s">
        <v>48</v>
      </c>
      <c r="E848" s="7" t="s">
        <v>1151</v>
      </c>
    </row>
    <row r="849" spans="1:5" x14ac:dyDescent="0.2">
      <c r="A849" s="7" t="s">
        <v>456</v>
      </c>
      <c r="B849" s="7" t="s">
        <v>561</v>
      </c>
      <c r="C849" s="7" t="s">
        <v>198</v>
      </c>
      <c r="D849" s="7" t="s">
        <v>26</v>
      </c>
      <c r="E849" s="7" t="s">
        <v>1152</v>
      </c>
    </row>
    <row r="850" spans="1:5" x14ac:dyDescent="0.2">
      <c r="A850" s="7" t="s">
        <v>456</v>
      </c>
      <c r="B850" s="7" t="s">
        <v>561</v>
      </c>
      <c r="C850" s="7" t="s">
        <v>195</v>
      </c>
      <c r="D850" s="7" t="s">
        <v>42</v>
      </c>
      <c r="E850" s="7" t="s">
        <v>1153</v>
      </c>
    </row>
    <row r="851" spans="1:5" x14ac:dyDescent="0.2">
      <c r="A851" s="7" t="s">
        <v>456</v>
      </c>
      <c r="B851" s="7" t="s">
        <v>561</v>
      </c>
      <c r="C851" s="7" t="s">
        <v>22</v>
      </c>
      <c r="D851" s="7" t="s">
        <v>48</v>
      </c>
      <c r="E851" s="7" t="s">
        <v>1154</v>
      </c>
    </row>
    <row r="852" spans="1:5" x14ac:dyDescent="0.2">
      <c r="A852" s="7" t="s">
        <v>456</v>
      </c>
      <c r="B852" s="7" t="s">
        <v>561</v>
      </c>
      <c r="C852" s="7" t="s">
        <v>112</v>
      </c>
      <c r="D852" s="7" t="s">
        <v>37</v>
      </c>
      <c r="E852" s="7" t="s">
        <v>1155</v>
      </c>
    </row>
    <row r="853" spans="1:5" x14ac:dyDescent="0.2">
      <c r="A853" s="7" t="s">
        <v>456</v>
      </c>
      <c r="B853" s="7" t="s">
        <v>561</v>
      </c>
      <c r="C853" s="7" t="s">
        <v>114</v>
      </c>
      <c r="D853" s="7" t="s">
        <v>53</v>
      </c>
      <c r="E853" s="7" t="s">
        <v>1156</v>
      </c>
    </row>
    <row r="854" spans="1:5" x14ac:dyDescent="0.2">
      <c r="A854" s="7" t="s">
        <v>456</v>
      </c>
      <c r="B854" s="7" t="s">
        <v>561</v>
      </c>
      <c r="C854" s="7" t="s">
        <v>116</v>
      </c>
      <c r="D854" s="7" t="s">
        <v>98</v>
      </c>
      <c r="E854" s="7" t="s">
        <v>1157</v>
      </c>
    </row>
    <row r="855" spans="1:5" x14ac:dyDescent="0.2">
      <c r="A855" s="7" t="s">
        <v>456</v>
      </c>
      <c r="B855" s="7" t="s">
        <v>561</v>
      </c>
      <c r="C855" s="7" t="s">
        <v>118</v>
      </c>
      <c r="D855" s="7" t="s">
        <v>45</v>
      </c>
      <c r="E855" s="7" t="s">
        <v>1158</v>
      </c>
    </row>
    <row r="856" spans="1:5" x14ac:dyDescent="0.2">
      <c r="A856" s="7" t="s">
        <v>456</v>
      </c>
      <c r="B856" s="7" t="s">
        <v>561</v>
      </c>
      <c r="C856" s="7" t="s">
        <v>73</v>
      </c>
      <c r="D856" s="7" t="s">
        <v>23</v>
      </c>
      <c r="E856" s="7" t="s">
        <v>1159</v>
      </c>
    </row>
    <row r="857" spans="1:5" x14ac:dyDescent="0.2">
      <c r="A857" s="7" t="s">
        <v>456</v>
      </c>
      <c r="B857" s="7" t="s">
        <v>561</v>
      </c>
      <c r="C857" s="7" t="s">
        <v>120</v>
      </c>
      <c r="D857" s="7" t="s">
        <v>29</v>
      </c>
      <c r="E857" s="7" t="s">
        <v>1160</v>
      </c>
    </row>
    <row r="858" spans="1:5" x14ac:dyDescent="0.2">
      <c r="A858" s="7" t="s">
        <v>456</v>
      </c>
      <c r="B858" s="7" t="s">
        <v>561</v>
      </c>
      <c r="C858" s="7" t="s">
        <v>97</v>
      </c>
      <c r="D858" s="7" t="s">
        <v>34</v>
      </c>
      <c r="E858" s="7" t="s">
        <v>1161</v>
      </c>
    </row>
    <row r="859" spans="1:5" x14ac:dyDescent="0.2">
      <c r="A859" s="7" t="s">
        <v>456</v>
      </c>
      <c r="B859" s="7" t="s">
        <v>561</v>
      </c>
      <c r="C859" s="7" t="s">
        <v>69</v>
      </c>
      <c r="D859" s="7" t="s">
        <v>53</v>
      </c>
      <c r="E859" s="7" t="s">
        <v>1162</v>
      </c>
    </row>
    <row r="860" spans="1:5" x14ac:dyDescent="0.2">
      <c r="A860" s="7" t="s">
        <v>456</v>
      </c>
      <c r="B860" s="7" t="s">
        <v>561</v>
      </c>
      <c r="C860" s="7" t="s">
        <v>124</v>
      </c>
      <c r="D860" s="7" t="s">
        <v>53</v>
      </c>
      <c r="E860" s="7" t="s">
        <v>1163</v>
      </c>
    </row>
    <row r="861" spans="1:5" x14ac:dyDescent="0.2">
      <c r="A861" s="7" t="s">
        <v>456</v>
      </c>
      <c r="B861" s="7" t="s">
        <v>561</v>
      </c>
      <c r="C861" s="7" t="s">
        <v>126</v>
      </c>
      <c r="D861" s="7" t="s">
        <v>29</v>
      </c>
      <c r="E861" s="7" t="s">
        <v>1164</v>
      </c>
    </row>
    <row r="862" spans="1:5" x14ac:dyDescent="0.2">
      <c r="A862" s="7" t="s">
        <v>456</v>
      </c>
      <c r="B862" s="7" t="s">
        <v>561</v>
      </c>
      <c r="C862" s="7" t="s">
        <v>128</v>
      </c>
      <c r="D862" s="7" t="s">
        <v>26</v>
      </c>
      <c r="E862" s="7" t="s">
        <v>1165</v>
      </c>
    </row>
    <row r="863" spans="1:5" x14ac:dyDescent="0.2">
      <c r="A863" s="7" t="s">
        <v>456</v>
      </c>
      <c r="B863" s="7" t="s">
        <v>561</v>
      </c>
      <c r="C863" s="7" t="s">
        <v>132</v>
      </c>
      <c r="D863" s="7" t="s">
        <v>45</v>
      </c>
      <c r="E863" s="7" t="s">
        <v>1166</v>
      </c>
    </row>
    <row r="864" spans="1:5" x14ac:dyDescent="0.2">
      <c r="A864" s="7" t="s">
        <v>456</v>
      </c>
      <c r="B864" s="7" t="s">
        <v>561</v>
      </c>
      <c r="C864" s="7" t="s">
        <v>216</v>
      </c>
      <c r="D864" s="7" t="s">
        <v>42</v>
      </c>
      <c r="E864" s="7" t="s">
        <v>1167</v>
      </c>
    </row>
    <row r="865" spans="1:5" x14ac:dyDescent="0.2">
      <c r="A865" s="7" t="s">
        <v>1168</v>
      </c>
      <c r="B865" s="7" t="s">
        <v>134</v>
      </c>
      <c r="C865" s="7" t="s">
        <v>25</v>
      </c>
      <c r="D865" s="7" t="s">
        <v>42</v>
      </c>
      <c r="E865" s="7" t="s">
        <v>1169</v>
      </c>
    </row>
    <row r="866" spans="1:5" x14ac:dyDescent="0.2">
      <c r="A866" s="7" t="s">
        <v>1168</v>
      </c>
      <c r="B866" s="7" t="s">
        <v>134</v>
      </c>
      <c r="C866" s="7" t="s">
        <v>28</v>
      </c>
      <c r="D866" s="7" t="s">
        <v>23</v>
      </c>
      <c r="E866" s="7" t="s">
        <v>1170</v>
      </c>
    </row>
    <row r="867" spans="1:5" x14ac:dyDescent="0.2">
      <c r="A867" s="7" t="s">
        <v>1168</v>
      </c>
      <c r="B867" s="7" t="s">
        <v>134</v>
      </c>
      <c r="C867" s="7" t="s">
        <v>57</v>
      </c>
      <c r="D867" s="7" t="s">
        <v>53</v>
      </c>
      <c r="E867" s="7" t="s">
        <v>1171</v>
      </c>
    </row>
    <row r="868" spans="1:5" x14ac:dyDescent="0.2">
      <c r="A868" s="7" t="s">
        <v>1168</v>
      </c>
      <c r="B868" s="7" t="s">
        <v>134</v>
      </c>
      <c r="C868" s="7" t="s">
        <v>33</v>
      </c>
      <c r="D868" s="7" t="s">
        <v>29</v>
      </c>
      <c r="E868" s="7" t="s">
        <v>1172</v>
      </c>
    </row>
    <row r="869" spans="1:5" x14ac:dyDescent="0.2">
      <c r="A869" s="7" t="s">
        <v>1168</v>
      </c>
      <c r="B869" s="7" t="s">
        <v>134</v>
      </c>
      <c r="C869" s="7" t="s">
        <v>44</v>
      </c>
      <c r="D869" s="7" t="s">
        <v>26</v>
      </c>
      <c r="E869" s="7" t="s">
        <v>1173</v>
      </c>
    </row>
    <row r="870" spans="1:5" x14ac:dyDescent="0.2">
      <c r="A870" s="7" t="s">
        <v>1168</v>
      </c>
      <c r="B870" s="7" t="s">
        <v>134</v>
      </c>
      <c r="C870" s="7" t="s">
        <v>140</v>
      </c>
      <c r="D870" s="7" t="s">
        <v>98</v>
      </c>
      <c r="E870" s="7" t="s">
        <v>1174</v>
      </c>
    </row>
    <row r="871" spans="1:5" x14ac:dyDescent="0.2">
      <c r="A871" s="7" t="s">
        <v>1168</v>
      </c>
      <c r="B871" s="7" t="s">
        <v>134</v>
      </c>
      <c r="C871" s="7" t="s">
        <v>36</v>
      </c>
      <c r="D871" s="7" t="s">
        <v>45</v>
      </c>
      <c r="E871" s="7" t="s">
        <v>1175</v>
      </c>
    </row>
    <row r="872" spans="1:5" x14ac:dyDescent="0.2">
      <c r="A872" s="7" t="s">
        <v>1168</v>
      </c>
      <c r="B872" s="7" t="s">
        <v>134</v>
      </c>
      <c r="C872" s="7" t="s">
        <v>143</v>
      </c>
      <c r="D872" s="7" t="s">
        <v>37</v>
      </c>
      <c r="E872" s="7" t="s">
        <v>1176</v>
      </c>
    </row>
    <row r="873" spans="1:5" x14ac:dyDescent="0.2">
      <c r="A873" s="7" t="s">
        <v>1168</v>
      </c>
      <c r="B873" s="7" t="s">
        <v>134</v>
      </c>
      <c r="C873" s="7" t="s">
        <v>41</v>
      </c>
      <c r="D873" s="7" t="s">
        <v>53</v>
      </c>
      <c r="E873" s="7" t="s">
        <v>1177</v>
      </c>
    </row>
    <row r="874" spans="1:5" x14ac:dyDescent="0.2">
      <c r="A874" s="7" t="s">
        <v>1168</v>
      </c>
      <c r="B874" s="7" t="s">
        <v>134</v>
      </c>
      <c r="C874" s="7" t="s">
        <v>47</v>
      </c>
      <c r="D874" s="7" t="s">
        <v>34</v>
      </c>
      <c r="E874" s="7" t="s">
        <v>1178</v>
      </c>
    </row>
    <row r="875" spans="1:5" x14ac:dyDescent="0.2">
      <c r="A875" s="7" t="s">
        <v>1168</v>
      </c>
      <c r="B875" s="7" t="s">
        <v>134</v>
      </c>
      <c r="C875" s="7" t="s">
        <v>50</v>
      </c>
      <c r="D875" s="7" t="s">
        <v>29</v>
      </c>
      <c r="E875" s="7" t="s">
        <v>1179</v>
      </c>
    </row>
    <row r="876" spans="1:5" x14ac:dyDescent="0.2">
      <c r="A876" s="7" t="s">
        <v>1168</v>
      </c>
      <c r="B876" s="7" t="s">
        <v>134</v>
      </c>
      <c r="C876" s="7" t="s">
        <v>52</v>
      </c>
      <c r="D876" s="7" t="s">
        <v>37</v>
      </c>
      <c r="E876" s="7" t="s">
        <v>1180</v>
      </c>
    </row>
    <row r="877" spans="1:5" x14ac:dyDescent="0.2">
      <c r="A877" s="7" t="s">
        <v>1168</v>
      </c>
      <c r="B877" s="7" t="s">
        <v>134</v>
      </c>
      <c r="C877" s="7" t="s">
        <v>149</v>
      </c>
      <c r="D877" s="7" t="s">
        <v>48</v>
      </c>
      <c r="E877" s="7" t="s">
        <v>1181</v>
      </c>
    </row>
    <row r="878" spans="1:5" x14ac:dyDescent="0.2">
      <c r="A878" s="7" t="s">
        <v>1168</v>
      </c>
      <c r="B878" s="7" t="s">
        <v>134</v>
      </c>
      <c r="C878" s="7" t="s">
        <v>55</v>
      </c>
      <c r="D878" s="7" t="s">
        <v>98</v>
      </c>
      <c r="E878" s="7" t="s">
        <v>1182</v>
      </c>
    </row>
    <row r="879" spans="1:5" x14ac:dyDescent="0.2">
      <c r="A879" s="7" t="s">
        <v>1168</v>
      </c>
      <c r="B879" s="7" t="s">
        <v>134</v>
      </c>
      <c r="C879" s="7" t="s">
        <v>153</v>
      </c>
      <c r="D879" s="7" t="s">
        <v>34</v>
      </c>
      <c r="E879" s="7" t="s">
        <v>1183</v>
      </c>
    </row>
    <row r="880" spans="1:5" x14ac:dyDescent="0.2">
      <c r="A880" s="7" t="s">
        <v>1168</v>
      </c>
      <c r="B880" s="7" t="s">
        <v>134</v>
      </c>
      <c r="C880" s="7" t="s">
        <v>409</v>
      </c>
      <c r="D880" s="7" t="s">
        <v>34</v>
      </c>
      <c r="E880" s="7" t="s">
        <v>1184</v>
      </c>
    </row>
    <row r="881" spans="1:5" x14ac:dyDescent="0.2">
      <c r="A881" s="7" t="s">
        <v>1168</v>
      </c>
      <c r="B881" s="7" t="s">
        <v>134</v>
      </c>
      <c r="C881" s="7" t="s">
        <v>59</v>
      </c>
      <c r="D881" s="7" t="s">
        <v>42</v>
      </c>
      <c r="E881" s="7" t="s">
        <v>1185</v>
      </c>
    </row>
    <row r="882" spans="1:5" x14ac:dyDescent="0.2">
      <c r="A882" s="7" t="s">
        <v>1168</v>
      </c>
      <c r="B882" s="7" t="s">
        <v>134</v>
      </c>
      <c r="C882" s="7" t="s">
        <v>61</v>
      </c>
      <c r="D882" s="7" t="s">
        <v>26</v>
      </c>
      <c r="E882" s="7" t="s">
        <v>1186</v>
      </c>
    </row>
    <row r="883" spans="1:5" x14ac:dyDescent="0.2">
      <c r="A883" s="7" t="s">
        <v>1168</v>
      </c>
      <c r="B883" s="7" t="s">
        <v>134</v>
      </c>
      <c r="C883" s="7" t="s">
        <v>130</v>
      </c>
      <c r="D883" s="7" t="s">
        <v>45</v>
      </c>
      <c r="E883" s="7" t="s">
        <v>1187</v>
      </c>
    </row>
    <row r="884" spans="1:5" x14ac:dyDescent="0.2">
      <c r="A884" s="7" t="s">
        <v>1168</v>
      </c>
      <c r="B884" s="7" t="s">
        <v>134</v>
      </c>
      <c r="C884" s="7" t="s">
        <v>901</v>
      </c>
      <c r="D884" s="7" t="s">
        <v>45</v>
      </c>
      <c r="E884" s="7" t="s">
        <v>1188</v>
      </c>
    </row>
    <row r="885" spans="1:5" x14ac:dyDescent="0.2">
      <c r="A885" s="7" t="s">
        <v>1168</v>
      </c>
      <c r="B885" s="7" t="s">
        <v>134</v>
      </c>
      <c r="C885" s="7" t="s">
        <v>79</v>
      </c>
      <c r="D885" s="7" t="s">
        <v>23</v>
      </c>
      <c r="E885" s="7" t="s">
        <v>1189</v>
      </c>
    </row>
    <row r="886" spans="1:5" x14ac:dyDescent="0.2">
      <c r="A886" s="7" t="s">
        <v>1168</v>
      </c>
      <c r="B886" s="7" t="s">
        <v>134</v>
      </c>
      <c r="C886" s="7" t="s">
        <v>81</v>
      </c>
      <c r="D886" s="7" t="s">
        <v>98</v>
      </c>
      <c r="E886" s="7" t="s">
        <v>1190</v>
      </c>
    </row>
    <row r="887" spans="1:5" x14ac:dyDescent="0.2">
      <c r="A887" s="7" t="s">
        <v>1168</v>
      </c>
      <c r="B887" s="7" t="s">
        <v>134</v>
      </c>
      <c r="C887" s="7" t="s">
        <v>63</v>
      </c>
      <c r="D887" s="7" t="s">
        <v>26</v>
      </c>
      <c r="E887" s="7" t="s">
        <v>1191</v>
      </c>
    </row>
    <row r="888" spans="1:5" x14ac:dyDescent="0.2">
      <c r="A888" s="7" t="s">
        <v>1168</v>
      </c>
      <c r="B888" s="7" t="s">
        <v>134</v>
      </c>
      <c r="C888" s="7" t="s">
        <v>65</v>
      </c>
      <c r="D888" s="7" t="s">
        <v>29</v>
      </c>
      <c r="E888" s="7" t="s">
        <v>1192</v>
      </c>
    </row>
    <row r="889" spans="1:5" x14ac:dyDescent="0.2">
      <c r="A889" s="7" t="s">
        <v>1168</v>
      </c>
      <c r="B889" s="7" t="s">
        <v>134</v>
      </c>
      <c r="C889" s="7" t="s">
        <v>67</v>
      </c>
      <c r="D889" s="7" t="s">
        <v>34</v>
      </c>
      <c r="E889" s="7" t="s">
        <v>1193</v>
      </c>
    </row>
    <row r="890" spans="1:5" x14ac:dyDescent="0.2">
      <c r="A890" s="7" t="s">
        <v>1168</v>
      </c>
      <c r="B890" s="7" t="s">
        <v>134</v>
      </c>
      <c r="C890" s="7" t="s">
        <v>163</v>
      </c>
      <c r="D890" s="7" t="s">
        <v>45</v>
      </c>
      <c r="E890" s="7" t="s">
        <v>1194</v>
      </c>
    </row>
    <row r="891" spans="1:5" x14ac:dyDescent="0.2">
      <c r="A891" s="7" t="s">
        <v>1168</v>
      </c>
      <c r="B891" s="7" t="s">
        <v>134</v>
      </c>
      <c r="C891" s="7" t="s">
        <v>165</v>
      </c>
      <c r="D891" s="7" t="s">
        <v>23</v>
      </c>
      <c r="E891" s="7" t="s">
        <v>1195</v>
      </c>
    </row>
    <row r="892" spans="1:5" x14ac:dyDescent="0.2">
      <c r="A892" s="7" t="s">
        <v>1168</v>
      </c>
      <c r="B892" s="7" t="s">
        <v>134</v>
      </c>
      <c r="C892" s="7" t="s">
        <v>167</v>
      </c>
      <c r="D892" s="7" t="s">
        <v>37</v>
      </c>
      <c r="E892" s="7" t="s">
        <v>1196</v>
      </c>
    </row>
    <row r="893" spans="1:5" x14ac:dyDescent="0.2">
      <c r="A893" s="7" t="s">
        <v>1168</v>
      </c>
      <c r="B893" s="7" t="s">
        <v>134</v>
      </c>
      <c r="C893" s="7" t="s">
        <v>77</v>
      </c>
      <c r="D893" s="7" t="s">
        <v>53</v>
      </c>
      <c r="E893" s="7" t="s">
        <v>1197</v>
      </c>
    </row>
    <row r="894" spans="1:5" x14ac:dyDescent="0.2">
      <c r="A894" s="7" t="s">
        <v>1168</v>
      </c>
      <c r="B894" s="7" t="s">
        <v>134</v>
      </c>
      <c r="C894" s="7" t="s">
        <v>83</v>
      </c>
      <c r="D894" s="7" t="s">
        <v>42</v>
      </c>
      <c r="E894" s="7" t="s">
        <v>1198</v>
      </c>
    </row>
    <row r="895" spans="1:5" x14ac:dyDescent="0.2">
      <c r="A895" s="7" t="s">
        <v>1168</v>
      </c>
      <c r="B895" s="7" t="s">
        <v>134</v>
      </c>
      <c r="C895" s="7" t="s">
        <v>169</v>
      </c>
      <c r="D895" s="7" t="s">
        <v>48</v>
      </c>
      <c r="E895" s="7" t="s">
        <v>1199</v>
      </c>
    </row>
    <row r="896" spans="1:5" x14ac:dyDescent="0.2">
      <c r="A896" s="7" t="s">
        <v>1168</v>
      </c>
      <c r="B896" s="7" t="s">
        <v>134</v>
      </c>
      <c r="C896" s="7" t="s">
        <v>85</v>
      </c>
      <c r="D896" s="7" t="s">
        <v>34</v>
      </c>
      <c r="E896" s="7" t="s">
        <v>1200</v>
      </c>
    </row>
    <row r="897" spans="1:5" x14ac:dyDescent="0.2">
      <c r="A897" s="7" t="s">
        <v>1168</v>
      </c>
      <c r="B897" s="7" t="s">
        <v>134</v>
      </c>
      <c r="C897" s="7" t="s">
        <v>87</v>
      </c>
      <c r="D897" s="7" t="s">
        <v>53</v>
      </c>
      <c r="E897" s="7" t="s">
        <v>1201</v>
      </c>
    </row>
    <row r="898" spans="1:5" x14ac:dyDescent="0.2">
      <c r="A898" s="7" t="s">
        <v>1168</v>
      </c>
      <c r="B898" s="7" t="s">
        <v>134</v>
      </c>
      <c r="C898" s="7" t="s">
        <v>100</v>
      </c>
      <c r="D898" s="7" t="s">
        <v>42</v>
      </c>
      <c r="E898" s="7" t="s">
        <v>1202</v>
      </c>
    </row>
    <row r="899" spans="1:5" x14ac:dyDescent="0.2">
      <c r="A899" s="7" t="s">
        <v>1168</v>
      </c>
      <c r="B899" s="7" t="s">
        <v>134</v>
      </c>
      <c r="C899" s="7" t="s">
        <v>93</v>
      </c>
      <c r="D899" s="7" t="s">
        <v>23</v>
      </c>
      <c r="E899" s="7" t="s">
        <v>1203</v>
      </c>
    </row>
    <row r="900" spans="1:5" x14ac:dyDescent="0.2">
      <c r="A900" s="7" t="s">
        <v>1168</v>
      </c>
      <c r="B900" s="7" t="s">
        <v>134</v>
      </c>
      <c r="C900" s="7" t="s">
        <v>89</v>
      </c>
      <c r="D900" s="7" t="s">
        <v>98</v>
      </c>
      <c r="E900" s="7" t="s">
        <v>1204</v>
      </c>
    </row>
    <row r="901" spans="1:5" x14ac:dyDescent="0.2">
      <c r="A901" s="7" t="s">
        <v>1168</v>
      </c>
      <c r="B901" s="7" t="s">
        <v>134</v>
      </c>
      <c r="C901" s="7" t="s">
        <v>178</v>
      </c>
      <c r="D901" s="7" t="s">
        <v>48</v>
      </c>
      <c r="E901" s="7" t="s">
        <v>1205</v>
      </c>
    </row>
    <row r="902" spans="1:5" x14ac:dyDescent="0.2">
      <c r="A902" s="7" t="s">
        <v>1168</v>
      </c>
      <c r="B902" s="7" t="s">
        <v>134</v>
      </c>
      <c r="C902" s="7" t="s">
        <v>39</v>
      </c>
      <c r="D902" s="7" t="s">
        <v>45</v>
      </c>
      <c r="E902" s="7" t="s">
        <v>1206</v>
      </c>
    </row>
    <row r="903" spans="1:5" x14ac:dyDescent="0.2">
      <c r="A903" s="7" t="s">
        <v>1168</v>
      </c>
      <c r="B903" s="7" t="s">
        <v>134</v>
      </c>
      <c r="C903" s="7" t="s">
        <v>182</v>
      </c>
      <c r="D903" s="7" t="s">
        <v>37</v>
      </c>
      <c r="E903" s="7" t="s">
        <v>1207</v>
      </c>
    </row>
    <row r="904" spans="1:5" x14ac:dyDescent="0.2">
      <c r="A904" s="7" t="s">
        <v>1168</v>
      </c>
      <c r="B904" s="7" t="s">
        <v>134</v>
      </c>
      <c r="C904" s="7" t="s">
        <v>95</v>
      </c>
      <c r="D904" s="7" t="s">
        <v>26</v>
      </c>
      <c r="E904" s="7" t="s">
        <v>1208</v>
      </c>
    </row>
    <row r="905" spans="1:5" x14ac:dyDescent="0.2">
      <c r="A905" s="7" t="s">
        <v>1168</v>
      </c>
      <c r="B905" s="7" t="s">
        <v>134</v>
      </c>
      <c r="C905" s="7" t="s">
        <v>102</v>
      </c>
      <c r="D905" s="7" t="s">
        <v>29</v>
      </c>
      <c r="E905" s="7" t="s">
        <v>1209</v>
      </c>
    </row>
    <row r="906" spans="1:5" x14ac:dyDescent="0.2">
      <c r="A906" s="7" t="s">
        <v>1168</v>
      </c>
      <c r="B906" s="7" t="s">
        <v>134</v>
      </c>
      <c r="C906" s="7" t="s">
        <v>185</v>
      </c>
      <c r="D906" s="7" t="s">
        <v>23</v>
      </c>
      <c r="E906" s="7" t="s">
        <v>1210</v>
      </c>
    </row>
    <row r="907" spans="1:5" x14ac:dyDescent="0.2">
      <c r="A907" s="7" t="s">
        <v>1168</v>
      </c>
      <c r="B907" s="7" t="s">
        <v>134</v>
      </c>
      <c r="C907" s="7" t="s">
        <v>104</v>
      </c>
      <c r="D907" s="7" t="s">
        <v>45</v>
      </c>
      <c r="E907" s="7" t="s">
        <v>1211</v>
      </c>
    </row>
    <row r="908" spans="1:5" x14ac:dyDescent="0.2">
      <c r="A908" s="7" t="s">
        <v>1168</v>
      </c>
      <c r="B908" s="7" t="s">
        <v>134</v>
      </c>
      <c r="C908" s="7" t="s">
        <v>106</v>
      </c>
      <c r="D908" s="7" t="s">
        <v>34</v>
      </c>
      <c r="E908" s="7" t="s">
        <v>1212</v>
      </c>
    </row>
    <row r="909" spans="1:5" x14ac:dyDescent="0.2">
      <c r="A909" s="7" t="s">
        <v>1168</v>
      </c>
      <c r="B909" s="7" t="s">
        <v>134</v>
      </c>
      <c r="C909" s="7" t="s">
        <v>108</v>
      </c>
      <c r="D909" s="7" t="s">
        <v>48</v>
      </c>
      <c r="E909" s="7" t="s">
        <v>1213</v>
      </c>
    </row>
    <row r="910" spans="1:5" x14ac:dyDescent="0.2">
      <c r="A910" s="7" t="s">
        <v>1168</v>
      </c>
      <c r="B910" s="7" t="s">
        <v>134</v>
      </c>
      <c r="C910" s="7" t="s">
        <v>110</v>
      </c>
      <c r="D910" s="7" t="s">
        <v>37</v>
      </c>
      <c r="E910" s="7" t="s">
        <v>1214</v>
      </c>
    </row>
    <row r="911" spans="1:5" x14ac:dyDescent="0.2">
      <c r="A911" s="7" t="s">
        <v>1168</v>
      </c>
      <c r="B911" s="7" t="s">
        <v>134</v>
      </c>
      <c r="C911" s="7" t="s">
        <v>191</v>
      </c>
      <c r="D911" s="7" t="s">
        <v>29</v>
      </c>
      <c r="E911" s="7" t="s">
        <v>1215</v>
      </c>
    </row>
    <row r="912" spans="1:5" x14ac:dyDescent="0.2">
      <c r="A912" s="7" t="s">
        <v>1168</v>
      </c>
      <c r="B912" s="7" t="s">
        <v>134</v>
      </c>
      <c r="C912" s="7" t="s">
        <v>71</v>
      </c>
      <c r="D912" s="7" t="s">
        <v>53</v>
      </c>
      <c r="E912" s="7" t="s">
        <v>1216</v>
      </c>
    </row>
    <row r="913" spans="1:5" x14ac:dyDescent="0.2">
      <c r="A913" s="7" t="s">
        <v>1168</v>
      </c>
      <c r="B913" s="7" t="s">
        <v>134</v>
      </c>
      <c r="C913" s="7" t="s">
        <v>69</v>
      </c>
      <c r="D913" s="7" t="s">
        <v>42</v>
      </c>
      <c r="E913" s="7" t="s">
        <v>1217</v>
      </c>
    </row>
    <row r="914" spans="1:5" x14ac:dyDescent="0.2">
      <c r="A914" s="7" t="s">
        <v>1168</v>
      </c>
      <c r="B914" s="7" t="s">
        <v>134</v>
      </c>
      <c r="C914" s="7" t="s">
        <v>195</v>
      </c>
      <c r="D914" s="7" t="s">
        <v>26</v>
      </c>
      <c r="E914" s="7" t="s">
        <v>1218</v>
      </c>
    </row>
    <row r="915" spans="1:5" x14ac:dyDescent="0.2">
      <c r="A915" s="7" t="s">
        <v>1168</v>
      </c>
      <c r="B915" s="7" t="s">
        <v>134</v>
      </c>
      <c r="C915" s="7" t="s">
        <v>31</v>
      </c>
      <c r="D915" s="7" t="s">
        <v>98</v>
      </c>
      <c r="E915" s="7" t="s">
        <v>1219</v>
      </c>
    </row>
    <row r="916" spans="1:5" x14ac:dyDescent="0.2">
      <c r="A916" s="7" t="s">
        <v>1168</v>
      </c>
      <c r="B916" s="7" t="s">
        <v>134</v>
      </c>
      <c r="C916" s="7" t="s">
        <v>120</v>
      </c>
      <c r="D916" s="7" t="s">
        <v>34</v>
      </c>
      <c r="E916" s="7" t="s">
        <v>1220</v>
      </c>
    </row>
    <row r="917" spans="1:5" x14ac:dyDescent="0.2">
      <c r="A917" s="7" t="s">
        <v>1168</v>
      </c>
      <c r="B917" s="7" t="s">
        <v>134</v>
      </c>
      <c r="C917" s="7" t="s">
        <v>112</v>
      </c>
      <c r="D917" s="7" t="s">
        <v>53</v>
      </c>
      <c r="E917" s="7" t="s">
        <v>1221</v>
      </c>
    </row>
    <row r="918" spans="1:5" x14ac:dyDescent="0.2">
      <c r="A918" s="7" t="s">
        <v>1168</v>
      </c>
      <c r="B918" s="7" t="s">
        <v>134</v>
      </c>
      <c r="C918" s="7" t="s">
        <v>198</v>
      </c>
      <c r="D918" s="7" t="s">
        <v>45</v>
      </c>
      <c r="E918" s="7" t="s">
        <v>1222</v>
      </c>
    </row>
    <row r="919" spans="1:5" x14ac:dyDescent="0.2">
      <c r="A919" s="7" t="s">
        <v>1168</v>
      </c>
      <c r="B919" s="7" t="s">
        <v>134</v>
      </c>
      <c r="C919" s="7" t="s">
        <v>22</v>
      </c>
      <c r="D919" s="7" t="s">
        <v>98</v>
      </c>
      <c r="E919" s="7" t="s">
        <v>1223</v>
      </c>
    </row>
    <row r="920" spans="1:5" x14ac:dyDescent="0.2">
      <c r="A920" s="7" t="s">
        <v>1168</v>
      </c>
      <c r="B920" s="7" t="s">
        <v>134</v>
      </c>
      <c r="C920" s="7" t="s">
        <v>114</v>
      </c>
      <c r="D920" s="7" t="s">
        <v>42</v>
      </c>
      <c r="E920" s="7" t="s">
        <v>1224</v>
      </c>
    </row>
    <row r="921" spans="1:5" x14ac:dyDescent="0.2">
      <c r="A921" s="7" t="s">
        <v>1168</v>
      </c>
      <c r="B921" s="7" t="s">
        <v>134</v>
      </c>
      <c r="C921" s="7" t="s">
        <v>116</v>
      </c>
      <c r="D921" s="7" t="s">
        <v>23</v>
      </c>
      <c r="E921" s="7" t="s">
        <v>1225</v>
      </c>
    </row>
    <row r="922" spans="1:5" x14ac:dyDescent="0.2">
      <c r="A922" s="7" t="s">
        <v>1168</v>
      </c>
      <c r="B922" s="7" t="s">
        <v>134</v>
      </c>
      <c r="C922" s="7" t="s">
        <v>118</v>
      </c>
      <c r="D922" s="7" t="s">
        <v>37</v>
      </c>
      <c r="E922" s="7" t="s">
        <v>1226</v>
      </c>
    </row>
    <row r="923" spans="1:5" x14ac:dyDescent="0.2">
      <c r="A923" s="7" t="s">
        <v>1168</v>
      </c>
      <c r="B923" s="7" t="s">
        <v>134</v>
      </c>
      <c r="C923" s="7" t="s">
        <v>73</v>
      </c>
      <c r="D923" s="7" t="s">
        <v>29</v>
      </c>
      <c r="E923" s="7" t="s">
        <v>1227</v>
      </c>
    </row>
    <row r="924" spans="1:5" x14ac:dyDescent="0.2">
      <c r="A924" s="7" t="s">
        <v>1168</v>
      </c>
      <c r="B924" s="7" t="s">
        <v>134</v>
      </c>
      <c r="C924" s="7" t="s">
        <v>97</v>
      </c>
      <c r="D924" s="7" t="s">
        <v>48</v>
      </c>
      <c r="E924" s="7" t="s">
        <v>1228</v>
      </c>
    </row>
    <row r="925" spans="1:5" x14ac:dyDescent="0.2">
      <c r="A925" s="7" t="s">
        <v>1168</v>
      </c>
      <c r="B925" s="7" t="s">
        <v>134</v>
      </c>
      <c r="C925" s="7" t="s">
        <v>124</v>
      </c>
      <c r="D925" s="7" t="s">
        <v>42</v>
      </c>
      <c r="E925" s="7" t="s">
        <v>1229</v>
      </c>
    </row>
    <row r="926" spans="1:5" x14ac:dyDescent="0.2">
      <c r="A926" s="7" t="s">
        <v>1168</v>
      </c>
      <c r="B926" s="7" t="s">
        <v>134</v>
      </c>
      <c r="C926" s="7" t="s">
        <v>122</v>
      </c>
      <c r="D926" s="7" t="s">
        <v>26</v>
      </c>
      <c r="E926" s="7" t="s">
        <v>1230</v>
      </c>
    </row>
    <row r="927" spans="1:5" x14ac:dyDescent="0.2">
      <c r="A927" s="7" t="s">
        <v>1168</v>
      </c>
      <c r="B927" s="7" t="s">
        <v>134</v>
      </c>
      <c r="C927" s="7" t="s">
        <v>126</v>
      </c>
      <c r="D927" s="7" t="s">
        <v>34</v>
      </c>
      <c r="E927" s="7" t="s">
        <v>1231</v>
      </c>
    </row>
    <row r="928" spans="1:5" x14ac:dyDescent="0.2">
      <c r="A928" s="7" t="s">
        <v>1168</v>
      </c>
      <c r="B928" s="7" t="s">
        <v>134</v>
      </c>
      <c r="C928" s="7" t="s">
        <v>128</v>
      </c>
      <c r="D928" s="7" t="s">
        <v>45</v>
      </c>
      <c r="E928" s="7" t="s">
        <v>1232</v>
      </c>
    </row>
    <row r="929" spans="1:5" x14ac:dyDescent="0.2">
      <c r="A929" s="7" t="s">
        <v>1168</v>
      </c>
      <c r="B929" s="7" t="s">
        <v>134</v>
      </c>
      <c r="C929" s="7" t="s">
        <v>132</v>
      </c>
      <c r="D929" s="7" t="s">
        <v>37</v>
      </c>
      <c r="E929" s="7" t="s">
        <v>1233</v>
      </c>
    </row>
    <row r="930" spans="1:5" x14ac:dyDescent="0.2">
      <c r="A930" s="7" t="s">
        <v>1168</v>
      </c>
      <c r="B930" s="7" t="s">
        <v>134</v>
      </c>
      <c r="C930" s="7" t="s">
        <v>214</v>
      </c>
      <c r="D930" s="7" t="s">
        <v>48</v>
      </c>
      <c r="E930" s="7" t="s">
        <v>1234</v>
      </c>
    </row>
    <row r="931" spans="1:5" x14ac:dyDescent="0.2">
      <c r="A931" s="7" t="s">
        <v>1168</v>
      </c>
      <c r="B931" s="7" t="s">
        <v>134</v>
      </c>
      <c r="C931" s="7" t="s">
        <v>216</v>
      </c>
      <c r="D931" s="7" t="s">
        <v>26</v>
      </c>
      <c r="E931" s="7" t="s">
        <v>1235</v>
      </c>
    </row>
    <row r="932" spans="1:5" x14ac:dyDescent="0.2">
      <c r="A932" s="7" t="s">
        <v>1168</v>
      </c>
      <c r="B932" s="7" t="s">
        <v>134</v>
      </c>
      <c r="C932" s="7" t="s">
        <v>218</v>
      </c>
      <c r="D932" s="7" t="s">
        <v>98</v>
      </c>
      <c r="E932" s="7" t="s">
        <v>1236</v>
      </c>
    </row>
    <row r="933" spans="1:5" x14ac:dyDescent="0.2">
      <c r="A933" s="7" t="s">
        <v>1168</v>
      </c>
      <c r="B933" s="7" t="s">
        <v>134</v>
      </c>
      <c r="C933" s="7" t="s">
        <v>220</v>
      </c>
      <c r="D933" s="7" t="s">
        <v>23</v>
      </c>
      <c r="E933" s="7" t="s">
        <v>1237</v>
      </c>
    </row>
    <row r="934" spans="1:5" x14ac:dyDescent="0.2">
      <c r="A934" s="7" t="s">
        <v>1168</v>
      </c>
      <c r="B934" s="7" t="s">
        <v>134</v>
      </c>
      <c r="C934" s="7" t="s">
        <v>1238</v>
      </c>
      <c r="D934" s="7" t="s">
        <v>98</v>
      </c>
      <c r="E934" s="7" t="s">
        <v>1239</v>
      </c>
    </row>
    <row r="935" spans="1:5" x14ac:dyDescent="0.2">
      <c r="A935" s="7" t="s">
        <v>1168</v>
      </c>
      <c r="B935" s="7" t="s">
        <v>134</v>
      </c>
      <c r="C935" s="7" t="s">
        <v>929</v>
      </c>
      <c r="D935" s="7" t="s">
        <v>34</v>
      </c>
      <c r="E935" s="7" t="s">
        <v>1240</v>
      </c>
    </row>
    <row r="936" spans="1:5" x14ac:dyDescent="0.2">
      <c r="A936" s="7" t="s">
        <v>1168</v>
      </c>
      <c r="B936" s="7" t="s">
        <v>134</v>
      </c>
      <c r="C936" s="7" t="s">
        <v>222</v>
      </c>
      <c r="D936" s="7" t="s">
        <v>29</v>
      </c>
      <c r="E936" s="7" t="s">
        <v>1241</v>
      </c>
    </row>
    <row r="937" spans="1:5" x14ac:dyDescent="0.2">
      <c r="A937" s="7" t="s">
        <v>1168</v>
      </c>
      <c r="B937" s="7" t="s">
        <v>134</v>
      </c>
      <c r="C937" s="7" t="s">
        <v>224</v>
      </c>
      <c r="D937" s="7" t="s">
        <v>53</v>
      </c>
      <c r="E937" s="7" t="s">
        <v>1242</v>
      </c>
    </row>
    <row r="938" spans="1:5" x14ac:dyDescent="0.2">
      <c r="A938" s="7" t="s">
        <v>1168</v>
      </c>
      <c r="B938" s="7" t="s">
        <v>134</v>
      </c>
      <c r="C938" s="7" t="s">
        <v>226</v>
      </c>
      <c r="D938" s="7" t="s">
        <v>37</v>
      </c>
      <c r="E938" s="7" t="s">
        <v>1243</v>
      </c>
    </row>
    <row r="939" spans="1:5" x14ac:dyDescent="0.2">
      <c r="A939" s="7" t="s">
        <v>1168</v>
      </c>
      <c r="B939" s="7" t="s">
        <v>134</v>
      </c>
      <c r="C939" s="7" t="s">
        <v>228</v>
      </c>
      <c r="D939" s="7" t="s">
        <v>23</v>
      </c>
      <c r="E939" s="7" t="s">
        <v>1244</v>
      </c>
    </row>
    <row r="940" spans="1:5" x14ac:dyDescent="0.2">
      <c r="A940" s="7" t="s">
        <v>1168</v>
      </c>
      <c r="B940" s="7" t="s">
        <v>134</v>
      </c>
      <c r="C940" s="7" t="s">
        <v>230</v>
      </c>
      <c r="D940" s="7" t="s">
        <v>42</v>
      </c>
      <c r="E940" s="7" t="s">
        <v>1245</v>
      </c>
    </row>
    <row r="941" spans="1:5" x14ac:dyDescent="0.2">
      <c r="A941" s="7" t="s">
        <v>1168</v>
      </c>
      <c r="B941" s="7" t="s">
        <v>134</v>
      </c>
      <c r="C941" s="7" t="s">
        <v>232</v>
      </c>
      <c r="D941" s="7" t="s">
        <v>26</v>
      </c>
      <c r="E941" s="7" t="s">
        <v>1246</v>
      </c>
    </row>
    <row r="942" spans="1:5" x14ac:dyDescent="0.2">
      <c r="A942" s="7" t="s">
        <v>1168</v>
      </c>
      <c r="B942" s="7" t="s">
        <v>134</v>
      </c>
      <c r="C942" s="7" t="s">
        <v>234</v>
      </c>
      <c r="D942" s="7" t="s">
        <v>29</v>
      </c>
      <c r="E942" s="7" t="s">
        <v>1247</v>
      </c>
    </row>
    <row r="943" spans="1:5" x14ac:dyDescent="0.2">
      <c r="A943" s="7" t="s">
        <v>1168</v>
      </c>
      <c r="B943" s="7" t="s">
        <v>134</v>
      </c>
      <c r="C943" s="7" t="s">
        <v>236</v>
      </c>
      <c r="D943" s="7" t="s">
        <v>53</v>
      </c>
      <c r="E943" s="7" t="s">
        <v>1248</v>
      </c>
    </row>
    <row r="944" spans="1:5" x14ac:dyDescent="0.2">
      <c r="A944" s="7" t="s">
        <v>1168</v>
      </c>
      <c r="B944" s="7" t="s">
        <v>134</v>
      </c>
      <c r="C944" s="7" t="s">
        <v>238</v>
      </c>
      <c r="D944" s="7" t="s">
        <v>34</v>
      </c>
      <c r="E944" s="7" t="s">
        <v>1249</v>
      </c>
    </row>
    <row r="945" spans="1:5" x14ac:dyDescent="0.2">
      <c r="A945" s="7" t="s">
        <v>1168</v>
      </c>
      <c r="B945" s="7" t="s">
        <v>134</v>
      </c>
      <c r="C945" s="7" t="s">
        <v>240</v>
      </c>
      <c r="D945" s="7" t="s">
        <v>48</v>
      </c>
      <c r="E945" s="7" t="s">
        <v>1250</v>
      </c>
    </row>
    <row r="946" spans="1:5" x14ac:dyDescent="0.2">
      <c r="A946" s="7" t="s">
        <v>1168</v>
      </c>
      <c r="B946" s="7" t="s">
        <v>134</v>
      </c>
      <c r="C946" s="7" t="s">
        <v>242</v>
      </c>
      <c r="D946" s="7" t="s">
        <v>98</v>
      </c>
      <c r="E946" s="7" t="s">
        <v>1251</v>
      </c>
    </row>
    <row r="947" spans="1:5" x14ac:dyDescent="0.2">
      <c r="A947" s="7" t="s">
        <v>1168</v>
      </c>
      <c r="B947" s="7" t="s">
        <v>134</v>
      </c>
      <c r="C947" s="7" t="s">
        <v>905</v>
      </c>
      <c r="D947" s="7" t="s">
        <v>48</v>
      </c>
      <c r="E947" s="7" t="s">
        <v>1252</v>
      </c>
    </row>
    <row r="948" spans="1:5" x14ac:dyDescent="0.2">
      <c r="A948" s="7" t="s">
        <v>1168</v>
      </c>
      <c r="B948" s="7" t="s">
        <v>134</v>
      </c>
      <c r="C948" s="7" t="s">
        <v>244</v>
      </c>
      <c r="D948" s="7" t="s">
        <v>45</v>
      </c>
      <c r="E948" s="7" t="s">
        <v>1253</v>
      </c>
    </row>
    <row r="949" spans="1:5" x14ac:dyDescent="0.2">
      <c r="A949" s="7" t="s">
        <v>1168</v>
      </c>
      <c r="B949" s="7" t="s">
        <v>134</v>
      </c>
      <c r="C949" s="7" t="s">
        <v>441</v>
      </c>
      <c r="D949" s="7" t="s">
        <v>98</v>
      </c>
      <c r="E949" s="7" t="s">
        <v>1254</v>
      </c>
    </row>
    <row r="950" spans="1:5" x14ac:dyDescent="0.2">
      <c r="A950" s="7" t="s">
        <v>1168</v>
      </c>
      <c r="B950" s="7" t="s">
        <v>134</v>
      </c>
      <c r="C950" s="7" t="s">
        <v>246</v>
      </c>
      <c r="D950" s="7" t="s">
        <v>26</v>
      </c>
      <c r="E950" s="7" t="s">
        <v>1255</v>
      </c>
    </row>
    <row r="951" spans="1:5" x14ac:dyDescent="0.2">
      <c r="A951" s="7" t="s">
        <v>1168</v>
      </c>
      <c r="B951" s="7" t="s">
        <v>134</v>
      </c>
      <c r="C951" s="7" t="s">
        <v>250</v>
      </c>
      <c r="D951" s="7" t="s">
        <v>37</v>
      </c>
      <c r="E951" s="7" t="s">
        <v>1256</v>
      </c>
    </row>
    <row r="952" spans="1:5" x14ac:dyDescent="0.2">
      <c r="A952" s="7" t="s">
        <v>1168</v>
      </c>
      <c r="B952" s="7" t="s">
        <v>134</v>
      </c>
      <c r="C952" s="7" t="s">
        <v>248</v>
      </c>
      <c r="D952" s="7" t="s">
        <v>48</v>
      </c>
      <c r="E952" s="7" t="s">
        <v>1257</v>
      </c>
    </row>
    <row r="953" spans="1:5" x14ac:dyDescent="0.2">
      <c r="A953" s="7" t="s">
        <v>1168</v>
      </c>
      <c r="B953" s="7" t="s">
        <v>134</v>
      </c>
      <c r="C953" s="7" t="s">
        <v>252</v>
      </c>
      <c r="D953" s="7" t="s">
        <v>53</v>
      </c>
      <c r="E953" s="7" t="s">
        <v>1258</v>
      </c>
    </row>
    <row r="954" spans="1:5" x14ac:dyDescent="0.2">
      <c r="A954" s="7" t="s">
        <v>1168</v>
      </c>
      <c r="B954" s="7" t="s">
        <v>134</v>
      </c>
      <c r="C954" s="7" t="s">
        <v>254</v>
      </c>
      <c r="D954" s="7" t="s">
        <v>98</v>
      </c>
      <c r="E954" s="7" t="s">
        <v>1259</v>
      </c>
    </row>
    <row r="955" spans="1:5" x14ac:dyDescent="0.2">
      <c r="A955" s="7" t="s">
        <v>1168</v>
      </c>
      <c r="B955" s="7" t="s">
        <v>134</v>
      </c>
      <c r="C955" s="7" t="s">
        <v>256</v>
      </c>
      <c r="D955" s="7" t="s">
        <v>45</v>
      </c>
      <c r="E955" s="7" t="s">
        <v>1260</v>
      </c>
    </row>
    <row r="956" spans="1:5" x14ac:dyDescent="0.2">
      <c r="A956" s="7" t="s">
        <v>1168</v>
      </c>
      <c r="B956" s="7" t="s">
        <v>134</v>
      </c>
      <c r="C956" s="7" t="s">
        <v>258</v>
      </c>
      <c r="D956" s="7" t="s">
        <v>23</v>
      </c>
      <c r="E956" s="7" t="s">
        <v>1261</v>
      </c>
    </row>
    <row r="957" spans="1:5" x14ac:dyDescent="0.2">
      <c r="A957" s="7" t="s">
        <v>1168</v>
      </c>
      <c r="B957" s="7" t="s">
        <v>134</v>
      </c>
      <c r="C957" s="7" t="s">
        <v>356</v>
      </c>
      <c r="D957" s="7" t="s">
        <v>53</v>
      </c>
      <c r="E957" s="7" t="s">
        <v>1262</v>
      </c>
    </row>
    <row r="958" spans="1:5" x14ac:dyDescent="0.2">
      <c r="A958" s="7" t="s">
        <v>1168</v>
      </c>
      <c r="B958" s="7" t="s">
        <v>134</v>
      </c>
      <c r="C958" s="7" t="s">
        <v>542</v>
      </c>
      <c r="D958" s="7" t="s">
        <v>29</v>
      </c>
      <c r="E958" s="7" t="s">
        <v>1263</v>
      </c>
    </row>
    <row r="959" spans="1:5" x14ac:dyDescent="0.2">
      <c r="A959" s="7" t="s">
        <v>1168</v>
      </c>
      <c r="B959" s="7" t="s">
        <v>134</v>
      </c>
      <c r="C959" s="7" t="s">
        <v>346</v>
      </c>
      <c r="D959" s="7" t="s">
        <v>34</v>
      </c>
      <c r="E959" s="7" t="s">
        <v>1264</v>
      </c>
    </row>
    <row r="960" spans="1:5" x14ac:dyDescent="0.2">
      <c r="A960" s="7" t="s">
        <v>1168</v>
      </c>
      <c r="B960" s="7" t="s">
        <v>134</v>
      </c>
      <c r="C960" s="7" t="s">
        <v>348</v>
      </c>
      <c r="D960" s="7" t="s">
        <v>42</v>
      </c>
      <c r="E960" s="7" t="s">
        <v>1265</v>
      </c>
    </row>
    <row r="961" spans="1:5" x14ac:dyDescent="0.2">
      <c r="A961" s="7" t="s">
        <v>1168</v>
      </c>
      <c r="B961" s="7" t="s">
        <v>134</v>
      </c>
      <c r="C961" s="7" t="s">
        <v>352</v>
      </c>
      <c r="D961" s="7" t="s">
        <v>29</v>
      </c>
      <c r="E961" s="7" t="s">
        <v>1266</v>
      </c>
    </row>
    <row r="962" spans="1:5" x14ac:dyDescent="0.2">
      <c r="A962" s="7" t="s">
        <v>1168</v>
      </c>
      <c r="B962" s="7" t="s">
        <v>134</v>
      </c>
      <c r="C962" s="7" t="s">
        <v>354</v>
      </c>
      <c r="D962" s="7" t="s">
        <v>26</v>
      </c>
      <c r="E962" s="7" t="s">
        <v>1267</v>
      </c>
    </row>
    <row r="963" spans="1:5" x14ac:dyDescent="0.2">
      <c r="A963" s="7" t="s">
        <v>1168</v>
      </c>
      <c r="B963" s="7" t="s">
        <v>134</v>
      </c>
      <c r="C963" s="7" t="s">
        <v>358</v>
      </c>
      <c r="D963" s="7" t="s">
        <v>45</v>
      </c>
      <c r="E963" s="7" t="s">
        <v>1268</v>
      </c>
    </row>
    <row r="964" spans="1:5" x14ac:dyDescent="0.2">
      <c r="A964" s="7" t="s">
        <v>1168</v>
      </c>
      <c r="B964" s="7" t="s">
        <v>134</v>
      </c>
      <c r="C964" s="7" t="s">
        <v>360</v>
      </c>
      <c r="D964" s="7" t="s">
        <v>34</v>
      </c>
      <c r="E964" s="7" t="s">
        <v>1269</v>
      </c>
    </row>
    <row r="965" spans="1:5" x14ac:dyDescent="0.2">
      <c r="A965" s="7" t="s">
        <v>1168</v>
      </c>
      <c r="B965" s="7" t="s">
        <v>134</v>
      </c>
      <c r="C965" s="7" t="s">
        <v>362</v>
      </c>
      <c r="D965" s="7" t="s">
        <v>42</v>
      </c>
      <c r="E965" s="7" t="s">
        <v>1270</v>
      </c>
    </row>
    <row r="966" spans="1:5" x14ac:dyDescent="0.2">
      <c r="A966" s="7" t="s">
        <v>1168</v>
      </c>
      <c r="B966" s="7" t="s">
        <v>134</v>
      </c>
      <c r="C966" s="7" t="s">
        <v>364</v>
      </c>
      <c r="D966" s="7" t="s">
        <v>48</v>
      </c>
      <c r="E966" s="7" t="s">
        <v>1271</v>
      </c>
    </row>
    <row r="967" spans="1:5" x14ac:dyDescent="0.2">
      <c r="A967" s="7" t="s">
        <v>1168</v>
      </c>
      <c r="B967" s="7" t="s">
        <v>134</v>
      </c>
      <c r="C967" s="7" t="s">
        <v>366</v>
      </c>
      <c r="D967" s="7" t="s">
        <v>98</v>
      </c>
      <c r="E967" s="7" t="s">
        <v>1272</v>
      </c>
    </row>
    <row r="968" spans="1:5" x14ac:dyDescent="0.2">
      <c r="A968" s="7" t="s">
        <v>1168</v>
      </c>
      <c r="B968" s="7" t="s">
        <v>134</v>
      </c>
      <c r="C968" s="7" t="s">
        <v>368</v>
      </c>
      <c r="D968" s="7" t="s">
        <v>37</v>
      </c>
      <c r="E968" s="7" t="s">
        <v>1273</v>
      </c>
    </row>
    <row r="969" spans="1:5" x14ac:dyDescent="0.2">
      <c r="A969" s="7" t="s">
        <v>1168</v>
      </c>
      <c r="B969" s="7" t="s">
        <v>134</v>
      </c>
      <c r="C969" s="7" t="s">
        <v>372</v>
      </c>
      <c r="D969" s="7" t="s">
        <v>45</v>
      </c>
      <c r="E969" s="7" t="s">
        <v>1274</v>
      </c>
    </row>
    <row r="970" spans="1:5" x14ac:dyDescent="0.2">
      <c r="A970" s="7" t="s">
        <v>1168</v>
      </c>
      <c r="B970" s="7" t="s">
        <v>134</v>
      </c>
      <c r="C970" s="7" t="s">
        <v>374</v>
      </c>
      <c r="D970" s="7" t="s">
        <v>98</v>
      </c>
      <c r="E970" s="7" t="s">
        <v>1275</v>
      </c>
    </row>
    <row r="971" spans="1:5" x14ac:dyDescent="0.2">
      <c r="A971" s="7" t="s">
        <v>1168</v>
      </c>
      <c r="B971" s="7" t="s">
        <v>134</v>
      </c>
      <c r="C971" s="7" t="s">
        <v>728</v>
      </c>
      <c r="D971" s="7" t="s">
        <v>29</v>
      </c>
      <c r="E971" s="7" t="s">
        <v>1276</v>
      </c>
    </row>
    <row r="972" spans="1:5" x14ac:dyDescent="0.2">
      <c r="A972" s="7" t="s">
        <v>1168</v>
      </c>
      <c r="B972" s="7" t="s">
        <v>134</v>
      </c>
      <c r="C972" s="7" t="s">
        <v>376</v>
      </c>
      <c r="D972" s="7" t="s">
        <v>53</v>
      </c>
      <c r="E972" s="7" t="s">
        <v>1277</v>
      </c>
    </row>
    <row r="973" spans="1:5" x14ac:dyDescent="0.2">
      <c r="A973" s="7" t="s">
        <v>1168</v>
      </c>
      <c r="B973" s="7" t="s">
        <v>134</v>
      </c>
      <c r="C973" s="7" t="s">
        <v>378</v>
      </c>
      <c r="D973" s="7" t="s">
        <v>42</v>
      </c>
      <c r="E973" s="7" t="s">
        <v>1278</v>
      </c>
    </row>
    <row r="974" spans="1:5" x14ac:dyDescent="0.2">
      <c r="A974" s="7" t="s">
        <v>1168</v>
      </c>
      <c r="B974" s="7" t="s">
        <v>134</v>
      </c>
      <c r="C974" s="7" t="s">
        <v>380</v>
      </c>
      <c r="D974" s="7" t="s">
        <v>23</v>
      </c>
      <c r="E974" s="7" t="s">
        <v>1279</v>
      </c>
    </row>
    <row r="975" spans="1:5" x14ac:dyDescent="0.2">
      <c r="A975" s="7" t="s">
        <v>1168</v>
      </c>
      <c r="B975" s="7" t="s">
        <v>134</v>
      </c>
      <c r="C975" s="7" t="s">
        <v>383</v>
      </c>
      <c r="D975" s="7" t="s">
        <v>37</v>
      </c>
      <c r="E975" s="7" t="s">
        <v>1280</v>
      </c>
    </row>
    <row r="976" spans="1:5" x14ac:dyDescent="0.2">
      <c r="A976" s="7" t="s">
        <v>1168</v>
      </c>
      <c r="B976" s="7" t="s">
        <v>134</v>
      </c>
      <c r="C976" s="7" t="s">
        <v>388</v>
      </c>
      <c r="D976" s="7" t="s">
        <v>34</v>
      </c>
      <c r="E976" s="7" t="s">
        <v>1281</v>
      </c>
    </row>
    <row r="977" spans="1:5" x14ac:dyDescent="0.2">
      <c r="A977" s="7" t="s">
        <v>1168</v>
      </c>
      <c r="B977" s="7" t="s">
        <v>134</v>
      </c>
      <c r="C977" s="7" t="s">
        <v>657</v>
      </c>
      <c r="D977" s="7" t="s">
        <v>48</v>
      </c>
      <c r="E977" s="7" t="s">
        <v>1282</v>
      </c>
    </row>
    <row r="978" spans="1:5" x14ac:dyDescent="0.2">
      <c r="A978" s="7" t="s">
        <v>1168</v>
      </c>
      <c r="B978" s="7" t="s">
        <v>134</v>
      </c>
      <c r="C978" s="7" t="s">
        <v>385</v>
      </c>
      <c r="D978" s="7" t="s">
        <v>29</v>
      </c>
      <c r="E978" s="7" t="s">
        <v>1283</v>
      </c>
    </row>
    <row r="979" spans="1:5" x14ac:dyDescent="0.2">
      <c r="A979" s="7" t="s">
        <v>1168</v>
      </c>
      <c r="B979" s="7" t="s">
        <v>134</v>
      </c>
      <c r="C979" s="7" t="s">
        <v>391</v>
      </c>
      <c r="D979" s="7" t="s">
        <v>26</v>
      </c>
      <c r="E979" s="7" t="s">
        <v>1284</v>
      </c>
    </row>
    <row r="980" spans="1:5" x14ac:dyDescent="0.2">
      <c r="A980" s="7" t="s">
        <v>1168</v>
      </c>
      <c r="B980" s="7" t="s">
        <v>134</v>
      </c>
      <c r="C980" s="7" t="s">
        <v>393</v>
      </c>
      <c r="D980" s="7" t="s">
        <v>42</v>
      </c>
      <c r="E980" s="7" t="s">
        <v>1285</v>
      </c>
    </row>
    <row r="981" spans="1:5" x14ac:dyDescent="0.2">
      <c r="A981" s="7" t="s">
        <v>1168</v>
      </c>
      <c r="B981" s="7" t="s">
        <v>134</v>
      </c>
      <c r="C981" s="7" t="s">
        <v>395</v>
      </c>
      <c r="D981" s="7" t="s">
        <v>34</v>
      </c>
      <c r="E981" s="7" t="s">
        <v>1286</v>
      </c>
    </row>
    <row r="982" spans="1:5" x14ac:dyDescent="0.2">
      <c r="A982" s="7" t="s">
        <v>1168</v>
      </c>
      <c r="B982" s="7" t="s">
        <v>134</v>
      </c>
      <c r="C982" s="7" t="s">
        <v>397</v>
      </c>
      <c r="D982" s="7" t="s">
        <v>45</v>
      </c>
      <c r="E982" s="7" t="s">
        <v>1287</v>
      </c>
    </row>
    <row r="983" spans="1:5" x14ac:dyDescent="0.2">
      <c r="A983" s="7" t="s">
        <v>1168</v>
      </c>
      <c r="B983" s="7" t="s">
        <v>134</v>
      </c>
      <c r="C983" s="7" t="s">
        <v>399</v>
      </c>
      <c r="D983" s="7" t="s">
        <v>37</v>
      </c>
      <c r="E983" s="7" t="s">
        <v>1288</v>
      </c>
    </row>
    <row r="984" spans="1:5" x14ac:dyDescent="0.2">
      <c r="A984" s="7" t="s">
        <v>1168</v>
      </c>
      <c r="B984" s="7" t="s">
        <v>134</v>
      </c>
      <c r="C984" s="7" t="s">
        <v>885</v>
      </c>
      <c r="D984" s="7" t="s">
        <v>23</v>
      </c>
      <c r="E984" s="7" t="s">
        <v>1289</v>
      </c>
    </row>
    <row r="985" spans="1:5" x14ac:dyDescent="0.2">
      <c r="A985" s="7" t="s">
        <v>1168</v>
      </c>
      <c r="B985" s="7" t="s">
        <v>134</v>
      </c>
      <c r="C985" s="7" t="s">
        <v>401</v>
      </c>
      <c r="D985" s="7" t="s">
        <v>48</v>
      </c>
      <c r="E985" s="7" t="s">
        <v>1290</v>
      </c>
    </row>
    <row r="986" spans="1:5" x14ac:dyDescent="0.2">
      <c r="A986" s="7" t="s">
        <v>1168</v>
      </c>
      <c r="B986" s="7" t="s">
        <v>134</v>
      </c>
      <c r="C986" s="7" t="s">
        <v>403</v>
      </c>
      <c r="D986" s="7" t="s">
        <v>26</v>
      </c>
      <c r="E986" s="7" t="s">
        <v>1291</v>
      </c>
    </row>
    <row r="987" spans="1:5" x14ac:dyDescent="0.2">
      <c r="A987" s="7" t="s">
        <v>1168</v>
      </c>
      <c r="B987" s="7" t="s">
        <v>134</v>
      </c>
      <c r="C987" s="7" t="s">
        <v>405</v>
      </c>
      <c r="D987" s="7" t="s">
        <v>98</v>
      </c>
      <c r="E987" s="7" t="s">
        <v>1292</v>
      </c>
    </row>
    <row r="988" spans="1:5" x14ac:dyDescent="0.2">
      <c r="A988" s="7" t="s">
        <v>1168</v>
      </c>
      <c r="B988" s="7" t="s">
        <v>134</v>
      </c>
      <c r="C988" s="7" t="s">
        <v>415</v>
      </c>
      <c r="D988" s="7" t="s">
        <v>23</v>
      </c>
      <c r="E988" s="7" t="s">
        <v>1293</v>
      </c>
    </row>
    <row r="989" spans="1:5" x14ac:dyDescent="0.2">
      <c r="A989" s="7" t="s">
        <v>1168</v>
      </c>
      <c r="B989" s="7" t="s">
        <v>134</v>
      </c>
      <c r="C989" s="7" t="s">
        <v>407</v>
      </c>
      <c r="D989" s="7" t="s">
        <v>29</v>
      </c>
      <c r="E989" s="7" t="s">
        <v>1294</v>
      </c>
    </row>
    <row r="990" spans="1:5" x14ac:dyDescent="0.2">
      <c r="A990" s="7" t="s">
        <v>1168</v>
      </c>
      <c r="B990" s="7" t="s">
        <v>134</v>
      </c>
      <c r="C990" s="7" t="s">
        <v>417</v>
      </c>
      <c r="D990" s="7" t="s">
        <v>53</v>
      </c>
      <c r="E990" s="7" t="s">
        <v>1295</v>
      </c>
    </row>
    <row r="991" spans="1:5" x14ac:dyDescent="0.2">
      <c r="A991" s="7" t="s">
        <v>1168</v>
      </c>
      <c r="B991" s="7" t="s">
        <v>134</v>
      </c>
      <c r="C991" s="7" t="s">
        <v>411</v>
      </c>
      <c r="D991" s="7" t="s">
        <v>37</v>
      </c>
      <c r="E991" s="7" t="s">
        <v>1296</v>
      </c>
    </row>
    <row r="992" spans="1:5" x14ac:dyDescent="0.2">
      <c r="A992" s="7" t="s">
        <v>1168</v>
      </c>
      <c r="B992" s="7" t="s">
        <v>134</v>
      </c>
      <c r="C992" s="7" t="s">
        <v>419</v>
      </c>
      <c r="D992" s="7" t="s">
        <v>23</v>
      </c>
      <c r="E992" s="7" t="s">
        <v>1297</v>
      </c>
    </row>
    <row r="993" spans="1:5" x14ac:dyDescent="0.2">
      <c r="A993" s="7" t="s">
        <v>1168</v>
      </c>
      <c r="B993" s="7" t="s">
        <v>134</v>
      </c>
      <c r="C993" s="7" t="s">
        <v>413</v>
      </c>
      <c r="D993" s="7" t="s">
        <v>42</v>
      </c>
      <c r="E993" s="7" t="s">
        <v>1298</v>
      </c>
    </row>
    <row r="994" spans="1:5" x14ac:dyDescent="0.2">
      <c r="A994" s="7" t="s">
        <v>1168</v>
      </c>
      <c r="B994" s="7" t="s">
        <v>134</v>
      </c>
      <c r="C994" s="7" t="s">
        <v>449</v>
      </c>
      <c r="D994" s="7" t="s">
        <v>34</v>
      </c>
      <c r="E994" s="7" t="s">
        <v>1299</v>
      </c>
    </row>
    <row r="995" spans="1:5" x14ac:dyDescent="0.2">
      <c r="A995" s="7" t="s">
        <v>1168</v>
      </c>
      <c r="B995" s="7" t="s">
        <v>134</v>
      </c>
      <c r="C995" s="7" t="s">
        <v>421</v>
      </c>
      <c r="D995" s="7" t="s">
        <v>26</v>
      </c>
      <c r="E995" s="7" t="s">
        <v>1300</v>
      </c>
    </row>
    <row r="996" spans="1:5" x14ac:dyDescent="0.2">
      <c r="A996" s="7" t="s">
        <v>1168</v>
      </c>
      <c r="B996" s="7" t="s">
        <v>134</v>
      </c>
      <c r="C996" s="7" t="s">
        <v>423</v>
      </c>
      <c r="D996" s="7" t="s">
        <v>29</v>
      </c>
      <c r="E996" s="7" t="s">
        <v>1301</v>
      </c>
    </row>
    <row r="997" spans="1:5" x14ac:dyDescent="0.2">
      <c r="A997" s="7" t="s">
        <v>1168</v>
      </c>
      <c r="B997" s="7" t="s">
        <v>134</v>
      </c>
      <c r="C997" s="7" t="s">
        <v>429</v>
      </c>
      <c r="D997" s="7" t="s">
        <v>98</v>
      </c>
      <c r="E997" s="7" t="s">
        <v>1302</v>
      </c>
    </row>
    <row r="998" spans="1:5" x14ac:dyDescent="0.2">
      <c r="A998" s="7" t="s">
        <v>1168</v>
      </c>
      <c r="B998" s="7" t="s">
        <v>134</v>
      </c>
      <c r="C998" s="7" t="s">
        <v>427</v>
      </c>
      <c r="D998" s="7" t="s">
        <v>48</v>
      </c>
      <c r="E998" s="7" t="s">
        <v>1303</v>
      </c>
    </row>
    <row r="999" spans="1:5" x14ac:dyDescent="0.2">
      <c r="A999" s="7" t="s">
        <v>1168</v>
      </c>
      <c r="B999" s="7" t="s">
        <v>134</v>
      </c>
      <c r="C999" s="7" t="s">
        <v>425</v>
      </c>
      <c r="D999" s="7" t="s">
        <v>53</v>
      </c>
      <c r="E999" s="7" t="s">
        <v>1304</v>
      </c>
    </row>
    <row r="1000" spans="1:5" x14ac:dyDescent="0.2">
      <c r="A1000" s="7" t="s">
        <v>1168</v>
      </c>
      <c r="B1000" s="7" t="s">
        <v>134</v>
      </c>
      <c r="C1000" s="7" t="s">
        <v>433</v>
      </c>
      <c r="D1000" s="7" t="s">
        <v>26</v>
      </c>
      <c r="E1000" s="7" t="s">
        <v>1305</v>
      </c>
    </row>
    <row r="1001" spans="1:5" x14ac:dyDescent="0.2">
      <c r="A1001" s="7" t="s">
        <v>1168</v>
      </c>
      <c r="B1001" s="7" t="s">
        <v>134</v>
      </c>
      <c r="C1001" s="7" t="s">
        <v>435</v>
      </c>
      <c r="D1001" s="7" t="s">
        <v>48</v>
      </c>
      <c r="E1001" s="7" t="s">
        <v>1306</v>
      </c>
    </row>
    <row r="1002" spans="1:5" x14ac:dyDescent="0.2">
      <c r="A1002" s="7" t="s">
        <v>1168</v>
      </c>
      <c r="B1002" s="7" t="s">
        <v>134</v>
      </c>
      <c r="C1002" s="7" t="s">
        <v>675</v>
      </c>
      <c r="D1002" s="7" t="s">
        <v>34</v>
      </c>
      <c r="E1002" s="7" t="s">
        <v>1307</v>
      </c>
    </row>
    <row r="1003" spans="1:5" x14ac:dyDescent="0.2">
      <c r="A1003" s="7" t="s">
        <v>1168</v>
      </c>
      <c r="B1003" s="7" t="s">
        <v>134</v>
      </c>
      <c r="C1003" s="7" t="s">
        <v>437</v>
      </c>
      <c r="D1003" s="7" t="s">
        <v>37</v>
      </c>
      <c r="E1003" s="7" t="s">
        <v>1308</v>
      </c>
    </row>
    <row r="1004" spans="1:5" x14ac:dyDescent="0.2">
      <c r="A1004" s="7" t="s">
        <v>1168</v>
      </c>
      <c r="B1004" s="7" t="s">
        <v>134</v>
      </c>
      <c r="C1004" s="7" t="s">
        <v>439</v>
      </c>
      <c r="D1004" s="7" t="s">
        <v>53</v>
      </c>
      <c r="E1004" s="7" t="s">
        <v>1309</v>
      </c>
    </row>
    <row r="1005" spans="1:5" x14ac:dyDescent="0.2">
      <c r="A1005" s="7" t="s">
        <v>1168</v>
      </c>
      <c r="B1005" s="7" t="s">
        <v>134</v>
      </c>
      <c r="C1005" s="7" t="s">
        <v>447</v>
      </c>
      <c r="D1005" s="7" t="s">
        <v>45</v>
      </c>
      <c r="E1005" s="7" t="s">
        <v>1310</v>
      </c>
    </row>
    <row r="1006" spans="1:5" x14ac:dyDescent="0.2">
      <c r="A1006" s="7" t="s">
        <v>1168</v>
      </c>
      <c r="B1006" s="7" t="s">
        <v>134</v>
      </c>
      <c r="C1006" s="7" t="s">
        <v>443</v>
      </c>
      <c r="D1006" s="7" t="s">
        <v>23</v>
      </c>
      <c r="E1006" s="7" t="s">
        <v>1311</v>
      </c>
    </row>
    <row r="1007" spans="1:5" x14ac:dyDescent="0.2">
      <c r="A1007" s="7" t="s">
        <v>1168</v>
      </c>
      <c r="B1007" s="7" t="s">
        <v>134</v>
      </c>
      <c r="C1007" s="7" t="s">
        <v>445</v>
      </c>
      <c r="D1007" s="7" t="s">
        <v>29</v>
      </c>
      <c r="E1007" s="7" t="s">
        <v>1312</v>
      </c>
    </row>
    <row r="1008" spans="1:5" x14ac:dyDescent="0.2">
      <c r="A1008" s="7" t="s">
        <v>1168</v>
      </c>
      <c r="B1008" s="7" t="s">
        <v>134</v>
      </c>
      <c r="C1008" s="7" t="s">
        <v>431</v>
      </c>
      <c r="D1008" s="7" t="s">
        <v>45</v>
      </c>
      <c r="E1008" s="7" t="s">
        <v>1313</v>
      </c>
    </row>
    <row r="1009" spans="1:5" x14ac:dyDescent="0.2">
      <c r="A1009" s="7" t="s">
        <v>1168</v>
      </c>
      <c r="B1009" s="7" t="s">
        <v>134</v>
      </c>
      <c r="C1009" s="7" t="s">
        <v>451</v>
      </c>
      <c r="D1009" s="7" t="s">
        <v>42</v>
      </c>
      <c r="E1009" s="7" t="s">
        <v>1314</v>
      </c>
    </row>
    <row r="1010" spans="1:5" x14ac:dyDescent="0.2">
      <c r="A1010" s="7" t="s">
        <v>1168</v>
      </c>
      <c r="B1010" s="7" t="s">
        <v>134</v>
      </c>
      <c r="C1010" s="7" t="s">
        <v>453</v>
      </c>
      <c r="D1010" s="7" t="s">
        <v>53</v>
      </c>
      <c r="E1010" s="7" t="s">
        <v>1315</v>
      </c>
    </row>
    <row r="1011" spans="1:5" x14ac:dyDescent="0.2">
      <c r="A1011" s="7" t="s">
        <v>1168</v>
      </c>
      <c r="B1011" s="7" t="s">
        <v>134</v>
      </c>
      <c r="C1011" s="7" t="s">
        <v>690</v>
      </c>
      <c r="D1011" s="7" t="s">
        <v>29</v>
      </c>
      <c r="E1011" s="7" t="s">
        <v>1316</v>
      </c>
    </row>
    <row r="1012" spans="1:5" x14ac:dyDescent="0.2">
      <c r="A1012" s="7" t="s">
        <v>1168</v>
      </c>
      <c r="B1012" s="7" t="s">
        <v>134</v>
      </c>
      <c r="C1012" s="7" t="s">
        <v>692</v>
      </c>
      <c r="D1012" s="7" t="s">
        <v>26</v>
      </c>
      <c r="E1012" s="7" t="s">
        <v>1317</v>
      </c>
    </row>
    <row r="1013" spans="1:5" x14ac:dyDescent="0.2">
      <c r="A1013" s="7" t="s">
        <v>1168</v>
      </c>
      <c r="B1013" s="7" t="s">
        <v>134</v>
      </c>
      <c r="C1013" s="7" t="s">
        <v>694</v>
      </c>
      <c r="D1013" s="7" t="s">
        <v>45</v>
      </c>
      <c r="E1013" s="7" t="s">
        <v>1318</v>
      </c>
    </row>
    <row r="1014" spans="1:5" x14ac:dyDescent="0.2">
      <c r="A1014" s="7" t="s">
        <v>1168</v>
      </c>
      <c r="B1014" s="7" t="s">
        <v>134</v>
      </c>
      <c r="C1014" s="7" t="s">
        <v>698</v>
      </c>
      <c r="D1014" s="7" t="s">
        <v>42</v>
      </c>
      <c r="E1014" s="7" t="s">
        <v>1319</v>
      </c>
    </row>
    <row r="1015" spans="1:5" x14ac:dyDescent="0.2">
      <c r="A1015" s="7" t="s">
        <v>1168</v>
      </c>
      <c r="B1015" s="7" t="s">
        <v>134</v>
      </c>
      <c r="C1015" s="7" t="s">
        <v>1079</v>
      </c>
      <c r="D1015" s="7" t="s">
        <v>48</v>
      </c>
      <c r="E1015" s="7" t="s">
        <v>1320</v>
      </c>
    </row>
    <row r="1016" spans="1:5" x14ac:dyDescent="0.2">
      <c r="A1016" s="7" t="s">
        <v>1168</v>
      </c>
      <c r="B1016" s="7" t="s">
        <v>134</v>
      </c>
      <c r="C1016" s="7" t="s">
        <v>702</v>
      </c>
      <c r="D1016" s="7" t="s">
        <v>98</v>
      </c>
      <c r="E1016" s="7" t="s">
        <v>1321</v>
      </c>
    </row>
    <row r="1017" spans="1:5" x14ac:dyDescent="0.2">
      <c r="A1017" s="7" t="s">
        <v>1168</v>
      </c>
      <c r="B1017" s="7" t="s">
        <v>134</v>
      </c>
      <c r="C1017" s="7" t="s">
        <v>704</v>
      </c>
      <c r="D1017" s="7" t="s">
        <v>23</v>
      </c>
      <c r="E1017" s="7" t="s">
        <v>1322</v>
      </c>
    </row>
    <row r="1018" spans="1:5" x14ac:dyDescent="0.2">
      <c r="A1018" s="7" t="s">
        <v>1168</v>
      </c>
      <c r="B1018" s="7" t="s">
        <v>134</v>
      </c>
      <c r="C1018" s="7" t="s">
        <v>700</v>
      </c>
      <c r="D1018" s="7" t="s">
        <v>37</v>
      </c>
      <c r="E1018" s="7" t="s">
        <v>1323</v>
      </c>
    </row>
    <row r="1019" spans="1:5" x14ac:dyDescent="0.2">
      <c r="A1019" s="7" t="s">
        <v>1168</v>
      </c>
      <c r="B1019" s="7" t="s">
        <v>134</v>
      </c>
      <c r="C1019" s="7" t="s">
        <v>696</v>
      </c>
      <c r="D1019" s="7" t="s">
        <v>34</v>
      </c>
      <c r="E1019" s="7" t="s">
        <v>1324</v>
      </c>
    </row>
    <row r="1020" spans="1:5" x14ac:dyDescent="0.2">
      <c r="A1020" s="7" t="s">
        <v>1168</v>
      </c>
      <c r="B1020" s="7" t="s">
        <v>134</v>
      </c>
      <c r="C1020" s="7" t="s">
        <v>1088</v>
      </c>
      <c r="D1020" s="7" t="s">
        <v>29</v>
      </c>
      <c r="E1020" s="7" t="s">
        <v>1325</v>
      </c>
    </row>
    <row r="1021" spans="1:5" x14ac:dyDescent="0.2">
      <c r="A1021" s="7" t="s">
        <v>1168</v>
      </c>
      <c r="B1021" s="7" t="s">
        <v>134</v>
      </c>
      <c r="C1021" s="7" t="s">
        <v>710</v>
      </c>
      <c r="D1021" s="7" t="s">
        <v>37</v>
      </c>
      <c r="E1021" s="7" t="s">
        <v>1326</v>
      </c>
    </row>
    <row r="1022" spans="1:5" x14ac:dyDescent="0.2">
      <c r="A1022" s="7" t="s">
        <v>1168</v>
      </c>
      <c r="B1022" s="7" t="s">
        <v>134</v>
      </c>
      <c r="C1022" s="7" t="s">
        <v>706</v>
      </c>
      <c r="D1022" s="7" t="s">
        <v>48</v>
      </c>
      <c r="E1022" s="7" t="s">
        <v>1327</v>
      </c>
    </row>
    <row r="1023" spans="1:5" x14ac:dyDescent="0.2">
      <c r="A1023" s="7" t="s">
        <v>1168</v>
      </c>
      <c r="B1023" s="7" t="s">
        <v>134</v>
      </c>
      <c r="C1023" s="7" t="s">
        <v>708</v>
      </c>
      <c r="D1023" s="7" t="s">
        <v>98</v>
      </c>
      <c r="E1023" s="7" t="s">
        <v>1328</v>
      </c>
    </row>
    <row r="1024" spans="1:5" x14ac:dyDescent="0.2">
      <c r="A1024" s="7" t="s">
        <v>1168</v>
      </c>
      <c r="B1024" s="7" t="s">
        <v>134</v>
      </c>
      <c r="C1024" s="7" t="s">
        <v>712</v>
      </c>
      <c r="D1024" s="7" t="s">
        <v>53</v>
      </c>
      <c r="E1024" s="7" t="s">
        <v>1329</v>
      </c>
    </row>
    <row r="1025" spans="1:5" x14ac:dyDescent="0.2">
      <c r="A1025" s="7" t="s">
        <v>1168</v>
      </c>
      <c r="B1025" s="7" t="s">
        <v>134</v>
      </c>
      <c r="C1025" s="7" t="s">
        <v>714</v>
      </c>
      <c r="D1025" s="7" t="s">
        <v>34</v>
      </c>
      <c r="E1025" s="7" t="s">
        <v>1330</v>
      </c>
    </row>
    <row r="1026" spans="1:5" x14ac:dyDescent="0.2">
      <c r="A1026" s="7" t="s">
        <v>1168</v>
      </c>
      <c r="B1026" s="7" t="s">
        <v>134</v>
      </c>
      <c r="C1026" s="7" t="s">
        <v>716</v>
      </c>
      <c r="D1026" s="7" t="s">
        <v>42</v>
      </c>
      <c r="E1026" s="7" t="s">
        <v>1331</v>
      </c>
    </row>
    <row r="1027" spans="1:5" x14ac:dyDescent="0.2">
      <c r="A1027" s="7" t="s">
        <v>1168</v>
      </c>
      <c r="B1027" s="7" t="s">
        <v>134</v>
      </c>
      <c r="C1027" s="7" t="s">
        <v>718</v>
      </c>
      <c r="D1027" s="7" t="s">
        <v>26</v>
      </c>
      <c r="E1027" s="7" t="s">
        <v>1332</v>
      </c>
    </row>
    <row r="1028" spans="1:5" x14ac:dyDescent="0.2">
      <c r="A1028" s="7" t="s">
        <v>1168</v>
      </c>
      <c r="B1028" s="7" t="s">
        <v>134</v>
      </c>
      <c r="C1028" s="7" t="s">
        <v>911</v>
      </c>
      <c r="D1028" s="7" t="s">
        <v>42</v>
      </c>
      <c r="E1028" s="7" t="s">
        <v>1333</v>
      </c>
    </row>
    <row r="1029" spans="1:5" x14ac:dyDescent="0.2">
      <c r="A1029" s="7" t="s">
        <v>1168</v>
      </c>
      <c r="B1029" s="7" t="s">
        <v>134</v>
      </c>
      <c r="C1029" s="7" t="s">
        <v>720</v>
      </c>
      <c r="D1029" s="7" t="s">
        <v>45</v>
      </c>
      <c r="E1029" s="7" t="s">
        <v>1334</v>
      </c>
    </row>
    <row r="1030" spans="1:5" x14ac:dyDescent="0.2">
      <c r="A1030" s="7" t="s">
        <v>1168</v>
      </c>
      <c r="B1030" s="7" t="s">
        <v>134</v>
      </c>
      <c r="C1030" s="7" t="s">
        <v>722</v>
      </c>
      <c r="D1030" s="7" t="s">
        <v>23</v>
      </c>
      <c r="E1030" s="7" t="s">
        <v>1335</v>
      </c>
    </row>
    <row r="1031" spans="1:5" x14ac:dyDescent="0.2">
      <c r="A1031" s="7" t="s">
        <v>1168</v>
      </c>
      <c r="B1031" s="7" t="s">
        <v>134</v>
      </c>
      <c r="C1031" s="7" t="s">
        <v>724</v>
      </c>
      <c r="D1031" s="7" t="s">
        <v>98</v>
      </c>
      <c r="E1031" s="7" t="s">
        <v>1336</v>
      </c>
    </row>
    <row r="1032" spans="1:5" x14ac:dyDescent="0.2">
      <c r="A1032" s="7" t="s">
        <v>1168</v>
      </c>
      <c r="B1032" s="7" t="s">
        <v>134</v>
      </c>
      <c r="C1032" s="7" t="s">
        <v>726</v>
      </c>
      <c r="D1032" s="7" t="s">
        <v>26</v>
      </c>
      <c r="E1032" s="7" t="s">
        <v>1337</v>
      </c>
    </row>
    <row r="1033" spans="1:5" x14ac:dyDescent="0.2">
      <c r="A1033" s="7" t="s">
        <v>1168</v>
      </c>
      <c r="B1033" s="7" t="s">
        <v>134</v>
      </c>
      <c r="C1033" s="7" t="s">
        <v>730</v>
      </c>
      <c r="D1033" s="7" t="s">
        <v>34</v>
      </c>
      <c r="E1033" s="7" t="s">
        <v>1338</v>
      </c>
    </row>
    <row r="1034" spans="1:5" x14ac:dyDescent="0.2">
      <c r="A1034" s="7" t="s">
        <v>1168</v>
      </c>
      <c r="B1034" s="7" t="s">
        <v>134</v>
      </c>
      <c r="C1034" s="7" t="s">
        <v>732</v>
      </c>
      <c r="D1034" s="7" t="s">
        <v>45</v>
      </c>
      <c r="E1034" s="7" t="s">
        <v>1339</v>
      </c>
    </row>
    <row r="1035" spans="1:5" x14ac:dyDescent="0.2">
      <c r="A1035" s="7" t="s">
        <v>1168</v>
      </c>
      <c r="B1035" s="7" t="s">
        <v>134</v>
      </c>
      <c r="C1035" s="7" t="s">
        <v>734</v>
      </c>
      <c r="D1035" s="7" t="s">
        <v>23</v>
      </c>
      <c r="E1035" s="7" t="s">
        <v>1340</v>
      </c>
    </row>
    <row r="1036" spans="1:5" x14ac:dyDescent="0.2">
      <c r="A1036" s="7" t="s">
        <v>1168</v>
      </c>
      <c r="B1036" s="7" t="s">
        <v>134</v>
      </c>
      <c r="C1036" s="7" t="s">
        <v>736</v>
      </c>
      <c r="D1036" s="7" t="s">
        <v>37</v>
      </c>
      <c r="E1036" s="7" t="s">
        <v>1341</v>
      </c>
    </row>
    <row r="1037" spans="1:5" x14ac:dyDescent="0.2">
      <c r="A1037" s="7" t="s">
        <v>1168</v>
      </c>
      <c r="B1037" s="7" t="s">
        <v>134</v>
      </c>
      <c r="C1037" s="7" t="s">
        <v>738</v>
      </c>
      <c r="D1037" s="7" t="s">
        <v>53</v>
      </c>
      <c r="E1037" s="7" t="s">
        <v>1342</v>
      </c>
    </row>
    <row r="1038" spans="1:5" x14ac:dyDescent="0.2">
      <c r="A1038" s="7" t="s">
        <v>1168</v>
      </c>
      <c r="B1038" s="7" t="s">
        <v>134</v>
      </c>
      <c r="C1038" s="7" t="s">
        <v>768</v>
      </c>
      <c r="D1038" s="7" t="s">
        <v>34</v>
      </c>
      <c r="E1038" s="7" t="s">
        <v>1343</v>
      </c>
    </row>
    <row r="1039" spans="1:5" x14ac:dyDescent="0.2">
      <c r="A1039" s="7" t="s">
        <v>1168</v>
      </c>
      <c r="B1039" s="7" t="s">
        <v>134</v>
      </c>
      <c r="C1039" s="7" t="s">
        <v>740</v>
      </c>
      <c r="D1039" s="7" t="s">
        <v>42</v>
      </c>
      <c r="E1039" s="7" t="s">
        <v>1344</v>
      </c>
    </row>
    <row r="1040" spans="1:5" x14ac:dyDescent="0.2">
      <c r="A1040" s="7" t="s">
        <v>1168</v>
      </c>
      <c r="B1040" s="7" t="s">
        <v>134</v>
      </c>
      <c r="C1040" s="7" t="s">
        <v>742</v>
      </c>
      <c r="D1040" s="7" t="s">
        <v>48</v>
      </c>
      <c r="E1040" s="7" t="s">
        <v>1345</v>
      </c>
    </row>
    <row r="1041" spans="1:5" x14ac:dyDescent="0.2">
      <c r="A1041" s="7" t="s">
        <v>1168</v>
      </c>
      <c r="B1041" s="7" t="s">
        <v>134</v>
      </c>
      <c r="C1041" s="7" t="s">
        <v>746</v>
      </c>
      <c r="D1041" s="7" t="s">
        <v>53</v>
      </c>
      <c r="E1041" s="7" t="s">
        <v>1346</v>
      </c>
    </row>
    <row r="1042" spans="1:5" x14ac:dyDescent="0.2">
      <c r="A1042" s="7" t="s">
        <v>1168</v>
      </c>
      <c r="B1042" s="7" t="s">
        <v>134</v>
      </c>
      <c r="C1042" s="7" t="s">
        <v>744</v>
      </c>
      <c r="D1042" s="7" t="s">
        <v>34</v>
      </c>
      <c r="E1042" s="7" t="s">
        <v>1347</v>
      </c>
    </row>
    <row r="1043" spans="1:5" x14ac:dyDescent="0.2">
      <c r="A1043" s="7" t="s">
        <v>1168</v>
      </c>
      <c r="B1043" s="7" t="s">
        <v>134</v>
      </c>
      <c r="C1043" s="7" t="s">
        <v>863</v>
      </c>
      <c r="D1043" s="7" t="s">
        <v>23</v>
      </c>
      <c r="E1043" s="7" t="s">
        <v>1348</v>
      </c>
    </row>
    <row r="1044" spans="1:5" x14ac:dyDescent="0.2">
      <c r="A1044" s="7" t="s">
        <v>1168</v>
      </c>
      <c r="B1044" s="7" t="s">
        <v>134</v>
      </c>
      <c r="C1044" s="7" t="s">
        <v>748</v>
      </c>
      <c r="D1044" s="7" t="s">
        <v>98</v>
      </c>
      <c r="E1044" s="7" t="s">
        <v>1349</v>
      </c>
    </row>
    <row r="1045" spans="1:5" x14ac:dyDescent="0.2">
      <c r="A1045" s="7" t="s">
        <v>1168</v>
      </c>
      <c r="B1045" s="7" t="s">
        <v>134</v>
      </c>
      <c r="C1045" s="7" t="s">
        <v>752</v>
      </c>
      <c r="D1045" s="7" t="s">
        <v>42</v>
      </c>
      <c r="E1045" s="7" t="s">
        <v>1350</v>
      </c>
    </row>
    <row r="1046" spans="1:5" x14ac:dyDescent="0.2">
      <c r="A1046" s="7" t="s">
        <v>1168</v>
      </c>
      <c r="B1046" s="7" t="s">
        <v>134</v>
      </c>
      <c r="C1046" s="7" t="s">
        <v>754</v>
      </c>
      <c r="D1046" s="7" t="s">
        <v>48</v>
      </c>
      <c r="E1046" s="7" t="s">
        <v>1351</v>
      </c>
    </row>
    <row r="1047" spans="1:5" x14ac:dyDescent="0.2">
      <c r="A1047" s="7" t="s">
        <v>1168</v>
      </c>
      <c r="B1047" s="7" t="s">
        <v>134</v>
      </c>
      <c r="C1047" s="7" t="s">
        <v>756</v>
      </c>
      <c r="D1047" s="7" t="s">
        <v>26</v>
      </c>
      <c r="E1047" s="7" t="s">
        <v>1352</v>
      </c>
    </row>
    <row r="1048" spans="1:5" x14ac:dyDescent="0.2">
      <c r="A1048" s="7" t="s">
        <v>1168</v>
      </c>
      <c r="B1048" s="7" t="s">
        <v>134</v>
      </c>
      <c r="C1048" s="7" t="s">
        <v>758</v>
      </c>
      <c r="D1048" s="7" t="s">
        <v>45</v>
      </c>
      <c r="E1048" s="7" t="s">
        <v>1353</v>
      </c>
    </row>
    <row r="1049" spans="1:5" x14ac:dyDescent="0.2">
      <c r="A1049" s="7" t="s">
        <v>1168</v>
      </c>
      <c r="B1049" s="7" t="s">
        <v>134</v>
      </c>
      <c r="C1049" s="7" t="s">
        <v>760</v>
      </c>
      <c r="D1049" s="7" t="s">
        <v>37</v>
      </c>
      <c r="E1049" s="7" t="s">
        <v>1354</v>
      </c>
    </row>
    <row r="1050" spans="1:5" x14ac:dyDescent="0.2">
      <c r="A1050" s="7" t="s">
        <v>1168</v>
      </c>
      <c r="B1050" s="7" t="s">
        <v>134</v>
      </c>
      <c r="C1050" s="7" t="s">
        <v>762</v>
      </c>
      <c r="D1050" s="7" t="s">
        <v>29</v>
      </c>
      <c r="E1050" s="7" t="s">
        <v>1355</v>
      </c>
    </row>
    <row r="1051" spans="1:5" x14ac:dyDescent="0.2">
      <c r="A1051" s="7" t="s">
        <v>1168</v>
      </c>
      <c r="B1051" s="7" t="s">
        <v>134</v>
      </c>
      <c r="C1051" s="7" t="s">
        <v>764</v>
      </c>
      <c r="D1051" s="7" t="s">
        <v>23</v>
      </c>
      <c r="E1051" s="7" t="s">
        <v>1356</v>
      </c>
    </row>
    <row r="1052" spans="1:5" x14ac:dyDescent="0.2">
      <c r="A1052" s="7" t="s">
        <v>1168</v>
      </c>
      <c r="B1052" s="7" t="s">
        <v>134</v>
      </c>
      <c r="C1052" s="7" t="s">
        <v>766</v>
      </c>
      <c r="D1052" s="7" t="s">
        <v>45</v>
      </c>
      <c r="E1052" s="7" t="s">
        <v>1357</v>
      </c>
    </row>
    <row r="1053" spans="1:5" x14ac:dyDescent="0.2">
      <c r="A1053" s="7" t="s">
        <v>1168</v>
      </c>
      <c r="B1053" s="7" t="s">
        <v>134</v>
      </c>
      <c r="C1053" s="7" t="s">
        <v>770</v>
      </c>
      <c r="D1053" s="7" t="s">
        <v>48</v>
      </c>
      <c r="E1053" s="7" t="s">
        <v>1358</v>
      </c>
    </row>
    <row r="1054" spans="1:5" x14ac:dyDescent="0.2">
      <c r="A1054" s="7" t="s">
        <v>1168</v>
      </c>
      <c r="B1054" s="7" t="s">
        <v>134</v>
      </c>
      <c r="C1054" s="7" t="s">
        <v>772</v>
      </c>
      <c r="D1054" s="7" t="s">
        <v>37</v>
      </c>
      <c r="E1054" s="7" t="s">
        <v>1359</v>
      </c>
    </row>
    <row r="1055" spans="1:5" x14ac:dyDescent="0.2">
      <c r="A1055" s="7" t="s">
        <v>1168</v>
      </c>
      <c r="B1055" s="7" t="s">
        <v>134</v>
      </c>
      <c r="C1055" s="7" t="s">
        <v>774</v>
      </c>
      <c r="D1055" s="7" t="s">
        <v>29</v>
      </c>
      <c r="E1055" s="7" t="s">
        <v>1360</v>
      </c>
    </row>
    <row r="1056" spans="1:5" x14ac:dyDescent="0.2">
      <c r="A1056" s="7" t="s">
        <v>1168</v>
      </c>
      <c r="B1056" s="7" t="s">
        <v>134</v>
      </c>
      <c r="C1056" s="7" t="s">
        <v>75</v>
      </c>
      <c r="D1056" s="7" t="s">
        <v>29</v>
      </c>
      <c r="E1056" s="7" t="s">
        <v>1361</v>
      </c>
    </row>
    <row r="1057" spans="1:5" x14ac:dyDescent="0.2">
      <c r="A1057" s="7" t="s">
        <v>1168</v>
      </c>
      <c r="B1057" s="7" t="s">
        <v>134</v>
      </c>
      <c r="C1057" s="7" t="s">
        <v>778</v>
      </c>
      <c r="D1057" s="7" t="s">
        <v>42</v>
      </c>
      <c r="E1057" s="7" t="s">
        <v>1362</v>
      </c>
    </row>
    <row r="1058" spans="1:5" x14ac:dyDescent="0.2">
      <c r="A1058" s="7" t="s">
        <v>1168</v>
      </c>
      <c r="B1058" s="7" t="s">
        <v>134</v>
      </c>
      <c r="C1058" s="7" t="s">
        <v>780</v>
      </c>
      <c r="D1058" s="7" t="s">
        <v>26</v>
      </c>
      <c r="E1058" s="7" t="s">
        <v>1363</v>
      </c>
    </row>
    <row r="1059" spans="1:5" x14ac:dyDescent="0.2">
      <c r="A1059" s="7" t="s">
        <v>1168</v>
      </c>
      <c r="B1059" s="7" t="s">
        <v>134</v>
      </c>
      <c r="C1059" s="7" t="s">
        <v>784</v>
      </c>
      <c r="D1059" s="7" t="s">
        <v>48</v>
      </c>
      <c r="E1059" s="7" t="s">
        <v>1364</v>
      </c>
    </row>
    <row r="1060" spans="1:5" x14ac:dyDescent="0.2">
      <c r="A1060" s="7" t="s">
        <v>1168</v>
      </c>
      <c r="B1060" s="7" t="s">
        <v>134</v>
      </c>
      <c r="C1060" s="7" t="s">
        <v>786</v>
      </c>
      <c r="D1060" s="7" t="s">
        <v>42</v>
      </c>
      <c r="E1060" s="7" t="s">
        <v>1365</v>
      </c>
    </row>
    <row r="1061" spans="1:5" x14ac:dyDescent="0.2">
      <c r="A1061" s="7" t="s">
        <v>1168</v>
      </c>
      <c r="B1061" s="7" t="s">
        <v>134</v>
      </c>
      <c r="C1061" s="7" t="s">
        <v>792</v>
      </c>
      <c r="D1061" s="7" t="s">
        <v>26</v>
      </c>
      <c r="E1061" s="7" t="s">
        <v>1366</v>
      </c>
    </row>
    <row r="1062" spans="1:5" x14ac:dyDescent="0.2">
      <c r="A1062" s="7" t="s">
        <v>1168</v>
      </c>
      <c r="B1062" s="7" t="s">
        <v>134</v>
      </c>
      <c r="C1062" s="7" t="s">
        <v>794</v>
      </c>
      <c r="D1062" s="7" t="s">
        <v>98</v>
      </c>
      <c r="E1062" s="7" t="s">
        <v>1367</v>
      </c>
    </row>
    <row r="1063" spans="1:5" x14ac:dyDescent="0.2">
      <c r="A1063" s="7" t="s">
        <v>1168</v>
      </c>
      <c r="B1063" s="7" t="s">
        <v>134</v>
      </c>
      <c r="C1063" s="7" t="s">
        <v>796</v>
      </c>
      <c r="D1063" s="7" t="s">
        <v>45</v>
      </c>
      <c r="E1063" s="7" t="s">
        <v>1368</v>
      </c>
    </row>
    <row r="1064" spans="1:5" x14ac:dyDescent="0.2">
      <c r="A1064" s="7" t="s">
        <v>1168</v>
      </c>
      <c r="B1064" s="7" t="s">
        <v>134</v>
      </c>
      <c r="C1064" s="7" t="s">
        <v>798</v>
      </c>
      <c r="D1064" s="7" t="s">
        <v>37</v>
      </c>
      <c r="E1064" s="7" t="s">
        <v>1369</v>
      </c>
    </row>
    <row r="1065" spans="1:5" x14ac:dyDescent="0.2">
      <c r="A1065" s="7" t="s">
        <v>1168</v>
      </c>
      <c r="B1065" s="7" t="s">
        <v>134</v>
      </c>
      <c r="C1065" s="7" t="s">
        <v>800</v>
      </c>
      <c r="D1065" s="7" t="s">
        <v>53</v>
      </c>
      <c r="E1065" s="7" t="s">
        <v>1370</v>
      </c>
    </row>
    <row r="1066" spans="1:5" x14ac:dyDescent="0.2">
      <c r="A1066" s="7" t="s">
        <v>1168</v>
      </c>
      <c r="B1066" s="7" t="s">
        <v>134</v>
      </c>
      <c r="C1066" s="7" t="s">
        <v>802</v>
      </c>
      <c r="D1066" s="7" t="s">
        <v>34</v>
      </c>
      <c r="E1066" s="7" t="s">
        <v>1371</v>
      </c>
    </row>
    <row r="1067" spans="1:5" x14ac:dyDescent="0.2">
      <c r="A1067" s="7" t="s">
        <v>1168</v>
      </c>
      <c r="B1067" s="7" t="s">
        <v>134</v>
      </c>
      <c r="C1067" s="7" t="s">
        <v>804</v>
      </c>
      <c r="D1067" s="7" t="s">
        <v>29</v>
      </c>
      <c r="E1067" s="7" t="s">
        <v>1372</v>
      </c>
    </row>
    <row r="1068" spans="1:5" x14ac:dyDescent="0.2">
      <c r="A1068" s="7" t="s">
        <v>1168</v>
      </c>
      <c r="B1068" s="7" t="s">
        <v>134</v>
      </c>
      <c r="C1068" s="7" t="s">
        <v>806</v>
      </c>
      <c r="D1068" s="7" t="s">
        <v>37</v>
      </c>
      <c r="E1068" s="7" t="s">
        <v>1373</v>
      </c>
    </row>
    <row r="1069" spans="1:5" x14ac:dyDescent="0.2">
      <c r="A1069" s="7" t="s">
        <v>1168</v>
      </c>
      <c r="B1069" s="7" t="s">
        <v>134</v>
      </c>
      <c r="C1069" s="7" t="s">
        <v>1374</v>
      </c>
      <c r="D1069" s="7" t="s">
        <v>98</v>
      </c>
      <c r="E1069" s="7" t="s">
        <v>1375</v>
      </c>
    </row>
    <row r="1070" spans="1:5" x14ac:dyDescent="0.2">
      <c r="A1070" s="7" t="s">
        <v>1168</v>
      </c>
      <c r="B1070" s="7" t="s">
        <v>134</v>
      </c>
      <c r="C1070" s="7" t="s">
        <v>1376</v>
      </c>
      <c r="D1070" s="7" t="s">
        <v>48</v>
      </c>
      <c r="E1070" s="7" t="s">
        <v>1377</v>
      </c>
    </row>
    <row r="1071" spans="1:5" x14ac:dyDescent="0.2">
      <c r="A1071" s="7" t="s">
        <v>1168</v>
      </c>
      <c r="B1071" s="7" t="s">
        <v>134</v>
      </c>
      <c r="C1071" s="7" t="s">
        <v>841</v>
      </c>
      <c r="D1071" s="7" t="s">
        <v>53</v>
      </c>
      <c r="E1071" s="7" t="s">
        <v>1378</v>
      </c>
    </row>
    <row r="1072" spans="1:5" x14ac:dyDescent="0.2">
      <c r="A1072" s="7" t="s">
        <v>1168</v>
      </c>
      <c r="B1072" s="7" t="s">
        <v>134</v>
      </c>
      <c r="C1072" s="7" t="s">
        <v>843</v>
      </c>
      <c r="D1072" s="7" t="s">
        <v>34</v>
      </c>
      <c r="E1072" s="7" t="s">
        <v>1379</v>
      </c>
    </row>
    <row r="1073" spans="1:5" x14ac:dyDescent="0.2">
      <c r="A1073" s="7" t="s">
        <v>1168</v>
      </c>
      <c r="B1073" s="7" t="s">
        <v>134</v>
      </c>
      <c r="C1073" s="7" t="s">
        <v>808</v>
      </c>
      <c r="D1073" s="7" t="s">
        <v>42</v>
      </c>
      <c r="E1073" s="7" t="s">
        <v>1380</v>
      </c>
    </row>
    <row r="1074" spans="1:5" x14ac:dyDescent="0.2">
      <c r="A1074" s="7" t="s">
        <v>1168</v>
      </c>
      <c r="B1074" s="7" t="s">
        <v>134</v>
      </c>
      <c r="C1074" s="7" t="s">
        <v>812</v>
      </c>
      <c r="D1074" s="7" t="s">
        <v>26</v>
      </c>
      <c r="E1074" s="7" t="s">
        <v>1381</v>
      </c>
    </row>
    <row r="1075" spans="1:5" x14ac:dyDescent="0.2">
      <c r="A1075" s="7" t="s">
        <v>1168</v>
      </c>
      <c r="B1075" s="7" t="s">
        <v>134</v>
      </c>
      <c r="C1075" s="7" t="s">
        <v>810</v>
      </c>
      <c r="D1075" s="7" t="s">
        <v>45</v>
      </c>
      <c r="E1075" s="7" t="s">
        <v>1382</v>
      </c>
    </row>
    <row r="1076" spans="1:5" x14ac:dyDescent="0.2">
      <c r="A1076" s="7" t="s">
        <v>1168</v>
      </c>
      <c r="B1076" s="7" t="s">
        <v>134</v>
      </c>
      <c r="C1076" s="7" t="s">
        <v>817</v>
      </c>
      <c r="D1076" s="7" t="s">
        <v>98</v>
      </c>
      <c r="E1076" s="7" t="s">
        <v>1383</v>
      </c>
    </row>
    <row r="1077" spans="1:5" x14ac:dyDescent="0.2">
      <c r="A1077" s="7" t="s">
        <v>1168</v>
      </c>
      <c r="B1077" s="7" t="s">
        <v>134</v>
      </c>
      <c r="C1077" s="7" t="s">
        <v>819</v>
      </c>
      <c r="D1077" s="7" t="s">
        <v>26</v>
      </c>
      <c r="E1077" s="7" t="s">
        <v>1384</v>
      </c>
    </row>
    <row r="1078" spans="1:5" x14ac:dyDescent="0.2">
      <c r="A1078" s="7" t="s">
        <v>1168</v>
      </c>
      <c r="B1078" s="7" t="s">
        <v>134</v>
      </c>
      <c r="C1078" s="7" t="s">
        <v>821</v>
      </c>
      <c r="D1078" s="7" t="s">
        <v>29</v>
      </c>
      <c r="E1078" s="7" t="s">
        <v>1385</v>
      </c>
    </row>
    <row r="1079" spans="1:5" x14ac:dyDescent="0.2">
      <c r="A1079" s="7" t="s">
        <v>1168</v>
      </c>
      <c r="B1079" s="7" t="s">
        <v>134</v>
      </c>
      <c r="C1079" s="7" t="s">
        <v>814</v>
      </c>
      <c r="D1079" s="7" t="s">
        <v>23</v>
      </c>
      <c r="E1079" s="7" t="s">
        <v>1386</v>
      </c>
    </row>
    <row r="1080" spans="1:5" x14ac:dyDescent="0.2">
      <c r="A1080" s="7" t="s">
        <v>1168</v>
      </c>
      <c r="B1080" s="7" t="s">
        <v>134</v>
      </c>
      <c r="C1080" s="7" t="s">
        <v>823</v>
      </c>
      <c r="D1080" s="7" t="s">
        <v>34</v>
      </c>
      <c r="E1080" s="7" t="s">
        <v>1387</v>
      </c>
    </row>
    <row r="1081" spans="1:5" x14ac:dyDescent="0.2">
      <c r="A1081" s="7" t="s">
        <v>1168</v>
      </c>
      <c r="B1081" s="7" t="s">
        <v>134</v>
      </c>
      <c r="C1081" s="7" t="s">
        <v>827</v>
      </c>
      <c r="D1081" s="7" t="s">
        <v>23</v>
      </c>
      <c r="E1081" s="7" t="s">
        <v>1388</v>
      </c>
    </row>
    <row r="1082" spans="1:5" x14ac:dyDescent="0.2">
      <c r="A1082" s="7" t="s">
        <v>1168</v>
      </c>
      <c r="B1082" s="7" t="s">
        <v>134</v>
      </c>
      <c r="C1082" s="7" t="s">
        <v>790</v>
      </c>
      <c r="D1082" s="7" t="s">
        <v>29</v>
      </c>
      <c r="E1082" s="7" t="s">
        <v>1389</v>
      </c>
    </row>
    <row r="1083" spans="1:5" x14ac:dyDescent="0.2">
      <c r="A1083" s="7" t="s">
        <v>1168</v>
      </c>
      <c r="B1083" s="7" t="s">
        <v>134</v>
      </c>
      <c r="C1083" s="7" t="s">
        <v>829</v>
      </c>
      <c r="D1083" s="7" t="s">
        <v>37</v>
      </c>
      <c r="E1083" s="7" t="s">
        <v>1390</v>
      </c>
    </row>
    <row r="1084" spans="1:5" x14ac:dyDescent="0.2">
      <c r="A1084" s="7" t="s">
        <v>1168</v>
      </c>
      <c r="B1084" s="7" t="s">
        <v>134</v>
      </c>
      <c r="C1084" s="7" t="s">
        <v>833</v>
      </c>
      <c r="D1084" s="7" t="s">
        <v>42</v>
      </c>
      <c r="E1084" s="7" t="s">
        <v>1391</v>
      </c>
    </row>
    <row r="1085" spans="1:5" x14ac:dyDescent="0.2">
      <c r="A1085" s="7" t="s">
        <v>1168</v>
      </c>
      <c r="B1085" s="7" t="s">
        <v>134</v>
      </c>
      <c r="C1085" s="7" t="s">
        <v>831</v>
      </c>
      <c r="D1085" s="7" t="s">
        <v>53</v>
      </c>
      <c r="E1085" s="7" t="s">
        <v>1392</v>
      </c>
    </row>
    <row r="1086" spans="1:5" x14ac:dyDescent="0.2">
      <c r="A1086" s="7" t="s">
        <v>1168</v>
      </c>
      <c r="B1086" s="7" t="s">
        <v>134</v>
      </c>
      <c r="C1086" s="7" t="s">
        <v>350</v>
      </c>
      <c r="D1086" s="7" t="s">
        <v>45</v>
      </c>
      <c r="E1086" s="7" t="s">
        <v>1393</v>
      </c>
    </row>
    <row r="1087" spans="1:5" x14ac:dyDescent="0.2">
      <c r="A1087" s="7" t="s">
        <v>1168</v>
      </c>
      <c r="B1087" s="7" t="s">
        <v>134</v>
      </c>
      <c r="C1087" s="7" t="s">
        <v>837</v>
      </c>
      <c r="D1087" s="7" t="s">
        <v>34</v>
      </c>
      <c r="E1087" s="7" t="s">
        <v>1394</v>
      </c>
    </row>
    <row r="1088" spans="1:5" x14ac:dyDescent="0.2">
      <c r="A1088" s="7" t="s">
        <v>1168</v>
      </c>
      <c r="B1088" s="7" t="s">
        <v>134</v>
      </c>
      <c r="C1088" s="7" t="s">
        <v>847</v>
      </c>
      <c r="D1088" s="7" t="s">
        <v>53</v>
      </c>
      <c r="E1088" s="7" t="s">
        <v>1395</v>
      </c>
    </row>
    <row r="1089" spans="1:5" x14ac:dyDescent="0.2">
      <c r="A1089" s="7" t="s">
        <v>1168</v>
      </c>
      <c r="B1089" s="7" t="s">
        <v>134</v>
      </c>
      <c r="C1089" s="7" t="s">
        <v>845</v>
      </c>
      <c r="D1089" s="7" t="s">
        <v>98</v>
      </c>
      <c r="E1089" s="7" t="s">
        <v>1396</v>
      </c>
    </row>
    <row r="1090" spans="1:5" x14ac:dyDescent="0.2">
      <c r="A1090" s="7" t="s">
        <v>1168</v>
      </c>
      <c r="B1090" s="7" t="s">
        <v>134</v>
      </c>
      <c r="C1090" s="7" t="s">
        <v>1397</v>
      </c>
      <c r="D1090" s="7" t="s">
        <v>23</v>
      </c>
      <c r="E1090" s="7" t="s">
        <v>1398</v>
      </c>
    </row>
    <row r="1091" spans="1:5" x14ac:dyDescent="0.2">
      <c r="A1091" s="7" t="s">
        <v>1168</v>
      </c>
      <c r="B1091" s="7" t="s">
        <v>134</v>
      </c>
      <c r="C1091" s="7" t="s">
        <v>853</v>
      </c>
      <c r="D1091" s="7" t="s">
        <v>48</v>
      </c>
      <c r="E1091" s="7" t="s">
        <v>1399</v>
      </c>
    </row>
    <row r="1092" spans="1:5" x14ac:dyDescent="0.2">
      <c r="A1092" s="7" t="s">
        <v>1168</v>
      </c>
      <c r="B1092" s="7" t="s">
        <v>134</v>
      </c>
      <c r="C1092" s="7" t="s">
        <v>851</v>
      </c>
      <c r="D1092" s="7" t="s">
        <v>42</v>
      </c>
      <c r="E1092" s="7" t="s">
        <v>1400</v>
      </c>
    </row>
    <row r="1093" spans="1:5" x14ac:dyDescent="0.2">
      <c r="A1093" s="7" t="s">
        <v>1168</v>
      </c>
      <c r="B1093" s="7" t="s">
        <v>134</v>
      </c>
      <c r="C1093" s="7" t="s">
        <v>849</v>
      </c>
      <c r="D1093" s="7" t="s">
        <v>26</v>
      </c>
      <c r="E1093" s="7" t="s">
        <v>1401</v>
      </c>
    </row>
    <row r="1094" spans="1:5" x14ac:dyDescent="0.2">
      <c r="A1094" s="7" t="s">
        <v>1168</v>
      </c>
      <c r="B1094" s="7" t="s">
        <v>134</v>
      </c>
      <c r="C1094" s="7" t="s">
        <v>856</v>
      </c>
      <c r="D1094" s="7" t="s">
        <v>45</v>
      </c>
      <c r="E1094" s="7" t="s">
        <v>1402</v>
      </c>
    </row>
    <row r="1095" spans="1:5" x14ac:dyDescent="0.2">
      <c r="A1095" s="7" t="s">
        <v>1168</v>
      </c>
      <c r="B1095" s="7" t="s">
        <v>134</v>
      </c>
      <c r="C1095" s="7" t="s">
        <v>858</v>
      </c>
      <c r="D1095" s="7" t="s">
        <v>37</v>
      </c>
      <c r="E1095" s="7" t="s">
        <v>1403</v>
      </c>
    </row>
    <row r="1096" spans="1:5" x14ac:dyDescent="0.2">
      <c r="A1096" s="7" t="s">
        <v>1168</v>
      </c>
      <c r="B1096" s="7" t="s">
        <v>134</v>
      </c>
      <c r="C1096" s="7" t="s">
        <v>861</v>
      </c>
      <c r="D1096" s="7" t="s">
        <v>29</v>
      </c>
      <c r="E1096" s="7" t="s">
        <v>1404</v>
      </c>
    </row>
    <row r="1097" spans="1:5" x14ac:dyDescent="0.2">
      <c r="A1097" s="7" t="s">
        <v>1168</v>
      </c>
      <c r="B1097" s="7" t="s">
        <v>134</v>
      </c>
      <c r="C1097" s="7" t="s">
        <v>839</v>
      </c>
      <c r="D1097" s="7" t="s">
        <v>45</v>
      </c>
      <c r="E1097" s="7" t="s">
        <v>1405</v>
      </c>
    </row>
    <row r="1098" spans="1:5" x14ac:dyDescent="0.2">
      <c r="A1098" s="7" t="s">
        <v>1168</v>
      </c>
      <c r="B1098" s="7" t="s">
        <v>134</v>
      </c>
      <c r="C1098" s="7" t="s">
        <v>865</v>
      </c>
      <c r="D1098" s="7" t="s">
        <v>34</v>
      </c>
      <c r="E1098" s="7" t="s">
        <v>1406</v>
      </c>
    </row>
    <row r="1099" spans="1:5" x14ac:dyDescent="0.2">
      <c r="A1099" s="7" t="s">
        <v>1168</v>
      </c>
      <c r="B1099" s="7" t="s">
        <v>134</v>
      </c>
      <c r="C1099" s="7" t="s">
        <v>867</v>
      </c>
      <c r="D1099" s="7" t="s">
        <v>48</v>
      </c>
      <c r="E1099" s="7" t="s">
        <v>1407</v>
      </c>
    </row>
    <row r="1100" spans="1:5" x14ac:dyDescent="0.2">
      <c r="A1100" s="7" t="s">
        <v>1168</v>
      </c>
      <c r="B1100" s="7" t="s">
        <v>134</v>
      </c>
      <c r="C1100" s="7" t="s">
        <v>869</v>
      </c>
      <c r="D1100" s="7" t="s">
        <v>37</v>
      </c>
      <c r="E1100" s="7" t="s">
        <v>1408</v>
      </c>
    </row>
    <row r="1101" spans="1:5" x14ac:dyDescent="0.2">
      <c r="A1101" s="7" t="s">
        <v>1168</v>
      </c>
      <c r="B1101" s="7" t="s">
        <v>134</v>
      </c>
      <c r="C1101" s="7" t="s">
        <v>782</v>
      </c>
      <c r="D1101" s="7" t="s">
        <v>98</v>
      </c>
      <c r="E1101" s="7" t="s">
        <v>1409</v>
      </c>
    </row>
    <row r="1102" spans="1:5" x14ac:dyDescent="0.2">
      <c r="A1102" s="7" t="s">
        <v>1168</v>
      </c>
      <c r="B1102" s="7" t="s">
        <v>134</v>
      </c>
      <c r="C1102" s="7" t="s">
        <v>871</v>
      </c>
      <c r="D1102" s="7" t="s">
        <v>29</v>
      </c>
      <c r="E1102" s="7" t="s">
        <v>1410</v>
      </c>
    </row>
    <row r="1103" spans="1:5" x14ac:dyDescent="0.2">
      <c r="A1103" s="7" t="s">
        <v>1168</v>
      </c>
      <c r="B1103" s="7" t="s">
        <v>134</v>
      </c>
      <c r="C1103" s="7" t="s">
        <v>873</v>
      </c>
      <c r="D1103" s="7" t="s">
        <v>53</v>
      </c>
      <c r="E1103" s="7" t="s">
        <v>1411</v>
      </c>
    </row>
    <row r="1104" spans="1:5" x14ac:dyDescent="0.2">
      <c r="A1104" s="7" t="s">
        <v>1168</v>
      </c>
      <c r="B1104" s="7" t="s">
        <v>134</v>
      </c>
      <c r="C1104" s="7" t="s">
        <v>875</v>
      </c>
      <c r="D1104" s="7" t="s">
        <v>42</v>
      </c>
      <c r="E1104" s="7" t="s">
        <v>1412</v>
      </c>
    </row>
    <row r="1105" spans="1:5" x14ac:dyDescent="0.2">
      <c r="A1105" s="7" t="s">
        <v>1168</v>
      </c>
      <c r="B1105" s="7" t="s">
        <v>134</v>
      </c>
      <c r="C1105" s="7" t="s">
        <v>877</v>
      </c>
      <c r="D1105" s="7" t="s">
        <v>26</v>
      </c>
      <c r="E1105" s="7" t="s">
        <v>1413</v>
      </c>
    </row>
    <row r="1106" spans="1:5" x14ac:dyDescent="0.2">
      <c r="A1106" s="7" t="s">
        <v>1168</v>
      </c>
      <c r="B1106" s="7" t="s">
        <v>134</v>
      </c>
      <c r="C1106" s="7" t="s">
        <v>879</v>
      </c>
      <c r="D1106" s="7" t="s">
        <v>98</v>
      </c>
      <c r="E1106" s="7" t="s">
        <v>1414</v>
      </c>
    </row>
    <row r="1107" spans="1:5" x14ac:dyDescent="0.2">
      <c r="A1107" s="7" t="s">
        <v>1168</v>
      </c>
      <c r="B1107" s="7" t="s">
        <v>134</v>
      </c>
      <c r="C1107" s="7" t="s">
        <v>881</v>
      </c>
      <c r="D1107" s="7" t="s">
        <v>48</v>
      </c>
      <c r="E1107" s="7" t="s">
        <v>1415</v>
      </c>
    </row>
    <row r="1108" spans="1:5" x14ac:dyDescent="0.2">
      <c r="A1108" s="7" t="s">
        <v>1168</v>
      </c>
      <c r="B1108" s="7" t="s">
        <v>134</v>
      </c>
      <c r="C1108" s="7" t="s">
        <v>883</v>
      </c>
      <c r="D1108" s="7" t="s">
        <v>42</v>
      </c>
      <c r="E1108" s="7" t="s">
        <v>1416</v>
      </c>
    </row>
    <row r="1109" spans="1:5" x14ac:dyDescent="0.2">
      <c r="A1109" s="7" t="s">
        <v>1168</v>
      </c>
      <c r="B1109" s="7" t="s">
        <v>134</v>
      </c>
      <c r="C1109" s="7" t="s">
        <v>370</v>
      </c>
      <c r="D1109" s="7" t="s">
        <v>23</v>
      </c>
      <c r="E1109" s="7" t="s">
        <v>1417</v>
      </c>
    </row>
    <row r="1110" spans="1:5" x14ac:dyDescent="0.2">
      <c r="A1110" s="7" t="s">
        <v>1168</v>
      </c>
      <c r="B1110" s="7" t="s">
        <v>134</v>
      </c>
      <c r="C1110" s="7" t="s">
        <v>921</v>
      </c>
      <c r="D1110" s="7" t="s">
        <v>42</v>
      </c>
      <c r="E1110" s="7" t="s">
        <v>1418</v>
      </c>
    </row>
    <row r="1111" spans="1:5" x14ac:dyDescent="0.2">
      <c r="A1111" s="7" t="s">
        <v>1168</v>
      </c>
      <c r="B1111" s="7" t="s">
        <v>134</v>
      </c>
      <c r="C1111" s="7" t="s">
        <v>925</v>
      </c>
      <c r="D1111" s="7" t="s">
        <v>29</v>
      </c>
      <c r="E1111" s="7" t="s">
        <v>1419</v>
      </c>
    </row>
    <row r="1112" spans="1:5" x14ac:dyDescent="0.2">
      <c r="A1112" s="7" t="s">
        <v>1168</v>
      </c>
      <c r="B1112" s="7" t="s">
        <v>134</v>
      </c>
      <c r="C1112" s="7" t="s">
        <v>927</v>
      </c>
      <c r="D1112" s="7" t="s">
        <v>53</v>
      </c>
      <c r="E1112" s="7" t="s">
        <v>1420</v>
      </c>
    </row>
    <row r="1113" spans="1:5" x14ac:dyDescent="0.2">
      <c r="A1113" s="7" t="s">
        <v>1168</v>
      </c>
      <c r="B1113" s="7" t="s">
        <v>134</v>
      </c>
      <c r="C1113" s="7" t="s">
        <v>923</v>
      </c>
      <c r="D1113" s="7" t="s">
        <v>26</v>
      </c>
      <c r="E1113" s="7" t="s">
        <v>1421</v>
      </c>
    </row>
    <row r="1114" spans="1:5" x14ac:dyDescent="0.2">
      <c r="A1114" s="7" t="s">
        <v>1168</v>
      </c>
      <c r="B1114" s="7" t="s">
        <v>134</v>
      </c>
      <c r="C1114" s="7" t="s">
        <v>887</v>
      </c>
      <c r="D1114" s="7" t="s">
        <v>29</v>
      </c>
      <c r="E1114" s="7" t="s">
        <v>1422</v>
      </c>
    </row>
    <row r="1115" spans="1:5" x14ac:dyDescent="0.2">
      <c r="A1115" s="7" t="s">
        <v>1168</v>
      </c>
      <c r="B1115" s="7" t="s">
        <v>134</v>
      </c>
      <c r="C1115" s="7" t="s">
        <v>889</v>
      </c>
      <c r="D1115" s="7" t="s">
        <v>26</v>
      </c>
      <c r="E1115" s="7" t="s">
        <v>1423</v>
      </c>
    </row>
    <row r="1116" spans="1:5" x14ac:dyDescent="0.2">
      <c r="A1116" s="7" t="s">
        <v>1168</v>
      </c>
      <c r="B1116" s="7" t="s">
        <v>134</v>
      </c>
      <c r="C1116" s="7" t="s">
        <v>891</v>
      </c>
      <c r="D1116" s="7" t="s">
        <v>98</v>
      </c>
      <c r="E1116" s="7" t="s">
        <v>1424</v>
      </c>
    </row>
    <row r="1117" spans="1:5" x14ac:dyDescent="0.2">
      <c r="A1117" s="7" t="s">
        <v>1168</v>
      </c>
      <c r="B1117" s="7" t="s">
        <v>134</v>
      </c>
      <c r="C1117" s="7" t="s">
        <v>895</v>
      </c>
      <c r="D1117" s="7" t="s">
        <v>45</v>
      </c>
      <c r="E1117" s="7" t="s">
        <v>1425</v>
      </c>
    </row>
    <row r="1118" spans="1:5" x14ac:dyDescent="0.2">
      <c r="A1118" s="7" t="s">
        <v>1168</v>
      </c>
      <c r="B1118" s="7" t="s">
        <v>134</v>
      </c>
      <c r="C1118" s="7" t="s">
        <v>893</v>
      </c>
      <c r="D1118" s="7" t="s">
        <v>37</v>
      </c>
      <c r="E1118" s="7" t="s">
        <v>1426</v>
      </c>
    </row>
    <row r="1119" spans="1:5" x14ac:dyDescent="0.2">
      <c r="A1119" s="7" t="s">
        <v>1168</v>
      </c>
      <c r="B1119" s="7" t="s">
        <v>134</v>
      </c>
      <c r="C1119" s="7" t="s">
        <v>1427</v>
      </c>
      <c r="D1119" s="7" t="s">
        <v>53</v>
      </c>
      <c r="E1119" s="7" t="s">
        <v>1428</v>
      </c>
    </row>
    <row r="1120" spans="1:5" x14ac:dyDescent="0.2">
      <c r="A1120" s="7" t="s">
        <v>1168</v>
      </c>
      <c r="B1120" s="7" t="s">
        <v>134</v>
      </c>
      <c r="C1120" s="7" t="s">
        <v>897</v>
      </c>
      <c r="D1120" s="7" t="s">
        <v>34</v>
      </c>
      <c r="E1120" s="7" t="s">
        <v>1429</v>
      </c>
    </row>
    <row r="1121" spans="1:5" x14ac:dyDescent="0.2">
      <c r="A1121" s="7" t="s">
        <v>1168</v>
      </c>
      <c r="B1121" s="7" t="s">
        <v>134</v>
      </c>
      <c r="C1121" s="7" t="s">
        <v>1430</v>
      </c>
      <c r="D1121" s="7" t="s">
        <v>42</v>
      </c>
      <c r="E1121" s="7" t="s">
        <v>1431</v>
      </c>
    </row>
    <row r="1122" spans="1:5" x14ac:dyDescent="0.2">
      <c r="A1122" s="7" t="s">
        <v>1168</v>
      </c>
      <c r="B1122" s="7" t="s">
        <v>134</v>
      </c>
      <c r="C1122" s="7" t="s">
        <v>899</v>
      </c>
      <c r="D1122" s="7" t="s">
        <v>34</v>
      </c>
      <c r="E1122" s="7" t="s">
        <v>1432</v>
      </c>
    </row>
    <row r="1123" spans="1:5" x14ac:dyDescent="0.2">
      <c r="A1123" s="7" t="s">
        <v>1168</v>
      </c>
      <c r="B1123" s="7" t="s">
        <v>134</v>
      </c>
      <c r="C1123" s="7" t="s">
        <v>903</v>
      </c>
      <c r="D1123" s="7" t="s">
        <v>37</v>
      </c>
      <c r="E1123" s="7" t="s">
        <v>1433</v>
      </c>
    </row>
    <row r="1124" spans="1:5" x14ac:dyDescent="0.2">
      <c r="A1124" s="7" t="s">
        <v>1168</v>
      </c>
      <c r="B1124" s="7" t="s">
        <v>134</v>
      </c>
      <c r="C1124" s="7" t="s">
        <v>907</v>
      </c>
      <c r="D1124" s="7" t="s">
        <v>98</v>
      </c>
      <c r="E1124" s="7" t="s">
        <v>1434</v>
      </c>
    </row>
    <row r="1125" spans="1:5" x14ac:dyDescent="0.2">
      <c r="A1125" s="7" t="s">
        <v>1168</v>
      </c>
      <c r="B1125" s="7" t="s">
        <v>134</v>
      </c>
      <c r="C1125" s="7" t="s">
        <v>1435</v>
      </c>
      <c r="D1125" s="7" t="s">
        <v>26</v>
      </c>
      <c r="E1125" s="7" t="s">
        <v>1436</v>
      </c>
    </row>
    <row r="1126" spans="1:5" x14ac:dyDescent="0.2">
      <c r="A1126" s="7" t="s">
        <v>1168</v>
      </c>
      <c r="B1126" s="7" t="s">
        <v>134</v>
      </c>
      <c r="C1126" s="7" t="s">
        <v>909</v>
      </c>
      <c r="D1126" s="7" t="s">
        <v>23</v>
      </c>
      <c r="E1126" s="7" t="s">
        <v>1437</v>
      </c>
    </row>
    <row r="1127" spans="1:5" x14ac:dyDescent="0.2">
      <c r="A1127" s="7" t="s">
        <v>1168</v>
      </c>
      <c r="B1127" s="7" t="s">
        <v>134</v>
      </c>
      <c r="C1127" s="7" t="s">
        <v>915</v>
      </c>
      <c r="D1127" s="7" t="s">
        <v>53</v>
      </c>
      <c r="E1127" s="7" t="s">
        <v>1438</v>
      </c>
    </row>
    <row r="1128" spans="1:5" x14ac:dyDescent="0.2">
      <c r="A1128" s="7" t="s">
        <v>1168</v>
      </c>
      <c r="B1128" s="7" t="s">
        <v>134</v>
      </c>
      <c r="C1128" s="7" t="s">
        <v>913</v>
      </c>
      <c r="D1128" s="7" t="s">
        <v>29</v>
      </c>
      <c r="E1128" s="7" t="s">
        <v>1439</v>
      </c>
    </row>
    <row r="1129" spans="1:5" x14ac:dyDescent="0.2">
      <c r="A1129" s="7" t="s">
        <v>1168</v>
      </c>
      <c r="B1129" s="7" t="s">
        <v>134</v>
      </c>
      <c r="C1129" s="7" t="s">
        <v>917</v>
      </c>
      <c r="D1129" s="7" t="s">
        <v>37</v>
      </c>
      <c r="E1129" s="7" t="s">
        <v>1440</v>
      </c>
    </row>
    <row r="1130" spans="1:5" x14ac:dyDescent="0.2">
      <c r="A1130" s="7" t="s">
        <v>1168</v>
      </c>
      <c r="B1130" s="7" t="s">
        <v>134</v>
      </c>
      <c r="C1130" s="7" t="s">
        <v>919</v>
      </c>
      <c r="D1130" s="7" t="s">
        <v>23</v>
      </c>
      <c r="E1130" s="7" t="s">
        <v>1441</v>
      </c>
    </row>
    <row r="1131" spans="1:5" x14ac:dyDescent="0.2">
      <c r="A1131" s="7" t="s">
        <v>1168</v>
      </c>
      <c r="B1131" s="7" t="s">
        <v>134</v>
      </c>
      <c r="C1131" s="7" t="s">
        <v>788</v>
      </c>
      <c r="D1131" s="7" t="s">
        <v>23</v>
      </c>
      <c r="E1131" s="7" t="s">
        <v>1442</v>
      </c>
    </row>
    <row r="1132" spans="1:5" x14ac:dyDescent="0.2">
      <c r="A1132" s="7" t="s">
        <v>1168</v>
      </c>
      <c r="B1132" s="7" t="s">
        <v>134</v>
      </c>
      <c r="C1132" s="7" t="s">
        <v>931</v>
      </c>
      <c r="D1132" s="7" t="s">
        <v>48</v>
      </c>
      <c r="E1132" s="7" t="s">
        <v>1443</v>
      </c>
    </row>
    <row r="1133" spans="1:5" x14ac:dyDescent="0.2">
      <c r="A1133" s="7" t="s">
        <v>1168</v>
      </c>
      <c r="B1133" s="7" t="s">
        <v>134</v>
      </c>
      <c r="C1133" s="7" t="s">
        <v>1444</v>
      </c>
      <c r="D1133" s="7" t="s">
        <v>45</v>
      </c>
      <c r="E1133" s="7" t="s">
        <v>1445</v>
      </c>
    </row>
    <row r="1134" spans="1:5" x14ac:dyDescent="0.2">
      <c r="A1134" s="7" t="s">
        <v>1168</v>
      </c>
      <c r="B1134" s="7" t="s">
        <v>134</v>
      </c>
      <c r="C1134" s="7" t="s">
        <v>1446</v>
      </c>
      <c r="D1134" s="7" t="s">
        <v>26</v>
      </c>
      <c r="E1134" s="7" t="s">
        <v>1447</v>
      </c>
    </row>
    <row r="1135" spans="1:5" x14ac:dyDescent="0.2">
      <c r="A1135" s="7" t="s">
        <v>1168</v>
      </c>
      <c r="B1135" s="7" t="s">
        <v>134</v>
      </c>
      <c r="C1135" s="7" t="s">
        <v>1448</v>
      </c>
      <c r="D1135" s="7" t="s">
        <v>48</v>
      </c>
      <c r="E1135" s="7" t="s">
        <v>1449</v>
      </c>
    </row>
    <row r="1136" spans="1:5" x14ac:dyDescent="0.2">
      <c r="A1136" s="7" t="s">
        <v>1168</v>
      </c>
      <c r="B1136" s="7" t="s">
        <v>134</v>
      </c>
      <c r="C1136" s="7" t="s">
        <v>1450</v>
      </c>
      <c r="D1136" s="7" t="s">
        <v>37</v>
      </c>
      <c r="E1136" s="7" t="s">
        <v>1451</v>
      </c>
    </row>
    <row r="1137" spans="1:5" x14ac:dyDescent="0.2">
      <c r="A1137" s="7" t="s">
        <v>1168</v>
      </c>
      <c r="B1137" s="7" t="s">
        <v>134</v>
      </c>
      <c r="C1137" s="7" t="s">
        <v>1452</v>
      </c>
      <c r="D1137" s="7" t="s">
        <v>53</v>
      </c>
      <c r="E1137" s="7" t="s">
        <v>1453</v>
      </c>
    </row>
    <row r="1138" spans="1:5" x14ac:dyDescent="0.2">
      <c r="A1138" s="7" t="s">
        <v>1168</v>
      </c>
      <c r="B1138" s="7" t="s">
        <v>134</v>
      </c>
      <c r="C1138" s="7" t="s">
        <v>1454</v>
      </c>
      <c r="D1138" s="7" t="s">
        <v>98</v>
      </c>
      <c r="E1138" s="7" t="s">
        <v>1455</v>
      </c>
    </row>
    <row r="1139" spans="1:5" x14ac:dyDescent="0.2">
      <c r="A1139" s="7" t="s">
        <v>1168</v>
      </c>
      <c r="B1139" s="7" t="s">
        <v>134</v>
      </c>
      <c r="C1139" s="7" t="s">
        <v>1456</v>
      </c>
      <c r="D1139" s="7" t="s">
        <v>23</v>
      </c>
      <c r="E1139" s="7" t="s">
        <v>1457</v>
      </c>
    </row>
    <row r="1140" spans="1:5" x14ac:dyDescent="0.2">
      <c r="A1140" s="7" t="s">
        <v>1168</v>
      </c>
      <c r="B1140" s="7" t="s">
        <v>134</v>
      </c>
      <c r="C1140" s="7" t="s">
        <v>1458</v>
      </c>
      <c r="D1140" s="7" t="s">
        <v>29</v>
      </c>
      <c r="E1140" s="7" t="s">
        <v>1459</v>
      </c>
    </row>
    <row r="1141" spans="1:5" x14ac:dyDescent="0.2">
      <c r="A1141" s="7" t="s">
        <v>1168</v>
      </c>
      <c r="B1141" s="7" t="s">
        <v>134</v>
      </c>
      <c r="C1141" s="7" t="s">
        <v>1460</v>
      </c>
      <c r="D1141" s="7" t="s">
        <v>34</v>
      </c>
      <c r="E1141" s="7" t="s">
        <v>1461</v>
      </c>
    </row>
    <row r="1142" spans="1:5" x14ac:dyDescent="0.2">
      <c r="A1142" s="7" t="s">
        <v>1168</v>
      </c>
      <c r="B1142" s="7" t="s">
        <v>134</v>
      </c>
      <c r="C1142" s="7" t="s">
        <v>1462</v>
      </c>
      <c r="D1142" s="7" t="s">
        <v>45</v>
      </c>
      <c r="E1142" s="7" t="s">
        <v>1463</v>
      </c>
    </row>
    <row r="1143" spans="1:5" x14ac:dyDescent="0.2">
      <c r="A1143" s="7" t="s">
        <v>1168</v>
      </c>
      <c r="B1143" s="7" t="s">
        <v>134</v>
      </c>
      <c r="C1143" s="7" t="s">
        <v>1464</v>
      </c>
      <c r="D1143" s="7" t="s">
        <v>53</v>
      </c>
      <c r="E1143" s="7" t="s">
        <v>1465</v>
      </c>
    </row>
    <row r="1144" spans="1:5" x14ac:dyDescent="0.2">
      <c r="A1144" s="7" t="s">
        <v>1168</v>
      </c>
      <c r="B1144" s="7" t="s">
        <v>134</v>
      </c>
      <c r="C1144" s="7" t="s">
        <v>1466</v>
      </c>
      <c r="D1144" s="7" t="s">
        <v>29</v>
      </c>
      <c r="E1144" s="7" t="s">
        <v>1467</v>
      </c>
    </row>
    <row r="1145" spans="1:5" x14ac:dyDescent="0.2">
      <c r="A1145" s="7" t="s">
        <v>1168</v>
      </c>
      <c r="B1145" s="7" t="s">
        <v>134</v>
      </c>
      <c r="C1145" s="7" t="s">
        <v>1468</v>
      </c>
      <c r="D1145" s="7" t="s">
        <v>42</v>
      </c>
      <c r="E1145" s="7" t="s">
        <v>1469</v>
      </c>
    </row>
    <row r="1146" spans="1:5" x14ac:dyDescent="0.2">
      <c r="A1146" s="7" t="s">
        <v>1168</v>
      </c>
      <c r="B1146" s="7" t="s">
        <v>134</v>
      </c>
      <c r="C1146" s="7" t="s">
        <v>1470</v>
      </c>
      <c r="D1146" s="7" t="s">
        <v>26</v>
      </c>
      <c r="E1146" s="7" t="s">
        <v>1471</v>
      </c>
    </row>
    <row r="1147" spans="1:5" x14ac:dyDescent="0.2">
      <c r="A1147" s="7" t="s">
        <v>1168</v>
      </c>
      <c r="B1147" s="7" t="s">
        <v>134</v>
      </c>
      <c r="C1147" s="7" t="s">
        <v>1472</v>
      </c>
      <c r="D1147" s="7" t="s">
        <v>45</v>
      </c>
      <c r="E1147" s="7" t="s">
        <v>1473</v>
      </c>
    </row>
    <row r="1148" spans="1:5" x14ac:dyDescent="0.2">
      <c r="A1148" s="7" t="s">
        <v>1168</v>
      </c>
      <c r="B1148" s="7" t="s">
        <v>134</v>
      </c>
      <c r="C1148" s="7" t="s">
        <v>1474</v>
      </c>
      <c r="D1148" s="7" t="s">
        <v>34</v>
      </c>
      <c r="E1148" s="7" t="s">
        <v>1475</v>
      </c>
    </row>
    <row r="1149" spans="1:5" x14ac:dyDescent="0.2">
      <c r="A1149" s="7" t="s">
        <v>1168</v>
      </c>
      <c r="B1149" s="7" t="s">
        <v>134</v>
      </c>
      <c r="C1149" s="7" t="s">
        <v>1476</v>
      </c>
      <c r="D1149" s="7" t="s">
        <v>42</v>
      </c>
      <c r="E1149" s="7" t="s">
        <v>1477</v>
      </c>
    </row>
    <row r="1150" spans="1:5" x14ac:dyDescent="0.2">
      <c r="A1150" s="7" t="s">
        <v>1168</v>
      </c>
      <c r="B1150" s="7" t="s">
        <v>134</v>
      </c>
      <c r="C1150" s="7" t="s">
        <v>1478</v>
      </c>
      <c r="D1150" s="7" t="s">
        <v>48</v>
      </c>
      <c r="E1150" s="7" t="s">
        <v>1479</v>
      </c>
    </row>
    <row r="1151" spans="1:5" x14ac:dyDescent="0.2">
      <c r="A1151" s="7" t="s">
        <v>1168</v>
      </c>
      <c r="B1151" s="7" t="s">
        <v>134</v>
      </c>
      <c r="C1151" s="7" t="s">
        <v>1480</v>
      </c>
      <c r="D1151" s="7" t="s">
        <v>98</v>
      </c>
      <c r="E1151" s="7" t="s">
        <v>1481</v>
      </c>
    </row>
    <row r="1152" spans="1:5" x14ac:dyDescent="0.2">
      <c r="A1152" s="7" t="s">
        <v>1168</v>
      </c>
      <c r="B1152" s="7" t="s">
        <v>134</v>
      </c>
      <c r="C1152" s="7" t="s">
        <v>1482</v>
      </c>
      <c r="D1152" s="7" t="s">
        <v>23</v>
      </c>
      <c r="E1152" s="7" t="s">
        <v>1483</v>
      </c>
    </row>
    <row r="1153" spans="1:5" x14ac:dyDescent="0.2">
      <c r="A1153" s="7" t="s">
        <v>1168</v>
      </c>
      <c r="B1153" s="7" t="s">
        <v>134</v>
      </c>
      <c r="C1153" s="7" t="s">
        <v>1484</v>
      </c>
      <c r="D1153" s="7" t="s">
        <v>37</v>
      </c>
      <c r="E1153" s="7" t="s">
        <v>1485</v>
      </c>
    </row>
    <row r="1154" spans="1:5" x14ac:dyDescent="0.2">
      <c r="A1154" s="7" t="s">
        <v>1168</v>
      </c>
      <c r="B1154" s="7" t="s">
        <v>134</v>
      </c>
      <c r="C1154" s="7" t="s">
        <v>1486</v>
      </c>
      <c r="D1154" s="7" t="s">
        <v>45</v>
      </c>
      <c r="E1154" s="7" t="s">
        <v>1487</v>
      </c>
    </row>
    <row r="1155" spans="1:5" x14ac:dyDescent="0.2">
      <c r="A1155" s="7" t="s">
        <v>1168</v>
      </c>
      <c r="B1155" s="7" t="s">
        <v>134</v>
      </c>
      <c r="C1155" s="7" t="s">
        <v>1488</v>
      </c>
      <c r="D1155" s="7" t="s">
        <v>98</v>
      </c>
      <c r="E1155" s="7" t="s">
        <v>1489</v>
      </c>
    </row>
    <row r="1156" spans="1:5" x14ac:dyDescent="0.2">
      <c r="A1156" s="7" t="s">
        <v>1168</v>
      </c>
      <c r="B1156" s="7" t="s">
        <v>134</v>
      </c>
      <c r="C1156" s="7" t="s">
        <v>1490</v>
      </c>
      <c r="D1156" s="7" t="s">
        <v>53</v>
      </c>
      <c r="E1156" s="7" t="s">
        <v>1491</v>
      </c>
    </row>
    <row r="1157" spans="1:5" x14ac:dyDescent="0.2">
      <c r="A1157" s="7" t="s">
        <v>1168</v>
      </c>
      <c r="B1157" s="7" t="s">
        <v>134</v>
      </c>
      <c r="C1157" s="7" t="s">
        <v>1492</v>
      </c>
      <c r="D1157" s="7" t="s">
        <v>42</v>
      </c>
      <c r="E1157" s="7" t="s">
        <v>1493</v>
      </c>
    </row>
    <row r="1158" spans="1:5" x14ac:dyDescent="0.2">
      <c r="A1158" s="7" t="s">
        <v>1168</v>
      </c>
      <c r="B1158" s="7" t="s">
        <v>134</v>
      </c>
      <c r="C1158" s="7" t="s">
        <v>1494</v>
      </c>
      <c r="D1158" s="7" t="s">
        <v>23</v>
      </c>
      <c r="E1158" s="7" t="s">
        <v>1495</v>
      </c>
    </row>
    <row r="1159" spans="1:5" x14ac:dyDescent="0.2">
      <c r="A1159" s="7" t="s">
        <v>1168</v>
      </c>
      <c r="B1159" s="7" t="s">
        <v>134</v>
      </c>
      <c r="C1159" s="7" t="s">
        <v>1496</v>
      </c>
      <c r="D1159" s="7" t="s">
        <v>37</v>
      </c>
      <c r="E1159" s="7" t="s">
        <v>1497</v>
      </c>
    </row>
    <row r="1160" spans="1:5" x14ac:dyDescent="0.2">
      <c r="A1160" s="7" t="s">
        <v>1168</v>
      </c>
      <c r="B1160" s="7" t="s">
        <v>134</v>
      </c>
      <c r="C1160" s="7" t="s">
        <v>1498</v>
      </c>
      <c r="D1160" s="7" t="s">
        <v>29</v>
      </c>
      <c r="E1160" s="7" t="s">
        <v>1499</v>
      </c>
    </row>
    <row r="1161" spans="1:5" x14ac:dyDescent="0.2">
      <c r="A1161" s="7" t="s">
        <v>1168</v>
      </c>
      <c r="B1161" s="7" t="s">
        <v>134</v>
      </c>
      <c r="C1161" s="7" t="s">
        <v>1500</v>
      </c>
      <c r="D1161" s="7" t="s">
        <v>34</v>
      </c>
      <c r="E1161" s="7" t="s">
        <v>1501</v>
      </c>
    </row>
    <row r="1162" spans="1:5" x14ac:dyDescent="0.2">
      <c r="A1162" s="7" t="s">
        <v>1168</v>
      </c>
      <c r="B1162" s="7" t="s">
        <v>134</v>
      </c>
      <c r="C1162" s="7" t="s">
        <v>1502</v>
      </c>
      <c r="D1162" s="7" t="s">
        <v>48</v>
      </c>
      <c r="E1162" s="7" t="s">
        <v>1503</v>
      </c>
    </row>
    <row r="1163" spans="1:5" x14ac:dyDescent="0.2">
      <c r="A1163" s="7" t="s">
        <v>1168</v>
      </c>
      <c r="B1163" s="7" t="s">
        <v>134</v>
      </c>
      <c r="C1163" s="7" t="s">
        <v>1504</v>
      </c>
      <c r="D1163" s="7" t="s">
        <v>26</v>
      </c>
      <c r="E1163" s="7" t="s">
        <v>1505</v>
      </c>
    </row>
    <row r="1164" spans="1:5" x14ac:dyDescent="0.2">
      <c r="A1164" s="7" t="s">
        <v>1168</v>
      </c>
      <c r="B1164" s="7" t="s">
        <v>134</v>
      </c>
      <c r="C1164" s="7" t="s">
        <v>1506</v>
      </c>
      <c r="D1164" s="7" t="s">
        <v>34</v>
      </c>
      <c r="E1164" s="7" t="s">
        <v>1507</v>
      </c>
    </row>
    <row r="1165" spans="1:5" x14ac:dyDescent="0.2">
      <c r="A1165" s="7" t="s">
        <v>1168</v>
      </c>
      <c r="B1165" s="7" t="s">
        <v>134</v>
      </c>
      <c r="C1165" s="7" t="s">
        <v>1508</v>
      </c>
      <c r="D1165" s="7" t="s">
        <v>42</v>
      </c>
      <c r="E1165" s="7" t="s">
        <v>1509</v>
      </c>
    </row>
    <row r="1166" spans="1:5" x14ac:dyDescent="0.2">
      <c r="A1166" s="7" t="s">
        <v>1168</v>
      </c>
      <c r="B1166" s="7" t="s">
        <v>134</v>
      </c>
      <c r="C1166" s="7" t="s">
        <v>1510</v>
      </c>
      <c r="D1166" s="7" t="s">
        <v>26</v>
      </c>
      <c r="E1166" s="7" t="s">
        <v>1511</v>
      </c>
    </row>
    <row r="1167" spans="1:5" x14ac:dyDescent="0.2">
      <c r="A1167" s="7" t="s">
        <v>1168</v>
      </c>
      <c r="B1167" s="7" t="s">
        <v>134</v>
      </c>
      <c r="C1167" s="7" t="s">
        <v>1512</v>
      </c>
      <c r="D1167" s="7" t="s">
        <v>98</v>
      </c>
      <c r="E1167" s="7" t="s">
        <v>1513</v>
      </c>
    </row>
    <row r="1168" spans="1:5" x14ac:dyDescent="0.2">
      <c r="A1168" s="7" t="s">
        <v>1168</v>
      </c>
      <c r="B1168" s="7" t="s">
        <v>134</v>
      </c>
      <c r="C1168" s="7" t="s">
        <v>1514</v>
      </c>
      <c r="D1168" s="7" t="s">
        <v>37</v>
      </c>
      <c r="E1168" s="7" t="s">
        <v>1515</v>
      </c>
    </row>
    <row r="1169" spans="1:5" x14ac:dyDescent="0.2">
      <c r="A1169" s="7" t="s">
        <v>1168</v>
      </c>
      <c r="B1169" s="7" t="s">
        <v>134</v>
      </c>
      <c r="C1169" s="7" t="s">
        <v>1516</v>
      </c>
      <c r="D1169" s="7" t="s">
        <v>45</v>
      </c>
      <c r="E1169" s="7" t="s">
        <v>1517</v>
      </c>
    </row>
    <row r="1170" spans="1:5" x14ac:dyDescent="0.2">
      <c r="A1170" s="7" t="s">
        <v>1168</v>
      </c>
      <c r="B1170" s="7" t="s">
        <v>134</v>
      </c>
      <c r="C1170" s="7" t="s">
        <v>91</v>
      </c>
      <c r="D1170" s="7" t="s">
        <v>26</v>
      </c>
      <c r="E1170" s="7" t="s">
        <v>1518</v>
      </c>
    </row>
    <row r="1171" spans="1:5" x14ac:dyDescent="0.2">
      <c r="A1171" s="7" t="s">
        <v>1168</v>
      </c>
      <c r="B1171" s="7" t="s">
        <v>134</v>
      </c>
      <c r="C1171" s="7" t="s">
        <v>1519</v>
      </c>
      <c r="D1171" s="7" t="s">
        <v>23</v>
      </c>
      <c r="E1171" s="7" t="s">
        <v>1520</v>
      </c>
    </row>
    <row r="1172" spans="1:5" x14ac:dyDescent="0.2">
      <c r="A1172" s="7" t="s">
        <v>1168</v>
      </c>
      <c r="B1172" s="7" t="s">
        <v>134</v>
      </c>
      <c r="C1172" s="7" t="s">
        <v>825</v>
      </c>
      <c r="D1172" s="7" t="s">
        <v>45</v>
      </c>
      <c r="E1172" s="7" t="s">
        <v>1521</v>
      </c>
    </row>
    <row r="1173" spans="1:5" x14ac:dyDescent="0.2">
      <c r="A1173" s="7" t="s">
        <v>1168</v>
      </c>
      <c r="B1173" s="7" t="s">
        <v>134</v>
      </c>
      <c r="C1173" s="7" t="s">
        <v>835</v>
      </c>
      <c r="D1173" s="7" t="s">
        <v>48</v>
      </c>
      <c r="E1173" s="7" t="s">
        <v>1522</v>
      </c>
    </row>
    <row r="1174" spans="1:5" x14ac:dyDescent="0.2">
      <c r="A1174" s="7" t="s">
        <v>1168</v>
      </c>
      <c r="B1174" s="7" t="s">
        <v>134</v>
      </c>
      <c r="C1174" s="7" t="s">
        <v>1523</v>
      </c>
      <c r="D1174" s="7" t="s">
        <v>48</v>
      </c>
      <c r="E1174" s="7" t="s">
        <v>1524</v>
      </c>
    </row>
    <row r="1175" spans="1:5" x14ac:dyDescent="0.2">
      <c r="A1175" s="7" t="s">
        <v>1168</v>
      </c>
      <c r="B1175" s="7" t="s">
        <v>134</v>
      </c>
      <c r="C1175" s="7" t="s">
        <v>1525</v>
      </c>
      <c r="D1175" s="7" t="s">
        <v>29</v>
      </c>
      <c r="E1175" s="7" t="s">
        <v>1526</v>
      </c>
    </row>
    <row r="1176" spans="1:5" x14ac:dyDescent="0.2">
      <c r="A1176" s="7" t="s">
        <v>561</v>
      </c>
      <c r="B1176" s="7" t="s">
        <v>1168</v>
      </c>
      <c r="C1176" s="7" t="s">
        <v>25</v>
      </c>
      <c r="D1176" s="7" t="s">
        <v>48</v>
      </c>
      <c r="E1176" s="7" t="s">
        <v>1527</v>
      </c>
    </row>
    <row r="1177" spans="1:5" x14ac:dyDescent="0.2">
      <c r="A1177" s="7" t="s">
        <v>561</v>
      </c>
      <c r="B1177" s="7" t="s">
        <v>1168</v>
      </c>
      <c r="C1177" s="7" t="s">
        <v>33</v>
      </c>
      <c r="D1177" s="7" t="s">
        <v>53</v>
      </c>
      <c r="E1177" s="7" t="s">
        <v>1528</v>
      </c>
    </row>
    <row r="1178" spans="1:5" x14ac:dyDescent="0.2">
      <c r="A1178" s="7" t="s">
        <v>561</v>
      </c>
      <c r="B1178" s="7" t="s">
        <v>1168</v>
      </c>
      <c r="C1178" s="7" t="s">
        <v>36</v>
      </c>
      <c r="D1178" s="7" t="s">
        <v>23</v>
      </c>
      <c r="E1178" s="7" t="s">
        <v>1529</v>
      </c>
    </row>
    <row r="1179" spans="1:5" x14ac:dyDescent="0.2">
      <c r="A1179" s="7" t="s">
        <v>561</v>
      </c>
      <c r="B1179" s="7" t="s">
        <v>1168</v>
      </c>
      <c r="C1179" s="7" t="s">
        <v>143</v>
      </c>
      <c r="D1179" s="7" t="s">
        <v>29</v>
      </c>
      <c r="E1179" s="7" t="s">
        <v>1530</v>
      </c>
    </row>
    <row r="1180" spans="1:5" x14ac:dyDescent="0.2">
      <c r="A1180" s="7" t="s">
        <v>561</v>
      </c>
      <c r="B1180" s="7" t="s">
        <v>1168</v>
      </c>
      <c r="C1180" s="7" t="s">
        <v>47</v>
      </c>
      <c r="D1180" s="7" t="s">
        <v>42</v>
      </c>
      <c r="E1180" s="7" t="s">
        <v>1531</v>
      </c>
    </row>
    <row r="1181" spans="1:5" x14ac:dyDescent="0.2">
      <c r="A1181" s="7" t="s">
        <v>561</v>
      </c>
      <c r="B1181" s="7" t="s">
        <v>1168</v>
      </c>
      <c r="C1181" s="7" t="s">
        <v>50</v>
      </c>
      <c r="D1181" s="7" t="s">
        <v>53</v>
      </c>
      <c r="E1181" s="7" t="s">
        <v>1532</v>
      </c>
    </row>
    <row r="1182" spans="1:5" x14ac:dyDescent="0.2">
      <c r="A1182" s="7" t="s">
        <v>561</v>
      </c>
      <c r="B1182" s="7" t="s">
        <v>1168</v>
      </c>
      <c r="C1182" s="7" t="s">
        <v>52</v>
      </c>
      <c r="D1182" s="7" t="s">
        <v>29</v>
      </c>
      <c r="E1182" s="7" t="s">
        <v>1533</v>
      </c>
    </row>
    <row r="1183" spans="1:5" x14ac:dyDescent="0.2">
      <c r="A1183" s="7" t="s">
        <v>561</v>
      </c>
      <c r="B1183" s="7" t="s">
        <v>1168</v>
      </c>
      <c r="C1183" s="7" t="s">
        <v>1534</v>
      </c>
      <c r="D1183" s="7" t="s">
        <v>45</v>
      </c>
      <c r="E1183" s="7" t="s">
        <v>1535</v>
      </c>
    </row>
    <row r="1184" spans="1:5" x14ac:dyDescent="0.2">
      <c r="A1184" s="7" t="s">
        <v>561</v>
      </c>
      <c r="B1184" s="7" t="s">
        <v>1168</v>
      </c>
      <c r="C1184" s="7" t="s">
        <v>149</v>
      </c>
      <c r="D1184" s="7" t="s">
        <v>26</v>
      </c>
      <c r="E1184" s="7" t="s">
        <v>1536</v>
      </c>
    </row>
    <row r="1185" spans="1:5" x14ac:dyDescent="0.2">
      <c r="A1185" s="7" t="s">
        <v>561</v>
      </c>
      <c r="B1185" s="7" t="s">
        <v>1168</v>
      </c>
      <c r="C1185" s="7" t="s">
        <v>55</v>
      </c>
      <c r="D1185" s="7" t="s">
        <v>45</v>
      </c>
      <c r="E1185" s="7" t="s">
        <v>1537</v>
      </c>
    </row>
    <row r="1186" spans="1:5" x14ac:dyDescent="0.2">
      <c r="A1186" s="7" t="s">
        <v>561</v>
      </c>
      <c r="B1186" s="7" t="s">
        <v>1168</v>
      </c>
      <c r="C1186" s="7" t="s">
        <v>57</v>
      </c>
      <c r="D1186" s="7" t="s">
        <v>34</v>
      </c>
      <c r="E1186" s="7" t="s">
        <v>1538</v>
      </c>
    </row>
    <row r="1187" spans="1:5" x14ac:dyDescent="0.2">
      <c r="A1187" s="7" t="s">
        <v>561</v>
      </c>
      <c r="B1187" s="7" t="s">
        <v>1168</v>
      </c>
      <c r="C1187" s="7" t="s">
        <v>59</v>
      </c>
      <c r="D1187" s="7" t="s">
        <v>48</v>
      </c>
      <c r="E1187" s="7" t="s">
        <v>1539</v>
      </c>
    </row>
    <row r="1188" spans="1:5" x14ac:dyDescent="0.2">
      <c r="A1188" s="7" t="s">
        <v>561</v>
      </c>
      <c r="B1188" s="7" t="s">
        <v>1168</v>
      </c>
      <c r="C1188" s="7" t="s">
        <v>61</v>
      </c>
      <c r="D1188" s="7" t="s">
        <v>98</v>
      </c>
      <c r="E1188" s="7" t="s">
        <v>1540</v>
      </c>
    </row>
    <row r="1189" spans="1:5" x14ac:dyDescent="0.2">
      <c r="A1189" s="7" t="s">
        <v>561</v>
      </c>
      <c r="B1189" s="7" t="s">
        <v>1168</v>
      </c>
      <c r="C1189" s="7" t="s">
        <v>130</v>
      </c>
      <c r="D1189" s="7" t="s">
        <v>23</v>
      </c>
      <c r="E1189" s="7" t="s">
        <v>1541</v>
      </c>
    </row>
    <row r="1190" spans="1:5" x14ac:dyDescent="0.2">
      <c r="A1190" s="7" t="s">
        <v>561</v>
      </c>
      <c r="B1190" s="7" t="s">
        <v>1168</v>
      </c>
      <c r="C1190" s="7" t="s">
        <v>79</v>
      </c>
      <c r="D1190" s="7" t="s">
        <v>37</v>
      </c>
      <c r="E1190" s="7" t="s">
        <v>1542</v>
      </c>
    </row>
    <row r="1191" spans="1:5" x14ac:dyDescent="0.2">
      <c r="A1191" s="7" t="s">
        <v>561</v>
      </c>
      <c r="B1191" s="7" t="s">
        <v>1168</v>
      </c>
      <c r="C1191" s="7" t="s">
        <v>81</v>
      </c>
      <c r="D1191" s="7" t="s">
        <v>45</v>
      </c>
      <c r="E1191" s="7" t="s">
        <v>1543</v>
      </c>
    </row>
    <row r="1192" spans="1:5" x14ac:dyDescent="0.2">
      <c r="A1192" s="7" t="s">
        <v>561</v>
      </c>
      <c r="B1192" s="7" t="s">
        <v>1168</v>
      </c>
      <c r="C1192" s="7" t="s">
        <v>63</v>
      </c>
      <c r="D1192" s="7" t="s">
        <v>98</v>
      </c>
      <c r="E1192" s="7" t="s">
        <v>1544</v>
      </c>
    </row>
    <row r="1193" spans="1:5" x14ac:dyDescent="0.2">
      <c r="A1193" s="7" t="s">
        <v>561</v>
      </c>
      <c r="B1193" s="7" t="s">
        <v>1168</v>
      </c>
      <c r="C1193" s="7" t="s">
        <v>65</v>
      </c>
      <c r="D1193" s="7" t="s">
        <v>53</v>
      </c>
      <c r="E1193" s="7" t="s">
        <v>1545</v>
      </c>
    </row>
    <row r="1194" spans="1:5" x14ac:dyDescent="0.2">
      <c r="A1194" s="7" t="s">
        <v>561</v>
      </c>
      <c r="B1194" s="7" t="s">
        <v>1168</v>
      </c>
      <c r="C1194" s="7" t="s">
        <v>67</v>
      </c>
      <c r="D1194" s="7" t="s">
        <v>42</v>
      </c>
      <c r="E1194" s="7" t="s">
        <v>1546</v>
      </c>
    </row>
    <row r="1195" spans="1:5" x14ac:dyDescent="0.2">
      <c r="A1195" s="7" t="s">
        <v>561</v>
      </c>
      <c r="B1195" s="7" t="s">
        <v>1168</v>
      </c>
      <c r="C1195" s="7" t="s">
        <v>163</v>
      </c>
      <c r="D1195" s="7" t="s">
        <v>23</v>
      </c>
      <c r="E1195" s="7" t="s">
        <v>1547</v>
      </c>
    </row>
    <row r="1196" spans="1:5" x14ac:dyDescent="0.2">
      <c r="A1196" s="7" t="s">
        <v>561</v>
      </c>
      <c r="B1196" s="7" t="s">
        <v>1168</v>
      </c>
      <c r="C1196" s="7" t="s">
        <v>165</v>
      </c>
      <c r="D1196" s="7" t="s">
        <v>37</v>
      </c>
      <c r="E1196" s="7" t="s">
        <v>1548</v>
      </c>
    </row>
    <row r="1197" spans="1:5" x14ac:dyDescent="0.2">
      <c r="A1197" s="7" t="s">
        <v>561</v>
      </c>
      <c r="B1197" s="7" t="s">
        <v>1168</v>
      </c>
      <c r="C1197" s="7" t="s">
        <v>167</v>
      </c>
      <c r="D1197" s="7" t="s">
        <v>29</v>
      </c>
      <c r="E1197" s="7" t="s">
        <v>1549</v>
      </c>
    </row>
    <row r="1198" spans="1:5" x14ac:dyDescent="0.2">
      <c r="A1198" s="7" t="s">
        <v>561</v>
      </c>
      <c r="B1198" s="7" t="s">
        <v>1168</v>
      </c>
      <c r="C1198" s="7" t="s">
        <v>77</v>
      </c>
      <c r="D1198" s="7" t="s">
        <v>34</v>
      </c>
      <c r="E1198" s="7" t="s">
        <v>1550</v>
      </c>
    </row>
    <row r="1199" spans="1:5" x14ac:dyDescent="0.2">
      <c r="A1199" s="7" t="s">
        <v>561</v>
      </c>
      <c r="B1199" s="7" t="s">
        <v>1168</v>
      </c>
      <c r="C1199" s="7" t="s">
        <v>169</v>
      </c>
      <c r="D1199" s="7" t="s">
        <v>26</v>
      </c>
      <c r="E1199" s="7" t="s">
        <v>1551</v>
      </c>
    </row>
    <row r="1200" spans="1:5" x14ac:dyDescent="0.2">
      <c r="A1200" s="7" t="s">
        <v>561</v>
      </c>
      <c r="B1200" s="7" t="s">
        <v>1168</v>
      </c>
      <c r="C1200" s="7" t="s">
        <v>85</v>
      </c>
      <c r="D1200" s="7" t="s">
        <v>42</v>
      </c>
      <c r="E1200" s="7" t="s">
        <v>1552</v>
      </c>
    </row>
    <row r="1201" spans="1:5" x14ac:dyDescent="0.2">
      <c r="A1201" s="7" t="s">
        <v>561</v>
      </c>
      <c r="B1201" s="7" t="s">
        <v>1168</v>
      </c>
      <c r="C1201" s="7" t="s">
        <v>89</v>
      </c>
      <c r="D1201" s="7" t="s">
        <v>45</v>
      </c>
      <c r="E1201" s="7" t="s">
        <v>1553</v>
      </c>
    </row>
    <row r="1202" spans="1:5" x14ac:dyDescent="0.2">
      <c r="A1202" s="7" t="s">
        <v>561</v>
      </c>
      <c r="B1202" s="7" t="s">
        <v>1168</v>
      </c>
      <c r="C1202" s="7" t="s">
        <v>93</v>
      </c>
      <c r="D1202" s="7" t="s">
        <v>37</v>
      </c>
      <c r="E1202" s="7" t="s">
        <v>1554</v>
      </c>
    </row>
    <row r="1203" spans="1:5" x14ac:dyDescent="0.2">
      <c r="A1203" s="7" t="s">
        <v>561</v>
      </c>
      <c r="B1203" s="7" t="s">
        <v>1168</v>
      </c>
      <c r="C1203" s="7" t="s">
        <v>100</v>
      </c>
      <c r="D1203" s="7" t="s">
        <v>48</v>
      </c>
      <c r="E1203" s="7" t="s">
        <v>1555</v>
      </c>
    </row>
    <row r="1204" spans="1:5" x14ac:dyDescent="0.2">
      <c r="A1204" s="7" t="s">
        <v>561</v>
      </c>
      <c r="B1204" s="7" t="s">
        <v>1168</v>
      </c>
      <c r="C1204" s="7" t="s">
        <v>178</v>
      </c>
      <c r="D1204" s="7" t="s">
        <v>26</v>
      </c>
      <c r="E1204" s="7" t="s">
        <v>1556</v>
      </c>
    </row>
    <row r="1205" spans="1:5" x14ac:dyDescent="0.2">
      <c r="A1205" s="7" t="s">
        <v>561</v>
      </c>
      <c r="B1205" s="7" t="s">
        <v>1168</v>
      </c>
      <c r="C1205" s="7" t="s">
        <v>95</v>
      </c>
      <c r="D1205" s="7" t="s">
        <v>98</v>
      </c>
      <c r="E1205" s="7" t="s">
        <v>1557</v>
      </c>
    </row>
    <row r="1206" spans="1:5" x14ac:dyDescent="0.2">
      <c r="A1206" s="7" t="s">
        <v>561</v>
      </c>
      <c r="B1206" s="7" t="s">
        <v>1168</v>
      </c>
      <c r="C1206" s="7" t="s">
        <v>39</v>
      </c>
      <c r="D1206" s="7" t="s">
        <v>23</v>
      </c>
      <c r="E1206" s="7" t="s">
        <v>1558</v>
      </c>
    </row>
    <row r="1207" spans="1:5" x14ac:dyDescent="0.2">
      <c r="A1207" s="7" t="s">
        <v>561</v>
      </c>
      <c r="B1207" s="7" t="s">
        <v>1168</v>
      </c>
      <c r="C1207" s="7" t="s">
        <v>182</v>
      </c>
      <c r="D1207" s="7" t="s">
        <v>29</v>
      </c>
      <c r="E1207" s="7" t="s">
        <v>1559</v>
      </c>
    </row>
    <row r="1208" spans="1:5" x14ac:dyDescent="0.2">
      <c r="A1208" s="7" t="s">
        <v>561</v>
      </c>
      <c r="B1208" s="7" t="s">
        <v>1168</v>
      </c>
      <c r="C1208" s="7" t="s">
        <v>102</v>
      </c>
      <c r="D1208" s="7" t="s">
        <v>53</v>
      </c>
      <c r="E1208" s="7" t="s">
        <v>1560</v>
      </c>
    </row>
    <row r="1209" spans="1:5" x14ac:dyDescent="0.2">
      <c r="A1209" s="7" t="s">
        <v>561</v>
      </c>
      <c r="B1209" s="7" t="s">
        <v>1168</v>
      </c>
      <c r="C1209" s="7" t="s">
        <v>104</v>
      </c>
      <c r="D1209" s="7" t="s">
        <v>23</v>
      </c>
      <c r="E1209" s="7" t="s">
        <v>1561</v>
      </c>
    </row>
    <row r="1210" spans="1:5" x14ac:dyDescent="0.2">
      <c r="A1210" s="7" t="s">
        <v>561</v>
      </c>
      <c r="B1210" s="7" t="s">
        <v>1168</v>
      </c>
      <c r="C1210" s="7" t="s">
        <v>108</v>
      </c>
      <c r="D1210" s="7" t="s">
        <v>26</v>
      </c>
      <c r="E1210" s="7" t="s">
        <v>1562</v>
      </c>
    </row>
    <row r="1211" spans="1:5" x14ac:dyDescent="0.2">
      <c r="A1211" s="7" t="s">
        <v>561</v>
      </c>
      <c r="B1211" s="7" t="s">
        <v>1168</v>
      </c>
      <c r="C1211" s="7" t="s">
        <v>110</v>
      </c>
      <c r="D1211" s="7" t="s">
        <v>29</v>
      </c>
      <c r="E1211" s="7" t="s">
        <v>1563</v>
      </c>
    </row>
    <row r="1212" spans="1:5" x14ac:dyDescent="0.2">
      <c r="A1212" s="7" t="s">
        <v>561</v>
      </c>
      <c r="B1212" s="7" t="s">
        <v>1168</v>
      </c>
      <c r="C1212" s="7" t="s">
        <v>191</v>
      </c>
      <c r="D1212" s="7" t="s">
        <v>53</v>
      </c>
      <c r="E1212" s="7" t="s">
        <v>1564</v>
      </c>
    </row>
    <row r="1213" spans="1:5" x14ac:dyDescent="0.2">
      <c r="A1213" s="7" t="s">
        <v>561</v>
      </c>
      <c r="B1213" s="7" t="s">
        <v>1168</v>
      </c>
      <c r="C1213" s="7" t="s">
        <v>71</v>
      </c>
      <c r="D1213" s="7" t="s">
        <v>34</v>
      </c>
      <c r="E1213" s="7" t="s">
        <v>1565</v>
      </c>
    </row>
    <row r="1214" spans="1:5" x14ac:dyDescent="0.2">
      <c r="A1214" s="7" t="s">
        <v>561</v>
      </c>
      <c r="B1214" s="7" t="s">
        <v>1168</v>
      </c>
      <c r="C1214" s="7" t="s">
        <v>69</v>
      </c>
      <c r="D1214" s="7" t="s">
        <v>48</v>
      </c>
      <c r="E1214" s="7" t="s">
        <v>1566</v>
      </c>
    </row>
    <row r="1215" spans="1:5" x14ac:dyDescent="0.2">
      <c r="A1215" s="7" t="s">
        <v>561</v>
      </c>
      <c r="B1215" s="7" t="s">
        <v>1168</v>
      </c>
      <c r="C1215" s="7" t="s">
        <v>195</v>
      </c>
      <c r="D1215" s="7" t="s">
        <v>98</v>
      </c>
      <c r="E1215" s="7" t="s">
        <v>1567</v>
      </c>
    </row>
    <row r="1216" spans="1:5" x14ac:dyDescent="0.2">
      <c r="A1216" s="7" t="s">
        <v>561</v>
      </c>
      <c r="B1216" s="7" t="s">
        <v>1168</v>
      </c>
      <c r="C1216" s="7" t="s">
        <v>198</v>
      </c>
      <c r="D1216" s="7" t="s">
        <v>23</v>
      </c>
      <c r="E1216" s="7" t="s">
        <v>1568</v>
      </c>
    </row>
    <row r="1217" spans="1:5" x14ac:dyDescent="0.2">
      <c r="A1217" s="7" t="s">
        <v>561</v>
      </c>
      <c r="B1217" s="7" t="s">
        <v>1168</v>
      </c>
      <c r="C1217" s="7" t="s">
        <v>22</v>
      </c>
      <c r="D1217" s="7" t="s">
        <v>45</v>
      </c>
      <c r="E1217" s="7" t="s">
        <v>1569</v>
      </c>
    </row>
    <row r="1218" spans="1:5" x14ac:dyDescent="0.2">
      <c r="A1218" s="7" t="s">
        <v>561</v>
      </c>
      <c r="B1218" s="7" t="s">
        <v>1168</v>
      </c>
      <c r="C1218" s="7" t="s">
        <v>112</v>
      </c>
      <c r="D1218" s="7" t="s">
        <v>34</v>
      </c>
      <c r="E1218" s="7" t="s">
        <v>1570</v>
      </c>
    </row>
    <row r="1219" spans="1:5" x14ac:dyDescent="0.2">
      <c r="A1219" s="7" t="s">
        <v>561</v>
      </c>
      <c r="B1219" s="7" t="s">
        <v>1168</v>
      </c>
      <c r="C1219" s="7" t="s">
        <v>116</v>
      </c>
      <c r="D1219" s="7" t="s">
        <v>37</v>
      </c>
      <c r="E1219" s="7" t="s">
        <v>1571</v>
      </c>
    </row>
    <row r="1220" spans="1:5" x14ac:dyDescent="0.2">
      <c r="A1220" s="7" t="s">
        <v>561</v>
      </c>
      <c r="B1220" s="7" t="s">
        <v>1168</v>
      </c>
      <c r="C1220" s="7" t="s">
        <v>118</v>
      </c>
      <c r="D1220" s="7" t="s">
        <v>29</v>
      </c>
      <c r="E1220" s="7" t="s">
        <v>1572</v>
      </c>
    </row>
    <row r="1221" spans="1:5" x14ac:dyDescent="0.2">
      <c r="A1221" s="7" t="s">
        <v>561</v>
      </c>
      <c r="B1221" s="7" t="s">
        <v>1168</v>
      </c>
      <c r="C1221" s="7" t="s">
        <v>73</v>
      </c>
      <c r="D1221" s="7" t="s">
        <v>53</v>
      </c>
      <c r="E1221" s="7" t="s">
        <v>1573</v>
      </c>
    </row>
    <row r="1222" spans="1:5" x14ac:dyDescent="0.2">
      <c r="A1222" s="7" t="s">
        <v>561</v>
      </c>
      <c r="B1222" s="7" t="s">
        <v>1168</v>
      </c>
      <c r="C1222" s="7" t="s">
        <v>120</v>
      </c>
      <c r="D1222" s="7" t="s">
        <v>42</v>
      </c>
      <c r="E1222" s="7" t="s">
        <v>1574</v>
      </c>
    </row>
    <row r="1223" spans="1:5" x14ac:dyDescent="0.2">
      <c r="A1223" s="7" t="s">
        <v>561</v>
      </c>
      <c r="B1223" s="7" t="s">
        <v>1168</v>
      </c>
      <c r="C1223" s="7" t="s">
        <v>97</v>
      </c>
      <c r="D1223" s="7" t="s">
        <v>26</v>
      </c>
      <c r="E1223" s="7" t="s">
        <v>1575</v>
      </c>
    </row>
    <row r="1224" spans="1:5" x14ac:dyDescent="0.2">
      <c r="A1224" s="7" t="s">
        <v>561</v>
      </c>
      <c r="B1224" s="7" t="s">
        <v>1168</v>
      </c>
      <c r="C1224" s="7" t="s">
        <v>122</v>
      </c>
      <c r="D1224" s="7" t="s">
        <v>98</v>
      </c>
      <c r="E1224" s="7" t="s">
        <v>1576</v>
      </c>
    </row>
    <row r="1225" spans="1:5" x14ac:dyDescent="0.2">
      <c r="A1225" s="7" t="s">
        <v>561</v>
      </c>
      <c r="B1225" s="7" t="s">
        <v>1168</v>
      </c>
      <c r="C1225" s="7" t="s">
        <v>124</v>
      </c>
      <c r="D1225" s="7" t="s">
        <v>48</v>
      </c>
      <c r="E1225" s="7" t="s">
        <v>1577</v>
      </c>
    </row>
    <row r="1226" spans="1:5" x14ac:dyDescent="0.2">
      <c r="A1226" s="7" t="s">
        <v>561</v>
      </c>
      <c r="B1226" s="7" t="s">
        <v>1168</v>
      </c>
      <c r="C1226" s="7" t="s">
        <v>126</v>
      </c>
      <c r="D1226" s="7" t="s">
        <v>42</v>
      </c>
      <c r="E1226" s="7" t="s">
        <v>1578</v>
      </c>
    </row>
    <row r="1227" spans="1:5" x14ac:dyDescent="0.2">
      <c r="A1227" s="7" t="s">
        <v>561</v>
      </c>
      <c r="B1227" s="7" t="s">
        <v>1168</v>
      </c>
      <c r="C1227" s="7" t="s">
        <v>128</v>
      </c>
      <c r="D1227" s="7" t="s">
        <v>23</v>
      </c>
      <c r="E1227" s="7" t="s">
        <v>1579</v>
      </c>
    </row>
    <row r="1228" spans="1:5" x14ac:dyDescent="0.2">
      <c r="A1228" s="7" t="s">
        <v>561</v>
      </c>
      <c r="B1228" s="7" t="s">
        <v>1168</v>
      </c>
      <c r="C1228" s="7" t="s">
        <v>214</v>
      </c>
      <c r="D1228" s="7" t="s">
        <v>26</v>
      </c>
      <c r="E1228" s="7" t="s">
        <v>1580</v>
      </c>
    </row>
    <row r="1229" spans="1:5" x14ac:dyDescent="0.2">
      <c r="A1229" s="7" t="s">
        <v>561</v>
      </c>
      <c r="B1229" s="7" t="s">
        <v>1168</v>
      </c>
      <c r="C1229" s="7" t="s">
        <v>216</v>
      </c>
      <c r="D1229" s="7" t="s">
        <v>98</v>
      </c>
      <c r="E1229" s="7" t="s">
        <v>1581</v>
      </c>
    </row>
    <row r="1230" spans="1:5" x14ac:dyDescent="0.2">
      <c r="A1230" s="7" t="s">
        <v>561</v>
      </c>
      <c r="B1230" s="7" t="s">
        <v>1168</v>
      </c>
      <c r="C1230" s="7" t="s">
        <v>218</v>
      </c>
      <c r="D1230" s="7" t="s">
        <v>45</v>
      </c>
      <c r="E1230" s="7" t="s">
        <v>1582</v>
      </c>
    </row>
    <row r="1231" spans="1:5" x14ac:dyDescent="0.2">
      <c r="A1231" s="7" t="s">
        <v>561</v>
      </c>
      <c r="B1231" s="7" t="s">
        <v>1168</v>
      </c>
      <c r="C1231" s="7" t="s">
        <v>220</v>
      </c>
      <c r="D1231" s="7" t="s">
        <v>37</v>
      </c>
      <c r="E1231" s="7" t="s">
        <v>1583</v>
      </c>
    </row>
    <row r="1232" spans="1:5" x14ac:dyDescent="0.2">
      <c r="A1232" s="7" t="s">
        <v>561</v>
      </c>
      <c r="B1232" s="7" t="s">
        <v>1168</v>
      </c>
      <c r="C1232" s="7" t="s">
        <v>222</v>
      </c>
      <c r="D1232" s="7" t="s">
        <v>53</v>
      </c>
      <c r="E1232" s="7" t="s">
        <v>1584</v>
      </c>
    </row>
    <row r="1233" spans="1:5" x14ac:dyDescent="0.2">
      <c r="A1233" s="7" t="s">
        <v>561</v>
      </c>
      <c r="B1233" s="7" t="s">
        <v>1168</v>
      </c>
      <c r="C1233" s="7" t="s">
        <v>226</v>
      </c>
      <c r="D1233" s="7" t="s">
        <v>29</v>
      </c>
      <c r="E1233" s="7" t="s">
        <v>1585</v>
      </c>
    </row>
    <row r="1234" spans="1:5" x14ac:dyDescent="0.2">
      <c r="A1234" s="7" t="s">
        <v>561</v>
      </c>
      <c r="B1234" s="7" t="s">
        <v>1168</v>
      </c>
      <c r="C1234" s="7" t="s">
        <v>228</v>
      </c>
      <c r="D1234" s="7" t="s">
        <v>37</v>
      </c>
      <c r="E1234" s="7" t="s">
        <v>1586</v>
      </c>
    </row>
    <row r="1235" spans="1:5" x14ac:dyDescent="0.2">
      <c r="A1235" s="7" t="s">
        <v>561</v>
      </c>
      <c r="B1235" s="7" t="s">
        <v>1168</v>
      </c>
      <c r="C1235" s="7" t="s">
        <v>230</v>
      </c>
      <c r="D1235" s="7" t="s">
        <v>48</v>
      </c>
      <c r="E1235" s="7" t="s">
        <v>1587</v>
      </c>
    </row>
    <row r="1236" spans="1:5" x14ac:dyDescent="0.2">
      <c r="A1236" s="7" t="s">
        <v>561</v>
      </c>
      <c r="B1236" s="7" t="s">
        <v>1168</v>
      </c>
      <c r="C1236" s="7" t="s">
        <v>232</v>
      </c>
      <c r="D1236" s="7" t="s">
        <v>98</v>
      </c>
      <c r="E1236" s="7" t="s">
        <v>1588</v>
      </c>
    </row>
    <row r="1237" spans="1:5" x14ac:dyDescent="0.2">
      <c r="A1237" s="7" t="s">
        <v>561</v>
      </c>
      <c r="B1237" s="7" t="s">
        <v>1168</v>
      </c>
      <c r="C1237" s="7" t="s">
        <v>234</v>
      </c>
      <c r="D1237" s="7" t="s">
        <v>53</v>
      </c>
      <c r="E1237" s="7" t="s">
        <v>1589</v>
      </c>
    </row>
    <row r="1238" spans="1:5" x14ac:dyDescent="0.2">
      <c r="A1238" s="7" t="s">
        <v>561</v>
      </c>
      <c r="B1238" s="7" t="s">
        <v>1168</v>
      </c>
      <c r="C1238" s="7" t="s">
        <v>236</v>
      </c>
      <c r="D1238" s="7" t="s">
        <v>34</v>
      </c>
      <c r="E1238" s="7" t="s">
        <v>1590</v>
      </c>
    </row>
    <row r="1239" spans="1:5" x14ac:dyDescent="0.2">
      <c r="A1239" s="7" t="s">
        <v>561</v>
      </c>
      <c r="B1239" s="7" t="s">
        <v>1168</v>
      </c>
      <c r="C1239" s="7" t="s">
        <v>238</v>
      </c>
      <c r="D1239" s="7" t="s">
        <v>42</v>
      </c>
      <c r="E1239" s="7" t="s">
        <v>1591</v>
      </c>
    </row>
    <row r="1240" spans="1:5" x14ac:dyDescent="0.2">
      <c r="A1240" s="7" t="s">
        <v>561</v>
      </c>
      <c r="B1240" s="7" t="s">
        <v>1168</v>
      </c>
      <c r="C1240" s="7" t="s">
        <v>240</v>
      </c>
      <c r="D1240" s="7" t="s">
        <v>26</v>
      </c>
      <c r="E1240" s="7" t="s">
        <v>1592</v>
      </c>
    </row>
    <row r="1241" spans="1:5" x14ac:dyDescent="0.2">
      <c r="A1241" s="7" t="s">
        <v>561</v>
      </c>
      <c r="B1241" s="7" t="s">
        <v>1168</v>
      </c>
      <c r="C1241" s="7" t="s">
        <v>242</v>
      </c>
      <c r="D1241" s="7" t="s">
        <v>45</v>
      </c>
      <c r="E1241" s="7" t="s">
        <v>1593</v>
      </c>
    </row>
    <row r="1242" spans="1:5" x14ac:dyDescent="0.2">
      <c r="A1242" s="7" t="s">
        <v>561</v>
      </c>
      <c r="B1242" s="7" t="s">
        <v>1168</v>
      </c>
      <c r="C1242" s="7" t="s">
        <v>244</v>
      </c>
      <c r="D1242" s="7" t="s">
        <v>23</v>
      </c>
      <c r="E1242" s="7" t="s">
        <v>1594</v>
      </c>
    </row>
    <row r="1243" spans="1:5" x14ac:dyDescent="0.2">
      <c r="A1243" s="7" t="s">
        <v>561</v>
      </c>
      <c r="B1243" s="7" t="s">
        <v>1168</v>
      </c>
      <c r="C1243" s="7" t="s">
        <v>252</v>
      </c>
      <c r="D1243" s="7" t="s">
        <v>34</v>
      </c>
      <c r="E1243" s="7" t="s">
        <v>1595</v>
      </c>
    </row>
    <row r="1244" spans="1:5" x14ac:dyDescent="0.2">
      <c r="A1244" s="7" t="s">
        <v>561</v>
      </c>
      <c r="B1244" s="7" t="s">
        <v>1168</v>
      </c>
      <c r="C1244" s="7" t="s">
        <v>250</v>
      </c>
      <c r="D1244" s="7" t="s">
        <v>29</v>
      </c>
      <c r="E1244" s="7" t="s">
        <v>1596</v>
      </c>
    </row>
    <row r="1245" spans="1:5" x14ac:dyDescent="0.2">
      <c r="A1245" s="7" t="s">
        <v>561</v>
      </c>
      <c r="B1245" s="7" t="s">
        <v>1168</v>
      </c>
      <c r="C1245" s="7" t="s">
        <v>254</v>
      </c>
      <c r="D1245" s="7" t="s">
        <v>45</v>
      </c>
      <c r="E1245" s="7" t="s">
        <v>1597</v>
      </c>
    </row>
    <row r="1246" spans="1:5" x14ac:dyDescent="0.2">
      <c r="A1246" s="7" t="s">
        <v>561</v>
      </c>
      <c r="B1246" s="7" t="s">
        <v>1168</v>
      </c>
      <c r="C1246" s="7" t="s">
        <v>256</v>
      </c>
      <c r="D1246" s="7" t="s">
        <v>23</v>
      </c>
      <c r="E1246" s="7" t="s">
        <v>1598</v>
      </c>
    </row>
    <row r="1247" spans="1:5" x14ac:dyDescent="0.2">
      <c r="A1247" s="7" t="s">
        <v>561</v>
      </c>
      <c r="B1247" s="7" t="s">
        <v>1168</v>
      </c>
      <c r="C1247" s="7" t="s">
        <v>346</v>
      </c>
      <c r="D1247" s="7" t="s">
        <v>42</v>
      </c>
      <c r="E1247" s="7" t="s">
        <v>1599</v>
      </c>
    </row>
    <row r="1248" spans="1:5" x14ac:dyDescent="0.2">
      <c r="A1248" s="7" t="s">
        <v>561</v>
      </c>
      <c r="B1248" s="7" t="s">
        <v>1168</v>
      </c>
      <c r="C1248" s="7" t="s">
        <v>258</v>
      </c>
      <c r="D1248" s="7" t="s">
        <v>37</v>
      </c>
      <c r="E1248" s="7" t="s">
        <v>1600</v>
      </c>
    </row>
    <row r="1249" spans="1:5" x14ac:dyDescent="0.2">
      <c r="A1249" s="7" t="s">
        <v>561</v>
      </c>
      <c r="B1249" s="7" t="s">
        <v>1168</v>
      </c>
      <c r="C1249" s="7" t="s">
        <v>356</v>
      </c>
      <c r="D1249" s="7" t="s">
        <v>34</v>
      </c>
      <c r="E1249" s="7" t="s">
        <v>1601</v>
      </c>
    </row>
    <row r="1250" spans="1:5" x14ac:dyDescent="0.2">
      <c r="A1250" s="7" t="s">
        <v>561</v>
      </c>
      <c r="B1250" s="7" t="s">
        <v>1168</v>
      </c>
      <c r="C1250" s="7" t="s">
        <v>352</v>
      </c>
      <c r="D1250" s="7" t="s">
        <v>53</v>
      </c>
      <c r="E1250" s="7" t="s">
        <v>1602</v>
      </c>
    </row>
    <row r="1251" spans="1:5" x14ac:dyDescent="0.2">
      <c r="A1251" s="7" t="s">
        <v>561</v>
      </c>
      <c r="B1251" s="7" t="s">
        <v>1168</v>
      </c>
      <c r="C1251" s="7" t="s">
        <v>132</v>
      </c>
      <c r="D1251" s="7" t="s">
        <v>29</v>
      </c>
      <c r="E1251" s="7" t="s">
        <v>1603</v>
      </c>
    </row>
    <row r="1252" spans="1:5" x14ac:dyDescent="0.2">
      <c r="A1252" s="7" t="s">
        <v>561</v>
      </c>
      <c r="B1252" s="7" t="s">
        <v>1168</v>
      </c>
      <c r="C1252" s="7" t="s">
        <v>358</v>
      </c>
      <c r="D1252" s="7" t="s">
        <v>23</v>
      </c>
      <c r="E1252" s="7" t="s">
        <v>1604</v>
      </c>
    </row>
    <row r="1253" spans="1:5" x14ac:dyDescent="0.2">
      <c r="A1253" s="7" t="s">
        <v>561</v>
      </c>
      <c r="B1253" s="7" t="s">
        <v>1168</v>
      </c>
      <c r="C1253" s="7" t="s">
        <v>360</v>
      </c>
      <c r="D1253" s="7" t="s">
        <v>42</v>
      </c>
      <c r="E1253" s="7" t="s">
        <v>1605</v>
      </c>
    </row>
    <row r="1254" spans="1:5" x14ac:dyDescent="0.2">
      <c r="A1254" s="7" t="s">
        <v>561</v>
      </c>
      <c r="B1254" s="7" t="s">
        <v>1168</v>
      </c>
      <c r="C1254" s="7" t="s">
        <v>362</v>
      </c>
      <c r="D1254" s="7" t="s">
        <v>48</v>
      </c>
      <c r="E1254" s="7" t="s">
        <v>1606</v>
      </c>
    </row>
    <row r="1255" spans="1:5" x14ac:dyDescent="0.2">
      <c r="A1255" s="7" t="s">
        <v>561</v>
      </c>
      <c r="B1255" s="7" t="s">
        <v>1168</v>
      </c>
      <c r="C1255" s="7" t="s">
        <v>370</v>
      </c>
      <c r="D1255" s="7" t="s">
        <v>37</v>
      </c>
      <c r="E1255" s="7" t="s">
        <v>1607</v>
      </c>
    </row>
    <row r="1256" spans="1:5" x14ac:dyDescent="0.2">
      <c r="A1256" s="7" t="s">
        <v>561</v>
      </c>
      <c r="B1256" s="7" t="s">
        <v>1168</v>
      </c>
      <c r="C1256" s="7" t="s">
        <v>372</v>
      </c>
      <c r="D1256" s="7" t="s">
        <v>23</v>
      </c>
      <c r="E1256" s="7" t="s">
        <v>1608</v>
      </c>
    </row>
    <row r="1257" spans="1:5" x14ac:dyDescent="0.2">
      <c r="A1257" s="7" t="s">
        <v>561</v>
      </c>
      <c r="B1257" s="7" t="s">
        <v>1168</v>
      </c>
      <c r="C1257" s="7" t="s">
        <v>374</v>
      </c>
      <c r="D1257" s="7" t="s">
        <v>45</v>
      </c>
      <c r="E1257" s="7" t="s">
        <v>1609</v>
      </c>
    </row>
    <row r="1258" spans="1:5" x14ac:dyDescent="0.2">
      <c r="A1258" s="7" t="s">
        <v>561</v>
      </c>
      <c r="B1258" s="7" t="s">
        <v>1168</v>
      </c>
      <c r="C1258" s="7" t="s">
        <v>376</v>
      </c>
      <c r="D1258" s="7" t="s">
        <v>34</v>
      </c>
      <c r="E1258" s="7" t="s">
        <v>1610</v>
      </c>
    </row>
    <row r="1259" spans="1:5" x14ac:dyDescent="0.2">
      <c r="A1259" s="7" t="s">
        <v>561</v>
      </c>
      <c r="B1259" s="7" t="s">
        <v>1168</v>
      </c>
      <c r="C1259" s="7" t="s">
        <v>378</v>
      </c>
      <c r="D1259" s="7" t="s">
        <v>48</v>
      </c>
      <c r="E1259" s="7" t="s">
        <v>1611</v>
      </c>
    </row>
    <row r="1260" spans="1:5" x14ac:dyDescent="0.2">
      <c r="A1260" s="7" t="s">
        <v>561</v>
      </c>
      <c r="B1260" s="7" t="s">
        <v>1168</v>
      </c>
      <c r="C1260" s="7" t="s">
        <v>380</v>
      </c>
      <c r="D1260" s="7" t="s">
        <v>37</v>
      </c>
      <c r="E1260" s="7" t="s">
        <v>1612</v>
      </c>
    </row>
    <row r="1261" spans="1:5" x14ac:dyDescent="0.2">
      <c r="A1261" s="7" t="s">
        <v>561</v>
      </c>
      <c r="B1261" s="7" t="s">
        <v>1168</v>
      </c>
      <c r="C1261" s="7" t="s">
        <v>383</v>
      </c>
      <c r="D1261" s="7" t="s">
        <v>29</v>
      </c>
      <c r="E1261" s="7" t="s">
        <v>1613</v>
      </c>
    </row>
    <row r="1262" spans="1:5" x14ac:dyDescent="0.2">
      <c r="A1262" s="7" t="s">
        <v>561</v>
      </c>
      <c r="B1262" s="7" t="s">
        <v>1168</v>
      </c>
      <c r="C1262" s="7" t="s">
        <v>657</v>
      </c>
      <c r="D1262" s="7" t="s">
        <v>26</v>
      </c>
      <c r="E1262" s="7" t="s">
        <v>1614</v>
      </c>
    </row>
    <row r="1263" spans="1:5" x14ac:dyDescent="0.2">
      <c r="A1263" s="7" t="s">
        <v>561</v>
      </c>
      <c r="B1263" s="7" t="s">
        <v>1168</v>
      </c>
      <c r="C1263" s="7" t="s">
        <v>391</v>
      </c>
      <c r="D1263" s="7" t="s">
        <v>98</v>
      </c>
      <c r="E1263" s="7" t="s">
        <v>1615</v>
      </c>
    </row>
    <row r="1264" spans="1:5" x14ac:dyDescent="0.2">
      <c r="A1264" s="7" t="s">
        <v>561</v>
      </c>
      <c r="B1264" s="7" t="s">
        <v>1168</v>
      </c>
      <c r="C1264" s="7" t="s">
        <v>393</v>
      </c>
      <c r="D1264" s="7" t="s">
        <v>48</v>
      </c>
      <c r="E1264" s="7" t="s">
        <v>1616</v>
      </c>
    </row>
    <row r="1265" spans="1:5" x14ac:dyDescent="0.2">
      <c r="A1265" s="7" t="s">
        <v>561</v>
      </c>
      <c r="B1265" s="7" t="s">
        <v>1168</v>
      </c>
      <c r="C1265" s="7" t="s">
        <v>397</v>
      </c>
      <c r="D1265" s="7" t="s">
        <v>23</v>
      </c>
      <c r="E1265" s="7" t="s">
        <v>1617</v>
      </c>
    </row>
    <row r="1266" spans="1:5" x14ac:dyDescent="0.2">
      <c r="A1266" s="7" t="s">
        <v>561</v>
      </c>
      <c r="B1266" s="7" t="s">
        <v>1168</v>
      </c>
      <c r="C1266" s="7" t="s">
        <v>399</v>
      </c>
      <c r="D1266" s="7" t="s">
        <v>29</v>
      </c>
      <c r="E1266" s="7" t="s">
        <v>1618</v>
      </c>
    </row>
    <row r="1267" spans="1:5" x14ac:dyDescent="0.2">
      <c r="A1267" s="7" t="s">
        <v>561</v>
      </c>
      <c r="B1267" s="7" t="s">
        <v>1168</v>
      </c>
      <c r="C1267" s="7" t="s">
        <v>401</v>
      </c>
      <c r="D1267" s="7" t="s">
        <v>26</v>
      </c>
      <c r="E1267" s="7" t="s">
        <v>1619</v>
      </c>
    </row>
    <row r="1268" spans="1:5" x14ac:dyDescent="0.2">
      <c r="A1268" s="7" t="s">
        <v>561</v>
      </c>
      <c r="B1268" s="7" t="s">
        <v>1168</v>
      </c>
      <c r="C1268" s="7" t="s">
        <v>403</v>
      </c>
      <c r="D1268" s="7" t="s">
        <v>98</v>
      </c>
      <c r="E1268" s="7" t="s">
        <v>1620</v>
      </c>
    </row>
    <row r="1269" spans="1:5" x14ac:dyDescent="0.2">
      <c r="A1269" s="7" t="s">
        <v>561</v>
      </c>
      <c r="B1269" s="7" t="s">
        <v>1168</v>
      </c>
      <c r="C1269" s="7" t="s">
        <v>415</v>
      </c>
      <c r="D1269" s="7" t="s">
        <v>37</v>
      </c>
      <c r="E1269" s="7" t="s">
        <v>1621</v>
      </c>
    </row>
    <row r="1270" spans="1:5" x14ac:dyDescent="0.2">
      <c r="A1270" s="7" t="s">
        <v>561</v>
      </c>
      <c r="B1270" s="7" t="s">
        <v>1168</v>
      </c>
      <c r="C1270" s="7" t="s">
        <v>417</v>
      </c>
      <c r="D1270" s="7" t="s">
        <v>34</v>
      </c>
      <c r="E1270" s="7" t="s">
        <v>1622</v>
      </c>
    </row>
    <row r="1271" spans="1:5" x14ac:dyDescent="0.2">
      <c r="A1271" s="7" t="s">
        <v>561</v>
      </c>
      <c r="B1271" s="7" t="s">
        <v>1168</v>
      </c>
      <c r="C1271" s="7" t="s">
        <v>411</v>
      </c>
      <c r="D1271" s="7" t="s">
        <v>29</v>
      </c>
      <c r="E1271" s="7" t="s">
        <v>1623</v>
      </c>
    </row>
    <row r="1272" spans="1:5" x14ac:dyDescent="0.2">
      <c r="A1272" s="7" t="s">
        <v>561</v>
      </c>
      <c r="B1272" s="7" t="s">
        <v>1168</v>
      </c>
      <c r="C1272" s="7" t="s">
        <v>413</v>
      </c>
      <c r="D1272" s="7" t="s">
        <v>48</v>
      </c>
      <c r="E1272" s="7" t="s">
        <v>1624</v>
      </c>
    </row>
    <row r="1273" spans="1:5" x14ac:dyDescent="0.2">
      <c r="A1273" s="7" t="s">
        <v>561</v>
      </c>
      <c r="B1273" s="7" t="s">
        <v>1168</v>
      </c>
      <c r="C1273" s="7" t="s">
        <v>423</v>
      </c>
      <c r="D1273" s="7" t="s">
        <v>53</v>
      </c>
      <c r="E1273" s="7" t="s">
        <v>1625</v>
      </c>
    </row>
    <row r="1274" spans="1:5" x14ac:dyDescent="0.2">
      <c r="A1274" s="7" t="s">
        <v>561</v>
      </c>
      <c r="B1274" s="7" t="s">
        <v>1168</v>
      </c>
      <c r="C1274" s="7" t="s">
        <v>421</v>
      </c>
      <c r="D1274" s="7" t="s">
        <v>98</v>
      </c>
      <c r="E1274" s="7" t="s">
        <v>1626</v>
      </c>
    </row>
    <row r="1275" spans="1:5" x14ac:dyDescent="0.2">
      <c r="A1275" s="7" t="s">
        <v>561</v>
      </c>
      <c r="B1275" s="7" t="s">
        <v>1168</v>
      </c>
      <c r="C1275" s="7" t="s">
        <v>425</v>
      </c>
      <c r="D1275" s="7" t="s">
        <v>34</v>
      </c>
      <c r="E1275" s="7" t="s">
        <v>1627</v>
      </c>
    </row>
    <row r="1276" spans="1:5" x14ac:dyDescent="0.2">
      <c r="A1276" s="7" t="s">
        <v>561</v>
      </c>
      <c r="B1276" s="7" t="s">
        <v>1168</v>
      </c>
      <c r="C1276" s="7" t="s">
        <v>427</v>
      </c>
      <c r="D1276" s="7" t="s">
        <v>26</v>
      </c>
      <c r="E1276" s="7" t="s">
        <v>1628</v>
      </c>
    </row>
    <row r="1277" spans="1:5" x14ac:dyDescent="0.2">
      <c r="A1277" s="7" t="s">
        <v>561</v>
      </c>
      <c r="B1277" s="7" t="s">
        <v>1168</v>
      </c>
      <c r="C1277" s="7" t="s">
        <v>429</v>
      </c>
      <c r="D1277" s="7" t="s">
        <v>45</v>
      </c>
      <c r="E1277" s="7" t="s">
        <v>1629</v>
      </c>
    </row>
    <row r="1278" spans="1:5" x14ac:dyDescent="0.2">
      <c r="A1278" s="7" t="s">
        <v>561</v>
      </c>
      <c r="B1278" s="7" t="s">
        <v>1168</v>
      </c>
      <c r="C1278" s="7" t="s">
        <v>431</v>
      </c>
      <c r="D1278" s="7" t="s">
        <v>23</v>
      </c>
      <c r="E1278" s="7" t="s">
        <v>1630</v>
      </c>
    </row>
    <row r="1279" spans="1:5" x14ac:dyDescent="0.2">
      <c r="A1279" s="7" t="s">
        <v>561</v>
      </c>
      <c r="B1279" s="7" t="s">
        <v>1168</v>
      </c>
      <c r="C1279" s="7" t="s">
        <v>433</v>
      </c>
      <c r="D1279" s="7" t="s">
        <v>98</v>
      </c>
      <c r="E1279" s="7" t="s">
        <v>1631</v>
      </c>
    </row>
    <row r="1280" spans="1:5" x14ac:dyDescent="0.2">
      <c r="A1280" s="7" t="s">
        <v>561</v>
      </c>
      <c r="B1280" s="7" t="s">
        <v>1168</v>
      </c>
      <c r="C1280" s="7" t="s">
        <v>435</v>
      </c>
      <c r="D1280" s="7" t="s">
        <v>26</v>
      </c>
      <c r="E1280" s="7" t="s">
        <v>1632</v>
      </c>
    </row>
    <row r="1281" spans="1:5" x14ac:dyDescent="0.2">
      <c r="A1281" s="7" t="s">
        <v>561</v>
      </c>
      <c r="B1281" s="7" t="s">
        <v>1168</v>
      </c>
      <c r="C1281" s="7" t="s">
        <v>437</v>
      </c>
      <c r="D1281" s="7" t="s">
        <v>29</v>
      </c>
      <c r="E1281" s="7" t="s">
        <v>1633</v>
      </c>
    </row>
    <row r="1282" spans="1:5" x14ac:dyDescent="0.2">
      <c r="A1282" s="7" t="s">
        <v>561</v>
      </c>
      <c r="B1282" s="7" t="s">
        <v>1168</v>
      </c>
      <c r="C1282" s="7" t="s">
        <v>439</v>
      </c>
      <c r="D1282" s="7" t="s">
        <v>34</v>
      </c>
      <c r="E1282" s="7" t="s">
        <v>1634</v>
      </c>
    </row>
    <row r="1283" spans="1:5" x14ac:dyDescent="0.2">
      <c r="A1283" s="7" t="s">
        <v>561</v>
      </c>
      <c r="B1283" s="7" t="s">
        <v>1168</v>
      </c>
      <c r="C1283" s="7" t="s">
        <v>441</v>
      </c>
      <c r="D1283" s="7" t="s">
        <v>45</v>
      </c>
      <c r="E1283" s="7" t="s">
        <v>1635</v>
      </c>
    </row>
    <row r="1284" spans="1:5" x14ac:dyDescent="0.2">
      <c r="A1284" s="7" t="s">
        <v>561</v>
      </c>
      <c r="B1284" s="7" t="s">
        <v>1168</v>
      </c>
      <c r="C1284" s="7" t="s">
        <v>447</v>
      </c>
      <c r="D1284" s="7" t="s">
        <v>23</v>
      </c>
      <c r="E1284" s="7" t="s">
        <v>1636</v>
      </c>
    </row>
    <row r="1285" spans="1:5" x14ac:dyDescent="0.2">
      <c r="A1285" s="7" t="s">
        <v>561</v>
      </c>
      <c r="B1285" s="7" t="s">
        <v>1168</v>
      </c>
      <c r="C1285" s="7" t="s">
        <v>443</v>
      </c>
      <c r="D1285" s="7" t="s">
        <v>37</v>
      </c>
      <c r="E1285" s="7" t="s">
        <v>1637</v>
      </c>
    </row>
    <row r="1286" spans="1:5" x14ac:dyDescent="0.2">
      <c r="A1286" s="7" t="s">
        <v>561</v>
      </c>
      <c r="B1286" s="7" t="s">
        <v>1168</v>
      </c>
      <c r="C1286" s="7" t="s">
        <v>445</v>
      </c>
      <c r="D1286" s="7" t="s">
        <v>53</v>
      </c>
      <c r="E1286" s="7" t="s">
        <v>1638</v>
      </c>
    </row>
    <row r="1287" spans="1:5" x14ac:dyDescent="0.2">
      <c r="A1287" s="7" t="s">
        <v>561</v>
      </c>
      <c r="B1287" s="7" t="s">
        <v>1168</v>
      </c>
      <c r="C1287" s="7" t="s">
        <v>449</v>
      </c>
      <c r="D1287" s="7" t="s">
        <v>42</v>
      </c>
      <c r="E1287" s="7" t="s">
        <v>1639</v>
      </c>
    </row>
    <row r="1288" spans="1:5" x14ac:dyDescent="0.2">
      <c r="A1288" s="7" t="s">
        <v>561</v>
      </c>
      <c r="B1288" s="7" t="s">
        <v>1168</v>
      </c>
      <c r="C1288" s="7" t="s">
        <v>451</v>
      </c>
      <c r="D1288" s="7" t="s">
        <v>48</v>
      </c>
      <c r="E1288" s="7" t="s">
        <v>1640</v>
      </c>
    </row>
    <row r="1289" spans="1:5" x14ac:dyDescent="0.2">
      <c r="A1289" s="7" t="s">
        <v>561</v>
      </c>
      <c r="B1289" s="7" t="s">
        <v>1168</v>
      </c>
      <c r="C1289" s="7" t="s">
        <v>453</v>
      </c>
      <c r="D1289" s="7" t="s">
        <v>34</v>
      </c>
      <c r="E1289" s="7" t="s">
        <v>1641</v>
      </c>
    </row>
    <row r="1290" spans="1:5" x14ac:dyDescent="0.2">
      <c r="A1290" s="7" t="s">
        <v>561</v>
      </c>
      <c r="B1290" s="7" t="s">
        <v>1168</v>
      </c>
      <c r="C1290" s="7" t="s">
        <v>690</v>
      </c>
      <c r="D1290" s="7" t="s">
        <v>53</v>
      </c>
      <c r="E1290" s="7" t="s">
        <v>1642</v>
      </c>
    </row>
    <row r="1291" spans="1:5" x14ac:dyDescent="0.2">
      <c r="A1291" s="7" t="s">
        <v>561</v>
      </c>
      <c r="B1291" s="7" t="s">
        <v>1168</v>
      </c>
      <c r="C1291" s="7" t="s">
        <v>694</v>
      </c>
      <c r="D1291" s="7" t="s">
        <v>23</v>
      </c>
      <c r="E1291" s="7" t="s">
        <v>1643</v>
      </c>
    </row>
    <row r="1292" spans="1:5" x14ac:dyDescent="0.2">
      <c r="A1292" s="7" t="s">
        <v>561</v>
      </c>
      <c r="B1292" s="7" t="s">
        <v>1168</v>
      </c>
      <c r="C1292" s="7" t="s">
        <v>696</v>
      </c>
      <c r="D1292" s="7" t="s">
        <v>42</v>
      </c>
      <c r="E1292" s="7" t="s">
        <v>1644</v>
      </c>
    </row>
    <row r="1293" spans="1:5" x14ac:dyDescent="0.2">
      <c r="A1293" s="7" t="s">
        <v>561</v>
      </c>
      <c r="B1293" s="7" t="s">
        <v>1168</v>
      </c>
      <c r="C1293" s="7" t="s">
        <v>704</v>
      </c>
      <c r="D1293" s="7" t="s">
        <v>37</v>
      </c>
      <c r="E1293" s="7" t="s">
        <v>1645</v>
      </c>
    </row>
    <row r="1294" spans="1:5" x14ac:dyDescent="0.2">
      <c r="A1294" s="7" t="s">
        <v>561</v>
      </c>
      <c r="B1294" s="7" t="s">
        <v>1168</v>
      </c>
      <c r="C1294" s="7" t="s">
        <v>700</v>
      </c>
      <c r="D1294" s="7" t="s">
        <v>29</v>
      </c>
      <c r="E1294" s="7" t="s">
        <v>1646</v>
      </c>
    </row>
    <row r="1295" spans="1:5" x14ac:dyDescent="0.2">
      <c r="A1295" s="7" t="s">
        <v>561</v>
      </c>
      <c r="B1295" s="7" t="s">
        <v>1168</v>
      </c>
      <c r="C1295" s="7" t="s">
        <v>710</v>
      </c>
      <c r="D1295" s="7" t="s">
        <v>29</v>
      </c>
      <c r="E1295" s="7" t="s">
        <v>1647</v>
      </c>
    </row>
    <row r="1296" spans="1:5" x14ac:dyDescent="0.2">
      <c r="A1296" s="7" t="s">
        <v>561</v>
      </c>
      <c r="B1296" s="7" t="s">
        <v>1168</v>
      </c>
      <c r="C1296" s="7" t="s">
        <v>706</v>
      </c>
      <c r="D1296" s="7" t="s">
        <v>26</v>
      </c>
      <c r="E1296" s="7" t="s">
        <v>1648</v>
      </c>
    </row>
    <row r="1297" spans="1:5" x14ac:dyDescent="0.2">
      <c r="A1297" s="7" t="s">
        <v>561</v>
      </c>
      <c r="B1297" s="7" t="s">
        <v>1168</v>
      </c>
      <c r="C1297" s="7" t="s">
        <v>712</v>
      </c>
      <c r="D1297" s="7" t="s">
        <v>34</v>
      </c>
      <c r="E1297" s="7" t="s">
        <v>1649</v>
      </c>
    </row>
    <row r="1298" spans="1:5" x14ac:dyDescent="0.2">
      <c r="A1298" s="7" t="s">
        <v>561</v>
      </c>
      <c r="B1298" s="7" t="s">
        <v>1168</v>
      </c>
      <c r="C1298" s="7" t="s">
        <v>714</v>
      </c>
      <c r="D1298" s="7" t="s">
        <v>42</v>
      </c>
      <c r="E1298" s="7" t="s">
        <v>1650</v>
      </c>
    </row>
    <row r="1299" spans="1:5" x14ac:dyDescent="0.2">
      <c r="A1299" s="7" t="s">
        <v>561</v>
      </c>
      <c r="B1299" s="7" t="s">
        <v>1168</v>
      </c>
      <c r="C1299" s="7" t="s">
        <v>722</v>
      </c>
      <c r="D1299" s="7" t="s">
        <v>37</v>
      </c>
      <c r="E1299" s="7" t="s">
        <v>1651</v>
      </c>
    </row>
    <row r="1300" spans="1:5" x14ac:dyDescent="0.2">
      <c r="A1300" s="7" t="s">
        <v>561</v>
      </c>
      <c r="B1300" s="7" t="s">
        <v>1168</v>
      </c>
      <c r="C1300" s="7" t="s">
        <v>724</v>
      </c>
      <c r="D1300" s="7" t="s">
        <v>45</v>
      </c>
      <c r="E1300" s="7" t="s">
        <v>1652</v>
      </c>
    </row>
    <row r="1301" spans="1:5" x14ac:dyDescent="0.2">
      <c r="A1301" s="7" t="s">
        <v>561</v>
      </c>
      <c r="B1301" s="7" t="s">
        <v>1168</v>
      </c>
      <c r="C1301" s="7" t="s">
        <v>728</v>
      </c>
      <c r="D1301" s="7" t="s">
        <v>53</v>
      </c>
      <c r="E1301" s="7" t="s">
        <v>1653</v>
      </c>
    </row>
    <row r="1302" spans="1:5" x14ac:dyDescent="0.2">
      <c r="A1302" s="7" t="s">
        <v>561</v>
      </c>
      <c r="B1302" s="7" t="s">
        <v>1168</v>
      </c>
      <c r="C1302" s="7" t="s">
        <v>732</v>
      </c>
      <c r="D1302" s="7" t="s">
        <v>23</v>
      </c>
      <c r="E1302" s="7" t="s">
        <v>1654</v>
      </c>
    </row>
    <row r="1303" spans="1:5" x14ac:dyDescent="0.2">
      <c r="A1303" s="7" t="s">
        <v>561</v>
      </c>
      <c r="B1303" s="7" t="s">
        <v>1168</v>
      </c>
      <c r="C1303" s="7" t="s">
        <v>730</v>
      </c>
      <c r="D1303" s="7" t="s">
        <v>42</v>
      </c>
      <c r="E1303" s="7" t="s">
        <v>1655</v>
      </c>
    </row>
    <row r="1304" spans="1:5" x14ac:dyDescent="0.2">
      <c r="A1304" s="7" t="s">
        <v>561</v>
      </c>
      <c r="B1304" s="7" t="s">
        <v>1168</v>
      </c>
      <c r="C1304" s="7" t="s">
        <v>736</v>
      </c>
      <c r="D1304" s="7" t="s">
        <v>29</v>
      </c>
      <c r="E1304" s="7" t="s">
        <v>1656</v>
      </c>
    </row>
    <row r="1305" spans="1:5" x14ac:dyDescent="0.2">
      <c r="A1305" s="7" t="s">
        <v>561</v>
      </c>
      <c r="B1305" s="7" t="s">
        <v>1168</v>
      </c>
      <c r="C1305" s="7" t="s">
        <v>738</v>
      </c>
      <c r="D1305" s="7" t="s">
        <v>34</v>
      </c>
      <c r="E1305" s="7" t="s">
        <v>1657</v>
      </c>
    </row>
    <row r="1306" spans="1:5" x14ac:dyDescent="0.2">
      <c r="A1306" s="7" t="s">
        <v>561</v>
      </c>
      <c r="B1306" s="7" t="s">
        <v>1168</v>
      </c>
      <c r="C1306" s="7" t="s">
        <v>740</v>
      </c>
      <c r="D1306" s="7" t="s">
        <v>48</v>
      </c>
      <c r="E1306" s="7" t="s">
        <v>1658</v>
      </c>
    </row>
    <row r="1307" spans="1:5" x14ac:dyDescent="0.2">
      <c r="A1307" s="7" t="s">
        <v>561</v>
      </c>
      <c r="B1307" s="7" t="s">
        <v>1168</v>
      </c>
      <c r="C1307" s="7" t="s">
        <v>742</v>
      </c>
      <c r="D1307" s="7" t="s">
        <v>26</v>
      </c>
      <c r="E1307" s="7" t="s">
        <v>1659</v>
      </c>
    </row>
    <row r="1308" spans="1:5" x14ac:dyDescent="0.2">
      <c r="A1308" s="7" t="s">
        <v>561</v>
      </c>
      <c r="B1308" s="7" t="s">
        <v>1168</v>
      </c>
      <c r="C1308" s="7" t="s">
        <v>744</v>
      </c>
      <c r="D1308" s="7" t="s">
        <v>42</v>
      </c>
      <c r="E1308" s="7" t="s">
        <v>1660</v>
      </c>
    </row>
    <row r="1309" spans="1:5" x14ac:dyDescent="0.2">
      <c r="A1309" s="7" t="s">
        <v>561</v>
      </c>
      <c r="B1309" s="7" t="s">
        <v>1168</v>
      </c>
      <c r="C1309" s="7" t="s">
        <v>748</v>
      </c>
      <c r="D1309" s="7" t="s">
        <v>45</v>
      </c>
      <c r="E1309" s="7" t="s">
        <v>1661</v>
      </c>
    </row>
    <row r="1310" spans="1:5" x14ac:dyDescent="0.2">
      <c r="A1310" s="7" t="s">
        <v>561</v>
      </c>
      <c r="B1310" s="7" t="s">
        <v>1168</v>
      </c>
      <c r="C1310" s="7" t="s">
        <v>750</v>
      </c>
      <c r="D1310" s="7" t="s">
        <v>37</v>
      </c>
      <c r="E1310" s="7" t="s">
        <v>1662</v>
      </c>
    </row>
    <row r="1311" spans="1:5" x14ac:dyDescent="0.2">
      <c r="A1311" s="7" t="s">
        <v>561</v>
      </c>
      <c r="B1311" s="7" t="s">
        <v>1168</v>
      </c>
      <c r="C1311" s="7" t="s">
        <v>752</v>
      </c>
      <c r="D1311" s="7" t="s">
        <v>48</v>
      </c>
      <c r="E1311" s="7" t="s">
        <v>1663</v>
      </c>
    </row>
    <row r="1312" spans="1:5" x14ac:dyDescent="0.2">
      <c r="A1312" s="7" t="s">
        <v>561</v>
      </c>
      <c r="B1312" s="7" t="s">
        <v>1168</v>
      </c>
      <c r="C1312" s="7" t="s">
        <v>754</v>
      </c>
      <c r="D1312" s="7" t="s">
        <v>26</v>
      </c>
      <c r="E1312" s="7" t="s">
        <v>1664</v>
      </c>
    </row>
    <row r="1313" spans="1:5" x14ac:dyDescent="0.2">
      <c r="A1313" s="7" t="s">
        <v>561</v>
      </c>
      <c r="B1313" s="7" t="s">
        <v>1168</v>
      </c>
      <c r="C1313" s="7" t="s">
        <v>756</v>
      </c>
      <c r="D1313" s="7" t="s">
        <v>98</v>
      </c>
      <c r="E1313" s="7" t="s">
        <v>1665</v>
      </c>
    </row>
    <row r="1314" spans="1:5" x14ac:dyDescent="0.2">
      <c r="A1314" s="7" t="s">
        <v>561</v>
      </c>
      <c r="B1314" s="7" t="s">
        <v>1168</v>
      </c>
      <c r="C1314" s="7" t="s">
        <v>758</v>
      </c>
      <c r="D1314" s="7" t="s">
        <v>23</v>
      </c>
      <c r="E1314" s="7" t="s">
        <v>1666</v>
      </c>
    </row>
    <row r="1315" spans="1:5" x14ac:dyDescent="0.2">
      <c r="A1315" s="7" t="s">
        <v>561</v>
      </c>
      <c r="B1315" s="7" t="s">
        <v>1168</v>
      </c>
      <c r="C1315" s="7" t="s">
        <v>760</v>
      </c>
      <c r="D1315" s="7" t="s">
        <v>29</v>
      </c>
      <c r="E1315" s="7" t="s">
        <v>1667</v>
      </c>
    </row>
    <row r="1316" spans="1:5" x14ac:dyDescent="0.2">
      <c r="A1316" s="7" t="s">
        <v>561</v>
      </c>
      <c r="B1316" s="7" t="s">
        <v>1168</v>
      </c>
      <c r="C1316" s="7" t="s">
        <v>762</v>
      </c>
      <c r="D1316" s="7" t="s">
        <v>53</v>
      </c>
      <c r="E1316" s="7" t="s">
        <v>1668</v>
      </c>
    </row>
    <row r="1317" spans="1:5" x14ac:dyDescent="0.2">
      <c r="A1317" s="7" t="s">
        <v>561</v>
      </c>
      <c r="B1317" s="7" t="s">
        <v>1168</v>
      </c>
      <c r="C1317" s="7" t="s">
        <v>764</v>
      </c>
      <c r="D1317" s="7" t="s">
        <v>37</v>
      </c>
      <c r="E1317" s="7" t="s">
        <v>1669</v>
      </c>
    </row>
    <row r="1318" spans="1:5" x14ac:dyDescent="0.2">
      <c r="A1318" s="7" t="s">
        <v>561</v>
      </c>
      <c r="B1318" s="7" t="s">
        <v>1168</v>
      </c>
      <c r="C1318" s="7" t="s">
        <v>766</v>
      </c>
      <c r="D1318" s="7" t="s">
        <v>23</v>
      </c>
      <c r="E1318" s="7" t="s">
        <v>1670</v>
      </c>
    </row>
    <row r="1319" spans="1:5" x14ac:dyDescent="0.2">
      <c r="A1319" s="7" t="s">
        <v>561</v>
      </c>
      <c r="B1319" s="7" t="s">
        <v>1168</v>
      </c>
      <c r="C1319" s="7" t="s">
        <v>768</v>
      </c>
      <c r="D1319" s="7" t="s">
        <v>42</v>
      </c>
      <c r="E1319" s="7" t="s">
        <v>1671</v>
      </c>
    </row>
    <row r="1320" spans="1:5" x14ac:dyDescent="0.2">
      <c r="A1320" s="7" t="s">
        <v>561</v>
      </c>
      <c r="B1320" s="7" t="s">
        <v>1168</v>
      </c>
      <c r="C1320" s="7" t="s">
        <v>770</v>
      </c>
      <c r="D1320" s="7" t="s">
        <v>26</v>
      </c>
      <c r="E1320" s="7" t="s">
        <v>1672</v>
      </c>
    </row>
    <row r="1321" spans="1:5" x14ac:dyDescent="0.2">
      <c r="A1321" s="7" t="s">
        <v>561</v>
      </c>
      <c r="B1321" s="7" t="s">
        <v>1168</v>
      </c>
      <c r="C1321" s="7" t="s">
        <v>772</v>
      </c>
      <c r="D1321" s="7" t="s">
        <v>29</v>
      </c>
      <c r="E1321" s="7" t="s">
        <v>1673</v>
      </c>
    </row>
    <row r="1322" spans="1:5" x14ac:dyDescent="0.2">
      <c r="A1322" s="7" t="s">
        <v>561</v>
      </c>
      <c r="B1322" s="7" t="s">
        <v>1168</v>
      </c>
      <c r="C1322" s="7" t="s">
        <v>782</v>
      </c>
      <c r="D1322" s="7" t="s">
        <v>45</v>
      </c>
      <c r="E1322" s="7" t="s">
        <v>1674</v>
      </c>
    </row>
    <row r="1323" spans="1:5" x14ac:dyDescent="0.2">
      <c r="A1323" s="7" t="s">
        <v>561</v>
      </c>
      <c r="B1323" s="7" t="s">
        <v>1168</v>
      </c>
      <c r="C1323" s="7" t="s">
        <v>784</v>
      </c>
      <c r="D1323" s="7" t="s">
        <v>26</v>
      </c>
      <c r="E1323" s="7" t="s">
        <v>1675</v>
      </c>
    </row>
    <row r="1324" spans="1:5" x14ac:dyDescent="0.2">
      <c r="A1324" s="7" t="s">
        <v>561</v>
      </c>
      <c r="B1324" s="7" t="s">
        <v>1168</v>
      </c>
      <c r="C1324" s="7" t="s">
        <v>786</v>
      </c>
      <c r="D1324" s="7" t="s">
        <v>48</v>
      </c>
      <c r="E1324" s="7" t="s">
        <v>1676</v>
      </c>
    </row>
    <row r="1325" spans="1:5" x14ac:dyDescent="0.2">
      <c r="A1325" s="7" t="s">
        <v>561</v>
      </c>
      <c r="B1325" s="7" t="s">
        <v>1168</v>
      </c>
      <c r="C1325" s="7" t="s">
        <v>788</v>
      </c>
      <c r="D1325" s="7" t="s">
        <v>37</v>
      </c>
      <c r="E1325" s="7" t="s">
        <v>1677</v>
      </c>
    </row>
    <row r="1326" spans="1:5" x14ac:dyDescent="0.2">
      <c r="A1326" s="7" t="s">
        <v>561</v>
      </c>
      <c r="B1326" s="7" t="s">
        <v>1168</v>
      </c>
      <c r="C1326" s="7" t="s">
        <v>792</v>
      </c>
      <c r="D1326" s="7" t="s">
        <v>98</v>
      </c>
      <c r="E1326" s="7" t="s">
        <v>1678</v>
      </c>
    </row>
    <row r="1327" spans="1:5" x14ac:dyDescent="0.2">
      <c r="A1327" s="7" t="s">
        <v>561</v>
      </c>
      <c r="B1327" s="7" t="s">
        <v>1168</v>
      </c>
      <c r="C1327" s="7" t="s">
        <v>794</v>
      </c>
      <c r="D1327" s="7" t="s">
        <v>45</v>
      </c>
      <c r="E1327" s="7" t="s">
        <v>1679</v>
      </c>
    </row>
    <row r="1328" spans="1:5" x14ac:dyDescent="0.2">
      <c r="A1328" s="7" t="s">
        <v>561</v>
      </c>
      <c r="B1328" s="7" t="s">
        <v>1168</v>
      </c>
      <c r="C1328" s="7" t="s">
        <v>796</v>
      </c>
      <c r="D1328" s="7" t="s">
        <v>23</v>
      </c>
      <c r="E1328" s="7" t="s">
        <v>1680</v>
      </c>
    </row>
    <row r="1329" spans="1:5" x14ac:dyDescent="0.2">
      <c r="A1329" s="7" t="s">
        <v>561</v>
      </c>
      <c r="B1329" s="7" t="s">
        <v>1168</v>
      </c>
      <c r="C1329" s="7" t="s">
        <v>798</v>
      </c>
      <c r="D1329" s="7" t="s">
        <v>29</v>
      </c>
      <c r="E1329" s="7" t="s">
        <v>1681</v>
      </c>
    </row>
    <row r="1330" spans="1:5" x14ac:dyDescent="0.2">
      <c r="A1330" s="7" t="s">
        <v>561</v>
      </c>
      <c r="B1330" s="7" t="s">
        <v>1168</v>
      </c>
      <c r="C1330" s="7" t="s">
        <v>800</v>
      </c>
      <c r="D1330" s="7" t="s">
        <v>34</v>
      </c>
      <c r="E1330" s="7" t="s">
        <v>1682</v>
      </c>
    </row>
    <row r="1331" spans="1:5" x14ac:dyDescent="0.2">
      <c r="A1331" s="7" t="s">
        <v>561</v>
      </c>
      <c r="B1331" s="7" t="s">
        <v>1168</v>
      </c>
      <c r="C1331" s="7" t="s">
        <v>802</v>
      </c>
      <c r="D1331" s="7" t="s">
        <v>42</v>
      </c>
      <c r="E1331" s="7" t="s">
        <v>1683</v>
      </c>
    </row>
    <row r="1332" spans="1:5" x14ac:dyDescent="0.2">
      <c r="A1332" s="7" t="s">
        <v>561</v>
      </c>
      <c r="B1332" s="7" t="s">
        <v>1168</v>
      </c>
      <c r="C1332" s="7" t="s">
        <v>804</v>
      </c>
      <c r="D1332" s="7" t="s">
        <v>53</v>
      </c>
      <c r="E1332" s="7" t="s">
        <v>1684</v>
      </c>
    </row>
    <row r="1333" spans="1:5" x14ac:dyDescent="0.2">
      <c r="A1333" s="7" t="s">
        <v>561</v>
      </c>
      <c r="B1333" s="7" t="s">
        <v>1168</v>
      </c>
      <c r="C1333" s="7" t="s">
        <v>806</v>
      </c>
      <c r="D1333" s="7" t="s">
        <v>29</v>
      </c>
      <c r="E1333" s="7" t="s">
        <v>1685</v>
      </c>
    </row>
    <row r="1334" spans="1:5" x14ac:dyDescent="0.2">
      <c r="A1334" s="7" t="s">
        <v>561</v>
      </c>
      <c r="B1334" s="7" t="s">
        <v>1168</v>
      </c>
      <c r="C1334" s="7" t="s">
        <v>1376</v>
      </c>
      <c r="D1334" s="7" t="s">
        <v>26</v>
      </c>
      <c r="E1334" s="7" t="s">
        <v>1686</v>
      </c>
    </row>
    <row r="1335" spans="1:5" x14ac:dyDescent="0.2">
      <c r="A1335" s="7" t="s">
        <v>561</v>
      </c>
      <c r="B1335" s="7" t="s">
        <v>1168</v>
      </c>
      <c r="C1335" s="7" t="s">
        <v>808</v>
      </c>
      <c r="D1335" s="7" t="s">
        <v>48</v>
      </c>
      <c r="E1335" s="7" t="s">
        <v>1687</v>
      </c>
    </row>
    <row r="1336" spans="1:5" x14ac:dyDescent="0.2">
      <c r="A1336" s="7" t="s">
        <v>561</v>
      </c>
      <c r="B1336" s="7" t="s">
        <v>1168</v>
      </c>
      <c r="C1336" s="7" t="s">
        <v>810</v>
      </c>
      <c r="D1336" s="7" t="s">
        <v>23</v>
      </c>
      <c r="E1336" s="7" t="s">
        <v>1688</v>
      </c>
    </row>
    <row r="1337" spans="1:5" x14ac:dyDescent="0.2">
      <c r="A1337" s="7" t="s">
        <v>561</v>
      </c>
      <c r="B1337" s="7" t="s">
        <v>1168</v>
      </c>
      <c r="C1337" s="7" t="s">
        <v>814</v>
      </c>
      <c r="D1337" s="7" t="s">
        <v>37</v>
      </c>
      <c r="E1337" s="7" t="s">
        <v>1689</v>
      </c>
    </row>
    <row r="1338" spans="1:5" x14ac:dyDescent="0.2">
      <c r="A1338" s="7" t="s">
        <v>561</v>
      </c>
      <c r="B1338" s="7" t="s">
        <v>1168</v>
      </c>
      <c r="C1338" s="7" t="s">
        <v>819</v>
      </c>
      <c r="D1338" s="7" t="s">
        <v>98</v>
      </c>
      <c r="E1338" s="7" t="s">
        <v>1690</v>
      </c>
    </row>
    <row r="1339" spans="1:5" x14ac:dyDescent="0.2">
      <c r="A1339" s="7" t="s">
        <v>561</v>
      </c>
      <c r="B1339" s="7" t="s">
        <v>1168</v>
      </c>
      <c r="C1339" s="7" t="s">
        <v>823</v>
      </c>
      <c r="D1339" s="7" t="s">
        <v>42</v>
      </c>
      <c r="E1339" s="7" t="s">
        <v>1691</v>
      </c>
    </row>
    <row r="1340" spans="1:5" x14ac:dyDescent="0.2">
      <c r="A1340" s="7" t="s">
        <v>561</v>
      </c>
      <c r="B1340" s="7" t="s">
        <v>1168</v>
      </c>
      <c r="C1340" s="7" t="s">
        <v>825</v>
      </c>
      <c r="D1340" s="7" t="s">
        <v>23</v>
      </c>
      <c r="E1340" s="7" t="s">
        <v>1692</v>
      </c>
    </row>
    <row r="1341" spans="1:5" x14ac:dyDescent="0.2">
      <c r="A1341" s="7" t="s">
        <v>561</v>
      </c>
      <c r="B1341" s="7" t="s">
        <v>1168</v>
      </c>
      <c r="C1341" s="7" t="s">
        <v>1693</v>
      </c>
      <c r="D1341" s="7" t="s">
        <v>26</v>
      </c>
      <c r="E1341" s="7" t="s">
        <v>1694</v>
      </c>
    </row>
    <row r="1342" spans="1:5" x14ac:dyDescent="0.2">
      <c r="A1342" s="7" t="s">
        <v>561</v>
      </c>
      <c r="B1342" s="7" t="s">
        <v>1168</v>
      </c>
      <c r="C1342" s="7" t="s">
        <v>827</v>
      </c>
      <c r="D1342" s="7" t="s">
        <v>37</v>
      </c>
      <c r="E1342" s="7" t="s">
        <v>1695</v>
      </c>
    </row>
    <row r="1343" spans="1:5" x14ac:dyDescent="0.2">
      <c r="A1343" s="7" t="s">
        <v>561</v>
      </c>
      <c r="B1343" s="7" t="s">
        <v>1168</v>
      </c>
      <c r="C1343" s="7" t="s">
        <v>829</v>
      </c>
      <c r="D1343" s="7" t="s">
        <v>29</v>
      </c>
      <c r="E1343" s="7" t="s">
        <v>1696</v>
      </c>
    </row>
    <row r="1344" spans="1:5" x14ac:dyDescent="0.2">
      <c r="A1344" s="7" t="s">
        <v>561</v>
      </c>
      <c r="B1344" s="7" t="s">
        <v>1168</v>
      </c>
      <c r="C1344" s="7" t="s">
        <v>831</v>
      </c>
      <c r="D1344" s="7" t="s">
        <v>34</v>
      </c>
      <c r="E1344" s="7" t="s">
        <v>1697</v>
      </c>
    </row>
    <row r="1345" spans="1:5" x14ac:dyDescent="0.2">
      <c r="A1345" s="7" t="s">
        <v>561</v>
      </c>
      <c r="B1345" s="7" t="s">
        <v>1168</v>
      </c>
      <c r="C1345" s="7" t="s">
        <v>833</v>
      </c>
      <c r="D1345" s="7" t="s">
        <v>48</v>
      </c>
      <c r="E1345" s="7" t="s">
        <v>1698</v>
      </c>
    </row>
    <row r="1346" spans="1:5" x14ac:dyDescent="0.2">
      <c r="A1346" s="7" t="s">
        <v>561</v>
      </c>
      <c r="B1346" s="7" t="s">
        <v>1168</v>
      </c>
      <c r="C1346" s="7" t="s">
        <v>835</v>
      </c>
      <c r="D1346" s="7" t="s">
        <v>26</v>
      </c>
      <c r="E1346" s="7" t="s">
        <v>1699</v>
      </c>
    </row>
    <row r="1347" spans="1:5" x14ac:dyDescent="0.2">
      <c r="A1347" s="7" t="s">
        <v>561</v>
      </c>
      <c r="B1347" s="7" t="s">
        <v>1168</v>
      </c>
      <c r="C1347" s="7" t="s">
        <v>837</v>
      </c>
      <c r="D1347" s="7" t="s">
        <v>42</v>
      </c>
      <c r="E1347" s="7" t="s">
        <v>1700</v>
      </c>
    </row>
    <row r="1348" spans="1:5" x14ac:dyDescent="0.2">
      <c r="A1348" s="7" t="s">
        <v>561</v>
      </c>
      <c r="B1348" s="7" t="s">
        <v>1168</v>
      </c>
      <c r="C1348" s="7" t="s">
        <v>847</v>
      </c>
      <c r="D1348" s="7" t="s">
        <v>34</v>
      </c>
      <c r="E1348" s="7" t="s">
        <v>1701</v>
      </c>
    </row>
    <row r="1349" spans="1:5" x14ac:dyDescent="0.2">
      <c r="A1349" s="7" t="s">
        <v>561</v>
      </c>
      <c r="B1349" s="7" t="s">
        <v>1168</v>
      </c>
      <c r="C1349" s="7" t="s">
        <v>1397</v>
      </c>
      <c r="D1349" s="7" t="s">
        <v>37</v>
      </c>
      <c r="E1349" s="7" t="s">
        <v>1702</v>
      </c>
    </row>
    <row r="1350" spans="1:5" x14ac:dyDescent="0.2">
      <c r="A1350" s="7" t="s">
        <v>561</v>
      </c>
      <c r="B1350" s="7" t="s">
        <v>1168</v>
      </c>
      <c r="C1350" s="7" t="s">
        <v>851</v>
      </c>
      <c r="D1350" s="7" t="s">
        <v>48</v>
      </c>
      <c r="E1350" s="7" t="s">
        <v>1703</v>
      </c>
    </row>
    <row r="1351" spans="1:5" x14ac:dyDescent="0.2">
      <c r="A1351" s="7" t="s">
        <v>561</v>
      </c>
      <c r="B1351" s="7" t="s">
        <v>1168</v>
      </c>
      <c r="C1351" s="7" t="s">
        <v>853</v>
      </c>
      <c r="D1351" s="7" t="s">
        <v>26</v>
      </c>
      <c r="E1351" s="7" t="s">
        <v>1704</v>
      </c>
    </row>
    <row r="1352" spans="1:5" x14ac:dyDescent="0.2">
      <c r="A1352" s="7" t="s">
        <v>561</v>
      </c>
      <c r="B1352" s="7" t="s">
        <v>1168</v>
      </c>
      <c r="C1352" s="7" t="s">
        <v>849</v>
      </c>
      <c r="D1352" s="7" t="s">
        <v>98</v>
      </c>
      <c r="E1352" s="7" t="s">
        <v>1705</v>
      </c>
    </row>
    <row r="1353" spans="1:5" x14ac:dyDescent="0.2">
      <c r="A1353" s="7" t="s">
        <v>561</v>
      </c>
      <c r="B1353" s="7" t="s">
        <v>1168</v>
      </c>
      <c r="C1353" s="7" t="s">
        <v>856</v>
      </c>
      <c r="D1353" s="7" t="s">
        <v>23</v>
      </c>
      <c r="E1353" s="7" t="s">
        <v>1706</v>
      </c>
    </row>
    <row r="1354" spans="1:5" x14ac:dyDescent="0.2">
      <c r="A1354" s="7" t="s">
        <v>561</v>
      </c>
      <c r="B1354" s="7" t="s">
        <v>1168</v>
      </c>
      <c r="C1354" s="7" t="s">
        <v>858</v>
      </c>
      <c r="D1354" s="7" t="s">
        <v>29</v>
      </c>
      <c r="E1354" s="7" t="s">
        <v>1707</v>
      </c>
    </row>
    <row r="1355" spans="1:5" x14ac:dyDescent="0.2">
      <c r="A1355" s="7" t="s">
        <v>561</v>
      </c>
      <c r="B1355" s="7" t="s">
        <v>1168</v>
      </c>
      <c r="C1355" s="7" t="s">
        <v>861</v>
      </c>
      <c r="D1355" s="7" t="s">
        <v>53</v>
      </c>
      <c r="E1355" s="7" t="s">
        <v>1708</v>
      </c>
    </row>
    <row r="1356" spans="1:5" x14ac:dyDescent="0.2">
      <c r="A1356" s="7" t="s">
        <v>561</v>
      </c>
      <c r="B1356" s="7" t="s">
        <v>1168</v>
      </c>
      <c r="C1356" s="7" t="s">
        <v>863</v>
      </c>
      <c r="D1356" s="7" t="s">
        <v>37</v>
      </c>
      <c r="E1356" s="7" t="s">
        <v>1709</v>
      </c>
    </row>
    <row r="1357" spans="1:5" x14ac:dyDescent="0.2">
      <c r="A1357" s="7" t="s">
        <v>561</v>
      </c>
      <c r="B1357" s="7" t="s">
        <v>1168</v>
      </c>
      <c r="C1357" s="7" t="s">
        <v>839</v>
      </c>
      <c r="D1357" s="7" t="s">
        <v>23</v>
      </c>
      <c r="E1357" s="7" t="s">
        <v>1710</v>
      </c>
    </row>
    <row r="1358" spans="1:5" x14ac:dyDescent="0.2">
      <c r="A1358" s="7" t="s">
        <v>561</v>
      </c>
      <c r="B1358" s="7" t="s">
        <v>1168</v>
      </c>
      <c r="C1358" s="7" t="s">
        <v>865</v>
      </c>
      <c r="D1358" s="7" t="s">
        <v>42</v>
      </c>
      <c r="E1358" s="7" t="s">
        <v>1711</v>
      </c>
    </row>
    <row r="1359" spans="1:5" x14ac:dyDescent="0.2">
      <c r="A1359" s="7" t="s">
        <v>561</v>
      </c>
      <c r="B1359" s="7" t="s">
        <v>1168</v>
      </c>
      <c r="C1359" s="7" t="s">
        <v>871</v>
      </c>
      <c r="D1359" s="7" t="s">
        <v>53</v>
      </c>
      <c r="E1359" s="7" t="s">
        <v>1712</v>
      </c>
    </row>
    <row r="1360" spans="1:5" x14ac:dyDescent="0.2">
      <c r="A1360" s="7" t="s">
        <v>561</v>
      </c>
      <c r="B1360" s="7" t="s">
        <v>1168</v>
      </c>
      <c r="C1360" s="7" t="s">
        <v>873</v>
      </c>
      <c r="D1360" s="7" t="s">
        <v>34</v>
      </c>
      <c r="E1360" s="7" t="s">
        <v>1713</v>
      </c>
    </row>
    <row r="1361" spans="1:5" x14ac:dyDescent="0.2">
      <c r="A1361" s="7" t="s">
        <v>561</v>
      </c>
      <c r="B1361" s="7" t="s">
        <v>1168</v>
      </c>
      <c r="C1361" s="7" t="s">
        <v>877</v>
      </c>
      <c r="D1361" s="7" t="s">
        <v>98</v>
      </c>
      <c r="E1361" s="7" t="s">
        <v>1714</v>
      </c>
    </row>
    <row r="1362" spans="1:5" x14ac:dyDescent="0.2">
      <c r="A1362" s="7" t="s">
        <v>561</v>
      </c>
      <c r="B1362" s="7" t="s">
        <v>1168</v>
      </c>
      <c r="C1362" s="7" t="s">
        <v>879</v>
      </c>
      <c r="D1362" s="7" t="s">
        <v>45</v>
      </c>
      <c r="E1362" s="7" t="s">
        <v>1715</v>
      </c>
    </row>
    <row r="1363" spans="1:5" x14ac:dyDescent="0.2">
      <c r="A1363" s="7" t="s">
        <v>561</v>
      </c>
      <c r="B1363" s="7" t="s">
        <v>1168</v>
      </c>
      <c r="C1363" s="7" t="s">
        <v>883</v>
      </c>
      <c r="D1363" s="7" t="s">
        <v>48</v>
      </c>
      <c r="E1363" s="7" t="s">
        <v>1716</v>
      </c>
    </row>
    <row r="1364" spans="1:5" x14ac:dyDescent="0.2">
      <c r="A1364" s="7" t="s">
        <v>561</v>
      </c>
      <c r="B1364" s="7" t="s">
        <v>1168</v>
      </c>
      <c r="C1364" s="7" t="s">
        <v>885</v>
      </c>
      <c r="D1364" s="7" t="s">
        <v>37</v>
      </c>
      <c r="E1364" s="7" t="s">
        <v>1717</v>
      </c>
    </row>
    <row r="1365" spans="1:5" x14ac:dyDescent="0.2">
      <c r="A1365" s="7" t="s">
        <v>561</v>
      </c>
      <c r="B1365" s="7" t="s">
        <v>1168</v>
      </c>
      <c r="C1365" s="7" t="s">
        <v>887</v>
      </c>
      <c r="D1365" s="7" t="s">
        <v>53</v>
      </c>
      <c r="E1365" s="7" t="s">
        <v>1718</v>
      </c>
    </row>
    <row r="1366" spans="1:5" x14ac:dyDescent="0.2">
      <c r="A1366" s="7" t="s">
        <v>561</v>
      </c>
      <c r="B1366" s="7" t="s">
        <v>1168</v>
      </c>
      <c r="C1366" s="7" t="s">
        <v>889</v>
      </c>
      <c r="D1366" s="7" t="s">
        <v>98</v>
      </c>
      <c r="E1366" s="7" t="s">
        <v>1719</v>
      </c>
    </row>
    <row r="1367" spans="1:5" x14ac:dyDescent="0.2">
      <c r="A1367" s="7" t="s">
        <v>561</v>
      </c>
      <c r="B1367" s="7" t="s">
        <v>1168</v>
      </c>
      <c r="C1367" s="7" t="s">
        <v>895</v>
      </c>
      <c r="D1367" s="7" t="s">
        <v>23</v>
      </c>
      <c r="E1367" s="7" t="s">
        <v>1720</v>
      </c>
    </row>
    <row r="1368" spans="1:5" x14ac:dyDescent="0.2">
      <c r="A1368" s="7" t="s">
        <v>561</v>
      </c>
      <c r="B1368" s="7" t="s">
        <v>1168</v>
      </c>
      <c r="C1368" s="7" t="s">
        <v>893</v>
      </c>
      <c r="D1368" s="7" t="s">
        <v>29</v>
      </c>
      <c r="E1368" s="7" t="s">
        <v>1721</v>
      </c>
    </row>
    <row r="1369" spans="1:5" x14ac:dyDescent="0.2">
      <c r="A1369" s="7" t="s">
        <v>561</v>
      </c>
      <c r="B1369" s="7" t="s">
        <v>1168</v>
      </c>
      <c r="C1369" s="7" t="s">
        <v>1427</v>
      </c>
      <c r="D1369" s="7" t="s">
        <v>34</v>
      </c>
      <c r="E1369" s="7" t="s">
        <v>1722</v>
      </c>
    </row>
    <row r="1370" spans="1:5" x14ac:dyDescent="0.2">
      <c r="A1370" s="7" t="s">
        <v>561</v>
      </c>
      <c r="B1370" s="7" t="s">
        <v>1168</v>
      </c>
      <c r="C1370" s="7" t="s">
        <v>897</v>
      </c>
      <c r="D1370" s="7" t="s">
        <v>42</v>
      </c>
      <c r="E1370" s="7" t="s">
        <v>1723</v>
      </c>
    </row>
    <row r="1371" spans="1:5" x14ac:dyDescent="0.2">
      <c r="A1371" s="7" t="s">
        <v>561</v>
      </c>
      <c r="B1371" s="7" t="s">
        <v>1168</v>
      </c>
      <c r="C1371" s="7" t="s">
        <v>1430</v>
      </c>
      <c r="D1371" s="7" t="s">
        <v>48</v>
      </c>
      <c r="E1371" s="7" t="s">
        <v>1724</v>
      </c>
    </row>
    <row r="1372" spans="1:5" x14ac:dyDescent="0.2">
      <c r="A1372" s="7" t="s">
        <v>561</v>
      </c>
      <c r="B1372" s="7" t="s">
        <v>1168</v>
      </c>
      <c r="C1372" s="7" t="s">
        <v>899</v>
      </c>
      <c r="D1372" s="7" t="s">
        <v>42</v>
      </c>
      <c r="E1372" s="7" t="s">
        <v>1725</v>
      </c>
    </row>
    <row r="1373" spans="1:5" x14ac:dyDescent="0.2">
      <c r="A1373" s="7" t="s">
        <v>561</v>
      </c>
      <c r="B1373" s="7" t="s">
        <v>1168</v>
      </c>
      <c r="C1373" s="7" t="s">
        <v>903</v>
      </c>
      <c r="D1373" s="7" t="s">
        <v>29</v>
      </c>
      <c r="E1373" s="7" t="s">
        <v>1726</v>
      </c>
    </row>
    <row r="1374" spans="1:5" x14ac:dyDescent="0.2">
      <c r="A1374" s="7" t="s">
        <v>561</v>
      </c>
      <c r="B1374" s="7" t="s">
        <v>1168</v>
      </c>
      <c r="C1374" s="7" t="s">
        <v>1435</v>
      </c>
      <c r="D1374" s="7" t="s">
        <v>98</v>
      </c>
      <c r="E1374" s="7" t="s">
        <v>1727</v>
      </c>
    </row>
    <row r="1375" spans="1:5" x14ac:dyDescent="0.2">
      <c r="A1375" s="7" t="s">
        <v>561</v>
      </c>
      <c r="B1375" s="7" t="s">
        <v>1168</v>
      </c>
      <c r="C1375" s="7" t="s">
        <v>907</v>
      </c>
      <c r="D1375" s="7" t="s">
        <v>45</v>
      </c>
      <c r="E1375" s="7" t="s">
        <v>1728</v>
      </c>
    </row>
    <row r="1376" spans="1:5" x14ac:dyDescent="0.2">
      <c r="A1376" s="7" t="s">
        <v>561</v>
      </c>
      <c r="B1376" s="7" t="s">
        <v>1168</v>
      </c>
      <c r="C1376" s="7" t="s">
        <v>915</v>
      </c>
      <c r="D1376" s="7" t="s">
        <v>34</v>
      </c>
      <c r="E1376" s="7" t="s">
        <v>1729</v>
      </c>
    </row>
    <row r="1377" spans="1:5" x14ac:dyDescent="0.2">
      <c r="A1377" s="7" t="s">
        <v>561</v>
      </c>
      <c r="B1377" s="7" t="s">
        <v>1168</v>
      </c>
      <c r="C1377" s="7" t="s">
        <v>909</v>
      </c>
      <c r="D1377" s="7" t="s">
        <v>37</v>
      </c>
      <c r="E1377" s="7" t="s">
        <v>1730</v>
      </c>
    </row>
    <row r="1378" spans="1:5" x14ac:dyDescent="0.2">
      <c r="A1378" s="7" t="s">
        <v>561</v>
      </c>
      <c r="B1378" s="7" t="s">
        <v>1168</v>
      </c>
      <c r="C1378" s="7" t="s">
        <v>913</v>
      </c>
      <c r="D1378" s="7" t="s">
        <v>53</v>
      </c>
      <c r="E1378" s="7" t="s">
        <v>1731</v>
      </c>
    </row>
    <row r="1379" spans="1:5" x14ac:dyDescent="0.2">
      <c r="A1379" s="7" t="s">
        <v>561</v>
      </c>
      <c r="B1379" s="7" t="s">
        <v>1168</v>
      </c>
      <c r="C1379" s="7" t="s">
        <v>919</v>
      </c>
      <c r="D1379" s="7" t="s">
        <v>37</v>
      </c>
      <c r="E1379" s="7" t="s">
        <v>1732</v>
      </c>
    </row>
    <row r="1380" spans="1:5" x14ac:dyDescent="0.2">
      <c r="A1380" s="7" t="s">
        <v>561</v>
      </c>
      <c r="B1380" s="7" t="s">
        <v>1168</v>
      </c>
      <c r="C1380" s="7" t="s">
        <v>921</v>
      </c>
      <c r="D1380" s="7" t="s">
        <v>48</v>
      </c>
      <c r="E1380" s="7" t="s">
        <v>1733</v>
      </c>
    </row>
    <row r="1381" spans="1:5" x14ac:dyDescent="0.2">
      <c r="A1381" s="7" t="s">
        <v>561</v>
      </c>
      <c r="B1381" s="7" t="s">
        <v>1168</v>
      </c>
      <c r="C1381" s="7" t="s">
        <v>927</v>
      </c>
      <c r="D1381" s="7" t="s">
        <v>34</v>
      </c>
      <c r="E1381" s="7" t="s">
        <v>1734</v>
      </c>
    </row>
    <row r="1382" spans="1:5" x14ac:dyDescent="0.2">
      <c r="A1382" s="7" t="s">
        <v>561</v>
      </c>
      <c r="B1382" s="7" t="s">
        <v>1168</v>
      </c>
      <c r="C1382" s="7" t="s">
        <v>929</v>
      </c>
      <c r="D1382" s="7" t="s">
        <v>42</v>
      </c>
      <c r="E1382" s="7" t="s">
        <v>1735</v>
      </c>
    </row>
    <row r="1383" spans="1:5" x14ac:dyDescent="0.2">
      <c r="A1383" s="7" t="s">
        <v>561</v>
      </c>
      <c r="B1383" s="7" t="s">
        <v>1168</v>
      </c>
      <c r="C1383" s="7" t="s">
        <v>931</v>
      </c>
      <c r="D1383" s="7" t="s">
        <v>26</v>
      </c>
      <c r="E1383" s="7" t="s">
        <v>1736</v>
      </c>
    </row>
    <row r="1384" spans="1:5" x14ac:dyDescent="0.2">
      <c r="A1384" s="7" t="s">
        <v>561</v>
      </c>
      <c r="B1384" s="7" t="s">
        <v>1168</v>
      </c>
      <c r="C1384" s="7" t="s">
        <v>1238</v>
      </c>
      <c r="D1384" s="7" t="s">
        <v>45</v>
      </c>
      <c r="E1384" s="7" t="s">
        <v>1737</v>
      </c>
    </row>
    <row r="1385" spans="1:5" x14ac:dyDescent="0.2">
      <c r="A1385" s="7" t="s">
        <v>561</v>
      </c>
      <c r="B1385" s="7" t="s">
        <v>1168</v>
      </c>
      <c r="C1385" s="7" t="s">
        <v>1444</v>
      </c>
      <c r="D1385" s="7" t="s">
        <v>23</v>
      </c>
      <c r="E1385" s="7" t="s">
        <v>1738</v>
      </c>
    </row>
    <row r="1386" spans="1:5" x14ac:dyDescent="0.2">
      <c r="A1386" s="7" t="s">
        <v>561</v>
      </c>
      <c r="B1386" s="7" t="s">
        <v>1168</v>
      </c>
      <c r="C1386" s="7" t="s">
        <v>1446</v>
      </c>
      <c r="D1386" s="7" t="s">
        <v>98</v>
      </c>
      <c r="E1386" s="7" t="s">
        <v>1739</v>
      </c>
    </row>
    <row r="1387" spans="1:5" x14ac:dyDescent="0.2">
      <c r="A1387" s="7" t="s">
        <v>561</v>
      </c>
      <c r="B1387" s="7" t="s">
        <v>1168</v>
      </c>
      <c r="C1387" s="7" t="s">
        <v>1450</v>
      </c>
      <c r="D1387" s="7" t="s">
        <v>29</v>
      </c>
      <c r="E1387" s="7" t="s">
        <v>1740</v>
      </c>
    </row>
    <row r="1388" spans="1:5" x14ac:dyDescent="0.2">
      <c r="A1388" s="7" t="s">
        <v>561</v>
      </c>
      <c r="B1388" s="7" t="s">
        <v>1168</v>
      </c>
      <c r="C1388" s="7" t="s">
        <v>1452</v>
      </c>
      <c r="D1388" s="7" t="s">
        <v>34</v>
      </c>
      <c r="E1388" s="7" t="s">
        <v>1741</v>
      </c>
    </row>
    <row r="1389" spans="1:5" x14ac:dyDescent="0.2">
      <c r="A1389" s="7" t="s">
        <v>561</v>
      </c>
      <c r="B1389" s="7" t="s">
        <v>1168</v>
      </c>
      <c r="C1389" s="7" t="s">
        <v>1454</v>
      </c>
      <c r="D1389" s="7" t="s">
        <v>45</v>
      </c>
      <c r="E1389" s="7" t="s">
        <v>1742</v>
      </c>
    </row>
    <row r="1390" spans="1:5" x14ac:dyDescent="0.2">
      <c r="A1390" s="7" t="s">
        <v>561</v>
      </c>
      <c r="B1390" s="7" t="s">
        <v>1168</v>
      </c>
      <c r="C1390" s="7" t="s">
        <v>1462</v>
      </c>
      <c r="D1390" s="7" t="s">
        <v>23</v>
      </c>
      <c r="E1390" s="7" t="s">
        <v>1743</v>
      </c>
    </row>
    <row r="1391" spans="1:5" x14ac:dyDescent="0.2">
      <c r="A1391" s="7" t="s">
        <v>561</v>
      </c>
      <c r="B1391" s="7" t="s">
        <v>1168</v>
      </c>
      <c r="C1391" s="7" t="s">
        <v>1456</v>
      </c>
      <c r="D1391" s="7" t="s">
        <v>37</v>
      </c>
      <c r="E1391" s="7" t="s">
        <v>1744</v>
      </c>
    </row>
    <row r="1392" spans="1:5" x14ac:dyDescent="0.2">
      <c r="A1392" s="7" t="s">
        <v>561</v>
      </c>
      <c r="B1392" s="7" t="s">
        <v>1168</v>
      </c>
      <c r="C1392" s="7" t="s">
        <v>1458</v>
      </c>
      <c r="D1392" s="7" t="s">
        <v>53</v>
      </c>
      <c r="E1392" s="7" t="s">
        <v>1745</v>
      </c>
    </row>
    <row r="1393" spans="1:5" x14ac:dyDescent="0.2">
      <c r="A1393" s="7" t="s">
        <v>561</v>
      </c>
      <c r="B1393" s="7" t="s">
        <v>1168</v>
      </c>
      <c r="C1393" s="7" t="s">
        <v>1468</v>
      </c>
      <c r="D1393" s="7" t="s">
        <v>48</v>
      </c>
      <c r="E1393" s="7" t="s">
        <v>1746</v>
      </c>
    </row>
    <row r="1394" spans="1:5" x14ac:dyDescent="0.2">
      <c r="A1394" s="7" t="s">
        <v>561</v>
      </c>
      <c r="B1394" s="7" t="s">
        <v>1168</v>
      </c>
      <c r="C1394" s="7" t="s">
        <v>1466</v>
      </c>
      <c r="D1394" s="7" t="s">
        <v>53</v>
      </c>
      <c r="E1394" s="7" t="s">
        <v>1747</v>
      </c>
    </row>
    <row r="1395" spans="1:5" x14ac:dyDescent="0.2">
      <c r="A1395" s="7" t="s">
        <v>561</v>
      </c>
      <c r="B1395" s="7" t="s">
        <v>1168</v>
      </c>
      <c r="C1395" s="7" t="s">
        <v>1464</v>
      </c>
      <c r="D1395" s="7" t="s">
        <v>34</v>
      </c>
      <c r="E1395" s="7" t="s">
        <v>1748</v>
      </c>
    </row>
    <row r="1396" spans="1:5" x14ac:dyDescent="0.2">
      <c r="A1396" s="7" t="s">
        <v>561</v>
      </c>
      <c r="B1396" s="7" t="s">
        <v>1168</v>
      </c>
      <c r="C1396" s="7" t="s">
        <v>1472</v>
      </c>
      <c r="D1396" s="7" t="s">
        <v>23</v>
      </c>
      <c r="E1396" s="7" t="s">
        <v>1749</v>
      </c>
    </row>
    <row r="1397" spans="1:5" x14ac:dyDescent="0.2">
      <c r="A1397" s="7" t="s">
        <v>561</v>
      </c>
      <c r="B1397" s="7" t="s">
        <v>1168</v>
      </c>
      <c r="C1397" s="7" t="s">
        <v>1480</v>
      </c>
      <c r="D1397" s="7" t="s">
        <v>45</v>
      </c>
      <c r="E1397" s="7" t="s">
        <v>1750</v>
      </c>
    </row>
    <row r="1398" spans="1:5" x14ac:dyDescent="0.2">
      <c r="A1398" s="7" t="s">
        <v>561</v>
      </c>
      <c r="B1398" s="7" t="s">
        <v>1168</v>
      </c>
      <c r="C1398" s="7" t="s">
        <v>1482</v>
      </c>
      <c r="D1398" s="7" t="s">
        <v>37</v>
      </c>
      <c r="E1398" s="7" t="s">
        <v>1751</v>
      </c>
    </row>
    <row r="1399" spans="1:5" x14ac:dyDescent="0.2">
      <c r="A1399" s="7" t="s">
        <v>561</v>
      </c>
      <c r="B1399" s="7" t="s">
        <v>1168</v>
      </c>
      <c r="C1399" s="7" t="s">
        <v>1484</v>
      </c>
      <c r="D1399" s="7" t="s">
        <v>29</v>
      </c>
      <c r="E1399" s="7" t="s">
        <v>1752</v>
      </c>
    </row>
    <row r="1400" spans="1:5" x14ac:dyDescent="0.2">
      <c r="A1400" s="7" t="s">
        <v>561</v>
      </c>
      <c r="B1400" s="7" t="s">
        <v>1168</v>
      </c>
      <c r="C1400" s="7" t="s">
        <v>1490</v>
      </c>
      <c r="D1400" s="7" t="s">
        <v>34</v>
      </c>
      <c r="E1400" s="7" t="s">
        <v>1753</v>
      </c>
    </row>
    <row r="1401" spans="1:5" x14ac:dyDescent="0.2">
      <c r="A1401" s="7" t="s">
        <v>561</v>
      </c>
      <c r="B1401" s="7" t="s">
        <v>1168</v>
      </c>
      <c r="C1401" s="7" t="s">
        <v>1494</v>
      </c>
      <c r="D1401" s="7" t="s">
        <v>37</v>
      </c>
      <c r="E1401" s="7" t="s">
        <v>1754</v>
      </c>
    </row>
    <row r="1402" spans="1:5" x14ac:dyDescent="0.2">
      <c r="A1402" s="7" t="s">
        <v>561</v>
      </c>
      <c r="B1402" s="7" t="s">
        <v>1168</v>
      </c>
      <c r="C1402" s="7" t="s">
        <v>75</v>
      </c>
      <c r="D1402" s="7" t="s">
        <v>53</v>
      </c>
      <c r="E1402" s="7" t="s">
        <v>1755</v>
      </c>
    </row>
    <row r="1403" spans="1:5" x14ac:dyDescent="0.2">
      <c r="A1403" s="7" t="s">
        <v>561</v>
      </c>
      <c r="B1403" s="7" t="s">
        <v>1168</v>
      </c>
      <c r="C1403" s="7" t="s">
        <v>1496</v>
      </c>
      <c r="D1403" s="7" t="s">
        <v>29</v>
      </c>
      <c r="E1403" s="7" t="s">
        <v>1756</v>
      </c>
    </row>
    <row r="1404" spans="1:5" x14ac:dyDescent="0.2">
      <c r="A1404" s="7" t="s">
        <v>561</v>
      </c>
      <c r="B1404" s="7" t="s">
        <v>1168</v>
      </c>
      <c r="C1404" s="7" t="s">
        <v>1502</v>
      </c>
      <c r="D1404" s="7" t="s">
        <v>26</v>
      </c>
      <c r="E1404" s="7" t="s">
        <v>1757</v>
      </c>
    </row>
    <row r="1405" spans="1:5" x14ac:dyDescent="0.2">
      <c r="A1405" s="7" t="s">
        <v>561</v>
      </c>
      <c r="B1405" s="7" t="s">
        <v>1168</v>
      </c>
      <c r="C1405" s="7" t="s">
        <v>1506</v>
      </c>
      <c r="D1405" s="7" t="s">
        <v>42</v>
      </c>
      <c r="E1405" s="7" t="s">
        <v>1758</v>
      </c>
    </row>
    <row r="1406" spans="1:5" x14ac:dyDescent="0.2">
      <c r="A1406" s="7" t="s">
        <v>561</v>
      </c>
      <c r="B1406" s="7" t="s">
        <v>1168</v>
      </c>
      <c r="C1406" s="7" t="s">
        <v>1500</v>
      </c>
      <c r="D1406" s="7" t="s">
        <v>42</v>
      </c>
      <c r="E1406" s="7" t="s">
        <v>1759</v>
      </c>
    </row>
    <row r="1407" spans="1:5" x14ac:dyDescent="0.2">
      <c r="A1407" s="7" t="s">
        <v>561</v>
      </c>
      <c r="B1407" s="7" t="s">
        <v>1168</v>
      </c>
      <c r="C1407" s="7" t="s">
        <v>1516</v>
      </c>
      <c r="D1407" s="7" t="s">
        <v>23</v>
      </c>
      <c r="E1407" s="7" t="s">
        <v>1760</v>
      </c>
    </row>
    <row r="1408" spans="1:5" x14ac:dyDescent="0.2">
      <c r="A1408" s="7" t="s">
        <v>561</v>
      </c>
      <c r="B1408" s="7" t="s">
        <v>1168</v>
      </c>
      <c r="C1408" s="7" t="s">
        <v>1514</v>
      </c>
      <c r="D1408" s="7" t="s">
        <v>29</v>
      </c>
      <c r="E1408" s="7" t="s">
        <v>1761</v>
      </c>
    </row>
    <row r="1409" spans="1:5" x14ac:dyDescent="0.2">
      <c r="A1409" s="7" t="s">
        <v>561</v>
      </c>
      <c r="B1409" s="7" t="s">
        <v>1168</v>
      </c>
      <c r="C1409" s="7" t="s">
        <v>1523</v>
      </c>
      <c r="D1409" s="7" t="s">
        <v>26</v>
      </c>
      <c r="E1409" s="7" t="s">
        <v>1762</v>
      </c>
    </row>
    <row r="1410" spans="1:5" x14ac:dyDescent="0.2">
      <c r="A1410" s="7" t="s">
        <v>561</v>
      </c>
      <c r="B1410" s="7" t="s">
        <v>1168</v>
      </c>
      <c r="C1410" s="7" t="s">
        <v>1512</v>
      </c>
      <c r="D1410" s="7" t="s">
        <v>45</v>
      </c>
      <c r="E1410" s="7" t="s">
        <v>1763</v>
      </c>
    </row>
    <row r="1411" spans="1:5" x14ac:dyDescent="0.2">
      <c r="A1411" s="7" t="s">
        <v>561</v>
      </c>
      <c r="B1411" s="7" t="s">
        <v>1168</v>
      </c>
      <c r="C1411" s="7" t="s">
        <v>1519</v>
      </c>
      <c r="D1411" s="7" t="s">
        <v>37</v>
      </c>
      <c r="E1411" s="7" t="s">
        <v>1764</v>
      </c>
    </row>
    <row r="1412" spans="1:5" x14ac:dyDescent="0.2">
      <c r="A1412" s="7" t="s">
        <v>561</v>
      </c>
      <c r="B1412" s="7" t="s">
        <v>1168</v>
      </c>
      <c r="C1412" s="7" t="s">
        <v>1525</v>
      </c>
      <c r="D1412" s="7" t="s">
        <v>53</v>
      </c>
      <c r="E1412" s="7" t="s">
        <v>1765</v>
      </c>
    </row>
    <row r="1413" spans="1:5" x14ac:dyDescent="0.2">
      <c r="A1413" s="7" t="s">
        <v>561</v>
      </c>
      <c r="B1413" s="7" t="s">
        <v>1168</v>
      </c>
      <c r="C1413" s="7" t="s">
        <v>1766</v>
      </c>
      <c r="D1413" s="7" t="s">
        <v>34</v>
      </c>
      <c r="E1413" s="7" t="s">
        <v>1767</v>
      </c>
    </row>
    <row r="1414" spans="1:5" x14ac:dyDescent="0.2">
      <c r="A1414" s="7" t="s">
        <v>561</v>
      </c>
      <c r="B1414" s="7" t="s">
        <v>1168</v>
      </c>
      <c r="C1414" s="7" t="s">
        <v>1768</v>
      </c>
      <c r="D1414" s="7" t="s">
        <v>29</v>
      </c>
      <c r="E1414" s="7" t="s">
        <v>1769</v>
      </c>
    </row>
    <row r="1415" spans="1:5" x14ac:dyDescent="0.2">
      <c r="A1415" s="7" t="s">
        <v>561</v>
      </c>
      <c r="B1415" s="7" t="s">
        <v>1168</v>
      </c>
      <c r="C1415" s="7" t="s">
        <v>1770</v>
      </c>
      <c r="D1415" s="7" t="s">
        <v>37</v>
      </c>
      <c r="E1415" s="7" t="s">
        <v>1771</v>
      </c>
    </row>
    <row r="1416" spans="1:5" x14ac:dyDescent="0.2">
      <c r="A1416" s="7" t="s">
        <v>561</v>
      </c>
      <c r="B1416" s="7" t="s">
        <v>1168</v>
      </c>
      <c r="C1416" s="7" t="s">
        <v>1772</v>
      </c>
      <c r="D1416" s="7" t="s">
        <v>53</v>
      </c>
      <c r="E1416" s="7" t="s">
        <v>1773</v>
      </c>
    </row>
    <row r="1417" spans="1:5" x14ac:dyDescent="0.2">
      <c r="A1417" s="7" t="s">
        <v>561</v>
      </c>
      <c r="B1417" s="7" t="s">
        <v>1168</v>
      </c>
      <c r="C1417" s="7" t="s">
        <v>1774</v>
      </c>
      <c r="D1417" s="7" t="s">
        <v>42</v>
      </c>
      <c r="E1417" s="7" t="s">
        <v>1775</v>
      </c>
    </row>
    <row r="1418" spans="1:5" x14ac:dyDescent="0.2">
      <c r="A1418" s="7" t="s">
        <v>561</v>
      </c>
      <c r="B1418" s="7" t="s">
        <v>1168</v>
      </c>
      <c r="C1418" s="7" t="s">
        <v>1776</v>
      </c>
      <c r="D1418" s="7" t="s">
        <v>48</v>
      </c>
      <c r="E1418" s="7" t="s">
        <v>1777</v>
      </c>
    </row>
    <row r="1419" spans="1:5" x14ac:dyDescent="0.2">
      <c r="A1419" s="7" t="s">
        <v>561</v>
      </c>
      <c r="B1419" s="7" t="s">
        <v>1168</v>
      </c>
      <c r="C1419" s="7" t="s">
        <v>1778</v>
      </c>
      <c r="D1419" s="7" t="s">
        <v>34</v>
      </c>
      <c r="E1419" s="7" t="s">
        <v>1779</v>
      </c>
    </row>
    <row r="1420" spans="1:5" x14ac:dyDescent="0.2">
      <c r="A1420" s="7" t="s">
        <v>561</v>
      </c>
      <c r="B1420" s="7" t="s">
        <v>1168</v>
      </c>
      <c r="C1420" s="7" t="s">
        <v>1780</v>
      </c>
      <c r="D1420" s="7" t="s">
        <v>26</v>
      </c>
      <c r="E1420" s="7" t="s">
        <v>1781</v>
      </c>
    </row>
    <row r="1421" spans="1:5" x14ac:dyDescent="0.2">
      <c r="A1421" s="7" t="s">
        <v>561</v>
      </c>
      <c r="B1421" s="7" t="s">
        <v>1168</v>
      </c>
      <c r="C1421" s="7" t="s">
        <v>1782</v>
      </c>
      <c r="D1421" s="7" t="s">
        <v>45</v>
      </c>
      <c r="E1421" s="7" t="s">
        <v>1783</v>
      </c>
    </row>
    <row r="1422" spans="1:5" x14ac:dyDescent="0.2">
      <c r="A1422" s="7" t="s">
        <v>561</v>
      </c>
      <c r="B1422" s="7" t="s">
        <v>1168</v>
      </c>
      <c r="C1422" s="7" t="s">
        <v>1784</v>
      </c>
      <c r="D1422" s="7" t="s">
        <v>26</v>
      </c>
      <c r="E1422" s="7" t="s">
        <v>1785</v>
      </c>
    </row>
    <row r="1423" spans="1:5" x14ac:dyDescent="0.2">
      <c r="A1423" s="7" t="s">
        <v>561</v>
      </c>
      <c r="B1423" s="7" t="s">
        <v>1168</v>
      </c>
      <c r="C1423" s="7" t="s">
        <v>1786</v>
      </c>
      <c r="D1423" s="7" t="s">
        <v>34</v>
      </c>
      <c r="E1423" s="7" t="s">
        <v>1787</v>
      </c>
    </row>
    <row r="1424" spans="1:5" x14ac:dyDescent="0.2">
      <c r="A1424" s="7" t="s">
        <v>561</v>
      </c>
      <c r="B1424" s="7" t="s">
        <v>1168</v>
      </c>
      <c r="C1424" s="7" t="s">
        <v>1788</v>
      </c>
      <c r="D1424" s="7" t="s">
        <v>23</v>
      </c>
      <c r="E1424" s="7" t="s">
        <v>1789</v>
      </c>
    </row>
    <row r="1425" spans="1:5" x14ac:dyDescent="0.2">
      <c r="A1425" s="7" t="s">
        <v>561</v>
      </c>
      <c r="B1425" s="7" t="s">
        <v>1168</v>
      </c>
      <c r="C1425" s="7" t="s">
        <v>1790</v>
      </c>
      <c r="D1425" s="7" t="s">
        <v>37</v>
      </c>
      <c r="E1425" s="7" t="s">
        <v>1791</v>
      </c>
    </row>
    <row r="1426" spans="1:5" x14ac:dyDescent="0.2">
      <c r="A1426" s="7" t="s">
        <v>561</v>
      </c>
      <c r="B1426" s="7" t="s">
        <v>1168</v>
      </c>
      <c r="C1426" s="7" t="s">
        <v>1792</v>
      </c>
      <c r="D1426" s="7" t="s">
        <v>53</v>
      </c>
      <c r="E1426" s="7" t="s">
        <v>1793</v>
      </c>
    </row>
    <row r="1427" spans="1:5" x14ac:dyDescent="0.2">
      <c r="A1427" s="7" t="s">
        <v>561</v>
      </c>
      <c r="B1427" s="7" t="s">
        <v>1168</v>
      </c>
      <c r="C1427" s="7" t="s">
        <v>1794</v>
      </c>
      <c r="D1427" s="7" t="s">
        <v>42</v>
      </c>
      <c r="E1427" s="7" t="s">
        <v>1795</v>
      </c>
    </row>
    <row r="1428" spans="1:5" x14ac:dyDescent="0.2">
      <c r="A1428" s="7" t="s">
        <v>561</v>
      </c>
      <c r="B1428" s="7" t="s">
        <v>1168</v>
      </c>
      <c r="C1428" s="7" t="s">
        <v>1796</v>
      </c>
      <c r="D1428" s="7" t="s">
        <v>48</v>
      </c>
      <c r="E1428" s="7" t="s">
        <v>1797</v>
      </c>
    </row>
    <row r="1429" spans="1:5" x14ac:dyDescent="0.2">
      <c r="A1429" s="7" t="s">
        <v>561</v>
      </c>
      <c r="B1429" s="7" t="s">
        <v>1168</v>
      </c>
      <c r="C1429" s="7" t="s">
        <v>1798</v>
      </c>
      <c r="D1429" s="7" t="s">
        <v>34</v>
      </c>
      <c r="E1429" s="7" t="s">
        <v>1799</v>
      </c>
    </row>
    <row r="1430" spans="1:5" x14ac:dyDescent="0.2">
      <c r="A1430" s="7" t="s">
        <v>561</v>
      </c>
      <c r="B1430" s="7" t="s">
        <v>1168</v>
      </c>
      <c r="C1430" s="7" t="s">
        <v>1800</v>
      </c>
      <c r="D1430" s="7" t="s">
        <v>98</v>
      </c>
      <c r="E1430" s="7" t="s">
        <v>1801</v>
      </c>
    </row>
    <row r="1431" spans="1:5" x14ac:dyDescent="0.2">
      <c r="A1431" s="7" t="s">
        <v>561</v>
      </c>
      <c r="B1431" s="7" t="s">
        <v>1168</v>
      </c>
      <c r="C1431" s="7" t="s">
        <v>1802</v>
      </c>
      <c r="D1431" s="7" t="s">
        <v>42</v>
      </c>
      <c r="E1431" s="7" t="s">
        <v>1803</v>
      </c>
    </row>
    <row r="1432" spans="1:5" x14ac:dyDescent="0.2">
      <c r="A1432" s="7" t="s">
        <v>561</v>
      </c>
      <c r="B1432" s="7" t="s">
        <v>1168</v>
      </c>
      <c r="C1432" s="7" t="s">
        <v>1804</v>
      </c>
      <c r="D1432" s="7" t="s">
        <v>48</v>
      </c>
      <c r="E1432" s="7" t="s">
        <v>1805</v>
      </c>
    </row>
    <row r="1433" spans="1:5" x14ac:dyDescent="0.2">
      <c r="A1433" s="7" t="s">
        <v>561</v>
      </c>
      <c r="B1433" s="7" t="s">
        <v>1168</v>
      </c>
      <c r="C1433" s="7" t="s">
        <v>1806</v>
      </c>
      <c r="D1433" s="7" t="s">
        <v>45</v>
      </c>
      <c r="E1433" s="7" t="s">
        <v>1807</v>
      </c>
    </row>
    <row r="1434" spans="1:5" x14ac:dyDescent="0.2">
      <c r="A1434" s="7" t="s">
        <v>561</v>
      </c>
      <c r="B1434" s="7" t="s">
        <v>1168</v>
      </c>
      <c r="C1434" s="7" t="s">
        <v>1808</v>
      </c>
      <c r="D1434" s="7" t="s">
        <v>37</v>
      </c>
      <c r="E1434" s="7" t="s">
        <v>1809</v>
      </c>
    </row>
    <row r="1435" spans="1:5" x14ac:dyDescent="0.2">
      <c r="A1435" s="7" t="s">
        <v>561</v>
      </c>
      <c r="B1435" s="7" t="s">
        <v>1168</v>
      </c>
      <c r="C1435" s="7" t="s">
        <v>1810</v>
      </c>
      <c r="D1435" s="7" t="s">
        <v>29</v>
      </c>
      <c r="E1435" s="7" t="s">
        <v>1811</v>
      </c>
    </row>
    <row r="1436" spans="1:5" x14ac:dyDescent="0.2">
      <c r="A1436" s="7" t="s">
        <v>561</v>
      </c>
      <c r="B1436" s="7" t="s">
        <v>1168</v>
      </c>
      <c r="C1436" s="7" t="s">
        <v>1812</v>
      </c>
      <c r="D1436" s="7" t="s">
        <v>23</v>
      </c>
      <c r="E1436" s="7" t="s">
        <v>1813</v>
      </c>
    </row>
    <row r="1437" spans="1:5" x14ac:dyDescent="0.2">
      <c r="A1437" s="7" t="s">
        <v>561</v>
      </c>
      <c r="B1437" s="7" t="s">
        <v>1168</v>
      </c>
      <c r="C1437" s="7" t="s">
        <v>1814</v>
      </c>
      <c r="D1437" s="7" t="s">
        <v>42</v>
      </c>
      <c r="E1437" s="7" t="s">
        <v>1815</v>
      </c>
    </row>
    <row r="1438" spans="1:5" x14ac:dyDescent="0.2">
      <c r="A1438" s="7" t="s">
        <v>561</v>
      </c>
      <c r="B1438" s="7" t="s">
        <v>1168</v>
      </c>
      <c r="C1438" s="7" t="s">
        <v>1816</v>
      </c>
      <c r="D1438" s="7" t="s">
        <v>48</v>
      </c>
      <c r="E1438" s="7" t="s">
        <v>1817</v>
      </c>
    </row>
    <row r="1439" spans="1:5" x14ac:dyDescent="0.2">
      <c r="A1439" s="7" t="s">
        <v>561</v>
      </c>
      <c r="B1439" s="7" t="s">
        <v>1168</v>
      </c>
      <c r="C1439" s="7" t="s">
        <v>1818</v>
      </c>
      <c r="D1439" s="7" t="s">
        <v>29</v>
      </c>
      <c r="E1439" s="7" t="s">
        <v>1819</v>
      </c>
    </row>
    <row r="1440" spans="1:5" x14ac:dyDescent="0.2">
      <c r="A1440" s="7" t="s">
        <v>561</v>
      </c>
      <c r="B1440" s="7" t="s">
        <v>1168</v>
      </c>
      <c r="C1440" s="7" t="s">
        <v>1820</v>
      </c>
      <c r="D1440" s="7" t="s">
        <v>53</v>
      </c>
      <c r="E1440" s="7" t="s">
        <v>1821</v>
      </c>
    </row>
    <row r="1441" spans="1:5" x14ac:dyDescent="0.2">
      <c r="A1441" s="7" t="s">
        <v>561</v>
      </c>
      <c r="B1441" s="7" t="s">
        <v>1168</v>
      </c>
      <c r="C1441" s="7" t="s">
        <v>1822</v>
      </c>
      <c r="D1441" s="7" t="s">
        <v>42</v>
      </c>
      <c r="E1441" s="7" t="s">
        <v>1823</v>
      </c>
    </row>
    <row r="1442" spans="1:5" x14ac:dyDescent="0.2">
      <c r="A1442" s="7" t="s">
        <v>561</v>
      </c>
      <c r="B1442" s="7" t="s">
        <v>1168</v>
      </c>
      <c r="C1442" s="7" t="s">
        <v>1824</v>
      </c>
      <c r="D1442" s="7" t="s">
        <v>26</v>
      </c>
      <c r="E1442" s="7" t="s">
        <v>1825</v>
      </c>
    </row>
    <row r="1443" spans="1:5" x14ac:dyDescent="0.2">
      <c r="A1443" s="7" t="s">
        <v>561</v>
      </c>
      <c r="B1443" s="7" t="s">
        <v>1168</v>
      </c>
      <c r="C1443" s="7" t="s">
        <v>1826</v>
      </c>
      <c r="D1443" s="7" t="s">
        <v>45</v>
      </c>
      <c r="E1443" s="7" t="s">
        <v>1827</v>
      </c>
    </row>
    <row r="1444" spans="1:5" x14ac:dyDescent="0.2">
      <c r="A1444" s="7" t="s">
        <v>561</v>
      </c>
      <c r="B1444" s="7" t="s">
        <v>1168</v>
      </c>
      <c r="C1444" s="7" t="s">
        <v>1828</v>
      </c>
      <c r="D1444" s="7" t="s">
        <v>98</v>
      </c>
      <c r="E1444" s="7" t="s">
        <v>1829</v>
      </c>
    </row>
    <row r="1445" spans="1:5" x14ac:dyDescent="0.2">
      <c r="A1445" s="7" t="s">
        <v>561</v>
      </c>
      <c r="B1445" s="7" t="s">
        <v>1168</v>
      </c>
      <c r="C1445" s="7" t="s">
        <v>1830</v>
      </c>
      <c r="D1445" s="7" t="s">
        <v>53</v>
      </c>
      <c r="E1445" s="7" t="s">
        <v>1831</v>
      </c>
    </row>
    <row r="1446" spans="1:5" x14ac:dyDescent="0.2">
      <c r="A1446" s="7" t="s">
        <v>561</v>
      </c>
      <c r="B1446" s="7" t="s">
        <v>1168</v>
      </c>
      <c r="C1446" s="7" t="s">
        <v>1832</v>
      </c>
      <c r="D1446" s="7" t="s">
        <v>42</v>
      </c>
      <c r="E1446" s="7" t="s">
        <v>1833</v>
      </c>
    </row>
    <row r="1447" spans="1:5" x14ac:dyDescent="0.2">
      <c r="A1447" s="7" t="s">
        <v>561</v>
      </c>
      <c r="B1447" s="7" t="s">
        <v>1168</v>
      </c>
      <c r="C1447" s="7" t="s">
        <v>1834</v>
      </c>
      <c r="D1447" s="7" t="s">
        <v>23</v>
      </c>
      <c r="E1447" s="7" t="s">
        <v>1835</v>
      </c>
    </row>
    <row r="1448" spans="1:5" x14ac:dyDescent="0.2">
      <c r="A1448" s="7" t="s">
        <v>561</v>
      </c>
      <c r="B1448" s="7" t="s">
        <v>1168</v>
      </c>
      <c r="C1448" s="7" t="s">
        <v>1836</v>
      </c>
      <c r="D1448" s="7" t="s">
        <v>37</v>
      </c>
      <c r="E1448" s="7" t="s">
        <v>1837</v>
      </c>
    </row>
    <row r="1449" spans="1:5" x14ac:dyDescent="0.2">
      <c r="A1449" s="7" t="s">
        <v>561</v>
      </c>
      <c r="B1449" s="7" t="s">
        <v>1168</v>
      </c>
      <c r="C1449" s="7" t="s">
        <v>1838</v>
      </c>
      <c r="D1449" s="7" t="s">
        <v>29</v>
      </c>
      <c r="E1449" s="7" t="s">
        <v>1839</v>
      </c>
    </row>
    <row r="1450" spans="1:5" x14ac:dyDescent="0.2">
      <c r="A1450" s="7" t="s">
        <v>561</v>
      </c>
      <c r="B1450" s="7" t="s">
        <v>1168</v>
      </c>
      <c r="C1450" s="7" t="s">
        <v>1840</v>
      </c>
      <c r="D1450" s="7" t="s">
        <v>48</v>
      </c>
      <c r="E1450" s="7" t="s">
        <v>1841</v>
      </c>
    </row>
    <row r="1451" spans="1:5" x14ac:dyDescent="0.2">
      <c r="A1451" s="7" t="s">
        <v>561</v>
      </c>
      <c r="B1451" s="7" t="s">
        <v>1168</v>
      </c>
      <c r="C1451" s="7" t="s">
        <v>1842</v>
      </c>
      <c r="D1451" s="7" t="s">
        <v>34</v>
      </c>
      <c r="E1451" s="7" t="s">
        <v>1843</v>
      </c>
    </row>
    <row r="1452" spans="1:5" x14ac:dyDescent="0.2">
      <c r="A1452" s="7" t="s">
        <v>561</v>
      </c>
      <c r="B1452" s="7" t="s">
        <v>1168</v>
      </c>
      <c r="C1452" s="7" t="s">
        <v>1844</v>
      </c>
      <c r="D1452" s="7" t="s">
        <v>45</v>
      </c>
      <c r="E1452" s="7" t="s">
        <v>1845</v>
      </c>
    </row>
    <row r="1453" spans="1:5" x14ac:dyDescent="0.2">
      <c r="A1453" s="7" t="s">
        <v>561</v>
      </c>
      <c r="B1453" s="7" t="s">
        <v>1168</v>
      </c>
      <c r="C1453" s="7" t="s">
        <v>1846</v>
      </c>
      <c r="D1453" s="7" t="s">
        <v>37</v>
      </c>
      <c r="E1453" s="7" t="s">
        <v>1847</v>
      </c>
    </row>
    <row r="1454" spans="1:5" x14ac:dyDescent="0.2">
      <c r="A1454" s="7" t="s">
        <v>561</v>
      </c>
      <c r="B1454" s="7" t="s">
        <v>1168</v>
      </c>
      <c r="C1454" s="7" t="s">
        <v>1848</v>
      </c>
      <c r="D1454" s="7" t="s">
        <v>26</v>
      </c>
      <c r="E1454" s="7" t="s">
        <v>1849</v>
      </c>
    </row>
    <row r="1455" spans="1:5" x14ac:dyDescent="0.2">
      <c r="A1455" s="7" t="s">
        <v>561</v>
      </c>
      <c r="B1455" s="7" t="s">
        <v>1168</v>
      </c>
      <c r="C1455" s="7" t="s">
        <v>1850</v>
      </c>
      <c r="D1455" s="7" t="s">
        <v>98</v>
      </c>
      <c r="E1455" s="7" t="s">
        <v>1851</v>
      </c>
    </row>
    <row r="1456" spans="1:5" x14ac:dyDescent="0.2">
      <c r="A1456" s="7" t="s">
        <v>561</v>
      </c>
      <c r="B1456" s="7" t="s">
        <v>1168</v>
      </c>
      <c r="C1456" s="7" t="s">
        <v>1852</v>
      </c>
      <c r="D1456" s="7" t="s">
        <v>29</v>
      </c>
      <c r="E1456" s="7" t="s">
        <v>1853</v>
      </c>
    </row>
    <row r="1457" spans="1:5" x14ac:dyDescent="0.2">
      <c r="A1457" s="7" t="s">
        <v>561</v>
      </c>
      <c r="B1457" s="7" t="s">
        <v>1168</v>
      </c>
      <c r="C1457" s="7" t="s">
        <v>1854</v>
      </c>
      <c r="D1457" s="7" t="s">
        <v>53</v>
      </c>
      <c r="E1457" s="7" t="s">
        <v>1855</v>
      </c>
    </row>
    <row r="1458" spans="1:5" x14ac:dyDescent="0.2">
      <c r="A1458" s="7" t="s">
        <v>561</v>
      </c>
      <c r="B1458" s="7" t="s">
        <v>1168</v>
      </c>
      <c r="C1458" s="7" t="s">
        <v>1856</v>
      </c>
      <c r="D1458" s="7" t="s">
        <v>42</v>
      </c>
      <c r="E1458" s="7" t="s">
        <v>1857</v>
      </c>
    </row>
    <row r="1459" spans="1:5" x14ac:dyDescent="0.2">
      <c r="A1459" s="7" t="s">
        <v>561</v>
      </c>
      <c r="B1459" s="7" t="s">
        <v>1168</v>
      </c>
      <c r="C1459" s="7" t="s">
        <v>1858</v>
      </c>
      <c r="D1459" s="7" t="s">
        <v>26</v>
      </c>
      <c r="E1459" s="7" t="s">
        <v>1859</v>
      </c>
    </row>
    <row r="1460" spans="1:5" x14ac:dyDescent="0.2">
      <c r="A1460" s="7" t="s">
        <v>561</v>
      </c>
      <c r="B1460" s="7" t="s">
        <v>1168</v>
      </c>
      <c r="C1460" s="7" t="s">
        <v>1860</v>
      </c>
      <c r="D1460" s="7" t="s">
        <v>29</v>
      </c>
      <c r="E1460" s="7" t="s">
        <v>1861</v>
      </c>
    </row>
    <row r="1461" spans="1:5" x14ac:dyDescent="0.2">
      <c r="A1461" s="7" t="s">
        <v>561</v>
      </c>
      <c r="B1461" s="7" t="s">
        <v>1168</v>
      </c>
      <c r="C1461" s="7" t="s">
        <v>1862</v>
      </c>
      <c r="D1461" s="7" t="s">
        <v>53</v>
      </c>
      <c r="E1461" s="7" t="s">
        <v>1863</v>
      </c>
    </row>
    <row r="1462" spans="1:5" x14ac:dyDescent="0.2">
      <c r="A1462" s="7" t="s">
        <v>561</v>
      </c>
      <c r="B1462" s="7" t="s">
        <v>1168</v>
      </c>
      <c r="C1462" s="7" t="s">
        <v>1864</v>
      </c>
      <c r="D1462" s="7" t="s">
        <v>48</v>
      </c>
      <c r="E1462" s="7" t="s">
        <v>1865</v>
      </c>
    </row>
    <row r="1463" spans="1:5" x14ac:dyDescent="0.2">
      <c r="A1463" s="7" t="s">
        <v>561</v>
      </c>
      <c r="B1463" s="7" t="s">
        <v>1168</v>
      </c>
      <c r="C1463" s="7" t="s">
        <v>1866</v>
      </c>
      <c r="D1463" s="7" t="s">
        <v>98</v>
      </c>
      <c r="E1463" s="7" t="s">
        <v>1867</v>
      </c>
    </row>
    <row r="1464" spans="1:5" x14ac:dyDescent="0.2">
      <c r="A1464" s="7" t="s">
        <v>561</v>
      </c>
      <c r="B1464" s="7" t="s">
        <v>1168</v>
      </c>
      <c r="C1464" s="7" t="s">
        <v>1868</v>
      </c>
      <c r="D1464" s="7" t="s">
        <v>26</v>
      </c>
      <c r="E1464" s="7" t="s">
        <v>1869</v>
      </c>
    </row>
    <row r="1465" spans="1:5" x14ac:dyDescent="0.2">
      <c r="A1465" s="7" t="s">
        <v>561</v>
      </c>
      <c r="B1465" s="7" t="s">
        <v>1168</v>
      </c>
      <c r="C1465" s="7" t="s">
        <v>1870</v>
      </c>
      <c r="D1465" s="7" t="s">
        <v>48</v>
      </c>
      <c r="E1465" s="7" t="s">
        <v>1871</v>
      </c>
    </row>
    <row r="1466" spans="1:5" x14ac:dyDescent="0.2">
      <c r="A1466" s="7" t="s">
        <v>561</v>
      </c>
      <c r="B1466" s="7" t="s">
        <v>1168</v>
      </c>
      <c r="C1466" s="7" t="s">
        <v>1872</v>
      </c>
      <c r="D1466" s="7" t="s">
        <v>37</v>
      </c>
      <c r="E1466" s="7" t="s">
        <v>1873</v>
      </c>
    </row>
    <row r="1467" spans="1:5" x14ac:dyDescent="0.2">
      <c r="A1467" s="7" t="s">
        <v>561</v>
      </c>
      <c r="B1467" s="7" t="s">
        <v>1168</v>
      </c>
      <c r="C1467" s="7" t="s">
        <v>1874</v>
      </c>
      <c r="D1467" s="7" t="s">
        <v>98</v>
      </c>
      <c r="E1467" s="7" t="s">
        <v>1875</v>
      </c>
    </row>
    <row r="1468" spans="1:5" x14ac:dyDescent="0.2">
      <c r="A1468" s="7" t="s">
        <v>561</v>
      </c>
      <c r="B1468" s="7" t="s">
        <v>1168</v>
      </c>
      <c r="C1468" s="7" t="s">
        <v>1876</v>
      </c>
      <c r="D1468" s="7" t="s">
        <v>23</v>
      </c>
      <c r="E1468" s="7" t="s">
        <v>1877</v>
      </c>
    </row>
    <row r="1469" spans="1:5" x14ac:dyDescent="0.2">
      <c r="A1469" s="7" t="s">
        <v>561</v>
      </c>
      <c r="B1469" s="7" t="s">
        <v>1168</v>
      </c>
      <c r="C1469" s="7" t="s">
        <v>1878</v>
      </c>
      <c r="D1469" s="7" t="s">
        <v>29</v>
      </c>
      <c r="E1469" s="7" t="s">
        <v>1879</v>
      </c>
    </row>
    <row r="1470" spans="1:5" x14ac:dyDescent="0.2">
      <c r="A1470" s="7" t="s">
        <v>561</v>
      </c>
      <c r="B1470" s="7" t="s">
        <v>1168</v>
      </c>
      <c r="C1470" s="7" t="s">
        <v>1880</v>
      </c>
      <c r="D1470" s="7" t="s">
        <v>34</v>
      </c>
      <c r="E1470" s="7" t="s">
        <v>1881</v>
      </c>
    </row>
    <row r="1471" spans="1:5" x14ac:dyDescent="0.2">
      <c r="A1471" s="7" t="s">
        <v>561</v>
      </c>
      <c r="B1471" s="7" t="s">
        <v>1168</v>
      </c>
      <c r="C1471" s="7" t="s">
        <v>1882</v>
      </c>
      <c r="D1471" s="7" t="s">
        <v>42</v>
      </c>
      <c r="E1471" s="7" t="s">
        <v>1883</v>
      </c>
    </row>
    <row r="1472" spans="1:5" x14ac:dyDescent="0.2">
      <c r="A1472" s="7" t="s">
        <v>561</v>
      </c>
      <c r="B1472" s="7" t="s">
        <v>1168</v>
      </c>
      <c r="C1472" s="7" t="s">
        <v>1884</v>
      </c>
      <c r="D1472" s="7" t="s">
        <v>53</v>
      </c>
      <c r="E1472" s="7" t="s">
        <v>1885</v>
      </c>
    </row>
    <row r="1473" spans="1:5" x14ac:dyDescent="0.2">
      <c r="A1473" s="7" t="s">
        <v>561</v>
      </c>
      <c r="B1473" s="7" t="s">
        <v>1168</v>
      </c>
      <c r="C1473" s="7" t="s">
        <v>1886</v>
      </c>
      <c r="D1473" s="7" t="s">
        <v>29</v>
      </c>
      <c r="E1473" s="7" t="s">
        <v>1887</v>
      </c>
    </row>
    <row r="1474" spans="1:5" x14ac:dyDescent="0.2">
      <c r="A1474" s="7" t="s">
        <v>561</v>
      </c>
      <c r="B1474" s="7" t="s">
        <v>1168</v>
      </c>
      <c r="C1474" s="7" t="s">
        <v>1888</v>
      </c>
      <c r="D1474" s="7" t="s">
        <v>26</v>
      </c>
      <c r="E1474" s="7" t="s">
        <v>1889</v>
      </c>
    </row>
    <row r="1475" spans="1:5" x14ac:dyDescent="0.2">
      <c r="A1475" s="7" t="s">
        <v>561</v>
      </c>
      <c r="B1475" s="7" t="s">
        <v>1168</v>
      </c>
      <c r="C1475" s="7" t="s">
        <v>1890</v>
      </c>
      <c r="D1475" s="7" t="s">
        <v>34</v>
      </c>
      <c r="E1475" s="7" t="s">
        <v>1891</v>
      </c>
    </row>
    <row r="1476" spans="1:5" x14ac:dyDescent="0.2">
      <c r="A1476" s="7" t="s">
        <v>561</v>
      </c>
      <c r="B1476" s="7" t="s">
        <v>1168</v>
      </c>
      <c r="C1476" s="7" t="s">
        <v>1892</v>
      </c>
      <c r="D1476" s="7" t="s">
        <v>42</v>
      </c>
      <c r="E1476" s="7" t="s">
        <v>1893</v>
      </c>
    </row>
    <row r="1477" spans="1:5" x14ac:dyDescent="0.2">
      <c r="A1477" s="7" t="s">
        <v>561</v>
      </c>
      <c r="B1477" s="7" t="s">
        <v>1168</v>
      </c>
      <c r="C1477" s="7" t="s">
        <v>1894</v>
      </c>
      <c r="D1477" s="7" t="s">
        <v>48</v>
      </c>
      <c r="E1477" s="7" t="s">
        <v>1895</v>
      </c>
    </row>
    <row r="1478" spans="1:5" x14ac:dyDescent="0.2">
      <c r="A1478" s="7" t="s">
        <v>561</v>
      </c>
      <c r="B1478" s="7" t="s">
        <v>1168</v>
      </c>
      <c r="C1478" s="7" t="s">
        <v>1896</v>
      </c>
      <c r="D1478" s="7" t="s">
        <v>23</v>
      </c>
      <c r="E1478" s="7" t="s">
        <v>1897</v>
      </c>
    </row>
    <row r="1479" spans="1:5" x14ac:dyDescent="0.2">
      <c r="A1479" s="7" t="s">
        <v>561</v>
      </c>
      <c r="B1479" s="7" t="s">
        <v>1168</v>
      </c>
      <c r="C1479" s="7" t="s">
        <v>1898</v>
      </c>
      <c r="D1479" s="7" t="s">
        <v>45</v>
      </c>
      <c r="E1479" s="7" t="s">
        <v>1899</v>
      </c>
    </row>
    <row r="1480" spans="1:5" x14ac:dyDescent="0.2">
      <c r="A1480" s="7" t="s">
        <v>561</v>
      </c>
      <c r="B1480" s="7" t="s">
        <v>1168</v>
      </c>
      <c r="C1480" s="7" t="s">
        <v>1900</v>
      </c>
      <c r="D1480" s="7" t="s">
        <v>42</v>
      </c>
      <c r="E1480" s="7" t="s">
        <v>1901</v>
      </c>
    </row>
    <row r="1481" spans="1:5" x14ac:dyDescent="0.2">
      <c r="A1481" s="7" t="s">
        <v>561</v>
      </c>
      <c r="B1481" s="7" t="s">
        <v>1168</v>
      </c>
      <c r="C1481" s="7" t="s">
        <v>1902</v>
      </c>
      <c r="D1481" s="7" t="s">
        <v>37</v>
      </c>
      <c r="E1481" s="7" t="s">
        <v>1903</v>
      </c>
    </row>
    <row r="1482" spans="1:5" x14ac:dyDescent="0.2">
      <c r="A1482" s="7" t="s">
        <v>561</v>
      </c>
      <c r="B1482" s="7" t="s">
        <v>1168</v>
      </c>
      <c r="C1482" s="7" t="s">
        <v>1904</v>
      </c>
      <c r="D1482" s="7" t="s">
        <v>29</v>
      </c>
      <c r="E1482" s="7" t="s">
        <v>1905</v>
      </c>
    </row>
    <row r="1483" spans="1:5" x14ac:dyDescent="0.2">
      <c r="A1483" s="7" t="s">
        <v>561</v>
      </c>
      <c r="B1483" s="7" t="s">
        <v>1168</v>
      </c>
      <c r="C1483" s="7" t="s">
        <v>1906</v>
      </c>
      <c r="D1483" s="7" t="s">
        <v>48</v>
      </c>
      <c r="E1483" s="7" t="s">
        <v>1907</v>
      </c>
    </row>
    <row r="1484" spans="1:5" x14ac:dyDescent="0.2">
      <c r="A1484" s="7" t="s">
        <v>561</v>
      </c>
      <c r="B1484" s="7" t="s">
        <v>1168</v>
      </c>
      <c r="C1484" s="7" t="s">
        <v>409</v>
      </c>
      <c r="D1484" s="7" t="s">
        <v>42</v>
      </c>
      <c r="E1484" s="7" t="s">
        <v>1908</v>
      </c>
    </row>
    <row r="1485" spans="1:5" x14ac:dyDescent="0.2">
      <c r="A1485" s="7" t="s">
        <v>561</v>
      </c>
      <c r="B1485" s="7" t="s">
        <v>1168</v>
      </c>
      <c r="C1485" s="7" t="s">
        <v>1909</v>
      </c>
      <c r="D1485" s="7" t="s">
        <v>37</v>
      </c>
      <c r="E1485" s="7" t="s">
        <v>1910</v>
      </c>
    </row>
    <row r="1486" spans="1:5" x14ac:dyDescent="0.2">
      <c r="A1486" s="7" t="s">
        <v>561</v>
      </c>
      <c r="B1486" s="7" t="s">
        <v>1168</v>
      </c>
      <c r="C1486" s="7" t="s">
        <v>1911</v>
      </c>
      <c r="D1486" s="7" t="s">
        <v>26</v>
      </c>
      <c r="E1486" s="7" t="s">
        <v>1912</v>
      </c>
    </row>
    <row r="1487" spans="1:5" x14ac:dyDescent="0.2">
      <c r="A1487" s="7" t="s">
        <v>561</v>
      </c>
      <c r="B1487" s="7" t="s">
        <v>1168</v>
      </c>
      <c r="C1487" s="7" t="s">
        <v>1913</v>
      </c>
      <c r="D1487" s="7" t="s">
        <v>42</v>
      </c>
      <c r="E1487" s="7" t="s">
        <v>1914</v>
      </c>
    </row>
    <row r="1488" spans="1:5" x14ac:dyDescent="0.2">
      <c r="A1488" s="7" t="s">
        <v>561</v>
      </c>
      <c r="B1488" s="7" t="s">
        <v>1168</v>
      </c>
      <c r="C1488" s="7" t="s">
        <v>1915</v>
      </c>
      <c r="D1488" s="7" t="s">
        <v>34</v>
      </c>
      <c r="E1488" s="7" t="s">
        <v>1916</v>
      </c>
    </row>
    <row r="1489" spans="1:5" x14ac:dyDescent="0.2">
      <c r="A1489" s="7" t="s">
        <v>561</v>
      </c>
      <c r="B1489" s="7" t="s">
        <v>1168</v>
      </c>
      <c r="C1489" s="7" t="s">
        <v>91</v>
      </c>
      <c r="D1489" s="7" t="s">
        <v>98</v>
      </c>
      <c r="E1489" s="7" t="s">
        <v>1917</v>
      </c>
    </row>
    <row r="1490" spans="1:5" x14ac:dyDescent="0.2">
      <c r="A1490" s="7" t="s">
        <v>561</v>
      </c>
      <c r="B1490" s="7" t="s">
        <v>1168</v>
      </c>
      <c r="C1490" s="7" t="s">
        <v>911</v>
      </c>
      <c r="D1490" s="7" t="s">
        <v>48</v>
      </c>
      <c r="E1490" s="7" t="s">
        <v>1918</v>
      </c>
    </row>
    <row r="1491" spans="1:5" x14ac:dyDescent="0.2">
      <c r="A1491" s="7" t="s">
        <v>561</v>
      </c>
      <c r="B1491" s="7" t="s">
        <v>1168</v>
      </c>
      <c r="C1491" s="7" t="s">
        <v>1919</v>
      </c>
      <c r="D1491" s="7" t="s">
        <v>45</v>
      </c>
      <c r="E1491" s="7" t="s">
        <v>1920</v>
      </c>
    </row>
    <row r="1492" spans="1:5" x14ac:dyDescent="0.2">
      <c r="A1492" s="7" t="s">
        <v>561</v>
      </c>
      <c r="B1492" s="7" t="s">
        <v>1168</v>
      </c>
      <c r="C1492" s="7" t="s">
        <v>1921</v>
      </c>
      <c r="D1492" s="7" t="s">
        <v>37</v>
      </c>
      <c r="E1492" s="7" t="s">
        <v>1922</v>
      </c>
    </row>
    <row r="1493" spans="1:5" x14ac:dyDescent="0.2">
      <c r="A1493" s="7" t="s">
        <v>561</v>
      </c>
      <c r="B1493" s="7" t="s">
        <v>1168</v>
      </c>
      <c r="C1493" s="7" t="s">
        <v>1923</v>
      </c>
      <c r="D1493" s="7" t="s">
        <v>48</v>
      </c>
      <c r="E1493" s="7" t="s">
        <v>1924</v>
      </c>
    </row>
    <row r="1494" spans="1:5" x14ac:dyDescent="0.2">
      <c r="A1494" s="7" t="s">
        <v>561</v>
      </c>
      <c r="B1494" s="7" t="s">
        <v>1168</v>
      </c>
      <c r="C1494" s="7" t="s">
        <v>1925</v>
      </c>
      <c r="D1494" s="7" t="s">
        <v>26</v>
      </c>
      <c r="E1494" s="7" t="s">
        <v>1926</v>
      </c>
    </row>
    <row r="1495" spans="1:5" x14ac:dyDescent="0.2">
      <c r="A1495" s="7" t="s">
        <v>561</v>
      </c>
      <c r="B1495" s="7" t="s">
        <v>1168</v>
      </c>
      <c r="C1495" s="7" t="s">
        <v>1927</v>
      </c>
      <c r="D1495" s="7" t="s">
        <v>98</v>
      </c>
      <c r="E1495" s="7" t="s">
        <v>1928</v>
      </c>
    </row>
    <row r="1496" spans="1:5" x14ac:dyDescent="0.2">
      <c r="A1496" s="7" t="s">
        <v>561</v>
      </c>
      <c r="B1496" s="7" t="s">
        <v>1168</v>
      </c>
      <c r="C1496" s="7" t="s">
        <v>1929</v>
      </c>
      <c r="D1496" s="7" t="s">
        <v>23</v>
      </c>
      <c r="E1496" s="7" t="s">
        <v>1930</v>
      </c>
    </row>
    <row r="1497" spans="1:5" x14ac:dyDescent="0.2">
      <c r="A1497" s="7" t="s">
        <v>561</v>
      </c>
      <c r="B1497" s="7" t="s">
        <v>1168</v>
      </c>
      <c r="C1497" s="7" t="s">
        <v>1931</v>
      </c>
      <c r="D1497" s="7" t="s">
        <v>29</v>
      </c>
      <c r="E1497" s="7" t="s">
        <v>1932</v>
      </c>
    </row>
    <row r="1498" spans="1:5" x14ac:dyDescent="0.2">
      <c r="A1498" s="7" t="s">
        <v>561</v>
      </c>
      <c r="B1498" s="7" t="s">
        <v>1168</v>
      </c>
      <c r="C1498" s="7" t="s">
        <v>1933</v>
      </c>
      <c r="D1498" s="7" t="s">
        <v>53</v>
      </c>
      <c r="E1498" s="7" t="s">
        <v>1934</v>
      </c>
    </row>
    <row r="1499" spans="1:5" x14ac:dyDescent="0.2">
      <c r="A1499" s="7" t="s">
        <v>561</v>
      </c>
      <c r="B1499" s="7" t="s">
        <v>1168</v>
      </c>
      <c r="C1499" s="7" t="s">
        <v>1935</v>
      </c>
      <c r="D1499" s="7" t="s">
        <v>34</v>
      </c>
      <c r="E1499" s="7" t="s">
        <v>1936</v>
      </c>
    </row>
    <row r="1500" spans="1:5" x14ac:dyDescent="0.2">
      <c r="A1500" s="7" t="s">
        <v>561</v>
      </c>
      <c r="B1500" s="7" t="s">
        <v>1168</v>
      </c>
      <c r="C1500" s="7" t="s">
        <v>1937</v>
      </c>
      <c r="D1500" s="7" t="s">
        <v>42</v>
      </c>
      <c r="E1500" s="7" t="s">
        <v>1938</v>
      </c>
    </row>
    <row r="1501" spans="1:5" x14ac:dyDescent="0.2">
      <c r="A1501" s="7" t="s">
        <v>561</v>
      </c>
      <c r="B1501" s="7" t="s">
        <v>1168</v>
      </c>
      <c r="C1501" s="7" t="s">
        <v>1939</v>
      </c>
      <c r="D1501" s="7" t="s">
        <v>23</v>
      </c>
      <c r="E1501" s="7" t="s">
        <v>1940</v>
      </c>
    </row>
    <row r="1502" spans="1:5" x14ac:dyDescent="0.2">
      <c r="A1502" s="7" t="s">
        <v>561</v>
      </c>
      <c r="B1502" s="7" t="s">
        <v>1168</v>
      </c>
      <c r="C1502" s="7" t="s">
        <v>1941</v>
      </c>
      <c r="D1502" s="7" t="s">
        <v>26</v>
      </c>
      <c r="E1502" s="7" t="s">
        <v>1942</v>
      </c>
    </row>
    <row r="1503" spans="1:5" x14ac:dyDescent="0.2">
      <c r="A1503" s="7" t="s">
        <v>561</v>
      </c>
      <c r="B1503" s="7" t="s">
        <v>1168</v>
      </c>
      <c r="C1503" s="7" t="s">
        <v>1943</v>
      </c>
      <c r="D1503" s="7" t="s">
        <v>48</v>
      </c>
      <c r="E1503" s="7" t="s">
        <v>1944</v>
      </c>
    </row>
    <row r="1504" spans="1:5" x14ac:dyDescent="0.2">
      <c r="A1504" s="7" t="s">
        <v>561</v>
      </c>
      <c r="B1504" s="7" t="s">
        <v>1168</v>
      </c>
      <c r="C1504" s="7" t="s">
        <v>1945</v>
      </c>
      <c r="D1504" s="7" t="s">
        <v>98</v>
      </c>
      <c r="E1504" s="7" t="s">
        <v>1946</v>
      </c>
    </row>
    <row r="1505" spans="1:5" x14ac:dyDescent="0.2">
      <c r="A1505" s="7" t="s">
        <v>561</v>
      </c>
      <c r="B1505" s="7" t="s">
        <v>1168</v>
      </c>
      <c r="C1505" s="7" t="s">
        <v>1947</v>
      </c>
      <c r="D1505" s="7" t="s">
        <v>45</v>
      </c>
      <c r="E1505" s="7" t="s">
        <v>1948</v>
      </c>
    </row>
    <row r="1506" spans="1:5" x14ac:dyDescent="0.2">
      <c r="A1506" s="7" t="s">
        <v>561</v>
      </c>
      <c r="B1506" s="7" t="s">
        <v>1168</v>
      </c>
      <c r="C1506" s="7" t="s">
        <v>1949</v>
      </c>
      <c r="D1506" s="7" t="s">
        <v>26</v>
      </c>
      <c r="E1506" s="7" t="s">
        <v>1950</v>
      </c>
    </row>
    <row r="1507" spans="1:5" x14ac:dyDescent="0.2">
      <c r="A1507" s="7" t="s">
        <v>561</v>
      </c>
      <c r="B1507" s="7" t="s">
        <v>1168</v>
      </c>
      <c r="C1507" s="7" t="s">
        <v>1951</v>
      </c>
      <c r="D1507" s="7" t="s">
        <v>48</v>
      </c>
      <c r="E1507" s="7" t="s">
        <v>1952</v>
      </c>
    </row>
    <row r="1508" spans="1:5" x14ac:dyDescent="0.2">
      <c r="A1508" s="7" t="s">
        <v>561</v>
      </c>
      <c r="B1508" s="7" t="s">
        <v>1168</v>
      </c>
      <c r="C1508" s="7" t="s">
        <v>1953</v>
      </c>
      <c r="D1508" s="7" t="s">
        <v>37</v>
      </c>
      <c r="E1508" s="7" t="s">
        <v>1954</v>
      </c>
    </row>
    <row r="1509" spans="1:5" x14ac:dyDescent="0.2">
      <c r="A1509" s="7" t="s">
        <v>561</v>
      </c>
      <c r="B1509" s="7" t="s">
        <v>1168</v>
      </c>
      <c r="C1509" s="7" t="s">
        <v>1955</v>
      </c>
      <c r="D1509" s="7" t="s">
        <v>53</v>
      </c>
      <c r="E1509" s="7" t="s">
        <v>1956</v>
      </c>
    </row>
    <row r="1510" spans="1:5" x14ac:dyDescent="0.2">
      <c r="A1510" s="7" t="s">
        <v>561</v>
      </c>
      <c r="B1510" s="7" t="s">
        <v>1168</v>
      </c>
      <c r="C1510" s="7" t="s">
        <v>1957</v>
      </c>
      <c r="D1510" s="7" t="s">
        <v>98</v>
      </c>
      <c r="E1510" s="7" t="s">
        <v>1958</v>
      </c>
    </row>
    <row r="1511" spans="1:5" x14ac:dyDescent="0.2">
      <c r="A1511" s="7" t="s">
        <v>561</v>
      </c>
      <c r="B1511" s="7" t="s">
        <v>1168</v>
      </c>
      <c r="C1511" s="7" t="s">
        <v>1959</v>
      </c>
      <c r="D1511" s="7" t="s">
        <v>29</v>
      </c>
      <c r="E1511" s="7" t="s">
        <v>1960</v>
      </c>
    </row>
    <row r="1512" spans="1:5" x14ac:dyDescent="0.2">
      <c r="A1512" s="7" t="s">
        <v>561</v>
      </c>
      <c r="B1512" s="7" t="s">
        <v>1168</v>
      </c>
      <c r="C1512" s="7" t="s">
        <v>1961</v>
      </c>
      <c r="D1512" s="7" t="s">
        <v>34</v>
      </c>
      <c r="E1512" s="7" t="s">
        <v>1962</v>
      </c>
    </row>
    <row r="1513" spans="1:5" x14ac:dyDescent="0.2">
      <c r="A1513" s="7" t="s">
        <v>561</v>
      </c>
      <c r="B1513" s="7" t="s">
        <v>1168</v>
      </c>
      <c r="C1513" s="7" t="s">
        <v>1963</v>
      </c>
      <c r="D1513" s="7" t="s">
        <v>42</v>
      </c>
      <c r="E1513" s="7" t="s">
        <v>1964</v>
      </c>
    </row>
    <row r="1514" spans="1:5" x14ac:dyDescent="0.2">
      <c r="A1514" s="7" t="s">
        <v>561</v>
      </c>
      <c r="B1514" s="7" t="s">
        <v>1168</v>
      </c>
      <c r="C1514" s="7" t="s">
        <v>1965</v>
      </c>
      <c r="D1514" s="7" t="s">
        <v>53</v>
      </c>
      <c r="E1514" s="7" t="s">
        <v>1966</v>
      </c>
    </row>
    <row r="1515" spans="1:5" x14ac:dyDescent="0.2">
      <c r="A1515" s="7" t="s">
        <v>561</v>
      </c>
      <c r="B1515" s="7" t="s">
        <v>1168</v>
      </c>
      <c r="C1515" s="7" t="s">
        <v>1967</v>
      </c>
      <c r="D1515" s="7" t="s">
        <v>29</v>
      </c>
      <c r="E1515" s="7" t="s">
        <v>1968</v>
      </c>
    </row>
    <row r="1516" spans="1:5" x14ac:dyDescent="0.2">
      <c r="A1516" s="7" t="s">
        <v>561</v>
      </c>
      <c r="B1516" s="7" t="s">
        <v>1168</v>
      </c>
      <c r="C1516" s="7" t="s">
        <v>1969</v>
      </c>
      <c r="D1516" s="7" t="s">
        <v>26</v>
      </c>
      <c r="E1516" s="7" t="s">
        <v>1970</v>
      </c>
    </row>
    <row r="1517" spans="1:5" x14ac:dyDescent="0.2">
      <c r="A1517" s="7" t="s">
        <v>561</v>
      </c>
      <c r="B1517" s="7" t="s">
        <v>1168</v>
      </c>
      <c r="C1517" s="7" t="s">
        <v>1971</v>
      </c>
      <c r="D1517" s="7" t="s">
        <v>45</v>
      </c>
      <c r="E1517" s="7" t="s">
        <v>1972</v>
      </c>
    </row>
    <row r="1518" spans="1:5" x14ac:dyDescent="0.2">
      <c r="A1518" s="7" t="s">
        <v>561</v>
      </c>
      <c r="B1518" s="7" t="s">
        <v>1168</v>
      </c>
      <c r="C1518" s="7" t="s">
        <v>1973</v>
      </c>
      <c r="D1518" s="7" t="s">
        <v>34</v>
      </c>
      <c r="E1518" s="7" t="s">
        <v>1974</v>
      </c>
    </row>
    <row r="1519" spans="1:5" x14ac:dyDescent="0.2">
      <c r="A1519" s="7" t="s">
        <v>561</v>
      </c>
      <c r="B1519" s="7" t="s">
        <v>1168</v>
      </c>
      <c r="C1519" s="7" t="s">
        <v>1975</v>
      </c>
      <c r="D1519" s="7" t="s">
        <v>42</v>
      </c>
      <c r="E1519" s="7" t="s">
        <v>1976</v>
      </c>
    </row>
    <row r="1520" spans="1:5" x14ac:dyDescent="0.2">
      <c r="A1520" s="7" t="s">
        <v>561</v>
      </c>
      <c r="B1520" s="7" t="s">
        <v>1168</v>
      </c>
      <c r="C1520" s="7" t="s">
        <v>1977</v>
      </c>
      <c r="D1520" s="7" t="s">
        <v>48</v>
      </c>
      <c r="E1520" s="7" t="s">
        <v>1978</v>
      </c>
    </row>
    <row r="1521" spans="1:5" x14ac:dyDescent="0.2">
      <c r="A1521" s="7" t="s">
        <v>561</v>
      </c>
      <c r="B1521" s="7" t="s">
        <v>1168</v>
      </c>
      <c r="C1521" s="7" t="s">
        <v>1979</v>
      </c>
      <c r="D1521" s="7" t="s">
        <v>98</v>
      </c>
      <c r="E1521" s="7" t="s">
        <v>1980</v>
      </c>
    </row>
    <row r="1522" spans="1:5" x14ac:dyDescent="0.2">
      <c r="A1522" s="7" t="s">
        <v>561</v>
      </c>
      <c r="B1522" s="7" t="s">
        <v>1168</v>
      </c>
      <c r="C1522" s="7" t="s">
        <v>1981</v>
      </c>
      <c r="D1522" s="7" t="s">
        <v>23</v>
      </c>
      <c r="E1522" s="7" t="s">
        <v>1982</v>
      </c>
    </row>
    <row r="1523" spans="1:5" x14ac:dyDescent="0.2">
      <c r="A1523" s="7" t="s">
        <v>561</v>
      </c>
      <c r="B1523" s="7" t="s">
        <v>1168</v>
      </c>
      <c r="C1523" s="7" t="s">
        <v>1983</v>
      </c>
      <c r="D1523" s="7" t="s">
        <v>37</v>
      </c>
      <c r="E1523" s="7" t="s">
        <v>1984</v>
      </c>
    </row>
    <row r="1524" spans="1:5" x14ac:dyDescent="0.2">
      <c r="A1524" s="7" t="s">
        <v>561</v>
      </c>
      <c r="B1524" s="7" t="s">
        <v>1168</v>
      </c>
      <c r="C1524" s="7" t="s">
        <v>1985</v>
      </c>
      <c r="D1524" s="7" t="s">
        <v>29</v>
      </c>
      <c r="E1524" s="7" t="s">
        <v>1986</v>
      </c>
    </row>
    <row r="1525" spans="1:5" x14ac:dyDescent="0.2">
      <c r="A1525" s="7" t="s">
        <v>561</v>
      </c>
      <c r="B1525" s="7" t="s">
        <v>1168</v>
      </c>
      <c r="C1525" s="7" t="s">
        <v>1987</v>
      </c>
      <c r="D1525" s="7" t="s">
        <v>37</v>
      </c>
      <c r="E1525" s="7" t="s">
        <v>1988</v>
      </c>
    </row>
    <row r="1526" spans="1:5" x14ac:dyDescent="0.2">
      <c r="A1526" s="7" t="s">
        <v>561</v>
      </c>
      <c r="B1526" s="7" t="s">
        <v>1168</v>
      </c>
      <c r="C1526" s="7" t="s">
        <v>1989</v>
      </c>
      <c r="D1526" s="7" t="s">
        <v>53</v>
      </c>
      <c r="E1526" s="7" t="s">
        <v>1990</v>
      </c>
    </row>
    <row r="1527" spans="1:5" x14ac:dyDescent="0.2">
      <c r="A1527" s="7" t="s">
        <v>561</v>
      </c>
      <c r="B1527" s="7" t="s">
        <v>1168</v>
      </c>
      <c r="C1527" s="7" t="s">
        <v>1991</v>
      </c>
      <c r="D1527" s="7" t="s">
        <v>34</v>
      </c>
      <c r="E1527" s="7" t="s">
        <v>1992</v>
      </c>
    </row>
    <row r="1528" spans="1:5" x14ac:dyDescent="0.2">
      <c r="A1528" s="7" t="s">
        <v>561</v>
      </c>
      <c r="B1528" s="7" t="s">
        <v>1168</v>
      </c>
      <c r="C1528" s="7" t="s">
        <v>1993</v>
      </c>
      <c r="D1528" s="7" t="s">
        <v>42</v>
      </c>
      <c r="E1528" s="7" t="s">
        <v>1994</v>
      </c>
    </row>
    <row r="1529" spans="1:5" x14ac:dyDescent="0.2">
      <c r="A1529" s="7" t="s">
        <v>561</v>
      </c>
      <c r="B1529" s="7" t="s">
        <v>1168</v>
      </c>
      <c r="C1529" s="7" t="s">
        <v>350</v>
      </c>
      <c r="D1529" s="7" t="s">
        <v>23</v>
      </c>
      <c r="E1529" s="7" t="s">
        <v>1995</v>
      </c>
    </row>
    <row r="1530" spans="1:5" x14ac:dyDescent="0.2">
      <c r="A1530" s="7" t="s">
        <v>561</v>
      </c>
      <c r="B1530" s="7" t="s">
        <v>1168</v>
      </c>
      <c r="C1530" s="7" t="s">
        <v>1996</v>
      </c>
      <c r="D1530" s="7" t="s">
        <v>45</v>
      </c>
      <c r="E1530" s="7" t="s">
        <v>1997</v>
      </c>
    </row>
    <row r="1531" spans="1:5" x14ac:dyDescent="0.2">
      <c r="A1531" s="7" t="s">
        <v>561</v>
      </c>
      <c r="B1531" s="7" t="s">
        <v>1168</v>
      </c>
      <c r="C1531" s="7" t="s">
        <v>1998</v>
      </c>
      <c r="D1531" s="7" t="s">
        <v>98</v>
      </c>
      <c r="E1531" s="7" t="s">
        <v>1999</v>
      </c>
    </row>
    <row r="1532" spans="1:5" x14ac:dyDescent="0.2">
      <c r="A1532" s="7" t="s">
        <v>561</v>
      </c>
      <c r="B1532" s="7" t="s">
        <v>1168</v>
      </c>
      <c r="C1532" s="7" t="s">
        <v>2000</v>
      </c>
      <c r="D1532" s="7" t="s">
        <v>34</v>
      </c>
      <c r="E1532" s="7" t="s">
        <v>2001</v>
      </c>
    </row>
    <row r="1533" spans="1:5" x14ac:dyDescent="0.2">
      <c r="A1533" s="7" t="s">
        <v>561</v>
      </c>
      <c r="B1533" s="7" t="s">
        <v>1168</v>
      </c>
      <c r="C1533" s="7" t="s">
        <v>2002</v>
      </c>
      <c r="D1533" s="7" t="s">
        <v>45</v>
      </c>
      <c r="E1533" s="7" t="s">
        <v>2003</v>
      </c>
    </row>
    <row r="1534" spans="1:5" x14ac:dyDescent="0.2">
      <c r="A1534" s="7" t="s">
        <v>561</v>
      </c>
      <c r="B1534" s="7" t="s">
        <v>1168</v>
      </c>
      <c r="C1534" s="7" t="s">
        <v>2004</v>
      </c>
      <c r="D1534" s="7" t="s">
        <v>37</v>
      </c>
      <c r="E1534" s="7" t="s">
        <v>2005</v>
      </c>
    </row>
    <row r="1535" spans="1:5" x14ac:dyDescent="0.2">
      <c r="A1535" s="7" t="s">
        <v>561</v>
      </c>
      <c r="B1535" s="7" t="s">
        <v>1168</v>
      </c>
      <c r="C1535" s="7" t="s">
        <v>2006</v>
      </c>
      <c r="D1535" s="7" t="s">
        <v>53</v>
      </c>
      <c r="E1535" s="7" t="s">
        <v>2007</v>
      </c>
    </row>
    <row r="1536" spans="1:5" x14ac:dyDescent="0.2">
      <c r="A1536" s="7" t="s">
        <v>561</v>
      </c>
      <c r="B1536" s="7" t="s">
        <v>1168</v>
      </c>
      <c r="C1536" s="7" t="s">
        <v>2008</v>
      </c>
      <c r="D1536" s="7" t="s">
        <v>53</v>
      </c>
      <c r="E1536" s="7" t="s">
        <v>2009</v>
      </c>
    </row>
    <row r="1537" spans="1:5" x14ac:dyDescent="0.2">
      <c r="A1537" s="7" t="s">
        <v>561</v>
      </c>
      <c r="B1537" s="7" t="s">
        <v>1168</v>
      </c>
      <c r="C1537" s="7" t="s">
        <v>2010</v>
      </c>
      <c r="D1537" s="7" t="s">
        <v>98</v>
      </c>
      <c r="E1537" s="7" t="s">
        <v>2011</v>
      </c>
    </row>
    <row r="1538" spans="1:5" x14ac:dyDescent="0.2">
      <c r="A1538" s="7" t="s">
        <v>561</v>
      </c>
      <c r="B1538" s="7" t="s">
        <v>1168</v>
      </c>
      <c r="C1538" s="7" t="s">
        <v>2012</v>
      </c>
      <c r="D1538" s="7" t="s">
        <v>23</v>
      </c>
      <c r="E1538" s="7" t="s">
        <v>2013</v>
      </c>
    </row>
    <row r="1539" spans="1:5" x14ac:dyDescent="0.2">
      <c r="A1539" s="7" t="s">
        <v>561</v>
      </c>
      <c r="B1539" s="7" t="s">
        <v>1168</v>
      </c>
      <c r="C1539" s="7" t="s">
        <v>2014</v>
      </c>
      <c r="D1539" s="7" t="s">
        <v>26</v>
      </c>
      <c r="E1539" s="7" t="s">
        <v>2015</v>
      </c>
    </row>
    <row r="1540" spans="1:5" x14ac:dyDescent="0.2">
      <c r="A1540" s="7" t="s">
        <v>561</v>
      </c>
      <c r="B1540" s="7" t="s">
        <v>1168</v>
      </c>
      <c r="C1540" s="7" t="s">
        <v>2016</v>
      </c>
      <c r="D1540" s="7" t="s">
        <v>29</v>
      </c>
      <c r="E1540" s="7" t="s">
        <v>2017</v>
      </c>
    </row>
    <row r="1541" spans="1:5" x14ac:dyDescent="0.2">
      <c r="A1541" s="7" t="s">
        <v>561</v>
      </c>
      <c r="B1541" s="7" t="s">
        <v>1168</v>
      </c>
      <c r="C1541" s="7" t="s">
        <v>2018</v>
      </c>
      <c r="D1541" s="7" t="s">
        <v>53</v>
      </c>
      <c r="E1541" s="7" t="s">
        <v>2019</v>
      </c>
    </row>
    <row r="1542" spans="1:5" x14ac:dyDescent="0.2">
      <c r="A1542" s="7" t="s">
        <v>561</v>
      </c>
      <c r="B1542" s="7" t="s">
        <v>1168</v>
      </c>
      <c r="C1542" s="7" t="s">
        <v>2020</v>
      </c>
      <c r="D1542" s="7" t="s">
        <v>37</v>
      </c>
      <c r="E1542" s="7" t="s">
        <v>2021</v>
      </c>
    </row>
    <row r="1543" spans="1:5" x14ac:dyDescent="0.2">
      <c r="A1543" s="7" t="s">
        <v>561</v>
      </c>
      <c r="B1543" s="7" t="s">
        <v>1168</v>
      </c>
      <c r="C1543" s="7" t="s">
        <v>2022</v>
      </c>
      <c r="D1543" s="7" t="s">
        <v>23</v>
      </c>
      <c r="E1543" s="7" t="s">
        <v>2023</v>
      </c>
    </row>
    <row r="1544" spans="1:5" x14ac:dyDescent="0.2">
      <c r="A1544" s="7" t="s">
        <v>561</v>
      </c>
      <c r="B1544" s="7" t="s">
        <v>1168</v>
      </c>
      <c r="C1544" s="7" t="s">
        <v>2024</v>
      </c>
      <c r="D1544" s="7" t="s">
        <v>34</v>
      </c>
      <c r="E1544" s="7" t="s">
        <v>2025</v>
      </c>
    </row>
    <row r="1545" spans="1:5" x14ac:dyDescent="0.2">
      <c r="A1545" s="7" t="s">
        <v>561</v>
      </c>
      <c r="B1545" s="7" t="s">
        <v>1168</v>
      </c>
      <c r="C1545" s="7" t="s">
        <v>2026</v>
      </c>
      <c r="D1545" s="7" t="s">
        <v>48</v>
      </c>
      <c r="E1545" s="7" t="s">
        <v>2027</v>
      </c>
    </row>
    <row r="1546" spans="1:5" x14ac:dyDescent="0.2">
      <c r="A1546" s="7" t="s">
        <v>561</v>
      </c>
      <c r="B1546" s="7" t="s">
        <v>1168</v>
      </c>
      <c r="C1546" s="7" t="s">
        <v>2028</v>
      </c>
      <c r="D1546" s="7" t="s">
        <v>29</v>
      </c>
      <c r="E1546" s="7" t="s">
        <v>2029</v>
      </c>
    </row>
    <row r="1547" spans="1:5" x14ac:dyDescent="0.2">
      <c r="A1547" s="7" t="s">
        <v>933</v>
      </c>
      <c r="B1547" s="7" t="s">
        <v>260</v>
      </c>
      <c r="C1547" s="7" t="s">
        <v>25</v>
      </c>
      <c r="D1547" s="7" t="s">
        <v>34</v>
      </c>
      <c r="E1547" s="7" t="s">
        <v>2030</v>
      </c>
    </row>
    <row r="1548" spans="1:5" x14ac:dyDescent="0.2">
      <c r="A1548" s="7" t="s">
        <v>933</v>
      </c>
      <c r="B1548" s="7" t="s">
        <v>260</v>
      </c>
      <c r="C1548" s="7" t="s">
        <v>28</v>
      </c>
      <c r="D1548" s="7" t="s">
        <v>45</v>
      </c>
      <c r="E1548" s="7" t="s">
        <v>2031</v>
      </c>
    </row>
    <row r="1549" spans="1:5" x14ac:dyDescent="0.2">
      <c r="A1549" s="7" t="s">
        <v>933</v>
      </c>
      <c r="B1549" s="7" t="s">
        <v>260</v>
      </c>
      <c r="C1549" s="7" t="s">
        <v>33</v>
      </c>
      <c r="D1549" s="7" t="s">
        <v>37</v>
      </c>
      <c r="E1549" s="7" t="s">
        <v>2032</v>
      </c>
    </row>
    <row r="1550" spans="1:5" x14ac:dyDescent="0.2">
      <c r="A1550" s="7" t="s">
        <v>933</v>
      </c>
      <c r="B1550" s="7" t="s">
        <v>260</v>
      </c>
      <c r="C1550" s="7" t="s">
        <v>44</v>
      </c>
      <c r="D1550" s="7" t="s">
        <v>48</v>
      </c>
      <c r="E1550" s="7" t="s">
        <v>2033</v>
      </c>
    </row>
    <row r="1551" spans="1:5" x14ac:dyDescent="0.2">
      <c r="A1551" s="7" t="s">
        <v>933</v>
      </c>
      <c r="B1551" s="7" t="s">
        <v>260</v>
      </c>
      <c r="C1551" s="7" t="s">
        <v>140</v>
      </c>
      <c r="D1551" s="7" t="s">
        <v>26</v>
      </c>
      <c r="E1551" s="7" t="s">
        <v>2034</v>
      </c>
    </row>
    <row r="1552" spans="1:5" x14ac:dyDescent="0.2">
      <c r="A1552" s="7" t="s">
        <v>933</v>
      </c>
      <c r="B1552" s="7" t="s">
        <v>260</v>
      </c>
      <c r="C1552" s="7" t="s">
        <v>36</v>
      </c>
      <c r="D1552" s="7" t="s">
        <v>98</v>
      </c>
      <c r="E1552" s="7" t="s">
        <v>2035</v>
      </c>
    </row>
    <row r="1553" spans="1:5" x14ac:dyDescent="0.2">
      <c r="A1553" s="7" t="s">
        <v>933</v>
      </c>
      <c r="B1553" s="7" t="s">
        <v>260</v>
      </c>
      <c r="C1553" s="7" t="s">
        <v>350</v>
      </c>
      <c r="D1553" s="7" t="s">
        <v>98</v>
      </c>
      <c r="E1553" s="7" t="s">
        <v>2036</v>
      </c>
    </row>
    <row r="1554" spans="1:5" x14ac:dyDescent="0.2">
      <c r="A1554" s="7" t="s">
        <v>933</v>
      </c>
      <c r="B1554" s="7" t="s">
        <v>260</v>
      </c>
      <c r="C1554" s="7" t="s">
        <v>143</v>
      </c>
      <c r="D1554" s="7" t="s">
        <v>23</v>
      </c>
      <c r="E1554" s="7" t="s">
        <v>2037</v>
      </c>
    </row>
    <row r="1555" spans="1:5" x14ac:dyDescent="0.2">
      <c r="A1555" s="7" t="s">
        <v>933</v>
      </c>
      <c r="B1555" s="7" t="s">
        <v>260</v>
      </c>
      <c r="C1555" s="7" t="s">
        <v>41</v>
      </c>
      <c r="D1555" s="7" t="s">
        <v>29</v>
      </c>
      <c r="E1555" s="7" t="s">
        <v>2038</v>
      </c>
    </row>
    <row r="1556" spans="1:5" x14ac:dyDescent="0.2">
      <c r="A1556" s="7" t="s">
        <v>933</v>
      </c>
      <c r="B1556" s="7" t="s">
        <v>260</v>
      </c>
      <c r="C1556" s="7" t="s">
        <v>47</v>
      </c>
      <c r="D1556" s="7" t="s">
        <v>53</v>
      </c>
      <c r="E1556" s="7" t="s">
        <v>2039</v>
      </c>
    </row>
    <row r="1557" spans="1:5" x14ac:dyDescent="0.2">
      <c r="A1557" s="7" t="s">
        <v>933</v>
      </c>
      <c r="B1557" s="7" t="s">
        <v>260</v>
      </c>
      <c r="C1557" s="7" t="s">
        <v>50</v>
      </c>
      <c r="D1557" s="7" t="s">
        <v>37</v>
      </c>
      <c r="E1557" s="7" t="s">
        <v>2040</v>
      </c>
    </row>
    <row r="1558" spans="1:5" x14ac:dyDescent="0.2">
      <c r="A1558" s="7" t="s">
        <v>933</v>
      </c>
      <c r="B1558" s="7" t="s">
        <v>260</v>
      </c>
      <c r="C1558" s="7" t="s">
        <v>149</v>
      </c>
      <c r="D1558" s="7" t="s">
        <v>42</v>
      </c>
      <c r="E1558" s="7" t="s">
        <v>2041</v>
      </c>
    </row>
    <row r="1559" spans="1:5" x14ac:dyDescent="0.2">
      <c r="A1559" s="7" t="s">
        <v>933</v>
      </c>
      <c r="B1559" s="7" t="s">
        <v>260</v>
      </c>
      <c r="C1559" s="7" t="s">
        <v>55</v>
      </c>
      <c r="D1559" s="7" t="s">
        <v>26</v>
      </c>
      <c r="E1559" s="7" t="s">
        <v>2042</v>
      </c>
    </row>
    <row r="1560" spans="1:5" x14ac:dyDescent="0.2">
      <c r="A1560" s="7" t="s">
        <v>933</v>
      </c>
      <c r="B1560" s="7" t="s">
        <v>260</v>
      </c>
      <c r="C1560" s="7" t="s">
        <v>52</v>
      </c>
      <c r="D1560" s="7" t="s">
        <v>23</v>
      </c>
      <c r="E1560" s="7" t="s">
        <v>2043</v>
      </c>
    </row>
    <row r="1561" spans="1:5" x14ac:dyDescent="0.2">
      <c r="A1561" s="7" t="s">
        <v>933</v>
      </c>
      <c r="B1561" s="7" t="s">
        <v>260</v>
      </c>
      <c r="C1561" s="7" t="s">
        <v>57</v>
      </c>
      <c r="D1561" s="7" t="s">
        <v>29</v>
      </c>
      <c r="E1561" s="7" t="s">
        <v>2044</v>
      </c>
    </row>
    <row r="1562" spans="1:5" x14ac:dyDescent="0.2">
      <c r="A1562" s="7" t="s">
        <v>933</v>
      </c>
      <c r="B1562" s="7" t="s">
        <v>260</v>
      </c>
      <c r="C1562" s="7" t="s">
        <v>153</v>
      </c>
      <c r="D1562" s="7" t="s">
        <v>53</v>
      </c>
      <c r="E1562" s="7" t="s">
        <v>2045</v>
      </c>
    </row>
    <row r="1563" spans="1:5" x14ac:dyDescent="0.2">
      <c r="A1563" s="7" t="s">
        <v>933</v>
      </c>
      <c r="B1563" s="7" t="s">
        <v>260</v>
      </c>
      <c r="C1563" s="7" t="s">
        <v>59</v>
      </c>
      <c r="D1563" s="7" t="s">
        <v>34</v>
      </c>
      <c r="E1563" s="7" t="s">
        <v>2046</v>
      </c>
    </row>
    <row r="1564" spans="1:5" x14ac:dyDescent="0.2">
      <c r="A1564" s="7" t="s">
        <v>933</v>
      </c>
      <c r="B1564" s="7" t="s">
        <v>260</v>
      </c>
      <c r="C1564" s="7" t="s">
        <v>61</v>
      </c>
      <c r="D1564" s="7" t="s">
        <v>48</v>
      </c>
      <c r="E1564" s="7" t="s">
        <v>2047</v>
      </c>
    </row>
    <row r="1565" spans="1:5" x14ac:dyDescent="0.2">
      <c r="A1565" s="7" t="s">
        <v>933</v>
      </c>
      <c r="B1565" s="7" t="s">
        <v>260</v>
      </c>
      <c r="C1565" s="7" t="s">
        <v>130</v>
      </c>
      <c r="D1565" s="7" t="s">
        <v>98</v>
      </c>
      <c r="E1565" s="7" t="s">
        <v>2048</v>
      </c>
    </row>
    <row r="1566" spans="1:5" x14ac:dyDescent="0.2">
      <c r="A1566" s="7" t="s">
        <v>933</v>
      </c>
      <c r="B1566" s="7" t="s">
        <v>260</v>
      </c>
      <c r="C1566" s="7" t="s">
        <v>79</v>
      </c>
      <c r="D1566" s="7" t="s">
        <v>45</v>
      </c>
      <c r="E1566" s="7" t="s">
        <v>2049</v>
      </c>
    </row>
    <row r="1567" spans="1:5" x14ac:dyDescent="0.2">
      <c r="A1567" s="7" t="s">
        <v>933</v>
      </c>
      <c r="B1567" s="7" t="s">
        <v>260</v>
      </c>
      <c r="C1567" s="7" t="s">
        <v>81</v>
      </c>
      <c r="D1567" s="7" t="s">
        <v>26</v>
      </c>
      <c r="E1567" s="7" t="s">
        <v>2050</v>
      </c>
    </row>
    <row r="1568" spans="1:5" x14ac:dyDescent="0.2">
      <c r="A1568" s="7" t="s">
        <v>933</v>
      </c>
      <c r="B1568" s="7" t="s">
        <v>260</v>
      </c>
      <c r="C1568" s="7" t="s">
        <v>63</v>
      </c>
      <c r="D1568" s="7" t="s">
        <v>48</v>
      </c>
      <c r="E1568" s="7" t="s">
        <v>2051</v>
      </c>
    </row>
    <row r="1569" spans="1:5" x14ac:dyDescent="0.2">
      <c r="A1569" s="7" t="s">
        <v>933</v>
      </c>
      <c r="B1569" s="7" t="s">
        <v>260</v>
      </c>
      <c r="C1569" s="7" t="s">
        <v>67</v>
      </c>
      <c r="D1569" s="7" t="s">
        <v>53</v>
      </c>
      <c r="E1569" s="7" t="s">
        <v>2052</v>
      </c>
    </row>
    <row r="1570" spans="1:5" x14ac:dyDescent="0.2">
      <c r="A1570" s="7" t="s">
        <v>933</v>
      </c>
      <c r="B1570" s="7" t="s">
        <v>260</v>
      </c>
      <c r="C1570" s="7" t="s">
        <v>65</v>
      </c>
      <c r="D1570" s="7" t="s">
        <v>37</v>
      </c>
      <c r="E1570" s="7" t="s">
        <v>2053</v>
      </c>
    </row>
    <row r="1571" spans="1:5" x14ac:dyDescent="0.2">
      <c r="A1571" s="7" t="s">
        <v>933</v>
      </c>
      <c r="B1571" s="7" t="s">
        <v>260</v>
      </c>
      <c r="C1571" s="7" t="s">
        <v>163</v>
      </c>
      <c r="D1571" s="7" t="s">
        <v>98</v>
      </c>
      <c r="E1571" s="7" t="s">
        <v>2054</v>
      </c>
    </row>
    <row r="1572" spans="1:5" x14ac:dyDescent="0.2">
      <c r="A1572" s="7" t="s">
        <v>933</v>
      </c>
      <c r="B1572" s="7" t="s">
        <v>260</v>
      </c>
      <c r="C1572" s="7" t="s">
        <v>165</v>
      </c>
      <c r="D1572" s="7" t="s">
        <v>45</v>
      </c>
      <c r="E1572" s="7" t="s">
        <v>2055</v>
      </c>
    </row>
    <row r="1573" spans="1:5" x14ac:dyDescent="0.2">
      <c r="A1573" s="7" t="s">
        <v>933</v>
      </c>
      <c r="B1573" s="7" t="s">
        <v>260</v>
      </c>
      <c r="C1573" s="7" t="s">
        <v>167</v>
      </c>
      <c r="D1573" s="7" t="s">
        <v>23</v>
      </c>
      <c r="E1573" s="7" t="s">
        <v>2056</v>
      </c>
    </row>
    <row r="1574" spans="1:5" x14ac:dyDescent="0.2">
      <c r="A1574" s="7" t="s">
        <v>933</v>
      </c>
      <c r="B1574" s="7" t="s">
        <v>260</v>
      </c>
      <c r="C1574" s="7" t="s">
        <v>77</v>
      </c>
      <c r="D1574" s="7" t="s">
        <v>29</v>
      </c>
      <c r="E1574" s="7" t="s">
        <v>2057</v>
      </c>
    </row>
    <row r="1575" spans="1:5" x14ac:dyDescent="0.2">
      <c r="A1575" s="7" t="s">
        <v>933</v>
      </c>
      <c r="B1575" s="7" t="s">
        <v>260</v>
      </c>
      <c r="C1575" s="7" t="s">
        <v>83</v>
      </c>
      <c r="D1575" s="7" t="s">
        <v>34</v>
      </c>
      <c r="E1575" s="7" t="s">
        <v>2058</v>
      </c>
    </row>
    <row r="1576" spans="1:5" x14ac:dyDescent="0.2">
      <c r="A1576" s="7" t="s">
        <v>933</v>
      </c>
      <c r="B1576" s="7" t="s">
        <v>260</v>
      </c>
      <c r="C1576" s="7" t="s">
        <v>169</v>
      </c>
      <c r="D1576" s="7" t="s">
        <v>42</v>
      </c>
      <c r="E1576" s="7" t="s">
        <v>2059</v>
      </c>
    </row>
    <row r="1577" spans="1:5" x14ac:dyDescent="0.2">
      <c r="A1577" s="7" t="s">
        <v>933</v>
      </c>
      <c r="B1577" s="7" t="s">
        <v>260</v>
      </c>
      <c r="C1577" s="7" t="s">
        <v>85</v>
      </c>
      <c r="D1577" s="7" t="s">
        <v>53</v>
      </c>
      <c r="E1577" s="7" t="s">
        <v>2060</v>
      </c>
    </row>
    <row r="1578" spans="1:5" x14ac:dyDescent="0.2">
      <c r="A1578" s="7" t="s">
        <v>933</v>
      </c>
      <c r="B1578" s="7" t="s">
        <v>260</v>
      </c>
      <c r="C1578" s="7" t="s">
        <v>87</v>
      </c>
      <c r="D1578" s="7" t="s">
        <v>29</v>
      </c>
      <c r="E1578" s="7" t="s">
        <v>2061</v>
      </c>
    </row>
    <row r="1579" spans="1:5" x14ac:dyDescent="0.2">
      <c r="A1579" s="7" t="s">
        <v>933</v>
      </c>
      <c r="B1579" s="7" t="s">
        <v>260</v>
      </c>
      <c r="C1579" s="7" t="s">
        <v>89</v>
      </c>
      <c r="D1579" s="7" t="s">
        <v>26</v>
      </c>
      <c r="E1579" s="7" t="s">
        <v>2062</v>
      </c>
    </row>
    <row r="1580" spans="1:5" x14ac:dyDescent="0.2">
      <c r="A1580" s="7" t="s">
        <v>933</v>
      </c>
      <c r="B1580" s="7" t="s">
        <v>260</v>
      </c>
      <c r="C1580" s="7" t="s">
        <v>93</v>
      </c>
      <c r="D1580" s="7" t="s">
        <v>45</v>
      </c>
      <c r="E1580" s="7" t="s">
        <v>2063</v>
      </c>
    </row>
    <row r="1581" spans="1:5" x14ac:dyDescent="0.2">
      <c r="A1581" s="7" t="s">
        <v>933</v>
      </c>
      <c r="B1581" s="7" t="s">
        <v>260</v>
      </c>
      <c r="C1581" s="7" t="s">
        <v>100</v>
      </c>
      <c r="D1581" s="7" t="s">
        <v>34</v>
      </c>
      <c r="E1581" s="7" t="s">
        <v>2064</v>
      </c>
    </row>
    <row r="1582" spans="1:5" x14ac:dyDescent="0.2">
      <c r="A1582" s="7" t="s">
        <v>933</v>
      </c>
      <c r="B1582" s="7" t="s">
        <v>260</v>
      </c>
      <c r="C1582" s="7" t="s">
        <v>178</v>
      </c>
      <c r="D1582" s="7" t="s">
        <v>42</v>
      </c>
      <c r="E1582" s="7" t="s">
        <v>2065</v>
      </c>
    </row>
    <row r="1583" spans="1:5" x14ac:dyDescent="0.2">
      <c r="A1583" s="7" t="s">
        <v>933</v>
      </c>
      <c r="B1583" s="7" t="s">
        <v>260</v>
      </c>
      <c r="C1583" s="7" t="s">
        <v>95</v>
      </c>
      <c r="D1583" s="7" t="s">
        <v>48</v>
      </c>
      <c r="E1583" s="7" t="s">
        <v>2066</v>
      </c>
    </row>
    <row r="1584" spans="1:5" x14ac:dyDescent="0.2">
      <c r="A1584" s="7" t="s">
        <v>933</v>
      </c>
      <c r="B1584" s="7" t="s">
        <v>260</v>
      </c>
      <c r="C1584" s="7" t="s">
        <v>39</v>
      </c>
      <c r="D1584" s="7" t="s">
        <v>98</v>
      </c>
      <c r="E1584" s="7" t="s">
        <v>2067</v>
      </c>
    </row>
    <row r="1585" spans="1:5" x14ac:dyDescent="0.2">
      <c r="A1585" s="7" t="s">
        <v>933</v>
      </c>
      <c r="B1585" s="7" t="s">
        <v>260</v>
      </c>
      <c r="C1585" s="7" t="s">
        <v>182</v>
      </c>
      <c r="D1585" s="7" t="s">
        <v>23</v>
      </c>
      <c r="E1585" s="7" t="s">
        <v>2068</v>
      </c>
    </row>
    <row r="1586" spans="1:5" x14ac:dyDescent="0.2">
      <c r="A1586" s="7" t="s">
        <v>933</v>
      </c>
      <c r="B1586" s="7" t="s">
        <v>260</v>
      </c>
      <c r="C1586" s="7" t="s">
        <v>102</v>
      </c>
      <c r="D1586" s="7" t="s">
        <v>37</v>
      </c>
      <c r="E1586" s="7" t="s">
        <v>2069</v>
      </c>
    </row>
    <row r="1587" spans="1:5" x14ac:dyDescent="0.2">
      <c r="A1587" s="7" t="s">
        <v>933</v>
      </c>
      <c r="B1587" s="7" t="s">
        <v>260</v>
      </c>
      <c r="C1587" s="7" t="s">
        <v>185</v>
      </c>
      <c r="D1587" s="7" t="s">
        <v>45</v>
      </c>
      <c r="E1587" s="7" t="s">
        <v>2070</v>
      </c>
    </row>
    <row r="1588" spans="1:5" x14ac:dyDescent="0.2">
      <c r="A1588" s="7" t="s">
        <v>933</v>
      </c>
      <c r="B1588" s="7" t="s">
        <v>260</v>
      </c>
      <c r="C1588" s="7" t="s">
        <v>104</v>
      </c>
      <c r="D1588" s="7" t="s">
        <v>98</v>
      </c>
      <c r="E1588" s="7" t="s">
        <v>2071</v>
      </c>
    </row>
    <row r="1589" spans="1:5" x14ac:dyDescent="0.2">
      <c r="A1589" s="7" t="s">
        <v>933</v>
      </c>
      <c r="B1589" s="7" t="s">
        <v>260</v>
      </c>
      <c r="C1589" s="7" t="s">
        <v>106</v>
      </c>
      <c r="D1589" s="7" t="s">
        <v>53</v>
      </c>
      <c r="E1589" s="7" t="s">
        <v>2072</v>
      </c>
    </row>
    <row r="1590" spans="1:5" x14ac:dyDescent="0.2">
      <c r="A1590" s="7" t="s">
        <v>933</v>
      </c>
      <c r="B1590" s="7" t="s">
        <v>260</v>
      </c>
      <c r="C1590" s="7" t="s">
        <v>108</v>
      </c>
      <c r="D1590" s="7" t="s">
        <v>42</v>
      </c>
      <c r="E1590" s="7" t="s">
        <v>2073</v>
      </c>
    </row>
    <row r="1591" spans="1:5" x14ac:dyDescent="0.2">
      <c r="A1591" s="7" t="s">
        <v>933</v>
      </c>
      <c r="B1591" s="7" t="s">
        <v>260</v>
      </c>
      <c r="C1591" s="7" t="s">
        <v>110</v>
      </c>
      <c r="D1591" s="7" t="s">
        <v>23</v>
      </c>
      <c r="E1591" s="7" t="s">
        <v>2074</v>
      </c>
    </row>
    <row r="1592" spans="1:5" x14ac:dyDescent="0.2">
      <c r="A1592" s="7" t="s">
        <v>933</v>
      </c>
      <c r="B1592" s="7" t="s">
        <v>260</v>
      </c>
      <c r="C1592" s="7" t="s">
        <v>191</v>
      </c>
      <c r="D1592" s="7" t="s">
        <v>37</v>
      </c>
      <c r="E1592" s="7" t="s">
        <v>2075</v>
      </c>
    </row>
    <row r="1593" spans="1:5" x14ac:dyDescent="0.2">
      <c r="A1593" s="7" t="s">
        <v>933</v>
      </c>
      <c r="B1593" s="7" t="s">
        <v>260</v>
      </c>
      <c r="C1593" s="7" t="s">
        <v>71</v>
      </c>
      <c r="D1593" s="7" t="s">
        <v>29</v>
      </c>
      <c r="E1593" s="7" t="s">
        <v>2076</v>
      </c>
    </row>
    <row r="1594" spans="1:5" x14ac:dyDescent="0.2">
      <c r="A1594" s="7" t="s">
        <v>933</v>
      </c>
      <c r="B1594" s="7" t="s">
        <v>260</v>
      </c>
      <c r="C1594" s="7" t="s">
        <v>69</v>
      </c>
      <c r="D1594" s="7" t="s">
        <v>34</v>
      </c>
      <c r="E1594" s="7" t="s">
        <v>2077</v>
      </c>
    </row>
    <row r="1595" spans="1:5" x14ac:dyDescent="0.2">
      <c r="A1595" s="7" t="s">
        <v>933</v>
      </c>
      <c r="B1595" s="7" t="s">
        <v>260</v>
      </c>
      <c r="C1595" s="7" t="s">
        <v>195</v>
      </c>
      <c r="D1595" s="7" t="s">
        <v>48</v>
      </c>
      <c r="E1595" s="7" t="s">
        <v>2078</v>
      </c>
    </row>
    <row r="1596" spans="1:5" x14ac:dyDescent="0.2">
      <c r="A1596" s="7" t="s">
        <v>933</v>
      </c>
      <c r="B1596" s="7" t="s">
        <v>260</v>
      </c>
      <c r="C1596" s="7" t="s">
        <v>31</v>
      </c>
      <c r="D1596" s="7" t="s">
        <v>26</v>
      </c>
      <c r="E1596" s="7" t="s">
        <v>2079</v>
      </c>
    </row>
    <row r="1597" spans="1:5" x14ac:dyDescent="0.2">
      <c r="A1597" s="7" t="s">
        <v>933</v>
      </c>
      <c r="B1597" s="7" t="s">
        <v>260</v>
      </c>
      <c r="C1597" s="7" t="s">
        <v>198</v>
      </c>
      <c r="D1597" s="7" t="s">
        <v>98</v>
      </c>
      <c r="E1597" s="7" t="s">
        <v>2080</v>
      </c>
    </row>
    <row r="1598" spans="1:5" x14ac:dyDescent="0.2">
      <c r="A1598" s="7" t="s">
        <v>933</v>
      </c>
      <c r="B1598" s="7" t="s">
        <v>260</v>
      </c>
      <c r="C1598" s="7" t="s">
        <v>22</v>
      </c>
      <c r="D1598" s="7" t="s">
        <v>26</v>
      </c>
      <c r="E1598" s="7" t="s">
        <v>2081</v>
      </c>
    </row>
    <row r="1599" spans="1:5" x14ac:dyDescent="0.2">
      <c r="A1599" s="7" t="s">
        <v>933</v>
      </c>
      <c r="B1599" s="7" t="s">
        <v>260</v>
      </c>
      <c r="C1599" s="7" t="s">
        <v>112</v>
      </c>
      <c r="D1599" s="7" t="s">
        <v>29</v>
      </c>
      <c r="E1599" s="7" t="s">
        <v>2082</v>
      </c>
    </row>
    <row r="1600" spans="1:5" x14ac:dyDescent="0.2">
      <c r="A1600" s="7" t="s">
        <v>933</v>
      </c>
      <c r="B1600" s="7" t="s">
        <v>260</v>
      </c>
      <c r="C1600" s="7" t="s">
        <v>114</v>
      </c>
      <c r="D1600" s="7" t="s">
        <v>34</v>
      </c>
      <c r="E1600" s="7" t="s">
        <v>2083</v>
      </c>
    </row>
    <row r="1601" spans="1:5" x14ac:dyDescent="0.2">
      <c r="A1601" s="7" t="s">
        <v>933</v>
      </c>
      <c r="B1601" s="7" t="s">
        <v>260</v>
      </c>
      <c r="C1601" s="7" t="s">
        <v>73</v>
      </c>
      <c r="D1601" s="7" t="s">
        <v>37</v>
      </c>
      <c r="E1601" s="7" t="s">
        <v>2084</v>
      </c>
    </row>
    <row r="1602" spans="1:5" x14ac:dyDescent="0.2">
      <c r="A1602" s="7" t="s">
        <v>933</v>
      </c>
      <c r="B1602" s="7" t="s">
        <v>260</v>
      </c>
      <c r="C1602" s="7" t="s">
        <v>120</v>
      </c>
      <c r="D1602" s="7" t="s">
        <v>53</v>
      </c>
      <c r="E1602" s="7" t="s">
        <v>2085</v>
      </c>
    </row>
    <row r="1603" spans="1:5" x14ac:dyDescent="0.2">
      <c r="A1603" s="7" t="s">
        <v>933</v>
      </c>
      <c r="B1603" s="7" t="s">
        <v>260</v>
      </c>
      <c r="C1603" s="7" t="s">
        <v>116</v>
      </c>
      <c r="D1603" s="7" t="s">
        <v>45</v>
      </c>
      <c r="E1603" s="7" t="s">
        <v>2086</v>
      </c>
    </row>
    <row r="1604" spans="1:5" x14ac:dyDescent="0.2">
      <c r="A1604" s="7" t="s">
        <v>933</v>
      </c>
      <c r="B1604" s="7" t="s">
        <v>260</v>
      </c>
      <c r="C1604" s="7" t="s">
        <v>118</v>
      </c>
      <c r="D1604" s="7" t="s">
        <v>23</v>
      </c>
      <c r="E1604" s="7" t="s">
        <v>2087</v>
      </c>
    </row>
    <row r="1605" spans="1:5" x14ac:dyDescent="0.2">
      <c r="A1605" s="7" t="s">
        <v>933</v>
      </c>
      <c r="B1605" s="7" t="s">
        <v>260</v>
      </c>
      <c r="C1605" s="7" t="s">
        <v>97</v>
      </c>
      <c r="D1605" s="7" t="s">
        <v>42</v>
      </c>
      <c r="E1605" s="7" t="s">
        <v>2088</v>
      </c>
    </row>
    <row r="1606" spans="1:5" x14ac:dyDescent="0.2">
      <c r="A1606" s="7" t="s">
        <v>933</v>
      </c>
      <c r="B1606" s="7" t="s">
        <v>260</v>
      </c>
      <c r="C1606" s="7" t="s">
        <v>122</v>
      </c>
      <c r="D1606" s="7" t="s">
        <v>48</v>
      </c>
      <c r="E1606" s="7" t="s">
        <v>2089</v>
      </c>
    </row>
    <row r="1607" spans="1:5" x14ac:dyDescent="0.2">
      <c r="A1607" s="7" t="s">
        <v>933</v>
      </c>
      <c r="B1607" s="7" t="s">
        <v>260</v>
      </c>
      <c r="C1607" s="7" t="s">
        <v>124</v>
      </c>
      <c r="D1607" s="7" t="s">
        <v>34</v>
      </c>
      <c r="E1607" s="7" t="s">
        <v>2090</v>
      </c>
    </row>
    <row r="1608" spans="1:5" x14ac:dyDescent="0.2">
      <c r="A1608" s="7" t="s">
        <v>933</v>
      </c>
      <c r="B1608" s="7" t="s">
        <v>260</v>
      </c>
      <c r="C1608" s="7" t="s">
        <v>126</v>
      </c>
      <c r="D1608" s="7" t="s">
        <v>53</v>
      </c>
      <c r="E1608" s="7" t="s">
        <v>2091</v>
      </c>
    </row>
    <row r="1609" spans="1:5" x14ac:dyDescent="0.2">
      <c r="A1609" s="7" t="s">
        <v>933</v>
      </c>
      <c r="B1609" s="7" t="s">
        <v>260</v>
      </c>
      <c r="C1609" s="7" t="s">
        <v>128</v>
      </c>
      <c r="D1609" s="7" t="s">
        <v>98</v>
      </c>
      <c r="E1609" s="7" t="s">
        <v>2092</v>
      </c>
    </row>
    <row r="1610" spans="1:5" x14ac:dyDescent="0.2">
      <c r="A1610" s="7" t="s">
        <v>933</v>
      </c>
      <c r="B1610" s="7" t="s">
        <v>260</v>
      </c>
      <c r="C1610" s="7" t="s">
        <v>132</v>
      </c>
      <c r="D1610" s="7" t="s">
        <v>23</v>
      </c>
      <c r="E1610" s="7" t="s">
        <v>2093</v>
      </c>
    </row>
    <row r="1611" spans="1:5" x14ac:dyDescent="0.2">
      <c r="A1611" s="7" t="s">
        <v>933</v>
      </c>
      <c r="B1611" s="7" t="s">
        <v>260</v>
      </c>
      <c r="C1611" s="7" t="s">
        <v>214</v>
      </c>
      <c r="D1611" s="7" t="s">
        <v>42</v>
      </c>
      <c r="E1611" s="7" t="s">
        <v>2094</v>
      </c>
    </row>
    <row r="1612" spans="1:5" x14ac:dyDescent="0.2">
      <c r="A1612" s="7" t="s">
        <v>933</v>
      </c>
      <c r="B1612" s="7" t="s">
        <v>260</v>
      </c>
      <c r="C1612" s="7" t="s">
        <v>216</v>
      </c>
      <c r="D1612" s="7" t="s">
        <v>48</v>
      </c>
      <c r="E1612" s="7" t="s">
        <v>2095</v>
      </c>
    </row>
    <row r="1613" spans="1:5" x14ac:dyDescent="0.2">
      <c r="A1613" s="7" t="s">
        <v>933</v>
      </c>
      <c r="B1613" s="7" t="s">
        <v>260</v>
      </c>
      <c r="C1613" s="7" t="s">
        <v>218</v>
      </c>
      <c r="D1613" s="7" t="s">
        <v>26</v>
      </c>
      <c r="E1613" s="7" t="s">
        <v>2096</v>
      </c>
    </row>
    <row r="1614" spans="1:5" x14ac:dyDescent="0.2">
      <c r="A1614" s="7" t="s">
        <v>933</v>
      </c>
      <c r="B1614" s="7" t="s">
        <v>260</v>
      </c>
      <c r="C1614" s="7" t="s">
        <v>220</v>
      </c>
      <c r="D1614" s="7" t="s">
        <v>45</v>
      </c>
      <c r="E1614" s="7" t="s">
        <v>2097</v>
      </c>
    </row>
    <row r="1615" spans="1:5" x14ac:dyDescent="0.2">
      <c r="A1615" s="7" t="s">
        <v>933</v>
      </c>
      <c r="B1615" s="7" t="s">
        <v>260</v>
      </c>
      <c r="C1615" s="7" t="s">
        <v>222</v>
      </c>
      <c r="D1615" s="7" t="s">
        <v>37</v>
      </c>
      <c r="E1615" s="7" t="s">
        <v>2098</v>
      </c>
    </row>
    <row r="1616" spans="1:5" x14ac:dyDescent="0.2">
      <c r="A1616" s="7" t="s">
        <v>933</v>
      </c>
      <c r="B1616" s="7" t="s">
        <v>260</v>
      </c>
      <c r="C1616" s="7" t="s">
        <v>224</v>
      </c>
      <c r="D1616" s="7" t="s">
        <v>29</v>
      </c>
      <c r="E1616" s="7" t="s">
        <v>2099</v>
      </c>
    </row>
    <row r="1617" spans="1:5" x14ac:dyDescent="0.2">
      <c r="A1617" s="7" t="s">
        <v>933</v>
      </c>
      <c r="B1617" s="7" t="s">
        <v>260</v>
      </c>
      <c r="C1617" s="7" t="s">
        <v>226</v>
      </c>
      <c r="D1617" s="7" t="s">
        <v>23</v>
      </c>
      <c r="E1617" s="7" t="s">
        <v>2100</v>
      </c>
    </row>
    <row r="1618" spans="1:5" x14ac:dyDescent="0.2">
      <c r="A1618" s="7" t="s">
        <v>933</v>
      </c>
      <c r="B1618" s="7" t="s">
        <v>260</v>
      </c>
      <c r="C1618" s="7" t="s">
        <v>228</v>
      </c>
      <c r="D1618" s="7" t="s">
        <v>45</v>
      </c>
      <c r="E1618" s="7" t="s">
        <v>2101</v>
      </c>
    </row>
    <row r="1619" spans="1:5" x14ac:dyDescent="0.2">
      <c r="A1619" s="7" t="s">
        <v>933</v>
      </c>
      <c r="B1619" s="7" t="s">
        <v>260</v>
      </c>
      <c r="C1619" s="7" t="s">
        <v>230</v>
      </c>
      <c r="D1619" s="7" t="s">
        <v>34</v>
      </c>
      <c r="E1619" s="7" t="s">
        <v>2102</v>
      </c>
    </row>
    <row r="1620" spans="1:5" x14ac:dyDescent="0.2">
      <c r="A1620" s="7" t="s">
        <v>933</v>
      </c>
      <c r="B1620" s="7" t="s">
        <v>260</v>
      </c>
      <c r="C1620" s="7" t="s">
        <v>232</v>
      </c>
      <c r="D1620" s="7" t="s">
        <v>48</v>
      </c>
      <c r="E1620" s="7" t="s">
        <v>2103</v>
      </c>
    </row>
    <row r="1621" spans="1:5" x14ac:dyDescent="0.2">
      <c r="A1621" s="7" t="s">
        <v>933</v>
      </c>
      <c r="B1621" s="7" t="s">
        <v>260</v>
      </c>
      <c r="C1621" s="7" t="s">
        <v>236</v>
      </c>
      <c r="D1621" s="7" t="s">
        <v>29</v>
      </c>
      <c r="E1621" s="7" t="s">
        <v>2104</v>
      </c>
    </row>
    <row r="1622" spans="1:5" x14ac:dyDescent="0.2">
      <c r="A1622" s="7" t="s">
        <v>933</v>
      </c>
      <c r="B1622" s="7" t="s">
        <v>260</v>
      </c>
      <c r="C1622" s="7" t="s">
        <v>238</v>
      </c>
      <c r="D1622" s="7" t="s">
        <v>53</v>
      </c>
      <c r="E1622" s="7" t="s">
        <v>2105</v>
      </c>
    </row>
    <row r="1623" spans="1:5" x14ac:dyDescent="0.2">
      <c r="A1623" s="7" t="s">
        <v>933</v>
      </c>
      <c r="B1623" s="7" t="s">
        <v>260</v>
      </c>
      <c r="C1623" s="7" t="s">
        <v>240</v>
      </c>
      <c r="D1623" s="7" t="s">
        <v>42</v>
      </c>
      <c r="E1623" s="7" t="s">
        <v>2106</v>
      </c>
    </row>
    <row r="1624" spans="1:5" x14ac:dyDescent="0.2">
      <c r="A1624" s="7" t="s">
        <v>933</v>
      </c>
      <c r="B1624" s="7" t="s">
        <v>260</v>
      </c>
      <c r="C1624" s="7" t="s">
        <v>244</v>
      </c>
      <c r="D1624" s="7" t="s">
        <v>98</v>
      </c>
      <c r="E1624" s="7" t="s">
        <v>2107</v>
      </c>
    </row>
    <row r="1625" spans="1:5" x14ac:dyDescent="0.2">
      <c r="A1625" s="7" t="s">
        <v>933</v>
      </c>
      <c r="B1625" s="7" t="s">
        <v>260</v>
      </c>
      <c r="C1625" s="7" t="s">
        <v>242</v>
      </c>
      <c r="D1625" s="7" t="s">
        <v>26</v>
      </c>
      <c r="E1625" s="7" t="s">
        <v>2108</v>
      </c>
    </row>
    <row r="1626" spans="1:5" x14ac:dyDescent="0.2">
      <c r="A1626" s="7" t="s">
        <v>933</v>
      </c>
      <c r="B1626" s="7" t="s">
        <v>260</v>
      </c>
      <c r="C1626" s="7" t="s">
        <v>246</v>
      </c>
      <c r="D1626" s="7" t="s">
        <v>48</v>
      </c>
      <c r="E1626" s="7" t="s">
        <v>2109</v>
      </c>
    </row>
    <row r="1627" spans="1:5" x14ac:dyDescent="0.2">
      <c r="A1627" s="7" t="s">
        <v>933</v>
      </c>
      <c r="B1627" s="7" t="s">
        <v>260</v>
      </c>
      <c r="C1627" s="7" t="s">
        <v>248</v>
      </c>
      <c r="D1627" s="7" t="s">
        <v>42</v>
      </c>
      <c r="E1627" s="7" t="s">
        <v>2110</v>
      </c>
    </row>
    <row r="1628" spans="1:5" x14ac:dyDescent="0.2">
      <c r="A1628" s="7" t="s">
        <v>933</v>
      </c>
      <c r="B1628" s="7" t="s">
        <v>260</v>
      </c>
      <c r="C1628" s="7" t="s">
        <v>250</v>
      </c>
      <c r="D1628" s="7" t="s">
        <v>23</v>
      </c>
      <c r="E1628" s="7" t="s">
        <v>2111</v>
      </c>
    </row>
    <row r="1629" spans="1:5" x14ac:dyDescent="0.2">
      <c r="A1629" s="7" t="s">
        <v>933</v>
      </c>
      <c r="B1629" s="7" t="s">
        <v>260</v>
      </c>
      <c r="C1629" s="7" t="s">
        <v>252</v>
      </c>
      <c r="D1629" s="7" t="s">
        <v>29</v>
      </c>
      <c r="E1629" s="7" t="s">
        <v>2112</v>
      </c>
    </row>
    <row r="1630" spans="1:5" x14ac:dyDescent="0.2">
      <c r="A1630" s="7" t="s">
        <v>933</v>
      </c>
      <c r="B1630" s="7" t="s">
        <v>260</v>
      </c>
      <c r="C1630" s="7" t="s">
        <v>254</v>
      </c>
      <c r="D1630" s="7" t="s">
        <v>26</v>
      </c>
      <c r="E1630" s="7" t="s">
        <v>2113</v>
      </c>
    </row>
    <row r="1631" spans="1:5" x14ac:dyDescent="0.2">
      <c r="A1631" s="7" t="s">
        <v>933</v>
      </c>
      <c r="B1631" s="7" t="s">
        <v>260</v>
      </c>
      <c r="C1631" s="7" t="s">
        <v>256</v>
      </c>
      <c r="D1631" s="7" t="s">
        <v>98</v>
      </c>
      <c r="E1631" s="7" t="s">
        <v>2114</v>
      </c>
    </row>
    <row r="1632" spans="1:5" x14ac:dyDescent="0.2">
      <c r="A1632" s="7" t="s">
        <v>933</v>
      </c>
      <c r="B1632" s="7" t="s">
        <v>260</v>
      </c>
      <c r="C1632" s="7" t="s">
        <v>258</v>
      </c>
      <c r="D1632" s="7" t="s">
        <v>45</v>
      </c>
      <c r="E1632" s="7" t="s">
        <v>2115</v>
      </c>
    </row>
    <row r="1633" spans="1:5" x14ac:dyDescent="0.2">
      <c r="A1633" s="7" t="s">
        <v>933</v>
      </c>
      <c r="B1633" s="7" t="s">
        <v>260</v>
      </c>
      <c r="C1633" s="7" t="s">
        <v>542</v>
      </c>
      <c r="D1633" s="7" t="s">
        <v>37</v>
      </c>
      <c r="E1633" s="7" t="s">
        <v>2116</v>
      </c>
    </row>
    <row r="1634" spans="1:5" x14ac:dyDescent="0.2">
      <c r="A1634" s="7" t="s">
        <v>933</v>
      </c>
      <c r="B1634" s="7" t="s">
        <v>260</v>
      </c>
      <c r="C1634" s="7" t="s">
        <v>346</v>
      </c>
      <c r="D1634" s="7" t="s">
        <v>53</v>
      </c>
      <c r="E1634" s="7" t="s">
        <v>2117</v>
      </c>
    </row>
    <row r="1635" spans="1:5" x14ac:dyDescent="0.2">
      <c r="A1635" s="7" t="s">
        <v>933</v>
      </c>
      <c r="B1635" s="7" t="s">
        <v>260</v>
      </c>
      <c r="C1635" s="7" t="s">
        <v>348</v>
      </c>
      <c r="D1635" s="7" t="s">
        <v>34</v>
      </c>
      <c r="E1635" s="7" t="s">
        <v>2118</v>
      </c>
    </row>
    <row r="1636" spans="1:5" x14ac:dyDescent="0.2">
      <c r="A1636" s="7" t="s">
        <v>933</v>
      </c>
      <c r="B1636" s="7" t="s">
        <v>260</v>
      </c>
      <c r="C1636" s="7" t="s">
        <v>356</v>
      </c>
      <c r="D1636" s="7" t="s">
        <v>29</v>
      </c>
      <c r="E1636" s="7" t="s">
        <v>2119</v>
      </c>
    </row>
    <row r="1637" spans="1:5" x14ac:dyDescent="0.2">
      <c r="A1637" s="7" t="s">
        <v>933</v>
      </c>
      <c r="B1637" s="7" t="s">
        <v>260</v>
      </c>
      <c r="C1637" s="7" t="s">
        <v>352</v>
      </c>
      <c r="D1637" s="7" t="s">
        <v>37</v>
      </c>
      <c r="E1637" s="7" t="s">
        <v>2120</v>
      </c>
    </row>
    <row r="1638" spans="1:5" x14ac:dyDescent="0.2">
      <c r="A1638" s="7" t="s">
        <v>933</v>
      </c>
      <c r="B1638" s="7" t="s">
        <v>260</v>
      </c>
      <c r="C1638" s="7" t="s">
        <v>354</v>
      </c>
      <c r="D1638" s="7" t="s">
        <v>48</v>
      </c>
      <c r="E1638" s="7" t="s">
        <v>2121</v>
      </c>
    </row>
    <row r="1639" spans="1:5" x14ac:dyDescent="0.2">
      <c r="A1639" s="7" t="s">
        <v>933</v>
      </c>
      <c r="B1639" s="7" t="s">
        <v>260</v>
      </c>
      <c r="C1639" s="7" t="s">
        <v>358</v>
      </c>
      <c r="D1639" s="7" t="s">
        <v>98</v>
      </c>
      <c r="E1639" s="7" t="s">
        <v>2122</v>
      </c>
    </row>
    <row r="1640" spans="1:5" x14ac:dyDescent="0.2">
      <c r="A1640" s="7" t="s">
        <v>933</v>
      </c>
      <c r="B1640" s="7" t="s">
        <v>260</v>
      </c>
      <c r="C1640" s="7" t="s">
        <v>360</v>
      </c>
      <c r="D1640" s="7" t="s">
        <v>53</v>
      </c>
      <c r="E1640" s="7" t="s">
        <v>2123</v>
      </c>
    </row>
    <row r="1641" spans="1:5" x14ac:dyDescent="0.2">
      <c r="A1641" s="7" t="s">
        <v>933</v>
      </c>
      <c r="B1641" s="7" t="s">
        <v>260</v>
      </c>
      <c r="C1641" s="7" t="s">
        <v>362</v>
      </c>
      <c r="D1641" s="7" t="s">
        <v>34</v>
      </c>
      <c r="E1641" s="7" t="s">
        <v>2124</v>
      </c>
    </row>
    <row r="1642" spans="1:5" x14ac:dyDescent="0.2">
      <c r="A1642" s="7" t="s">
        <v>933</v>
      </c>
      <c r="B1642" s="7" t="s">
        <v>260</v>
      </c>
      <c r="C1642" s="7" t="s">
        <v>364</v>
      </c>
      <c r="D1642" s="7" t="s">
        <v>42</v>
      </c>
      <c r="E1642" s="7" t="s">
        <v>2125</v>
      </c>
    </row>
    <row r="1643" spans="1:5" x14ac:dyDescent="0.2">
      <c r="A1643" s="7" t="s">
        <v>933</v>
      </c>
      <c r="B1643" s="7" t="s">
        <v>260</v>
      </c>
      <c r="C1643" s="7" t="s">
        <v>366</v>
      </c>
      <c r="D1643" s="7" t="s">
        <v>26</v>
      </c>
      <c r="E1643" s="7" t="s">
        <v>2126</v>
      </c>
    </row>
    <row r="1644" spans="1:5" x14ac:dyDescent="0.2">
      <c r="A1644" s="7" t="s">
        <v>933</v>
      </c>
      <c r="B1644" s="7" t="s">
        <v>260</v>
      </c>
      <c r="C1644" s="7" t="s">
        <v>370</v>
      </c>
      <c r="D1644" s="7" t="s">
        <v>45</v>
      </c>
      <c r="E1644" s="7" t="s">
        <v>2127</v>
      </c>
    </row>
    <row r="1645" spans="1:5" x14ac:dyDescent="0.2">
      <c r="A1645" s="7" t="s">
        <v>933</v>
      </c>
      <c r="B1645" s="7" t="s">
        <v>260</v>
      </c>
      <c r="C1645" s="7" t="s">
        <v>368</v>
      </c>
      <c r="D1645" s="7" t="s">
        <v>23</v>
      </c>
      <c r="E1645" s="7" t="s">
        <v>2128</v>
      </c>
    </row>
    <row r="1646" spans="1:5" x14ac:dyDescent="0.2">
      <c r="A1646" s="7" t="s">
        <v>933</v>
      </c>
      <c r="B1646" s="7" t="s">
        <v>260</v>
      </c>
      <c r="C1646" s="7" t="s">
        <v>372</v>
      </c>
      <c r="D1646" s="7" t="s">
        <v>98</v>
      </c>
      <c r="E1646" s="7" t="s">
        <v>2129</v>
      </c>
    </row>
    <row r="1647" spans="1:5" x14ac:dyDescent="0.2">
      <c r="A1647" s="7" t="s">
        <v>933</v>
      </c>
      <c r="B1647" s="7" t="s">
        <v>260</v>
      </c>
      <c r="C1647" s="7" t="s">
        <v>374</v>
      </c>
      <c r="D1647" s="7" t="s">
        <v>26</v>
      </c>
      <c r="E1647" s="7" t="s">
        <v>2130</v>
      </c>
    </row>
    <row r="1648" spans="1:5" x14ac:dyDescent="0.2">
      <c r="A1648" s="7" t="s">
        <v>933</v>
      </c>
      <c r="B1648" s="7" t="s">
        <v>260</v>
      </c>
      <c r="C1648" s="7" t="s">
        <v>376</v>
      </c>
      <c r="D1648" s="7" t="s">
        <v>29</v>
      </c>
      <c r="E1648" s="7" t="s">
        <v>2131</v>
      </c>
    </row>
    <row r="1649" spans="1:5" x14ac:dyDescent="0.2">
      <c r="A1649" s="7" t="s">
        <v>933</v>
      </c>
      <c r="B1649" s="7" t="s">
        <v>260</v>
      </c>
      <c r="C1649" s="7" t="s">
        <v>378</v>
      </c>
      <c r="D1649" s="7" t="s">
        <v>34</v>
      </c>
      <c r="E1649" s="7" t="s">
        <v>2132</v>
      </c>
    </row>
    <row r="1650" spans="1:5" x14ac:dyDescent="0.2">
      <c r="A1650" s="7" t="s">
        <v>933</v>
      </c>
      <c r="B1650" s="7" t="s">
        <v>260</v>
      </c>
      <c r="C1650" s="7" t="s">
        <v>380</v>
      </c>
      <c r="D1650" s="7" t="s">
        <v>45</v>
      </c>
      <c r="E1650" s="7" t="s">
        <v>2133</v>
      </c>
    </row>
    <row r="1651" spans="1:5" x14ac:dyDescent="0.2">
      <c r="A1651" s="7" t="s">
        <v>933</v>
      </c>
      <c r="B1651" s="7" t="s">
        <v>260</v>
      </c>
      <c r="C1651" s="7" t="s">
        <v>383</v>
      </c>
      <c r="D1651" s="7" t="s">
        <v>23</v>
      </c>
      <c r="E1651" s="7" t="s">
        <v>2134</v>
      </c>
    </row>
    <row r="1652" spans="1:5" x14ac:dyDescent="0.2">
      <c r="A1652" s="7" t="s">
        <v>933</v>
      </c>
      <c r="B1652" s="7" t="s">
        <v>260</v>
      </c>
      <c r="C1652" s="7" t="s">
        <v>385</v>
      </c>
      <c r="D1652" s="7" t="s">
        <v>37</v>
      </c>
      <c r="E1652" s="7" t="s">
        <v>2135</v>
      </c>
    </row>
    <row r="1653" spans="1:5" x14ac:dyDescent="0.2">
      <c r="A1653" s="7" t="s">
        <v>933</v>
      </c>
      <c r="B1653" s="7" t="s">
        <v>260</v>
      </c>
      <c r="C1653" s="7" t="s">
        <v>388</v>
      </c>
      <c r="D1653" s="7" t="s">
        <v>53</v>
      </c>
      <c r="E1653" s="7" t="s">
        <v>2136</v>
      </c>
    </row>
    <row r="1654" spans="1:5" x14ac:dyDescent="0.2">
      <c r="A1654" s="7" t="s">
        <v>933</v>
      </c>
      <c r="B1654" s="7" t="s">
        <v>260</v>
      </c>
      <c r="C1654" s="7" t="s">
        <v>657</v>
      </c>
      <c r="D1654" s="7" t="s">
        <v>42</v>
      </c>
      <c r="E1654" s="7" t="s">
        <v>2137</v>
      </c>
    </row>
    <row r="1655" spans="1:5" x14ac:dyDescent="0.2">
      <c r="A1655" s="7" t="s">
        <v>933</v>
      </c>
      <c r="B1655" s="7" t="s">
        <v>260</v>
      </c>
      <c r="C1655" s="7" t="s">
        <v>391</v>
      </c>
      <c r="D1655" s="7" t="s">
        <v>48</v>
      </c>
      <c r="E1655" s="7" t="s">
        <v>2138</v>
      </c>
    </row>
    <row r="1656" spans="1:5" x14ac:dyDescent="0.2">
      <c r="A1656" s="7" t="s">
        <v>933</v>
      </c>
      <c r="B1656" s="7" t="s">
        <v>260</v>
      </c>
      <c r="C1656" s="7" t="s">
        <v>393</v>
      </c>
      <c r="D1656" s="7" t="s">
        <v>34</v>
      </c>
      <c r="E1656" s="7" t="s">
        <v>2139</v>
      </c>
    </row>
    <row r="1657" spans="1:5" x14ac:dyDescent="0.2">
      <c r="A1657" s="7" t="s">
        <v>933</v>
      </c>
      <c r="B1657" s="7" t="s">
        <v>260</v>
      </c>
      <c r="C1657" s="7" t="s">
        <v>395</v>
      </c>
      <c r="D1657" s="7" t="s">
        <v>53</v>
      </c>
      <c r="E1657" s="7" t="s">
        <v>2140</v>
      </c>
    </row>
    <row r="1658" spans="1:5" x14ac:dyDescent="0.2">
      <c r="A1658" s="7" t="s">
        <v>933</v>
      </c>
      <c r="B1658" s="7" t="s">
        <v>260</v>
      </c>
      <c r="C1658" s="7" t="s">
        <v>397</v>
      </c>
      <c r="D1658" s="7" t="s">
        <v>98</v>
      </c>
      <c r="E1658" s="7" t="s">
        <v>2141</v>
      </c>
    </row>
    <row r="1659" spans="1:5" x14ac:dyDescent="0.2">
      <c r="A1659" s="7" t="s">
        <v>933</v>
      </c>
      <c r="B1659" s="7" t="s">
        <v>260</v>
      </c>
      <c r="C1659" s="7" t="s">
        <v>399</v>
      </c>
      <c r="D1659" s="7" t="s">
        <v>23</v>
      </c>
      <c r="E1659" s="7" t="s">
        <v>2142</v>
      </c>
    </row>
    <row r="1660" spans="1:5" x14ac:dyDescent="0.2">
      <c r="A1660" s="7" t="s">
        <v>933</v>
      </c>
      <c r="B1660" s="7" t="s">
        <v>260</v>
      </c>
      <c r="C1660" s="7" t="s">
        <v>401</v>
      </c>
      <c r="D1660" s="7" t="s">
        <v>42</v>
      </c>
      <c r="E1660" s="7" t="s">
        <v>2143</v>
      </c>
    </row>
    <row r="1661" spans="1:5" x14ac:dyDescent="0.2">
      <c r="A1661" s="7" t="s">
        <v>933</v>
      </c>
      <c r="B1661" s="7" t="s">
        <v>260</v>
      </c>
      <c r="C1661" s="7" t="s">
        <v>403</v>
      </c>
      <c r="D1661" s="7" t="s">
        <v>48</v>
      </c>
      <c r="E1661" s="7" t="s">
        <v>2144</v>
      </c>
    </row>
    <row r="1662" spans="1:5" x14ac:dyDescent="0.2">
      <c r="A1662" s="7" t="s">
        <v>933</v>
      </c>
      <c r="B1662" s="7" t="s">
        <v>260</v>
      </c>
      <c r="C1662" s="7" t="s">
        <v>405</v>
      </c>
      <c r="D1662" s="7" t="s">
        <v>26</v>
      </c>
      <c r="E1662" s="7" t="s">
        <v>2145</v>
      </c>
    </row>
    <row r="1663" spans="1:5" x14ac:dyDescent="0.2">
      <c r="A1663" s="7" t="s">
        <v>933</v>
      </c>
      <c r="B1663" s="7" t="s">
        <v>260</v>
      </c>
      <c r="C1663" s="7" t="s">
        <v>415</v>
      </c>
      <c r="D1663" s="7" t="s">
        <v>45</v>
      </c>
      <c r="E1663" s="7" t="s">
        <v>2146</v>
      </c>
    </row>
    <row r="1664" spans="1:5" x14ac:dyDescent="0.2">
      <c r="A1664" s="7" t="s">
        <v>933</v>
      </c>
      <c r="B1664" s="7" t="s">
        <v>260</v>
      </c>
      <c r="C1664" s="7" t="s">
        <v>407</v>
      </c>
      <c r="D1664" s="7" t="s">
        <v>37</v>
      </c>
      <c r="E1664" s="7" t="s">
        <v>2147</v>
      </c>
    </row>
    <row r="1665" spans="1:5" x14ac:dyDescent="0.2">
      <c r="A1665" s="7" t="s">
        <v>933</v>
      </c>
      <c r="B1665" s="7" t="s">
        <v>260</v>
      </c>
      <c r="C1665" s="7" t="s">
        <v>417</v>
      </c>
      <c r="D1665" s="7" t="s">
        <v>29</v>
      </c>
      <c r="E1665" s="7" t="s">
        <v>2148</v>
      </c>
    </row>
    <row r="1666" spans="1:5" x14ac:dyDescent="0.2">
      <c r="A1666" s="7" t="s">
        <v>933</v>
      </c>
      <c r="B1666" s="7" t="s">
        <v>260</v>
      </c>
      <c r="C1666" s="7" t="s">
        <v>411</v>
      </c>
      <c r="D1666" s="7" t="s">
        <v>23</v>
      </c>
      <c r="E1666" s="7" t="s">
        <v>2149</v>
      </c>
    </row>
    <row r="1667" spans="1:5" x14ac:dyDescent="0.2">
      <c r="A1667" s="7" t="s">
        <v>933</v>
      </c>
      <c r="B1667" s="7" t="s">
        <v>260</v>
      </c>
      <c r="C1667" s="7" t="s">
        <v>419</v>
      </c>
      <c r="D1667" s="7" t="s">
        <v>45</v>
      </c>
      <c r="E1667" s="7" t="s">
        <v>2150</v>
      </c>
    </row>
    <row r="1668" spans="1:5" x14ac:dyDescent="0.2">
      <c r="A1668" s="7" t="s">
        <v>933</v>
      </c>
      <c r="B1668" s="7" t="s">
        <v>260</v>
      </c>
      <c r="C1668" s="7" t="s">
        <v>413</v>
      </c>
      <c r="D1668" s="7" t="s">
        <v>34</v>
      </c>
      <c r="E1668" s="7" t="s">
        <v>2151</v>
      </c>
    </row>
    <row r="1669" spans="1:5" x14ac:dyDescent="0.2">
      <c r="A1669" s="7" t="s">
        <v>933</v>
      </c>
      <c r="B1669" s="7" t="s">
        <v>260</v>
      </c>
      <c r="C1669" s="7" t="s">
        <v>421</v>
      </c>
      <c r="D1669" s="7" t="s">
        <v>48</v>
      </c>
      <c r="E1669" s="7" t="s">
        <v>2152</v>
      </c>
    </row>
    <row r="1670" spans="1:5" x14ac:dyDescent="0.2">
      <c r="A1670" s="7" t="s">
        <v>933</v>
      </c>
      <c r="B1670" s="7" t="s">
        <v>260</v>
      </c>
      <c r="C1670" s="7" t="s">
        <v>423</v>
      </c>
      <c r="D1670" s="7" t="s">
        <v>37</v>
      </c>
      <c r="E1670" s="7" t="s">
        <v>2153</v>
      </c>
    </row>
    <row r="1671" spans="1:5" x14ac:dyDescent="0.2">
      <c r="A1671" s="7" t="s">
        <v>933</v>
      </c>
      <c r="B1671" s="7" t="s">
        <v>260</v>
      </c>
      <c r="C1671" s="7" t="s">
        <v>425</v>
      </c>
      <c r="D1671" s="7" t="s">
        <v>29</v>
      </c>
      <c r="E1671" s="7" t="s">
        <v>2154</v>
      </c>
    </row>
    <row r="1672" spans="1:5" x14ac:dyDescent="0.2">
      <c r="A1672" s="7" t="s">
        <v>933</v>
      </c>
      <c r="B1672" s="7" t="s">
        <v>260</v>
      </c>
      <c r="C1672" s="7" t="s">
        <v>675</v>
      </c>
      <c r="D1672" s="7" t="s">
        <v>53</v>
      </c>
      <c r="E1672" s="7" t="s">
        <v>2155</v>
      </c>
    </row>
    <row r="1673" spans="1:5" x14ac:dyDescent="0.2">
      <c r="A1673" s="7" t="s">
        <v>933</v>
      </c>
      <c r="B1673" s="7" t="s">
        <v>260</v>
      </c>
      <c r="C1673" s="7" t="s">
        <v>427</v>
      </c>
      <c r="D1673" s="7" t="s">
        <v>42</v>
      </c>
      <c r="E1673" s="7" t="s">
        <v>2156</v>
      </c>
    </row>
    <row r="1674" spans="1:5" x14ac:dyDescent="0.2">
      <c r="A1674" s="7" t="s">
        <v>933</v>
      </c>
      <c r="B1674" s="7" t="s">
        <v>260</v>
      </c>
      <c r="C1674" s="7" t="s">
        <v>429</v>
      </c>
      <c r="D1674" s="7" t="s">
        <v>26</v>
      </c>
      <c r="E1674" s="7" t="s">
        <v>2157</v>
      </c>
    </row>
    <row r="1675" spans="1:5" x14ac:dyDescent="0.2">
      <c r="A1675" s="7" t="s">
        <v>933</v>
      </c>
      <c r="B1675" s="7" t="s">
        <v>260</v>
      </c>
      <c r="C1675" s="7" t="s">
        <v>431</v>
      </c>
      <c r="D1675" s="7" t="s">
        <v>98</v>
      </c>
      <c r="E1675" s="7" t="s">
        <v>2158</v>
      </c>
    </row>
    <row r="1676" spans="1:5" x14ac:dyDescent="0.2">
      <c r="A1676" s="7" t="s">
        <v>933</v>
      </c>
      <c r="B1676" s="7" t="s">
        <v>260</v>
      </c>
      <c r="C1676" s="7" t="s">
        <v>433</v>
      </c>
      <c r="D1676" s="7" t="s">
        <v>48</v>
      </c>
      <c r="E1676" s="7" t="s">
        <v>2159</v>
      </c>
    </row>
    <row r="1677" spans="1:5" x14ac:dyDescent="0.2">
      <c r="A1677" s="7" t="s">
        <v>933</v>
      </c>
      <c r="B1677" s="7" t="s">
        <v>260</v>
      </c>
      <c r="C1677" s="7" t="s">
        <v>435</v>
      </c>
      <c r="D1677" s="7" t="s">
        <v>42</v>
      </c>
      <c r="E1677" s="7" t="s">
        <v>2160</v>
      </c>
    </row>
    <row r="1678" spans="1:5" x14ac:dyDescent="0.2">
      <c r="A1678" s="7" t="s">
        <v>933</v>
      </c>
      <c r="B1678" s="7" t="s">
        <v>260</v>
      </c>
      <c r="C1678" s="7" t="s">
        <v>437</v>
      </c>
      <c r="D1678" s="7" t="s">
        <v>23</v>
      </c>
      <c r="E1678" s="7" t="s">
        <v>2161</v>
      </c>
    </row>
    <row r="1679" spans="1:5" x14ac:dyDescent="0.2">
      <c r="A1679" s="7" t="s">
        <v>933</v>
      </c>
      <c r="B1679" s="7" t="s">
        <v>260</v>
      </c>
      <c r="C1679" s="7" t="s">
        <v>439</v>
      </c>
      <c r="D1679" s="7" t="s">
        <v>29</v>
      </c>
      <c r="E1679" s="7" t="s">
        <v>2162</v>
      </c>
    </row>
    <row r="1680" spans="1:5" x14ac:dyDescent="0.2">
      <c r="A1680" s="7" t="s">
        <v>933</v>
      </c>
      <c r="B1680" s="7" t="s">
        <v>260</v>
      </c>
      <c r="C1680" s="7" t="s">
        <v>441</v>
      </c>
      <c r="D1680" s="7" t="s">
        <v>26</v>
      </c>
      <c r="E1680" s="7" t="s">
        <v>2163</v>
      </c>
    </row>
    <row r="1681" spans="1:5" x14ac:dyDescent="0.2">
      <c r="A1681" s="7" t="s">
        <v>933</v>
      </c>
      <c r="B1681" s="7" t="s">
        <v>260</v>
      </c>
      <c r="C1681" s="7" t="s">
        <v>447</v>
      </c>
      <c r="D1681" s="7" t="s">
        <v>98</v>
      </c>
      <c r="E1681" s="7" t="s">
        <v>2164</v>
      </c>
    </row>
    <row r="1682" spans="1:5" x14ac:dyDescent="0.2">
      <c r="A1682" s="7" t="s">
        <v>933</v>
      </c>
      <c r="B1682" s="7" t="s">
        <v>260</v>
      </c>
      <c r="C1682" s="7" t="s">
        <v>443</v>
      </c>
      <c r="D1682" s="7" t="s">
        <v>45</v>
      </c>
      <c r="E1682" s="7" t="s">
        <v>2165</v>
      </c>
    </row>
    <row r="1683" spans="1:5" x14ac:dyDescent="0.2">
      <c r="A1683" s="7" t="s">
        <v>933</v>
      </c>
      <c r="B1683" s="7" t="s">
        <v>260</v>
      </c>
      <c r="C1683" s="7" t="s">
        <v>445</v>
      </c>
      <c r="D1683" s="7" t="s">
        <v>37</v>
      </c>
      <c r="E1683" s="7" t="s">
        <v>2166</v>
      </c>
    </row>
    <row r="1684" spans="1:5" x14ac:dyDescent="0.2">
      <c r="A1684" s="7" t="s">
        <v>933</v>
      </c>
      <c r="B1684" s="7" t="s">
        <v>260</v>
      </c>
      <c r="C1684" s="7" t="s">
        <v>449</v>
      </c>
      <c r="D1684" s="7" t="s">
        <v>53</v>
      </c>
      <c r="E1684" s="7" t="s">
        <v>2167</v>
      </c>
    </row>
    <row r="1685" spans="1:5" x14ac:dyDescent="0.2">
      <c r="A1685" s="7" t="s">
        <v>933</v>
      </c>
      <c r="B1685" s="7" t="s">
        <v>260</v>
      </c>
      <c r="C1685" s="7" t="s">
        <v>451</v>
      </c>
      <c r="D1685" s="7" t="s">
        <v>34</v>
      </c>
      <c r="E1685" s="7" t="s">
        <v>2168</v>
      </c>
    </row>
    <row r="1686" spans="1:5" x14ac:dyDescent="0.2">
      <c r="A1686" s="7" t="s">
        <v>933</v>
      </c>
      <c r="B1686" s="7" t="s">
        <v>260</v>
      </c>
      <c r="C1686" s="7" t="s">
        <v>453</v>
      </c>
      <c r="D1686" s="7" t="s">
        <v>29</v>
      </c>
      <c r="E1686" s="7" t="s">
        <v>2169</v>
      </c>
    </row>
    <row r="1687" spans="1:5" x14ac:dyDescent="0.2">
      <c r="A1687" s="7" t="s">
        <v>933</v>
      </c>
      <c r="B1687" s="7" t="s">
        <v>260</v>
      </c>
      <c r="C1687" s="7" t="s">
        <v>690</v>
      </c>
      <c r="D1687" s="7" t="s">
        <v>37</v>
      </c>
      <c r="E1687" s="7" t="s">
        <v>2170</v>
      </c>
    </row>
    <row r="1688" spans="1:5" x14ac:dyDescent="0.2">
      <c r="A1688" s="7" t="s">
        <v>933</v>
      </c>
      <c r="B1688" s="7" t="s">
        <v>260</v>
      </c>
      <c r="C1688" s="7" t="s">
        <v>692</v>
      </c>
      <c r="D1688" s="7" t="s">
        <v>48</v>
      </c>
      <c r="E1688" s="7" t="s">
        <v>2171</v>
      </c>
    </row>
    <row r="1689" spans="1:5" x14ac:dyDescent="0.2">
      <c r="A1689" s="7" t="s">
        <v>933</v>
      </c>
      <c r="B1689" s="7" t="s">
        <v>260</v>
      </c>
      <c r="C1689" s="7" t="s">
        <v>694</v>
      </c>
      <c r="D1689" s="7" t="s">
        <v>98</v>
      </c>
      <c r="E1689" s="7" t="s">
        <v>2172</v>
      </c>
    </row>
    <row r="1690" spans="1:5" x14ac:dyDescent="0.2">
      <c r="A1690" s="7" t="s">
        <v>933</v>
      </c>
      <c r="B1690" s="7" t="s">
        <v>260</v>
      </c>
      <c r="C1690" s="7" t="s">
        <v>696</v>
      </c>
      <c r="D1690" s="7" t="s">
        <v>53</v>
      </c>
      <c r="E1690" s="7" t="s">
        <v>2173</v>
      </c>
    </row>
    <row r="1691" spans="1:5" x14ac:dyDescent="0.2">
      <c r="A1691" s="7" t="s">
        <v>933</v>
      </c>
      <c r="B1691" s="7" t="s">
        <v>260</v>
      </c>
      <c r="C1691" s="7" t="s">
        <v>698</v>
      </c>
      <c r="D1691" s="7" t="s">
        <v>34</v>
      </c>
      <c r="E1691" s="7" t="s">
        <v>2174</v>
      </c>
    </row>
    <row r="1692" spans="1:5" x14ac:dyDescent="0.2">
      <c r="A1692" s="7" t="s">
        <v>933</v>
      </c>
      <c r="B1692" s="7" t="s">
        <v>260</v>
      </c>
      <c r="C1692" s="7" t="s">
        <v>1079</v>
      </c>
      <c r="D1692" s="7" t="s">
        <v>42</v>
      </c>
      <c r="E1692" s="7" t="s">
        <v>2175</v>
      </c>
    </row>
    <row r="1693" spans="1:5" x14ac:dyDescent="0.2">
      <c r="A1693" s="7" t="s">
        <v>933</v>
      </c>
      <c r="B1693" s="7" t="s">
        <v>260</v>
      </c>
      <c r="C1693" s="7" t="s">
        <v>702</v>
      </c>
      <c r="D1693" s="7" t="s">
        <v>26</v>
      </c>
      <c r="E1693" s="7" t="s">
        <v>2176</v>
      </c>
    </row>
    <row r="1694" spans="1:5" x14ac:dyDescent="0.2">
      <c r="A1694" s="7" t="s">
        <v>933</v>
      </c>
      <c r="B1694" s="7" t="s">
        <v>260</v>
      </c>
      <c r="C1694" s="7" t="s">
        <v>704</v>
      </c>
      <c r="D1694" s="7" t="s">
        <v>45</v>
      </c>
      <c r="E1694" s="7" t="s">
        <v>2177</v>
      </c>
    </row>
    <row r="1695" spans="1:5" x14ac:dyDescent="0.2">
      <c r="A1695" s="7" t="s">
        <v>933</v>
      </c>
      <c r="B1695" s="7" t="s">
        <v>260</v>
      </c>
      <c r="C1695" s="7" t="s">
        <v>700</v>
      </c>
      <c r="D1695" s="7" t="s">
        <v>23</v>
      </c>
      <c r="E1695" s="7" t="s">
        <v>2178</v>
      </c>
    </row>
    <row r="1696" spans="1:5" x14ac:dyDescent="0.2">
      <c r="A1696" s="7" t="s">
        <v>933</v>
      </c>
      <c r="B1696" s="7" t="s">
        <v>260</v>
      </c>
      <c r="C1696" s="7" t="s">
        <v>1088</v>
      </c>
      <c r="D1696" s="7" t="s">
        <v>37</v>
      </c>
      <c r="E1696" s="7" t="s">
        <v>2179</v>
      </c>
    </row>
    <row r="1697" spans="1:5" x14ac:dyDescent="0.2">
      <c r="A1697" s="7" t="s">
        <v>933</v>
      </c>
      <c r="B1697" s="7" t="s">
        <v>260</v>
      </c>
      <c r="C1697" s="7" t="s">
        <v>710</v>
      </c>
      <c r="D1697" s="7" t="s">
        <v>23</v>
      </c>
      <c r="E1697" s="7" t="s">
        <v>2180</v>
      </c>
    </row>
    <row r="1698" spans="1:5" x14ac:dyDescent="0.2">
      <c r="A1698" s="7" t="s">
        <v>933</v>
      </c>
      <c r="B1698" s="7" t="s">
        <v>260</v>
      </c>
      <c r="C1698" s="7" t="s">
        <v>706</v>
      </c>
      <c r="D1698" s="7" t="s">
        <v>42</v>
      </c>
      <c r="E1698" s="7" t="s">
        <v>2181</v>
      </c>
    </row>
    <row r="1699" spans="1:5" x14ac:dyDescent="0.2">
      <c r="A1699" s="7" t="s">
        <v>933</v>
      </c>
      <c r="B1699" s="7" t="s">
        <v>260</v>
      </c>
      <c r="C1699" s="7" t="s">
        <v>911</v>
      </c>
      <c r="D1699" s="7" t="s">
        <v>34</v>
      </c>
      <c r="E1699" s="7" t="s">
        <v>2182</v>
      </c>
    </row>
    <row r="1700" spans="1:5" x14ac:dyDescent="0.2">
      <c r="A1700" s="7" t="s">
        <v>933</v>
      </c>
      <c r="B1700" s="7" t="s">
        <v>260</v>
      </c>
      <c r="C1700" s="7" t="s">
        <v>708</v>
      </c>
      <c r="D1700" s="7" t="s">
        <v>26</v>
      </c>
      <c r="E1700" s="7" t="s">
        <v>2183</v>
      </c>
    </row>
    <row r="1701" spans="1:5" x14ac:dyDescent="0.2">
      <c r="A1701" s="7" t="s">
        <v>933</v>
      </c>
      <c r="B1701" s="7" t="s">
        <v>260</v>
      </c>
      <c r="C1701" s="7" t="s">
        <v>712</v>
      </c>
      <c r="D1701" s="7" t="s">
        <v>29</v>
      </c>
      <c r="E1701" s="7" t="s">
        <v>2184</v>
      </c>
    </row>
    <row r="1702" spans="1:5" x14ac:dyDescent="0.2">
      <c r="A1702" s="7" t="s">
        <v>933</v>
      </c>
      <c r="B1702" s="7" t="s">
        <v>260</v>
      </c>
      <c r="C1702" s="7" t="s">
        <v>714</v>
      </c>
      <c r="D1702" s="7" t="s">
        <v>53</v>
      </c>
      <c r="E1702" s="7" t="s">
        <v>2185</v>
      </c>
    </row>
    <row r="1703" spans="1:5" x14ac:dyDescent="0.2">
      <c r="A1703" s="7" t="s">
        <v>933</v>
      </c>
      <c r="B1703" s="7" t="s">
        <v>260</v>
      </c>
      <c r="C1703" s="7" t="s">
        <v>716</v>
      </c>
      <c r="D1703" s="7" t="s">
        <v>34</v>
      </c>
      <c r="E1703" s="7" t="s">
        <v>2186</v>
      </c>
    </row>
    <row r="1704" spans="1:5" x14ac:dyDescent="0.2">
      <c r="A1704" s="7" t="s">
        <v>933</v>
      </c>
      <c r="B1704" s="7" t="s">
        <v>260</v>
      </c>
      <c r="C1704" s="7" t="s">
        <v>718</v>
      </c>
      <c r="D1704" s="7" t="s">
        <v>48</v>
      </c>
      <c r="E1704" s="7" t="s">
        <v>2187</v>
      </c>
    </row>
    <row r="1705" spans="1:5" x14ac:dyDescent="0.2">
      <c r="A1705" s="7" t="s">
        <v>933</v>
      </c>
      <c r="B1705" s="7" t="s">
        <v>260</v>
      </c>
      <c r="C1705" s="7" t="s">
        <v>720</v>
      </c>
      <c r="D1705" s="7" t="s">
        <v>98</v>
      </c>
      <c r="E1705" s="7" t="s">
        <v>2188</v>
      </c>
    </row>
    <row r="1706" spans="1:5" x14ac:dyDescent="0.2">
      <c r="A1706" s="7" t="s">
        <v>933</v>
      </c>
      <c r="B1706" s="7" t="s">
        <v>260</v>
      </c>
      <c r="C1706" s="7" t="s">
        <v>722</v>
      </c>
      <c r="D1706" s="7" t="s">
        <v>45</v>
      </c>
      <c r="E1706" s="7" t="s">
        <v>2189</v>
      </c>
    </row>
    <row r="1707" spans="1:5" x14ac:dyDescent="0.2">
      <c r="A1707" s="7" t="s">
        <v>933</v>
      </c>
      <c r="B1707" s="7" t="s">
        <v>260</v>
      </c>
      <c r="C1707" s="7" t="s">
        <v>724</v>
      </c>
      <c r="D1707" s="7" t="s">
        <v>26</v>
      </c>
      <c r="E1707" s="7" t="s">
        <v>2190</v>
      </c>
    </row>
    <row r="1708" spans="1:5" x14ac:dyDescent="0.2">
      <c r="A1708" s="7" t="s">
        <v>933</v>
      </c>
      <c r="B1708" s="7" t="s">
        <v>260</v>
      </c>
      <c r="C1708" s="7" t="s">
        <v>75</v>
      </c>
      <c r="D1708" s="7" t="s">
        <v>37</v>
      </c>
      <c r="E1708" s="7" t="s">
        <v>2191</v>
      </c>
    </row>
    <row r="1709" spans="1:5" x14ac:dyDescent="0.2">
      <c r="A1709" s="7" t="s">
        <v>933</v>
      </c>
      <c r="B1709" s="7" t="s">
        <v>260</v>
      </c>
      <c r="C1709" s="7" t="s">
        <v>726</v>
      </c>
      <c r="D1709" s="7" t="s">
        <v>48</v>
      </c>
      <c r="E1709" s="7" t="s">
        <v>2192</v>
      </c>
    </row>
    <row r="1710" spans="1:5" x14ac:dyDescent="0.2">
      <c r="A1710" s="7" t="s">
        <v>933</v>
      </c>
      <c r="B1710" s="7" t="s">
        <v>260</v>
      </c>
      <c r="C1710" s="7" t="s">
        <v>728</v>
      </c>
      <c r="D1710" s="7" t="s">
        <v>37</v>
      </c>
      <c r="E1710" s="7" t="s">
        <v>2193</v>
      </c>
    </row>
    <row r="1711" spans="1:5" x14ac:dyDescent="0.2">
      <c r="A1711" s="7" t="s">
        <v>933</v>
      </c>
      <c r="B1711" s="7" t="s">
        <v>260</v>
      </c>
      <c r="C1711" s="7" t="s">
        <v>730</v>
      </c>
      <c r="D1711" s="7" t="s">
        <v>53</v>
      </c>
      <c r="E1711" s="7" t="s">
        <v>2194</v>
      </c>
    </row>
    <row r="1712" spans="1:5" x14ac:dyDescent="0.2">
      <c r="A1712" s="7" t="s">
        <v>933</v>
      </c>
      <c r="B1712" s="7" t="s">
        <v>260</v>
      </c>
      <c r="C1712" s="7" t="s">
        <v>732</v>
      </c>
      <c r="D1712" s="7" t="s">
        <v>98</v>
      </c>
      <c r="E1712" s="7" t="s">
        <v>2195</v>
      </c>
    </row>
    <row r="1713" spans="1:5" x14ac:dyDescent="0.2">
      <c r="A1713" s="7" t="s">
        <v>933</v>
      </c>
      <c r="B1713" s="7" t="s">
        <v>260</v>
      </c>
      <c r="C1713" s="7" t="s">
        <v>734</v>
      </c>
      <c r="D1713" s="7" t="s">
        <v>45</v>
      </c>
      <c r="E1713" s="7" t="s">
        <v>2196</v>
      </c>
    </row>
    <row r="1714" spans="1:5" x14ac:dyDescent="0.2">
      <c r="A1714" s="7" t="s">
        <v>933</v>
      </c>
      <c r="B1714" s="7" t="s">
        <v>260</v>
      </c>
      <c r="C1714" s="7" t="s">
        <v>736</v>
      </c>
      <c r="D1714" s="7" t="s">
        <v>23</v>
      </c>
      <c r="E1714" s="7" t="s">
        <v>2197</v>
      </c>
    </row>
    <row r="1715" spans="1:5" x14ac:dyDescent="0.2">
      <c r="A1715" s="7" t="s">
        <v>933</v>
      </c>
      <c r="B1715" s="7" t="s">
        <v>260</v>
      </c>
      <c r="C1715" s="7" t="s">
        <v>738</v>
      </c>
      <c r="D1715" s="7" t="s">
        <v>29</v>
      </c>
      <c r="E1715" s="7" t="s">
        <v>2198</v>
      </c>
    </row>
    <row r="1716" spans="1:5" x14ac:dyDescent="0.2">
      <c r="A1716" s="7" t="s">
        <v>933</v>
      </c>
      <c r="B1716" s="7" t="s">
        <v>260</v>
      </c>
      <c r="C1716" s="7" t="s">
        <v>740</v>
      </c>
      <c r="D1716" s="7" t="s">
        <v>34</v>
      </c>
      <c r="E1716" s="7" t="s">
        <v>2199</v>
      </c>
    </row>
    <row r="1717" spans="1:5" x14ac:dyDescent="0.2">
      <c r="A1717" s="7" t="s">
        <v>933</v>
      </c>
      <c r="B1717" s="7" t="s">
        <v>260</v>
      </c>
      <c r="C1717" s="7" t="s">
        <v>742</v>
      </c>
      <c r="D1717" s="7" t="s">
        <v>42</v>
      </c>
      <c r="E1717" s="7" t="s">
        <v>2200</v>
      </c>
    </row>
    <row r="1718" spans="1:5" x14ac:dyDescent="0.2">
      <c r="A1718" s="7" t="s">
        <v>933</v>
      </c>
      <c r="B1718" s="7" t="s">
        <v>260</v>
      </c>
      <c r="C1718" s="7" t="s">
        <v>744</v>
      </c>
      <c r="D1718" s="7" t="s">
        <v>53</v>
      </c>
      <c r="E1718" s="7" t="s">
        <v>2201</v>
      </c>
    </row>
    <row r="1719" spans="1:5" x14ac:dyDescent="0.2">
      <c r="A1719" s="7" t="s">
        <v>933</v>
      </c>
      <c r="B1719" s="7" t="s">
        <v>260</v>
      </c>
      <c r="C1719" s="7" t="s">
        <v>746</v>
      </c>
      <c r="D1719" s="7" t="s">
        <v>29</v>
      </c>
      <c r="E1719" s="7" t="s">
        <v>2202</v>
      </c>
    </row>
    <row r="1720" spans="1:5" x14ac:dyDescent="0.2">
      <c r="A1720" s="7" t="s">
        <v>933</v>
      </c>
      <c r="B1720" s="7" t="s">
        <v>260</v>
      </c>
      <c r="C1720" s="7" t="s">
        <v>748</v>
      </c>
      <c r="D1720" s="7" t="s">
        <v>26</v>
      </c>
      <c r="E1720" s="7" t="s">
        <v>2203</v>
      </c>
    </row>
    <row r="1721" spans="1:5" x14ac:dyDescent="0.2">
      <c r="A1721" s="7" t="s">
        <v>933</v>
      </c>
      <c r="B1721" s="7" t="s">
        <v>260</v>
      </c>
      <c r="C1721" s="7" t="s">
        <v>750</v>
      </c>
      <c r="D1721" s="7" t="s">
        <v>45</v>
      </c>
      <c r="E1721" s="7" t="s">
        <v>2204</v>
      </c>
    </row>
    <row r="1722" spans="1:5" x14ac:dyDescent="0.2">
      <c r="A1722" s="7" t="s">
        <v>933</v>
      </c>
      <c r="B1722" s="7" t="s">
        <v>260</v>
      </c>
      <c r="C1722" s="7" t="s">
        <v>752</v>
      </c>
      <c r="D1722" s="7" t="s">
        <v>34</v>
      </c>
      <c r="E1722" s="7" t="s">
        <v>2205</v>
      </c>
    </row>
    <row r="1723" spans="1:5" x14ac:dyDescent="0.2">
      <c r="A1723" s="7" t="s">
        <v>933</v>
      </c>
      <c r="B1723" s="7" t="s">
        <v>260</v>
      </c>
      <c r="C1723" s="7" t="s">
        <v>754</v>
      </c>
      <c r="D1723" s="7" t="s">
        <v>42</v>
      </c>
      <c r="E1723" s="7" t="s">
        <v>2206</v>
      </c>
    </row>
    <row r="1724" spans="1:5" x14ac:dyDescent="0.2">
      <c r="A1724" s="7" t="s">
        <v>933</v>
      </c>
      <c r="B1724" s="7" t="s">
        <v>260</v>
      </c>
      <c r="C1724" s="7" t="s">
        <v>756</v>
      </c>
      <c r="D1724" s="7" t="s">
        <v>48</v>
      </c>
      <c r="E1724" s="7" t="s">
        <v>2207</v>
      </c>
    </row>
    <row r="1725" spans="1:5" x14ac:dyDescent="0.2">
      <c r="A1725" s="7" t="s">
        <v>933</v>
      </c>
      <c r="B1725" s="7" t="s">
        <v>260</v>
      </c>
      <c r="C1725" s="7" t="s">
        <v>758</v>
      </c>
      <c r="D1725" s="7" t="s">
        <v>98</v>
      </c>
      <c r="E1725" s="7" t="s">
        <v>2208</v>
      </c>
    </row>
    <row r="1726" spans="1:5" x14ac:dyDescent="0.2">
      <c r="A1726" s="7" t="s">
        <v>933</v>
      </c>
      <c r="B1726" s="7" t="s">
        <v>260</v>
      </c>
      <c r="C1726" s="7" t="s">
        <v>760</v>
      </c>
      <c r="D1726" s="7" t="s">
        <v>23</v>
      </c>
      <c r="E1726" s="7" t="s">
        <v>2209</v>
      </c>
    </row>
    <row r="1727" spans="1:5" x14ac:dyDescent="0.2">
      <c r="A1727" s="7" t="s">
        <v>933</v>
      </c>
      <c r="B1727" s="7" t="s">
        <v>260</v>
      </c>
      <c r="C1727" s="7" t="s">
        <v>762</v>
      </c>
      <c r="D1727" s="7" t="s">
        <v>37</v>
      </c>
      <c r="E1727" s="7" t="s">
        <v>2210</v>
      </c>
    </row>
    <row r="1728" spans="1:5" x14ac:dyDescent="0.2">
      <c r="A1728" s="7" t="s">
        <v>933</v>
      </c>
      <c r="B1728" s="7" t="s">
        <v>260</v>
      </c>
      <c r="C1728" s="7" t="s">
        <v>764</v>
      </c>
      <c r="D1728" s="7" t="s">
        <v>45</v>
      </c>
      <c r="E1728" s="7" t="s">
        <v>2211</v>
      </c>
    </row>
    <row r="1729" spans="1:5" x14ac:dyDescent="0.2">
      <c r="A1729" s="7" t="s">
        <v>933</v>
      </c>
      <c r="B1729" s="7" t="s">
        <v>260</v>
      </c>
      <c r="C1729" s="7" t="s">
        <v>766</v>
      </c>
      <c r="D1729" s="7" t="s">
        <v>98</v>
      </c>
      <c r="E1729" s="7" t="s">
        <v>2212</v>
      </c>
    </row>
    <row r="1730" spans="1:5" x14ac:dyDescent="0.2">
      <c r="A1730" s="7" t="s">
        <v>933</v>
      </c>
      <c r="B1730" s="7" t="s">
        <v>260</v>
      </c>
      <c r="C1730" s="7" t="s">
        <v>409</v>
      </c>
      <c r="D1730" s="7" t="s">
        <v>53</v>
      </c>
      <c r="E1730" s="7" t="s">
        <v>2213</v>
      </c>
    </row>
    <row r="1731" spans="1:5" x14ac:dyDescent="0.2">
      <c r="A1731" s="7" t="s">
        <v>933</v>
      </c>
      <c r="B1731" s="7" t="s">
        <v>260</v>
      </c>
      <c r="C1731" s="7" t="s">
        <v>768</v>
      </c>
      <c r="D1731" s="7" t="s">
        <v>53</v>
      </c>
      <c r="E1731" s="7" t="s">
        <v>2214</v>
      </c>
    </row>
    <row r="1732" spans="1:5" x14ac:dyDescent="0.2">
      <c r="A1732" s="7" t="s">
        <v>933</v>
      </c>
      <c r="B1732" s="7" t="s">
        <v>260</v>
      </c>
      <c r="C1732" s="7" t="s">
        <v>770</v>
      </c>
      <c r="D1732" s="7" t="s">
        <v>42</v>
      </c>
      <c r="E1732" s="7" t="s">
        <v>2215</v>
      </c>
    </row>
    <row r="1733" spans="1:5" x14ac:dyDescent="0.2">
      <c r="A1733" s="7" t="s">
        <v>933</v>
      </c>
      <c r="B1733" s="7" t="s">
        <v>260</v>
      </c>
      <c r="C1733" s="7" t="s">
        <v>772</v>
      </c>
      <c r="D1733" s="7" t="s">
        <v>23</v>
      </c>
      <c r="E1733" s="7" t="s">
        <v>2216</v>
      </c>
    </row>
    <row r="1734" spans="1:5" x14ac:dyDescent="0.2">
      <c r="A1734" s="7" t="s">
        <v>933</v>
      </c>
      <c r="B1734" s="7" t="s">
        <v>260</v>
      </c>
      <c r="C1734" s="7" t="s">
        <v>778</v>
      </c>
      <c r="D1734" s="7" t="s">
        <v>34</v>
      </c>
      <c r="E1734" s="7" t="s">
        <v>2217</v>
      </c>
    </row>
    <row r="1735" spans="1:5" x14ac:dyDescent="0.2">
      <c r="A1735" s="7" t="s">
        <v>933</v>
      </c>
      <c r="B1735" s="7" t="s">
        <v>260</v>
      </c>
      <c r="C1735" s="7" t="s">
        <v>780</v>
      </c>
      <c r="D1735" s="7" t="s">
        <v>48</v>
      </c>
      <c r="E1735" s="7" t="s">
        <v>2218</v>
      </c>
    </row>
    <row r="1736" spans="1:5" x14ac:dyDescent="0.2">
      <c r="A1736" s="7" t="s">
        <v>933</v>
      </c>
      <c r="B1736" s="7" t="s">
        <v>260</v>
      </c>
      <c r="C1736" s="7" t="s">
        <v>774</v>
      </c>
      <c r="D1736" s="7" t="s">
        <v>37</v>
      </c>
      <c r="E1736" s="7" t="s">
        <v>2219</v>
      </c>
    </row>
    <row r="1737" spans="1:5" x14ac:dyDescent="0.2">
      <c r="A1737" s="7" t="s">
        <v>933</v>
      </c>
      <c r="B1737" s="7" t="s">
        <v>260</v>
      </c>
      <c r="C1737" s="7" t="s">
        <v>776</v>
      </c>
      <c r="D1737" s="7" t="s">
        <v>29</v>
      </c>
      <c r="E1737" s="7" t="s">
        <v>2220</v>
      </c>
    </row>
    <row r="1738" spans="1:5" x14ac:dyDescent="0.2">
      <c r="A1738" s="7" t="s">
        <v>933</v>
      </c>
      <c r="B1738" s="7" t="s">
        <v>260</v>
      </c>
      <c r="C1738" s="7" t="s">
        <v>784</v>
      </c>
      <c r="D1738" s="7" t="s">
        <v>42</v>
      </c>
      <c r="E1738" s="7" t="s">
        <v>2221</v>
      </c>
    </row>
    <row r="1739" spans="1:5" x14ac:dyDescent="0.2">
      <c r="A1739" s="7" t="s">
        <v>933</v>
      </c>
      <c r="B1739" s="7" t="s">
        <v>260</v>
      </c>
      <c r="C1739" s="7" t="s">
        <v>782</v>
      </c>
      <c r="D1739" s="7" t="s">
        <v>26</v>
      </c>
      <c r="E1739" s="7" t="s">
        <v>2222</v>
      </c>
    </row>
    <row r="1740" spans="1:5" x14ac:dyDescent="0.2">
      <c r="A1740" s="7" t="s">
        <v>933</v>
      </c>
      <c r="B1740" s="7" t="s">
        <v>260</v>
      </c>
      <c r="C1740" s="7" t="s">
        <v>786</v>
      </c>
      <c r="D1740" s="7" t="s">
        <v>34</v>
      </c>
      <c r="E1740" s="7" t="s">
        <v>2223</v>
      </c>
    </row>
    <row r="1741" spans="1:5" x14ac:dyDescent="0.2">
      <c r="A1741" s="7" t="s">
        <v>933</v>
      </c>
      <c r="B1741" s="7" t="s">
        <v>260</v>
      </c>
      <c r="C1741" s="7" t="s">
        <v>788</v>
      </c>
      <c r="D1741" s="7" t="s">
        <v>45</v>
      </c>
      <c r="E1741" s="7" t="s">
        <v>2224</v>
      </c>
    </row>
    <row r="1742" spans="1:5" x14ac:dyDescent="0.2">
      <c r="A1742" s="7" t="s">
        <v>933</v>
      </c>
      <c r="B1742" s="7" t="s">
        <v>260</v>
      </c>
      <c r="C1742" s="7" t="s">
        <v>790</v>
      </c>
      <c r="D1742" s="7" t="s">
        <v>37</v>
      </c>
      <c r="E1742" s="7" t="s">
        <v>2225</v>
      </c>
    </row>
    <row r="1743" spans="1:5" x14ac:dyDescent="0.2">
      <c r="A1743" s="7" t="s">
        <v>933</v>
      </c>
      <c r="B1743" s="7" t="s">
        <v>260</v>
      </c>
      <c r="C1743" s="7" t="s">
        <v>792</v>
      </c>
      <c r="D1743" s="7" t="s">
        <v>48</v>
      </c>
      <c r="E1743" s="7" t="s">
        <v>2226</v>
      </c>
    </row>
    <row r="1744" spans="1:5" x14ac:dyDescent="0.2">
      <c r="A1744" s="7" t="s">
        <v>933</v>
      </c>
      <c r="B1744" s="7" t="s">
        <v>260</v>
      </c>
      <c r="C1744" s="7" t="s">
        <v>794</v>
      </c>
      <c r="D1744" s="7" t="s">
        <v>26</v>
      </c>
      <c r="E1744" s="7" t="s">
        <v>2227</v>
      </c>
    </row>
    <row r="1745" spans="1:5" x14ac:dyDescent="0.2">
      <c r="A1745" s="7" t="s">
        <v>933</v>
      </c>
      <c r="B1745" s="7" t="s">
        <v>260</v>
      </c>
      <c r="C1745" s="7" t="s">
        <v>796</v>
      </c>
      <c r="D1745" s="7" t="s">
        <v>98</v>
      </c>
      <c r="E1745" s="7" t="s">
        <v>2228</v>
      </c>
    </row>
    <row r="1746" spans="1:5" x14ac:dyDescent="0.2">
      <c r="A1746" s="7" t="s">
        <v>933</v>
      </c>
      <c r="B1746" s="7" t="s">
        <v>260</v>
      </c>
      <c r="C1746" s="7" t="s">
        <v>798</v>
      </c>
      <c r="D1746" s="7" t="s">
        <v>23</v>
      </c>
      <c r="E1746" s="7" t="s">
        <v>2229</v>
      </c>
    </row>
    <row r="1747" spans="1:5" x14ac:dyDescent="0.2">
      <c r="A1747" s="7" t="s">
        <v>933</v>
      </c>
      <c r="B1747" s="7" t="s">
        <v>260</v>
      </c>
      <c r="C1747" s="7" t="s">
        <v>800</v>
      </c>
      <c r="D1747" s="7" t="s">
        <v>29</v>
      </c>
      <c r="E1747" s="7" t="s">
        <v>2230</v>
      </c>
    </row>
    <row r="1748" spans="1:5" x14ac:dyDescent="0.2">
      <c r="A1748" s="7" t="s">
        <v>933</v>
      </c>
      <c r="B1748" s="7" t="s">
        <v>260</v>
      </c>
      <c r="C1748" s="7" t="s">
        <v>802</v>
      </c>
      <c r="D1748" s="7" t="s">
        <v>53</v>
      </c>
      <c r="E1748" s="7" t="s">
        <v>2231</v>
      </c>
    </row>
    <row r="1749" spans="1:5" x14ac:dyDescent="0.2">
      <c r="A1749" s="7" t="s">
        <v>933</v>
      </c>
      <c r="B1749" s="7" t="s">
        <v>260</v>
      </c>
      <c r="C1749" s="7" t="s">
        <v>804</v>
      </c>
      <c r="D1749" s="7" t="s">
        <v>37</v>
      </c>
      <c r="E1749" s="7" t="s">
        <v>2232</v>
      </c>
    </row>
    <row r="1750" spans="1:5" x14ac:dyDescent="0.2">
      <c r="A1750" s="7" t="s">
        <v>933</v>
      </c>
      <c r="B1750" s="7" t="s">
        <v>260</v>
      </c>
      <c r="C1750" s="7" t="s">
        <v>806</v>
      </c>
      <c r="D1750" s="7" t="s">
        <v>23</v>
      </c>
      <c r="E1750" s="7" t="s">
        <v>2233</v>
      </c>
    </row>
    <row r="1751" spans="1:5" x14ac:dyDescent="0.2">
      <c r="A1751" s="7" t="s">
        <v>933</v>
      </c>
      <c r="B1751" s="7" t="s">
        <v>260</v>
      </c>
      <c r="C1751" s="7" t="s">
        <v>1376</v>
      </c>
      <c r="D1751" s="7" t="s">
        <v>42</v>
      </c>
      <c r="E1751" s="7" t="s">
        <v>2234</v>
      </c>
    </row>
    <row r="1752" spans="1:5" x14ac:dyDescent="0.2">
      <c r="A1752" s="7" t="s">
        <v>933</v>
      </c>
      <c r="B1752" s="7" t="s">
        <v>260</v>
      </c>
      <c r="C1752" s="7" t="s">
        <v>1374</v>
      </c>
      <c r="D1752" s="7" t="s">
        <v>26</v>
      </c>
      <c r="E1752" s="7" t="s">
        <v>2235</v>
      </c>
    </row>
    <row r="1753" spans="1:5" x14ac:dyDescent="0.2">
      <c r="A1753" s="7" t="s">
        <v>933</v>
      </c>
      <c r="B1753" s="7" t="s">
        <v>260</v>
      </c>
      <c r="C1753" s="7" t="s">
        <v>841</v>
      </c>
      <c r="D1753" s="7" t="s">
        <v>29</v>
      </c>
      <c r="E1753" s="7" t="s">
        <v>2236</v>
      </c>
    </row>
    <row r="1754" spans="1:5" x14ac:dyDescent="0.2">
      <c r="A1754" s="7" t="s">
        <v>933</v>
      </c>
      <c r="B1754" s="7" t="s">
        <v>260</v>
      </c>
      <c r="C1754" s="7" t="s">
        <v>843</v>
      </c>
      <c r="D1754" s="7" t="s">
        <v>53</v>
      </c>
      <c r="E1754" s="7" t="s">
        <v>2237</v>
      </c>
    </row>
    <row r="1755" spans="1:5" x14ac:dyDescent="0.2">
      <c r="A1755" s="7" t="s">
        <v>933</v>
      </c>
      <c r="B1755" s="7" t="s">
        <v>260</v>
      </c>
      <c r="C1755" s="7" t="s">
        <v>91</v>
      </c>
      <c r="D1755" s="7" t="s">
        <v>48</v>
      </c>
      <c r="E1755" s="7" t="s">
        <v>2238</v>
      </c>
    </row>
    <row r="1756" spans="1:5" x14ac:dyDescent="0.2">
      <c r="A1756" s="7" t="s">
        <v>933</v>
      </c>
      <c r="B1756" s="7" t="s">
        <v>260</v>
      </c>
      <c r="C1756" s="7" t="s">
        <v>808</v>
      </c>
      <c r="D1756" s="7" t="s">
        <v>34</v>
      </c>
      <c r="E1756" s="7" t="s">
        <v>2239</v>
      </c>
    </row>
    <row r="1757" spans="1:5" x14ac:dyDescent="0.2">
      <c r="A1757" s="7" t="s">
        <v>933</v>
      </c>
      <c r="B1757" s="7" t="s">
        <v>260</v>
      </c>
      <c r="C1757" s="7" t="s">
        <v>812</v>
      </c>
      <c r="D1757" s="7" t="s">
        <v>48</v>
      </c>
      <c r="E1757" s="7" t="s">
        <v>2240</v>
      </c>
    </row>
    <row r="1758" spans="1:5" x14ac:dyDescent="0.2">
      <c r="A1758" s="7" t="s">
        <v>933</v>
      </c>
      <c r="B1758" s="7" t="s">
        <v>260</v>
      </c>
      <c r="C1758" s="7" t="s">
        <v>810</v>
      </c>
      <c r="D1758" s="7" t="s">
        <v>98</v>
      </c>
      <c r="E1758" s="7" t="s">
        <v>2241</v>
      </c>
    </row>
    <row r="1759" spans="1:5" x14ac:dyDescent="0.2">
      <c r="A1759" s="7" t="s">
        <v>933</v>
      </c>
      <c r="B1759" s="7" t="s">
        <v>260</v>
      </c>
      <c r="C1759" s="7" t="s">
        <v>814</v>
      </c>
      <c r="D1759" s="7" t="s">
        <v>45</v>
      </c>
      <c r="E1759" s="7" t="s">
        <v>2242</v>
      </c>
    </row>
    <row r="1760" spans="1:5" x14ac:dyDescent="0.2">
      <c r="A1760" s="7" t="s">
        <v>933</v>
      </c>
      <c r="B1760" s="7" t="s">
        <v>260</v>
      </c>
      <c r="C1760" s="7" t="s">
        <v>817</v>
      </c>
      <c r="D1760" s="7" t="s">
        <v>26</v>
      </c>
      <c r="E1760" s="7" t="s">
        <v>2243</v>
      </c>
    </row>
    <row r="1761" spans="1:5" x14ac:dyDescent="0.2">
      <c r="A1761" s="7" t="s">
        <v>933</v>
      </c>
      <c r="B1761" s="7" t="s">
        <v>260</v>
      </c>
      <c r="C1761" s="7" t="s">
        <v>819</v>
      </c>
      <c r="D1761" s="7" t="s">
        <v>48</v>
      </c>
      <c r="E1761" s="7" t="s">
        <v>2244</v>
      </c>
    </row>
    <row r="1762" spans="1:5" x14ac:dyDescent="0.2">
      <c r="A1762" s="7" t="s">
        <v>933</v>
      </c>
      <c r="B1762" s="7" t="s">
        <v>260</v>
      </c>
      <c r="C1762" s="7" t="s">
        <v>821</v>
      </c>
      <c r="D1762" s="7" t="s">
        <v>37</v>
      </c>
      <c r="E1762" s="7" t="s">
        <v>2245</v>
      </c>
    </row>
    <row r="1763" spans="1:5" x14ac:dyDescent="0.2">
      <c r="A1763" s="7" t="s">
        <v>933</v>
      </c>
      <c r="B1763" s="7" t="s">
        <v>260</v>
      </c>
      <c r="C1763" s="7" t="s">
        <v>825</v>
      </c>
      <c r="D1763" s="7" t="s">
        <v>98</v>
      </c>
      <c r="E1763" s="7" t="s">
        <v>2246</v>
      </c>
    </row>
    <row r="1764" spans="1:5" x14ac:dyDescent="0.2">
      <c r="A1764" s="7" t="s">
        <v>933</v>
      </c>
      <c r="B1764" s="7" t="s">
        <v>260</v>
      </c>
      <c r="C1764" s="7" t="s">
        <v>823</v>
      </c>
      <c r="D1764" s="7" t="s">
        <v>53</v>
      </c>
      <c r="E1764" s="7" t="s">
        <v>2247</v>
      </c>
    </row>
    <row r="1765" spans="1:5" x14ac:dyDescent="0.2">
      <c r="A1765" s="7" t="s">
        <v>933</v>
      </c>
      <c r="B1765" s="7" t="s">
        <v>260</v>
      </c>
      <c r="C1765" s="7" t="s">
        <v>827</v>
      </c>
      <c r="D1765" s="7" t="s">
        <v>45</v>
      </c>
      <c r="E1765" s="7" t="s">
        <v>2248</v>
      </c>
    </row>
    <row r="1766" spans="1:5" x14ac:dyDescent="0.2">
      <c r="A1766" s="7" t="s">
        <v>933</v>
      </c>
      <c r="B1766" s="7" t="s">
        <v>260</v>
      </c>
      <c r="C1766" s="7" t="s">
        <v>829</v>
      </c>
      <c r="D1766" s="7" t="s">
        <v>23</v>
      </c>
      <c r="E1766" s="7" t="s">
        <v>2249</v>
      </c>
    </row>
    <row r="1767" spans="1:5" x14ac:dyDescent="0.2">
      <c r="A1767" s="7" t="s">
        <v>933</v>
      </c>
      <c r="B1767" s="7" t="s">
        <v>260</v>
      </c>
      <c r="C1767" s="7" t="s">
        <v>831</v>
      </c>
      <c r="D1767" s="7" t="s">
        <v>29</v>
      </c>
      <c r="E1767" s="7" t="s">
        <v>2250</v>
      </c>
    </row>
    <row r="1768" spans="1:5" x14ac:dyDescent="0.2">
      <c r="A1768" s="7" t="s">
        <v>933</v>
      </c>
      <c r="B1768" s="7" t="s">
        <v>260</v>
      </c>
      <c r="C1768" s="7" t="s">
        <v>833</v>
      </c>
      <c r="D1768" s="7" t="s">
        <v>34</v>
      </c>
      <c r="E1768" s="7" t="s">
        <v>2251</v>
      </c>
    </row>
    <row r="1769" spans="1:5" x14ac:dyDescent="0.2">
      <c r="A1769" s="7" t="s">
        <v>933</v>
      </c>
      <c r="B1769" s="7" t="s">
        <v>260</v>
      </c>
      <c r="C1769" s="7" t="s">
        <v>835</v>
      </c>
      <c r="D1769" s="7" t="s">
        <v>42</v>
      </c>
      <c r="E1769" s="7" t="s">
        <v>2252</v>
      </c>
    </row>
    <row r="1770" spans="1:5" x14ac:dyDescent="0.2">
      <c r="A1770" s="7" t="s">
        <v>21</v>
      </c>
      <c r="B1770" s="7" t="s">
        <v>933</v>
      </c>
      <c r="C1770" s="7" t="s">
        <v>25</v>
      </c>
      <c r="D1770" s="7" t="s">
        <v>53</v>
      </c>
      <c r="E1770" s="7" t="s">
        <v>2253</v>
      </c>
    </row>
    <row r="1771" spans="1:5" x14ac:dyDescent="0.2">
      <c r="A1771" s="7" t="s">
        <v>21</v>
      </c>
      <c r="B1771" s="7" t="s">
        <v>933</v>
      </c>
      <c r="C1771" s="7" t="s">
        <v>28</v>
      </c>
      <c r="D1771" s="7" t="s">
        <v>98</v>
      </c>
      <c r="E1771" s="7" t="s">
        <v>2254</v>
      </c>
    </row>
    <row r="1772" spans="1:5" x14ac:dyDescent="0.2">
      <c r="A1772" s="7" t="s">
        <v>21</v>
      </c>
      <c r="B1772" s="7" t="s">
        <v>933</v>
      </c>
      <c r="C1772" s="7" t="s">
        <v>33</v>
      </c>
      <c r="D1772" s="7" t="s">
        <v>23</v>
      </c>
      <c r="E1772" s="7" t="s">
        <v>2255</v>
      </c>
    </row>
    <row r="1773" spans="1:5" x14ac:dyDescent="0.2">
      <c r="A1773" s="7" t="s">
        <v>21</v>
      </c>
      <c r="B1773" s="7" t="s">
        <v>933</v>
      </c>
      <c r="C1773" s="7" t="s">
        <v>44</v>
      </c>
      <c r="D1773" s="7" t="s">
        <v>42</v>
      </c>
      <c r="E1773" s="7" t="s">
        <v>2256</v>
      </c>
    </row>
    <row r="1774" spans="1:5" x14ac:dyDescent="0.2">
      <c r="A1774" s="7" t="s">
        <v>21</v>
      </c>
      <c r="B1774" s="7" t="s">
        <v>933</v>
      </c>
      <c r="C1774" s="7" t="s">
        <v>140</v>
      </c>
      <c r="D1774" s="7" t="s">
        <v>48</v>
      </c>
      <c r="E1774" s="7" t="s">
        <v>2257</v>
      </c>
    </row>
    <row r="1775" spans="1:5" x14ac:dyDescent="0.2">
      <c r="A1775" s="7" t="s">
        <v>21</v>
      </c>
      <c r="B1775" s="7" t="s">
        <v>933</v>
      </c>
      <c r="C1775" s="7" t="s">
        <v>36</v>
      </c>
      <c r="D1775" s="7" t="s">
        <v>26</v>
      </c>
      <c r="E1775" s="7" t="s">
        <v>2258</v>
      </c>
    </row>
    <row r="1776" spans="1:5" x14ac:dyDescent="0.2">
      <c r="A1776" s="7" t="s">
        <v>21</v>
      </c>
      <c r="B1776" s="7" t="s">
        <v>933</v>
      </c>
      <c r="C1776" s="7" t="s">
        <v>143</v>
      </c>
      <c r="D1776" s="7" t="s">
        <v>45</v>
      </c>
      <c r="E1776" s="7" t="s">
        <v>2259</v>
      </c>
    </row>
    <row r="1777" spans="1:5" x14ac:dyDescent="0.2">
      <c r="A1777" s="7" t="s">
        <v>21</v>
      </c>
      <c r="B1777" s="7" t="s">
        <v>933</v>
      </c>
      <c r="C1777" s="7" t="s">
        <v>41</v>
      </c>
      <c r="D1777" s="7" t="s">
        <v>37</v>
      </c>
      <c r="E1777" s="7" t="s">
        <v>2260</v>
      </c>
    </row>
    <row r="1778" spans="1:5" x14ac:dyDescent="0.2">
      <c r="A1778" s="7" t="s">
        <v>21</v>
      </c>
      <c r="B1778" s="7" t="s">
        <v>933</v>
      </c>
      <c r="C1778" s="7" t="s">
        <v>75</v>
      </c>
      <c r="D1778" s="7" t="s">
        <v>23</v>
      </c>
      <c r="E1778" s="7" t="s">
        <v>2261</v>
      </c>
    </row>
    <row r="1779" spans="1:5" x14ac:dyDescent="0.2">
      <c r="A1779" s="7" t="s">
        <v>21</v>
      </c>
      <c r="B1779" s="7" t="s">
        <v>933</v>
      </c>
      <c r="C1779" s="7" t="s">
        <v>47</v>
      </c>
      <c r="D1779" s="7" t="s">
        <v>29</v>
      </c>
      <c r="E1779" s="7" t="s">
        <v>2262</v>
      </c>
    </row>
    <row r="1780" spans="1:5" x14ac:dyDescent="0.2">
      <c r="A1780" s="7" t="s">
        <v>21</v>
      </c>
      <c r="B1780" s="7" t="s">
        <v>933</v>
      </c>
      <c r="C1780" s="7" t="s">
        <v>50</v>
      </c>
      <c r="D1780" s="7" t="s">
        <v>23</v>
      </c>
      <c r="E1780" s="7" t="s">
        <v>2263</v>
      </c>
    </row>
    <row r="1781" spans="1:5" x14ac:dyDescent="0.2">
      <c r="A1781" s="7" t="s">
        <v>21</v>
      </c>
      <c r="B1781" s="7" t="s">
        <v>933</v>
      </c>
      <c r="C1781" s="7" t="s">
        <v>52</v>
      </c>
      <c r="D1781" s="7" t="s">
        <v>45</v>
      </c>
      <c r="E1781" s="7" t="s">
        <v>2264</v>
      </c>
    </row>
    <row r="1782" spans="1:5" x14ac:dyDescent="0.2">
      <c r="A1782" s="7" t="s">
        <v>21</v>
      </c>
      <c r="B1782" s="7" t="s">
        <v>933</v>
      </c>
      <c r="C1782" s="7" t="s">
        <v>149</v>
      </c>
      <c r="D1782" s="7" t="s">
        <v>34</v>
      </c>
      <c r="E1782" s="7" t="s">
        <v>2265</v>
      </c>
    </row>
    <row r="1783" spans="1:5" x14ac:dyDescent="0.2">
      <c r="A1783" s="7" t="s">
        <v>21</v>
      </c>
      <c r="B1783" s="7" t="s">
        <v>933</v>
      </c>
      <c r="C1783" s="7" t="s">
        <v>55</v>
      </c>
      <c r="D1783" s="7" t="s">
        <v>48</v>
      </c>
      <c r="E1783" s="7" t="s">
        <v>2266</v>
      </c>
    </row>
    <row r="1784" spans="1:5" x14ac:dyDescent="0.2">
      <c r="A1784" s="7" t="s">
        <v>21</v>
      </c>
      <c r="B1784" s="7" t="s">
        <v>933</v>
      </c>
      <c r="C1784" s="7" t="s">
        <v>153</v>
      </c>
      <c r="D1784" s="7" t="s">
        <v>29</v>
      </c>
      <c r="E1784" s="7" t="s">
        <v>2267</v>
      </c>
    </row>
    <row r="1785" spans="1:5" x14ac:dyDescent="0.2">
      <c r="A1785" s="7" t="s">
        <v>21</v>
      </c>
      <c r="B1785" s="7" t="s">
        <v>933</v>
      </c>
      <c r="C1785" s="7" t="s">
        <v>59</v>
      </c>
      <c r="D1785" s="7" t="s">
        <v>53</v>
      </c>
      <c r="E1785" s="7" t="s">
        <v>2268</v>
      </c>
    </row>
    <row r="1786" spans="1:5" x14ac:dyDescent="0.2">
      <c r="A1786" s="7" t="s">
        <v>21</v>
      </c>
      <c r="B1786" s="7" t="s">
        <v>933</v>
      </c>
      <c r="C1786" s="7" t="s">
        <v>57</v>
      </c>
      <c r="D1786" s="7" t="s">
        <v>37</v>
      </c>
      <c r="E1786" s="7" t="s">
        <v>2269</v>
      </c>
    </row>
    <row r="1787" spans="1:5" x14ac:dyDescent="0.2">
      <c r="A1787" s="7" t="s">
        <v>21</v>
      </c>
      <c r="B1787" s="7" t="s">
        <v>933</v>
      </c>
      <c r="C1787" s="7" t="s">
        <v>61</v>
      </c>
      <c r="D1787" s="7" t="s">
        <v>42</v>
      </c>
      <c r="E1787" s="7" t="s">
        <v>2270</v>
      </c>
    </row>
    <row r="1788" spans="1:5" x14ac:dyDescent="0.2">
      <c r="A1788" s="7" t="s">
        <v>21</v>
      </c>
      <c r="B1788" s="7" t="s">
        <v>933</v>
      </c>
      <c r="C1788" s="7" t="s">
        <v>130</v>
      </c>
      <c r="D1788" s="7" t="s">
        <v>26</v>
      </c>
      <c r="E1788" s="7" t="s">
        <v>2271</v>
      </c>
    </row>
    <row r="1789" spans="1:5" x14ac:dyDescent="0.2">
      <c r="A1789" s="7" t="s">
        <v>21</v>
      </c>
      <c r="B1789" s="7" t="s">
        <v>933</v>
      </c>
      <c r="C1789" s="7" t="s">
        <v>79</v>
      </c>
      <c r="D1789" s="7" t="s">
        <v>98</v>
      </c>
      <c r="E1789" s="7" t="s">
        <v>2272</v>
      </c>
    </row>
    <row r="1790" spans="1:5" x14ac:dyDescent="0.2">
      <c r="A1790" s="7" t="s">
        <v>21</v>
      </c>
      <c r="B1790" s="7" t="s">
        <v>933</v>
      </c>
      <c r="C1790" s="7" t="s">
        <v>81</v>
      </c>
      <c r="D1790" s="7" t="s">
        <v>48</v>
      </c>
      <c r="E1790" s="7" t="s">
        <v>2273</v>
      </c>
    </row>
    <row r="1791" spans="1:5" x14ac:dyDescent="0.2">
      <c r="A1791" s="7" t="s">
        <v>21</v>
      </c>
      <c r="B1791" s="7" t="s">
        <v>933</v>
      </c>
      <c r="C1791" s="7" t="s">
        <v>63</v>
      </c>
      <c r="D1791" s="7" t="s">
        <v>42</v>
      </c>
      <c r="E1791" s="7" t="s">
        <v>2274</v>
      </c>
    </row>
    <row r="1792" spans="1:5" x14ac:dyDescent="0.2">
      <c r="A1792" s="7" t="s">
        <v>21</v>
      </c>
      <c r="B1792" s="7" t="s">
        <v>933</v>
      </c>
      <c r="C1792" s="7" t="s">
        <v>65</v>
      </c>
      <c r="D1792" s="7" t="s">
        <v>23</v>
      </c>
      <c r="E1792" s="7" t="s">
        <v>2275</v>
      </c>
    </row>
    <row r="1793" spans="1:5" x14ac:dyDescent="0.2">
      <c r="A1793" s="7" t="s">
        <v>21</v>
      </c>
      <c r="B1793" s="7" t="s">
        <v>933</v>
      </c>
      <c r="C1793" s="7" t="s">
        <v>67</v>
      </c>
      <c r="D1793" s="7" t="s">
        <v>29</v>
      </c>
      <c r="E1793" s="7" t="s">
        <v>2276</v>
      </c>
    </row>
    <row r="1794" spans="1:5" x14ac:dyDescent="0.2">
      <c r="A1794" s="7" t="s">
        <v>21</v>
      </c>
      <c r="B1794" s="7" t="s">
        <v>933</v>
      </c>
      <c r="C1794" s="7" t="s">
        <v>163</v>
      </c>
      <c r="D1794" s="7" t="s">
        <v>26</v>
      </c>
      <c r="E1794" s="7" t="s">
        <v>2277</v>
      </c>
    </row>
    <row r="1795" spans="1:5" x14ac:dyDescent="0.2">
      <c r="A1795" s="7" t="s">
        <v>21</v>
      </c>
      <c r="B1795" s="7" t="s">
        <v>933</v>
      </c>
      <c r="C1795" s="7" t="s">
        <v>165</v>
      </c>
      <c r="D1795" s="7" t="s">
        <v>98</v>
      </c>
      <c r="E1795" s="7" t="s">
        <v>2278</v>
      </c>
    </row>
    <row r="1796" spans="1:5" x14ac:dyDescent="0.2">
      <c r="A1796" s="7" t="s">
        <v>21</v>
      </c>
      <c r="B1796" s="7" t="s">
        <v>933</v>
      </c>
      <c r="C1796" s="7" t="s">
        <v>167</v>
      </c>
      <c r="D1796" s="7" t="s">
        <v>45</v>
      </c>
      <c r="E1796" s="7" t="s">
        <v>2279</v>
      </c>
    </row>
    <row r="1797" spans="1:5" x14ac:dyDescent="0.2">
      <c r="A1797" s="7" t="s">
        <v>21</v>
      </c>
      <c r="B1797" s="7" t="s">
        <v>933</v>
      </c>
      <c r="C1797" s="7" t="s">
        <v>77</v>
      </c>
      <c r="D1797" s="7" t="s">
        <v>37</v>
      </c>
      <c r="E1797" s="7" t="s">
        <v>2280</v>
      </c>
    </row>
    <row r="1798" spans="1:5" x14ac:dyDescent="0.2">
      <c r="A1798" s="7" t="s">
        <v>21</v>
      </c>
      <c r="B1798" s="7" t="s">
        <v>933</v>
      </c>
      <c r="C1798" s="7" t="s">
        <v>83</v>
      </c>
      <c r="D1798" s="7" t="s">
        <v>53</v>
      </c>
      <c r="E1798" s="7" t="s">
        <v>2281</v>
      </c>
    </row>
    <row r="1799" spans="1:5" x14ac:dyDescent="0.2">
      <c r="A1799" s="7" t="s">
        <v>21</v>
      </c>
      <c r="B1799" s="7" t="s">
        <v>933</v>
      </c>
      <c r="C1799" s="7" t="s">
        <v>169</v>
      </c>
      <c r="D1799" s="7" t="s">
        <v>34</v>
      </c>
      <c r="E1799" s="7" t="s">
        <v>2282</v>
      </c>
    </row>
    <row r="1800" spans="1:5" x14ac:dyDescent="0.2">
      <c r="A1800" s="7" t="s">
        <v>21</v>
      </c>
      <c r="B1800" s="7" t="s">
        <v>933</v>
      </c>
      <c r="C1800" s="7" t="s">
        <v>85</v>
      </c>
      <c r="D1800" s="7" t="s">
        <v>29</v>
      </c>
      <c r="E1800" s="7" t="s">
        <v>2283</v>
      </c>
    </row>
    <row r="1801" spans="1:5" x14ac:dyDescent="0.2">
      <c r="A1801" s="7" t="s">
        <v>21</v>
      </c>
      <c r="B1801" s="7" t="s">
        <v>933</v>
      </c>
      <c r="C1801" s="7" t="s">
        <v>87</v>
      </c>
      <c r="D1801" s="7" t="s">
        <v>37</v>
      </c>
      <c r="E1801" s="7" t="s">
        <v>2284</v>
      </c>
    </row>
    <row r="1802" spans="1:5" x14ac:dyDescent="0.2">
      <c r="A1802" s="7" t="s">
        <v>21</v>
      </c>
      <c r="B1802" s="7" t="s">
        <v>933</v>
      </c>
      <c r="C1802" s="7" t="s">
        <v>91</v>
      </c>
      <c r="D1802" s="7" t="s">
        <v>42</v>
      </c>
      <c r="E1802" s="7" t="s">
        <v>2285</v>
      </c>
    </row>
    <row r="1803" spans="1:5" x14ac:dyDescent="0.2">
      <c r="A1803" s="7" t="s">
        <v>21</v>
      </c>
      <c r="B1803" s="7" t="s">
        <v>933</v>
      </c>
      <c r="C1803" s="7" t="s">
        <v>350</v>
      </c>
      <c r="D1803" s="13">
        <v>4</v>
      </c>
      <c r="E1803" s="7" t="s">
        <v>2286</v>
      </c>
    </row>
    <row r="1804" spans="1:5" x14ac:dyDescent="0.2">
      <c r="A1804" s="7" t="s">
        <v>21</v>
      </c>
      <c r="B1804" s="7" t="s">
        <v>933</v>
      </c>
      <c r="C1804" s="7" t="s">
        <v>93</v>
      </c>
      <c r="D1804" s="7" t="s">
        <v>98</v>
      </c>
      <c r="E1804" s="7" t="s">
        <v>2287</v>
      </c>
    </row>
    <row r="1805" spans="1:5" x14ac:dyDescent="0.2">
      <c r="A1805" s="7" t="s">
        <v>21</v>
      </c>
      <c r="B1805" s="7" t="s">
        <v>933</v>
      </c>
      <c r="C1805" s="7" t="s">
        <v>89</v>
      </c>
      <c r="D1805" s="7" t="s">
        <v>48</v>
      </c>
      <c r="E1805" s="7" t="s">
        <v>2288</v>
      </c>
    </row>
    <row r="1806" spans="1:5" x14ac:dyDescent="0.2">
      <c r="A1806" s="7" t="s">
        <v>21</v>
      </c>
      <c r="B1806" s="7" t="s">
        <v>933</v>
      </c>
      <c r="C1806" s="7" t="s">
        <v>100</v>
      </c>
      <c r="D1806" s="7" t="s">
        <v>53</v>
      </c>
      <c r="E1806" s="7" t="s">
        <v>2289</v>
      </c>
    </row>
    <row r="1807" spans="1:5" x14ac:dyDescent="0.2">
      <c r="A1807" s="7" t="s">
        <v>21</v>
      </c>
      <c r="B1807" s="7" t="s">
        <v>933</v>
      </c>
      <c r="C1807" s="7" t="s">
        <v>178</v>
      </c>
      <c r="D1807" s="7" t="s">
        <v>34</v>
      </c>
      <c r="E1807" s="7" t="s">
        <v>2290</v>
      </c>
    </row>
    <row r="1808" spans="1:5" x14ac:dyDescent="0.2">
      <c r="A1808" s="7" t="s">
        <v>21</v>
      </c>
      <c r="B1808" s="7" t="s">
        <v>933</v>
      </c>
      <c r="C1808" s="7" t="s">
        <v>95</v>
      </c>
      <c r="D1808" s="7" t="s">
        <v>42</v>
      </c>
      <c r="E1808" s="7" t="s">
        <v>2291</v>
      </c>
    </row>
    <row r="1809" spans="1:5" x14ac:dyDescent="0.2">
      <c r="A1809" s="7" t="s">
        <v>21</v>
      </c>
      <c r="B1809" s="7" t="s">
        <v>933</v>
      </c>
      <c r="C1809" s="7" t="s">
        <v>39</v>
      </c>
      <c r="D1809" s="7" t="s">
        <v>26</v>
      </c>
      <c r="E1809" s="7" t="s">
        <v>2292</v>
      </c>
    </row>
    <row r="1810" spans="1:5" x14ac:dyDescent="0.2">
      <c r="A1810" s="7" t="s">
        <v>21</v>
      </c>
      <c r="B1810" s="7" t="s">
        <v>933</v>
      </c>
      <c r="C1810" s="7" t="s">
        <v>182</v>
      </c>
      <c r="D1810" s="7" t="s">
        <v>45</v>
      </c>
      <c r="E1810" s="7" t="s">
        <v>2293</v>
      </c>
    </row>
    <row r="1811" spans="1:5" x14ac:dyDescent="0.2">
      <c r="A1811" s="7" t="s">
        <v>21</v>
      </c>
      <c r="B1811" s="7" t="s">
        <v>933</v>
      </c>
      <c r="C1811" s="7" t="s">
        <v>102</v>
      </c>
      <c r="D1811" s="7" t="s">
        <v>23</v>
      </c>
      <c r="E1811" s="7" t="s">
        <v>2294</v>
      </c>
    </row>
    <row r="1812" spans="1:5" x14ac:dyDescent="0.2">
      <c r="A1812" s="7" t="s">
        <v>21</v>
      </c>
      <c r="B1812" s="7" t="s">
        <v>933</v>
      </c>
      <c r="C1812" s="7" t="s">
        <v>185</v>
      </c>
      <c r="D1812" s="7" t="s">
        <v>98</v>
      </c>
      <c r="E1812" s="7" t="s">
        <v>2295</v>
      </c>
    </row>
    <row r="1813" spans="1:5" x14ac:dyDescent="0.2">
      <c r="A1813" s="7" t="s">
        <v>21</v>
      </c>
      <c r="B1813" s="7" t="s">
        <v>933</v>
      </c>
      <c r="C1813" s="7" t="s">
        <v>104</v>
      </c>
      <c r="D1813" s="7" t="s">
        <v>26</v>
      </c>
      <c r="E1813" s="7" t="s">
        <v>2296</v>
      </c>
    </row>
    <row r="1814" spans="1:5" x14ac:dyDescent="0.2">
      <c r="A1814" s="7" t="s">
        <v>21</v>
      </c>
      <c r="B1814" s="7" t="s">
        <v>933</v>
      </c>
      <c r="C1814" s="7" t="s">
        <v>106</v>
      </c>
      <c r="D1814" s="7" t="s">
        <v>29</v>
      </c>
      <c r="E1814" s="7" t="s">
        <v>2297</v>
      </c>
    </row>
    <row r="1815" spans="1:5" x14ac:dyDescent="0.2">
      <c r="A1815" s="7" t="s">
        <v>260</v>
      </c>
      <c r="B1815" s="7" t="s">
        <v>2298</v>
      </c>
      <c r="C1815" s="7" t="s">
        <v>28</v>
      </c>
      <c r="D1815" s="7" t="s">
        <v>53</v>
      </c>
      <c r="E1815" s="7" t="s">
        <v>2299</v>
      </c>
    </row>
    <row r="1816" spans="1:5" x14ac:dyDescent="0.2">
      <c r="A1816" s="7" t="s">
        <v>260</v>
      </c>
      <c r="B1816" s="7" t="s">
        <v>2298</v>
      </c>
      <c r="C1816" s="7" t="s">
        <v>33</v>
      </c>
      <c r="D1816" s="7" t="s">
        <v>42</v>
      </c>
      <c r="E1816" s="7" t="s">
        <v>2300</v>
      </c>
    </row>
    <row r="1817" spans="1:5" x14ac:dyDescent="0.2">
      <c r="A1817" s="7" t="s">
        <v>260</v>
      </c>
      <c r="B1817" s="7" t="s">
        <v>2298</v>
      </c>
      <c r="C1817" s="7" t="s">
        <v>44</v>
      </c>
      <c r="D1817" s="7" t="s">
        <v>23</v>
      </c>
      <c r="E1817" s="7" t="s">
        <v>2301</v>
      </c>
    </row>
    <row r="1818" spans="1:5" x14ac:dyDescent="0.2">
      <c r="A1818" s="7" t="s">
        <v>260</v>
      </c>
      <c r="B1818" s="7" t="s">
        <v>2298</v>
      </c>
      <c r="C1818" s="7" t="s">
        <v>140</v>
      </c>
      <c r="D1818" s="7" t="s">
        <v>37</v>
      </c>
      <c r="E1818" s="7" t="s">
        <v>2302</v>
      </c>
    </row>
    <row r="1819" spans="1:5" x14ac:dyDescent="0.2">
      <c r="A1819" s="7" t="s">
        <v>260</v>
      </c>
      <c r="B1819" s="7" t="s">
        <v>2298</v>
      </c>
      <c r="C1819" s="7" t="s">
        <v>36</v>
      </c>
      <c r="D1819" s="7" t="s">
        <v>29</v>
      </c>
      <c r="E1819" s="7" t="s">
        <v>2303</v>
      </c>
    </row>
    <row r="1820" spans="1:5" x14ac:dyDescent="0.2">
      <c r="A1820" s="7" t="s">
        <v>260</v>
      </c>
      <c r="B1820" s="7" t="s">
        <v>2298</v>
      </c>
      <c r="C1820" s="7" t="s">
        <v>143</v>
      </c>
      <c r="D1820" s="7" t="s">
        <v>34</v>
      </c>
      <c r="E1820" s="7" t="s">
        <v>2304</v>
      </c>
    </row>
    <row r="1821" spans="1:5" x14ac:dyDescent="0.2">
      <c r="A1821" s="7" t="s">
        <v>260</v>
      </c>
      <c r="B1821" s="7" t="s">
        <v>2298</v>
      </c>
      <c r="C1821" s="7" t="s">
        <v>41</v>
      </c>
      <c r="D1821" s="7" t="s">
        <v>48</v>
      </c>
      <c r="E1821" s="7" t="s">
        <v>2305</v>
      </c>
    </row>
    <row r="1822" spans="1:5" x14ac:dyDescent="0.2">
      <c r="A1822" s="7" t="s">
        <v>260</v>
      </c>
      <c r="B1822" s="7" t="s">
        <v>2298</v>
      </c>
      <c r="C1822" s="7" t="s">
        <v>47</v>
      </c>
      <c r="D1822" s="7" t="s">
        <v>26</v>
      </c>
      <c r="E1822" s="7" t="s">
        <v>2306</v>
      </c>
    </row>
    <row r="1823" spans="1:5" x14ac:dyDescent="0.2">
      <c r="A1823" s="7" t="s">
        <v>260</v>
      </c>
      <c r="B1823" s="7" t="s">
        <v>2298</v>
      </c>
      <c r="C1823" s="7" t="s">
        <v>50</v>
      </c>
      <c r="D1823" s="7" t="s">
        <v>42</v>
      </c>
      <c r="E1823" s="7" t="s">
        <v>2307</v>
      </c>
    </row>
    <row r="1824" spans="1:5" x14ac:dyDescent="0.2">
      <c r="A1824" s="7" t="s">
        <v>260</v>
      </c>
      <c r="B1824" s="7" t="s">
        <v>2298</v>
      </c>
      <c r="C1824" s="7" t="s">
        <v>52</v>
      </c>
      <c r="D1824" s="7" t="s">
        <v>34</v>
      </c>
      <c r="E1824" s="7" t="s">
        <v>2308</v>
      </c>
    </row>
    <row r="1825" spans="1:5" x14ac:dyDescent="0.2">
      <c r="A1825" s="7" t="s">
        <v>260</v>
      </c>
      <c r="B1825" s="7" t="s">
        <v>2298</v>
      </c>
      <c r="C1825" s="7" t="s">
        <v>75</v>
      </c>
      <c r="D1825" s="7" t="s">
        <v>42</v>
      </c>
      <c r="E1825" s="7" t="s">
        <v>2309</v>
      </c>
    </row>
    <row r="1826" spans="1:5" x14ac:dyDescent="0.2">
      <c r="A1826" s="7" t="s">
        <v>260</v>
      </c>
      <c r="B1826" s="7" t="s">
        <v>2298</v>
      </c>
      <c r="C1826" s="7" t="s">
        <v>149</v>
      </c>
      <c r="D1826" s="7" t="s">
        <v>45</v>
      </c>
      <c r="E1826" s="7" t="s">
        <v>2310</v>
      </c>
    </row>
    <row r="1827" spans="1:5" x14ac:dyDescent="0.2">
      <c r="A1827" s="7" t="s">
        <v>260</v>
      </c>
      <c r="B1827" s="7" t="s">
        <v>2298</v>
      </c>
      <c r="C1827" s="7" t="s">
        <v>55</v>
      </c>
      <c r="D1827" s="7" t="s">
        <v>37</v>
      </c>
      <c r="E1827" s="7" t="s">
        <v>2311</v>
      </c>
    </row>
    <row r="1828" spans="1:5" x14ac:dyDescent="0.2">
      <c r="A1828" s="7" t="s">
        <v>260</v>
      </c>
      <c r="B1828" s="7" t="s">
        <v>2298</v>
      </c>
      <c r="C1828" s="7" t="s">
        <v>57</v>
      </c>
      <c r="D1828" s="7" t="s">
        <v>48</v>
      </c>
      <c r="E1828" s="7" t="s">
        <v>2312</v>
      </c>
    </row>
    <row r="1829" spans="1:5" x14ac:dyDescent="0.2">
      <c r="A1829" s="7" t="s">
        <v>260</v>
      </c>
      <c r="B1829" s="7" t="s">
        <v>2298</v>
      </c>
      <c r="C1829" s="7" t="s">
        <v>153</v>
      </c>
      <c r="D1829" s="7" t="s">
        <v>26</v>
      </c>
      <c r="E1829" s="7" t="s">
        <v>2313</v>
      </c>
    </row>
    <row r="1830" spans="1:5" x14ac:dyDescent="0.2">
      <c r="A1830" s="7" t="s">
        <v>260</v>
      </c>
      <c r="B1830" s="7" t="s">
        <v>2298</v>
      </c>
      <c r="C1830" s="7" t="s">
        <v>59</v>
      </c>
      <c r="D1830" s="7" t="s">
        <v>98</v>
      </c>
      <c r="E1830" s="7" t="s">
        <v>2314</v>
      </c>
    </row>
    <row r="1831" spans="1:5" x14ac:dyDescent="0.2">
      <c r="A1831" s="7" t="s">
        <v>260</v>
      </c>
      <c r="B1831" s="7" t="s">
        <v>2298</v>
      </c>
      <c r="C1831" s="7" t="s">
        <v>25</v>
      </c>
      <c r="D1831" s="7" t="s">
        <v>98</v>
      </c>
      <c r="E1831" s="7" t="s">
        <v>2315</v>
      </c>
    </row>
    <row r="1832" spans="1:5" x14ac:dyDescent="0.2">
      <c r="A1832" s="7" t="s">
        <v>260</v>
      </c>
      <c r="B1832" s="7" t="s">
        <v>2298</v>
      </c>
      <c r="C1832" s="7" t="s">
        <v>61</v>
      </c>
      <c r="D1832" s="7" t="s">
        <v>23</v>
      </c>
      <c r="E1832" s="7" t="s">
        <v>2316</v>
      </c>
    </row>
    <row r="1833" spans="1:5" x14ac:dyDescent="0.2">
      <c r="A1833" s="7" t="s">
        <v>260</v>
      </c>
      <c r="B1833" s="7" t="s">
        <v>2298</v>
      </c>
      <c r="C1833" s="7" t="s">
        <v>130</v>
      </c>
      <c r="D1833" s="7" t="s">
        <v>29</v>
      </c>
      <c r="E1833" s="7" t="s">
        <v>2317</v>
      </c>
    </row>
    <row r="1834" spans="1:5" x14ac:dyDescent="0.2">
      <c r="A1834" s="7" t="s">
        <v>260</v>
      </c>
      <c r="B1834" s="7" t="s">
        <v>2298</v>
      </c>
      <c r="C1834" s="7" t="s">
        <v>81</v>
      </c>
      <c r="D1834" s="7" t="s">
        <v>37</v>
      </c>
      <c r="E1834" s="7" t="s">
        <v>2318</v>
      </c>
    </row>
    <row r="1835" spans="1:5" x14ac:dyDescent="0.2">
      <c r="A1835" s="7" t="s">
        <v>260</v>
      </c>
      <c r="B1835" s="7" t="s">
        <v>2298</v>
      </c>
      <c r="C1835" s="7" t="s">
        <v>65</v>
      </c>
      <c r="D1835" s="7" t="s">
        <v>42</v>
      </c>
      <c r="E1835" s="7" t="s">
        <v>2319</v>
      </c>
    </row>
    <row r="1836" spans="1:5" x14ac:dyDescent="0.2">
      <c r="A1836" s="7" t="s">
        <v>260</v>
      </c>
      <c r="B1836" s="7" t="s">
        <v>2298</v>
      </c>
      <c r="C1836" s="7" t="s">
        <v>163</v>
      </c>
      <c r="D1836" s="7" t="s">
        <v>29</v>
      </c>
      <c r="E1836" s="7" t="s">
        <v>2320</v>
      </c>
    </row>
    <row r="1837" spans="1:5" x14ac:dyDescent="0.2">
      <c r="A1837" s="7" t="s">
        <v>260</v>
      </c>
      <c r="B1837" s="7" t="s">
        <v>2298</v>
      </c>
      <c r="C1837" s="7" t="s">
        <v>165</v>
      </c>
      <c r="D1837" s="7" t="s">
        <v>53</v>
      </c>
      <c r="E1837" s="7" t="s">
        <v>2321</v>
      </c>
    </row>
    <row r="1838" spans="1:5" x14ac:dyDescent="0.2">
      <c r="A1838" s="7" t="s">
        <v>260</v>
      </c>
      <c r="B1838" s="7" t="s">
        <v>2298</v>
      </c>
      <c r="C1838" s="7" t="s">
        <v>167</v>
      </c>
      <c r="D1838" s="7" t="s">
        <v>34</v>
      </c>
      <c r="E1838" s="7" t="s">
        <v>2322</v>
      </c>
    </row>
    <row r="1839" spans="1:5" x14ac:dyDescent="0.2">
      <c r="A1839" s="7" t="s">
        <v>260</v>
      </c>
      <c r="B1839" s="7" t="s">
        <v>2298</v>
      </c>
      <c r="C1839" s="7" t="s">
        <v>77</v>
      </c>
      <c r="D1839" s="7" t="s">
        <v>48</v>
      </c>
      <c r="E1839" s="7" t="s">
        <v>2323</v>
      </c>
    </row>
    <row r="1840" spans="1:5" x14ac:dyDescent="0.2">
      <c r="A1840" s="7" t="s">
        <v>260</v>
      </c>
      <c r="B1840" s="7" t="s">
        <v>2298</v>
      </c>
      <c r="C1840" s="7" t="s">
        <v>83</v>
      </c>
      <c r="D1840" s="7" t="s">
        <v>98</v>
      </c>
      <c r="E1840" s="7" t="s">
        <v>2324</v>
      </c>
    </row>
    <row r="1841" spans="1:5" x14ac:dyDescent="0.2">
      <c r="A1841" s="7" t="s">
        <v>260</v>
      </c>
      <c r="B1841" s="7" t="s">
        <v>2298</v>
      </c>
      <c r="C1841" s="7" t="s">
        <v>169</v>
      </c>
      <c r="D1841" s="7" t="s">
        <v>45</v>
      </c>
      <c r="E1841" s="7" t="s">
        <v>2325</v>
      </c>
    </row>
    <row r="1842" spans="1:5" x14ac:dyDescent="0.2">
      <c r="A1842" s="7" t="s">
        <v>260</v>
      </c>
      <c r="B1842" s="7" t="s">
        <v>2298</v>
      </c>
      <c r="C1842" s="7" t="s">
        <v>63</v>
      </c>
      <c r="D1842" s="7" t="s">
        <v>23</v>
      </c>
      <c r="E1842" s="7" t="s">
        <v>2326</v>
      </c>
    </row>
    <row r="1843" spans="1:5" x14ac:dyDescent="0.2">
      <c r="A1843" s="7" t="s">
        <v>260</v>
      </c>
      <c r="B1843" s="7" t="s">
        <v>2298</v>
      </c>
      <c r="C1843" s="7" t="s">
        <v>89</v>
      </c>
      <c r="D1843" s="7" t="s">
        <v>37</v>
      </c>
      <c r="E1843" s="7" t="s">
        <v>2327</v>
      </c>
    </row>
    <row r="1844" spans="1:5" x14ac:dyDescent="0.2">
      <c r="A1844" s="7" t="s">
        <v>260</v>
      </c>
      <c r="B1844" s="7" t="s">
        <v>2298</v>
      </c>
      <c r="C1844" s="7" t="s">
        <v>87</v>
      </c>
      <c r="D1844" s="7" t="s">
        <v>48</v>
      </c>
      <c r="E1844" s="7" t="s">
        <v>2328</v>
      </c>
    </row>
    <row r="1845" spans="1:5" x14ac:dyDescent="0.2">
      <c r="A1845" s="7" t="s">
        <v>260</v>
      </c>
      <c r="B1845" s="7" t="s">
        <v>2298</v>
      </c>
      <c r="C1845" s="7" t="s">
        <v>93</v>
      </c>
      <c r="D1845" s="7" t="s">
        <v>53</v>
      </c>
      <c r="E1845" s="7" t="s">
        <v>2329</v>
      </c>
    </row>
    <row r="1846" spans="1:5" x14ac:dyDescent="0.2">
      <c r="A1846" s="7" t="s">
        <v>260</v>
      </c>
      <c r="B1846" s="7" t="s">
        <v>2298</v>
      </c>
      <c r="C1846" s="7" t="s">
        <v>100</v>
      </c>
      <c r="D1846" s="7" t="s">
        <v>98</v>
      </c>
      <c r="E1846" s="7" t="s">
        <v>2330</v>
      </c>
    </row>
    <row r="1847" spans="1:5" x14ac:dyDescent="0.2">
      <c r="A1847" s="7" t="s">
        <v>260</v>
      </c>
      <c r="B1847" s="7" t="s">
        <v>2298</v>
      </c>
      <c r="C1847" s="7" t="s">
        <v>95</v>
      </c>
      <c r="D1847" s="7" t="s">
        <v>23</v>
      </c>
      <c r="E1847" s="7" t="s">
        <v>2331</v>
      </c>
    </row>
    <row r="1848" spans="1:5" x14ac:dyDescent="0.2">
      <c r="A1848" s="7" t="s">
        <v>260</v>
      </c>
      <c r="B1848" s="7" t="s">
        <v>2298</v>
      </c>
      <c r="C1848" s="7" t="s">
        <v>39</v>
      </c>
      <c r="D1848" s="7" t="s">
        <v>29</v>
      </c>
      <c r="E1848" s="7" t="s">
        <v>2332</v>
      </c>
    </row>
    <row r="1849" spans="1:5" x14ac:dyDescent="0.2">
      <c r="A1849" s="7" t="s">
        <v>260</v>
      </c>
      <c r="B1849" s="7" t="s">
        <v>2298</v>
      </c>
      <c r="C1849" s="7" t="s">
        <v>182</v>
      </c>
      <c r="D1849" s="7" t="s">
        <v>34</v>
      </c>
      <c r="E1849" s="7" t="s">
        <v>2333</v>
      </c>
    </row>
    <row r="1850" spans="1:5" x14ac:dyDescent="0.2">
      <c r="A1850" s="7" t="s">
        <v>260</v>
      </c>
      <c r="B1850" s="7" t="s">
        <v>2298</v>
      </c>
      <c r="C1850" s="7" t="s">
        <v>102</v>
      </c>
      <c r="D1850" s="7" t="s">
        <v>42</v>
      </c>
      <c r="E1850" s="7" t="s">
        <v>2334</v>
      </c>
    </row>
    <row r="1851" spans="1:5" x14ac:dyDescent="0.2">
      <c r="A1851" s="7" t="s">
        <v>260</v>
      </c>
      <c r="B1851" s="7" t="s">
        <v>2298</v>
      </c>
      <c r="C1851" s="7" t="s">
        <v>185</v>
      </c>
      <c r="D1851" s="7" t="s">
        <v>53</v>
      </c>
      <c r="E1851" s="7" t="s">
        <v>2335</v>
      </c>
    </row>
    <row r="1852" spans="1:5" x14ac:dyDescent="0.2">
      <c r="A1852" s="7" t="s">
        <v>260</v>
      </c>
      <c r="B1852" s="7" t="s">
        <v>2298</v>
      </c>
      <c r="C1852" s="7" t="s">
        <v>104</v>
      </c>
      <c r="D1852" s="7" t="s">
        <v>29</v>
      </c>
      <c r="E1852" s="7" t="s">
        <v>2336</v>
      </c>
    </row>
    <row r="1853" spans="1:5" x14ac:dyDescent="0.2">
      <c r="A1853" s="7" t="s">
        <v>260</v>
      </c>
      <c r="B1853" s="7" t="s">
        <v>2298</v>
      </c>
      <c r="C1853" s="7" t="s">
        <v>106</v>
      </c>
      <c r="D1853" s="7" t="s">
        <v>26</v>
      </c>
      <c r="E1853" s="7" t="s">
        <v>2337</v>
      </c>
    </row>
    <row r="1854" spans="1:5" x14ac:dyDescent="0.2">
      <c r="A1854" s="7" t="s">
        <v>260</v>
      </c>
      <c r="B1854" s="7" t="s">
        <v>2298</v>
      </c>
      <c r="C1854" s="7" t="s">
        <v>108</v>
      </c>
      <c r="D1854" s="7" t="s">
        <v>45</v>
      </c>
      <c r="E1854" s="7" t="s">
        <v>2338</v>
      </c>
    </row>
    <row r="1855" spans="1:5" x14ac:dyDescent="0.2">
      <c r="A1855" s="7" t="s">
        <v>260</v>
      </c>
      <c r="B1855" s="7" t="s">
        <v>2298</v>
      </c>
      <c r="C1855" s="7" t="s">
        <v>110</v>
      </c>
      <c r="D1855" s="7" t="s">
        <v>34</v>
      </c>
      <c r="E1855" s="7" t="s">
        <v>2339</v>
      </c>
    </row>
    <row r="1856" spans="1:5" x14ac:dyDescent="0.2">
      <c r="A1856" s="7" t="s">
        <v>260</v>
      </c>
      <c r="B1856" s="7" t="s">
        <v>2298</v>
      </c>
      <c r="C1856" s="7" t="s">
        <v>114</v>
      </c>
      <c r="D1856" s="7" t="s">
        <v>98</v>
      </c>
      <c r="E1856" s="7" t="s">
        <v>2340</v>
      </c>
    </row>
    <row r="1857" spans="1:5" x14ac:dyDescent="0.2">
      <c r="A1857" s="7" t="s">
        <v>260</v>
      </c>
      <c r="B1857" s="7" t="s">
        <v>2298</v>
      </c>
      <c r="C1857" s="7" t="s">
        <v>118</v>
      </c>
      <c r="D1857" s="7" t="s">
        <v>34</v>
      </c>
      <c r="E1857" s="7" t="s">
        <v>2341</v>
      </c>
    </row>
    <row r="1858" spans="1:5" x14ac:dyDescent="0.2">
      <c r="A1858" s="7" t="s">
        <v>260</v>
      </c>
      <c r="B1858" s="7" t="s">
        <v>2298</v>
      </c>
      <c r="C1858" s="7" t="s">
        <v>73</v>
      </c>
      <c r="D1858" s="7" t="s">
        <v>42</v>
      </c>
      <c r="E1858" s="7" t="s">
        <v>2342</v>
      </c>
    </row>
    <row r="1859" spans="1:5" x14ac:dyDescent="0.2">
      <c r="A1859" s="7" t="s">
        <v>260</v>
      </c>
      <c r="B1859" s="7" t="s">
        <v>2298</v>
      </c>
      <c r="C1859" s="7" t="s">
        <v>191</v>
      </c>
      <c r="D1859" s="7" t="s">
        <v>42</v>
      </c>
      <c r="E1859" s="7" t="s">
        <v>2343</v>
      </c>
    </row>
    <row r="1860" spans="1:5" x14ac:dyDescent="0.2">
      <c r="A1860" s="7" t="s">
        <v>260</v>
      </c>
      <c r="B1860" s="7" t="s">
        <v>2298</v>
      </c>
      <c r="C1860" s="7" t="s">
        <v>71</v>
      </c>
      <c r="D1860" s="7" t="s">
        <v>48</v>
      </c>
      <c r="E1860" s="7" t="s">
        <v>2344</v>
      </c>
    </row>
    <row r="1861" spans="1:5" x14ac:dyDescent="0.2">
      <c r="A1861" s="7" t="s">
        <v>260</v>
      </c>
      <c r="B1861" s="7" t="s">
        <v>2298</v>
      </c>
      <c r="C1861" s="7" t="s">
        <v>195</v>
      </c>
      <c r="D1861" s="7" t="s">
        <v>23</v>
      </c>
      <c r="E1861" s="7" t="s">
        <v>2345</v>
      </c>
    </row>
    <row r="1862" spans="1:5" x14ac:dyDescent="0.2">
      <c r="A1862" s="7" t="s">
        <v>260</v>
      </c>
      <c r="B1862" s="7" t="s">
        <v>2298</v>
      </c>
      <c r="C1862" s="7" t="s">
        <v>31</v>
      </c>
      <c r="D1862" s="7" t="s">
        <v>37</v>
      </c>
      <c r="E1862" s="7" t="s">
        <v>2346</v>
      </c>
    </row>
    <row r="1863" spans="1:5" x14ac:dyDescent="0.2">
      <c r="A1863" s="7" t="s">
        <v>260</v>
      </c>
      <c r="B1863" s="7" t="s">
        <v>2298</v>
      </c>
      <c r="C1863" s="7" t="s">
        <v>198</v>
      </c>
      <c r="D1863" s="7" t="s">
        <v>29</v>
      </c>
      <c r="E1863" s="7" t="s">
        <v>2347</v>
      </c>
    </row>
    <row r="1864" spans="1:5" x14ac:dyDescent="0.2">
      <c r="A1864" s="7" t="s">
        <v>260</v>
      </c>
      <c r="B1864" s="7" t="s">
        <v>2298</v>
      </c>
      <c r="C1864" s="7" t="s">
        <v>22</v>
      </c>
      <c r="D1864" s="7" t="s">
        <v>37</v>
      </c>
      <c r="E1864" s="7" t="s">
        <v>2348</v>
      </c>
    </row>
    <row r="1865" spans="1:5" x14ac:dyDescent="0.2">
      <c r="A1865" s="7" t="s">
        <v>260</v>
      </c>
      <c r="B1865" s="7" t="s">
        <v>2298</v>
      </c>
      <c r="C1865" s="7" t="s">
        <v>120</v>
      </c>
      <c r="D1865" s="7" t="s">
        <v>26</v>
      </c>
      <c r="E1865" s="7" t="s">
        <v>2349</v>
      </c>
    </row>
    <row r="1866" spans="1:5" x14ac:dyDescent="0.2">
      <c r="A1866" s="7" t="s">
        <v>260</v>
      </c>
      <c r="B1866" s="7" t="s">
        <v>2298</v>
      </c>
      <c r="C1866" s="7" t="s">
        <v>97</v>
      </c>
      <c r="D1866" s="7" t="s">
        <v>45</v>
      </c>
      <c r="E1866" s="7" t="s">
        <v>2350</v>
      </c>
    </row>
    <row r="1867" spans="1:5" x14ac:dyDescent="0.2">
      <c r="A1867" s="7" t="s">
        <v>260</v>
      </c>
      <c r="B1867" s="7" t="s">
        <v>2298</v>
      </c>
      <c r="C1867" s="7" t="s">
        <v>122</v>
      </c>
      <c r="D1867" s="7" t="s">
        <v>23</v>
      </c>
      <c r="E1867" s="7" t="s">
        <v>2351</v>
      </c>
    </row>
    <row r="1868" spans="1:5" x14ac:dyDescent="0.2">
      <c r="A1868" s="7" t="s">
        <v>260</v>
      </c>
      <c r="B1868" s="7" t="s">
        <v>2298</v>
      </c>
      <c r="C1868" s="7" t="s">
        <v>124</v>
      </c>
      <c r="D1868" s="7" t="s">
        <v>98</v>
      </c>
      <c r="E1868" s="7" t="s">
        <v>2352</v>
      </c>
    </row>
    <row r="1869" spans="1:5" x14ac:dyDescent="0.2">
      <c r="A1869" s="7" t="s">
        <v>260</v>
      </c>
      <c r="B1869" s="7" t="s">
        <v>2298</v>
      </c>
      <c r="C1869" s="7" t="s">
        <v>126</v>
      </c>
      <c r="D1869" s="7" t="s">
        <v>26</v>
      </c>
      <c r="E1869" s="7" t="s">
        <v>2353</v>
      </c>
    </row>
    <row r="1870" spans="1:5" x14ac:dyDescent="0.2">
      <c r="A1870" s="7" t="s">
        <v>260</v>
      </c>
      <c r="B1870" s="7" t="s">
        <v>2298</v>
      </c>
      <c r="C1870" s="7" t="s">
        <v>132</v>
      </c>
      <c r="D1870" s="7" t="s">
        <v>34</v>
      </c>
      <c r="E1870" s="7" t="s">
        <v>2354</v>
      </c>
    </row>
    <row r="1871" spans="1:5" x14ac:dyDescent="0.2">
      <c r="A1871" s="7" t="s">
        <v>260</v>
      </c>
      <c r="B1871" s="7" t="s">
        <v>2298</v>
      </c>
      <c r="C1871" s="7" t="s">
        <v>214</v>
      </c>
      <c r="D1871" s="7" t="s">
        <v>45</v>
      </c>
      <c r="E1871" s="7" t="s">
        <v>2355</v>
      </c>
    </row>
    <row r="1872" spans="1:5" x14ac:dyDescent="0.2">
      <c r="A1872" s="7" t="s">
        <v>260</v>
      </c>
      <c r="B1872" s="7" t="s">
        <v>2298</v>
      </c>
      <c r="C1872" s="7" t="s">
        <v>216</v>
      </c>
      <c r="D1872" s="7" t="s">
        <v>23</v>
      </c>
      <c r="E1872" s="7" t="s">
        <v>2356</v>
      </c>
    </row>
    <row r="1873" spans="1:5" x14ac:dyDescent="0.2">
      <c r="A1873" s="7" t="s">
        <v>260</v>
      </c>
      <c r="B1873" s="7" t="s">
        <v>2298</v>
      </c>
      <c r="C1873" s="7" t="s">
        <v>220</v>
      </c>
      <c r="D1873" s="7" t="s">
        <v>53</v>
      </c>
      <c r="E1873" s="7" t="s">
        <v>2357</v>
      </c>
    </row>
    <row r="1874" spans="1:5" x14ac:dyDescent="0.2">
      <c r="A1874" s="7" t="s">
        <v>260</v>
      </c>
      <c r="B1874" s="7" t="s">
        <v>2298</v>
      </c>
      <c r="C1874" s="7" t="s">
        <v>222</v>
      </c>
      <c r="D1874" s="7" t="s">
        <v>42</v>
      </c>
      <c r="E1874" s="7" t="s">
        <v>2358</v>
      </c>
    </row>
    <row r="1875" spans="1:5" x14ac:dyDescent="0.2">
      <c r="A1875" s="7" t="s">
        <v>260</v>
      </c>
      <c r="B1875" s="7" t="s">
        <v>2298</v>
      </c>
      <c r="C1875" s="7" t="s">
        <v>224</v>
      </c>
      <c r="D1875" s="7" t="s">
        <v>48</v>
      </c>
      <c r="E1875" s="7" t="s">
        <v>2359</v>
      </c>
    </row>
    <row r="1876" spans="1:5" x14ac:dyDescent="0.2">
      <c r="A1876" s="7" t="s">
        <v>260</v>
      </c>
      <c r="B1876" s="7" t="s">
        <v>2298</v>
      </c>
      <c r="C1876" s="7" t="s">
        <v>226</v>
      </c>
      <c r="D1876" s="7" t="s">
        <v>34</v>
      </c>
      <c r="E1876" s="7" t="s">
        <v>2360</v>
      </c>
    </row>
    <row r="1877" spans="1:5" x14ac:dyDescent="0.2">
      <c r="A1877" s="7" t="s">
        <v>260</v>
      </c>
      <c r="B1877" s="7" t="s">
        <v>2298</v>
      </c>
      <c r="C1877" s="7" t="s">
        <v>228</v>
      </c>
      <c r="D1877" s="7" t="s">
        <v>53</v>
      </c>
      <c r="E1877" s="7" t="s">
        <v>2361</v>
      </c>
    </row>
    <row r="1878" spans="1:5" x14ac:dyDescent="0.2">
      <c r="A1878" s="7" t="s">
        <v>260</v>
      </c>
      <c r="B1878" s="7" t="s">
        <v>2298</v>
      </c>
      <c r="C1878" s="7" t="s">
        <v>234</v>
      </c>
      <c r="D1878" s="7" t="s">
        <v>42</v>
      </c>
      <c r="E1878" s="7" t="s">
        <v>2362</v>
      </c>
    </row>
    <row r="1879" spans="1:5" x14ac:dyDescent="0.2">
      <c r="A1879" s="7" t="s">
        <v>260</v>
      </c>
      <c r="B1879" s="7" t="s">
        <v>2298</v>
      </c>
      <c r="C1879" s="7" t="s">
        <v>230</v>
      </c>
      <c r="D1879" s="7" t="s">
        <v>98</v>
      </c>
      <c r="E1879" s="7" t="s">
        <v>2363</v>
      </c>
    </row>
    <row r="1880" spans="1:5" x14ac:dyDescent="0.2">
      <c r="A1880" s="7" t="s">
        <v>260</v>
      </c>
      <c r="B1880" s="7" t="s">
        <v>2298</v>
      </c>
      <c r="C1880" s="7" t="s">
        <v>232</v>
      </c>
      <c r="D1880" s="7" t="s">
        <v>23</v>
      </c>
      <c r="E1880" s="7" t="s">
        <v>2364</v>
      </c>
    </row>
    <row r="1881" spans="1:5" x14ac:dyDescent="0.2">
      <c r="A1881" s="7" t="s">
        <v>260</v>
      </c>
      <c r="B1881" s="7" t="s">
        <v>2298</v>
      </c>
      <c r="C1881" s="7" t="s">
        <v>236</v>
      </c>
      <c r="D1881" s="7" t="s">
        <v>48</v>
      </c>
      <c r="E1881" s="7" t="s">
        <v>2365</v>
      </c>
    </row>
    <row r="1882" spans="1:5" x14ac:dyDescent="0.2">
      <c r="A1882" s="7" t="s">
        <v>260</v>
      </c>
      <c r="B1882" s="7" t="s">
        <v>2298</v>
      </c>
      <c r="C1882" s="7" t="s">
        <v>238</v>
      </c>
      <c r="D1882" s="7" t="s">
        <v>26</v>
      </c>
      <c r="E1882" s="7" t="s">
        <v>2366</v>
      </c>
    </row>
    <row r="1883" spans="1:5" x14ac:dyDescent="0.2">
      <c r="A1883" s="7" t="s">
        <v>260</v>
      </c>
      <c r="B1883" s="7" t="s">
        <v>2298</v>
      </c>
      <c r="C1883" s="7" t="s">
        <v>240</v>
      </c>
      <c r="D1883" s="7" t="s">
        <v>45</v>
      </c>
      <c r="E1883" s="7" t="s">
        <v>2367</v>
      </c>
    </row>
    <row r="1884" spans="1:5" x14ac:dyDescent="0.2">
      <c r="A1884" s="7" t="s">
        <v>260</v>
      </c>
      <c r="B1884" s="7" t="s">
        <v>2298</v>
      </c>
      <c r="C1884" s="7" t="s">
        <v>242</v>
      </c>
      <c r="D1884" s="7" t="s">
        <v>37</v>
      </c>
      <c r="E1884" s="7" t="s">
        <v>2368</v>
      </c>
    </row>
    <row r="1885" spans="1:5" x14ac:dyDescent="0.2">
      <c r="A1885" s="7" t="s">
        <v>260</v>
      </c>
      <c r="B1885" s="7" t="s">
        <v>2298</v>
      </c>
      <c r="C1885" s="7" t="s">
        <v>244</v>
      </c>
      <c r="D1885" s="7" t="s">
        <v>29</v>
      </c>
      <c r="E1885" s="7" t="s">
        <v>2369</v>
      </c>
    </row>
    <row r="1886" spans="1:5" x14ac:dyDescent="0.2">
      <c r="A1886" s="7" t="s">
        <v>260</v>
      </c>
      <c r="B1886" s="7" t="s">
        <v>2298</v>
      </c>
      <c r="C1886" s="7" t="s">
        <v>246</v>
      </c>
      <c r="D1886" s="7" t="s">
        <v>23</v>
      </c>
      <c r="E1886" s="7" t="s">
        <v>2370</v>
      </c>
    </row>
    <row r="1887" spans="1:5" x14ac:dyDescent="0.2">
      <c r="A1887" s="7" t="s">
        <v>260</v>
      </c>
      <c r="B1887" s="7" t="s">
        <v>2298</v>
      </c>
      <c r="C1887" s="7" t="s">
        <v>248</v>
      </c>
      <c r="D1887" s="7" t="s">
        <v>45</v>
      </c>
      <c r="E1887" s="7" t="s">
        <v>2371</v>
      </c>
    </row>
    <row r="1888" spans="1:5" x14ac:dyDescent="0.2">
      <c r="A1888" s="7" t="s">
        <v>260</v>
      </c>
      <c r="B1888" s="7" t="s">
        <v>2298</v>
      </c>
      <c r="C1888" s="7" t="s">
        <v>250</v>
      </c>
      <c r="D1888" s="7" t="s">
        <v>34</v>
      </c>
      <c r="E1888" s="7" t="s">
        <v>2372</v>
      </c>
    </row>
    <row r="1889" spans="1:5" x14ac:dyDescent="0.2">
      <c r="A1889" s="7" t="s">
        <v>260</v>
      </c>
      <c r="B1889" s="7" t="s">
        <v>2298</v>
      </c>
      <c r="C1889" s="7" t="s">
        <v>252</v>
      </c>
      <c r="D1889" s="7" t="s">
        <v>48</v>
      </c>
      <c r="E1889" s="7" t="s">
        <v>2373</v>
      </c>
    </row>
    <row r="1890" spans="1:5" x14ac:dyDescent="0.2">
      <c r="A1890" s="7" t="s">
        <v>260</v>
      </c>
      <c r="B1890" s="7" t="s">
        <v>2298</v>
      </c>
      <c r="C1890" s="7" t="s">
        <v>254</v>
      </c>
      <c r="D1890" s="7" t="s">
        <v>37</v>
      </c>
      <c r="E1890" s="7" t="s">
        <v>2374</v>
      </c>
    </row>
    <row r="1891" spans="1:5" x14ac:dyDescent="0.2">
      <c r="A1891" s="7" t="s">
        <v>260</v>
      </c>
      <c r="B1891" s="7" t="s">
        <v>2298</v>
      </c>
      <c r="C1891" s="7" t="s">
        <v>256</v>
      </c>
      <c r="D1891" s="7" t="s">
        <v>29</v>
      </c>
      <c r="E1891" s="7" t="s">
        <v>2375</v>
      </c>
    </row>
    <row r="1892" spans="1:5" x14ac:dyDescent="0.2">
      <c r="A1892" s="7" t="s">
        <v>260</v>
      </c>
      <c r="B1892" s="7" t="s">
        <v>2298</v>
      </c>
      <c r="C1892" s="7" t="s">
        <v>542</v>
      </c>
      <c r="D1892" s="7" t="s">
        <v>42</v>
      </c>
      <c r="E1892" s="7" t="s">
        <v>2376</v>
      </c>
    </row>
    <row r="1893" spans="1:5" x14ac:dyDescent="0.2">
      <c r="A1893" s="7" t="s">
        <v>260</v>
      </c>
      <c r="B1893" s="7" t="s">
        <v>2298</v>
      </c>
      <c r="C1893" s="7" t="s">
        <v>346</v>
      </c>
      <c r="D1893" s="7" t="s">
        <v>26</v>
      </c>
      <c r="E1893" s="7" t="s">
        <v>2377</v>
      </c>
    </row>
    <row r="1894" spans="1:5" x14ac:dyDescent="0.2">
      <c r="A1894" s="7" t="s">
        <v>260</v>
      </c>
      <c r="B1894" s="7" t="s">
        <v>2298</v>
      </c>
      <c r="C1894" s="7" t="s">
        <v>348</v>
      </c>
      <c r="D1894" s="7" t="s">
        <v>98</v>
      </c>
      <c r="E1894" s="7" t="s">
        <v>2378</v>
      </c>
    </row>
    <row r="1895" spans="1:5" x14ac:dyDescent="0.2">
      <c r="A1895" s="7" t="s">
        <v>260</v>
      </c>
      <c r="B1895" s="7" t="s">
        <v>2298</v>
      </c>
      <c r="C1895" s="7" t="s">
        <v>356</v>
      </c>
      <c r="D1895" s="7" t="s">
        <v>48</v>
      </c>
      <c r="E1895" s="7" t="s">
        <v>2379</v>
      </c>
    </row>
    <row r="1896" spans="1:5" x14ac:dyDescent="0.2">
      <c r="A1896" s="7" t="s">
        <v>260</v>
      </c>
      <c r="B1896" s="7" t="s">
        <v>2298</v>
      </c>
      <c r="C1896" s="7" t="s">
        <v>358</v>
      </c>
      <c r="D1896" s="7" t="s">
        <v>29</v>
      </c>
      <c r="E1896" s="7" t="s">
        <v>2380</v>
      </c>
    </row>
    <row r="1897" spans="1:5" x14ac:dyDescent="0.2">
      <c r="A1897" s="7" t="s">
        <v>260</v>
      </c>
      <c r="B1897" s="7" t="s">
        <v>2298</v>
      </c>
      <c r="C1897" s="7" t="s">
        <v>360</v>
      </c>
      <c r="D1897" s="7" t="s">
        <v>26</v>
      </c>
      <c r="E1897" s="7" t="s">
        <v>2381</v>
      </c>
    </row>
    <row r="1898" spans="1:5" x14ac:dyDescent="0.2">
      <c r="A1898" s="7" t="s">
        <v>260</v>
      </c>
      <c r="B1898" s="7" t="s">
        <v>2298</v>
      </c>
      <c r="C1898" s="7" t="s">
        <v>352</v>
      </c>
      <c r="D1898" s="7" t="s">
        <v>42</v>
      </c>
      <c r="E1898" s="7" t="s">
        <v>2382</v>
      </c>
    </row>
    <row r="1899" spans="1:5" x14ac:dyDescent="0.2">
      <c r="A1899" s="7" t="s">
        <v>260</v>
      </c>
      <c r="B1899" s="7" t="s">
        <v>2298</v>
      </c>
      <c r="C1899" s="7" t="s">
        <v>354</v>
      </c>
      <c r="D1899" s="7" t="s">
        <v>23</v>
      </c>
      <c r="E1899" s="7" t="s">
        <v>2383</v>
      </c>
    </row>
    <row r="1900" spans="1:5" x14ac:dyDescent="0.2">
      <c r="A1900" s="7" t="s">
        <v>260</v>
      </c>
      <c r="B1900" s="7" t="s">
        <v>2298</v>
      </c>
      <c r="C1900" s="7" t="s">
        <v>362</v>
      </c>
      <c r="D1900" s="7" t="s">
        <v>98</v>
      </c>
      <c r="E1900" s="7" t="s">
        <v>2384</v>
      </c>
    </row>
    <row r="1901" spans="1:5" x14ac:dyDescent="0.2">
      <c r="A1901" s="7" t="s">
        <v>260</v>
      </c>
      <c r="B1901" s="7" t="s">
        <v>2298</v>
      </c>
      <c r="C1901" s="7" t="s">
        <v>364</v>
      </c>
      <c r="D1901" s="7" t="s">
        <v>45</v>
      </c>
      <c r="E1901" s="7" t="s">
        <v>2385</v>
      </c>
    </row>
    <row r="1902" spans="1:5" x14ac:dyDescent="0.2">
      <c r="A1902" s="7" t="s">
        <v>260</v>
      </c>
      <c r="B1902" s="7" t="s">
        <v>2298</v>
      </c>
      <c r="C1902" s="7" t="s">
        <v>366</v>
      </c>
      <c r="D1902" s="7" t="s">
        <v>37</v>
      </c>
      <c r="E1902" s="7" t="s">
        <v>2386</v>
      </c>
    </row>
    <row r="1903" spans="1:5" x14ac:dyDescent="0.2">
      <c r="A1903" s="7" t="s">
        <v>260</v>
      </c>
      <c r="B1903" s="7" t="s">
        <v>2298</v>
      </c>
      <c r="C1903" s="7" t="s">
        <v>370</v>
      </c>
      <c r="D1903" s="7" t="s">
        <v>53</v>
      </c>
      <c r="E1903" s="7" t="s">
        <v>2387</v>
      </c>
    </row>
    <row r="1904" spans="1:5" x14ac:dyDescent="0.2">
      <c r="A1904" s="7" t="s">
        <v>260</v>
      </c>
      <c r="B1904" s="7" t="s">
        <v>2298</v>
      </c>
      <c r="C1904" s="7" t="s">
        <v>374</v>
      </c>
      <c r="D1904" s="7" t="s">
        <v>37</v>
      </c>
      <c r="E1904" s="7" t="s">
        <v>2388</v>
      </c>
    </row>
    <row r="1905" spans="1:5" x14ac:dyDescent="0.2">
      <c r="A1905" s="7" t="s">
        <v>260</v>
      </c>
      <c r="B1905" s="7" t="s">
        <v>2298</v>
      </c>
      <c r="C1905" s="7" t="s">
        <v>91</v>
      </c>
      <c r="D1905" s="7" t="s">
        <v>23</v>
      </c>
      <c r="E1905" s="7" t="s">
        <v>2389</v>
      </c>
    </row>
    <row r="1906" spans="1:5" x14ac:dyDescent="0.2">
      <c r="A1906" s="7" t="s">
        <v>260</v>
      </c>
      <c r="B1906" s="7" t="s">
        <v>2298</v>
      </c>
      <c r="C1906" s="7" t="s">
        <v>368</v>
      </c>
      <c r="D1906" s="7" t="s">
        <v>34</v>
      </c>
      <c r="E1906" s="7" t="s">
        <v>2390</v>
      </c>
    </row>
    <row r="1907" spans="1:5" x14ac:dyDescent="0.2">
      <c r="A1907" s="7" t="s">
        <v>260</v>
      </c>
      <c r="B1907" s="7" t="s">
        <v>2298</v>
      </c>
      <c r="C1907" s="7" t="s">
        <v>372</v>
      </c>
      <c r="D1907" s="7" t="s">
        <v>29</v>
      </c>
      <c r="E1907" s="7" t="s">
        <v>2391</v>
      </c>
    </row>
    <row r="1908" spans="1:5" x14ac:dyDescent="0.2">
      <c r="A1908" s="7" t="s">
        <v>260</v>
      </c>
      <c r="B1908" s="7" t="s">
        <v>2298</v>
      </c>
      <c r="C1908" s="7" t="s">
        <v>376</v>
      </c>
      <c r="D1908" s="7" t="s">
        <v>48</v>
      </c>
      <c r="E1908" s="7" t="s">
        <v>2392</v>
      </c>
    </row>
    <row r="1909" spans="1:5" x14ac:dyDescent="0.2">
      <c r="A1909" s="7" t="s">
        <v>260</v>
      </c>
      <c r="B1909" s="7" t="s">
        <v>2298</v>
      </c>
      <c r="C1909" s="7" t="s">
        <v>380</v>
      </c>
      <c r="D1909" s="7" t="s">
        <v>53</v>
      </c>
      <c r="E1909" s="7" t="s">
        <v>2393</v>
      </c>
    </row>
    <row r="1910" spans="1:5" x14ac:dyDescent="0.2">
      <c r="A1910" s="7" t="s">
        <v>260</v>
      </c>
      <c r="B1910" s="7" t="s">
        <v>2298</v>
      </c>
      <c r="C1910" s="7" t="s">
        <v>378</v>
      </c>
      <c r="D1910" s="7" t="s">
        <v>98</v>
      </c>
      <c r="E1910" s="7" t="s">
        <v>2394</v>
      </c>
    </row>
    <row r="1911" spans="1:5" x14ac:dyDescent="0.2">
      <c r="A1911" s="7" t="s">
        <v>260</v>
      </c>
      <c r="B1911" s="7" t="s">
        <v>2298</v>
      </c>
      <c r="C1911" s="7" t="s">
        <v>383</v>
      </c>
      <c r="D1911" s="7" t="s">
        <v>34</v>
      </c>
      <c r="E1911" s="7" t="s">
        <v>2395</v>
      </c>
    </row>
    <row r="1912" spans="1:5" x14ac:dyDescent="0.2">
      <c r="A1912" s="7" t="s">
        <v>260</v>
      </c>
      <c r="B1912" s="7" t="s">
        <v>2298</v>
      </c>
      <c r="C1912" s="7" t="s">
        <v>385</v>
      </c>
      <c r="D1912" s="7" t="s">
        <v>42</v>
      </c>
      <c r="E1912" s="7" t="s">
        <v>2396</v>
      </c>
    </row>
    <row r="1913" spans="1:5" x14ac:dyDescent="0.2">
      <c r="A1913" s="7" t="s">
        <v>260</v>
      </c>
      <c r="B1913" s="7" t="s">
        <v>2298</v>
      </c>
      <c r="C1913" s="7" t="s">
        <v>388</v>
      </c>
      <c r="D1913" s="7" t="s">
        <v>26</v>
      </c>
      <c r="E1913" s="7" t="s">
        <v>2397</v>
      </c>
    </row>
    <row r="1914" spans="1:5" x14ac:dyDescent="0.2">
      <c r="A1914" s="7" t="s">
        <v>260</v>
      </c>
      <c r="B1914" s="7" t="s">
        <v>2298</v>
      </c>
      <c r="C1914" s="7" t="s">
        <v>657</v>
      </c>
      <c r="D1914" s="7" t="s">
        <v>45</v>
      </c>
      <c r="E1914" s="7" t="s">
        <v>2398</v>
      </c>
    </row>
    <row r="1915" spans="1:5" x14ac:dyDescent="0.2">
      <c r="A1915" s="7" t="s">
        <v>260</v>
      </c>
      <c r="B1915" s="7" t="s">
        <v>2298</v>
      </c>
      <c r="C1915" s="7" t="s">
        <v>391</v>
      </c>
      <c r="D1915" s="7" t="s">
        <v>23</v>
      </c>
      <c r="E1915" s="7" t="s">
        <v>2399</v>
      </c>
    </row>
    <row r="1916" spans="1:5" x14ac:dyDescent="0.2">
      <c r="A1916" s="7" t="s">
        <v>260</v>
      </c>
      <c r="B1916" s="7" t="s">
        <v>2298</v>
      </c>
      <c r="C1916" s="7" t="s">
        <v>393</v>
      </c>
      <c r="D1916" s="7" t="s">
        <v>98</v>
      </c>
      <c r="E1916" s="7" t="s">
        <v>2400</v>
      </c>
    </row>
    <row r="1917" spans="1:5" x14ac:dyDescent="0.2">
      <c r="A1917" s="7" t="s">
        <v>260</v>
      </c>
      <c r="B1917" s="7" t="s">
        <v>2298</v>
      </c>
      <c r="C1917" s="7" t="s">
        <v>395</v>
      </c>
      <c r="D1917" s="7" t="s">
        <v>26</v>
      </c>
      <c r="E1917" s="7" t="s">
        <v>2401</v>
      </c>
    </row>
    <row r="1918" spans="1:5" x14ac:dyDescent="0.2">
      <c r="A1918" s="7" t="s">
        <v>260</v>
      </c>
      <c r="B1918" s="7" t="s">
        <v>2298</v>
      </c>
      <c r="C1918" s="7" t="s">
        <v>397</v>
      </c>
      <c r="D1918" s="7" t="s">
        <v>29</v>
      </c>
      <c r="E1918" s="7" t="s">
        <v>2402</v>
      </c>
    </row>
    <row r="1919" spans="1:5" x14ac:dyDescent="0.2">
      <c r="A1919" s="7" t="s">
        <v>260</v>
      </c>
      <c r="B1919" s="7" t="s">
        <v>2298</v>
      </c>
      <c r="C1919" s="7" t="s">
        <v>399</v>
      </c>
      <c r="D1919" s="7" t="s">
        <v>34</v>
      </c>
      <c r="E1919" s="7" t="s">
        <v>2403</v>
      </c>
    </row>
    <row r="1920" spans="1:5" x14ac:dyDescent="0.2">
      <c r="A1920" s="7" t="s">
        <v>260</v>
      </c>
      <c r="B1920" s="7" t="s">
        <v>2298</v>
      </c>
      <c r="C1920" s="7" t="s">
        <v>401</v>
      </c>
      <c r="D1920" s="7" t="s">
        <v>45</v>
      </c>
      <c r="E1920" s="7" t="s">
        <v>2404</v>
      </c>
    </row>
    <row r="1921" spans="1:5" x14ac:dyDescent="0.2">
      <c r="A1921" s="7" t="s">
        <v>260</v>
      </c>
      <c r="B1921" s="7" t="s">
        <v>2298</v>
      </c>
      <c r="C1921" s="7" t="s">
        <v>403</v>
      </c>
      <c r="D1921" s="7" t="s">
        <v>23</v>
      </c>
      <c r="E1921" s="7" t="s">
        <v>2405</v>
      </c>
    </row>
    <row r="1922" spans="1:5" x14ac:dyDescent="0.2">
      <c r="A1922" s="7" t="s">
        <v>260</v>
      </c>
      <c r="B1922" s="7" t="s">
        <v>2298</v>
      </c>
      <c r="C1922" s="7" t="s">
        <v>405</v>
      </c>
      <c r="D1922" s="7" t="s">
        <v>37</v>
      </c>
      <c r="E1922" s="7" t="s">
        <v>2406</v>
      </c>
    </row>
    <row r="1923" spans="1:5" x14ac:dyDescent="0.2">
      <c r="A1923" s="7" t="s">
        <v>260</v>
      </c>
      <c r="B1923" s="7" t="s">
        <v>2298</v>
      </c>
      <c r="C1923" s="7" t="s">
        <v>417</v>
      </c>
      <c r="D1923" s="7" t="s">
        <v>48</v>
      </c>
      <c r="E1923" s="7" t="s">
        <v>2407</v>
      </c>
    </row>
    <row r="1924" spans="1:5" x14ac:dyDescent="0.2">
      <c r="A1924" s="7" t="s">
        <v>260</v>
      </c>
      <c r="B1924" s="7" t="s">
        <v>2298</v>
      </c>
      <c r="C1924" s="7" t="s">
        <v>411</v>
      </c>
      <c r="D1924" s="7" t="s">
        <v>34</v>
      </c>
      <c r="E1924" s="7" t="s">
        <v>2408</v>
      </c>
    </row>
    <row r="1925" spans="1:5" x14ac:dyDescent="0.2">
      <c r="A1925" s="7" t="s">
        <v>260</v>
      </c>
      <c r="B1925" s="7" t="s">
        <v>2298</v>
      </c>
      <c r="C1925" s="7" t="s">
        <v>415</v>
      </c>
      <c r="D1925" s="7" t="s">
        <v>53</v>
      </c>
      <c r="E1925" s="7" t="s">
        <v>2409</v>
      </c>
    </row>
    <row r="1926" spans="1:5" x14ac:dyDescent="0.2">
      <c r="A1926" s="7" t="s">
        <v>260</v>
      </c>
      <c r="B1926" s="7" t="s">
        <v>2298</v>
      </c>
      <c r="C1926" s="7" t="s">
        <v>407</v>
      </c>
      <c r="D1926" s="7" t="s">
        <v>42</v>
      </c>
      <c r="E1926" s="7" t="s">
        <v>2410</v>
      </c>
    </row>
    <row r="1927" spans="1:5" x14ac:dyDescent="0.2">
      <c r="A1927" s="7" t="s">
        <v>260</v>
      </c>
      <c r="B1927" s="7" t="s">
        <v>2298</v>
      </c>
      <c r="C1927" s="7" t="s">
        <v>419</v>
      </c>
      <c r="D1927" s="7" t="s">
        <v>53</v>
      </c>
      <c r="E1927" s="7" t="s">
        <v>2411</v>
      </c>
    </row>
    <row r="1928" spans="1:5" x14ac:dyDescent="0.2">
      <c r="A1928" s="7" t="s">
        <v>260</v>
      </c>
      <c r="B1928" s="7" t="s">
        <v>2298</v>
      </c>
      <c r="C1928" s="7" t="s">
        <v>413</v>
      </c>
      <c r="D1928" s="7" t="s">
        <v>98</v>
      </c>
      <c r="E1928" s="7" t="s">
        <v>2412</v>
      </c>
    </row>
    <row r="1929" spans="1:5" x14ac:dyDescent="0.2">
      <c r="A1929" s="7" t="s">
        <v>260</v>
      </c>
      <c r="B1929" s="7" t="s">
        <v>2298</v>
      </c>
      <c r="C1929" s="7" t="s">
        <v>423</v>
      </c>
      <c r="D1929" s="7" t="s">
        <v>42</v>
      </c>
      <c r="E1929" s="7" t="s">
        <v>2413</v>
      </c>
    </row>
    <row r="1930" spans="1:5" x14ac:dyDescent="0.2">
      <c r="A1930" s="7" t="s">
        <v>260</v>
      </c>
      <c r="B1930" s="7" t="s">
        <v>2298</v>
      </c>
      <c r="C1930" s="7" t="s">
        <v>425</v>
      </c>
      <c r="D1930" s="7" t="s">
        <v>48</v>
      </c>
      <c r="E1930" s="7" t="s">
        <v>2414</v>
      </c>
    </row>
    <row r="1931" spans="1:5" x14ac:dyDescent="0.2">
      <c r="A1931" s="7" t="s">
        <v>260</v>
      </c>
      <c r="B1931" s="7" t="s">
        <v>2298</v>
      </c>
      <c r="C1931" s="7" t="s">
        <v>675</v>
      </c>
      <c r="D1931" s="7" t="s">
        <v>26</v>
      </c>
      <c r="E1931" s="7" t="s">
        <v>2415</v>
      </c>
    </row>
    <row r="1932" spans="1:5" x14ac:dyDescent="0.2">
      <c r="A1932" s="7" t="s">
        <v>260</v>
      </c>
      <c r="B1932" s="7" t="s">
        <v>2298</v>
      </c>
      <c r="C1932" s="7" t="s">
        <v>421</v>
      </c>
      <c r="D1932" s="7" t="s">
        <v>23</v>
      </c>
      <c r="E1932" s="7" t="s">
        <v>2416</v>
      </c>
    </row>
    <row r="1933" spans="1:5" x14ac:dyDescent="0.2">
      <c r="A1933" s="7" t="s">
        <v>260</v>
      </c>
      <c r="B1933" s="7" t="s">
        <v>2298</v>
      </c>
      <c r="C1933" s="7" t="s">
        <v>427</v>
      </c>
      <c r="D1933" s="7" t="s">
        <v>45</v>
      </c>
      <c r="E1933" s="7" t="s">
        <v>2417</v>
      </c>
    </row>
    <row r="1934" spans="1:5" x14ac:dyDescent="0.2">
      <c r="A1934" s="7" t="s">
        <v>260</v>
      </c>
      <c r="B1934" s="7" t="s">
        <v>2298</v>
      </c>
      <c r="C1934" s="7" t="s">
        <v>429</v>
      </c>
      <c r="D1934" s="7" t="s">
        <v>37</v>
      </c>
      <c r="E1934" s="7" t="s">
        <v>2418</v>
      </c>
    </row>
    <row r="1935" spans="1:5" x14ac:dyDescent="0.2">
      <c r="A1935" s="7" t="s">
        <v>260</v>
      </c>
      <c r="B1935" s="7" t="s">
        <v>2298</v>
      </c>
      <c r="C1935" s="7" t="s">
        <v>431</v>
      </c>
      <c r="D1935" s="7" t="s">
        <v>29</v>
      </c>
      <c r="E1935" s="7" t="s">
        <v>2419</v>
      </c>
    </row>
    <row r="1936" spans="1:5" x14ac:dyDescent="0.2">
      <c r="A1936" s="7" t="s">
        <v>260</v>
      </c>
      <c r="B1936" s="7" t="s">
        <v>2298</v>
      </c>
      <c r="C1936" s="7" t="s">
        <v>437</v>
      </c>
      <c r="D1936" s="7" t="s">
        <v>34</v>
      </c>
      <c r="E1936" s="7" t="s">
        <v>2420</v>
      </c>
    </row>
    <row r="1937" spans="1:5" x14ac:dyDescent="0.2">
      <c r="A1937" s="7" t="s">
        <v>260</v>
      </c>
      <c r="B1937" s="7" t="s">
        <v>2298</v>
      </c>
      <c r="C1937" s="7" t="s">
        <v>441</v>
      </c>
      <c r="D1937" s="7" t="s">
        <v>37</v>
      </c>
      <c r="E1937" s="7" t="s">
        <v>2421</v>
      </c>
    </row>
    <row r="1938" spans="1:5" x14ac:dyDescent="0.2">
      <c r="A1938" s="7" t="s">
        <v>260</v>
      </c>
      <c r="B1938" s="7" t="s">
        <v>2298</v>
      </c>
      <c r="C1938" s="7" t="s">
        <v>447</v>
      </c>
      <c r="D1938" s="7" t="s">
        <v>29</v>
      </c>
      <c r="E1938" s="7" t="s">
        <v>2422</v>
      </c>
    </row>
    <row r="1939" spans="1:5" x14ac:dyDescent="0.2">
      <c r="A1939" s="7" t="s">
        <v>260</v>
      </c>
      <c r="B1939" s="7" t="s">
        <v>2298</v>
      </c>
      <c r="C1939" s="7" t="s">
        <v>443</v>
      </c>
      <c r="D1939" s="7" t="s">
        <v>53</v>
      </c>
      <c r="E1939" s="7" t="s">
        <v>2423</v>
      </c>
    </row>
    <row r="1940" spans="1:5" x14ac:dyDescent="0.2">
      <c r="A1940" s="7" t="s">
        <v>260</v>
      </c>
      <c r="B1940" s="7" t="s">
        <v>2298</v>
      </c>
      <c r="C1940" s="7" t="s">
        <v>433</v>
      </c>
      <c r="D1940" s="7" t="s">
        <v>23</v>
      </c>
      <c r="E1940" s="7" t="s">
        <v>2424</v>
      </c>
    </row>
    <row r="1941" spans="1:5" x14ac:dyDescent="0.2">
      <c r="A1941" s="7" t="s">
        <v>260</v>
      </c>
      <c r="B1941" s="7" t="s">
        <v>2298</v>
      </c>
      <c r="C1941" s="7" t="s">
        <v>435</v>
      </c>
      <c r="D1941" s="7" t="s">
        <v>45</v>
      </c>
      <c r="E1941" s="7" t="s">
        <v>2425</v>
      </c>
    </row>
    <row r="1942" spans="1:5" x14ac:dyDescent="0.2">
      <c r="A1942" s="7" t="s">
        <v>260</v>
      </c>
      <c r="B1942" s="7" t="s">
        <v>2298</v>
      </c>
      <c r="C1942" s="7" t="s">
        <v>439</v>
      </c>
      <c r="D1942" s="7" t="s">
        <v>48</v>
      </c>
      <c r="E1942" s="7" t="s">
        <v>2426</v>
      </c>
    </row>
    <row r="1943" spans="1:5" x14ac:dyDescent="0.2">
      <c r="A1943" s="7" t="s">
        <v>260</v>
      </c>
      <c r="B1943" s="7" t="s">
        <v>2298</v>
      </c>
      <c r="C1943" s="7" t="s">
        <v>445</v>
      </c>
      <c r="D1943" s="7" t="s">
        <v>42</v>
      </c>
      <c r="E1943" s="7" t="s">
        <v>2427</v>
      </c>
    </row>
    <row r="1944" spans="1:5" x14ac:dyDescent="0.2">
      <c r="A1944" s="7" t="s">
        <v>260</v>
      </c>
      <c r="B1944" s="7" t="s">
        <v>2298</v>
      </c>
      <c r="C1944" s="7" t="s">
        <v>449</v>
      </c>
      <c r="D1944" s="7" t="s">
        <v>26</v>
      </c>
      <c r="E1944" s="7" t="s">
        <v>2428</v>
      </c>
    </row>
    <row r="1945" spans="1:5" x14ac:dyDescent="0.2">
      <c r="A1945" s="7" t="s">
        <v>260</v>
      </c>
      <c r="B1945" s="7" t="s">
        <v>2298</v>
      </c>
      <c r="C1945" s="7" t="s">
        <v>451</v>
      </c>
      <c r="D1945" s="7" t="s">
        <v>98</v>
      </c>
      <c r="E1945" s="7" t="s">
        <v>2429</v>
      </c>
    </row>
    <row r="1946" spans="1:5" x14ac:dyDescent="0.2">
      <c r="A1946" s="7" t="s">
        <v>260</v>
      </c>
      <c r="B1946" s="7" t="s">
        <v>2298</v>
      </c>
      <c r="C1946" s="7" t="s">
        <v>453</v>
      </c>
      <c r="D1946" s="7" t="s">
        <v>48</v>
      </c>
      <c r="E1946" s="7" t="s">
        <v>2430</v>
      </c>
    </row>
    <row r="1947" spans="1:5" x14ac:dyDescent="0.2">
      <c r="A1947" s="7" t="s">
        <v>260</v>
      </c>
      <c r="B1947" s="7" t="s">
        <v>2298</v>
      </c>
      <c r="C1947" s="7" t="s">
        <v>112</v>
      </c>
      <c r="D1947" s="7" t="s">
        <v>48</v>
      </c>
      <c r="E1947" s="7" t="s">
        <v>2431</v>
      </c>
    </row>
    <row r="1948" spans="1:5" x14ac:dyDescent="0.2">
      <c r="A1948" s="7" t="s">
        <v>260</v>
      </c>
      <c r="B1948" s="7" t="s">
        <v>2298</v>
      </c>
      <c r="C1948" s="7" t="s">
        <v>690</v>
      </c>
      <c r="D1948" s="7" t="s">
        <v>42</v>
      </c>
      <c r="E1948" s="7" t="s">
        <v>2432</v>
      </c>
    </row>
    <row r="1949" spans="1:5" x14ac:dyDescent="0.2">
      <c r="A1949" s="7" t="s">
        <v>260</v>
      </c>
      <c r="B1949" s="7" t="s">
        <v>2298</v>
      </c>
      <c r="C1949" s="7" t="s">
        <v>692</v>
      </c>
      <c r="D1949" s="7" t="s">
        <v>23</v>
      </c>
      <c r="E1949" s="7" t="s">
        <v>2433</v>
      </c>
    </row>
    <row r="1950" spans="1:5" x14ac:dyDescent="0.2">
      <c r="A1950" s="7" t="s">
        <v>134</v>
      </c>
      <c r="B1950" s="7" t="s">
        <v>2434</v>
      </c>
      <c r="C1950" s="7" t="s">
        <v>25</v>
      </c>
      <c r="D1950" s="7" t="s">
        <v>23</v>
      </c>
      <c r="E1950" s="7" t="s">
        <v>2435</v>
      </c>
    </row>
    <row r="1951" spans="1:5" x14ac:dyDescent="0.2">
      <c r="A1951" s="7" t="s">
        <v>134</v>
      </c>
      <c r="B1951" s="7" t="s">
        <v>2434</v>
      </c>
      <c r="C1951" s="7" t="s">
        <v>28</v>
      </c>
      <c r="D1951" s="7" t="s">
        <v>42</v>
      </c>
      <c r="E1951" s="7" t="s">
        <v>2436</v>
      </c>
    </row>
    <row r="1952" spans="1:5" x14ac:dyDescent="0.2">
      <c r="A1952" s="7" t="s">
        <v>134</v>
      </c>
      <c r="B1952" s="7" t="s">
        <v>2434</v>
      </c>
      <c r="C1952" s="7" t="s">
        <v>33</v>
      </c>
      <c r="D1952" s="7" t="s">
        <v>26</v>
      </c>
      <c r="E1952" s="7" t="s">
        <v>2437</v>
      </c>
    </row>
    <row r="1953" spans="1:5" x14ac:dyDescent="0.2">
      <c r="A1953" s="7" t="s">
        <v>134</v>
      </c>
      <c r="B1953" s="7" t="s">
        <v>2434</v>
      </c>
      <c r="C1953" s="7" t="s">
        <v>44</v>
      </c>
      <c r="D1953" s="7" t="s">
        <v>29</v>
      </c>
      <c r="E1953" s="7" t="s">
        <v>2438</v>
      </c>
    </row>
    <row r="1954" spans="1:5" x14ac:dyDescent="0.2">
      <c r="A1954" s="7" t="s">
        <v>134</v>
      </c>
      <c r="B1954" s="7" t="s">
        <v>2434</v>
      </c>
      <c r="C1954" s="7" t="s">
        <v>140</v>
      </c>
      <c r="D1954" s="7" t="s">
        <v>53</v>
      </c>
      <c r="E1954" s="7" t="s">
        <v>2439</v>
      </c>
    </row>
    <row r="1955" spans="1:5" x14ac:dyDescent="0.2">
      <c r="A1955" s="7" t="s">
        <v>134</v>
      </c>
      <c r="B1955" s="7" t="s">
        <v>2434</v>
      </c>
      <c r="C1955" s="7" t="s">
        <v>36</v>
      </c>
      <c r="D1955" s="7" t="s">
        <v>34</v>
      </c>
      <c r="E1955" s="7" t="s">
        <v>2440</v>
      </c>
    </row>
    <row r="1956" spans="1:5" x14ac:dyDescent="0.2">
      <c r="A1956" s="7" t="s">
        <v>134</v>
      </c>
      <c r="B1956" s="7" t="s">
        <v>2434</v>
      </c>
      <c r="C1956" s="7" t="s">
        <v>143</v>
      </c>
      <c r="D1956" s="7" t="s">
        <v>48</v>
      </c>
      <c r="E1956" s="7" t="s">
        <v>2441</v>
      </c>
    </row>
    <row r="1957" spans="1:5" x14ac:dyDescent="0.2">
      <c r="A1957" s="7" t="s">
        <v>134</v>
      </c>
      <c r="B1957" s="7" t="s">
        <v>2434</v>
      </c>
      <c r="C1957" s="7" t="s">
        <v>41</v>
      </c>
      <c r="D1957" s="7" t="s">
        <v>98</v>
      </c>
      <c r="E1957" s="7" t="s">
        <v>2442</v>
      </c>
    </row>
    <row r="1958" spans="1:5" x14ac:dyDescent="0.2">
      <c r="A1958" s="7" t="s">
        <v>134</v>
      </c>
      <c r="B1958" s="7" t="s">
        <v>2434</v>
      </c>
      <c r="C1958" s="7" t="s">
        <v>47</v>
      </c>
      <c r="D1958" s="7" t="s">
        <v>45</v>
      </c>
      <c r="E1958" s="7" t="s">
        <v>2443</v>
      </c>
    </row>
    <row r="1959" spans="1:5" x14ac:dyDescent="0.2">
      <c r="A1959" s="7" t="s">
        <v>134</v>
      </c>
      <c r="B1959" s="7" t="s">
        <v>2434</v>
      </c>
      <c r="C1959" s="7" t="s">
        <v>50</v>
      </c>
      <c r="D1959" s="7" t="s">
        <v>26</v>
      </c>
      <c r="E1959" s="7" t="s">
        <v>2444</v>
      </c>
    </row>
    <row r="1960" spans="1:5" x14ac:dyDescent="0.2">
      <c r="A1960" s="7" t="s">
        <v>134</v>
      </c>
      <c r="B1960" s="7" t="s">
        <v>2434</v>
      </c>
      <c r="C1960" s="7" t="s">
        <v>52</v>
      </c>
      <c r="D1960" s="7" t="s">
        <v>48</v>
      </c>
      <c r="E1960" s="7" t="s">
        <v>2445</v>
      </c>
    </row>
    <row r="1961" spans="1:5" x14ac:dyDescent="0.2">
      <c r="A1961" s="7" t="s">
        <v>134</v>
      </c>
      <c r="B1961" s="7" t="s">
        <v>2434</v>
      </c>
      <c r="C1961" s="7" t="s">
        <v>149</v>
      </c>
      <c r="D1961" s="7" t="s">
        <v>37</v>
      </c>
      <c r="E1961" s="7" t="s">
        <v>2446</v>
      </c>
    </row>
    <row r="1962" spans="1:5" x14ac:dyDescent="0.2">
      <c r="A1962" s="7" t="s">
        <v>134</v>
      </c>
      <c r="B1962" s="7" t="s">
        <v>2434</v>
      </c>
      <c r="C1962" s="7" t="s">
        <v>55</v>
      </c>
      <c r="D1962" s="7" t="s">
        <v>53</v>
      </c>
      <c r="E1962" s="7" t="s">
        <v>2447</v>
      </c>
    </row>
    <row r="1963" spans="1:5" x14ac:dyDescent="0.2">
      <c r="A1963" s="7" t="s">
        <v>134</v>
      </c>
      <c r="B1963" s="7" t="s">
        <v>2434</v>
      </c>
      <c r="C1963" s="7" t="s">
        <v>57</v>
      </c>
      <c r="D1963" s="7" t="s">
        <v>98</v>
      </c>
      <c r="E1963" s="7" t="s">
        <v>2448</v>
      </c>
    </row>
    <row r="1964" spans="1:5" x14ac:dyDescent="0.2">
      <c r="A1964" s="7" t="s">
        <v>134</v>
      </c>
      <c r="B1964" s="7" t="s">
        <v>2434</v>
      </c>
      <c r="C1964" s="7" t="s">
        <v>153</v>
      </c>
      <c r="D1964" s="7" t="s">
        <v>45</v>
      </c>
      <c r="E1964" s="7" t="s">
        <v>2449</v>
      </c>
    </row>
    <row r="1965" spans="1:5" x14ac:dyDescent="0.2">
      <c r="A1965" s="7" t="s">
        <v>134</v>
      </c>
      <c r="B1965" s="7" t="s">
        <v>2434</v>
      </c>
      <c r="C1965" s="7" t="s">
        <v>59</v>
      </c>
      <c r="D1965" s="7" t="s">
        <v>23</v>
      </c>
      <c r="E1965" s="7" t="s">
        <v>2450</v>
      </c>
    </row>
    <row r="1966" spans="1:5" x14ac:dyDescent="0.2">
      <c r="A1966" s="7" t="s">
        <v>134</v>
      </c>
      <c r="B1966" s="7" t="s">
        <v>2434</v>
      </c>
      <c r="C1966" s="7" t="s">
        <v>61</v>
      </c>
      <c r="D1966" s="7" t="s">
        <v>29</v>
      </c>
      <c r="E1966" s="7" t="s">
        <v>2451</v>
      </c>
    </row>
    <row r="1967" spans="1:5" x14ac:dyDescent="0.2">
      <c r="A1967" s="7" t="s">
        <v>134</v>
      </c>
      <c r="B1967" s="7" t="s">
        <v>2434</v>
      </c>
      <c r="C1967" s="7" t="s">
        <v>350</v>
      </c>
      <c r="D1967" s="7" t="s">
        <v>34</v>
      </c>
      <c r="E1967" s="7" t="s">
        <v>2452</v>
      </c>
    </row>
    <row r="1968" spans="1:5" x14ac:dyDescent="0.2">
      <c r="A1968" s="7" t="s">
        <v>134</v>
      </c>
      <c r="B1968" s="7" t="s">
        <v>2434</v>
      </c>
      <c r="C1968" s="7" t="s">
        <v>130</v>
      </c>
      <c r="D1968" s="7" t="s">
        <v>34</v>
      </c>
      <c r="E1968" s="7" t="s">
        <v>2453</v>
      </c>
    </row>
    <row r="1969" spans="1:5" x14ac:dyDescent="0.2">
      <c r="A1969" s="7" t="s">
        <v>134</v>
      </c>
      <c r="B1969" s="7" t="s">
        <v>2434</v>
      </c>
      <c r="C1969" s="7" t="s">
        <v>79</v>
      </c>
      <c r="D1969" s="7" t="s">
        <v>42</v>
      </c>
      <c r="E1969" s="7" t="s">
        <v>2454</v>
      </c>
    </row>
    <row r="1970" spans="1:5" x14ac:dyDescent="0.2">
      <c r="A1970" s="7" t="s">
        <v>134</v>
      </c>
      <c r="B1970" s="7" t="s">
        <v>2434</v>
      </c>
      <c r="C1970" s="7" t="s">
        <v>81</v>
      </c>
      <c r="D1970" s="7" t="s">
        <v>53</v>
      </c>
      <c r="E1970" s="7" t="s">
        <v>2455</v>
      </c>
    </row>
    <row r="1971" spans="1:5" x14ac:dyDescent="0.2">
      <c r="A1971" s="7" t="s">
        <v>134</v>
      </c>
      <c r="B1971" s="7" t="s">
        <v>2434</v>
      </c>
      <c r="C1971" s="7" t="s">
        <v>63</v>
      </c>
      <c r="D1971" s="7" t="s">
        <v>29</v>
      </c>
      <c r="E1971" s="7" t="s">
        <v>2456</v>
      </c>
    </row>
    <row r="1972" spans="1:5" x14ac:dyDescent="0.2">
      <c r="A1972" s="7" t="s">
        <v>134</v>
      </c>
      <c r="B1972" s="7" t="s">
        <v>2434</v>
      </c>
      <c r="C1972" s="7" t="s">
        <v>65</v>
      </c>
      <c r="D1972" s="7" t="s">
        <v>26</v>
      </c>
      <c r="E1972" s="7" t="s">
        <v>2457</v>
      </c>
    </row>
    <row r="1973" spans="1:5" x14ac:dyDescent="0.2">
      <c r="A1973" s="7" t="s">
        <v>134</v>
      </c>
      <c r="B1973" s="7" t="s">
        <v>2434</v>
      </c>
      <c r="C1973" s="7" t="s">
        <v>67</v>
      </c>
      <c r="D1973" s="7" t="s">
        <v>45</v>
      </c>
      <c r="E1973" s="7" t="s">
        <v>2458</v>
      </c>
    </row>
    <row r="1974" spans="1:5" x14ac:dyDescent="0.2">
      <c r="A1974" s="7" t="s">
        <v>134</v>
      </c>
      <c r="B1974" s="7" t="s">
        <v>2434</v>
      </c>
      <c r="C1974" s="7" t="s">
        <v>163</v>
      </c>
      <c r="D1974" s="7" t="s">
        <v>34</v>
      </c>
      <c r="E1974" s="7" t="s">
        <v>2459</v>
      </c>
    </row>
    <row r="1975" spans="1:5" x14ac:dyDescent="0.2">
      <c r="A1975" s="7" t="s">
        <v>134</v>
      </c>
      <c r="B1975" s="7" t="s">
        <v>2434</v>
      </c>
      <c r="C1975" s="7" t="s">
        <v>165</v>
      </c>
      <c r="D1975" s="7" t="s">
        <v>42</v>
      </c>
      <c r="E1975" s="7" t="s">
        <v>2460</v>
      </c>
    </row>
    <row r="1976" spans="1:5" x14ac:dyDescent="0.2">
      <c r="A1976" s="7" t="s">
        <v>134</v>
      </c>
      <c r="B1976" s="7" t="s">
        <v>2434</v>
      </c>
      <c r="C1976" s="7" t="s">
        <v>167</v>
      </c>
      <c r="D1976" s="7" t="s">
        <v>48</v>
      </c>
      <c r="E1976" s="7" t="s">
        <v>2461</v>
      </c>
    </row>
    <row r="1977" spans="1:5" x14ac:dyDescent="0.2">
      <c r="A1977" s="7" t="s">
        <v>134</v>
      </c>
      <c r="B1977" s="7" t="s">
        <v>2434</v>
      </c>
      <c r="C1977" s="7" t="s">
        <v>77</v>
      </c>
      <c r="D1977" s="7" t="s">
        <v>98</v>
      </c>
      <c r="E1977" s="7" t="s">
        <v>2462</v>
      </c>
    </row>
    <row r="1978" spans="1:5" x14ac:dyDescent="0.2">
      <c r="A1978" s="7" t="s">
        <v>134</v>
      </c>
      <c r="B1978" s="7" t="s">
        <v>2434</v>
      </c>
      <c r="C1978" s="7" t="s">
        <v>83</v>
      </c>
      <c r="D1978" s="7" t="s">
        <v>23</v>
      </c>
      <c r="E1978" s="7" t="s">
        <v>2463</v>
      </c>
    </row>
    <row r="1979" spans="1:5" x14ac:dyDescent="0.2">
      <c r="A1979" s="7" t="s">
        <v>134</v>
      </c>
      <c r="B1979" s="7" t="s">
        <v>2434</v>
      </c>
      <c r="C1979" s="7" t="s">
        <v>169</v>
      </c>
      <c r="D1979" s="7" t="s">
        <v>37</v>
      </c>
      <c r="E1979" s="7" t="s">
        <v>2464</v>
      </c>
    </row>
    <row r="1980" spans="1:5" x14ac:dyDescent="0.2">
      <c r="A1980" s="7" t="s">
        <v>134</v>
      </c>
      <c r="B1980" s="7" t="s">
        <v>2434</v>
      </c>
      <c r="C1980" s="7" t="s">
        <v>85</v>
      </c>
      <c r="D1980" s="7" t="s">
        <v>45</v>
      </c>
      <c r="E1980" s="7" t="s">
        <v>2465</v>
      </c>
    </row>
    <row r="1981" spans="1:5" x14ac:dyDescent="0.2">
      <c r="A1981" s="7" t="s">
        <v>134</v>
      </c>
      <c r="B1981" s="7" t="s">
        <v>2434</v>
      </c>
      <c r="C1981" s="7" t="s">
        <v>87</v>
      </c>
      <c r="D1981" s="7" t="s">
        <v>98</v>
      </c>
      <c r="E1981" s="7" t="s">
        <v>2466</v>
      </c>
    </row>
    <row r="1982" spans="1:5" x14ac:dyDescent="0.2">
      <c r="A1982" s="7" t="s">
        <v>134</v>
      </c>
      <c r="B1982" s="7" t="s">
        <v>2434</v>
      </c>
      <c r="C1982" s="7" t="s">
        <v>89</v>
      </c>
      <c r="D1982" s="7" t="s">
        <v>53</v>
      </c>
      <c r="E1982" s="7" t="s">
        <v>2467</v>
      </c>
    </row>
    <row r="1983" spans="1:5" x14ac:dyDescent="0.2">
      <c r="A1983" s="7" t="s">
        <v>134</v>
      </c>
      <c r="B1983" s="7" t="s">
        <v>2434</v>
      </c>
      <c r="C1983" s="7" t="s">
        <v>93</v>
      </c>
      <c r="D1983" s="7" t="s">
        <v>42</v>
      </c>
      <c r="E1983" s="7" t="s">
        <v>2468</v>
      </c>
    </row>
    <row r="1984" spans="1:5" x14ac:dyDescent="0.2">
      <c r="A1984" s="7" t="s">
        <v>134</v>
      </c>
      <c r="B1984" s="7" t="s">
        <v>2434</v>
      </c>
      <c r="C1984" s="7" t="s">
        <v>182</v>
      </c>
      <c r="D1984" s="7" t="s">
        <v>48</v>
      </c>
      <c r="E1984" s="7" t="s">
        <v>2469</v>
      </c>
    </row>
    <row r="1985" spans="1:5" x14ac:dyDescent="0.2">
      <c r="A1985" s="7" t="s">
        <v>134</v>
      </c>
      <c r="B1985" s="7" t="s">
        <v>2434</v>
      </c>
      <c r="C1985" s="7" t="s">
        <v>100</v>
      </c>
      <c r="D1985" s="7" t="s">
        <v>23</v>
      </c>
      <c r="E1985" s="7" t="s">
        <v>2470</v>
      </c>
    </row>
    <row r="1986" spans="1:5" x14ac:dyDescent="0.2">
      <c r="A1986" s="7" t="s">
        <v>134</v>
      </c>
      <c r="B1986" s="7" t="s">
        <v>2434</v>
      </c>
      <c r="C1986" s="7" t="s">
        <v>178</v>
      </c>
      <c r="D1986" s="7" t="s">
        <v>37</v>
      </c>
      <c r="E1986" s="7" t="s">
        <v>2471</v>
      </c>
    </row>
    <row r="1987" spans="1:5" x14ac:dyDescent="0.2">
      <c r="A1987" s="7" t="s">
        <v>134</v>
      </c>
      <c r="B1987" s="7" t="s">
        <v>2434</v>
      </c>
      <c r="C1987" s="7" t="s">
        <v>95</v>
      </c>
      <c r="D1987" s="7" t="s">
        <v>29</v>
      </c>
      <c r="E1987" s="7" t="s">
        <v>2472</v>
      </c>
    </row>
    <row r="1988" spans="1:5" x14ac:dyDescent="0.2">
      <c r="A1988" s="7" t="s">
        <v>134</v>
      </c>
      <c r="B1988" s="7" t="s">
        <v>2434</v>
      </c>
      <c r="C1988" s="7" t="s">
        <v>39</v>
      </c>
      <c r="D1988" s="7" t="s">
        <v>34</v>
      </c>
      <c r="E1988" s="7" t="s">
        <v>2473</v>
      </c>
    </row>
    <row r="1989" spans="1:5" x14ac:dyDescent="0.2">
      <c r="A1989" s="7" t="s">
        <v>134</v>
      </c>
      <c r="B1989" s="7" t="s">
        <v>2434</v>
      </c>
      <c r="C1989" s="7" t="s">
        <v>102</v>
      </c>
      <c r="D1989" s="7" t="s">
        <v>26</v>
      </c>
      <c r="E1989" s="7" t="s">
        <v>2474</v>
      </c>
    </row>
    <row r="1990" spans="1:5" x14ac:dyDescent="0.2">
      <c r="A1990" s="7" t="s">
        <v>134</v>
      </c>
      <c r="B1990" s="7" t="s">
        <v>2434</v>
      </c>
      <c r="C1990" s="7" t="s">
        <v>185</v>
      </c>
      <c r="D1990" s="7" t="s">
        <v>42</v>
      </c>
      <c r="E1990" s="7" t="s">
        <v>2475</v>
      </c>
    </row>
    <row r="1991" spans="1:5" x14ac:dyDescent="0.2">
      <c r="A1991" s="7" t="s">
        <v>134</v>
      </c>
      <c r="B1991" s="7" t="s">
        <v>2434</v>
      </c>
      <c r="C1991" s="7" t="s">
        <v>104</v>
      </c>
      <c r="D1991" s="7" t="s">
        <v>34</v>
      </c>
      <c r="E1991" s="7" t="s">
        <v>2476</v>
      </c>
    </row>
    <row r="1992" spans="1:5" x14ac:dyDescent="0.2">
      <c r="A1992" s="7" t="s">
        <v>134</v>
      </c>
      <c r="B1992" s="7" t="s">
        <v>2434</v>
      </c>
      <c r="C1992" s="7" t="s">
        <v>106</v>
      </c>
      <c r="D1992" s="7" t="s">
        <v>45</v>
      </c>
      <c r="E1992" s="7" t="s">
        <v>2477</v>
      </c>
    </row>
    <row r="1993" spans="1:5" x14ac:dyDescent="0.2">
      <c r="A1993" s="7" t="s">
        <v>134</v>
      </c>
      <c r="B1993" s="7" t="s">
        <v>2434</v>
      </c>
      <c r="C1993" s="7" t="s">
        <v>108</v>
      </c>
      <c r="D1993" s="7" t="s">
        <v>37</v>
      </c>
      <c r="E1993" s="7" t="s">
        <v>2478</v>
      </c>
    </row>
    <row r="1994" spans="1:5" x14ac:dyDescent="0.2">
      <c r="A1994" s="7" t="s">
        <v>134</v>
      </c>
      <c r="B1994" s="7" t="s">
        <v>2434</v>
      </c>
      <c r="C1994" s="7" t="s">
        <v>110</v>
      </c>
      <c r="D1994" s="7" t="s">
        <v>48</v>
      </c>
      <c r="E1994" s="7" t="s">
        <v>2479</v>
      </c>
    </row>
    <row r="1995" spans="1:5" x14ac:dyDescent="0.2">
      <c r="A1995" s="7" t="s">
        <v>134</v>
      </c>
      <c r="B1995" s="7" t="s">
        <v>2434</v>
      </c>
      <c r="C1995" s="7" t="s">
        <v>191</v>
      </c>
      <c r="D1995" s="7" t="s">
        <v>26</v>
      </c>
      <c r="E1995" s="7" t="s">
        <v>2480</v>
      </c>
    </row>
    <row r="1996" spans="1:5" x14ac:dyDescent="0.2">
      <c r="A1996" s="7" t="s">
        <v>134</v>
      </c>
      <c r="B1996" s="7" t="s">
        <v>2434</v>
      </c>
      <c r="C1996" s="7" t="s">
        <v>71</v>
      </c>
      <c r="D1996" s="7" t="s">
        <v>98</v>
      </c>
      <c r="E1996" s="7" t="s">
        <v>2481</v>
      </c>
    </row>
    <row r="1997" spans="1:5" x14ac:dyDescent="0.2">
      <c r="A1997" s="7" t="s">
        <v>134</v>
      </c>
      <c r="B1997" s="7" t="s">
        <v>2434</v>
      </c>
      <c r="C1997" s="7" t="s">
        <v>69</v>
      </c>
      <c r="D1997" s="7" t="s">
        <v>23</v>
      </c>
      <c r="E1997" s="7" t="s">
        <v>2482</v>
      </c>
    </row>
    <row r="1998" spans="1:5" x14ac:dyDescent="0.2">
      <c r="A1998" s="7" t="s">
        <v>134</v>
      </c>
      <c r="B1998" s="7" t="s">
        <v>2434</v>
      </c>
      <c r="C1998" s="7" t="s">
        <v>195</v>
      </c>
      <c r="D1998" s="7" t="s">
        <v>29</v>
      </c>
      <c r="E1998" s="7" t="s">
        <v>2483</v>
      </c>
    </row>
    <row r="1999" spans="1:5" x14ac:dyDescent="0.2">
      <c r="A1999" s="7" t="s">
        <v>134</v>
      </c>
      <c r="B1999" s="7" t="s">
        <v>2434</v>
      </c>
      <c r="C1999" s="7" t="s">
        <v>31</v>
      </c>
      <c r="D1999" s="7" t="s">
        <v>53</v>
      </c>
      <c r="E1999" s="7" t="s">
        <v>2484</v>
      </c>
    </row>
    <row r="2000" spans="1:5" x14ac:dyDescent="0.2">
      <c r="A2000" s="7" t="s">
        <v>134</v>
      </c>
      <c r="B2000" s="7" t="s">
        <v>2434</v>
      </c>
      <c r="C2000" s="7" t="s">
        <v>198</v>
      </c>
      <c r="D2000" s="7" t="s">
        <v>34</v>
      </c>
      <c r="E2000" s="7" t="s">
        <v>2485</v>
      </c>
    </row>
    <row r="2001" spans="1:5" x14ac:dyDescent="0.2">
      <c r="A2001" s="7" t="s">
        <v>134</v>
      </c>
      <c r="B2001" s="7" t="s">
        <v>2434</v>
      </c>
      <c r="C2001" s="7" t="s">
        <v>409</v>
      </c>
      <c r="D2001" s="7" t="s">
        <v>45</v>
      </c>
      <c r="E2001" s="7" t="s">
        <v>2486</v>
      </c>
    </row>
    <row r="2002" spans="1:5" x14ac:dyDescent="0.2">
      <c r="A2002" s="7" t="s">
        <v>134</v>
      </c>
      <c r="B2002" s="7" t="s">
        <v>2434</v>
      </c>
      <c r="C2002" s="7" t="s">
        <v>22</v>
      </c>
      <c r="D2002" s="7" t="s">
        <v>53</v>
      </c>
      <c r="E2002" s="7" t="s">
        <v>2487</v>
      </c>
    </row>
    <row r="2003" spans="1:5" x14ac:dyDescent="0.2">
      <c r="A2003" s="7" t="s">
        <v>134</v>
      </c>
      <c r="B2003" s="7" t="s">
        <v>2434</v>
      </c>
      <c r="C2003" s="7" t="s">
        <v>112</v>
      </c>
      <c r="D2003" s="7" t="s">
        <v>98</v>
      </c>
      <c r="E2003" s="7" t="s">
        <v>2488</v>
      </c>
    </row>
    <row r="2004" spans="1:5" x14ac:dyDescent="0.2">
      <c r="A2004" s="7" t="s">
        <v>134</v>
      </c>
      <c r="B2004" s="7" t="s">
        <v>2434</v>
      </c>
      <c r="C2004" s="7" t="s">
        <v>114</v>
      </c>
      <c r="D2004" s="7" t="s">
        <v>23</v>
      </c>
      <c r="E2004" s="7" t="s">
        <v>2489</v>
      </c>
    </row>
    <row r="2005" spans="1:5" x14ac:dyDescent="0.2">
      <c r="A2005" s="7" t="s">
        <v>134</v>
      </c>
      <c r="B2005" s="7" t="s">
        <v>2434</v>
      </c>
      <c r="C2005" s="7" t="s">
        <v>116</v>
      </c>
      <c r="D2005" s="7" t="s">
        <v>42</v>
      </c>
      <c r="E2005" s="7" t="s">
        <v>2490</v>
      </c>
    </row>
    <row r="2006" spans="1:5" x14ac:dyDescent="0.2">
      <c r="A2006" s="7" t="s">
        <v>134</v>
      </c>
      <c r="B2006" s="7" t="s">
        <v>2434</v>
      </c>
      <c r="C2006" s="7" t="s">
        <v>118</v>
      </c>
      <c r="D2006" s="7" t="s">
        <v>48</v>
      </c>
      <c r="E2006" s="7" t="s">
        <v>2491</v>
      </c>
    </row>
    <row r="2007" spans="1:5" x14ac:dyDescent="0.2">
      <c r="A2007" s="7" t="s">
        <v>134</v>
      </c>
      <c r="B2007" s="7" t="s">
        <v>2434</v>
      </c>
      <c r="C2007" s="7" t="s">
        <v>73</v>
      </c>
      <c r="D2007" s="7" t="s">
        <v>26</v>
      </c>
      <c r="E2007" s="7" t="s">
        <v>2492</v>
      </c>
    </row>
    <row r="2008" spans="1:5" x14ac:dyDescent="0.2">
      <c r="A2008" s="7" t="s">
        <v>134</v>
      </c>
      <c r="B2008" s="7" t="s">
        <v>2434</v>
      </c>
      <c r="C2008" s="7" t="s">
        <v>120</v>
      </c>
      <c r="D2008" s="7" t="s">
        <v>45</v>
      </c>
      <c r="E2008" s="7" t="s">
        <v>2493</v>
      </c>
    </row>
    <row r="2009" spans="1:5" x14ac:dyDescent="0.2">
      <c r="A2009" s="7" t="s">
        <v>134</v>
      </c>
      <c r="B2009" s="7" t="s">
        <v>2434</v>
      </c>
      <c r="C2009" s="7" t="s">
        <v>97</v>
      </c>
      <c r="D2009" s="7" t="s">
        <v>37</v>
      </c>
      <c r="E2009" s="7" t="s">
        <v>2494</v>
      </c>
    </row>
    <row r="2010" spans="1:5" x14ac:dyDescent="0.2">
      <c r="A2010" s="7" t="s">
        <v>134</v>
      </c>
      <c r="B2010" s="7" t="s">
        <v>2434</v>
      </c>
      <c r="C2010" s="7" t="s">
        <v>122</v>
      </c>
      <c r="D2010" s="7" t="s">
        <v>29</v>
      </c>
      <c r="E2010" s="7" t="s">
        <v>2495</v>
      </c>
    </row>
    <row r="2011" spans="1:5" x14ac:dyDescent="0.2">
      <c r="A2011" s="7" t="s">
        <v>134</v>
      </c>
      <c r="B2011" s="7" t="s">
        <v>2434</v>
      </c>
      <c r="C2011" s="7" t="s">
        <v>124</v>
      </c>
      <c r="D2011" s="7" t="s">
        <v>23</v>
      </c>
      <c r="E2011" s="7" t="s">
        <v>2496</v>
      </c>
    </row>
    <row r="2012" spans="1:5" x14ac:dyDescent="0.2">
      <c r="A2012" s="7" t="s">
        <v>134</v>
      </c>
      <c r="B2012" s="7" t="s">
        <v>2434</v>
      </c>
      <c r="C2012" s="7" t="s">
        <v>126</v>
      </c>
      <c r="D2012" s="7" t="s">
        <v>45</v>
      </c>
      <c r="E2012" s="7" t="s">
        <v>2497</v>
      </c>
    </row>
    <row r="2013" spans="1:5" x14ac:dyDescent="0.2">
      <c r="A2013" s="7" t="s">
        <v>134</v>
      </c>
      <c r="B2013" s="7" t="s">
        <v>2434</v>
      </c>
      <c r="C2013" s="7" t="s">
        <v>128</v>
      </c>
      <c r="D2013" s="7" t="s">
        <v>34</v>
      </c>
      <c r="E2013" s="7" t="s">
        <v>2498</v>
      </c>
    </row>
    <row r="2014" spans="1:5" x14ac:dyDescent="0.2">
      <c r="A2014" s="7" t="s">
        <v>134</v>
      </c>
      <c r="B2014" s="7" t="s">
        <v>2434</v>
      </c>
      <c r="C2014" s="7" t="s">
        <v>132</v>
      </c>
      <c r="D2014" s="7" t="s">
        <v>48</v>
      </c>
      <c r="E2014" s="7" t="s">
        <v>2499</v>
      </c>
    </row>
    <row r="2015" spans="1:5" x14ac:dyDescent="0.2">
      <c r="A2015" s="7" t="s">
        <v>134</v>
      </c>
      <c r="B2015" s="7" t="s">
        <v>2434</v>
      </c>
      <c r="C2015" s="7" t="s">
        <v>214</v>
      </c>
      <c r="D2015" s="7" t="s">
        <v>37</v>
      </c>
      <c r="E2015" s="7" t="s">
        <v>2500</v>
      </c>
    </row>
    <row r="2016" spans="1:5" x14ac:dyDescent="0.2">
      <c r="A2016" s="7" t="s">
        <v>134</v>
      </c>
      <c r="B2016" s="7" t="s">
        <v>2434</v>
      </c>
      <c r="C2016" s="7" t="s">
        <v>216</v>
      </c>
      <c r="D2016" s="7" t="s">
        <v>29</v>
      </c>
      <c r="E2016" s="7" t="s">
        <v>2501</v>
      </c>
    </row>
    <row r="2017" spans="1:5" x14ac:dyDescent="0.2">
      <c r="A2017" s="7" t="s">
        <v>134</v>
      </c>
      <c r="B2017" s="7" t="s">
        <v>2434</v>
      </c>
      <c r="C2017" s="7" t="s">
        <v>218</v>
      </c>
      <c r="D2017" s="7" t="s">
        <v>53</v>
      </c>
      <c r="E2017" s="7" t="s">
        <v>2502</v>
      </c>
    </row>
    <row r="2018" spans="1:5" x14ac:dyDescent="0.2">
      <c r="A2018" s="7" t="s">
        <v>134</v>
      </c>
      <c r="B2018" s="7" t="s">
        <v>2434</v>
      </c>
      <c r="C2018" s="7" t="s">
        <v>220</v>
      </c>
      <c r="D2018" s="7" t="s">
        <v>42</v>
      </c>
      <c r="E2018" s="7" t="s">
        <v>2503</v>
      </c>
    </row>
    <row r="2019" spans="1:5" x14ac:dyDescent="0.2">
      <c r="A2019" s="7" t="s">
        <v>134</v>
      </c>
      <c r="B2019" s="7" t="s">
        <v>2434</v>
      </c>
      <c r="C2019" s="7" t="s">
        <v>222</v>
      </c>
      <c r="D2019" s="7" t="s">
        <v>26</v>
      </c>
      <c r="E2019" s="7" t="s">
        <v>2504</v>
      </c>
    </row>
    <row r="2020" spans="1:5" x14ac:dyDescent="0.2">
      <c r="A2020" s="7" t="s">
        <v>134</v>
      </c>
      <c r="B2020" s="7" t="s">
        <v>2434</v>
      </c>
      <c r="C2020" s="7" t="s">
        <v>224</v>
      </c>
      <c r="D2020" s="7" t="s">
        <v>98</v>
      </c>
      <c r="E2020" s="7" t="s">
        <v>2505</v>
      </c>
    </row>
    <row r="2021" spans="1:5" x14ac:dyDescent="0.2">
      <c r="A2021" s="7" t="s">
        <v>134</v>
      </c>
      <c r="B2021" s="7" t="s">
        <v>2434</v>
      </c>
      <c r="C2021" s="7" t="s">
        <v>226</v>
      </c>
      <c r="D2021" s="7" t="s">
        <v>48</v>
      </c>
      <c r="E2021" s="7" t="s">
        <v>2506</v>
      </c>
    </row>
    <row r="2022" spans="1:5" x14ac:dyDescent="0.2">
      <c r="A2022" s="7" t="s">
        <v>134</v>
      </c>
      <c r="B2022" s="7" t="s">
        <v>2434</v>
      </c>
      <c r="C2022" s="7" t="s">
        <v>228</v>
      </c>
      <c r="D2022" s="7" t="s">
        <v>42</v>
      </c>
      <c r="E2022" s="7" t="s">
        <v>2507</v>
      </c>
    </row>
    <row r="2023" spans="1:5" x14ac:dyDescent="0.2">
      <c r="A2023" s="7" t="s">
        <v>134</v>
      </c>
      <c r="B2023" s="7" t="s">
        <v>2434</v>
      </c>
      <c r="C2023" s="7" t="s">
        <v>230</v>
      </c>
      <c r="D2023" s="7" t="s">
        <v>23</v>
      </c>
      <c r="E2023" s="7" t="s">
        <v>2508</v>
      </c>
    </row>
    <row r="2024" spans="1:5" x14ac:dyDescent="0.2">
      <c r="A2024" s="7" t="s">
        <v>134</v>
      </c>
      <c r="B2024" s="7" t="s">
        <v>2434</v>
      </c>
      <c r="C2024" s="7" t="s">
        <v>75</v>
      </c>
      <c r="D2024" s="7" t="s">
        <v>26</v>
      </c>
      <c r="E2024" s="7" t="s">
        <v>2509</v>
      </c>
    </row>
    <row r="2025" spans="1:5" x14ac:dyDescent="0.2">
      <c r="A2025" s="7" t="s">
        <v>134</v>
      </c>
      <c r="B2025" s="7" t="s">
        <v>2434</v>
      </c>
      <c r="C2025" s="7" t="s">
        <v>91</v>
      </c>
      <c r="D2025" s="7" t="s">
        <v>29</v>
      </c>
      <c r="E2025" s="7" t="s">
        <v>2510</v>
      </c>
    </row>
    <row r="2026" spans="1:5" x14ac:dyDescent="0.2">
      <c r="A2026" s="7" t="s">
        <v>134</v>
      </c>
      <c r="B2026" s="7" t="s">
        <v>2434</v>
      </c>
      <c r="C2026" s="7" t="s">
        <v>232</v>
      </c>
      <c r="D2026" s="7" t="s">
        <v>29</v>
      </c>
      <c r="E2026" s="7" t="s">
        <v>2511</v>
      </c>
    </row>
    <row r="2027" spans="1:5" x14ac:dyDescent="0.2">
      <c r="A2027" s="7" t="s">
        <v>134</v>
      </c>
      <c r="B2027" s="7" t="s">
        <v>2434</v>
      </c>
      <c r="C2027" s="7" t="s">
        <v>234</v>
      </c>
      <c r="D2027" s="7" t="s">
        <v>26</v>
      </c>
      <c r="E2027" s="7" t="s">
        <v>2512</v>
      </c>
    </row>
    <row r="2028" spans="1:5" x14ac:dyDescent="0.2">
      <c r="A2028" s="7" t="s">
        <v>134</v>
      </c>
      <c r="B2028" s="7" t="s">
        <v>2434</v>
      </c>
      <c r="C2028" s="7" t="s">
        <v>236</v>
      </c>
      <c r="D2028" s="7" t="s">
        <v>98</v>
      </c>
      <c r="E2028" s="7" t="s">
        <v>2513</v>
      </c>
    </row>
    <row r="2029" spans="1:5" x14ac:dyDescent="0.2">
      <c r="A2029" s="7" t="s">
        <v>134</v>
      </c>
      <c r="B2029" s="7" t="s">
        <v>2434</v>
      </c>
      <c r="C2029" s="7" t="s">
        <v>238</v>
      </c>
      <c r="D2029" s="7" t="s">
        <v>45</v>
      </c>
      <c r="E2029" s="7" t="s">
        <v>2514</v>
      </c>
    </row>
    <row r="2030" spans="1:5" x14ac:dyDescent="0.2">
      <c r="A2030" s="7" t="s">
        <v>134</v>
      </c>
      <c r="B2030" s="7" t="s">
        <v>2434</v>
      </c>
      <c r="C2030" s="7" t="s">
        <v>240</v>
      </c>
      <c r="D2030" s="7" t="s">
        <v>37</v>
      </c>
      <c r="E2030" s="7" t="s">
        <v>2515</v>
      </c>
    </row>
    <row r="2031" spans="1:5" x14ac:dyDescent="0.2">
      <c r="A2031" s="7" t="s">
        <v>134</v>
      </c>
      <c r="B2031" s="7" t="s">
        <v>2434</v>
      </c>
      <c r="C2031" s="7" t="s">
        <v>242</v>
      </c>
      <c r="D2031" s="7" t="s">
        <v>53</v>
      </c>
      <c r="E2031" s="7" t="s">
        <v>2516</v>
      </c>
    </row>
    <row r="2032" spans="1:5" x14ac:dyDescent="0.2">
      <c r="A2032" s="7" t="s">
        <v>134</v>
      </c>
      <c r="B2032" s="7" t="s">
        <v>2434</v>
      </c>
      <c r="C2032" s="7" t="s">
        <v>246</v>
      </c>
      <c r="D2032" s="7" t="s">
        <v>29</v>
      </c>
      <c r="E2032" s="7" t="s">
        <v>2517</v>
      </c>
    </row>
    <row r="2033" spans="1:5" x14ac:dyDescent="0.2">
      <c r="A2033" s="7" t="s">
        <v>134</v>
      </c>
      <c r="B2033" s="7" t="s">
        <v>2434</v>
      </c>
      <c r="C2033" s="7" t="s">
        <v>244</v>
      </c>
      <c r="D2033" s="7" t="s">
        <v>34</v>
      </c>
      <c r="E2033" s="7" t="s">
        <v>2518</v>
      </c>
    </row>
    <row r="2034" spans="1:5" x14ac:dyDescent="0.2">
      <c r="A2034" s="7" t="s">
        <v>134</v>
      </c>
      <c r="B2034" s="7" t="s">
        <v>2434</v>
      </c>
      <c r="C2034" s="7" t="s">
        <v>248</v>
      </c>
      <c r="D2034" s="7" t="s">
        <v>37</v>
      </c>
      <c r="E2034" s="7" t="s">
        <v>2519</v>
      </c>
    </row>
    <row r="2035" spans="1:5" x14ac:dyDescent="0.2">
      <c r="A2035" s="7" t="s">
        <v>134</v>
      </c>
      <c r="B2035" s="7" t="s">
        <v>2434</v>
      </c>
      <c r="C2035" s="7" t="s">
        <v>250</v>
      </c>
      <c r="D2035" s="7" t="s">
        <v>48</v>
      </c>
      <c r="E2035" s="7" t="s">
        <v>2520</v>
      </c>
    </row>
    <row r="2036" spans="1:5" x14ac:dyDescent="0.2">
      <c r="A2036" s="7" t="s">
        <v>134</v>
      </c>
      <c r="B2036" s="7" t="s">
        <v>2434</v>
      </c>
      <c r="C2036" s="7" t="s">
        <v>252</v>
      </c>
      <c r="D2036" s="7" t="s">
        <v>98</v>
      </c>
      <c r="E2036" s="7" t="s">
        <v>2521</v>
      </c>
    </row>
    <row r="2037" spans="1:5" x14ac:dyDescent="0.2">
      <c r="A2037" s="7" t="s">
        <v>134</v>
      </c>
      <c r="B2037" s="7" t="s">
        <v>2434</v>
      </c>
      <c r="C2037" s="7" t="s">
        <v>254</v>
      </c>
      <c r="D2037" s="7" t="s">
        <v>53</v>
      </c>
      <c r="E2037" s="7" t="s">
        <v>2522</v>
      </c>
    </row>
    <row r="2038" spans="1:5" x14ac:dyDescent="0.2">
      <c r="A2038" s="7" t="s">
        <v>134</v>
      </c>
      <c r="B2038" s="7" t="s">
        <v>2434</v>
      </c>
      <c r="C2038" s="7" t="s">
        <v>256</v>
      </c>
      <c r="D2038" s="7" t="s">
        <v>34</v>
      </c>
      <c r="E2038" s="7" t="s">
        <v>2523</v>
      </c>
    </row>
    <row r="2039" spans="1:5" x14ac:dyDescent="0.2">
      <c r="A2039" s="7" t="s">
        <v>134</v>
      </c>
      <c r="B2039" s="7" t="s">
        <v>2434</v>
      </c>
      <c r="C2039" s="7" t="s">
        <v>258</v>
      </c>
      <c r="D2039" s="7" t="s">
        <v>42</v>
      </c>
      <c r="E2039" s="7" t="s">
        <v>2524</v>
      </c>
    </row>
    <row r="2040" spans="1:5" x14ac:dyDescent="0.2">
      <c r="A2040" s="7" t="s">
        <v>134</v>
      </c>
      <c r="B2040" s="7" t="s">
        <v>2434</v>
      </c>
      <c r="C2040" s="7" t="s">
        <v>542</v>
      </c>
      <c r="D2040" s="7" t="s">
        <v>26</v>
      </c>
      <c r="E2040" s="7" t="s">
        <v>2525</v>
      </c>
    </row>
    <row r="2041" spans="1:5" x14ac:dyDescent="0.2">
      <c r="A2041" s="7" t="s">
        <v>134</v>
      </c>
      <c r="B2041" s="7" t="s">
        <v>2434</v>
      </c>
      <c r="C2041" s="7" t="s">
        <v>346</v>
      </c>
      <c r="D2041" s="7" t="s">
        <v>45</v>
      </c>
      <c r="E2041" s="7" t="s">
        <v>2526</v>
      </c>
    </row>
    <row r="2042" spans="1:5" x14ac:dyDescent="0.2">
      <c r="A2042" s="7" t="s">
        <v>134</v>
      </c>
      <c r="B2042" s="7" t="s">
        <v>2434</v>
      </c>
      <c r="C2042" s="7" t="s">
        <v>348</v>
      </c>
      <c r="D2042" s="7" t="s">
        <v>23</v>
      </c>
      <c r="E2042" s="7" t="s">
        <v>2527</v>
      </c>
    </row>
    <row r="2043" spans="1:5" x14ac:dyDescent="0.2">
      <c r="A2043" s="7" t="s">
        <v>134</v>
      </c>
      <c r="B2043" s="7" t="s">
        <v>2434</v>
      </c>
      <c r="C2043" s="7" t="s">
        <v>356</v>
      </c>
      <c r="D2043" s="7" t="s">
        <v>98</v>
      </c>
      <c r="E2043" s="7" t="s">
        <v>2528</v>
      </c>
    </row>
    <row r="2044" spans="1:5" x14ac:dyDescent="0.2">
      <c r="A2044" s="7" t="s">
        <v>134</v>
      </c>
      <c r="B2044" s="7" t="s">
        <v>2434</v>
      </c>
      <c r="C2044" s="7" t="s">
        <v>352</v>
      </c>
      <c r="D2044" s="7" t="s">
        <v>26</v>
      </c>
      <c r="E2044" s="7" t="s">
        <v>2529</v>
      </c>
    </row>
    <row r="2045" spans="1:5" x14ac:dyDescent="0.2">
      <c r="A2045" s="7" t="s">
        <v>134</v>
      </c>
      <c r="B2045" s="7" t="s">
        <v>2434</v>
      </c>
      <c r="C2045" s="7" t="s">
        <v>354</v>
      </c>
      <c r="D2045" s="7" t="s">
        <v>29</v>
      </c>
      <c r="E2045" s="7" t="s">
        <v>2530</v>
      </c>
    </row>
    <row r="2046" spans="1:5" x14ac:dyDescent="0.2">
      <c r="A2046" s="7" t="s">
        <v>134</v>
      </c>
      <c r="B2046" s="7" t="s">
        <v>2434</v>
      </c>
      <c r="C2046" s="7" t="s">
        <v>358</v>
      </c>
      <c r="D2046" s="7" t="s">
        <v>34</v>
      </c>
      <c r="E2046" s="7" t="s">
        <v>2531</v>
      </c>
    </row>
    <row r="2047" spans="1:5" x14ac:dyDescent="0.2">
      <c r="A2047" s="7" t="s">
        <v>134</v>
      </c>
      <c r="B2047" s="7" t="s">
        <v>2434</v>
      </c>
      <c r="C2047" s="7" t="s">
        <v>360</v>
      </c>
      <c r="D2047" s="7" t="s">
        <v>45</v>
      </c>
      <c r="E2047" s="7" t="s">
        <v>2532</v>
      </c>
    </row>
    <row r="2048" spans="1:5" x14ac:dyDescent="0.2">
      <c r="A2048" s="7" t="s">
        <v>134</v>
      </c>
      <c r="B2048" s="7" t="s">
        <v>2434</v>
      </c>
      <c r="C2048" s="7" t="s">
        <v>362</v>
      </c>
      <c r="D2048" s="7" t="s">
        <v>23</v>
      </c>
      <c r="E2048" s="7" t="s">
        <v>2533</v>
      </c>
    </row>
    <row r="2049" spans="1:5" x14ac:dyDescent="0.2">
      <c r="A2049" s="7" t="s">
        <v>134</v>
      </c>
      <c r="B2049" s="7" t="s">
        <v>2434</v>
      </c>
      <c r="C2049" s="7" t="s">
        <v>364</v>
      </c>
      <c r="D2049" s="7" t="s">
        <v>37</v>
      </c>
      <c r="E2049" s="7" t="s">
        <v>2534</v>
      </c>
    </row>
    <row r="2050" spans="1:5" x14ac:dyDescent="0.2">
      <c r="A2050" s="7" t="s">
        <v>134</v>
      </c>
      <c r="B2050" s="7" t="s">
        <v>2434</v>
      </c>
      <c r="C2050" s="7" t="s">
        <v>366</v>
      </c>
      <c r="D2050" s="7" t="s">
        <v>53</v>
      </c>
      <c r="E2050" s="7" t="s">
        <v>2535</v>
      </c>
    </row>
    <row r="2051" spans="1:5" x14ac:dyDescent="0.2">
      <c r="A2051" s="7" t="s">
        <v>134</v>
      </c>
      <c r="B2051" s="7" t="s">
        <v>2434</v>
      </c>
      <c r="C2051" s="7" t="s">
        <v>370</v>
      </c>
      <c r="D2051" s="7" t="s">
        <v>42</v>
      </c>
      <c r="E2051" s="7" t="s">
        <v>2536</v>
      </c>
    </row>
    <row r="2052" spans="1:5" x14ac:dyDescent="0.2">
      <c r="A2052" s="7" t="s">
        <v>21</v>
      </c>
      <c r="B2052" s="7" t="s">
        <v>2537</v>
      </c>
      <c r="C2052" s="7" t="s">
        <v>25</v>
      </c>
      <c r="D2052" s="7" t="s">
        <v>42</v>
      </c>
      <c r="E2052" s="7" t="s">
        <v>2538</v>
      </c>
    </row>
    <row r="2053" spans="1:5" x14ac:dyDescent="0.2">
      <c r="A2053" s="7" t="s">
        <v>21</v>
      </c>
      <c r="B2053" s="7" t="s">
        <v>2537</v>
      </c>
      <c r="C2053" s="7" t="s">
        <v>28</v>
      </c>
      <c r="D2053" s="7" t="s">
        <v>23</v>
      </c>
      <c r="E2053" s="7" t="s">
        <v>2539</v>
      </c>
    </row>
    <row r="2054" spans="1:5" x14ac:dyDescent="0.2">
      <c r="A2054" s="7" t="s">
        <v>21</v>
      </c>
      <c r="B2054" s="7" t="s">
        <v>2537</v>
      </c>
      <c r="C2054" s="7" t="s">
        <v>33</v>
      </c>
      <c r="D2054" s="7" t="s">
        <v>29</v>
      </c>
      <c r="E2054" s="7" t="s">
        <v>2540</v>
      </c>
    </row>
    <row r="2055" spans="1:5" x14ac:dyDescent="0.2">
      <c r="A2055" s="7" t="s">
        <v>21</v>
      </c>
      <c r="B2055" s="7" t="s">
        <v>2537</v>
      </c>
      <c r="C2055" s="7" t="s">
        <v>44</v>
      </c>
      <c r="D2055" s="7" t="s">
        <v>26</v>
      </c>
      <c r="E2055" s="7" t="s">
        <v>2541</v>
      </c>
    </row>
    <row r="2056" spans="1:5" x14ac:dyDescent="0.2">
      <c r="A2056" s="7" t="s">
        <v>21</v>
      </c>
      <c r="B2056" s="7" t="s">
        <v>2537</v>
      </c>
      <c r="C2056" s="7" t="s">
        <v>140</v>
      </c>
      <c r="D2056" s="7" t="s">
        <v>98</v>
      </c>
      <c r="E2056" s="7" t="s">
        <v>2542</v>
      </c>
    </row>
    <row r="2057" spans="1:5" x14ac:dyDescent="0.2">
      <c r="A2057" s="7" t="s">
        <v>21</v>
      </c>
      <c r="B2057" s="7" t="s">
        <v>2537</v>
      </c>
      <c r="C2057" s="7" t="s">
        <v>36</v>
      </c>
      <c r="D2057" s="7" t="s">
        <v>45</v>
      </c>
      <c r="E2057" s="7" t="s">
        <v>2543</v>
      </c>
    </row>
    <row r="2058" spans="1:5" x14ac:dyDescent="0.2">
      <c r="A2058" s="7" t="s">
        <v>21</v>
      </c>
      <c r="B2058" s="7" t="s">
        <v>2537</v>
      </c>
      <c r="C2058" s="7" t="s">
        <v>143</v>
      </c>
      <c r="D2058" s="7" t="s">
        <v>37</v>
      </c>
      <c r="E2058" s="7" t="s">
        <v>2544</v>
      </c>
    </row>
    <row r="2059" spans="1:5" x14ac:dyDescent="0.2">
      <c r="A2059" s="7" t="s">
        <v>21</v>
      </c>
      <c r="B2059" s="7" t="s">
        <v>2537</v>
      </c>
      <c r="C2059" s="7" t="s">
        <v>41</v>
      </c>
      <c r="D2059" s="7" t="s">
        <v>53</v>
      </c>
      <c r="E2059" s="7" t="s">
        <v>2545</v>
      </c>
    </row>
    <row r="2060" spans="1:5" x14ac:dyDescent="0.2">
      <c r="A2060" s="7" t="s">
        <v>21</v>
      </c>
      <c r="B2060" s="7" t="s">
        <v>2537</v>
      </c>
      <c r="C2060" s="7" t="s">
        <v>47</v>
      </c>
      <c r="D2060" s="7" t="s">
        <v>34</v>
      </c>
      <c r="E2060" s="7" t="s">
        <v>2546</v>
      </c>
    </row>
    <row r="2061" spans="1:5" x14ac:dyDescent="0.2">
      <c r="A2061" s="7" t="s">
        <v>21</v>
      </c>
      <c r="B2061" s="7" t="s">
        <v>2537</v>
      </c>
      <c r="C2061" s="7" t="s">
        <v>50</v>
      </c>
      <c r="D2061" s="7" t="s">
        <v>29</v>
      </c>
      <c r="E2061" s="7" t="s">
        <v>2547</v>
      </c>
    </row>
    <row r="2062" spans="1:5" x14ac:dyDescent="0.2">
      <c r="A2062" s="7" t="s">
        <v>21</v>
      </c>
      <c r="B2062" s="7" t="s">
        <v>2537</v>
      </c>
      <c r="C2062" s="7" t="s">
        <v>52</v>
      </c>
      <c r="D2062" s="7" t="s">
        <v>37</v>
      </c>
      <c r="E2062" s="7" t="s">
        <v>2548</v>
      </c>
    </row>
    <row r="2063" spans="1:5" x14ac:dyDescent="0.2">
      <c r="A2063" s="7" t="s">
        <v>21</v>
      </c>
      <c r="B2063" s="7" t="s">
        <v>2537</v>
      </c>
      <c r="C2063" s="7" t="s">
        <v>149</v>
      </c>
      <c r="D2063" s="7" t="s">
        <v>48</v>
      </c>
      <c r="E2063" s="7" t="s">
        <v>2549</v>
      </c>
    </row>
    <row r="2064" spans="1:5" x14ac:dyDescent="0.2">
      <c r="A2064" s="7" t="s">
        <v>21</v>
      </c>
      <c r="B2064" s="7" t="s">
        <v>2537</v>
      </c>
      <c r="C2064" s="7" t="s">
        <v>55</v>
      </c>
      <c r="D2064" s="7" t="s">
        <v>98</v>
      </c>
      <c r="E2064" s="7" t="s">
        <v>2550</v>
      </c>
    </row>
    <row r="2065" spans="1:5" x14ac:dyDescent="0.2">
      <c r="A2065" s="7" t="s">
        <v>21</v>
      </c>
      <c r="B2065" s="7" t="s">
        <v>2537</v>
      </c>
      <c r="C2065" s="7" t="s">
        <v>57</v>
      </c>
      <c r="D2065" s="7" t="s">
        <v>53</v>
      </c>
      <c r="E2065" s="7" t="s">
        <v>2551</v>
      </c>
    </row>
    <row r="2066" spans="1:5" x14ac:dyDescent="0.2">
      <c r="A2066" s="7" t="s">
        <v>21</v>
      </c>
      <c r="B2066" s="7" t="s">
        <v>2537</v>
      </c>
      <c r="C2066" s="7" t="s">
        <v>153</v>
      </c>
      <c r="D2066" s="7" t="s">
        <v>34</v>
      </c>
      <c r="E2066" s="7" t="s">
        <v>2552</v>
      </c>
    </row>
    <row r="2067" spans="1:5" x14ac:dyDescent="0.2">
      <c r="A2067" s="7" t="s">
        <v>21</v>
      </c>
      <c r="B2067" s="7" t="s">
        <v>2537</v>
      </c>
      <c r="C2067" s="7" t="s">
        <v>59</v>
      </c>
      <c r="D2067" s="7" t="s">
        <v>42</v>
      </c>
      <c r="E2067" s="7" t="s">
        <v>2553</v>
      </c>
    </row>
    <row r="2068" spans="1:5" x14ac:dyDescent="0.2">
      <c r="A2068" s="7" t="s">
        <v>21</v>
      </c>
      <c r="B2068" s="7" t="s">
        <v>2537</v>
      </c>
      <c r="C2068" s="7" t="s">
        <v>61</v>
      </c>
      <c r="D2068" s="7" t="s">
        <v>26</v>
      </c>
      <c r="E2068" s="7" t="s">
        <v>2554</v>
      </c>
    </row>
    <row r="2069" spans="1:5" x14ac:dyDescent="0.2">
      <c r="A2069" s="7" t="s">
        <v>21</v>
      </c>
      <c r="B2069" s="7" t="s">
        <v>2537</v>
      </c>
      <c r="C2069" s="7" t="s">
        <v>130</v>
      </c>
      <c r="D2069" s="7" t="s">
        <v>45</v>
      </c>
      <c r="E2069" s="7" t="s">
        <v>2555</v>
      </c>
    </row>
    <row r="2070" spans="1:5" x14ac:dyDescent="0.2">
      <c r="A2070" s="7" t="s">
        <v>21</v>
      </c>
      <c r="B2070" s="7" t="s">
        <v>2537</v>
      </c>
      <c r="C2070" s="7" t="s">
        <v>79</v>
      </c>
      <c r="D2070" s="7" t="s">
        <v>23</v>
      </c>
      <c r="E2070" s="7" t="s">
        <v>2556</v>
      </c>
    </row>
    <row r="2071" spans="1:5" x14ac:dyDescent="0.2">
      <c r="A2071" s="7" t="s">
        <v>21</v>
      </c>
      <c r="B2071" s="7" t="s">
        <v>2537</v>
      </c>
      <c r="C2071" s="7" t="s">
        <v>81</v>
      </c>
      <c r="D2071" s="7" t="s">
        <v>98</v>
      </c>
      <c r="E2071" s="7" t="s">
        <v>2557</v>
      </c>
    </row>
    <row r="2072" spans="1:5" x14ac:dyDescent="0.2">
      <c r="A2072" s="7" t="s">
        <v>21</v>
      </c>
      <c r="B2072" s="7" t="s">
        <v>2537</v>
      </c>
      <c r="C2072" s="7" t="s">
        <v>63</v>
      </c>
      <c r="D2072" s="7" t="s">
        <v>26</v>
      </c>
      <c r="E2072" s="7" t="s">
        <v>2558</v>
      </c>
    </row>
    <row r="2073" spans="1:5" x14ac:dyDescent="0.2">
      <c r="A2073" s="7" t="s">
        <v>21</v>
      </c>
      <c r="B2073" s="7" t="s">
        <v>2537</v>
      </c>
      <c r="C2073" s="7" t="s">
        <v>65</v>
      </c>
      <c r="D2073" s="7" t="s">
        <v>29</v>
      </c>
      <c r="E2073" s="7" t="s">
        <v>2559</v>
      </c>
    </row>
    <row r="2074" spans="1:5" x14ac:dyDescent="0.2">
      <c r="A2074" s="7" t="s">
        <v>21</v>
      </c>
      <c r="B2074" s="7" t="s">
        <v>2537</v>
      </c>
      <c r="C2074" s="7" t="s">
        <v>67</v>
      </c>
      <c r="D2074" s="7" t="s">
        <v>34</v>
      </c>
      <c r="E2074" s="7" t="s">
        <v>2560</v>
      </c>
    </row>
    <row r="2075" spans="1:5" x14ac:dyDescent="0.2">
      <c r="A2075" s="7" t="s">
        <v>21</v>
      </c>
      <c r="B2075" s="7" t="s">
        <v>2537</v>
      </c>
      <c r="C2075" s="7" t="s">
        <v>163</v>
      </c>
      <c r="D2075" s="7" t="s">
        <v>45</v>
      </c>
      <c r="E2075" s="7" t="s">
        <v>2561</v>
      </c>
    </row>
    <row r="2076" spans="1:5" x14ac:dyDescent="0.2">
      <c r="A2076" s="7" t="s">
        <v>21</v>
      </c>
      <c r="B2076" s="7" t="s">
        <v>2537</v>
      </c>
      <c r="C2076" s="7" t="s">
        <v>165</v>
      </c>
      <c r="D2076" s="7" t="s">
        <v>23</v>
      </c>
      <c r="E2076" s="7" t="s">
        <v>2562</v>
      </c>
    </row>
    <row r="2077" spans="1:5" x14ac:dyDescent="0.2">
      <c r="A2077" s="7" t="s">
        <v>21</v>
      </c>
      <c r="B2077" s="7" t="s">
        <v>2537</v>
      </c>
      <c r="C2077" s="7" t="s">
        <v>167</v>
      </c>
      <c r="D2077" s="7" t="s">
        <v>37</v>
      </c>
      <c r="E2077" s="7" t="s">
        <v>2563</v>
      </c>
    </row>
    <row r="2078" spans="1:5" x14ac:dyDescent="0.2">
      <c r="A2078" s="7" t="s">
        <v>21</v>
      </c>
      <c r="B2078" s="7" t="s">
        <v>2537</v>
      </c>
      <c r="C2078" s="7" t="s">
        <v>77</v>
      </c>
      <c r="D2078" s="7" t="s">
        <v>53</v>
      </c>
      <c r="E2078" s="7" t="s">
        <v>2564</v>
      </c>
    </row>
    <row r="2079" spans="1:5" x14ac:dyDescent="0.2">
      <c r="A2079" s="7" t="s">
        <v>21</v>
      </c>
      <c r="B2079" s="7" t="s">
        <v>2537</v>
      </c>
      <c r="C2079" s="7" t="s">
        <v>75</v>
      </c>
      <c r="D2079" s="7" t="s">
        <v>29</v>
      </c>
      <c r="E2079" s="7" t="s">
        <v>2565</v>
      </c>
    </row>
    <row r="2080" spans="1:5" x14ac:dyDescent="0.2">
      <c r="A2080" s="7" t="s">
        <v>21</v>
      </c>
      <c r="B2080" s="7" t="s">
        <v>2537</v>
      </c>
      <c r="C2080" s="7" t="s">
        <v>83</v>
      </c>
      <c r="D2080" s="7" t="s">
        <v>42</v>
      </c>
      <c r="E2080" s="7" t="s">
        <v>2566</v>
      </c>
    </row>
    <row r="2081" spans="1:5" x14ac:dyDescent="0.2">
      <c r="A2081" s="7" t="s">
        <v>21</v>
      </c>
      <c r="B2081" s="7" t="s">
        <v>2537</v>
      </c>
      <c r="C2081" s="7" t="s">
        <v>169</v>
      </c>
      <c r="D2081" s="7" t="s">
        <v>48</v>
      </c>
      <c r="E2081" s="7" t="s">
        <v>2567</v>
      </c>
    </row>
    <row r="2082" spans="1:5" x14ac:dyDescent="0.2">
      <c r="A2082" s="7" t="s">
        <v>21</v>
      </c>
      <c r="B2082" s="7" t="s">
        <v>2537</v>
      </c>
      <c r="C2082" s="7" t="s">
        <v>85</v>
      </c>
      <c r="D2082" s="7" t="s">
        <v>34</v>
      </c>
      <c r="E2082" s="7" t="s">
        <v>2568</v>
      </c>
    </row>
    <row r="2083" spans="1:5" x14ac:dyDescent="0.2">
      <c r="A2083" s="7" t="s">
        <v>21</v>
      </c>
      <c r="B2083" s="7" t="s">
        <v>2537</v>
      </c>
      <c r="C2083" s="7" t="s">
        <v>87</v>
      </c>
      <c r="D2083" s="7" t="s">
        <v>53</v>
      </c>
      <c r="E2083" s="7" t="s">
        <v>2569</v>
      </c>
    </row>
    <row r="2084" spans="1:5" x14ac:dyDescent="0.2">
      <c r="A2084" s="7" t="s">
        <v>21</v>
      </c>
      <c r="B2084" s="7" t="s">
        <v>2537</v>
      </c>
      <c r="C2084" s="7" t="s">
        <v>89</v>
      </c>
      <c r="D2084" s="7" t="s">
        <v>98</v>
      </c>
      <c r="E2084" s="7" t="s">
        <v>2570</v>
      </c>
    </row>
    <row r="2085" spans="1:5" x14ac:dyDescent="0.2">
      <c r="A2085" s="7" t="s">
        <v>21</v>
      </c>
      <c r="B2085" s="7" t="s">
        <v>2537</v>
      </c>
      <c r="C2085" s="7" t="s">
        <v>93</v>
      </c>
      <c r="D2085" s="7" t="s">
        <v>23</v>
      </c>
      <c r="E2085" s="7" t="s">
        <v>2571</v>
      </c>
    </row>
    <row r="2086" spans="1:5" x14ac:dyDescent="0.2">
      <c r="A2086" s="7" t="s">
        <v>21</v>
      </c>
      <c r="B2086" s="7" t="s">
        <v>2537</v>
      </c>
      <c r="C2086" s="7" t="s">
        <v>91</v>
      </c>
      <c r="D2086" s="7" t="s">
        <v>26</v>
      </c>
      <c r="E2086" s="7" t="s">
        <v>2572</v>
      </c>
    </row>
    <row r="2087" spans="1:5" x14ac:dyDescent="0.2">
      <c r="A2087" s="7" t="s">
        <v>21</v>
      </c>
      <c r="B2087" s="7" t="s">
        <v>2537</v>
      </c>
      <c r="C2087" s="7" t="s">
        <v>100</v>
      </c>
      <c r="D2087" s="7" t="s">
        <v>42</v>
      </c>
      <c r="E2087" s="7" t="s">
        <v>2573</v>
      </c>
    </row>
    <row r="2088" spans="1:5" x14ac:dyDescent="0.2">
      <c r="A2088" s="7" t="s">
        <v>21</v>
      </c>
      <c r="B2088" s="7" t="s">
        <v>2537</v>
      </c>
      <c r="C2088" s="7" t="s">
        <v>178</v>
      </c>
      <c r="D2088" s="7" t="s">
        <v>48</v>
      </c>
      <c r="E2088" s="7" t="s">
        <v>2574</v>
      </c>
    </row>
    <row r="2089" spans="1:5" x14ac:dyDescent="0.2">
      <c r="A2089" s="7" t="s">
        <v>21</v>
      </c>
      <c r="B2089" s="7" t="s">
        <v>2537</v>
      </c>
      <c r="C2089" s="7" t="s">
        <v>95</v>
      </c>
      <c r="D2089" s="7" t="s">
        <v>26</v>
      </c>
      <c r="E2089" s="7" t="s">
        <v>2575</v>
      </c>
    </row>
    <row r="2090" spans="1:5" x14ac:dyDescent="0.2">
      <c r="A2090" s="7" t="s">
        <v>21</v>
      </c>
      <c r="B2090" s="7" t="s">
        <v>2537</v>
      </c>
      <c r="C2090" s="7" t="s">
        <v>39</v>
      </c>
      <c r="D2090" s="7" t="s">
        <v>45</v>
      </c>
      <c r="E2090" s="7" t="s">
        <v>2576</v>
      </c>
    </row>
    <row r="2091" spans="1:5" x14ac:dyDescent="0.2">
      <c r="A2091" s="7" t="s">
        <v>21</v>
      </c>
      <c r="B2091" s="7" t="s">
        <v>2537</v>
      </c>
      <c r="C2091" s="7" t="s">
        <v>182</v>
      </c>
      <c r="D2091" s="7" t="s">
        <v>37</v>
      </c>
      <c r="E2091" s="7" t="s">
        <v>2577</v>
      </c>
    </row>
    <row r="2092" spans="1:5" x14ac:dyDescent="0.2">
      <c r="A2092" s="7" t="s">
        <v>21</v>
      </c>
      <c r="B2092" s="7" t="s">
        <v>2537</v>
      </c>
      <c r="C2092" s="7" t="s">
        <v>102</v>
      </c>
      <c r="D2092" s="7" t="s">
        <v>29</v>
      </c>
      <c r="E2092" s="7" t="s">
        <v>2578</v>
      </c>
    </row>
    <row r="2093" spans="1:5" x14ac:dyDescent="0.2">
      <c r="A2093" s="7" t="s">
        <v>21</v>
      </c>
      <c r="B2093" s="7" t="s">
        <v>2537</v>
      </c>
      <c r="C2093" s="7" t="s">
        <v>185</v>
      </c>
      <c r="D2093" s="7" t="s">
        <v>23</v>
      </c>
      <c r="E2093" s="7" t="s">
        <v>2579</v>
      </c>
    </row>
    <row r="2094" spans="1:5" x14ac:dyDescent="0.2">
      <c r="A2094" s="7" t="s">
        <v>21</v>
      </c>
      <c r="B2094" s="7" t="s">
        <v>2537</v>
      </c>
      <c r="C2094" s="7" t="s">
        <v>104</v>
      </c>
      <c r="D2094" s="7" t="s">
        <v>45</v>
      </c>
      <c r="E2094" s="7" t="s">
        <v>2580</v>
      </c>
    </row>
    <row r="2095" spans="1:5" x14ac:dyDescent="0.2">
      <c r="A2095" s="7" t="s">
        <v>21</v>
      </c>
      <c r="B2095" s="7" t="s">
        <v>2537</v>
      </c>
      <c r="C2095" s="7" t="s">
        <v>106</v>
      </c>
      <c r="D2095" s="7" t="s">
        <v>34</v>
      </c>
      <c r="E2095" s="7" t="s">
        <v>2581</v>
      </c>
    </row>
    <row r="2096" spans="1:5" x14ac:dyDescent="0.2">
      <c r="A2096" s="7" t="s">
        <v>21</v>
      </c>
      <c r="B2096" s="7" t="s">
        <v>2537</v>
      </c>
      <c r="C2096" s="7" t="s">
        <v>108</v>
      </c>
      <c r="D2096" s="7" t="s">
        <v>48</v>
      </c>
      <c r="E2096" s="7" t="s">
        <v>2582</v>
      </c>
    </row>
    <row r="2097" spans="1:5" x14ac:dyDescent="0.2">
      <c r="A2097" s="7" t="s">
        <v>21</v>
      </c>
      <c r="B2097" s="7" t="s">
        <v>2537</v>
      </c>
      <c r="C2097" s="7" t="s">
        <v>110</v>
      </c>
      <c r="D2097" s="7" t="s">
        <v>37</v>
      </c>
      <c r="E2097" s="7" t="s">
        <v>2583</v>
      </c>
    </row>
    <row r="2098" spans="1:5" x14ac:dyDescent="0.2">
      <c r="A2098" s="7" t="s">
        <v>21</v>
      </c>
      <c r="B2098" s="7" t="s">
        <v>2537</v>
      </c>
      <c r="C2098" s="7" t="s">
        <v>191</v>
      </c>
      <c r="D2098" s="7" t="s">
        <v>29</v>
      </c>
      <c r="E2098" s="7" t="s">
        <v>2584</v>
      </c>
    </row>
    <row r="2099" spans="1:5" x14ac:dyDescent="0.2">
      <c r="A2099" s="7" t="s">
        <v>21</v>
      </c>
      <c r="B2099" s="7" t="s">
        <v>2537</v>
      </c>
      <c r="C2099" s="7" t="s">
        <v>71</v>
      </c>
      <c r="D2099" s="7" t="s">
        <v>53</v>
      </c>
      <c r="E2099" s="7" t="s">
        <v>2585</v>
      </c>
    </row>
    <row r="2100" spans="1:5" x14ac:dyDescent="0.2">
      <c r="A2100" s="7" t="s">
        <v>21</v>
      </c>
      <c r="B2100" s="7" t="s">
        <v>2537</v>
      </c>
      <c r="C2100" s="7" t="s">
        <v>69</v>
      </c>
      <c r="D2100" s="7" t="s">
        <v>42</v>
      </c>
      <c r="E2100" s="7" t="s">
        <v>2586</v>
      </c>
    </row>
    <row r="2101" spans="1:5" x14ac:dyDescent="0.2">
      <c r="A2101" s="7" t="s">
        <v>21</v>
      </c>
      <c r="B2101" s="7" t="s">
        <v>2537</v>
      </c>
      <c r="C2101" s="7" t="s">
        <v>195</v>
      </c>
      <c r="D2101" s="7" t="s">
        <v>26</v>
      </c>
      <c r="E2101" s="7" t="s">
        <v>2587</v>
      </c>
    </row>
    <row r="2102" spans="1:5" x14ac:dyDescent="0.2">
      <c r="A2102" s="7" t="s">
        <v>21</v>
      </c>
      <c r="B2102" s="7" t="s">
        <v>2537</v>
      </c>
      <c r="C2102" s="7" t="s">
        <v>31</v>
      </c>
      <c r="D2102" s="7" t="s">
        <v>98</v>
      </c>
      <c r="E2102" s="7" t="s">
        <v>2588</v>
      </c>
    </row>
    <row r="2103" spans="1:5" x14ac:dyDescent="0.2">
      <c r="A2103" s="7" t="s">
        <v>21</v>
      </c>
      <c r="B2103" s="7" t="s">
        <v>2537</v>
      </c>
      <c r="C2103" s="7" t="s">
        <v>198</v>
      </c>
      <c r="D2103" s="7" t="s">
        <v>45</v>
      </c>
      <c r="E2103" s="7" t="s">
        <v>2589</v>
      </c>
    </row>
    <row r="2104" spans="1:5" x14ac:dyDescent="0.2">
      <c r="A2104" s="7" t="s">
        <v>21</v>
      </c>
      <c r="B2104" s="7" t="s">
        <v>2537</v>
      </c>
      <c r="C2104" s="7" t="s">
        <v>22</v>
      </c>
      <c r="D2104" s="7" t="s">
        <v>98</v>
      </c>
      <c r="E2104" s="7" t="s">
        <v>2590</v>
      </c>
    </row>
    <row r="2105" spans="1:5" x14ac:dyDescent="0.2">
      <c r="A2105" s="7" t="s">
        <v>21</v>
      </c>
      <c r="B2105" s="7" t="s">
        <v>2537</v>
      </c>
      <c r="C2105" s="7" t="s">
        <v>112</v>
      </c>
      <c r="D2105" s="7" t="s">
        <v>53</v>
      </c>
      <c r="E2105" s="7" t="s">
        <v>2591</v>
      </c>
    </row>
    <row r="2106" spans="1:5" x14ac:dyDescent="0.2">
      <c r="A2106" s="7" t="s">
        <v>21</v>
      </c>
      <c r="B2106" s="7" t="s">
        <v>2537</v>
      </c>
      <c r="C2106" s="7" t="s">
        <v>114</v>
      </c>
      <c r="D2106" s="7" t="s">
        <v>42</v>
      </c>
      <c r="E2106" s="7" t="s">
        <v>2592</v>
      </c>
    </row>
    <row r="2107" spans="1:5" x14ac:dyDescent="0.2">
      <c r="A2107" s="7" t="s">
        <v>21</v>
      </c>
      <c r="B2107" s="7" t="s">
        <v>2537</v>
      </c>
      <c r="C2107" s="7" t="s">
        <v>116</v>
      </c>
      <c r="D2107" s="7" t="s">
        <v>23</v>
      </c>
      <c r="E2107" s="7" t="s">
        <v>2593</v>
      </c>
    </row>
    <row r="2108" spans="1:5" x14ac:dyDescent="0.2">
      <c r="A2108" s="7" t="s">
        <v>21</v>
      </c>
      <c r="B2108" s="7" t="s">
        <v>2537</v>
      </c>
      <c r="C2108" s="7" t="s">
        <v>118</v>
      </c>
      <c r="D2108" s="7" t="s">
        <v>37</v>
      </c>
      <c r="E2108" s="7" t="s">
        <v>2594</v>
      </c>
    </row>
    <row r="2109" spans="1:5" x14ac:dyDescent="0.2">
      <c r="A2109" s="7" t="s">
        <v>21</v>
      </c>
      <c r="B2109" s="7" t="s">
        <v>2537</v>
      </c>
      <c r="C2109" s="7" t="s">
        <v>73</v>
      </c>
      <c r="D2109" s="7" t="s">
        <v>29</v>
      </c>
      <c r="E2109" s="7" t="s">
        <v>2595</v>
      </c>
    </row>
    <row r="2110" spans="1:5" x14ac:dyDescent="0.2">
      <c r="A2110" s="7" t="s">
        <v>21</v>
      </c>
      <c r="B2110" s="7" t="s">
        <v>2537</v>
      </c>
      <c r="C2110" s="7" t="s">
        <v>120</v>
      </c>
      <c r="D2110" s="7" t="s">
        <v>34</v>
      </c>
      <c r="E2110" s="7" t="s">
        <v>2596</v>
      </c>
    </row>
    <row r="2111" spans="1:5" x14ac:dyDescent="0.2">
      <c r="A2111" s="7" t="s">
        <v>21</v>
      </c>
      <c r="B2111" s="7" t="s">
        <v>2537</v>
      </c>
      <c r="C2111" s="7" t="s">
        <v>97</v>
      </c>
      <c r="D2111" s="7" t="s">
        <v>48</v>
      </c>
      <c r="E2111" s="7" t="s">
        <v>2597</v>
      </c>
    </row>
    <row r="2112" spans="1:5" x14ac:dyDescent="0.2">
      <c r="A2112" s="7" t="s">
        <v>21</v>
      </c>
      <c r="B2112" s="7" t="s">
        <v>2537</v>
      </c>
      <c r="C2112" s="7" t="s">
        <v>122</v>
      </c>
      <c r="D2112" s="7" t="s">
        <v>26</v>
      </c>
      <c r="E2112" s="7" t="s">
        <v>2598</v>
      </c>
    </row>
    <row r="2113" spans="1:5" x14ac:dyDescent="0.2">
      <c r="A2113" s="7" t="s">
        <v>21</v>
      </c>
      <c r="B2113" s="7" t="s">
        <v>2537</v>
      </c>
      <c r="C2113" s="7" t="s">
        <v>126</v>
      </c>
      <c r="D2113" s="7" t="s">
        <v>34</v>
      </c>
      <c r="E2113" s="7" t="s">
        <v>2599</v>
      </c>
    </row>
    <row r="2114" spans="1:5" x14ac:dyDescent="0.2">
      <c r="A2114" s="7" t="s">
        <v>21</v>
      </c>
      <c r="B2114" s="7" t="s">
        <v>2537</v>
      </c>
      <c r="C2114" s="7" t="s">
        <v>124</v>
      </c>
      <c r="D2114" s="7" t="s">
        <v>42</v>
      </c>
      <c r="E2114" s="7" t="s">
        <v>2600</v>
      </c>
    </row>
    <row r="2115" spans="1:5" x14ac:dyDescent="0.2">
      <c r="A2115" s="7" t="s">
        <v>21</v>
      </c>
      <c r="B2115" s="7" t="s">
        <v>2537</v>
      </c>
      <c r="C2115" s="7" t="s">
        <v>128</v>
      </c>
      <c r="D2115" s="7" t="s">
        <v>45</v>
      </c>
      <c r="E2115" s="7" t="s">
        <v>2601</v>
      </c>
    </row>
    <row r="2116" spans="1:5" x14ac:dyDescent="0.2">
      <c r="A2116" s="7" t="s">
        <v>21</v>
      </c>
      <c r="B2116" s="7" t="s">
        <v>2537</v>
      </c>
      <c r="C2116" s="7" t="s">
        <v>132</v>
      </c>
      <c r="D2116" s="7" t="s">
        <v>37</v>
      </c>
      <c r="E2116" s="7" t="s">
        <v>2602</v>
      </c>
    </row>
    <row r="2117" spans="1:5" x14ac:dyDescent="0.2">
      <c r="A2117" s="7" t="s">
        <v>21</v>
      </c>
      <c r="B2117" s="7" t="s">
        <v>2537</v>
      </c>
      <c r="C2117" s="7" t="s">
        <v>214</v>
      </c>
      <c r="D2117" s="7" t="s">
        <v>48</v>
      </c>
      <c r="E2117" s="7" t="s">
        <v>2603</v>
      </c>
    </row>
    <row r="2118" spans="1:5" x14ac:dyDescent="0.2">
      <c r="A2118" s="7" t="s">
        <v>21</v>
      </c>
      <c r="B2118" s="7" t="s">
        <v>2537</v>
      </c>
      <c r="C2118" s="7" t="s">
        <v>216</v>
      </c>
      <c r="D2118" s="7" t="s">
        <v>26</v>
      </c>
      <c r="E2118" s="7" t="s">
        <v>2604</v>
      </c>
    </row>
    <row r="2119" spans="1:5" x14ac:dyDescent="0.2">
      <c r="A2119" s="7" t="s">
        <v>21</v>
      </c>
      <c r="B2119" s="7" t="s">
        <v>2537</v>
      </c>
      <c r="C2119" s="7" t="s">
        <v>218</v>
      </c>
      <c r="D2119" s="7" t="s">
        <v>98</v>
      </c>
      <c r="E2119" s="7" t="s">
        <v>2605</v>
      </c>
    </row>
    <row r="2120" spans="1:5" x14ac:dyDescent="0.2">
      <c r="A2120" s="7" t="s">
        <v>21</v>
      </c>
      <c r="B2120" s="7" t="s">
        <v>2537</v>
      </c>
      <c r="C2120" s="7" t="s">
        <v>220</v>
      </c>
      <c r="D2120" s="7" t="s">
        <v>23</v>
      </c>
      <c r="E2120" s="7" t="s">
        <v>2606</v>
      </c>
    </row>
    <row r="2121" spans="1:5" x14ac:dyDescent="0.2">
      <c r="A2121" s="7" t="s">
        <v>21</v>
      </c>
      <c r="B2121" s="7" t="s">
        <v>2537</v>
      </c>
      <c r="C2121" s="7" t="s">
        <v>222</v>
      </c>
      <c r="D2121" s="7" t="s">
        <v>29</v>
      </c>
      <c r="E2121" s="7" t="s">
        <v>2607</v>
      </c>
    </row>
    <row r="2122" spans="1:5" x14ac:dyDescent="0.2">
      <c r="A2122" s="7" t="s">
        <v>21</v>
      </c>
      <c r="B2122" s="7" t="s">
        <v>2537</v>
      </c>
      <c r="C2122" s="7" t="s">
        <v>224</v>
      </c>
      <c r="D2122" s="7" t="s">
        <v>53</v>
      </c>
      <c r="E2122" s="7" t="s">
        <v>2608</v>
      </c>
    </row>
    <row r="2123" spans="1:5" x14ac:dyDescent="0.2">
      <c r="A2123" s="7" t="s">
        <v>21</v>
      </c>
      <c r="B2123" s="7" t="s">
        <v>2537</v>
      </c>
      <c r="C2123" s="7" t="s">
        <v>226</v>
      </c>
      <c r="D2123" s="7" t="s">
        <v>37</v>
      </c>
      <c r="E2123" s="7" t="s">
        <v>2609</v>
      </c>
    </row>
    <row r="2124" spans="1:5" x14ac:dyDescent="0.2">
      <c r="A2124" s="7" t="s">
        <v>21</v>
      </c>
      <c r="B2124" s="7" t="s">
        <v>2537</v>
      </c>
      <c r="C2124" s="7" t="s">
        <v>228</v>
      </c>
      <c r="D2124" s="7" t="s">
        <v>23</v>
      </c>
      <c r="E2124" s="7" t="s">
        <v>2610</v>
      </c>
    </row>
    <row r="2125" spans="1:5" x14ac:dyDescent="0.2">
      <c r="A2125" s="7" t="s">
        <v>21</v>
      </c>
      <c r="B2125" s="7" t="s">
        <v>2537</v>
      </c>
      <c r="C2125" s="7" t="s">
        <v>230</v>
      </c>
      <c r="D2125" s="7" t="s">
        <v>42</v>
      </c>
      <c r="E2125" s="7" t="s">
        <v>2611</v>
      </c>
    </row>
    <row r="2126" spans="1:5" x14ac:dyDescent="0.2">
      <c r="A2126" s="7" t="s">
        <v>21</v>
      </c>
      <c r="B2126" s="7" t="s">
        <v>2537</v>
      </c>
      <c r="C2126" s="7" t="s">
        <v>232</v>
      </c>
      <c r="D2126" s="7" t="s">
        <v>26</v>
      </c>
      <c r="E2126" s="7" t="s">
        <v>2612</v>
      </c>
    </row>
    <row r="2127" spans="1:5" x14ac:dyDescent="0.2">
      <c r="A2127" s="7" t="s">
        <v>21</v>
      </c>
      <c r="B2127" s="7" t="s">
        <v>2537</v>
      </c>
      <c r="C2127" s="7" t="s">
        <v>234</v>
      </c>
      <c r="D2127" s="7" t="s">
        <v>29</v>
      </c>
      <c r="E2127" s="7" t="s">
        <v>2613</v>
      </c>
    </row>
    <row r="2128" spans="1:5" x14ac:dyDescent="0.2">
      <c r="A2128" s="7" t="s">
        <v>21</v>
      </c>
      <c r="B2128" s="7" t="s">
        <v>2537</v>
      </c>
      <c r="C2128" s="7" t="s">
        <v>236</v>
      </c>
      <c r="D2128" s="7" t="s">
        <v>53</v>
      </c>
      <c r="E2128" s="7" t="s">
        <v>2614</v>
      </c>
    </row>
    <row r="2129" spans="1:5" x14ac:dyDescent="0.2">
      <c r="A2129" s="7" t="s">
        <v>2298</v>
      </c>
      <c r="B2129" s="7" t="s">
        <v>2615</v>
      </c>
      <c r="C2129" s="7" t="s">
        <v>25</v>
      </c>
      <c r="D2129" s="7" t="s">
        <v>48</v>
      </c>
      <c r="E2129" s="7" t="s">
        <v>2616</v>
      </c>
    </row>
    <row r="2130" spans="1:5" x14ac:dyDescent="0.2">
      <c r="A2130" s="7" t="s">
        <v>2298</v>
      </c>
      <c r="B2130" s="7" t="s">
        <v>2615</v>
      </c>
      <c r="C2130" s="7" t="s">
        <v>28</v>
      </c>
      <c r="D2130" s="7" t="s">
        <v>37</v>
      </c>
      <c r="E2130" s="7" t="s">
        <v>2617</v>
      </c>
    </row>
    <row r="2131" spans="1:5" x14ac:dyDescent="0.2">
      <c r="A2131" s="7" t="s">
        <v>2298</v>
      </c>
      <c r="B2131" s="7" t="s">
        <v>2615</v>
      </c>
      <c r="C2131" s="7" t="s">
        <v>33</v>
      </c>
      <c r="D2131" s="7" t="s">
        <v>53</v>
      </c>
      <c r="E2131" s="7" t="s">
        <v>2618</v>
      </c>
    </row>
    <row r="2132" spans="1:5" x14ac:dyDescent="0.2">
      <c r="A2132" s="7" t="s">
        <v>2298</v>
      </c>
      <c r="B2132" s="7" t="s">
        <v>2615</v>
      </c>
      <c r="C2132" s="7" t="s">
        <v>44</v>
      </c>
      <c r="D2132" s="7" t="s">
        <v>98</v>
      </c>
      <c r="E2132" s="7" t="s">
        <v>2619</v>
      </c>
    </row>
    <row r="2133" spans="1:5" x14ac:dyDescent="0.2">
      <c r="A2133" s="7" t="s">
        <v>2298</v>
      </c>
      <c r="B2133" s="7" t="s">
        <v>2615</v>
      </c>
      <c r="C2133" s="7" t="s">
        <v>140</v>
      </c>
      <c r="D2133" s="7" t="s">
        <v>45</v>
      </c>
      <c r="E2133" s="7" t="s">
        <v>2620</v>
      </c>
    </row>
    <row r="2134" spans="1:5" x14ac:dyDescent="0.2">
      <c r="A2134" s="7" t="s">
        <v>2298</v>
      </c>
      <c r="B2134" s="7" t="s">
        <v>2615</v>
      </c>
      <c r="C2134" s="7" t="s">
        <v>36</v>
      </c>
      <c r="D2134" s="7" t="s">
        <v>23</v>
      </c>
      <c r="E2134" s="7" t="s">
        <v>2621</v>
      </c>
    </row>
    <row r="2135" spans="1:5" x14ac:dyDescent="0.2">
      <c r="A2135" s="7" t="s">
        <v>2298</v>
      </c>
      <c r="B2135" s="7" t="s">
        <v>2615</v>
      </c>
      <c r="C2135" s="7" t="s">
        <v>143</v>
      </c>
      <c r="D2135" s="7" t="s">
        <v>29</v>
      </c>
      <c r="E2135" s="7" t="s">
        <v>2622</v>
      </c>
    </row>
    <row r="2136" spans="1:5" x14ac:dyDescent="0.2">
      <c r="A2136" s="7" t="s">
        <v>2298</v>
      </c>
      <c r="B2136" s="7" t="s">
        <v>2615</v>
      </c>
      <c r="C2136" s="7" t="s">
        <v>41</v>
      </c>
      <c r="D2136" s="7" t="s">
        <v>34</v>
      </c>
      <c r="E2136" s="7" t="s">
        <v>2623</v>
      </c>
    </row>
    <row r="2137" spans="1:5" x14ac:dyDescent="0.2">
      <c r="A2137" s="7" t="s">
        <v>2298</v>
      </c>
      <c r="B2137" s="7" t="s">
        <v>2615</v>
      </c>
      <c r="C2137" s="7" t="s">
        <v>47</v>
      </c>
      <c r="D2137" s="7" t="s">
        <v>42</v>
      </c>
      <c r="E2137" s="7" t="s">
        <v>2624</v>
      </c>
    </row>
    <row r="2138" spans="1:5" x14ac:dyDescent="0.2">
      <c r="A2138" s="7" t="s">
        <v>2298</v>
      </c>
      <c r="B2138" s="7" t="s">
        <v>2615</v>
      </c>
      <c r="C2138" s="7" t="s">
        <v>50</v>
      </c>
      <c r="D2138" s="7" t="s">
        <v>53</v>
      </c>
      <c r="E2138" s="7" t="s">
        <v>2625</v>
      </c>
    </row>
    <row r="2139" spans="1:5" x14ac:dyDescent="0.2">
      <c r="A2139" s="7" t="s">
        <v>2298</v>
      </c>
      <c r="B2139" s="7" t="s">
        <v>2615</v>
      </c>
      <c r="C2139" s="7" t="s">
        <v>52</v>
      </c>
      <c r="D2139" s="7" t="s">
        <v>29</v>
      </c>
      <c r="E2139" s="7" t="s">
        <v>2626</v>
      </c>
    </row>
    <row r="2140" spans="1:5" x14ac:dyDescent="0.2">
      <c r="A2140" s="7" t="s">
        <v>2298</v>
      </c>
      <c r="B2140" s="7" t="s">
        <v>2615</v>
      </c>
      <c r="C2140" s="7" t="s">
        <v>149</v>
      </c>
      <c r="D2140" s="7" t="s">
        <v>26</v>
      </c>
      <c r="E2140" s="7" t="s">
        <v>2627</v>
      </c>
    </row>
    <row r="2141" spans="1:5" x14ac:dyDescent="0.2">
      <c r="A2141" s="7" t="s">
        <v>2298</v>
      </c>
      <c r="B2141" s="7" t="s">
        <v>2615</v>
      </c>
      <c r="C2141" s="7" t="s">
        <v>55</v>
      </c>
      <c r="D2141" s="7" t="s">
        <v>45</v>
      </c>
      <c r="E2141" s="7" t="s">
        <v>2628</v>
      </c>
    </row>
    <row r="2142" spans="1:5" x14ac:dyDescent="0.2">
      <c r="A2142" s="7" t="s">
        <v>2298</v>
      </c>
      <c r="B2142" s="7" t="s">
        <v>2615</v>
      </c>
      <c r="C2142" s="7" t="s">
        <v>57</v>
      </c>
      <c r="D2142" s="7" t="s">
        <v>34</v>
      </c>
      <c r="E2142" s="7" t="s">
        <v>2629</v>
      </c>
    </row>
    <row r="2143" spans="1:5" x14ac:dyDescent="0.2">
      <c r="A2143" s="7" t="s">
        <v>2298</v>
      </c>
      <c r="B2143" s="7" t="s">
        <v>2615</v>
      </c>
      <c r="C2143" s="7" t="s">
        <v>153</v>
      </c>
      <c r="D2143" s="7" t="s">
        <v>42</v>
      </c>
      <c r="E2143" s="7" t="s">
        <v>2630</v>
      </c>
    </row>
    <row r="2144" spans="1:5" x14ac:dyDescent="0.2">
      <c r="A2144" s="7" t="s">
        <v>2298</v>
      </c>
      <c r="B2144" s="7" t="s">
        <v>2615</v>
      </c>
      <c r="C2144" s="7" t="s">
        <v>59</v>
      </c>
      <c r="D2144" s="7" t="s">
        <v>48</v>
      </c>
      <c r="E2144" s="7" t="s">
        <v>2631</v>
      </c>
    </row>
    <row r="2145" spans="1:5" x14ac:dyDescent="0.2">
      <c r="A2145" s="7" t="s">
        <v>2298</v>
      </c>
      <c r="B2145" s="7" t="s">
        <v>2615</v>
      </c>
      <c r="C2145" s="7" t="s">
        <v>61</v>
      </c>
      <c r="D2145" s="7" t="s">
        <v>98</v>
      </c>
      <c r="E2145" s="7" t="s">
        <v>2632</v>
      </c>
    </row>
    <row r="2146" spans="1:5" x14ac:dyDescent="0.2">
      <c r="A2146" s="7" t="s">
        <v>2298</v>
      </c>
      <c r="B2146" s="7" t="s">
        <v>2615</v>
      </c>
      <c r="C2146" s="7" t="s">
        <v>130</v>
      </c>
      <c r="D2146" s="7" t="s">
        <v>23</v>
      </c>
      <c r="E2146" s="7" t="s">
        <v>2633</v>
      </c>
    </row>
    <row r="2147" spans="1:5" x14ac:dyDescent="0.2">
      <c r="A2147" s="7" t="s">
        <v>2298</v>
      </c>
      <c r="B2147" s="7" t="s">
        <v>2615</v>
      </c>
      <c r="C2147" s="7" t="s">
        <v>79</v>
      </c>
      <c r="D2147" s="7" t="s">
        <v>37</v>
      </c>
      <c r="E2147" s="7" t="s">
        <v>2634</v>
      </c>
    </row>
    <row r="2148" spans="1:5" x14ac:dyDescent="0.2">
      <c r="A2148" s="7" t="s">
        <v>2298</v>
      </c>
      <c r="B2148" s="7" t="s">
        <v>2615</v>
      </c>
      <c r="C2148" s="7" t="s">
        <v>75</v>
      </c>
      <c r="D2148" s="7" t="s">
        <v>53</v>
      </c>
      <c r="E2148" s="7" t="s">
        <v>2635</v>
      </c>
    </row>
    <row r="2149" spans="1:5" x14ac:dyDescent="0.2">
      <c r="A2149" s="7" t="s">
        <v>2298</v>
      </c>
      <c r="B2149" s="7" t="s">
        <v>2615</v>
      </c>
      <c r="C2149" s="7" t="s">
        <v>81</v>
      </c>
      <c r="D2149" s="7" t="s">
        <v>45</v>
      </c>
      <c r="E2149" s="7" t="s">
        <v>2636</v>
      </c>
    </row>
    <row r="2150" spans="1:5" x14ac:dyDescent="0.2">
      <c r="A2150" s="7" t="s">
        <v>2298</v>
      </c>
      <c r="B2150" s="7" t="s">
        <v>2615</v>
      </c>
      <c r="C2150" s="7" t="s">
        <v>63</v>
      </c>
      <c r="D2150" s="7" t="s">
        <v>98</v>
      </c>
      <c r="E2150" s="7" t="s">
        <v>2637</v>
      </c>
    </row>
    <row r="2151" spans="1:5" x14ac:dyDescent="0.2">
      <c r="A2151" s="7" t="s">
        <v>2298</v>
      </c>
      <c r="B2151" s="7" t="s">
        <v>2615</v>
      </c>
      <c r="C2151" s="7" t="s">
        <v>65</v>
      </c>
      <c r="D2151" s="7" t="s">
        <v>53</v>
      </c>
      <c r="E2151" s="7" t="s">
        <v>2638</v>
      </c>
    </row>
    <row r="2152" spans="1:5" x14ac:dyDescent="0.2">
      <c r="A2152" s="7" t="s">
        <v>2298</v>
      </c>
      <c r="B2152" s="7" t="s">
        <v>2615</v>
      </c>
      <c r="C2152" s="7" t="s">
        <v>67</v>
      </c>
      <c r="D2152" s="7" t="s">
        <v>42</v>
      </c>
      <c r="E2152" s="7" t="s">
        <v>2639</v>
      </c>
    </row>
    <row r="2153" spans="1:5" x14ac:dyDescent="0.2">
      <c r="A2153" s="7" t="s">
        <v>2298</v>
      </c>
      <c r="B2153" s="7" t="s">
        <v>2615</v>
      </c>
      <c r="C2153" s="7" t="s">
        <v>163</v>
      </c>
      <c r="D2153" s="7" t="s">
        <v>23</v>
      </c>
      <c r="E2153" s="7" t="s">
        <v>2640</v>
      </c>
    </row>
    <row r="2154" spans="1:5" x14ac:dyDescent="0.2">
      <c r="A2154" s="7" t="s">
        <v>2298</v>
      </c>
      <c r="B2154" s="7" t="s">
        <v>2615</v>
      </c>
      <c r="C2154" s="7" t="s">
        <v>165</v>
      </c>
      <c r="D2154" s="7" t="s">
        <v>37</v>
      </c>
      <c r="E2154" s="7" t="s">
        <v>2641</v>
      </c>
    </row>
    <row r="2155" spans="1:5" x14ac:dyDescent="0.2">
      <c r="A2155" s="7" t="s">
        <v>2298</v>
      </c>
      <c r="B2155" s="7" t="s">
        <v>2615</v>
      </c>
      <c r="C2155" s="7" t="s">
        <v>77</v>
      </c>
      <c r="D2155" s="7" t="s">
        <v>34</v>
      </c>
      <c r="E2155" s="7" t="s">
        <v>2642</v>
      </c>
    </row>
    <row r="2156" spans="1:5" x14ac:dyDescent="0.2">
      <c r="A2156" s="7" t="s">
        <v>2298</v>
      </c>
      <c r="B2156" s="7" t="s">
        <v>2615</v>
      </c>
      <c r="C2156" s="7" t="s">
        <v>83</v>
      </c>
      <c r="D2156" s="7" t="s">
        <v>48</v>
      </c>
      <c r="E2156" s="7" t="s">
        <v>2643</v>
      </c>
    </row>
    <row r="2157" spans="1:5" x14ac:dyDescent="0.2">
      <c r="A2157" s="7" t="s">
        <v>2298</v>
      </c>
      <c r="B2157" s="7" t="s">
        <v>2615</v>
      </c>
      <c r="C2157" s="7" t="s">
        <v>169</v>
      </c>
      <c r="D2157" s="7" t="s">
        <v>26</v>
      </c>
      <c r="E2157" s="7" t="s">
        <v>2644</v>
      </c>
    </row>
    <row r="2158" spans="1:5" x14ac:dyDescent="0.2">
      <c r="A2158" s="7" t="s">
        <v>2298</v>
      </c>
      <c r="B2158" s="7" t="s">
        <v>2615</v>
      </c>
      <c r="C2158" s="7" t="s">
        <v>85</v>
      </c>
      <c r="D2158" s="7" t="s">
        <v>42</v>
      </c>
      <c r="E2158" s="7" t="s">
        <v>2645</v>
      </c>
    </row>
    <row r="2159" spans="1:5" x14ac:dyDescent="0.2">
      <c r="A2159" s="7" t="s">
        <v>2298</v>
      </c>
      <c r="B2159" s="7" t="s">
        <v>2615</v>
      </c>
      <c r="C2159" s="7" t="s">
        <v>87</v>
      </c>
      <c r="D2159" s="7" t="s">
        <v>34</v>
      </c>
      <c r="E2159" s="7" t="s">
        <v>2646</v>
      </c>
    </row>
    <row r="2160" spans="1:5" x14ac:dyDescent="0.2">
      <c r="A2160" s="7" t="s">
        <v>2298</v>
      </c>
      <c r="B2160" s="7" t="s">
        <v>2615</v>
      </c>
      <c r="C2160" s="7" t="s">
        <v>89</v>
      </c>
      <c r="D2160" s="7" t="s">
        <v>45</v>
      </c>
      <c r="E2160" s="7" t="s">
        <v>2647</v>
      </c>
    </row>
    <row r="2161" spans="1:5" x14ac:dyDescent="0.2">
      <c r="A2161" s="7" t="s">
        <v>2298</v>
      </c>
      <c r="B2161" s="7" t="s">
        <v>2615</v>
      </c>
      <c r="C2161" s="7" t="s">
        <v>93</v>
      </c>
      <c r="D2161" s="7" t="s">
        <v>37</v>
      </c>
      <c r="E2161" s="7" t="s">
        <v>2648</v>
      </c>
    </row>
    <row r="2162" spans="1:5" x14ac:dyDescent="0.2">
      <c r="A2162" s="7" t="s">
        <v>2298</v>
      </c>
      <c r="B2162" s="7" t="s">
        <v>2615</v>
      </c>
      <c r="C2162" s="7" t="s">
        <v>100</v>
      </c>
      <c r="D2162" s="7" t="s">
        <v>48</v>
      </c>
      <c r="E2162" s="7" t="s">
        <v>2649</v>
      </c>
    </row>
    <row r="2163" spans="1:5" x14ac:dyDescent="0.2">
      <c r="A2163" s="7" t="s">
        <v>2298</v>
      </c>
      <c r="B2163" s="7" t="s">
        <v>2615</v>
      </c>
      <c r="C2163" s="7" t="s">
        <v>178</v>
      </c>
      <c r="D2163" s="7" t="s">
        <v>26</v>
      </c>
      <c r="E2163" s="7" t="s">
        <v>2650</v>
      </c>
    </row>
    <row r="2164" spans="1:5" x14ac:dyDescent="0.2">
      <c r="A2164" s="7" t="s">
        <v>2298</v>
      </c>
      <c r="B2164" s="7" t="s">
        <v>2615</v>
      </c>
      <c r="C2164" s="7" t="s">
        <v>95</v>
      </c>
      <c r="D2164" s="7" t="s">
        <v>98</v>
      </c>
      <c r="E2164" s="7" t="s">
        <v>2651</v>
      </c>
    </row>
    <row r="2165" spans="1:5" x14ac:dyDescent="0.2">
      <c r="A2165" s="7" t="s">
        <v>2298</v>
      </c>
      <c r="B2165" s="7" t="s">
        <v>2615</v>
      </c>
      <c r="C2165" s="7" t="s">
        <v>39</v>
      </c>
      <c r="D2165" s="7" t="s">
        <v>23</v>
      </c>
      <c r="E2165" s="7" t="s">
        <v>2652</v>
      </c>
    </row>
    <row r="2166" spans="1:5" x14ac:dyDescent="0.2">
      <c r="A2166" s="7" t="s">
        <v>2298</v>
      </c>
      <c r="B2166" s="7" t="s">
        <v>2615</v>
      </c>
      <c r="C2166" s="7" t="s">
        <v>182</v>
      </c>
      <c r="D2166" s="7" t="s">
        <v>29</v>
      </c>
      <c r="E2166" s="7" t="s">
        <v>2653</v>
      </c>
    </row>
    <row r="2167" spans="1:5" x14ac:dyDescent="0.2">
      <c r="A2167" s="7" t="s">
        <v>2298</v>
      </c>
      <c r="B2167" s="7" t="s">
        <v>2615</v>
      </c>
      <c r="C2167" s="7" t="s">
        <v>102</v>
      </c>
      <c r="D2167" s="7" t="s">
        <v>53</v>
      </c>
      <c r="E2167" s="7" t="s">
        <v>2654</v>
      </c>
    </row>
    <row r="2168" spans="1:5" x14ac:dyDescent="0.2">
      <c r="A2168" s="7" t="s">
        <v>2298</v>
      </c>
      <c r="B2168" s="7" t="s">
        <v>2615</v>
      </c>
      <c r="C2168" s="7" t="s">
        <v>104</v>
      </c>
      <c r="D2168" s="7" t="s">
        <v>23</v>
      </c>
      <c r="E2168" s="7" t="s">
        <v>2655</v>
      </c>
    </row>
    <row r="2169" spans="1:5" x14ac:dyDescent="0.2">
      <c r="A2169" s="7" t="s">
        <v>2298</v>
      </c>
      <c r="B2169" s="7" t="s">
        <v>2615</v>
      </c>
      <c r="C2169" s="7" t="s">
        <v>185</v>
      </c>
      <c r="D2169" s="7" t="s">
        <v>37</v>
      </c>
      <c r="E2169" s="7" t="s">
        <v>2656</v>
      </c>
    </row>
    <row r="2170" spans="1:5" x14ac:dyDescent="0.2">
      <c r="A2170" s="7" t="s">
        <v>2298</v>
      </c>
      <c r="B2170" s="7" t="s">
        <v>2615</v>
      </c>
      <c r="C2170" s="7" t="s">
        <v>106</v>
      </c>
      <c r="D2170" s="7" t="s">
        <v>42</v>
      </c>
      <c r="E2170" s="7" t="s">
        <v>2657</v>
      </c>
    </row>
    <row r="2171" spans="1:5" x14ac:dyDescent="0.2">
      <c r="A2171" s="7" t="s">
        <v>2298</v>
      </c>
      <c r="B2171" s="7" t="s">
        <v>2615</v>
      </c>
      <c r="C2171" s="7" t="s">
        <v>108</v>
      </c>
      <c r="D2171" s="7" t="s">
        <v>26</v>
      </c>
      <c r="E2171" s="7" t="s">
        <v>2658</v>
      </c>
    </row>
    <row r="2172" spans="1:5" x14ac:dyDescent="0.2">
      <c r="A2172" s="7" t="s">
        <v>2298</v>
      </c>
      <c r="B2172" s="7" t="s">
        <v>2615</v>
      </c>
      <c r="C2172" s="7" t="s">
        <v>110</v>
      </c>
      <c r="D2172" s="7" t="s">
        <v>29</v>
      </c>
      <c r="E2172" s="7" t="s">
        <v>2659</v>
      </c>
    </row>
    <row r="2173" spans="1:5" x14ac:dyDescent="0.2">
      <c r="A2173" s="7" t="s">
        <v>2298</v>
      </c>
      <c r="B2173" s="7" t="s">
        <v>2615</v>
      </c>
      <c r="C2173" s="7" t="s">
        <v>191</v>
      </c>
      <c r="D2173" s="7" t="s">
        <v>53</v>
      </c>
      <c r="E2173" s="7" t="s">
        <v>2660</v>
      </c>
    </row>
    <row r="2174" spans="1:5" x14ac:dyDescent="0.2">
      <c r="A2174" s="7" t="s">
        <v>2298</v>
      </c>
      <c r="B2174" s="7" t="s">
        <v>2615</v>
      </c>
      <c r="C2174" s="7" t="s">
        <v>71</v>
      </c>
      <c r="D2174" s="7" t="s">
        <v>34</v>
      </c>
      <c r="E2174" s="7" t="s">
        <v>2661</v>
      </c>
    </row>
    <row r="2175" spans="1:5" x14ac:dyDescent="0.2">
      <c r="A2175" s="7" t="s">
        <v>2298</v>
      </c>
      <c r="B2175" s="7" t="s">
        <v>2615</v>
      </c>
      <c r="C2175" s="7" t="s">
        <v>69</v>
      </c>
      <c r="D2175" s="7" t="s">
        <v>48</v>
      </c>
      <c r="E2175" s="7" t="s">
        <v>2662</v>
      </c>
    </row>
    <row r="2176" spans="1:5" x14ac:dyDescent="0.2">
      <c r="A2176" s="7" t="s">
        <v>2298</v>
      </c>
      <c r="B2176" s="7" t="s">
        <v>2615</v>
      </c>
      <c r="C2176" s="7" t="s">
        <v>195</v>
      </c>
      <c r="D2176" s="7" t="s">
        <v>98</v>
      </c>
      <c r="E2176" s="7" t="s">
        <v>2663</v>
      </c>
    </row>
    <row r="2177" spans="1:5" x14ac:dyDescent="0.2">
      <c r="A2177" s="7" t="s">
        <v>2298</v>
      </c>
      <c r="B2177" s="7" t="s">
        <v>2615</v>
      </c>
      <c r="C2177" s="7" t="s">
        <v>31</v>
      </c>
      <c r="D2177" s="7" t="s">
        <v>45</v>
      </c>
      <c r="E2177" s="7" t="s">
        <v>2664</v>
      </c>
    </row>
    <row r="2178" spans="1:5" x14ac:dyDescent="0.2">
      <c r="A2178" s="7" t="s">
        <v>2298</v>
      </c>
      <c r="B2178" s="7" t="s">
        <v>2615</v>
      </c>
      <c r="C2178" s="7" t="s">
        <v>198</v>
      </c>
      <c r="D2178" s="7" t="s">
        <v>23</v>
      </c>
      <c r="E2178" s="7" t="s">
        <v>2665</v>
      </c>
    </row>
    <row r="2179" spans="1:5" x14ac:dyDescent="0.2">
      <c r="A2179" s="7" t="s">
        <v>2298</v>
      </c>
      <c r="B2179" s="7" t="s">
        <v>2615</v>
      </c>
      <c r="C2179" s="7" t="s">
        <v>22</v>
      </c>
      <c r="D2179" s="7" t="s">
        <v>45</v>
      </c>
      <c r="E2179" s="7" t="s">
        <v>2666</v>
      </c>
    </row>
    <row r="2180" spans="1:5" x14ac:dyDescent="0.2">
      <c r="A2180" s="7" t="s">
        <v>2298</v>
      </c>
      <c r="B2180" s="7" t="s">
        <v>2615</v>
      </c>
      <c r="C2180" s="7" t="s">
        <v>114</v>
      </c>
      <c r="D2180" s="7" t="s">
        <v>48</v>
      </c>
      <c r="E2180" s="7" t="s">
        <v>2667</v>
      </c>
    </row>
    <row r="2181" spans="1:5" x14ac:dyDescent="0.2">
      <c r="A2181" s="7" t="s">
        <v>2298</v>
      </c>
      <c r="B2181" s="7" t="s">
        <v>2615</v>
      </c>
      <c r="C2181" s="7" t="s">
        <v>112</v>
      </c>
      <c r="D2181" s="7" t="s">
        <v>34</v>
      </c>
      <c r="E2181" s="7" t="s">
        <v>2668</v>
      </c>
    </row>
    <row r="2182" spans="1:5" x14ac:dyDescent="0.2">
      <c r="A2182" s="7" t="s">
        <v>2298</v>
      </c>
      <c r="B2182" s="7" t="s">
        <v>2615</v>
      </c>
      <c r="C2182" s="7" t="s">
        <v>116</v>
      </c>
      <c r="D2182" s="7" t="s">
        <v>37</v>
      </c>
      <c r="E2182" s="7" t="s">
        <v>2669</v>
      </c>
    </row>
    <row r="2183" spans="1:5" x14ac:dyDescent="0.2">
      <c r="A2183" s="7" t="s">
        <v>2298</v>
      </c>
      <c r="B2183" s="7" t="s">
        <v>2615</v>
      </c>
      <c r="C2183" s="7" t="s">
        <v>118</v>
      </c>
      <c r="D2183" s="7" t="s">
        <v>29</v>
      </c>
      <c r="E2183" s="7" t="s">
        <v>2670</v>
      </c>
    </row>
    <row r="2184" spans="1:5" x14ac:dyDescent="0.2">
      <c r="A2184" s="7" t="s">
        <v>2298</v>
      </c>
      <c r="B2184" s="7" t="s">
        <v>2615</v>
      </c>
      <c r="C2184" s="7" t="s">
        <v>73</v>
      </c>
      <c r="D2184" s="7" t="s">
        <v>53</v>
      </c>
      <c r="E2184" s="7" t="s">
        <v>2671</v>
      </c>
    </row>
    <row r="2185" spans="1:5" x14ac:dyDescent="0.2">
      <c r="A2185" s="7" t="s">
        <v>2298</v>
      </c>
      <c r="B2185" s="7" t="s">
        <v>2615</v>
      </c>
      <c r="C2185" s="7" t="s">
        <v>120</v>
      </c>
      <c r="D2185" s="7" t="s">
        <v>42</v>
      </c>
      <c r="E2185" s="7" t="s">
        <v>2672</v>
      </c>
    </row>
    <row r="2186" spans="1:5" x14ac:dyDescent="0.2">
      <c r="A2186" s="7" t="s">
        <v>2298</v>
      </c>
      <c r="B2186" s="7" t="s">
        <v>2615</v>
      </c>
      <c r="C2186" s="7" t="s">
        <v>97</v>
      </c>
      <c r="D2186" s="7" t="s">
        <v>26</v>
      </c>
      <c r="E2186" s="7" t="s">
        <v>2673</v>
      </c>
    </row>
    <row r="2187" spans="1:5" x14ac:dyDescent="0.2">
      <c r="A2187" s="7" t="s">
        <v>2298</v>
      </c>
      <c r="B2187" s="7" t="s">
        <v>2615</v>
      </c>
      <c r="C2187" s="7" t="s">
        <v>122</v>
      </c>
      <c r="D2187" s="7" t="s">
        <v>98</v>
      </c>
      <c r="E2187" s="7" t="s">
        <v>2674</v>
      </c>
    </row>
    <row r="2188" spans="1:5" x14ac:dyDescent="0.2">
      <c r="A2188" s="7" t="s">
        <v>2298</v>
      </c>
      <c r="B2188" s="7" t="s">
        <v>2615</v>
      </c>
      <c r="C2188" s="7" t="s">
        <v>124</v>
      </c>
      <c r="D2188" s="7" t="s">
        <v>48</v>
      </c>
      <c r="E2188" s="7" t="s">
        <v>2675</v>
      </c>
    </row>
    <row r="2189" spans="1:5" x14ac:dyDescent="0.2">
      <c r="A2189" s="7" t="s">
        <v>2298</v>
      </c>
      <c r="B2189" s="7" t="s">
        <v>2615</v>
      </c>
      <c r="C2189" s="7" t="s">
        <v>126</v>
      </c>
      <c r="D2189" s="7" t="s">
        <v>42</v>
      </c>
      <c r="E2189" s="7" t="s">
        <v>2676</v>
      </c>
    </row>
    <row r="2190" spans="1:5" x14ac:dyDescent="0.2">
      <c r="A2190" s="7" t="s">
        <v>2298</v>
      </c>
      <c r="B2190" s="7" t="s">
        <v>2615</v>
      </c>
      <c r="C2190" s="7" t="s">
        <v>128</v>
      </c>
      <c r="D2190" s="7" t="s">
        <v>23</v>
      </c>
      <c r="E2190" s="7" t="s">
        <v>2677</v>
      </c>
    </row>
    <row r="2191" spans="1:5" x14ac:dyDescent="0.2">
      <c r="A2191" s="7" t="s">
        <v>2298</v>
      </c>
      <c r="B2191" s="7" t="s">
        <v>2615</v>
      </c>
      <c r="C2191" s="7" t="s">
        <v>91</v>
      </c>
      <c r="D2191" s="7" t="s">
        <v>98</v>
      </c>
      <c r="E2191" s="7" t="s">
        <v>2678</v>
      </c>
    </row>
    <row r="2192" spans="1:5" x14ac:dyDescent="0.2">
      <c r="A2192" s="7" t="s">
        <v>2298</v>
      </c>
      <c r="B2192" s="7" t="s">
        <v>2615</v>
      </c>
      <c r="C2192" s="7" t="s">
        <v>214</v>
      </c>
      <c r="D2192" s="7" t="s">
        <v>26</v>
      </c>
      <c r="E2192" s="7" t="s">
        <v>2679</v>
      </c>
    </row>
    <row r="2193" spans="1:5" x14ac:dyDescent="0.2">
      <c r="A2193" s="7" t="s">
        <v>2298</v>
      </c>
      <c r="B2193" s="7" t="s">
        <v>2615</v>
      </c>
      <c r="C2193" s="7" t="s">
        <v>216</v>
      </c>
      <c r="D2193" s="7" t="s">
        <v>98</v>
      </c>
      <c r="E2193" s="7" t="s">
        <v>2680</v>
      </c>
    </row>
    <row r="2194" spans="1:5" x14ac:dyDescent="0.2">
      <c r="A2194" s="7" t="s">
        <v>2298</v>
      </c>
      <c r="B2194" s="7" t="s">
        <v>2615</v>
      </c>
      <c r="C2194" s="7" t="s">
        <v>218</v>
      </c>
      <c r="D2194" s="7" t="s">
        <v>45</v>
      </c>
      <c r="E2194" s="7" t="s">
        <v>2681</v>
      </c>
    </row>
    <row r="2195" spans="1:5" x14ac:dyDescent="0.2">
      <c r="A2195" s="7" t="s">
        <v>2298</v>
      </c>
      <c r="B2195" s="7" t="s">
        <v>2615</v>
      </c>
      <c r="C2195" s="7" t="s">
        <v>220</v>
      </c>
      <c r="D2195" s="7" t="s">
        <v>37</v>
      </c>
      <c r="E2195" s="7" t="s">
        <v>2682</v>
      </c>
    </row>
    <row r="2196" spans="1:5" x14ac:dyDescent="0.2">
      <c r="A2196" s="7" t="s">
        <v>2298</v>
      </c>
      <c r="B2196" s="7" t="s">
        <v>2615</v>
      </c>
      <c r="C2196" s="7" t="s">
        <v>222</v>
      </c>
      <c r="D2196" s="7" t="s">
        <v>53</v>
      </c>
      <c r="E2196" s="7" t="s">
        <v>2683</v>
      </c>
    </row>
    <row r="2197" spans="1:5" x14ac:dyDescent="0.2">
      <c r="A2197" s="7" t="s">
        <v>2298</v>
      </c>
      <c r="B2197" s="7" t="s">
        <v>2615</v>
      </c>
      <c r="C2197" s="7" t="s">
        <v>224</v>
      </c>
      <c r="D2197" s="7" t="s">
        <v>34</v>
      </c>
      <c r="E2197" s="7" t="s">
        <v>2684</v>
      </c>
    </row>
    <row r="2198" spans="1:5" x14ac:dyDescent="0.2">
      <c r="A2198" s="7" t="s">
        <v>2298</v>
      </c>
      <c r="B2198" s="7" t="s">
        <v>2615</v>
      </c>
      <c r="C2198" s="7" t="s">
        <v>226</v>
      </c>
      <c r="D2198" s="7" t="s">
        <v>29</v>
      </c>
      <c r="E2198" s="7" t="s">
        <v>2685</v>
      </c>
    </row>
    <row r="2199" spans="1:5" x14ac:dyDescent="0.2">
      <c r="A2199" s="7" t="s">
        <v>2298</v>
      </c>
      <c r="B2199" s="7" t="s">
        <v>2615</v>
      </c>
      <c r="C2199" s="7" t="s">
        <v>228</v>
      </c>
      <c r="D2199" s="7" t="s">
        <v>37</v>
      </c>
      <c r="E2199" s="7" t="s">
        <v>2686</v>
      </c>
    </row>
    <row r="2200" spans="1:5" x14ac:dyDescent="0.2">
      <c r="A2200" s="7" t="s">
        <v>2298</v>
      </c>
      <c r="B2200" s="7" t="s">
        <v>2615</v>
      </c>
      <c r="C2200" s="7" t="s">
        <v>230</v>
      </c>
      <c r="D2200" s="7" t="s">
        <v>48</v>
      </c>
      <c r="E2200" s="7" t="s">
        <v>2687</v>
      </c>
    </row>
    <row r="2201" spans="1:5" x14ac:dyDescent="0.2">
      <c r="A2201" s="7" t="s">
        <v>2298</v>
      </c>
      <c r="B2201" s="7" t="s">
        <v>2615</v>
      </c>
      <c r="C2201" s="7" t="s">
        <v>232</v>
      </c>
      <c r="D2201" s="7" t="s">
        <v>98</v>
      </c>
      <c r="E2201" s="7" t="s">
        <v>2688</v>
      </c>
    </row>
    <row r="2202" spans="1:5" x14ac:dyDescent="0.2">
      <c r="A2202" s="7" t="s">
        <v>2298</v>
      </c>
      <c r="B2202" s="7" t="s">
        <v>2615</v>
      </c>
      <c r="C2202" s="7" t="s">
        <v>234</v>
      </c>
      <c r="D2202" s="7" t="s">
        <v>53</v>
      </c>
      <c r="E2202" s="7" t="s">
        <v>2689</v>
      </c>
    </row>
    <row r="2203" spans="1:5" x14ac:dyDescent="0.2">
      <c r="A2203" s="7" t="s">
        <v>2298</v>
      </c>
      <c r="B2203" s="7" t="s">
        <v>2615</v>
      </c>
      <c r="C2203" s="7" t="s">
        <v>236</v>
      </c>
      <c r="D2203" s="7" t="s">
        <v>34</v>
      </c>
      <c r="E2203" s="7" t="s">
        <v>2690</v>
      </c>
    </row>
    <row r="2204" spans="1:5" x14ac:dyDescent="0.2">
      <c r="A2204" s="7" t="s">
        <v>2298</v>
      </c>
      <c r="B2204" s="7" t="s">
        <v>2615</v>
      </c>
      <c r="C2204" s="7" t="s">
        <v>238</v>
      </c>
      <c r="D2204" s="7" t="s">
        <v>42</v>
      </c>
      <c r="E2204" s="7" t="s">
        <v>2691</v>
      </c>
    </row>
    <row r="2205" spans="1:5" x14ac:dyDescent="0.2">
      <c r="A2205" s="7" t="s">
        <v>2298</v>
      </c>
      <c r="B2205" s="7" t="s">
        <v>2615</v>
      </c>
      <c r="C2205" s="7" t="s">
        <v>240</v>
      </c>
      <c r="D2205" s="7" t="s">
        <v>26</v>
      </c>
      <c r="E2205" s="7" t="s">
        <v>2692</v>
      </c>
    </row>
    <row r="2206" spans="1:5" x14ac:dyDescent="0.2">
      <c r="A2206" s="7" t="s">
        <v>2298</v>
      </c>
      <c r="B2206" s="7" t="s">
        <v>2615</v>
      </c>
      <c r="C2206" s="7" t="s">
        <v>242</v>
      </c>
      <c r="D2206" s="7" t="s">
        <v>45</v>
      </c>
      <c r="E2206" s="7" t="s">
        <v>2693</v>
      </c>
    </row>
    <row r="2207" spans="1:5" x14ac:dyDescent="0.2">
      <c r="A2207" s="7" t="s">
        <v>2298</v>
      </c>
      <c r="B2207" s="7" t="s">
        <v>2615</v>
      </c>
      <c r="C2207" s="7" t="s">
        <v>244</v>
      </c>
      <c r="D2207" s="7" t="s">
        <v>23</v>
      </c>
      <c r="E2207" s="7" t="s">
        <v>2694</v>
      </c>
    </row>
    <row r="2208" spans="1:5" x14ac:dyDescent="0.2">
      <c r="A2208" s="7" t="s">
        <v>2298</v>
      </c>
      <c r="B2208" s="7" t="s">
        <v>2615</v>
      </c>
      <c r="C2208" s="7" t="s">
        <v>246</v>
      </c>
      <c r="D2208" s="7" t="s">
        <v>98</v>
      </c>
      <c r="E2208" s="7" t="s">
        <v>2695</v>
      </c>
    </row>
    <row r="2209" spans="1:5" x14ac:dyDescent="0.2">
      <c r="A2209" s="7" t="s">
        <v>2298</v>
      </c>
      <c r="B2209" s="7" t="s">
        <v>2615</v>
      </c>
      <c r="C2209" s="7" t="s">
        <v>248</v>
      </c>
      <c r="D2209" s="7" t="s">
        <v>26</v>
      </c>
      <c r="E2209" s="7" t="s">
        <v>2696</v>
      </c>
    </row>
    <row r="2210" spans="1:5" x14ac:dyDescent="0.2">
      <c r="A2210" s="7" t="s">
        <v>2298</v>
      </c>
      <c r="B2210" s="7" t="s">
        <v>2615</v>
      </c>
      <c r="C2210" s="7" t="s">
        <v>250</v>
      </c>
      <c r="D2210" s="7" t="s">
        <v>29</v>
      </c>
      <c r="E2210" s="7" t="s">
        <v>2697</v>
      </c>
    </row>
    <row r="2211" spans="1:5" x14ac:dyDescent="0.2">
      <c r="A2211" s="7" t="s">
        <v>2298</v>
      </c>
      <c r="B2211" s="7" t="s">
        <v>2615</v>
      </c>
      <c r="C2211" s="7" t="s">
        <v>252</v>
      </c>
      <c r="D2211" s="7" t="s">
        <v>34</v>
      </c>
      <c r="E2211" s="7" t="s">
        <v>2698</v>
      </c>
    </row>
    <row r="2212" spans="1:5" x14ac:dyDescent="0.2">
      <c r="A2212" s="7" t="s">
        <v>2298</v>
      </c>
      <c r="B2212" s="7" t="s">
        <v>2615</v>
      </c>
      <c r="C2212" s="7" t="s">
        <v>254</v>
      </c>
      <c r="D2212" s="7" t="s">
        <v>45</v>
      </c>
      <c r="E2212" s="7" t="s">
        <v>2699</v>
      </c>
    </row>
    <row r="2213" spans="1:5" x14ac:dyDescent="0.2">
      <c r="A2213" s="7" t="s">
        <v>2298</v>
      </c>
      <c r="B2213" s="7" t="s">
        <v>2615</v>
      </c>
      <c r="C2213" s="7" t="s">
        <v>256</v>
      </c>
      <c r="D2213" s="7" t="s">
        <v>23</v>
      </c>
      <c r="E2213" s="7" t="s">
        <v>2700</v>
      </c>
    </row>
    <row r="2214" spans="1:5" x14ac:dyDescent="0.2">
      <c r="A2214" s="7" t="s">
        <v>2298</v>
      </c>
      <c r="B2214" s="7" t="s">
        <v>2615</v>
      </c>
      <c r="C2214" s="7" t="s">
        <v>258</v>
      </c>
      <c r="D2214" s="7" t="s">
        <v>37</v>
      </c>
      <c r="E2214" s="7" t="s">
        <v>2701</v>
      </c>
    </row>
    <row r="2215" spans="1:5" x14ac:dyDescent="0.2">
      <c r="A2215" s="7" t="s">
        <v>2298</v>
      </c>
      <c r="B2215" s="7" t="s">
        <v>2615</v>
      </c>
      <c r="C2215" s="7" t="s">
        <v>346</v>
      </c>
      <c r="D2215" s="7" t="s">
        <v>42</v>
      </c>
      <c r="E2215" s="7" t="s">
        <v>2702</v>
      </c>
    </row>
    <row r="2216" spans="1:5" x14ac:dyDescent="0.2">
      <c r="A2216" s="7" t="s">
        <v>2298</v>
      </c>
      <c r="B2216" s="7" t="s">
        <v>2615</v>
      </c>
      <c r="C2216" s="7" t="s">
        <v>542</v>
      </c>
      <c r="D2216" s="7" t="s">
        <v>53</v>
      </c>
      <c r="E2216" s="7" t="s">
        <v>2703</v>
      </c>
    </row>
    <row r="2217" spans="1:5" x14ac:dyDescent="0.2">
      <c r="A2217" s="7" t="s">
        <v>2298</v>
      </c>
      <c r="B2217" s="7" t="s">
        <v>2615</v>
      </c>
      <c r="C2217" s="7" t="s">
        <v>348</v>
      </c>
      <c r="D2217" s="7" t="s">
        <v>48</v>
      </c>
      <c r="E2217" s="7" t="s">
        <v>2704</v>
      </c>
    </row>
    <row r="2218" spans="1:5" x14ac:dyDescent="0.2">
      <c r="A2218" s="7" t="s">
        <v>2298</v>
      </c>
      <c r="B2218" s="7" t="s">
        <v>2615</v>
      </c>
      <c r="C2218" s="7" t="s">
        <v>352</v>
      </c>
      <c r="D2218" s="7" t="s">
        <v>53</v>
      </c>
      <c r="E2218" s="7" t="s">
        <v>2705</v>
      </c>
    </row>
    <row r="2219" spans="1:5" x14ac:dyDescent="0.2">
      <c r="A2219" s="7" t="s">
        <v>2298</v>
      </c>
      <c r="B2219" s="7" t="s">
        <v>2615</v>
      </c>
      <c r="C2219" s="7" t="s">
        <v>356</v>
      </c>
      <c r="D2219" s="7" t="s">
        <v>34</v>
      </c>
      <c r="E2219" s="7" t="s">
        <v>2706</v>
      </c>
    </row>
    <row r="2220" spans="1:5" x14ac:dyDescent="0.2">
      <c r="A2220" s="7" t="s">
        <v>2298</v>
      </c>
      <c r="B2220" s="7" t="s">
        <v>2615</v>
      </c>
      <c r="C2220" s="7" t="s">
        <v>354</v>
      </c>
      <c r="D2220" s="7" t="s">
        <v>98</v>
      </c>
      <c r="E2220" s="7" t="s">
        <v>2707</v>
      </c>
    </row>
    <row r="2221" spans="1:5" x14ac:dyDescent="0.2">
      <c r="A2221" s="7" t="s">
        <v>2298</v>
      </c>
      <c r="B2221" s="7" t="s">
        <v>2615</v>
      </c>
      <c r="C2221" s="7" t="s">
        <v>358</v>
      </c>
      <c r="D2221" s="7" t="s">
        <v>23</v>
      </c>
      <c r="E2221" s="7" t="s">
        <v>2708</v>
      </c>
    </row>
    <row r="2222" spans="1:5" x14ac:dyDescent="0.2">
      <c r="A2222" s="7" t="s">
        <v>134</v>
      </c>
      <c r="B2222" s="7" t="s">
        <v>20</v>
      </c>
      <c r="C2222" s="7" t="s">
        <v>25</v>
      </c>
      <c r="D2222" s="7" t="s">
        <v>26</v>
      </c>
      <c r="E2222" s="7" t="s">
        <v>2709</v>
      </c>
    </row>
    <row r="2223" spans="1:5" x14ac:dyDescent="0.2">
      <c r="A2223" s="7" t="s">
        <v>134</v>
      </c>
      <c r="B2223" s="7" t="s">
        <v>20</v>
      </c>
      <c r="C2223" s="7" t="s">
        <v>28</v>
      </c>
      <c r="D2223" s="7" t="s">
        <v>29</v>
      </c>
      <c r="E2223" s="7" t="s">
        <v>2710</v>
      </c>
    </row>
    <row r="2224" spans="1:5" x14ac:dyDescent="0.2">
      <c r="A2224" s="7" t="s">
        <v>134</v>
      </c>
      <c r="B2224" s="7" t="s">
        <v>20</v>
      </c>
      <c r="C2224" s="7" t="s">
        <v>33</v>
      </c>
      <c r="D2224" s="7" t="s">
        <v>34</v>
      </c>
      <c r="E2224" s="7" t="s">
        <v>2711</v>
      </c>
    </row>
    <row r="2225" spans="1:5" x14ac:dyDescent="0.2">
      <c r="A2225" s="7" t="s">
        <v>134</v>
      </c>
      <c r="B2225" s="7" t="s">
        <v>20</v>
      </c>
      <c r="C2225" s="7" t="s">
        <v>44</v>
      </c>
      <c r="D2225" s="7" t="s">
        <v>45</v>
      </c>
      <c r="E2225" s="7" t="s">
        <v>2712</v>
      </c>
    </row>
    <row r="2226" spans="1:5" x14ac:dyDescent="0.2">
      <c r="A2226" s="7" t="s">
        <v>134</v>
      </c>
      <c r="B2226" s="7" t="s">
        <v>20</v>
      </c>
      <c r="C2226" s="7" t="s">
        <v>140</v>
      </c>
      <c r="D2226" s="7" t="s">
        <v>23</v>
      </c>
      <c r="E2226" s="7" t="s">
        <v>2713</v>
      </c>
    </row>
    <row r="2227" spans="1:5" x14ac:dyDescent="0.2">
      <c r="A2227" s="7" t="s">
        <v>134</v>
      </c>
      <c r="B2227" s="7" t="s">
        <v>20</v>
      </c>
      <c r="C2227" s="7" t="s">
        <v>36</v>
      </c>
      <c r="D2227" s="7" t="s">
        <v>37</v>
      </c>
      <c r="E2227" s="7" t="s">
        <v>2714</v>
      </c>
    </row>
    <row r="2228" spans="1:5" x14ac:dyDescent="0.2">
      <c r="A2228" s="7" t="s">
        <v>134</v>
      </c>
      <c r="B2228" s="7" t="s">
        <v>20</v>
      </c>
      <c r="C2228" s="7" t="s">
        <v>143</v>
      </c>
      <c r="D2228" s="7" t="s">
        <v>53</v>
      </c>
      <c r="E2228" s="7" t="s">
        <v>2715</v>
      </c>
    </row>
    <row r="2229" spans="1:5" x14ac:dyDescent="0.2">
      <c r="A2229" s="7" t="s">
        <v>134</v>
      </c>
      <c r="B2229" s="7" t="s">
        <v>20</v>
      </c>
      <c r="C2229" s="7" t="s">
        <v>41</v>
      </c>
      <c r="D2229" s="7" t="s">
        <v>42</v>
      </c>
      <c r="E2229" s="7" t="s">
        <v>2716</v>
      </c>
    </row>
    <row r="2230" spans="1:5" x14ac:dyDescent="0.2">
      <c r="A2230" s="7" t="s">
        <v>134</v>
      </c>
      <c r="B2230" s="7" t="s">
        <v>20</v>
      </c>
      <c r="C2230" s="7" t="s">
        <v>47</v>
      </c>
      <c r="D2230" s="7" t="s">
        <v>48</v>
      </c>
      <c r="E2230" s="7" t="s">
        <v>2717</v>
      </c>
    </row>
    <row r="2231" spans="1:5" x14ac:dyDescent="0.2">
      <c r="A2231" s="7" t="s">
        <v>134</v>
      </c>
      <c r="B2231" s="7" t="s">
        <v>20</v>
      </c>
      <c r="C2231" s="7" t="s">
        <v>50</v>
      </c>
      <c r="D2231" s="7" t="s">
        <v>34</v>
      </c>
      <c r="E2231" s="7" t="s">
        <v>2718</v>
      </c>
    </row>
    <row r="2232" spans="1:5" x14ac:dyDescent="0.2">
      <c r="A2232" s="7" t="s">
        <v>134</v>
      </c>
      <c r="B2232" s="7" t="s">
        <v>20</v>
      </c>
      <c r="C2232" s="7" t="s">
        <v>52</v>
      </c>
      <c r="D2232" s="7" t="s">
        <v>53</v>
      </c>
      <c r="E2232" s="7" t="s">
        <v>2719</v>
      </c>
    </row>
    <row r="2233" spans="1:5" x14ac:dyDescent="0.2">
      <c r="A2233" s="7" t="s">
        <v>134</v>
      </c>
      <c r="B2233" s="7" t="s">
        <v>20</v>
      </c>
      <c r="C2233" s="7" t="s">
        <v>149</v>
      </c>
      <c r="D2233" s="7" t="s">
        <v>98</v>
      </c>
      <c r="E2233" s="7" t="s">
        <v>2720</v>
      </c>
    </row>
    <row r="2234" spans="1:5" x14ac:dyDescent="0.2">
      <c r="A2234" s="7" t="s">
        <v>134</v>
      </c>
      <c r="B2234" s="7" t="s">
        <v>20</v>
      </c>
      <c r="C2234" s="7" t="s">
        <v>55</v>
      </c>
      <c r="D2234" s="7" t="s">
        <v>23</v>
      </c>
      <c r="E2234" s="7" t="s">
        <v>2721</v>
      </c>
    </row>
    <row r="2235" spans="1:5" x14ac:dyDescent="0.2">
      <c r="A2235" s="7" t="s">
        <v>134</v>
      </c>
      <c r="B2235" s="7" t="s">
        <v>20</v>
      </c>
      <c r="C2235" s="7" t="s">
        <v>57</v>
      </c>
      <c r="D2235" s="7" t="s">
        <v>42</v>
      </c>
      <c r="E2235" s="7" t="s">
        <v>2722</v>
      </c>
    </row>
    <row r="2236" spans="1:5" x14ac:dyDescent="0.2">
      <c r="A2236" s="7" t="s">
        <v>134</v>
      </c>
      <c r="B2236" s="7" t="s">
        <v>20</v>
      </c>
      <c r="C2236" s="7" t="s">
        <v>153</v>
      </c>
      <c r="D2236" s="7" t="s">
        <v>48</v>
      </c>
      <c r="E2236" s="7" t="s">
        <v>2723</v>
      </c>
    </row>
    <row r="2237" spans="1:5" x14ac:dyDescent="0.2">
      <c r="A2237" s="7" t="s">
        <v>134</v>
      </c>
      <c r="B2237" s="7" t="s">
        <v>20</v>
      </c>
      <c r="C2237" s="7" t="s">
        <v>59</v>
      </c>
      <c r="D2237" s="7" t="s">
        <v>26</v>
      </c>
      <c r="E2237" s="7" t="s">
        <v>2724</v>
      </c>
    </row>
    <row r="2238" spans="1:5" x14ac:dyDescent="0.2">
      <c r="A2238" s="7" t="s">
        <v>134</v>
      </c>
      <c r="B2238" s="7" t="s">
        <v>20</v>
      </c>
      <c r="C2238" s="7" t="s">
        <v>61</v>
      </c>
      <c r="D2238" s="7" t="s">
        <v>45</v>
      </c>
      <c r="E2238" s="7" t="s">
        <v>2725</v>
      </c>
    </row>
    <row r="2239" spans="1:5" x14ac:dyDescent="0.2">
      <c r="A2239" s="7" t="s">
        <v>134</v>
      </c>
      <c r="B2239" s="7" t="s">
        <v>20</v>
      </c>
      <c r="C2239" s="7" t="s">
        <v>130</v>
      </c>
      <c r="D2239" s="7" t="s">
        <v>37</v>
      </c>
      <c r="E2239" s="7" t="s">
        <v>2726</v>
      </c>
    </row>
    <row r="2240" spans="1:5" x14ac:dyDescent="0.2">
      <c r="A2240" s="7" t="s">
        <v>134</v>
      </c>
      <c r="B2240" s="7" t="s">
        <v>20</v>
      </c>
      <c r="C2240" s="7" t="s">
        <v>79</v>
      </c>
      <c r="D2240" s="7" t="s">
        <v>29</v>
      </c>
      <c r="E2240" s="7" t="s">
        <v>2727</v>
      </c>
    </row>
    <row r="2241" spans="1:5" x14ac:dyDescent="0.2">
      <c r="A2241" s="7" t="s">
        <v>134</v>
      </c>
      <c r="B2241" s="7" t="s">
        <v>20</v>
      </c>
      <c r="C2241" s="7" t="s">
        <v>81</v>
      </c>
      <c r="D2241" s="7" t="s">
        <v>23</v>
      </c>
      <c r="E2241" s="7" t="s">
        <v>2728</v>
      </c>
    </row>
    <row r="2242" spans="1:5" x14ac:dyDescent="0.2">
      <c r="A2242" s="7" t="s">
        <v>134</v>
      </c>
      <c r="B2242" s="7" t="s">
        <v>20</v>
      </c>
      <c r="C2242" s="7" t="s">
        <v>911</v>
      </c>
      <c r="D2242" s="7" t="s">
        <v>26</v>
      </c>
      <c r="E2242" s="7" t="s">
        <v>2729</v>
      </c>
    </row>
    <row r="2243" spans="1:5" x14ac:dyDescent="0.2">
      <c r="A2243" s="7" t="s">
        <v>134</v>
      </c>
      <c r="B2243" s="7" t="s">
        <v>20</v>
      </c>
      <c r="C2243" s="7" t="s">
        <v>65</v>
      </c>
      <c r="D2243" s="7" t="s">
        <v>34</v>
      </c>
      <c r="E2243" s="7" t="s">
        <v>2730</v>
      </c>
    </row>
    <row r="2244" spans="1:5" x14ac:dyDescent="0.2">
      <c r="A2244" s="7" t="s">
        <v>134</v>
      </c>
      <c r="B2244" s="7" t="s">
        <v>20</v>
      </c>
      <c r="C2244" s="7" t="s">
        <v>163</v>
      </c>
      <c r="D2244" s="7" t="s">
        <v>37</v>
      </c>
      <c r="E2244" s="7" t="s">
        <v>2731</v>
      </c>
    </row>
    <row r="2245" spans="1:5" x14ac:dyDescent="0.2">
      <c r="A2245" s="7" t="s">
        <v>134</v>
      </c>
      <c r="B2245" s="7" t="s">
        <v>20</v>
      </c>
      <c r="C2245" s="7" t="s">
        <v>165</v>
      </c>
      <c r="D2245" s="7" t="s">
        <v>29</v>
      </c>
      <c r="E2245" s="7" t="s">
        <v>2732</v>
      </c>
    </row>
    <row r="2246" spans="1:5" x14ac:dyDescent="0.2">
      <c r="A2246" s="7" t="s">
        <v>134</v>
      </c>
      <c r="B2246" s="7" t="s">
        <v>20</v>
      </c>
      <c r="C2246" s="7" t="s">
        <v>167</v>
      </c>
      <c r="D2246" s="7" t="s">
        <v>53</v>
      </c>
      <c r="E2246" s="7" t="s">
        <v>2733</v>
      </c>
    </row>
    <row r="2247" spans="1:5" x14ac:dyDescent="0.2">
      <c r="A2247" s="7" t="s">
        <v>134</v>
      </c>
      <c r="B2247" s="7" t="s">
        <v>20</v>
      </c>
      <c r="C2247" s="7" t="s">
        <v>77</v>
      </c>
      <c r="D2247" s="7" t="s">
        <v>42</v>
      </c>
      <c r="E2247" s="7" t="s">
        <v>2734</v>
      </c>
    </row>
    <row r="2248" spans="1:5" x14ac:dyDescent="0.2">
      <c r="A2248" s="7" t="s">
        <v>134</v>
      </c>
      <c r="B2248" s="7" t="s">
        <v>20</v>
      </c>
      <c r="C2248" s="7" t="s">
        <v>169</v>
      </c>
      <c r="D2248" s="7" t="s">
        <v>98</v>
      </c>
      <c r="E2248" s="7" t="s">
        <v>2735</v>
      </c>
    </row>
    <row r="2249" spans="1:5" x14ac:dyDescent="0.2">
      <c r="A2249" s="7" t="s">
        <v>134</v>
      </c>
      <c r="B2249" s="7" t="s">
        <v>20</v>
      </c>
      <c r="C2249" s="7" t="s">
        <v>85</v>
      </c>
      <c r="D2249" s="7" t="s">
        <v>48</v>
      </c>
      <c r="E2249" s="7" t="s">
        <v>2736</v>
      </c>
    </row>
    <row r="2250" spans="1:5" x14ac:dyDescent="0.2">
      <c r="A2250" s="7" t="s">
        <v>134</v>
      </c>
      <c r="B2250" s="7" t="s">
        <v>20</v>
      </c>
      <c r="C2250" s="7" t="s">
        <v>87</v>
      </c>
      <c r="D2250" s="7" t="s">
        <v>42</v>
      </c>
      <c r="E2250" s="7" t="s">
        <v>2737</v>
      </c>
    </row>
    <row r="2251" spans="1:5" x14ac:dyDescent="0.2">
      <c r="A2251" s="7" t="s">
        <v>134</v>
      </c>
      <c r="B2251" s="7" t="s">
        <v>20</v>
      </c>
      <c r="C2251" s="7" t="s">
        <v>89</v>
      </c>
      <c r="D2251" s="7" t="s">
        <v>23</v>
      </c>
      <c r="E2251" s="7" t="s">
        <v>2738</v>
      </c>
    </row>
    <row r="2252" spans="1:5" x14ac:dyDescent="0.2">
      <c r="A2252" s="7" t="s">
        <v>134</v>
      </c>
      <c r="B2252" s="7" t="s">
        <v>20</v>
      </c>
      <c r="C2252" s="7" t="s">
        <v>93</v>
      </c>
      <c r="D2252" s="7" t="s">
        <v>29</v>
      </c>
      <c r="E2252" s="7" t="s">
        <v>2739</v>
      </c>
    </row>
    <row r="2253" spans="1:5" x14ac:dyDescent="0.2">
      <c r="A2253" s="7" t="s">
        <v>134</v>
      </c>
      <c r="B2253" s="7" t="s">
        <v>20</v>
      </c>
      <c r="C2253" s="7" t="s">
        <v>100</v>
      </c>
      <c r="D2253" s="7" t="s">
        <v>26</v>
      </c>
      <c r="E2253" s="7" t="s">
        <v>2740</v>
      </c>
    </row>
    <row r="2254" spans="1:5" x14ac:dyDescent="0.2">
      <c r="A2254" s="7" t="s">
        <v>134</v>
      </c>
      <c r="B2254" s="7" t="s">
        <v>20</v>
      </c>
      <c r="C2254" s="7" t="s">
        <v>178</v>
      </c>
      <c r="D2254" s="7" t="s">
        <v>98</v>
      </c>
      <c r="E2254" s="7" t="s">
        <v>2741</v>
      </c>
    </row>
    <row r="2255" spans="1:5" x14ac:dyDescent="0.2">
      <c r="A2255" s="7" t="s">
        <v>134</v>
      </c>
      <c r="B2255" s="7" t="s">
        <v>20</v>
      </c>
      <c r="C2255" s="7" t="s">
        <v>95</v>
      </c>
      <c r="D2255" s="7" t="s">
        <v>45</v>
      </c>
      <c r="E2255" s="7" t="s">
        <v>2742</v>
      </c>
    </row>
    <row r="2256" spans="1:5" x14ac:dyDescent="0.2">
      <c r="A2256" s="7" t="s">
        <v>134</v>
      </c>
      <c r="B2256" s="7" t="s">
        <v>20</v>
      </c>
      <c r="C2256" s="7" t="s">
        <v>182</v>
      </c>
      <c r="D2256" s="7" t="s">
        <v>53</v>
      </c>
      <c r="E2256" s="7" t="s">
        <v>2743</v>
      </c>
    </row>
    <row r="2257" spans="1:5" x14ac:dyDescent="0.2">
      <c r="A2257" s="7" t="s">
        <v>134</v>
      </c>
      <c r="B2257" s="7" t="s">
        <v>20</v>
      </c>
      <c r="C2257" s="7" t="s">
        <v>102</v>
      </c>
      <c r="D2257" s="7" t="s">
        <v>34</v>
      </c>
      <c r="E2257" s="7" t="s">
        <v>2744</v>
      </c>
    </row>
    <row r="2258" spans="1:5" x14ac:dyDescent="0.2">
      <c r="A2258" s="7" t="s">
        <v>134</v>
      </c>
      <c r="B2258" s="7" t="s">
        <v>20</v>
      </c>
      <c r="C2258" s="7" t="s">
        <v>185</v>
      </c>
      <c r="D2258" s="7" t="s">
        <v>29</v>
      </c>
      <c r="E2258" s="7" t="s">
        <v>2745</v>
      </c>
    </row>
    <row r="2259" spans="1:5" x14ac:dyDescent="0.2">
      <c r="A2259" s="7" t="s">
        <v>134</v>
      </c>
      <c r="B2259" s="7" t="s">
        <v>20</v>
      </c>
      <c r="C2259" s="7" t="s">
        <v>104</v>
      </c>
      <c r="D2259" s="7" t="s">
        <v>37</v>
      </c>
      <c r="E2259" s="7" t="s">
        <v>2746</v>
      </c>
    </row>
    <row r="2260" spans="1:5" x14ac:dyDescent="0.2">
      <c r="A2260" s="7" t="s">
        <v>134</v>
      </c>
      <c r="B2260" s="7" t="s">
        <v>20</v>
      </c>
      <c r="C2260" s="7" t="s">
        <v>106</v>
      </c>
      <c r="D2260" s="7" t="s">
        <v>48</v>
      </c>
      <c r="E2260" s="7" t="s">
        <v>2747</v>
      </c>
    </row>
    <row r="2261" spans="1:5" x14ac:dyDescent="0.2">
      <c r="A2261" s="7" t="s">
        <v>134</v>
      </c>
      <c r="B2261" s="7" t="s">
        <v>20</v>
      </c>
      <c r="C2261" s="7" t="s">
        <v>108</v>
      </c>
      <c r="D2261" s="7" t="s">
        <v>98</v>
      </c>
      <c r="E2261" s="7" t="s">
        <v>2748</v>
      </c>
    </row>
    <row r="2262" spans="1:5" x14ac:dyDescent="0.2">
      <c r="A2262" s="7" t="s">
        <v>134</v>
      </c>
      <c r="B2262" s="7" t="s">
        <v>20</v>
      </c>
      <c r="C2262" s="7" t="s">
        <v>110</v>
      </c>
      <c r="D2262" s="7" t="s">
        <v>53</v>
      </c>
      <c r="E2262" s="7" t="s">
        <v>2749</v>
      </c>
    </row>
    <row r="2263" spans="1:5" x14ac:dyDescent="0.2">
      <c r="A2263" s="7" t="s">
        <v>134</v>
      </c>
      <c r="B2263" s="7" t="s">
        <v>20</v>
      </c>
      <c r="C2263" s="7" t="s">
        <v>75</v>
      </c>
      <c r="D2263" s="7" t="s">
        <v>34</v>
      </c>
      <c r="E2263" s="7" t="s">
        <v>2750</v>
      </c>
    </row>
    <row r="2264" spans="1:5" x14ac:dyDescent="0.2">
      <c r="A2264" s="7" t="s">
        <v>134</v>
      </c>
      <c r="B2264" s="7" t="s">
        <v>20</v>
      </c>
      <c r="C2264" s="7" t="s">
        <v>191</v>
      </c>
      <c r="D2264" s="7" t="s">
        <v>34</v>
      </c>
      <c r="E2264" s="7" t="s">
        <v>2751</v>
      </c>
    </row>
    <row r="2265" spans="1:5" x14ac:dyDescent="0.2">
      <c r="A2265" s="7" t="s">
        <v>134</v>
      </c>
      <c r="B2265" s="7" t="s">
        <v>20</v>
      </c>
      <c r="C2265" s="7" t="s">
        <v>71</v>
      </c>
      <c r="D2265" s="7" t="s">
        <v>42</v>
      </c>
      <c r="E2265" s="7" t="s">
        <v>2752</v>
      </c>
    </row>
    <row r="2266" spans="1:5" x14ac:dyDescent="0.2">
      <c r="A2266" s="7" t="s">
        <v>134</v>
      </c>
      <c r="B2266" s="7" t="s">
        <v>20</v>
      </c>
      <c r="C2266" s="7" t="s">
        <v>69</v>
      </c>
      <c r="D2266" s="7" t="s">
        <v>26</v>
      </c>
      <c r="E2266" s="7" t="s">
        <v>2753</v>
      </c>
    </row>
    <row r="2267" spans="1:5" x14ac:dyDescent="0.2">
      <c r="A2267" s="7" t="s">
        <v>134</v>
      </c>
      <c r="B2267" s="7" t="s">
        <v>20</v>
      </c>
      <c r="C2267" s="7" t="s">
        <v>195</v>
      </c>
      <c r="D2267" s="7" t="s">
        <v>45</v>
      </c>
      <c r="E2267" s="7" t="s">
        <v>2754</v>
      </c>
    </row>
    <row r="2268" spans="1:5" x14ac:dyDescent="0.2">
      <c r="A2268" s="7" t="s">
        <v>134</v>
      </c>
      <c r="B2268" s="7" t="s">
        <v>20</v>
      </c>
      <c r="C2268" s="7" t="s">
        <v>31</v>
      </c>
      <c r="D2268" s="7" t="s">
        <v>23</v>
      </c>
      <c r="E2268" s="7" t="s">
        <v>2755</v>
      </c>
    </row>
    <row r="2269" spans="1:5" x14ac:dyDescent="0.2">
      <c r="A2269" s="7" t="s">
        <v>134</v>
      </c>
      <c r="B2269" s="7" t="s">
        <v>20</v>
      </c>
      <c r="C2269" s="7" t="s">
        <v>198</v>
      </c>
      <c r="D2269" s="7" t="s">
        <v>37</v>
      </c>
      <c r="E2269" s="7" t="s">
        <v>2756</v>
      </c>
    </row>
    <row r="2270" spans="1:5" x14ac:dyDescent="0.2">
      <c r="A2270" s="7" t="s">
        <v>134</v>
      </c>
      <c r="B2270" s="7" t="s">
        <v>20</v>
      </c>
      <c r="C2270" s="7" t="s">
        <v>22</v>
      </c>
      <c r="D2270" s="7" t="s">
        <v>23</v>
      </c>
      <c r="E2270" s="7" t="s">
        <v>2757</v>
      </c>
    </row>
    <row r="2271" spans="1:5" x14ac:dyDescent="0.2">
      <c r="A2271" s="7" t="s">
        <v>134</v>
      </c>
      <c r="B2271" s="7" t="s">
        <v>20</v>
      </c>
      <c r="C2271" s="7" t="s">
        <v>112</v>
      </c>
      <c r="D2271" s="7" t="s">
        <v>42</v>
      </c>
      <c r="E2271" s="7" t="s">
        <v>2758</v>
      </c>
    </row>
    <row r="2272" spans="1:5" x14ac:dyDescent="0.2">
      <c r="A2272" s="7" t="s">
        <v>134</v>
      </c>
      <c r="B2272" s="7" t="s">
        <v>20</v>
      </c>
      <c r="C2272" s="7" t="s">
        <v>114</v>
      </c>
      <c r="D2272" s="7" t="s">
        <v>26</v>
      </c>
      <c r="E2272" s="7" t="s">
        <v>2759</v>
      </c>
    </row>
    <row r="2273" spans="1:5" x14ac:dyDescent="0.2">
      <c r="A2273" s="7" t="s">
        <v>134</v>
      </c>
      <c r="B2273" s="7" t="s">
        <v>20</v>
      </c>
      <c r="C2273" s="7" t="s">
        <v>118</v>
      </c>
      <c r="D2273" s="7" t="s">
        <v>53</v>
      </c>
      <c r="E2273" s="7" t="s">
        <v>2760</v>
      </c>
    </row>
    <row r="2274" spans="1:5" x14ac:dyDescent="0.2">
      <c r="A2274" s="7" t="s">
        <v>134</v>
      </c>
      <c r="B2274" s="7" t="s">
        <v>20</v>
      </c>
      <c r="C2274" s="7" t="s">
        <v>73</v>
      </c>
      <c r="D2274" s="7" t="s">
        <v>34</v>
      </c>
      <c r="E2274" s="7" t="s">
        <v>2761</v>
      </c>
    </row>
    <row r="2275" spans="1:5" x14ac:dyDescent="0.2">
      <c r="A2275" s="7" t="s">
        <v>134</v>
      </c>
      <c r="B2275" s="7" t="s">
        <v>20</v>
      </c>
      <c r="C2275" s="7" t="s">
        <v>120</v>
      </c>
      <c r="D2275" s="7" t="s">
        <v>48</v>
      </c>
      <c r="E2275" s="7" t="s">
        <v>2762</v>
      </c>
    </row>
    <row r="2276" spans="1:5" x14ac:dyDescent="0.2">
      <c r="A2276" s="7" t="s">
        <v>134</v>
      </c>
      <c r="B2276" s="7" t="s">
        <v>20</v>
      </c>
      <c r="C2276" s="7" t="s">
        <v>97</v>
      </c>
      <c r="D2276" s="7" t="s">
        <v>98</v>
      </c>
      <c r="E2276" s="7" t="s">
        <v>2763</v>
      </c>
    </row>
    <row r="2277" spans="1:5" x14ac:dyDescent="0.2">
      <c r="A2277" s="7" t="s">
        <v>134</v>
      </c>
      <c r="B2277" s="7" t="s">
        <v>20</v>
      </c>
      <c r="C2277" s="7" t="s">
        <v>124</v>
      </c>
      <c r="D2277" s="7" t="s">
        <v>26</v>
      </c>
      <c r="E2277" s="7" t="s">
        <v>2764</v>
      </c>
    </row>
    <row r="2278" spans="1:5" x14ac:dyDescent="0.2">
      <c r="A2278" s="7" t="s">
        <v>134</v>
      </c>
      <c r="B2278" s="7" t="s">
        <v>20</v>
      </c>
      <c r="C2278" s="7" t="s">
        <v>126</v>
      </c>
      <c r="D2278" s="7" t="s">
        <v>48</v>
      </c>
      <c r="E2278" s="7" t="s">
        <v>2765</v>
      </c>
    </row>
    <row r="2279" spans="1:5" x14ac:dyDescent="0.2">
      <c r="A2279" s="7" t="s">
        <v>134</v>
      </c>
      <c r="B2279" s="7" t="s">
        <v>20</v>
      </c>
      <c r="C2279" s="7" t="s">
        <v>128</v>
      </c>
      <c r="D2279" s="7" t="s">
        <v>37</v>
      </c>
      <c r="E2279" s="7" t="s">
        <v>2766</v>
      </c>
    </row>
    <row r="2280" spans="1:5" x14ac:dyDescent="0.2">
      <c r="A2280" s="7" t="s">
        <v>134</v>
      </c>
      <c r="B2280" s="7" t="s">
        <v>20</v>
      </c>
      <c r="C2280" s="7" t="s">
        <v>132</v>
      </c>
      <c r="D2280" s="7" t="s">
        <v>53</v>
      </c>
      <c r="E2280" s="7" t="s">
        <v>2767</v>
      </c>
    </row>
    <row r="2281" spans="1:5" x14ac:dyDescent="0.2">
      <c r="A2281" s="7" t="s">
        <v>134</v>
      </c>
      <c r="B2281" s="7" t="s">
        <v>20</v>
      </c>
      <c r="C2281" s="7" t="s">
        <v>214</v>
      </c>
      <c r="D2281" s="7" t="s">
        <v>98</v>
      </c>
      <c r="E2281" s="7" t="s">
        <v>2768</v>
      </c>
    </row>
    <row r="2282" spans="1:5" x14ac:dyDescent="0.2">
      <c r="A2282" s="7" t="s">
        <v>134</v>
      </c>
      <c r="B2282" s="7" t="s">
        <v>20</v>
      </c>
      <c r="C2282" s="7" t="s">
        <v>216</v>
      </c>
      <c r="D2282" s="7" t="s">
        <v>45</v>
      </c>
      <c r="E2282" s="7" t="s">
        <v>2769</v>
      </c>
    </row>
    <row r="2283" spans="1:5" x14ac:dyDescent="0.2">
      <c r="A2283" s="7" t="s">
        <v>134</v>
      </c>
      <c r="B2283" s="7" t="s">
        <v>20</v>
      </c>
      <c r="C2283" s="7" t="s">
        <v>218</v>
      </c>
      <c r="D2283" s="7" t="s">
        <v>23</v>
      </c>
      <c r="E2283" s="7" t="s">
        <v>2770</v>
      </c>
    </row>
    <row r="2284" spans="1:5" x14ac:dyDescent="0.2">
      <c r="A2284" s="7" t="s">
        <v>134</v>
      </c>
      <c r="B2284" s="7" t="s">
        <v>20</v>
      </c>
      <c r="C2284" s="7" t="s">
        <v>220</v>
      </c>
      <c r="D2284" s="7" t="s">
        <v>29</v>
      </c>
      <c r="E2284" s="7" t="s">
        <v>2771</v>
      </c>
    </row>
    <row r="2285" spans="1:5" x14ac:dyDescent="0.2">
      <c r="A2285" s="7" t="s">
        <v>134</v>
      </c>
      <c r="B2285" s="7" t="s">
        <v>20</v>
      </c>
      <c r="C2285" s="7" t="s">
        <v>222</v>
      </c>
      <c r="D2285" s="7" t="s">
        <v>34</v>
      </c>
      <c r="E2285" s="7" t="s">
        <v>2772</v>
      </c>
    </row>
    <row r="2286" spans="1:5" x14ac:dyDescent="0.2">
      <c r="A2286" s="7" t="s">
        <v>134</v>
      </c>
      <c r="B2286" s="7" t="s">
        <v>20</v>
      </c>
      <c r="C2286" s="7" t="s">
        <v>226</v>
      </c>
      <c r="D2286" s="7" t="s">
        <v>53</v>
      </c>
      <c r="E2286" s="7" t="s">
        <v>2773</v>
      </c>
    </row>
    <row r="2287" spans="1:5" x14ac:dyDescent="0.2">
      <c r="A2287" s="7" t="s">
        <v>134</v>
      </c>
      <c r="B2287" s="7" t="s">
        <v>20</v>
      </c>
      <c r="C2287" s="7" t="s">
        <v>230</v>
      </c>
      <c r="D2287" s="7" t="s">
        <v>26</v>
      </c>
      <c r="E2287" s="7" t="s">
        <v>2774</v>
      </c>
    </row>
    <row r="2288" spans="1:5" x14ac:dyDescent="0.2">
      <c r="A2288" s="7" t="s">
        <v>134</v>
      </c>
      <c r="B2288" s="7" t="s">
        <v>20</v>
      </c>
      <c r="C2288" s="7" t="s">
        <v>228</v>
      </c>
      <c r="D2288" s="7" t="s">
        <v>29</v>
      </c>
      <c r="E2288" s="7" t="s">
        <v>2775</v>
      </c>
    </row>
    <row r="2289" spans="1:5" x14ac:dyDescent="0.2">
      <c r="A2289" s="7" t="s">
        <v>134</v>
      </c>
      <c r="B2289" s="7" t="s">
        <v>20</v>
      </c>
      <c r="C2289" s="7" t="s">
        <v>232</v>
      </c>
      <c r="D2289" s="7" t="s">
        <v>45</v>
      </c>
      <c r="E2289" s="7" t="s">
        <v>2776</v>
      </c>
    </row>
    <row r="2290" spans="1:5" x14ac:dyDescent="0.2">
      <c r="A2290" s="7" t="s">
        <v>134</v>
      </c>
      <c r="B2290" s="7" t="s">
        <v>20</v>
      </c>
      <c r="C2290" s="7" t="s">
        <v>67</v>
      </c>
      <c r="D2290" s="7" t="s">
        <v>48</v>
      </c>
      <c r="E2290" s="7" t="s">
        <v>2777</v>
      </c>
    </row>
    <row r="2291" spans="1:5" x14ac:dyDescent="0.2">
      <c r="A2291" s="7" t="s">
        <v>134</v>
      </c>
      <c r="B2291" s="7" t="s">
        <v>20</v>
      </c>
      <c r="C2291" s="7" t="s">
        <v>248</v>
      </c>
      <c r="D2291" s="7" t="s">
        <v>98</v>
      </c>
      <c r="E2291" s="7" t="s">
        <v>2778</v>
      </c>
    </row>
    <row r="2292" spans="1:5" x14ac:dyDescent="0.2">
      <c r="A2292" s="7" t="s">
        <v>134</v>
      </c>
      <c r="B2292" s="7" t="s">
        <v>20</v>
      </c>
      <c r="C2292" s="7" t="s">
        <v>234</v>
      </c>
      <c r="D2292" s="7" t="s">
        <v>34</v>
      </c>
      <c r="E2292" s="7" t="s">
        <v>2779</v>
      </c>
    </row>
    <row r="2293" spans="1:5" x14ac:dyDescent="0.2">
      <c r="A2293" s="7" t="s">
        <v>134</v>
      </c>
      <c r="B2293" s="7" t="s">
        <v>20</v>
      </c>
      <c r="C2293" s="7" t="s">
        <v>242</v>
      </c>
      <c r="D2293" s="7" t="s">
        <v>23</v>
      </c>
      <c r="E2293" s="7" t="s">
        <v>2780</v>
      </c>
    </row>
    <row r="2294" spans="1:5" x14ac:dyDescent="0.2">
      <c r="A2294" s="7" t="s">
        <v>134</v>
      </c>
      <c r="B2294" s="7" t="s">
        <v>20</v>
      </c>
      <c r="C2294" s="7" t="s">
        <v>244</v>
      </c>
      <c r="D2294" s="7" t="s">
        <v>37</v>
      </c>
      <c r="E2294" s="7" t="s">
        <v>2781</v>
      </c>
    </row>
    <row r="2295" spans="1:5" x14ac:dyDescent="0.2">
      <c r="A2295" s="7" t="s">
        <v>134</v>
      </c>
      <c r="B2295" s="7" t="s">
        <v>20</v>
      </c>
      <c r="C2295" s="7" t="s">
        <v>250</v>
      </c>
      <c r="D2295" s="7" t="s">
        <v>53</v>
      </c>
      <c r="E2295" s="7" t="s">
        <v>2782</v>
      </c>
    </row>
    <row r="2296" spans="1:5" x14ac:dyDescent="0.2">
      <c r="A2296" s="7" t="s">
        <v>134</v>
      </c>
      <c r="B2296" s="7" t="s">
        <v>20</v>
      </c>
      <c r="C2296" s="7" t="s">
        <v>252</v>
      </c>
      <c r="D2296" s="7" t="s">
        <v>42</v>
      </c>
      <c r="E2296" s="7" t="s">
        <v>2783</v>
      </c>
    </row>
    <row r="2297" spans="1:5" x14ac:dyDescent="0.2">
      <c r="A2297" s="7" t="s">
        <v>134</v>
      </c>
      <c r="B2297" s="7" t="s">
        <v>20</v>
      </c>
      <c r="C2297" s="7" t="s">
        <v>254</v>
      </c>
      <c r="D2297" s="7" t="s">
        <v>23</v>
      </c>
      <c r="E2297" s="7" t="s">
        <v>2784</v>
      </c>
    </row>
    <row r="2298" spans="1:5" x14ac:dyDescent="0.2">
      <c r="A2298" s="7" t="s">
        <v>134</v>
      </c>
      <c r="B2298" s="7" t="s">
        <v>20</v>
      </c>
      <c r="C2298" s="7" t="s">
        <v>256</v>
      </c>
      <c r="D2298" s="7" t="s">
        <v>37</v>
      </c>
      <c r="E2298" s="7" t="s">
        <v>2785</v>
      </c>
    </row>
    <row r="2299" spans="1:5" x14ac:dyDescent="0.2">
      <c r="A2299" s="7" t="s">
        <v>134</v>
      </c>
      <c r="B2299" s="7" t="s">
        <v>20</v>
      </c>
      <c r="C2299" s="7" t="s">
        <v>258</v>
      </c>
      <c r="D2299" s="7" t="s">
        <v>29</v>
      </c>
      <c r="E2299" s="7" t="s">
        <v>2786</v>
      </c>
    </row>
    <row r="2300" spans="1:5" x14ac:dyDescent="0.2">
      <c r="A2300" s="7" t="s">
        <v>134</v>
      </c>
      <c r="B2300" s="7" t="s">
        <v>20</v>
      </c>
      <c r="C2300" s="7" t="s">
        <v>542</v>
      </c>
      <c r="D2300" s="7" t="s">
        <v>34</v>
      </c>
      <c r="E2300" s="7" t="s">
        <v>2787</v>
      </c>
    </row>
    <row r="2301" spans="1:5" x14ac:dyDescent="0.2">
      <c r="A2301" s="7" t="s">
        <v>134</v>
      </c>
      <c r="B2301" s="7" t="s">
        <v>20</v>
      </c>
      <c r="C2301" s="7" t="s">
        <v>346</v>
      </c>
      <c r="D2301" s="7" t="s">
        <v>48</v>
      </c>
      <c r="E2301" s="7" t="s">
        <v>2788</v>
      </c>
    </row>
    <row r="2302" spans="1:5" x14ac:dyDescent="0.2">
      <c r="A2302" s="7" t="s">
        <v>134</v>
      </c>
      <c r="B2302" s="7" t="s">
        <v>20</v>
      </c>
      <c r="C2302" s="7" t="s">
        <v>409</v>
      </c>
      <c r="D2302" s="7" t="s">
        <v>48</v>
      </c>
      <c r="E2302" s="7" t="s">
        <v>2789</v>
      </c>
    </row>
    <row r="2303" spans="1:5" x14ac:dyDescent="0.2">
      <c r="A2303" s="7" t="s">
        <v>134</v>
      </c>
      <c r="B2303" s="7" t="s">
        <v>20</v>
      </c>
      <c r="C2303" s="7" t="s">
        <v>348</v>
      </c>
      <c r="D2303" s="7" t="s">
        <v>26</v>
      </c>
      <c r="E2303" s="7" t="s">
        <v>2790</v>
      </c>
    </row>
    <row r="2304" spans="1:5" x14ac:dyDescent="0.2">
      <c r="A2304" s="7" t="s">
        <v>134</v>
      </c>
      <c r="B2304" s="7" t="s">
        <v>20</v>
      </c>
      <c r="C2304" s="7" t="s">
        <v>352</v>
      </c>
      <c r="D2304" s="7" t="s">
        <v>34</v>
      </c>
      <c r="E2304" s="7" t="s">
        <v>2791</v>
      </c>
    </row>
    <row r="2305" spans="1:5" x14ac:dyDescent="0.2">
      <c r="A2305" s="7" t="s">
        <v>134</v>
      </c>
      <c r="B2305" s="7" t="s">
        <v>20</v>
      </c>
      <c r="C2305" s="7" t="s">
        <v>354</v>
      </c>
      <c r="D2305" s="7" t="s">
        <v>45</v>
      </c>
      <c r="E2305" s="7" t="s">
        <v>2792</v>
      </c>
    </row>
    <row r="2306" spans="1:5" x14ac:dyDescent="0.2">
      <c r="A2306" s="7" t="s">
        <v>134</v>
      </c>
      <c r="B2306" s="7" t="s">
        <v>20</v>
      </c>
      <c r="C2306" s="7" t="s">
        <v>358</v>
      </c>
      <c r="D2306" s="7" t="s">
        <v>37</v>
      </c>
      <c r="E2306" s="7" t="s">
        <v>2793</v>
      </c>
    </row>
    <row r="2307" spans="1:5" x14ac:dyDescent="0.2">
      <c r="A2307" s="7" t="s">
        <v>134</v>
      </c>
      <c r="B2307" s="7" t="s">
        <v>20</v>
      </c>
      <c r="C2307" s="7" t="s">
        <v>360</v>
      </c>
      <c r="D2307" s="7" t="s">
        <v>48</v>
      </c>
      <c r="E2307" s="7" t="s">
        <v>2794</v>
      </c>
    </row>
    <row r="2308" spans="1:5" x14ac:dyDescent="0.2">
      <c r="A2308" s="7" t="s">
        <v>134</v>
      </c>
      <c r="B2308" s="7" t="s">
        <v>20</v>
      </c>
      <c r="C2308" s="7" t="s">
        <v>362</v>
      </c>
      <c r="D2308" s="7" t="s">
        <v>26</v>
      </c>
      <c r="E2308" s="7" t="s">
        <v>2795</v>
      </c>
    </row>
    <row r="2309" spans="1:5" x14ac:dyDescent="0.2">
      <c r="A2309" s="7" t="s">
        <v>134</v>
      </c>
      <c r="B2309" s="7" t="s">
        <v>20</v>
      </c>
      <c r="C2309" s="7" t="s">
        <v>364</v>
      </c>
      <c r="D2309" s="7" t="s">
        <v>98</v>
      </c>
      <c r="E2309" s="7" t="s">
        <v>2796</v>
      </c>
    </row>
    <row r="2310" spans="1:5" x14ac:dyDescent="0.2">
      <c r="A2310" s="7" t="s">
        <v>134</v>
      </c>
      <c r="B2310" s="7" t="s">
        <v>20</v>
      </c>
      <c r="C2310" s="7" t="s">
        <v>366</v>
      </c>
      <c r="D2310" s="7" t="s">
        <v>23</v>
      </c>
      <c r="E2310" s="7" t="s">
        <v>2797</v>
      </c>
    </row>
    <row r="2311" spans="1:5" x14ac:dyDescent="0.2">
      <c r="A2311" s="7" t="s">
        <v>134</v>
      </c>
      <c r="B2311" s="7" t="s">
        <v>20</v>
      </c>
      <c r="C2311" s="7" t="s">
        <v>370</v>
      </c>
      <c r="D2311" s="7" t="s">
        <v>29</v>
      </c>
      <c r="E2311" s="7" t="s">
        <v>2798</v>
      </c>
    </row>
    <row r="2312" spans="1:5" x14ac:dyDescent="0.2">
      <c r="A2312" s="7" t="s">
        <v>134</v>
      </c>
      <c r="B2312" s="7" t="s">
        <v>20</v>
      </c>
      <c r="C2312" s="7" t="s">
        <v>368</v>
      </c>
      <c r="D2312" s="7" t="s">
        <v>53</v>
      </c>
      <c r="E2312" s="7" t="s">
        <v>2799</v>
      </c>
    </row>
    <row r="2313" spans="1:5" x14ac:dyDescent="0.2">
      <c r="A2313" s="7" t="s">
        <v>134</v>
      </c>
      <c r="B2313" s="7" t="s">
        <v>20</v>
      </c>
      <c r="C2313" s="7" t="s">
        <v>372</v>
      </c>
      <c r="D2313" s="7" t="s">
        <v>37</v>
      </c>
      <c r="E2313" s="7" t="s">
        <v>2800</v>
      </c>
    </row>
    <row r="2314" spans="1:5" x14ac:dyDescent="0.2">
      <c r="A2314" s="7" t="s">
        <v>134</v>
      </c>
      <c r="B2314" s="7" t="s">
        <v>20</v>
      </c>
      <c r="C2314" s="7" t="s">
        <v>374</v>
      </c>
      <c r="D2314" s="7" t="s">
        <v>23</v>
      </c>
      <c r="E2314" s="7" t="s">
        <v>2801</v>
      </c>
    </row>
    <row r="2315" spans="1:5" x14ac:dyDescent="0.2">
      <c r="A2315" s="7" t="s">
        <v>134</v>
      </c>
      <c r="B2315" s="7" t="s">
        <v>20</v>
      </c>
      <c r="C2315" s="7" t="s">
        <v>376</v>
      </c>
      <c r="D2315" s="7" t="s">
        <v>42</v>
      </c>
      <c r="E2315" s="7" t="s">
        <v>2802</v>
      </c>
    </row>
    <row r="2316" spans="1:5" x14ac:dyDescent="0.2">
      <c r="A2316" s="7" t="s">
        <v>134</v>
      </c>
      <c r="B2316" s="7" t="s">
        <v>20</v>
      </c>
      <c r="C2316" s="7" t="s">
        <v>378</v>
      </c>
      <c r="D2316" s="7" t="s">
        <v>26</v>
      </c>
      <c r="E2316" s="7" t="s">
        <v>2803</v>
      </c>
    </row>
    <row r="2317" spans="1:5" x14ac:dyDescent="0.2">
      <c r="A2317" s="7" t="s">
        <v>134</v>
      </c>
      <c r="B2317" s="7" t="s">
        <v>20</v>
      </c>
      <c r="C2317" s="7" t="s">
        <v>380</v>
      </c>
      <c r="D2317" s="7" t="s">
        <v>29</v>
      </c>
      <c r="E2317" s="7" t="s">
        <v>2804</v>
      </c>
    </row>
    <row r="2318" spans="1:5" x14ac:dyDescent="0.2">
      <c r="A2318" s="7" t="s">
        <v>134</v>
      </c>
      <c r="B2318" s="7" t="s">
        <v>20</v>
      </c>
      <c r="C2318" s="7" t="s">
        <v>385</v>
      </c>
      <c r="D2318" s="7" t="s">
        <v>34</v>
      </c>
      <c r="E2318" s="7" t="s">
        <v>2805</v>
      </c>
    </row>
    <row r="2319" spans="1:5" x14ac:dyDescent="0.2">
      <c r="A2319" s="7" t="s">
        <v>134</v>
      </c>
      <c r="B2319" s="7" t="s">
        <v>20</v>
      </c>
      <c r="C2319" s="7" t="s">
        <v>388</v>
      </c>
      <c r="D2319" s="7" t="s">
        <v>48</v>
      </c>
      <c r="E2319" s="7" t="s">
        <v>2806</v>
      </c>
    </row>
    <row r="2320" spans="1:5" x14ac:dyDescent="0.2">
      <c r="A2320" s="7" t="s">
        <v>134</v>
      </c>
      <c r="B2320" s="7" t="s">
        <v>20</v>
      </c>
      <c r="C2320" s="7" t="s">
        <v>657</v>
      </c>
      <c r="D2320" s="7" t="s">
        <v>98</v>
      </c>
      <c r="E2320" s="7" t="s">
        <v>2807</v>
      </c>
    </row>
    <row r="2321" spans="1:5" x14ac:dyDescent="0.2">
      <c r="A2321" s="7" t="s">
        <v>134</v>
      </c>
      <c r="B2321" s="7" t="s">
        <v>20</v>
      </c>
      <c r="C2321" s="7" t="s">
        <v>391</v>
      </c>
      <c r="D2321" s="7" t="s">
        <v>45</v>
      </c>
      <c r="E2321" s="7" t="s">
        <v>2808</v>
      </c>
    </row>
    <row r="2322" spans="1:5" x14ac:dyDescent="0.2">
      <c r="A2322" s="7" t="s">
        <v>134</v>
      </c>
      <c r="B2322" s="7" t="s">
        <v>20</v>
      </c>
      <c r="C2322" s="7" t="s">
        <v>393</v>
      </c>
      <c r="D2322" s="7" t="s">
        <v>26</v>
      </c>
      <c r="E2322" s="7" t="s">
        <v>2809</v>
      </c>
    </row>
    <row r="2323" spans="1:5" x14ac:dyDescent="0.2">
      <c r="A2323" s="7" t="s">
        <v>134</v>
      </c>
      <c r="B2323" s="7" t="s">
        <v>20</v>
      </c>
      <c r="C2323" s="7" t="s">
        <v>395</v>
      </c>
      <c r="D2323" s="7" t="s">
        <v>48</v>
      </c>
      <c r="E2323" s="7" t="s">
        <v>2810</v>
      </c>
    </row>
    <row r="2324" spans="1:5" x14ac:dyDescent="0.2">
      <c r="A2324" s="7" t="s">
        <v>134</v>
      </c>
      <c r="B2324" s="7" t="s">
        <v>20</v>
      </c>
      <c r="C2324" s="7" t="s">
        <v>397</v>
      </c>
      <c r="D2324" s="7" t="s">
        <v>37</v>
      </c>
      <c r="E2324" s="7" t="s">
        <v>2811</v>
      </c>
    </row>
    <row r="2325" spans="1:5" x14ac:dyDescent="0.2">
      <c r="A2325" s="7" t="s">
        <v>134</v>
      </c>
      <c r="B2325" s="7" t="s">
        <v>20</v>
      </c>
      <c r="C2325" s="7" t="s">
        <v>399</v>
      </c>
      <c r="D2325" s="7" t="s">
        <v>53</v>
      </c>
      <c r="E2325" s="7" t="s">
        <v>2812</v>
      </c>
    </row>
    <row r="2326" spans="1:5" x14ac:dyDescent="0.2">
      <c r="A2326" s="7" t="s">
        <v>134</v>
      </c>
      <c r="B2326" s="7" t="s">
        <v>20</v>
      </c>
      <c r="C2326" s="7" t="s">
        <v>403</v>
      </c>
      <c r="D2326" s="7" t="s">
        <v>45</v>
      </c>
      <c r="E2326" s="7" t="s">
        <v>2813</v>
      </c>
    </row>
    <row r="2327" spans="1:5" x14ac:dyDescent="0.2">
      <c r="A2327" s="7" t="s">
        <v>134</v>
      </c>
      <c r="B2327" s="7" t="s">
        <v>20</v>
      </c>
      <c r="C2327" s="7" t="s">
        <v>405</v>
      </c>
      <c r="D2327" s="7" t="s">
        <v>23</v>
      </c>
      <c r="E2327" s="7" t="s">
        <v>2814</v>
      </c>
    </row>
    <row r="2328" spans="1:5" x14ac:dyDescent="0.2">
      <c r="A2328" s="7" t="s">
        <v>134</v>
      </c>
      <c r="B2328" s="7" t="s">
        <v>20</v>
      </c>
      <c r="C2328" s="7" t="s">
        <v>415</v>
      </c>
      <c r="D2328" s="7" t="s">
        <v>29</v>
      </c>
      <c r="E2328" s="7" t="s">
        <v>2815</v>
      </c>
    </row>
    <row r="2329" spans="1:5" x14ac:dyDescent="0.2">
      <c r="A2329" s="7" t="s">
        <v>134</v>
      </c>
      <c r="B2329" s="7" t="s">
        <v>20</v>
      </c>
      <c r="C2329" s="7" t="s">
        <v>407</v>
      </c>
      <c r="D2329" s="7" t="s">
        <v>34</v>
      </c>
      <c r="E2329" s="7" t="s">
        <v>2816</v>
      </c>
    </row>
    <row r="2330" spans="1:5" x14ac:dyDescent="0.2">
      <c r="A2330" s="7" t="s">
        <v>134</v>
      </c>
      <c r="B2330" s="7" t="s">
        <v>20</v>
      </c>
      <c r="C2330" s="7" t="s">
        <v>417</v>
      </c>
      <c r="D2330" s="7" t="s">
        <v>42</v>
      </c>
      <c r="E2330" s="7" t="s">
        <v>2817</v>
      </c>
    </row>
    <row r="2331" spans="1:5" x14ac:dyDescent="0.2">
      <c r="A2331" s="7" t="s">
        <v>134</v>
      </c>
      <c r="B2331" s="7" t="s">
        <v>20</v>
      </c>
      <c r="C2331" s="7" t="s">
        <v>419</v>
      </c>
      <c r="D2331" s="7" t="s">
        <v>29</v>
      </c>
      <c r="E2331" s="7" t="s">
        <v>2818</v>
      </c>
    </row>
    <row r="2332" spans="1:5" x14ac:dyDescent="0.2">
      <c r="A2332" s="7" t="s">
        <v>134</v>
      </c>
      <c r="B2332" s="7" t="s">
        <v>20</v>
      </c>
      <c r="C2332" s="7" t="s">
        <v>413</v>
      </c>
      <c r="D2332" s="7" t="s">
        <v>26</v>
      </c>
      <c r="E2332" s="7" t="s">
        <v>2819</v>
      </c>
    </row>
    <row r="2333" spans="1:5" x14ac:dyDescent="0.2">
      <c r="A2333" s="7" t="s">
        <v>134</v>
      </c>
      <c r="B2333" s="7" t="s">
        <v>20</v>
      </c>
      <c r="C2333" s="7" t="s">
        <v>421</v>
      </c>
      <c r="D2333" s="7" t="s">
        <v>45</v>
      </c>
      <c r="E2333" s="7" t="s">
        <v>2820</v>
      </c>
    </row>
    <row r="2334" spans="1:5" x14ac:dyDescent="0.2">
      <c r="A2334" s="7" t="s">
        <v>134</v>
      </c>
      <c r="B2334" s="7" t="s">
        <v>20</v>
      </c>
      <c r="C2334" s="7" t="s">
        <v>423</v>
      </c>
      <c r="D2334" s="7" t="s">
        <v>34</v>
      </c>
      <c r="E2334" s="7" t="s">
        <v>2821</v>
      </c>
    </row>
    <row r="2335" spans="1:5" x14ac:dyDescent="0.2">
      <c r="A2335" s="7" t="s">
        <v>134</v>
      </c>
      <c r="B2335" s="7" t="s">
        <v>20</v>
      </c>
      <c r="C2335" s="7" t="s">
        <v>425</v>
      </c>
      <c r="D2335" s="7" t="s">
        <v>42</v>
      </c>
      <c r="E2335" s="7" t="s">
        <v>2822</v>
      </c>
    </row>
    <row r="2336" spans="1:5" x14ac:dyDescent="0.2">
      <c r="A2336" s="7" t="s">
        <v>134</v>
      </c>
      <c r="B2336" s="7" t="s">
        <v>20</v>
      </c>
      <c r="C2336" s="7" t="s">
        <v>675</v>
      </c>
      <c r="D2336" s="7" t="s">
        <v>48</v>
      </c>
      <c r="E2336" s="7" t="s">
        <v>2823</v>
      </c>
    </row>
    <row r="2337" spans="1:5" x14ac:dyDescent="0.2">
      <c r="A2337" s="7" t="s">
        <v>134</v>
      </c>
      <c r="B2337" s="7" t="s">
        <v>20</v>
      </c>
      <c r="C2337" s="7" t="s">
        <v>429</v>
      </c>
      <c r="D2337" s="7" t="s">
        <v>23</v>
      </c>
      <c r="E2337" s="7" t="s">
        <v>2824</v>
      </c>
    </row>
    <row r="2338" spans="1:5" x14ac:dyDescent="0.2">
      <c r="A2338" s="7" t="s">
        <v>134</v>
      </c>
      <c r="B2338" s="7" t="s">
        <v>20</v>
      </c>
      <c r="C2338" s="7" t="s">
        <v>431</v>
      </c>
      <c r="D2338" s="7" t="s">
        <v>37</v>
      </c>
      <c r="E2338" s="7" t="s">
        <v>2825</v>
      </c>
    </row>
    <row r="2339" spans="1:5" x14ac:dyDescent="0.2">
      <c r="A2339" s="7" t="s">
        <v>134</v>
      </c>
      <c r="B2339" s="7" t="s">
        <v>20</v>
      </c>
      <c r="C2339" s="7" t="s">
        <v>433</v>
      </c>
      <c r="D2339" s="7" t="s">
        <v>45</v>
      </c>
      <c r="E2339" s="7" t="s">
        <v>2826</v>
      </c>
    </row>
    <row r="2340" spans="1:5" x14ac:dyDescent="0.2">
      <c r="A2340" s="7" t="s">
        <v>134</v>
      </c>
      <c r="B2340" s="7" t="s">
        <v>20</v>
      </c>
      <c r="C2340" s="7" t="s">
        <v>435</v>
      </c>
      <c r="D2340" s="7" t="s">
        <v>98</v>
      </c>
      <c r="E2340" s="7" t="s">
        <v>2827</v>
      </c>
    </row>
    <row r="2341" spans="1:5" x14ac:dyDescent="0.2">
      <c r="A2341" s="7" t="s">
        <v>134</v>
      </c>
      <c r="B2341" s="7" t="s">
        <v>20</v>
      </c>
      <c r="C2341" s="7" t="s">
        <v>437</v>
      </c>
      <c r="D2341" s="7" t="s">
        <v>53</v>
      </c>
      <c r="E2341" s="7" t="s">
        <v>2828</v>
      </c>
    </row>
    <row r="2342" spans="1:5" x14ac:dyDescent="0.2">
      <c r="A2342" s="7" t="s">
        <v>134</v>
      </c>
      <c r="B2342" s="7" t="s">
        <v>20</v>
      </c>
      <c r="C2342" s="7" t="s">
        <v>439</v>
      </c>
      <c r="D2342" s="7" t="s">
        <v>42</v>
      </c>
      <c r="E2342" s="7" t="s">
        <v>2829</v>
      </c>
    </row>
    <row r="2343" spans="1:5" x14ac:dyDescent="0.2">
      <c r="A2343" s="7" t="s">
        <v>134</v>
      </c>
      <c r="B2343" s="7" t="s">
        <v>20</v>
      </c>
      <c r="C2343" s="7" t="s">
        <v>441</v>
      </c>
      <c r="D2343" s="7" t="s">
        <v>23</v>
      </c>
      <c r="E2343" s="7" t="s">
        <v>2830</v>
      </c>
    </row>
    <row r="2344" spans="1:5" x14ac:dyDescent="0.2">
      <c r="A2344" s="7" t="s">
        <v>134</v>
      </c>
      <c r="B2344" s="7" t="s">
        <v>20</v>
      </c>
      <c r="C2344" s="7" t="s">
        <v>447</v>
      </c>
      <c r="D2344" s="7" t="s">
        <v>37</v>
      </c>
      <c r="E2344" s="7" t="s">
        <v>2831</v>
      </c>
    </row>
    <row r="2345" spans="1:5" x14ac:dyDescent="0.2">
      <c r="A2345" s="7" t="s">
        <v>134</v>
      </c>
      <c r="B2345" s="7" t="s">
        <v>20</v>
      </c>
      <c r="C2345" s="7" t="s">
        <v>445</v>
      </c>
      <c r="D2345" s="7" t="s">
        <v>34</v>
      </c>
      <c r="E2345" s="7" t="s">
        <v>2832</v>
      </c>
    </row>
    <row r="2346" spans="1:5" x14ac:dyDescent="0.2">
      <c r="A2346" s="7" t="s">
        <v>134</v>
      </c>
      <c r="B2346" s="7" t="s">
        <v>20</v>
      </c>
      <c r="C2346" s="7" t="s">
        <v>451</v>
      </c>
      <c r="D2346" s="7" t="s">
        <v>26</v>
      </c>
      <c r="E2346" s="7" t="s">
        <v>2833</v>
      </c>
    </row>
    <row r="2347" spans="1:5" x14ac:dyDescent="0.2">
      <c r="A2347" s="7" t="s">
        <v>134</v>
      </c>
      <c r="B2347" s="7" t="s">
        <v>20</v>
      </c>
      <c r="C2347" s="7" t="s">
        <v>453</v>
      </c>
      <c r="D2347" s="7" t="s">
        <v>42</v>
      </c>
      <c r="E2347" s="7" t="s">
        <v>2834</v>
      </c>
    </row>
    <row r="2348" spans="1:5" x14ac:dyDescent="0.2">
      <c r="A2348" s="7" t="s">
        <v>134</v>
      </c>
      <c r="B2348" s="7" t="s">
        <v>20</v>
      </c>
      <c r="C2348" s="7" t="s">
        <v>690</v>
      </c>
      <c r="D2348" s="7" t="s">
        <v>34</v>
      </c>
      <c r="E2348" s="7" t="s">
        <v>2835</v>
      </c>
    </row>
    <row r="2349" spans="1:5" x14ac:dyDescent="0.2">
      <c r="A2349" s="7" t="s">
        <v>134</v>
      </c>
      <c r="B2349" s="7" t="s">
        <v>20</v>
      </c>
      <c r="C2349" s="7" t="s">
        <v>692</v>
      </c>
      <c r="D2349" s="7" t="s">
        <v>45</v>
      </c>
      <c r="E2349" s="7" t="s">
        <v>2836</v>
      </c>
    </row>
    <row r="2350" spans="1:5" x14ac:dyDescent="0.2">
      <c r="A2350" s="7" t="s">
        <v>134</v>
      </c>
      <c r="B2350" s="7" t="s">
        <v>20</v>
      </c>
      <c r="C2350" s="7" t="s">
        <v>694</v>
      </c>
      <c r="D2350" s="7" t="s">
        <v>37</v>
      </c>
      <c r="E2350" s="7" t="s">
        <v>2837</v>
      </c>
    </row>
    <row r="2351" spans="1:5" x14ac:dyDescent="0.2">
      <c r="A2351" s="7" t="s">
        <v>134</v>
      </c>
      <c r="B2351" s="7" t="s">
        <v>20</v>
      </c>
      <c r="C2351" s="7" t="s">
        <v>698</v>
      </c>
      <c r="D2351" s="7" t="s">
        <v>26</v>
      </c>
      <c r="E2351" s="7" t="s">
        <v>2838</v>
      </c>
    </row>
    <row r="2352" spans="1:5" x14ac:dyDescent="0.2">
      <c r="A2352" s="7" t="s">
        <v>134</v>
      </c>
      <c r="B2352" s="7" t="s">
        <v>20</v>
      </c>
      <c r="C2352" s="7" t="s">
        <v>1079</v>
      </c>
      <c r="D2352" s="7" t="s">
        <v>98</v>
      </c>
      <c r="E2352" s="7" t="s">
        <v>2839</v>
      </c>
    </row>
    <row r="2353" spans="1:5" x14ac:dyDescent="0.2">
      <c r="A2353" s="7" t="s">
        <v>134</v>
      </c>
      <c r="B2353" s="7" t="s">
        <v>20</v>
      </c>
      <c r="C2353" s="7" t="s">
        <v>702</v>
      </c>
      <c r="D2353" s="7" t="s">
        <v>23</v>
      </c>
      <c r="E2353" s="7" t="s">
        <v>2840</v>
      </c>
    </row>
    <row r="2354" spans="1:5" x14ac:dyDescent="0.2">
      <c r="A2354" s="7" t="s">
        <v>134</v>
      </c>
      <c r="B2354" s="7" t="s">
        <v>20</v>
      </c>
      <c r="C2354" s="7" t="s">
        <v>704</v>
      </c>
      <c r="D2354" s="7" t="s">
        <v>29</v>
      </c>
      <c r="E2354" s="7" t="s">
        <v>2841</v>
      </c>
    </row>
    <row r="2355" spans="1:5" x14ac:dyDescent="0.2">
      <c r="A2355" s="7" t="s">
        <v>134</v>
      </c>
      <c r="B2355" s="7" t="s">
        <v>20</v>
      </c>
      <c r="C2355" s="7" t="s">
        <v>700</v>
      </c>
      <c r="D2355" s="7" t="s">
        <v>53</v>
      </c>
      <c r="E2355" s="7" t="s">
        <v>2842</v>
      </c>
    </row>
    <row r="2356" spans="1:5" x14ac:dyDescent="0.2">
      <c r="A2356" s="7" t="s">
        <v>134</v>
      </c>
      <c r="B2356" s="7" t="s">
        <v>20</v>
      </c>
      <c r="C2356" s="7" t="s">
        <v>1088</v>
      </c>
      <c r="D2356" s="7" t="s">
        <v>34</v>
      </c>
      <c r="E2356" s="7" t="s">
        <v>2843</v>
      </c>
    </row>
    <row r="2357" spans="1:5" x14ac:dyDescent="0.2">
      <c r="A2357" s="7" t="s">
        <v>134</v>
      </c>
      <c r="B2357" s="7" t="s">
        <v>20</v>
      </c>
      <c r="C2357" s="7" t="s">
        <v>710</v>
      </c>
      <c r="D2357" s="7" t="s">
        <v>53</v>
      </c>
      <c r="E2357" s="7" t="s">
        <v>2844</v>
      </c>
    </row>
    <row r="2358" spans="1:5" x14ac:dyDescent="0.2">
      <c r="A2358" s="7" t="s">
        <v>134</v>
      </c>
      <c r="B2358" s="7" t="s">
        <v>20</v>
      </c>
      <c r="C2358" s="7" t="s">
        <v>706</v>
      </c>
      <c r="D2358" s="7" t="s">
        <v>98</v>
      </c>
      <c r="E2358" s="7" t="s">
        <v>2845</v>
      </c>
    </row>
    <row r="2359" spans="1:5" x14ac:dyDescent="0.2">
      <c r="A2359" s="7" t="s">
        <v>134</v>
      </c>
      <c r="B2359" s="7" t="s">
        <v>20</v>
      </c>
      <c r="C2359" s="7" t="s">
        <v>708</v>
      </c>
      <c r="D2359" s="7" t="s">
        <v>23</v>
      </c>
      <c r="E2359" s="7" t="s">
        <v>2846</v>
      </c>
    </row>
    <row r="2360" spans="1:5" x14ac:dyDescent="0.2">
      <c r="A2360" s="7" t="s">
        <v>134</v>
      </c>
      <c r="B2360" s="7" t="s">
        <v>20</v>
      </c>
      <c r="C2360" s="7" t="s">
        <v>712</v>
      </c>
      <c r="D2360" s="7" t="s">
        <v>42</v>
      </c>
      <c r="E2360" s="7" t="s">
        <v>2847</v>
      </c>
    </row>
    <row r="2361" spans="1:5" x14ac:dyDescent="0.2">
      <c r="A2361" s="7" t="s">
        <v>134</v>
      </c>
      <c r="B2361" s="7" t="s">
        <v>20</v>
      </c>
      <c r="C2361" s="7" t="s">
        <v>714</v>
      </c>
      <c r="D2361" s="7" t="s">
        <v>48</v>
      </c>
      <c r="E2361" s="7" t="s">
        <v>2848</v>
      </c>
    </row>
    <row r="2362" spans="1:5" x14ac:dyDescent="0.2">
      <c r="A2362" s="7" t="s">
        <v>134</v>
      </c>
      <c r="B2362" s="7" t="s">
        <v>20</v>
      </c>
      <c r="C2362" s="7" t="s">
        <v>716</v>
      </c>
      <c r="D2362" s="7" t="s">
        <v>26</v>
      </c>
      <c r="E2362" s="7" t="s">
        <v>2849</v>
      </c>
    </row>
    <row r="2363" spans="1:5" x14ac:dyDescent="0.2">
      <c r="A2363" s="7" t="s">
        <v>134</v>
      </c>
      <c r="B2363" s="7" t="s">
        <v>20</v>
      </c>
      <c r="C2363" s="7" t="s">
        <v>718</v>
      </c>
      <c r="D2363" s="7" t="s">
        <v>45</v>
      </c>
      <c r="E2363" s="7" t="s">
        <v>2850</v>
      </c>
    </row>
    <row r="2364" spans="1:5" x14ac:dyDescent="0.2">
      <c r="A2364" s="7" t="s">
        <v>134</v>
      </c>
      <c r="B2364" s="7" t="s">
        <v>20</v>
      </c>
      <c r="C2364" s="7" t="s">
        <v>720</v>
      </c>
      <c r="D2364" s="7" t="s">
        <v>37</v>
      </c>
      <c r="E2364" s="7" t="s">
        <v>2851</v>
      </c>
    </row>
    <row r="2365" spans="1:5" x14ac:dyDescent="0.2">
      <c r="A2365" s="7" t="s">
        <v>134</v>
      </c>
      <c r="B2365" s="7" t="s">
        <v>20</v>
      </c>
      <c r="C2365" s="7" t="s">
        <v>722</v>
      </c>
      <c r="D2365" s="7" t="s">
        <v>29</v>
      </c>
      <c r="E2365" s="7" t="s">
        <v>2852</v>
      </c>
    </row>
    <row r="2366" spans="1:5" x14ac:dyDescent="0.2">
      <c r="A2366" s="7" t="s">
        <v>134</v>
      </c>
      <c r="B2366" s="7" t="s">
        <v>20</v>
      </c>
      <c r="C2366" s="7" t="s">
        <v>724</v>
      </c>
      <c r="D2366" s="7" t="s">
        <v>23</v>
      </c>
      <c r="E2366" s="7" t="s">
        <v>2853</v>
      </c>
    </row>
    <row r="2367" spans="1:5" x14ac:dyDescent="0.2">
      <c r="A2367" s="7" t="s">
        <v>134</v>
      </c>
      <c r="B2367" s="7" t="s">
        <v>20</v>
      </c>
      <c r="C2367" s="7" t="s">
        <v>726</v>
      </c>
      <c r="D2367" s="7" t="s">
        <v>45</v>
      </c>
      <c r="E2367" s="7" t="s">
        <v>2854</v>
      </c>
    </row>
    <row r="2368" spans="1:5" x14ac:dyDescent="0.2">
      <c r="A2368" s="7" t="s">
        <v>134</v>
      </c>
      <c r="B2368" s="7" t="s">
        <v>20</v>
      </c>
      <c r="C2368" s="7" t="s">
        <v>728</v>
      </c>
      <c r="D2368" s="7" t="s">
        <v>34</v>
      </c>
      <c r="E2368" s="7" t="s">
        <v>2855</v>
      </c>
    </row>
    <row r="2369" spans="1:5" x14ac:dyDescent="0.2">
      <c r="A2369" s="7" t="s">
        <v>134</v>
      </c>
      <c r="B2369" s="7" t="s">
        <v>20</v>
      </c>
      <c r="C2369" s="7" t="s">
        <v>730</v>
      </c>
      <c r="D2369" s="7" t="s">
        <v>48</v>
      </c>
      <c r="E2369" s="7" t="s">
        <v>2856</v>
      </c>
    </row>
    <row r="2370" spans="1:5" x14ac:dyDescent="0.2">
      <c r="A2370" s="7" t="s">
        <v>134</v>
      </c>
      <c r="B2370" s="7" t="s">
        <v>20</v>
      </c>
      <c r="C2370" s="7" t="s">
        <v>734</v>
      </c>
      <c r="D2370" s="7" t="s">
        <v>29</v>
      </c>
      <c r="E2370" s="7" t="s">
        <v>2857</v>
      </c>
    </row>
    <row r="2371" spans="1:5" x14ac:dyDescent="0.2">
      <c r="A2371" s="7" t="s">
        <v>134</v>
      </c>
      <c r="B2371" s="7" t="s">
        <v>20</v>
      </c>
      <c r="C2371" s="7" t="s">
        <v>736</v>
      </c>
      <c r="D2371" s="7" t="s">
        <v>53</v>
      </c>
      <c r="E2371" s="7" t="s">
        <v>2858</v>
      </c>
    </row>
    <row r="2372" spans="1:5" x14ac:dyDescent="0.2">
      <c r="A2372" s="7" t="s">
        <v>134</v>
      </c>
      <c r="B2372" s="7" t="s">
        <v>20</v>
      </c>
      <c r="C2372" s="7" t="s">
        <v>1909</v>
      </c>
      <c r="D2372" s="7" t="s">
        <v>29</v>
      </c>
      <c r="E2372" s="7" t="s">
        <v>2859</v>
      </c>
    </row>
    <row r="2373" spans="1:5" x14ac:dyDescent="0.2">
      <c r="A2373" s="7" t="s">
        <v>134</v>
      </c>
      <c r="B2373" s="7" t="s">
        <v>20</v>
      </c>
      <c r="C2373" s="7" t="s">
        <v>738</v>
      </c>
      <c r="D2373" s="7" t="s">
        <v>42</v>
      </c>
      <c r="E2373" s="7" t="s">
        <v>2860</v>
      </c>
    </row>
    <row r="2374" spans="1:5" x14ac:dyDescent="0.2">
      <c r="A2374" s="7" t="s">
        <v>134</v>
      </c>
      <c r="B2374" s="7" t="s">
        <v>20</v>
      </c>
      <c r="C2374" s="7" t="s">
        <v>742</v>
      </c>
      <c r="D2374" s="7" t="s">
        <v>98</v>
      </c>
      <c r="E2374" s="7" t="s">
        <v>2861</v>
      </c>
    </row>
    <row r="2375" spans="1:5" x14ac:dyDescent="0.2">
      <c r="A2375" s="7" t="s">
        <v>134</v>
      </c>
      <c r="B2375" s="7" t="s">
        <v>20</v>
      </c>
      <c r="C2375" s="7" t="s">
        <v>744</v>
      </c>
      <c r="D2375" s="7" t="s">
        <v>48</v>
      </c>
      <c r="E2375" s="7" t="s">
        <v>2862</v>
      </c>
    </row>
    <row r="2376" spans="1:5" x14ac:dyDescent="0.2">
      <c r="A2376" s="7" t="s">
        <v>134</v>
      </c>
      <c r="B2376" s="7" t="s">
        <v>20</v>
      </c>
      <c r="C2376" s="7" t="s">
        <v>746</v>
      </c>
      <c r="D2376" s="7" t="s">
        <v>42</v>
      </c>
      <c r="E2376" s="7" t="s">
        <v>2863</v>
      </c>
    </row>
    <row r="2377" spans="1:5" x14ac:dyDescent="0.2">
      <c r="A2377" s="7" t="s">
        <v>134</v>
      </c>
      <c r="B2377" s="7" t="s">
        <v>20</v>
      </c>
      <c r="C2377" s="7" t="s">
        <v>748</v>
      </c>
      <c r="D2377" s="7" t="s">
        <v>23</v>
      </c>
      <c r="E2377" s="7" t="s">
        <v>2864</v>
      </c>
    </row>
    <row r="2378" spans="1:5" x14ac:dyDescent="0.2">
      <c r="A2378" s="7" t="s">
        <v>134</v>
      </c>
      <c r="B2378" s="7" t="s">
        <v>20</v>
      </c>
      <c r="C2378" s="7" t="s">
        <v>752</v>
      </c>
      <c r="D2378" s="7" t="s">
        <v>26</v>
      </c>
      <c r="E2378" s="7" t="s">
        <v>2865</v>
      </c>
    </row>
    <row r="2379" spans="1:5" x14ac:dyDescent="0.2">
      <c r="A2379" s="7" t="s">
        <v>134</v>
      </c>
      <c r="B2379" s="7" t="s">
        <v>20</v>
      </c>
      <c r="C2379" s="7" t="s">
        <v>754</v>
      </c>
      <c r="D2379" s="7" t="s">
        <v>98</v>
      </c>
      <c r="E2379" s="7" t="s">
        <v>2866</v>
      </c>
    </row>
    <row r="2380" spans="1:5" x14ac:dyDescent="0.2">
      <c r="A2380" s="7" t="s">
        <v>134</v>
      </c>
      <c r="B2380" s="7" t="s">
        <v>20</v>
      </c>
      <c r="C2380" s="7" t="s">
        <v>756</v>
      </c>
      <c r="D2380" s="7" t="s">
        <v>45</v>
      </c>
      <c r="E2380" s="7" t="s">
        <v>2867</v>
      </c>
    </row>
    <row r="2381" spans="1:5" x14ac:dyDescent="0.2">
      <c r="A2381" s="7" t="s">
        <v>134</v>
      </c>
      <c r="B2381" s="7" t="s">
        <v>20</v>
      </c>
      <c r="C2381" s="7" t="s">
        <v>758</v>
      </c>
      <c r="D2381" s="7" t="s">
        <v>37</v>
      </c>
      <c r="E2381" s="7" t="s">
        <v>2868</v>
      </c>
    </row>
    <row r="2382" spans="1:5" x14ac:dyDescent="0.2">
      <c r="A2382" s="7" t="s">
        <v>134</v>
      </c>
      <c r="B2382" s="7" t="s">
        <v>20</v>
      </c>
      <c r="C2382" s="7" t="s">
        <v>766</v>
      </c>
      <c r="D2382" s="7" t="s">
        <v>37</v>
      </c>
      <c r="E2382" s="7" t="s">
        <v>2869</v>
      </c>
    </row>
    <row r="2383" spans="1:5" x14ac:dyDescent="0.2">
      <c r="A2383" s="7" t="s">
        <v>134</v>
      </c>
      <c r="B2383" s="7" t="s">
        <v>20</v>
      </c>
      <c r="C2383" s="7" t="s">
        <v>774</v>
      </c>
      <c r="D2383" s="7" t="s">
        <v>34</v>
      </c>
      <c r="E2383" s="7" t="s">
        <v>2870</v>
      </c>
    </row>
    <row r="2384" spans="1:5" x14ac:dyDescent="0.2">
      <c r="A2384" s="7" t="s">
        <v>134</v>
      </c>
      <c r="B2384" s="7" t="s">
        <v>20</v>
      </c>
      <c r="C2384" s="7" t="s">
        <v>776</v>
      </c>
      <c r="D2384" s="7" t="s">
        <v>42</v>
      </c>
      <c r="E2384" s="7" t="s">
        <v>2871</v>
      </c>
    </row>
    <row r="2385" spans="1:5" x14ac:dyDescent="0.2">
      <c r="A2385" s="7" t="s">
        <v>134</v>
      </c>
      <c r="B2385" s="7" t="s">
        <v>20</v>
      </c>
      <c r="C2385" s="7" t="s">
        <v>778</v>
      </c>
      <c r="D2385" s="7" t="s">
        <v>26</v>
      </c>
      <c r="E2385" s="7" t="s">
        <v>2872</v>
      </c>
    </row>
    <row r="2386" spans="1:5" x14ac:dyDescent="0.2">
      <c r="A2386" s="7" t="s">
        <v>134</v>
      </c>
      <c r="B2386" s="7" t="s">
        <v>20</v>
      </c>
      <c r="C2386" s="7" t="s">
        <v>780</v>
      </c>
      <c r="D2386" s="7" t="s">
        <v>45</v>
      </c>
      <c r="E2386" s="7" t="s">
        <v>2873</v>
      </c>
    </row>
    <row r="2387" spans="1:5" x14ac:dyDescent="0.2">
      <c r="A2387" s="7" t="s">
        <v>134</v>
      </c>
      <c r="B2387" s="7" t="s">
        <v>20</v>
      </c>
      <c r="C2387" s="7" t="s">
        <v>782</v>
      </c>
      <c r="D2387" s="7" t="s">
        <v>23</v>
      </c>
      <c r="E2387" s="7" t="s">
        <v>2874</v>
      </c>
    </row>
    <row r="2388" spans="1:5" x14ac:dyDescent="0.2">
      <c r="A2388" s="7" t="s">
        <v>134</v>
      </c>
      <c r="B2388" s="7" t="s">
        <v>20</v>
      </c>
      <c r="C2388" s="7" t="s">
        <v>784</v>
      </c>
      <c r="D2388" s="7" t="s">
        <v>98</v>
      </c>
      <c r="E2388" s="7" t="s">
        <v>2875</v>
      </c>
    </row>
    <row r="2389" spans="1:5" x14ac:dyDescent="0.2">
      <c r="A2389" s="7" t="s">
        <v>134</v>
      </c>
      <c r="B2389" s="7" t="s">
        <v>20</v>
      </c>
      <c r="C2389" s="7" t="s">
        <v>786</v>
      </c>
      <c r="D2389" s="7" t="s">
        <v>26</v>
      </c>
      <c r="E2389" s="7" t="s">
        <v>2876</v>
      </c>
    </row>
    <row r="2390" spans="1:5" x14ac:dyDescent="0.2">
      <c r="A2390" s="7" t="s">
        <v>134</v>
      </c>
      <c r="B2390" s="7" t="s">
        <v>20</v>
      </c>
      <c r="C2390" s="7" t="s">
        <v>788</v>
      </c>
      <c r="D2390" s="7" t="s">
        <v>29</v>
      </c>
      <c r="E2390" s="7" t="s">
        <v>2877</v>
      </c>
    </row>
    <row r="2391" spans="1:5" x14ac:dyDescent="0.2">
      <c r="A2391" s="7" t="s">
        <v>134</v>
      </c>
      <c r="B2391" s="7" t="s">
        <v>20</v>
      </c>
      <c r="C2391" s="7" t="s">
        <v>790</v>
      </c>
      <c r="D2391" s="7" t="s">
        <v>34</v>
      </c>
      <c r="E2391" s="7" t="s">
        <v>2878</v>
      </c>
    </row>
    <row r="2392" spans="1:5" x14ac:dyDescent="0.2">
      <c r="A2392" s="7" t="s">
        <v>134</v>
      </c>
      <c r="B2392" s="7" t="s">
        <v>20</v>
      </c>
      <c r="C2392" s="7" t="s">
        <v>792</v>
      </c>
      <c r="D2392" s="7" t="s">
        <v>45</v>
      </c>
      <c r="E2392" s="7" t="s">
        <v>2879</v>
      </c>
    </row>
    <row r="2393" spans="1:5" x14ac:dyDescent="0.2">
      <c r="A2393" s="7" t="s">
        <v>134</v>
      </c>
      <c r="B2393" s="7" t="s">
        <v>20</v>
      </c>
      <c r="C2393" s="7" t="s">
        <v>796</v>
      </c>
      <c r="D2393" s="7" t="s">
        <v>37</v>
      </c>
      <c r="E2393" s="7" t="s">
        <v>2880</v>
      </c>
    </row>
    <row r="2394" spans="1:5" x14ac:dyDescent="0.2">
      <c r="A2394" s="7" t="s">
        <v>134</v>
      </c>
      <c r="B2394" s="7" t="s">
        <v>20</v>
      </c>
      <c r="C2394" s="7" t="s">
        <v>794</v>
      </c>
      <c r="D2394" s="7" t="s">
        <v>23</v>
      </c>
      <c r="E2394" s="7" t="s">
        <v>2881</v>
      </c>
    </row>
    <row r="2395" spans="1:5" x14ac:dyDescent="0.2">
      <c r="A2395" s="7" t="s">
        <v>134</v>
      </c>
      <c r="B2395" s="7" t="s">
        <v>20</v>
      </c>
      <c r="C2395" s="7" t="s">
        <v>798</v>
      </c>
      <c r="D2395" s="7" t="s">
        <v>53</v>
      </c>
      <c r="E2395" s="7" t="s">
        <v>2882</v>
      </c>
    </row>
    <row r="2396" spans="1:5" x14ac:dyDescent="0.2">
      <c r="A2396" s="7" t="s">
        <v>134</v>
      </c>
      <c r="B2396" s="7" t="s">
        <v>20</v>
      </c>
      <c r="C2396" s="7" t="s">
        <v>800</v>
      </c>
      <c r="D2396" s="7" t="s">
        <v>42</v>
      </c>
      <c r="E2396" s="7" t="s">
        <v>2883</v>
      </c>
    </row>
    <row r="2397" spans="1:5" x14ac:dyDescent="0.2">
      <c r="A2397" s="7" t="s">
        <v>134</v>
      </c>
      <c r="B2397" s="7" t="s">
        <v>20</v>
      </c>
      <c r="C2397" s="7" t="s">
        <v>802</v>
      </c>
      <c r="D2397" s="7" t="s">
        <v>48</v>
      </c>
      <c r="E2397" s="7" t="s">
        <v>2884</v>
      </c>
    </row>
    <row r="2398" spans="1:5" x14ac:dyDescent="0.2">
      <c r="A2398" s="7" t="s">
        <v>134</v>
      </c>
      <c r="B2398" s="7" t="s">
        <v>20</v>
      </c>
      <c r="C2398" s="7" t="s">
        <v>2885</v>
      </c>
      <c r="D2398" s="7" t="s">
        <v>53</v>
      </c>
      <c r="E2398" s="7" t="s">
        <v>2886</v>
      </c>
    </row>
    <row r="2399" spans="1:5" x14ac:dyDescent="0.2">
      <c r="A2399" s="7" t="s">
        <v>134</v>
      </c>
      <c r="B2399" s="7" t="s">
        <v>20</v>
      </c>
      <c r="C2399" s="7" t="s">
        <v>1376</v>
      </c>
      <c r="D2399" s="7" t="s">
        <v>98</v>
      </c>
      <c r="E2399" s="7" t="s">
        <v>2887</v>
      </c>
    </row>
    <row r="2400" spans="1:5" x14ac:dyDescent="0.2">
      <c r="A2400" s="7" t="s">
        <v>134</v>
      </c>
      <c r="B2400" s="7" t="s">
        <v>20</v>
      </c>
      <c r="C2400" s="7" t="s">
        <v>1374</v>
      </c>
      <c r="D2400" s="7" t="s">
        <v>23</v>
      </c>
      <c r="E2400" s="7" t="s">
        <v>2888</v>
      </c>
    </row>
    <row r="2401" spans="1:5" x14ac:dyDescent="0.2">
      <c r="A2401" s="7" t="s">
        <v>134</v>
      </c>
      <c r="B2401" s="7" t="s">
        <v>20</v>
      </c>
      <c r="C2401" s="7" t="s">
        <v>841</v>
      </c>
      <c r="D2401" s="7" t="s">
        <v>42</v>
      </c>
      <c r="E2401" s="7" t="s">
        <v>2889</v>
      </c>
    </row>
    <row r="2402" spans="1:5" x14ac:dyDescent="0.2">
      <c r="A2402" s="7" t="s">
        <v>134</v>
      </c>
      <c r="B2402" s="7" t="s">
        <v>20</v>
      </c>
      <c r="C2402" s="7" t="s">
        <v>843</v>
      </c>
      <c r="D2402" s="7" t="s">
        <v>48</v>
      </c>
      <c r="E2402" s="7" t="s">
        <v>2890</v>
      </c>
    </row>
    <row r="2403" spans="1:5" x14ac:dyDescent="0.2">
      <c r="A2403" s="7" t="s">
        <v>134</v>
      </c>
      <c r="B2403" s="7" t="s">
        <v>20</v>
      </c>
      <c r="C2403" s="7" t="s">
        <v>808</v>
      </c>
      <c r="D2403" s="7" t="s">
        <v>26</v>
      </c>
      <c r="E2403" s="7" t="s">
        <v>2891</v>
      </c>
    </row>
    <row r="2404" spans="1:5" x14ac:dyDescent="0.2">
      <c r="A2404" s="7" t="s">
        <v>134</v>
      </c>
      <c r="B2404" s="7" t="s">
        <v>20</v>
      </c>
      <c r="C2404" s="7" t="s">
        <v>814</v>
      </c>
      <c r="D2404" s="7" t="s">
        <v>29</v>
      </c>
      <c r="E2404" s="7" t="s">
        <v>2892</v>
      </c>
    </row>
    <row r="2405" spans="1:5" x14ac:dyDescent="0.2">
      <c r="A2405" s="7" t="s">
        <v>134</v>
      </c>
      <c r="B2405" s="7" t="s">
        <v>20</v>
      </c>
      <c r="C2405" s="7" t="s">
        <v>819</v>
      </c>
      <c r="D2405" s="7" t="s">
        <v>45</v>
      </c>
      <c r="E2405" s="7" t="s">
        <v>2893</v>
      </c>
    </row>
    <row r="2406" spans="1:5" x14ac:dyDescent="0.2">
      <c r="A2406" s="7" t="s">
        <v>134</v>
      </c>
      <c r="B2406" s="7" t="s">
        <v>20</v>
      </c>
      <c r="C2406" s="7" t="s">
        <v>821</v>
      </c>
      <c r="D2406" s="7" t="s">
        <v>34</v>
      </c>
      <c r="E2406" s="7" t="s">
        <v>2894</v>
      </c>
    </row>
    <row r="2407" spans="1:5" x14ac:dyDescent="0.2">
      <c r="A2407" s="7" t="s">
        <v>134</v>
      </c>
      <c r="B2407" s="7" t="s">
        <v>20</v>
      </c>
      <c r="C2407" s="7" t="s">
        <v>823</v>
      </c>
      <c r="D2407" s="7" t="s">
        <v>48</v>
      </c>
      <c r="E2407" s="7" t="s">
        <v>2895</v>
      </c>
    </row>
    <row r="2408" spans="1:5" x14ac:dyDescent="0.2">
      <c r="A2408" s="7" t="s">
        <v>134</v>
      </c>
      <c r="B2408" s="7" t="s">
        <v>20</v>
      </c>
      <c r="C2408" s="7" t="s">
        <v>827</v>
      </c>
      <c r="D2408" s="7" t="s">
        <v>29</v>
      </c>
      <c r="E2408" s="7" t="s">
        <v>2896</v>
      </c>
    </row>
    <row r="2409" spans="1:5" x14ac:dyDescent="0.2">
      <c r="A2409" s="7" t="s">
        <v>134</v>
      </c>
      <c r="B2409" s="7" t="s">
        <v>20</v>
      </c>
      <c r="C2409" s="7" t="s">
        <v>829</v>
      </c>
      <c r="D2409" s="7" t="s">
        <v>53</v>
      </c>
      <c r="E2409" s="7" t="s">
        <v>2897</v>
      </c>
    </row>
    <row r="2410" spans="1:5" x14ac:dyDescent="0.2">
      <c r="A2410" s="7" t="s">
        <v>134</v>
      </c>
      <c r="B2410" s="7" t="s">
        <v>20</v>
      </c>
      <c r="C2410" s="7" t="s">
        <v>831</v>
      </c>
      <c r="D2410" s="7" t="s">
        <v>42</v>
      </c>
      <c r="E2410" s="7" t="s">
        <v>2898</v>
      </c>
    </row>
    <row r="2411" spans="1:5" x14ac:dyDescent="0.2">
      <c r="A2411" s="7" t="s">
        <v>134</v>
      </c>
      <c r="B2411" s="7" t="s">
        <v>20</v>
      </c>
      <c r="C2411" s="7" t="s">
        <v>833</v>
      </c>
      <c r="D2411" s="7" t="s">
        <v>26</v>
      </c>
      <c r="E2411" s="7" t="s">
        <v>2899</v>
      </c>
    </row>
    <row r="2412" spans="1:5" x14ac:dyDescent="0.2">
      <c r="A2412" s="7" t="s">
        <v>134</v>
      </c>
      <c r="B2412" s="7" t="s">
        <v>20</v>
      </c>
      <c r="C2412" s="7" t="s">
        <v>835</v>
      </c>
      <c r="D2412" s="7" t="s">
        <v>98</v>
      </c>
      <c r="E2412" s="7" t="s">
        <v>2900</v>
      </c>
    </row>
    <row r="2413" spans="1:5" x14ac:dyDescent="0.2">
      <c r="A2413" s="7" t="s">
        <v>134</v>
      </c>
      <c r="B2413" s="7" t="s">
        <v>20</v>
      </c>
      <c r="C2413" s="7" t="s">
        <v>1693</v>
      </c>
      <c r="D2413" s="7" t="s">
        <v>98</v>
      </c>
      <c r="E2413" s="7" t="s">
        <v>2901</v>
      </c>
    </row>
    <row r="2414" spans="1:5" x14ac:dyDescent="0.2">
      <c r="A2414" s="7" t="s">
        <v>134</v>
      </c>
      <c r="B2414" s="7" t="s">
        <v>20</v>
      </c>
      <c r="C2414" s="7" t="s">
        <v>851</v>
      </c>
      <c r="D2414" s="7" t="s">
        <v>26</v>
      </c>
      <c r="E2414" s="7" t="s">
        <v>2902</v>
      </c>
    </row>
    <row r="2415" spans="1:5" x14ac:dyDescent="0.2">
      <c r="A2415" s="7" t="s">
        <v>134</v>
      </c>
      <c r="B2415" s="7" t="s">
        <v>20</v>
      </c>
      <c r="C2415" s="7" t="s">
        <v>853</v>
      </c>
      <c r="D2415" s="7" t="s">
        <v>98</v>
      </c>
      <c r="E2415" s="7" t="s">
        <v>2903</v>
      </c>
    </row>
    <row r="2416" spans="1:5" x14ac:dyDescent="0.2">
      <c r="A2416" s="7" t="s">
        <v>134</v>
      </c>
      <c r="B2416" s="7" t="s">
        <v>20</v>
      </c>
      <c r="C2416" s="7" t="s">
        <v>856</v>
      </c>
      <c r="D2416" s="7" t="s">
        <v>37</v>
      </c>
      <c r="E2416" s="7" t="s">
        <v>2904</v>
      </c>
    </row>
    <row r="2417" spans="1:5" x14ac:dyDescent="0.2">
      <c r="A2417" s="7" t="s">
        <v>134</v>
      </c>
      <c r="B2417" s="7" t="s">
        <v>20</v>
      </c>
      <c r="C2417" s="7" t="s">
        <v>858</v>
      </c>
      <c r="D2417" s="7" t="s">
        <v>53</v>
      </c>
      <c r="E2417" s="7" t="s">
        <v>2905</v>
      </c>
    </row>
    <row r="2418" spans="1:5" x14ac:dyDescent="0.2">
      <c r="A2418" s="7" t="s">
        <v>134</v>
      </c>
      <c r="B2418" s="7" t="s">
        <v>20</v>
      </c>
      <c r="C2418" s="7" t="s">
        <v>91</v>
      </c>
      <c r="D2418" s="7" t="s">
        <v>45</v>
      </c>
      <c r="E2418" s="7" t="s">
        <v>2906</v>
      </c>
    </row>
    <row r="2419" spans="1:5" x14ac:dyDescent="0.2">
      <c r="A2419" s="7" t="s">
        <v>134</v>
      </c>
      <c r="B2419" s="7" t="s">
        <v>20</v>
      </c>
      <c r="C2419" s="7" t="s">
        <v>350</v>
      </c>
      <c r="D2419" s="7" t="s">
        <v>37</v>
      </c>
      <c r="E2419" s="7" t="s">
        <v>2907</v>
      </c>
    </row>
    <row r="2420" spans="1:5" x14ac:dyDescent="0.2">
      <c r="A2420" s="7" t="s">
        <v>134</v>
      </c>
      <c r="B2420" s="7" t="s">
        <v>20</v>
      </c>
      <c r="C2420" s="7" t="s">
        <v>839</v>
      </c>
      <c r="D2420" s="7" t="s">
        <v>37</v>
      </c>
      <c r="E2420" s="7" t="s">
        <v>2908</v>
      </c>
    </row>
    <row r="2421" spans="1:5" x14ac:dyDescent="0.2">
      <c r="A2421" s="7" t="s">
        <v>134</v>
      </c>
      <c r="B2421" s="7" t="s">
        <v>20</v>
      </c>
      <c r="C2421" s="7" t="s">
        <v>750</v>
      </c>
      <c r="D2421" s="7" t="s">
        <v>29</v>
      </c>
      <c r="E2421" s="7" t="s">
        <v>2909</v>
      </c>
    </row>
    <row r="2422" spans="1:5" x14ac:dyDescent="0.2">
      <c r="A2422" s="7" t="s">
        <v>134</v>
      </c>
      <c r="B2422" s="7" t="s">
        <v>20</v>
      </c>
      <c r="C2422" s="7" t="s">
        <v>869</v>
      </c>
      <c r="D2422" s="7" t="s">
        <v>53</v>
      </c>
      <c r="E2422" s="7" t="s">
        <v>2910</v>
      </c>
    </row>
    <row r="2423" spans="1:5" x14ac:dyDescent="0.2">
      <c r="A2423" s="7" t="s">
        <v>134</v>
      </c>
      <c r="B2423" s="7" t="s">
        <v>20</v>
      </c>
      <c r="C2423" s="7" t="s">
        <v>873</v>
      </c>
      <c r="D2423" s="7" t="s">
        <v>42</v>
      </c>
      <c r="E2423" s="7" t="s">
        <v>2911</v>
      </c>
    </row>
    <row r="2424" spans="1:5" x14ac:dyDescent="0.2">
      <c r="A2424" s="7" t="s">
        <v>134</v>
      </c>
      <c r="B2424" s="7" t="s">
        <v>20</v>
      </c>
      <c r="C2424" s="7" t="s">
        <v>875</v>
      </c>
      <c r="D2424" s="7" t="s">
        <v>26</v>
      </c>
      <c r="E2424" s="7" t="s">
        <v>2912</v>
      </c>
    </row>
    <row r="2425" spans="1:5" x14ac:dyDescent="0.2">
      <c r="A2425" s="7" t="s">
        <v>134</v>
      </c>
      <c r="B2425" s="7" t="s">
        <v>20</v>
      </c>
      <c r="C2425" s="7" t="s">
        <v>877</v>
      </c>
      <c r="D2425" s="7" t="s">
        <v>45</v>
      </c>
      <c r="E2425" s="7" t="s">
        <v>2913</v>
      </c>
    </row>
    <row r="2426" spans="1:5" x14ac:dyDescent="0.2">
      <c r="A2426" s="7" t="s">
        <v>134</v>
      </c>
      <c r="B2426" s="7" t="s">
        <v>20</v>
      </c>
      <c r="C2426" s="7" t="s">
        <v>879</v>
      </c>
      <c r="D2426" s="7" t="s">
        <v>23</v>
      </c>
      <c r="E2426" s="7" t="s">
        <v>2914</v>
      </c>
    </row>
    <row r="2427" spans="1:5" x14ac:dyDescent="0.2">
      <c r="A2427" s="7" t="s">
        <v>134</v>
      </c>
      <c r="B2427" s="7" t="s">
        <v>20</v>
      </c>
      <c r="C2427" s="7" t="s">
        <v>881</v>
      </c>
      <c r="D2427" s="7" t="s">
        <v>98</v>
      </c>
      <c r="E2427" s="7" t="s">
        <v>2915</v>
      </c>
    </row>
    <row r="2428" spans="1:5" x14ac:dyDescent="0.2">
      <c r="A2428" s="7" t="s">
        <v>134</v>
      </c>
      <c r="B2428" s="7" t="s">
        <v>20</v>
      </c>
      <c r="C2428" s="7" t="s">
        <v>885</v>
      </c>
      <c r="D2428" s="7" t="s">
        <v>29</v>
      </c>
      <c r="E2428" s="7" t="s">
        <v>2916</v>
      </c>
    </row>
    <row r="2429" spans="1:5" x14ac:dyDescent="0.2">
      <c r="A2429" s="7" t="s">
        <v>134</v>
      </c>
      <c r="B2429" s="7" t="s">
        <v>20</v>
      </c>
      <c r="C2429" s="7" t="s">
        <v>887</v>
      </c>
      <c r="D2429" s="7" t="s">
        <v>34</v>
      </c>
      <c r="E2429" s="7" t="s">
        <v>2917</v>
      </c>
    </row>
    <row r="2430" spans="1:5" x14ac:dyDescent="0.2">
      <c r="A2430" s="7" t="s">
        <v>134</v>
      </c>
      <c r="B2430" s="7" t="s">
        <v>20</v>
      </c>
      <c r="C2430" s="7" t="s">
        <v>889</v>
      </c>
      <c r="D2430" s="7" t="s">
        <v>45</v>
      </c>
      <c r="E2430" s="7" t="s">
        <v>2918</v>
      </c>
    </row>
    <row r="2431" spans="1:5" x14ac:dyDescent="0.2">
      <c r="A2431" s="7" t="s">
        <v>134</v>
      </c>
      <c r="B2431" s="7" t="s">
        <v>20</v>
      </c>
      <c r="C2431" s="7" t="s">
        <v>891</v>
      </c>
      <c r="D2431" s="7" t="s">
        <v>23</v>
      </c>
      <c r="E2431" s="7" t="s">
        <v>2919</v>
      </c>
    </row>
    <row r="2432" spans="1:5" x14ac:dyDescent="0.2">
      <c r="A2432" s="7" t="s">
        <v>134</v>
      </c>
      <c r="B2432" s="7" t="s">
        <v>20</v>
      </c>
      <c r="C2432" s="7" t="s">
        <v>895</v>
      </c>
      <c r="D2432" s="7" t="s">
        <v>37</v>
      </c>
      <c r="E2432" s="7" t="s">
        <v>2920</v>
      </c>
    </row>
    <row r="2433" spans="1:5" x14ac:dyDescent="0.2">
      <c r="A2433" s="7" t="s">
        <v>134</v>
      </c>
      <c r="B2433" s="7" t="s">
        <v>20</v>
      </c>
      <c r="C2433" s="7" t="s">
        <v>893</v>
      </c>
      <c r="D2433" s="7" t="s">
        <v>53</v>
      </c>
      <c r="E2433" s="7" t="s">
        <v>2921</v>
      </c>
    </row>
    <row r="2434" spans="1:5" x14ac:dyDescent="0.2">
      <c r="A2434" s="7" t="s">
        <v>134</v>
      </c>
      <c r="B2434" s="7" t="s">
        <v>20</v>
      </c>
      <c r="C2434" s="7" t="s">
        <v>1427</v>
      </c>
      <c r="D2434" s="7" t="s">
        <v>42</v>
      </c>
      <c r="E2434" s="7" t="s">
        <v>2922</v>
      </c>
    </row>
    <row r="2435" spans="1:5" x14ac:dyDescent="0.2">
      <c r="A2435" s="7" t="s">
        <v>134</v>
      </c>
      <c r="B2435" s="7" t="s">
        <v>20</v>
      </c>
      <c r="C2435" s="7" t="s">
        <v>897</v>
      </c>
      <c r="D2435" s="7" t="s">
        <v>48</v>
      </c>
      <c r="E2435" s="7" t="s">
        <v>2923</v>
      </c>
    </row>
    <row r="2436" spans="1:5" x14ac:dyDescent="0.2">
      <c r="A2436" s="7" t="s">
        <v>134</v>
      </c>
      <c r="B2436" s="7" t="s">
        <v>20</v>
      </c>
      <c r="C2436" s="7" t="s">
        <v>1430</v>
      </c>
      <c r="D2436" s="7" t="s">
        <v>26</v>
      </c>
      <c r="E2436" s="7" t="s">
        <v>2924</v>
      </c>
    </row>
    <row r="2437" spans="1:5" x14ac:dyDescent="0.2">
      <c r="A2437" s="7" t="s">
        <v>134</v>
      </c>
      <c r="B2437" s="7" t="s">
        <v>20</v>
      </c>
      <c r="C2437" s="7" t="s">
        <v>899</v>
      </c>
      <c r="D2437" s="7" t="s">
        <v>48</v>
      </c>
      <c r="E2437" s="7" t="s">
        <v>2925</v>
      </c>
    </row>
    <row r="2438" spans="1:5" x14ac:dyDescent="0.2">
      <c r="A2438" s="7" t="s">
        <v>134</v>
      </c>
      <c r="B2438" s="7" t="s">
        <v>20</v>
      </c>
      <c r="C2438" s="7" t="s">
        <v>903</v>
      </c>
      <c r="D2438" s="7" t="s">
        <v>53</v>
      </c>
      <c r="E2438" s="7" t="s">
        <v>2926</v>
      </c>
    </row>
    <row r="2439" spans="1:5" x14ac:dyDescent="0.2">
      <c r="A2439" s="7" t="s">
        <v>134</v>
      </c>
      <c r="B2439" s="7" t="s">
        <v>20</v>
      </c>
      <c r="C2439" s="7" t="s">
        <v>905</v>
      </c>
      <c r="D2439" s="7" t="s">
        <v>98</v>
      </c>
      <c r="E2439" s="7" t="s">
        <v>2927</v>
      </c>
    </row>
    <row r="2440" spans="1:5" x14ac:dyDescent="0.2">
      <c r="A2440" s="7" t="s">
        <v>134</v>
      </c>
      <c r="B2440" s="7" t="s">
        <v>20</v>
      </c>
      <c r="C2440" s="7" t="s">
        <v>1435</v>
      </c>
      <c r="D2440" s="7" t="s">
        <v>45</v>
      </c>
      <c r="E2440" s="7" t="s">
        <v>2928</v>
      </c>
    </row>
    <row r="2441" spans="1:5" x14ac:dyDescent="0.2">
      <c r="A2441" s="7" t="s">
        <v>134</v>
      </c>
      <c r="B2441" s="7" t="s">
        <v>20</v>
      </c>
      <c r="C2441" s="7" t="s">
        <v>923</v>
      </c>
      <c r="D2441" s="7" t="s">
        <v>45</v>
      </c>
      <c r="E2441" s="7" t="s">
        <v>2929</v>
      </c>
    </row>
    <row r="2442" spans="1:5" x14ac:dyDescent="0.2">
      <c r="A2442" s="7" t="s">
        <v>134</v>
      </c>
      <c r="B2442" s="7" t="s">
        <v>20</v>
      </c>
      <c r="C2442" s="7" t="s">
        <v>913</v>
      </c>
      <c r="D2442" s="7" t="s">
        <v>34</v>
      </c>
      <c r="E2442" s="7" t="s">
        <v>2930</v>
      </c>
    </row>
    <row r="2443" spans="1:5" x14ac:dyDescent="0.2">
      <c r="A2443" s="7" t="s">
        <v>134</v>
      </c>
      <c r="B2443" s="7" t="s">
        <v>20</v>
      </c>
      <c r="C2443" s="7" t="s">
        <v>915</v>
      </c>
      <c r="D2443" s="7" t="s">
        <v>42</v>
      </c>
      <c r="E2443" s="7" t="s">
        <v>2931</v>
      </c>
    </row>
    <row r="2444" spans="1:5" x14ac:dyDescent="0.2">
      <c r="A2444" s="7" t="s">
        <v>134</v>
      </c>
      <c r="B2444" s="7" t="s">
        <v>20</v>
      </c>
      <c r="C2444" s="7" t="s">
        <v>2932</v>
      </c>
      <c r="D2444" s="7" t="s">
        <v>37</v>
      </c>
      <c r="E2444" s="7" t="s">
        <v>2933</v>
      </c>
    </row>
    <row r="2445" spans="1:5" x14ac:dyDescent="0.2">
      <c r="A2445" s="7" t="s">
        <v>134</v>
      </c>
      <c r="B2445" s="7" t="s">
        <v>20</v>
      </c>
      <c r="C2445" s="7" t="s">
        <v>925</v>
      </c>
      <c r="D2445" s="7" t="s">
        <v>34</v>
      </c>
      <c r="E2445" s="7" t="s">
        <v>2934</v>
      </c>
    </row>
    <row r="2446" spans="1:5" x14ac:dyDescent="0.2">
      <c r="A2446" s="7" t="s">
        <v>134</v>
      </c>
      <c r="B2446" s="7" t="s">
        <v>20</v>
      </c>
      <c r="C2446" s="7" t="s">
        <v>927</v>
      </c>
      <c r="D2446" s="7" t="s">
        <v>42</v>
      </c>
      <c r="E2446" s="7" t="s">
        <v>2935</v>
      </c>
    </row>
    <row r="2447" spans="1:5" x14ac:dyDescent="0.2">
      <c r="A2447" s="7" t="s">
        <v>134</v>
      </c>
      <c r="B2447" s="7" t="s">
        <v>20</v>
      </c>
      <c r="C2447" s="7" t="s">
        <v>929</v>
      </c>
      <c r="D2447" s="7" t="s">
        <v>48</v>
      </c>
      <c r="E2447" s="7" t="s">
        <v>2936</v>
      </c>
    </row>
    <row r="2448" spans="1:5" x14ac:dyDescent="0.2">
      <c r="A2448" s="7" t="s">
        <v>134</v>
      </c>
      <c r="B2448" s="7" t="s">
        <v>20</v>
      </c>
      <c r="C2448" s="7" t="s">
        <v>1444</v>
      </c>
      <c r="D2448" s="7" t="s">
        <v>37</v>
      </c>
      <c r="E2448" s="7" t="s">
        <v>2937</v>
      </c>
    </row>
    <row r="2449" spans="1:5" x14ac:dyDescent="0.2">
      <c r="A2449" s="7" t="s">
        <v>134</v>
      </c>
      <c r="B2449" s="7" t="s">
        <v>20</v>
      </c>
      <c r="C2449" s="7" t="s">
        <v>1446</v>
      </c>
      <c r="D2449" s="7" t="s">
        <v>45</v>
      </c>
      <c r="E2449" s="7" t="s">
        <v>2938</v>
      </c>
    </row>
    <row r="2450" spans="1:5" x14ac:dyDescent="0.2">
      <c r="A2450" s="7" t="s">
        <v>134</v>
      </c>
      <c r="B2450" s="7" t="s">
        <v>20</v>
      </c>
      <c r="C2450" s="7" t="s">
        <v>1448</v>
      </c>
      <c r="D2450" s="7" t="s">
        <v>98</v>
      </c>
      <c r="E2450" s="7" t="s">
        <v>2939</v>
      </c>
    </row>
    <row r="2451" spans="1:5" x14ac:dyDescent="0.2">
      <c r="A2451" s="7" t="s">
        <v>134</v>
      </c>
      <c r="B2451" s="7" t="s">
        <v>20</v>
      </c>
      <c r="C2451" s="7" t="s">
        <v>1450</v>
      </c>
      <c r="D2451" s="7" t="s">
        <v>53</v>
      </c>
      <c r="E2451" s="7" t="s">
        <v>2940</v>
      </c>
    </row>
    <row r="2452" spans="1:5" x14ac:dyDescent="0.2">
      <c r="A2452" s="7" t="s">
        <v>134</v>
      </c>
      <c r="B2452" s="7" t="s">
        <v>20</v>
      </c>
      <c r="C2452" s="7" t="s">
        <v>1452</v>
      </c>
      <c r="D2452" s="7" t="s">
        <v>42</v>
      </c>
      <c r="E2452" s="7" t="s">
        <v>2941</v>
      </c>
    </row>
    <row r="2453" spans="1:5" x14ac:dyDescent="0.2">
      <c r="A2453" s="7" t="s">
        <v>134</v>
      </c>
      <c r="B2453" s="7" t="s">
        <v>20</v>
      </c>
      <c r="C2453" s="7" t="s">
        <v>1454</v>
      </c>
      <c r="D2453" s="7" t="s">
        <v>23</v>
      </c>
      <c r="E2453" s="7" t="s">
        <v>2942</v>
      </c>
    </row>
    <row r="2454" spans="1:5" x14ac:dyDescent="0.2">
      <c r="A2454" s="7" t="s">
        <v>134</v>
      </c>
      <c r="B2454" s="7" t="s">
        <v>20</v>
      </c>
      <c r="C2454" s="7" t="s">
        <v>1462</v>
      </c>
      <c r="D2454" s="7" t="s">
        <v>37</v>
      </c>
      <c r="E2454" s="7" t="s">
        <v>2943</v>
      </c>
    </row>
    <row r="2455" spans="1:5" x14ac:dyDescent="0.2">
      <c r="A2455" s="7" t="s">
        <v>134</v>
      </c>
      <c r="B2455" s="7" t="s">
        <v>20</v>
      </c>
      <c r="C2455" s="7" t="s">
        <v>1456</v>
      </c>
      <c r="D2455" s="7" t="s">
        <v>29</v>
      </c>
      <c r="E2455" s="7" t="s">
        <v>2944</v>
      </c>
    </row>
    <row r="2456" spans="1:5" x14ac:dyDescent="0.2">
      <c r="A2456" s="7" t="s">
        <v>134</v>
      </c>
      <c r="B2456" s="7" t="s">
        <v>20</v>
      </c>
      <c r="C2456" s="7" t="s">
        <v>1458</v>
      </c>
      <c r="D2456" s="7" t="s">
        <v>34</v>
      </c>
      <c r="E2456" s="7" t="s">
        <v>2945</v>
      </c>
    </row>
    <row r="2457" spans="1:5" x14ac:dyDescent="0.2">
      <c r="A2457" s="7" t="s">
        <v>134</v>
      </c>
      <c r="B2457" s="7" t="s">
        <v>20</v>
      </c>
      <c r="C2457" s="7" t="s">
        <v>1460</v>
      </c>
      <c r="D2457" s="7" t="s">
        <v>48</v>
      </c>
      <c r="E2457" s="7" t="s">
        <v>2946</v>
      </c>
    </row>
    <row r="2458" spans="1:5" x14ac:dyDescent="0.2">
      <c r="A2458" s="7" t="s">
        <v>134</v>
      </c>
      <c r="B2458" s="7" t="s">
        <v>20</v>
      </c>
      <c r="C2458" s="7" t="s">
        <v>1468</v>
      </c>
      <c r="D2458" s="7" t="s">
        <v>26</v>
      </c>
      <c r="E2458" s="7" t="s">
        <v>2947</v>
      </c>
    </row>
    <row r="2459" spans="1:5" x14ac:dyDescent="0.2">
      <c r="A2459" s="7" t="s">
        <v>134</v>
      </c>
      <c r="B2459" s="7" t="s">
        <v>20</v>
      </c>
      <c r="C2459" s="7" t="s">
        <v>1464</v>
      </c>
      <c r="D2459" s="7" t="s">
        <v>42</v>
      </c>
      <c r="E2459" s="7" t="s">
        <v>2948</v>
      </c>
    </row>
    <row r="2460" spans="1:5" x14ac:dyDescent="0.2">
      <c r="A2460" s="7" t="s">
        <v>1168</v>
      </c>
      <c r="B2460" s="7" t="s">
        <v>2949</v>
      </c>
      <c r="C2460" s="7" t="s">
        <v>25</v>
      </c>
      <c r="D2460" s="7" t="s">
        <v>45</v>
      </c>
      <c r="E2460" s="7" t="s">
        <v>2950</v>
      </c>
    </row>
    <row r="2461" spans="1:5" x14ac:dyDescent="0.2">
      <c r="A2461" s="7" t="s">
        <v>1168</v>
      </c>
      <c r="B2461" s="7" t="s">
        <v>2949</v>
      </c>
      <c r="C2461" s="7" t="s">
        <v>28</v>
      </c>
      <c r="D2461" s="7" t="s">
        <v>34</v>
      </c>
      <c r="E2461" s="7" t="s">
        <v>2951</v>
      </c>
    </row>
    <row r="2462" spans="1:5" x14ac:dyDescent="0.2">
      <c r="A2462" s="7" t="s">
        <v>1168</v>
      </c>
      <c r="B2462" s="7" t="s">
        <v>2949</v>
      </c>
      <c r="C2462" s="7" t="s">
        <v>33</v>
      </c>
      <c r="D2462" s="7" t="s">
        <v>48</v>
      </c>
      <c r="E2462" s="7" t="s">
        <v>2952</v>
      </c>
    </row>
    <row r="2463" spans="1:5" x14ac:dyDescent="0.2">
      <c r="A2463" s="7" t="s">
        <v>1168</v>
      </c>
      <c r="B2463" s="7" t="s">
        <v>2949</v>
      </c>
      <c r="C2463" s="7" t="s">
        <v>44</v>
      </c>
      <c r="D2463" s="7" t="s">
        <v>37</v>
      </c>
      <c r="E2463" s="7" t="s">
        <v>2953</v>
      </c>
    </row>
    <row r="2464" spans="1:5" x14ac:dyDescent="0.2">
      <c r="A2464" s="7" t="s">
        <v>1168</v>
      </c>
      <c r="B2464" s="7" t="s">
        <v>2949</v>
      </c>
      <c r="C2464" s="7" t="s">
        <v>36</v>
      </c>
      <c r="D2464" s="7" t="s">
        <v>53</v>
      </c>
      <c r="E2464" s="7" t="s">
        <v>2954</v>
      </c>
    </row>
    <row r="2465" spans="1:5" x14ac:dyDescent="0.2">
      <c r="A2465" s="7" t="s">
        <v>1168</v>
      </c>
      <c r="B2465" s="7" t="s">
        <v>2949</v>
      </c>
      <c r="C2465" s="7" t="s">
        <v>143</v>
      </c>
      <c r="D2465" s="7" t="s">
        <v>42</v>
      </c>
      <c r="E2465" s="7" t="s">
        <v>2955</v>
      </c>
    </row>
    <row r="2466" spans="1:5" x14ac:dyDescent="0.2">
      <c r="A2466" s="7" t="s">
        <v>1168</v>
      </c>
      <c r="B2466" s="7" t="s">
        <v>2949</v>
      </c>
      <c r="C2466" s="7" t="s">
        <v>41</v>
      </c>
      <c r="D2466" s="7" t="s">
        <v>26</v>
      </c>
      <c r="E2466" s="7" t="s">
        <v>2956</v>
      </c>
    </row>
    <row r="2467" spans="1:5" x14ac:dyDescent="0.2">
      <c r="A2467" s="7" t="s">
        <v>1168</v>
      </c>
      <c r="B2467" s="7" t="s">
        <v>2949</v>
      </c>
      <c r="C2467" s="7" t="s">
        <v>47</v>
      </c>
      <c r="D2467" s="7" t="s">
        <v>98</v>
      </c>
      <c r="E2467" s="7" t="s">
        <v>2957</v>
      </c>
    </row>
    <row r="2468" spans="1:5" x14ac:dyDescent="0.2">
      <c r="A2468" s="7" t="s">
        <v>1168</v>
      </c>
      <c r="B2468" s="7" t="s">
        <v>2949</v>
      </c>
      <c r="C2468" s="7" t="s">
        <v>50</v>
      </c>
      <c r="D2468" s="7" t="s">
        <v>48</v>
      </c>
      <c r="E2468" s="7" t="s">
        <v>2958</v>
      </c>
    </row>
    <row r="2469" spans="1:5" x14ac:dyDescent="0.2">
      <c r="A2469" s="7" t="s">
        <v>1168</v>
      </c>
      <c r="B2469" s="7" t="s">
        <v>2949</v>
      </c>
      <c r="C2469" s="7" t="s">
        <v>52</v>
      </c>
      <c r="D2469" s="7" t="s">
        <v>42</v>
      </c>
      <c r="E2469" s="7" t="s">
        <v>2959</v>
      </c>
    </row>
    <row r="2470" spans="1:5" x14ac:dyDescent="0.2">
      <c r="A2470" s="7" t="s">
        <v>1168</v>
      </c>
      <c r="B2470" s="7" t="s">
        <v>2949</v>
      </c>
      <c r="C2470" s="7" t="s">
        <v>149</v>
      </c>
      <c r="D2470" s="7" t="s">
        <v>23</v>
      </c>
      <c r="E2470" s="7" t="s">
        <v>2960</v>
      </c>
    </row>
    <row r="2471" spans="1:5" x14ac:dyDescent="0.2">
      <c r="A2471" s="7" t="s">
        <v>1168</v>
      </c>
      <c r="B2471" s="7" t="s">
        <v>2949</v>
      </c>
      <c r="C2471" s="7" t="s">
        <v>153</v>
      </c>
      <c r="D2471" s="7" t="s">
        <v>98</v>
      </c>
      <c r="E2471" s="7" t="s">
        <v>2961</v>
      </c>
    </row>
    <row r="2472" spans="1:5" x14ac:dyDescent="0.2">
      <c r="A2472" s="7" t="s">
        <v>1168</v>
      </c>
      <c r="B2472" s="7" t="s">
        <v>2949</v>
      </c>
      <c r="C2472" s="7" t="s">
        <v>59</v>
      </c>
      <c r="D2472" s="7" t="s">
        <v>45</v>
      </c>
      <c r="E2472" s="7" t="s">
        <v>2962</v>
      </c>
    </row>
    <row r="2473" spans="1:5" x14ac:dyDescent="0.2">
      <c r="A2473" s="7" t="s">
        <v>1168</v>
      </c>
      <c r="B2473" s="7" t="s">
        <v>2949</v>
      </c>
      <c r="C2473" s="7" t="s">
        <v>55</v>
      </c>
      <c r="D2473" s="7" t="s">
        <v>29</v>
      </c>
      <c r="E2473" s="7" t="s">
        <v>2963</v>
      </c>
    </row>
    <row r="2474" spans="1:5" x14ac:dyDescent="0.2">
      <c r="A2474" s="7" t="s">
        <v>1168</v>
      </c>
      <c r="B2474" s="7" t="s">
        <v>2949</v>
      </c>
      <c r="C2474" s="7" t="s">
        <v>130</v>
      </c>
      <c r="D2474" s="7" t="s">
        <v>53</v>
      </c>
      <c r="E2474" s="7" t="s">
        <v>2964</v>
      </c>
    </row>
    <row r="2475" spans="1:5" x14ac:dyDescent="0.2">
      <c r="A2475" s="7" t="s">
        <v>1168</v>
      </c>
      <c r="B2475" s="7" t="s">
        <v>2949</v>
      </c>
      <c r="C2475" s="7" t="s">
        <v>79</v>
      </c>
      <c r="D2475" s="7" t="s">
        <v>34</v>
      </c>
      <c r="E2475" s="7" t="s">
        <v>2965</v>
      </c>
    </row>
    <row r="2476" spans="1:5" x14ac:dyDescent="0.2">
      <c r="A2476" s="7" t="s">
        <v>1168</v>
      </c>
      <c r="B2476" s="7" t="s">
        <v>2949</v>
      </c>
      <c r="C2476" s="7" t="s">
        <v>81</v>
      </c>
      <c r="D2476" s="7" t="s">
        <v>29</v>
      </c>
      <c r="E2476" s="7" t="s">
        <v>2966</v>
      </c>
    </row>
    <row r="2477" spans="1:5" x14ac:dyDescent="0.2">
      <c r="A2477" s="7" t="s">
        <v>1168</v>
      </c>
      <c r="B2477" s="7" t="s">
        <v>2949</v>
      </c>
      <c r="C2477" s="7" t="s">
        <v>63</v>
      </c>
      <c r="D2477" s="7" t="s">
        <v>37</v>
      </c>
      <c r="E2477" s="7" t="s">
        <v>2967</v>
      </c>
    </row>
    <row r="2478" spans="1:5" x14ac:dyDescent="0.2">
      <c r="A2478" s="7" t="s">
        <v>1168</v>
      </c>
      <c r="B2478" s="7" t="s">
        <v>2949</v>
      </c>
      <c r="C2478" s="7" t="s">
        <v>65</v>
      </c>
      <c r="D2478" s="7" t="s">
        <v>48</v>
      </c>
      <c r="E2478" s="7" t="s">
        <v>2968</v>
      </c>
    </row>
    <row r="2479" spans="1:5" x14ac:dyDescent="0.2">
      <c r="A2479" s="7" t="s">
        <v>1168</v>
      </c>
      <c r="B2479" s="7" t="s">
        <v>2949</v>
      </c>
      <c r="C2479" s="7" t="s">
        <v>869</v>
      </c>
      <c r="D2479" s="7" t="s">
        <v>42</v>
      </c>
      <c r="E2479" s="7" t="s">
        <v>2969</v>
      </c>
    </row>
    <row r="2480" spans="1:5" x14ac:dyDescent="0.2">
      <c r="A2480" s="7" t="s">
        <v>1168</v>
      </c>
      <c r="B2480" s="7" t="s">
        <v>2949</v>
      </c>
      <c r="C2480" s="7" t="s">
        <v>67</v>
      </c>
      <c r="D2480" s="7" t="s">
        <v>98</v>
      </c>
      <c r="E2480" s="7" t="s">
        <v>2970</v>
      </c>
    </row>
    <row r="2481" spans="1:5" x14ac:dyDescent="0.2">
      <c r="A2481" s="7" t="s">
        <v>1168</v>
      </c>
      <c r="B2481" s="7" t="s">
        <v>2949</v>
      </c>
      <c r="C2481" s="7" t="s">
        <v>169</v>
      </c>
      <c r="D2481" s="7" t="s">
        <v>23</v>
      </c>
      <c r="E2481" s="7" t="s">
        <v>2971</v>
      </c>
    </row>
    <row r="2482" spans="1:5" x14ac:dyDescent="0.2">
      <c r="A2482" s="7" t="s">
        <v>1168</v>
      </c>
      <c r="B2482" s="7" t="s">
        <v>2949</v>
      </c>
      <c r="C2482" s="7" t="s">
        <v>163</v>
      </c>
      <c r="D2482" s="7" t="s">
        <v>53</v>
      </c>
      <c r="E2482" s="7" t="s">
        <v>2972</v>
      </c>
    </row>
    <row r="2483" spans="1:5" x14ac:dyDescent="0.2">
      <c r="A2483" s="7" t="s">
        <v>1168</v>
      </c>
      <c r="B2483" s="7" t="s">
        <v>2949</v>
      </c>
      <c r="C2483" s="7" t="s">
        <v>165</v>
      </c>
      <c r="D2483" s="7" t="s">
        <v>34</v>
      </c>
      <c r="E2483" s="7" t="s">
        <v>2973</v>
      </c>
    </row>
    <row r="2484" spans="1:5" x14ac:dyDescent="0.2">
      <c r="A2484" s="7" t="s">
        <v>1168</v>
      </c>
      <c r="B2484" s="7" t="s">
        <v>2949</v>
      </c>
      <c r="C2484" s="7" t="s">
        <v>167</v>
      </c>
      <c r="D2484" s="7" t="s">
        <v>42</v>
      </c>
      <c r="E2484" s="7" t="s">
        <v>2974</v>
      </c>
    </row>
    <row r="2485" spans="1:5" x14ac:dyDescent="0.2">
      <c r="A2485" s="7" t="s">
        <v>1168</v>
      </c>
      <c r="B2485" s="7" t="s">
        <v>2949</v>
      </c>
      <c r="C2485" s="7" t="s">
        <v>77</v>
      </c>
      <c r="D2485" s="7" t="s">
        <v>26</v>
      </c>
      <c r="E2485" s="7" t="s">
        <v>2975</v>
      </c>
    </row>
    <row r="2486" spans="1:5" x14ac:dyDescent="0.2">
      <c r="A2486" s="7" t="s">
        <v>1168</v>
      </c>
      <c r="B2486" s="7" t="s">
        <v>2949</v>
      </c>
      <c r="C2486" s="7" t="s">
        <v>83</v>
      </c>
      <c r="D2486" s="7" t="s">
        <v>45</v>
      </c>
      <c r="E2486" s="7" t="s">
        <v>2976</v>
      </c>
    </row>
    <row r="2487" spans="1:5" x14ac:dyDescent="0.2">
      <c r="A2487" s="7" t="s">
        <v>1168</v>
      </c>
      <c r="B2487" s="7" t="s">
        <v>2949</v>
      </c>
      <c r="C2487" s="7" t="s">
        <v>87</v>
      </c>
      <c r="D2487" s="7" t="s">
        <v>26</v>
      </c>
      <c r="E2487" s="7" t="s">
        <v>2977</v>
      </c>
    </row>
    <row r="2488" spans="1:5" x14ac:dyDescent="0.2">
      <c r="A2488" s="7" t="s">
        <v>1168</v>
      </c>
      <c r="B2488" s="7" t="s">
        <v>2949</v>
      </c>
      <c r="C2488" s="7" t="s">
        <v>85</v>
      </c>
      <c r="D2488" s="7" t="s">
        <v>98</v>
      </c>
      <c r="E2488" s="7" t="s">
        <v>2329</v>
      </c>
    </row>
    <row r="2489" spans="1:5" x14ac:dyDescent="0.2">
      <c r="A2489" s="7" t="s">
        <v>1168</v>
      </c>
      <c r="B2489" s="7" t="s">
        <v>2949</v>
      </c>
      <c r="C2489" s="7" t="s">
        <v>89</v>
      </c>
      <c r="D2489" s="7" t="s">
        <v>29</v>
      </c>
      <c r="E2489" s="7" t="s">
        <v>2978</v>
      </c>
    </row>
    <row r="2490" spans="1:5" x14ac:dyDescent="0.2">
      <c r="A2490" s="7" t="s">
        <v>1168</v>
      </c>
      <c r="B2490" s="7" t="s">
        <v>2949</v>
      </c>
      <c r="C2490" s="7" t="s">
        <v>93</v>
      </c>
      <c r="D2490" s="7" t="s">
        <v>34</v>
      </c>
      <c r="E2490" s="7" t="s">
        <v>2979</v>
      </c>
    </row>
    <row r="2491" spans="1:5" x14ac:dyDescent="0.2">
      <c r="A2491" s="7" t="s">
        <v>1168</v>
      </c>
      <c r="B2491" s="7" t="s">
        <v>2949</v>
      </c>
      <c r="C2491" s="7" t="s">
        <v>100</v>
      </c>
      <c r="D2491" s="7" t="s">
        <v>45</v>
      </c>
      <c r="E2491" s="7" t="s">
        <v>2980</v>
      </c>
    </row>
    <row r="2492" spans="1:5" x14ac:dyDescent="0.2">
      <c r="A2492" s="7" t="s">
        <v>1168</v>
      </c>
      <c r="B2492" s="7" t="s">
        <v>2949</v>
      </c>
      <c r="C2492" s="7" t="s">
        <v>178</v>
      </c>
      <c r="D2492" s="7" t="s">
        <v>23</v>
      </c>
      <c r="E2492" s="7" t="s">
        <v>2981</v>
      </c>
    </row>
    <row r="2493" spans="1:5" x14ac:dyDescent="0.2">
      <c r="A2493" s="7" t="s">
        <v>1168</v>
      </c>
      <c r="B2493" s="7" t="s">
        <v>2949</v>
      </c>
      <c r="C2493" s="7" t="s">
        <v>95</v>
      </c>
      <c r="D2493" s="7" t="s">
        <v>37</v>
      </c>
      <c r="E2493" s="7" t="s">
        <v>2982</v>
      </c>
    </row>
    <row r="2494" spans="1:5" x14ac:dyDescent="0.2">
      <c r="A2494" s="7" t="s">
        <v>1168</v>
      </c>
      <c r="B2494" s="7" t="s">
        <v>2949</v>
      </c>
      <c r="C2494" s="7" t="s">
        <v>39</v>
      </c>
      <c r="D2494" s="7" t="s">
        <v>53</v>
      </c>
      <c r="E2494" s="7" t="s">
        <v>2983</v>
      </c>
    </row>
    <row r="2495" spans="1:5" x14ac:dyDescent="0.2">
      <c r="A2495" s="7" t="s">
        <v>1168</v>
      </c>
      <c r="B2495" s="7" t="s">
        <v>2949</v>
      </c>
      <c r="C2495" s="7" t="s">
        <v>182</v>
      </c>
      <c r="D2495" s="7" t="s">
        <v>42</v>
      </c>
      <c r="E2495" s="7" t="s">
        <v>2984</v>
      </c>
    </row>
    <row r="2496" spans="1:5" x14ac:dyDescent="0.2">
      <c r="A2496" s="7" t="s">
        <v>1168</v>
      </c>
      <c r="B2496" s="7" t="s">
        <v>2949</v>
      </c>
      <c r="C2496" s="7" t="s">
        <v>102</v>
      </c>
      <c r="D2496" s="7" t="s">
        <v>48</v>
      </c>
      <c r="E2496" s="7" t="s">
        <v>2985</v>
      </c>
    </row>
    <row r="2497" spans="1:5" x14ac:dyDescent="0.2">
      <c r="A2497" s="7" t="s">
        <v>1168</v>
      </c>
      <c r="B2497" s="7" t="s">
        <v>2949</v>
      </c>
      <c r="C2497" s="7" t="s">
        <v>185</v>
      </c>
      <c r="D2497" s="7" t="s">
        <v>34</v>
      </c>
      <c r="E2497" s="7" t="s">
        <v>2986</v>
      </c>
    </row>
    <row r="2498" spans="1:5" x14ac:dyDescent="0.2">
      <c r="A2498" s="7" t="s">
        <v>1168</v>
      </c>
      <c r="B2498" s="7" t="s">
        <v>2949</v>
      </c>
      <c r="C2498" s="7" t="s">
        <v>104</v>
      </c>
      <c r="D2498" s="7" t="s">
        <v>53</v>
      </c>
      <c r="E2498" s="7" t="s">
        <v>2987</v>
      </c>
    </row>
    <row r="2499" spans="1:5" x14ac:dyDescent="0.2">
      <c r="A2499" s="7" t="s">
        <v>1168</v>
      </c>
      <c r="B2499" s="7" t="s">
        <v>2949</v>
      </c>
      <c r="C2499" s="7" t="s">
        <v>106</v>
      </c>
      <c r="D2499" s="7" t="s">
        <v>98</v>
      </c>
      <c r="E2499" s="7" t="s">
        <v>2988</v>
      </c>
    </row>
    <row r="2500" spans="1:5" x14ac:dyDescent="0.2">
      <c r="A2500" s="7" t="s">
        <v>1168</v>
      </c>
      <c r="B2500" s="7" t="s">
        <v>2949</v>
      </c>
      <c r="C2500" s="7" t="s">
        <v>110</v>
      </c>
      <c r="D2500" s="7" t="s">
        <v>42</v>
      </c>
      <c r="E2500" s="7" t="s">
        <v>2989</v>
      </c>
    </row>
    <row r="2501" spans="1:5" x14ac:dyDescent="0.2">
      <c r="A2501" s="7" t="s">
        <v>1168</v>
      </c>
      <c r="B2501" s="7" t="s">
        <v>2949</v>
      </c>
      <c r="C2501" s="7" t="s">
        <v>71</v>
      </c>
      <c r="D2501" s="7" t="s">
        <v>26</v>
      </c>
      <c r="E2501" s="7" t="s">
        <v>2990</v>
      </c>
    </row>
    <row r="2502" spans="1:5" x14ac:dyDescent="0.2">
      <c r="A2502" s="7" t="s">
        <v>1168</v>
      </c>
      <c r="B2502" s="7" t="s">
        <v>2949</v>
      </c>
      <c r="C2502" s="7" t="s">
        <v>69</v>
      </c>
      <c r="D2502" s="7" t="s">
        <v>45</v>
      </c>
      <c r="E2502" s="7" t="s">
        <v>2991</v>
      </c>
    </row>
    <row r="2503" spans="1:5" x14ac:dyDescent="0.2">
      <c r="A2503" s="7" t="s">
        <v>1168</v>
      </c>
      <c r="B2503" s="7" t="s">
        <v>2949</v>
      </c>
      <c r="C2503" s="7" t="s">
        <v>195</v>
      </c>
      <c r="D2503" s="7" t="s">
        <v>37</v>
      </c>
      <c r="E2503" s="7" t="s">
        <v>2992</v>
      </c>
    </row>
    <row r="2504" spans="1:5" x14ac:dyDescent="0.2">
      <c r="A2504" s="7" t="s">
        <v>1168</v>
      </c>
      <c r="B2504" s="7" t="s">
        <v>2949</v>
      </c>
      <c r="C2504" s="7" t="s">
        <v>782</v>
      </c>
      <c r="D2504" s="7" t="s">
        <v>29</v>
      </c>
      <c r="E2504" s="7" t="s">
        <v>2993</v>
      </c>
    </row>
    <row r="2505" spans="1:5" x14ac:dyDescent="0.2">
      <c r="A2505" s="7" t="s">
        <v>1168</v>
      </c>
      <c r="B2505" s="7" t="s">
        <v>2949</v>
      </c>
      <c r="C2505" s="7" t="s">
        <v>31</v>
      </c>
      <c r="D2505" s="7" t="s">
        <v>29</v>
      </c>
      <c r="E2505" s="7" t="s">
        <v>2994</v>
      </c>
    </row>
    <row r="2506" spans="1:5" x14ac:dyDescent="0.2">
      <c r="A2506" s="7" t="s">
        <v>1168</v>
      </c>
      <c r="B2506" s="7" t="s">
        <v>2949</v>
      </c>
      <c r="C2506" s="7" t="s">
        <v>198</v>
      </c>
      <c r="D2506" s="7" t="s">
        <v>53</v>
      </c>
      <c r="E2506" s="7" t="s">
        <v>2995</v>
      </c>
    </row>
    <row r="2507" spans="1:5" x14ac:dyDescent="0.2">
      <c r="A2507" s="7" t="s">
        <v>1168</v>
      </c>
      <c r="B2507" s="7" t="s">
        <v>2949</v>
      </c>
      <c r="C2507" s="7" t="s">
        <v>22</v>
      </c>
      <c r="D2507" s="7" t="s">
        <v>29</v>
      </c>
      <c r="E2507" s="7" t="s">
        <v>2996</v>
      </c>
    </row>
    <row r="2508" spans="1:5" x14ac:dyDescent="0.2">
      <c r="A2508" s="7" t="s">
        <v>1168</v>
      </c>
      <c r="B2508" s="7" t="s">
        <v>2949</v>
      </c>
      <c r="C2508" s="7" t="s">
        <v>116</v>
      </c>
      <c r="D2508" s="7" t="s">
        <v>34</v>
      </c>
      <c r="E2508" s="7" t="s">
        <v>2997</v>
      </c>
    </row>
    <row r="2509" spans="1:5" x14ac:dyDescent="0.2">
      <c r="A2509" s="7" t="s">
        <v>1168</v>
      </c>
      <c r="B2509" s="7" t="s">
        <v>2949</v>
      </c>
      <c r="C2509" s="7" t="s">
        <v>118</v>
      </c>
      <c r="D2509" s="7" t="s">
        <v>42</v>
      </c>
      <c r="E2509" s="7" t="s">
        <v>2998</v>
      </c>
    </row>
    <row r="2510" spans="1:5" x14ac:dyDescent="0.2">
      <c r="A2510" s="7" t="s">
        <v>1168</v>
      </c>
      <c r="B2510" s="7" t="s">
        <v>2949</v>
      </c>
      <c r="C2510" s="7" t="s">
        <v>120</v>
      </c>
      <c r="D2510" s="7" t="s">
        <v>98</v>
      </c>
      <c r="E2510" s="7" t="s">
        <v>2999</v>
      </c>
    </row>
    <row r="2511" spans="1:5" x14ac:dyDescent="0.2">
      <c r="A2511" s="7" t="s">
        <v>1168</v>
      </c>
      <c r="B2511" s="7" t="s">
        <v>2949</v>
      </c>
      <c r="C2511" s="7" t="s">
        <v>73</v>
      </c>
      <c r="D2511" s="7" t="s">
        <v>48</v>
      </c>
      <c r="E2511" s="7" t="s">
        <v>3000</v>
      </c>
    </row>
    <row r="2512" spans="1:5" x14ac:dyDescent="0.2">
      <c r="A2512" s="7" t="s">
        <v>1168</v>
      </c>
      <c r="B2512" s="7" t="s">
        <v>2949</v>
      </c>
      <c r="C2512" s="7" t="s">
        <v>97</v>
      </c>
      <c r="D2512" s="7" t="s">
        <v>23</v>
      </c>
      <c r="E2512" s="7" t="s">
        <v>3001</v>
      </c>
    </row>
    <row r="2513" spans="1:5" x14ac:dyDescent="0.2">
      <c r="A2513" s="7" t="s">
        <v>1168</v>
      </c>
      <c r="B2513" s="7" t="s">
        <v>2949</v>
      </c>
      <c r="C2513" s="7" t="s">
        <v>75</v>
      </c>
      <c r="D2513" s="7" t="s">
        <v>48</v>
      </c>
      <c r="E2513" s="7" t="s">
        <v>3002</v>
      </c>
    </row>
    <row r="2514" spans="1:5" x14ac:dyDescent="0.2">
      <c r="A2514" s="7" t="s">
        <v>1168</v>
      </c>
      <c r="B2514" s="7" t="s">
        <v>2949</v>
      </c>
      <c r="C2514" s="7" t="s">
        <v>124</v>
      </c>
      <c r="D2514" s="7" t="s">
        <v>45</v>
      </c>
      <c r="E2514" s="7" t="s">
        <v>3003</v>
      </c>
    </row>
    <row r="2515" spans="1:5" x14ac:dyDescent="0.2">
      <c r="A2515" s="7" t="s">
        <v>1168</v>
      </c>
      <c r="B2515" s="7" t="s">
        <v>2949</v>
      </c>
      <c r="C2515" s="7" t="s">
        <v>126</v>
      </c>
      <c r="D2515" s="7" t="s">
        <v>98</v>
      </c>
      <c r="E2515" s="7" t="s">
        <v>3004</v>
      </c>
    </row>
    <row r="2516" spans="1:5" x14ac:dyDescent="0.2">
      <c r="A2516" s="7" t="s">
        <v>1168</v>
      </c>
      <c r="B2516" s="7" t="s">
        <v>2949</v>
      </c>
      <c r="C2516" s="7" t="s">
        <v>128</v>
      </c>
      <c r="D2516" s="7" t="s">
        <v>53</v>
      </c>
      <c r="E2516" s="7" t="s">
        <v>3005</v>
      </c>
    </row>
    <row r="2517" spans="1:5" x14ac:dyDescent="0.2">
      <c r="A2517" s="7" t="s">
        <v>1168</v>
      </c>
      <c r="B2517" s="7" t="s">
        <v>2949</v>
      </c>
      <c r="C2517" s="7" t="s">
        <v>132</v>
      </c>
      <c r="D2517" s="7" t="s">
        <v>42</v>
      </c>
      <c r="E2517" s="7" t="s">
        <v>3006</v>
      </c>
    </row>
    <row r="2518" spans="1:5" x14ac:dyDescent="0.2">
      <c r="A2518" s="7" t="s">
        <v>1168</v>
      </c>
      <c r="B2518" s="7" t="s">
        <v>2949</v>
      </c>
      <c r="C2518" s="7" t="s">
        <v>214</v>
      </c>
      <c r="D2518" s="7" t="s">
        <v>23</v>
      </c>
      <c r="E2518" s="7" t="s">
        <v>3007</v>
      </c>
    </row>
    <row r="2519" spans="1:5" x14ac:dyDescent="0.2">
      <c r="A2519" s="7" t="s">
        <v>1168</v>
      </c>
      <c r="B2519" s="7" t="s">
        <v>2949</v>
      </c>
      <c r="C2519" s="7" t="s">
        <v>216</v>
      </c>
      <c r="D2519" s="7" t="s">
        <v>37</v>
      </c>
      <c r="E2519" s="7" t="s">
        <v>3008</v>
      </c>
    </row>
    <row r="2520" spans="1:5" x14ac:dyDescent="0.2">
      <c r="A2520" s="7" t="s">
        <v>1168</v>
      </c>
      <c r="B2520" s="7" t="s">
        <v>2949</v>
      </c>
      <c r="C2520" s="7" t="s">
        <v>140</v>
      </c>
      <c r="D2520" s="7" t="s">
        <v>29</v>
      </c>
      <c r="E2520" s="7" t="s">
        <v>3009</v>
      </c>
    </row>
    <row r="2521" spans="1:5" x14ac:dyDescent="0.2">
      <c r="A2521" s="7" t="s">
        <v>1168</v>
      </c>
      <c r="B2521" s="7" t="s">
        <v>2949</v>
      </c>
      <c r="C2521" s="7" t="s">
        <v>218</v>
      </c>
      <c r="D2521" s="7" t="s">
        <v>29</v>
      </c>
      <c r="E2521" s="7" t="s">
        <v>3010</v>
      </c>
    </row>
    <row r="2522" spans="1:5" x14ac:dyDescent="0.2">
      <c r="A2522" s="7" t="s">
        <v>1168</v>
      </c>
      <c r="B2522" s="7" t="s">
        <v>2949</v>
      </c>
      <c r="C2522" s="7" t="s">
        <v>220</v>
      </c>
      <c r="D2522" s="7" t="s">
        <v>34</v>
      </c>
      <c r="E2522" s="7" t="s">
        <v>3011</v>
      </c>
    </row>
    <row r="2523" spans="1:5" x14ac:dyDescent="0.2">
      <c r="A2523" s="7" t="s">
        <v>1168</v>
      </c>
      <c r="B2523" s="7" t="s">
        <v>2949</v>
      </c>
      <c r="C2523" s="7" t="s">
        <v>222</v>
      </c>
      <c r="D2523" s="7" t="s">
        <v>48</v>
      </c>
      <c r="E2523" s="7" t="s">
        <v>3012</v>
      </c>
    </row>
    <row r="2524" spans="1:5" x14ac:dyDescent="0.2">
      <c r="A2524" s="7" t="s">
        <v>1168</v>
      </c>
      <c r="B2524" s="7" t="s">
        <v>2949</v>
      </c>
      <c r="C2524" s="7" t="s">
        <v>224</v>
      </c>
      <c r="D2524" s="7" t="s">
        <v>26</v>
      </c>
      <c r="E2524" s="7" t="s">
        <v>3013</v>
      </c>
    </row>
    <row r="2525" spans="1:5" x14ac:dyDescent="0.2">
      <c r="A2525" s="7" t="s">
        <v>1168</v>
      </c>
      <c r="B2525" s="7" t="s">
        <v>2949</v>
      </c>
      <c r="C2525" s="7" t="s">
        <v>226</v>
      </c>
      <c r="D2525" s="7" t="s">
        <v>42</v>
      </c>
      <c r="E2525" s="7" t="s">
        <v>3014</v>
      </c>
    </row>
    <row r="2526" spans="1:5" x14ac:dyDescent="0.2">
      <c r="A2526" s="7" t="s">
        <v>1168</v>
      </c>
      <c r="B2526" s="7" t="s">
        <v>2949</v>
      </c>
      <c r="C2526" s="7" t="s">
        <v>228</v>
      </c>
      <c r="D2526" s="7" t="s">
        <v>34</v>
      </c>
      <c r="E2526" s="7" t="s">
        <v>3015</v>
      </c>
    </row>
    <row r="2527" spans="1:5" x14ac:dyDescent="0.2">
      <c r="A2527" s="7" t="s">
        <v>1168</v>
      </c>
      <c r="B2527" s="7" t="s">
        <v>2949</v>
      </c>
      <c r="C2527" s="7" t="s">
        <v>91</v>
      </c>
      <c r="D2527" s="7" t="s">
        <v>37</v>
      </c>
      <c r="E2527" s="7" t="s">
        <v>3016</v>
      </c>
    </row>
    <row r="2528" spans="1:5" x14ac:dyDescent="0.2">
      <c r="A2528" s="7" t="s">
        <v>1168</v>
      </c>
      <c r="B2528" s="7" t="s">
        <v>2949</v>
      </c>
      <c r="C2528" s="7" t="s">
        <v>232</v>
      </c>
      <c r="D2528" s="7" t="s">
        <v>37</v>
      </c>
      <c r="E2528" s="7" t="s">
        <v>3017</v>
      </c>
    </row>
    <row r="2529" spans="1:5" x14ac:dyDescent="0.2">
      <c r="A2529" s="7" t="s">
        <v>1168</v>
      </c>
      <c r="B2529" s="7" t="s">
        <v>2949</v>
      </c>
      <c r="C2529" s="7" t="s">
        <v>234</v>
      </c>
      <c r="D2529" s="7" t="s">
        <v>48</v>
      </c>
      <c r="E2529" s="7" t="s">
        <v>3018</v>
      </c>
    </row>
    <row r="2530" spans="1:5" x14ac:dyDescent="0.2">
      <c r="A2530" s="7" t="s">
        <v>1168</v>
      </c>
      <c r="B2530" s="7" t="s">
        <v>2949</v>
      </c>
      <c r="C2530" s="7" t="s">
        <v>236</v>
      </c>
      <c r="D2530" s="7" t="s">
        <v>26</v>
      </c>
      <c r="E2530" s="7" t="s">
        <v>3019</v>
      </c>
    </row>
    <row r="2531" spans="1:5" x14ac:dyDescent="0.2">
      <c r="A2531" s="7" t="s">
        <v>1168</v>
      </c>
      <c r="B2531" s="7" t="s">
        <v>2949</v>
      </c>
      <c r="C2531" s="7" t="s">
        <v>238</v>
      </c>
      <c r="D2531" s="7" t="s">
        <v>98</v>
      </c>
      <c r="E2531" s="7" t="s">
        <v>3020</v>
      </c>
    </row>
    <row r="2532" spans="1:5" x14ac:dyDescent="0.2">
      <c r="A2532" s="7" t="s">
        <v>1168</v>
      </c>
      <c r="B2532" s="7" t="s">
        <v>2949</v>
      </c>
      <c r="C2532" s="7" t="s">
        <v>240</v>
      </c>
      <c r="D2532" s="7" t="s">
        <v>23</v>
      </c>
      <c r="E2532" s="7" t="s">
        <v>3021</v>
      </c>
    </row>
    <row r="2533" spans="1:5" x14ac:dyDescent="0.2">
      <c r="A2533" s="7" t="s">
        <v>1168</v>
      </c>
      <c r="B2533" s="7" t="s">
        <v>2949</v>
      </c>
      <c r="C2533" s="7" t="s">
        <v>242</v>
      </c>
      <c r="D2533" s="7" t="s">
        <v>29</v>
      </c>
      <c r="E2533" s="7" t="s">
        <v>3022</v>
      </c>
    </row>
    <row r="2534" spans="1:5" x14ac:dyDescent="0.2">
      <c r="A2534" s="7" t="s">
        <v>1168</v>
      </c>
      <c r="B2534" s="7" t="s">
        <v>2949</v>
      </c>
      <c r="C2534" s="7" t="s">
        <v>244</v>
      </c>
      <c r="D2534" s="7" t="s">
        <v>53</v>
      </c>
      <c r="E2534" s="7" t="s">
        <v>3023</v>
      </c>
    </row>
    <row r="2535" spans="1:5" x14ac:dyDescent="0.2">
      <c r="A2535" s="7" t="s">
        <v>1168</v>
      </c>
      <c r="B2535" s="7" t="s">
        <v>2949</v>
      </c>
      <c r="C2535" s="7" t="s">
        <v>246</v>
      </c>
      <c r="D2535" s="7" t="s">
        <v>37</v>
      </c>
      <c r="E2535" s="7" t="s">
        <v>3024</v>
      </c>
    </row>
    <row r="2536" spans="1:5" x14ac:dyDescent="0.2">
      <c r="A2536" s="7" t="s">
        <v>1168</v>
      </c>
      <c r="B2536" s="7" t="s">
        <v>2949</v>
      </c>
      <c r="C2536" s="7" t="s">
        <v>248</v>
      </c>
      <c r="D2536" s="7" t="s">
        <v>23</v>
      </c>
      <c r="E2536" s="7" t="s">
        <v>3025</v>
      </c>
    </row>
    <row r="2537" spans="1:5" x14ac:dyDescent="0.2">
      <c r="A2537" s="7" t="s">
        <v>1168</v>
      </c>
      <c r="B2537" s="7" t="s">
        <v>2949</v>
      </c>
      <c r="C2537" s="7" t="s">
        <v>250</v>
      </c>
      <c r="D2537" s="7" t="s">
        <v>42</v>
      </c>
      <c r="E2537" s="7" t="s">
        <v>3026</v>
      </c>
    </row>
    <row r="2538" spans="1:5" x14ac:dyDescent="0.2">
      <c r="A2538" s="7" t="s">
        <v>1168</v>
      </c>
      <c r="B2538" s="7" t="s">
        <v>2949</v>
      </c>
      <c r="C2538" s="7" t="s">
        <v>252</v>
      </c>
      <c r="D2538" s="7" t="s">
        <v>26</v>
      </c>
      <c r="E2538" s="7" t="s">
        <v>3027</v>
      </c>
    </row>
    <row r="2539" spans="1:5" x14ac:dyDescent="0.2">
      <c r="A2539" s="7" t="s">
        <v>1168</v>
      </c>
      <c r="B2539" s="7" t="s">
        <v>2949</v>
      </c>
      <c r="C2539" s="7" t="s">
        <v>254</v>
      </c>
      <c r="D2539" s="7" t="s">
        <v>29</v>
      </c>
      <c r="E2539" s="7" t="s">
        <v>3028</v>
      </c>
    </row>
    <row r="2540" spans="1:5" x14ac:dyDescent="0.2">
      <c r="A2540" s="7" t="s">
        <v>1168</v>
      </c>
      <c r="B2540" s="7" t="s">
        <v>2949</v>
      </c>
      <c r="C2540" s="7" t="s">
        <v>256</v>
      </c>
      <c r="D2540" s="7" t="s">
        <v>53</v>
      </c>
      <c r="E2540" s="7" t="s">
        <v>3029</v>
      </c>
    </row>
    <row r="2541" spans="1:5" x14ac:dyDescent="0.2">
      <c r="A2541" s="7" t="s">
        <v>1168</v>
      </c>
      <c r="B2541" s="7" t="s">
        <v>2949</v>
      </c>
      <c r="C2541" s="7" t="s">
        <v>258</v>
      </c>
      <c r="D2541" s="7" t="s">
        <v>34</v>
      </c>
      <c r="E2541" s="7" t="s">
        <v>3030</v>
      </c>
    </row>
    <row r="2542" spans="1:5" x14ac:dyDescent="0.2">
      <c r="A2542" s="7" t="s">
        <v>1168</v>
      </c>
      <c r="B2542" s="7" t="s">
        <v>2949</v>
      </c>
      <c r="C2542" s="7" t="s">
        <v>542</v>
      </c>
      <c r="D2542" s="7" t="s">
        <v>48</v>
      </c>
      <c r="E2542" s="7" t="s">
        <v>3031</v>
      </c>
    </row>
    <row r="2543" spans="1:5" x14ac:dyDescent="0.2">
      <c r="A2543" s="7" t="s">
        <v>1168</v>
      </c>
      <c r="B2543" s="7" t="s">
        <v>2949</v>
      </c>
      <c r="C2543" s="7" t="s">
        <v>346</v>
      </c>
      <c r="D2543" s="7" t="s">
        <v>98</v>
      </c>
      <c r="E2543" s="7" t="s">
        <v>3032</v>
      </c>
    </row>
    <row r="2544" spans="1:5" x14ac:dyDescent="0.2">
      <c r="A2544" s="7" t="s">
        <v>1168</v>
      </c>
      <c r="B2544" s="7" t="s">
        <v>2949</v>
      </c>
      <c r="C2544" s="7" t="s">
        <v>348</v>
      </c>
      <c r="D2544" s="7" t="s">
        <v>45</v>
      </c>
      <c r="E2544" s="7" t="s">
        <v>3033</v>
      </c>
    </row>
    <row r="2545" spans="1:5" x14ac:dyDescent="0.2">
      <c r="A2545" s="7" t="s">
        <v>1168</v>
      </c>
      <c r="B2545" s="7" t="s">
        <v>2949</v>
      </c>
      <c r="C2545" s="7" t="s">
        <v>356</v>
      </c>
      <c r="D2545" s="7" t="s">
        <v>26</v>
      </c>
      <c r="E2545" s="7" t="s">
        <v>3034</v>
      </c>
    </row>
    <row r="2546" spans="1:5" x14ac:dyDescent="0.2">
      <c r="A2546" s="7" t="s">
        <v>1168</v>
      </c>
      <c r="B2546" s="7" t="s">
        <v>2949</v>
      </c>
      <c r="C2546" s="7" t="s">
        <v>352</v>
      </c>
      <c r="D2546" s="7" t="s">
        <v>48</v>
      </c>
      <c r="E2546" s="7" t="s">
        <v>3035</v>
      </c>
    </row>
    <row r="2547" spans="1:5" x14ac:dyDescent="0.2">
      <c r="A2547" s="7" t="s">
        <v>1168</v>
      </c>
      <c r="B2547" s="7" t="s">
        <v>2949</v>
      </c>
      <c r="C2547" s="7" t="s">
        <v>354</v>
      </c>
      <c r="D2547" s="7" t="s">
        <v>37</v>
      </c>
      <c r="E2547" s="7" t="s">
        <v>3036</v>
      </c>
    </row>
    <row r="2548" spans="1:5" x14ac:dyDescent="0.2">
      <c r="A2548" s="7" t="s">
        <v>1168</v>
      </c>
      <c r="B2548" s="7" t="s">
        <v>2949</v>
      </c>
      <c r="C2548" s="7" t="s">
        <v>358</v>
      </c>
      <c r="D2548" s="7" t="s">
        <v>53</v>
      </c>
      <c r="E2548" s="7" t="s">
        <v>3037</v>
      </c>
    </row>
    <row r="2549" spans="1:5" x14ac:dyDescent="0.2">
      <c r="A2549" s="7" t="s">
        <v>1168</v>
      </c>
      <c r="B2549" s="7" t="s">
        <v>2949</v>
      </c>
      <c r="C2549" s="7" t="s">
        <v>360</v>
      </c>
      <c r="D2549" s="7" t="s">
        <v>98</v>
      </c>
      <c r="E2549" s="7" t="s">
        <v>3038</v>
      </c>
    </row>
    <row r="2550" spans="1:5" x14ac:dyDescent="0.2">
      <c r="A2550" s="7" t="s">
        <v>1168</v>
      </c>
      <c r="B2550" s="7" t="s">
        <v>2949</v>
      </c>
      <c r="C2550" s="7" t="s">
        <v>362</v>
      </c>
      <c r="D2550" s="7" t="s">
        <v>45</v>
      </c>
      <c r="E2550" s="7" t="s">
        <v>3039</v>
      </c>
    </row>
    <row r="2551" spans="1:5" x14ac:dyDescent="0.2">
      <c r="A2551" s="7" t="s">
        <v>1168</v>
      </c>
      <c r="B2551" s="7" t="s">
        <v>2949</v>
      </c>
      <c r="C2551" s="7" t="s">
        <v>364</v>
      </c>
      <c r="D2551" s="7" t="s">
        <v>23</v>
      </c>
      <c r="E2551" s="7" t="s">
        <v>3040</v>
      </c>
    </row>
    <row r="2552" spans="1:5" x14ac:dyDescent="0.2">
      <c r="A2552" s="7" t="s">
        <v>1168</v>
      </c>
      <c r="B2552" s="7" t="s">
        <v>2949</v>
      </c>
      <c r="C2552" s="7" t="s">
        <v>376</v>
      </c>
      <c r="D2552" s="7" t="s">
        <v>26</v>
      </c>
      <c r="E2552" s="7" t="s">
        <v>3041</v>
      </c>
    </row>
    <row r="2553" spans="1:5" x14ac:dyDescent="0.2">
      <c r="A2553" s="7" t="s">
        <v>1168</v>
      </c>
      <c r="B2553" s="7" t="s">
        <v>2949</v>
      </c>
      <c r="C2553" s="7" t="s">
        <v>378</v>
      </c>
      <c r="D2553" s="7" t="s">
        <v>45</v>
      </c>
      <c r="E2553" s="7" t="s">
        <v>3042</v>
      </c>
    </row>
    <row r="2554" spans="1:5" x14ac:dyDescent="0.2">
      <c r="A2554" s="7" t="s">
        <v>1168</v>
      </c>
      <c r="B2554" s="7" t="s">
        <v>2949</v>
      </c>
      <c r="C2554" s="7" t="s">
        <v>366</v>
      </c>
      <c r="D2554" s="7" t="s">
        <v>29</v>
      </c>
      <c r="E2554" s="7" t="s">
        <v>3043</v>
      </c>
    </row>
    <row r="2555" spans="1:5" x14ac:dyDescent="0.2">
      <c r="A2555" s="7" t="s">
        <v>1168</v>
      </c>
      <c r="B2555" s="7" t="s">
        <v>2949</v>
      </c>
      <c r="C2555" s="7" t="s">
        <v>370</v>
      </c>
      <c r="D2555" s="7" t="s">
        <v>34</v>
      </c>
      <c r="E2555" s="7" t="s">
        <v>3044</v>
      </c>
    </row>
    <row r="2556" spans="1:5" x14ac:dyDescent="0.2">
      <c r="A2556" s="7" t="s">
        <v>1168</v>
      </c>
      <c r="B2556" s="7" t="s">
        <v>2949</v>
      </c>
      <c r="C2556" s="7" t="s">
        <v>372</v>
      </c>
      <c r="D2556" s="7" t="s">
        <v>53</v>
      </c>
      <c r="E2556" s="7" t="s">
        <v>3045</v>
      </c>
    </row>
    <row r="2557" spans="1:5" x14ac:dyDescent="0.2">
      <c r="A2557" s="7" t="s">
        <v>1168</v>
      </c>
      <c r="B2557" s="7" t="s">
        <v>2949</v>
      </c>
      <c r="C2557" s="7" t="s">
        <v>374</v>
      </c>
      <c r="D2557" s="7" t="s">
        <v>29</v>
      </c>
      <c r="E2557" s="7" t="s">
        <v>3046</v>
      </c>
    </row>
    <row r="2558" spans="1:5" x14ac:dyDescent="0.2">
      <c r="A2558" s="7" t="s">
        <v>1168</v>
      </c>
      <c r="B2558" s="7" t="s">
        <v>2949</v>
      </c>
      <c r="C2558" s="7" t="s">
        <v>368</v>
      </c>
      <c r="D2558" s="7" t="s">
        <v>42</v>
      </c>
      <c r="E2558" s="7" t="s">
        <v>3047</v>
      </c>
    </row>
    <row r="2559" spans="1:5" x14ac:dyDescent="0.2">
      <c r="A2559" s="7" t="s">
        <v>1168</v>
      </c>
      <c r="B2559" s="7" t="s">
        <v>2949</v>
      </c>
      <c r="C2559" s="7" t="s">
        <v>383</v>
      </c>
      <c r="D2559" s="7" t="s">
        <v>42</v>
      </c>
      <c r="E2559" s="7" t="s">
        <v>3048</v>
      </c>
    </row>
    <row r="2560" spans="1:5" x14ac:dyDescent="0.2">
      <c r="A2560" s="7" t="s">
        <v>1168</v>
      </c>
      <c r="B2560" s="7" t="s">
        <v>2949</v>
      </c>
      <c r="C2560" s="7" t="s">
        <v>385</v>
      </c>
      <c r="D2560" s="7" t="s">
        <v>48</v>
      </c>
      <c r="E2560" s="7" t="s">
        <v>3049</v>
      </c>
    </row>
    <row r="2561" spans="1:5" x14ac:dyDescent="0.2">
      <c r="A2561" s="7" t="s">
        <v>1168</v>
      </c>
      <c r="B2561" s="7" t="s">
        <v>2949</v>
      </c>
      <c r="C2561" s="7" t="s">
        <v>388</v>
      </c>
      <c r="D2561" s="7" t="s">
        <v>98</v>
      </c>
      <c r="E2561" s="7" t="s">
        <v>3050</v>
      </c>
    </row>
    <row r="2562" spans="1:5" x14ac:dyDescent="0.2">
      <c r="A2562" s="7" t="s">
        <v>1168</v>
      </c>
      <c r="B2562" s="7" t="s">
        <v>2949</v>
      </c>
      <c r="C2562" s="7" t="s">
        <v>391</v>
      </c>
      <c r="D2562" s="7" t="s">
        <v>37</v>
      </c>
      <c r="E2562" s="7" t="s">
        <v>3051</v>
      </c>
    </row>
    <row r="2563" spans="1:5" x14ac:dyDescent="0.2">
      <c r="A2563" s="7" t="s">
        <v>1168</v>
      </c>
      <c r="B2563" s="7" t="s">
        <v>2949</v>
      </c>
      <c r="C2563" s="7" t="s">
        <v>393</v>
      </c>
      <c r="D2563" s="7" t="s">
        <v>45</v>
      </c>
      <c r="E2563" s="7" t="s">
        <v>3052</v>
      </c>
    </row>
    <row r="2564" spans="1:5" x14ac:dyDescent="0.2">
      <c r="A2564" s="7" t="s">
        <v>1168</v>
      </c>
      <c r="B2564" s="7" t="s">
        <v>2949</v>
      </c>
      <c r="C2564" s="7" t="s">
        <v>395</v>
      </c>
      <c r="D2564" s="7" t="s">
        <v>98</v>
      </c>
      <c r="E2564" s="7" t="s">
        <v>3053</v>
      </c>
    </row>
    <row r="2565" spans="1:5" x14ac:dyDescent="0.2">
      <c r="A2565" s="7" t="s">
        <v>1168</v>
      </c>
      <c r="B2565" s="7" t="s">
        <v>2949</v>
      </c>
      <c r="C2565" s="7" t="s">
        <v>397</v>
      </c>
      <c r="D2565" s="7" t="s">
        <v>53</v>
      </c>
      <c r="E2565" s="7" t="s">
        <v>3054</v>
      </c>
    </row>
    <row r="2566" spans="1:5" x14ac:dyDescent="0.2">
      <c r="A2566" s="7" t="s">
        <v>1168</v>
      </c>
      <c r="B2566" s="7" t="s">
        <v>2949</v>
      </c>
      <c r="C2566" s="7" t="s">
        <v>401</v>
      </c>
      <c r="D2566" s="7" t="s">
        <v>23</v>
      </c>
      <c r="E2566" s="7" t="s">
        <v>3055</v>
      </c>
    </row>
    <row r="2567" spans="1:5" x14ac:dyDescent="0.2">
      <c r="A2567" s="7" t="s">
        <v>1168</v>
      </c>
      <c r="B2567" s="7" t="s">
        <v>2949</v>
      </c>
      <c r="C2567" s="7" t="s">
        <v>403</v>
      </c>
      <c r="D2567" s="7" t="s">
        <v>37</v>
      </c>
      <c r="E2567" s="7" t="s">
        <v>3056</v>
      </c>
    </row>
    <row r="2568" spans="1:5" x14ac:dyDescent="0.2">
      <c r="A2568" s="7" t="s">
        <v>1168</v>
      </c>
      <c r="B2568" s="7" t="s">
        <v>2949</v>
      </c>
      <c r="C2568" s="7" t="s">
        <v>405</v>
      </c>
      <c r="D2568" s="7" t="s">
        <v>29</v>
      </c>
      <c r="E2568" s="7" t="s">
        <v>3057</v>
      </c>
    </row>
    <row r="2569" spans="1:5" x14ac:dyDescent="0.2">
      <c r="A2569" s="7" t="s">
        <v>1168</v>
      </c>
      <c r="B2569" s="7" t="s">
        <v>2949</v>
      </c>
      <c r="C2569" s="7" t="s">
        <v>415</v>
      </c>
      <c r="D2569" s="7" t="s">
        <v>34</v>
      </c>
      <c r="E2569" s="7" t="s">
        <v>3058</v>
      </c>
    </row>
    <row r="2570" spans="1:5" x14ac:dyDescent="0.2">
      <c r="A2570" s="7" t="s">
        <v>1168</v>
      </c>
      <c r="B2570" s="7" t="s">
        <v>2949</v>
      </c>
      <c r="C2570" s="7" t="s">
        <v>407</v>
      </c>
      <c r="D2570" s="7" t="s">
        <v>48</v>
      </c>
      <c r="E2570" s="7" t="s">
        <v>3059</v>
      </c>
    </row>
    <row r="2571" spans="1:5" x14ac:dyDescent="0.2">
      <c r="A2571" s="7" t="s">
        <v>1168</v>
      </c>
      <c r="B2571" s="7" t="s">
        <v>2949</v>
      </c>
      <c r="C2571" s="7" t="s">
        <v>417</v>
      </c>
      <c r="D2571" s="7" t="s">
        <v>26</v>
      </c>
      <c r="E2571" s="7" t="s">
        <v>3060</v>
      </c>
    </row>
    <row r="2572" spans="1:5" x14ac:dyDescent="0.2">
      <c r="A2572" s="7" t="s">
        <v>1168</v>
      </c>
      <c r="B2572" s="7" t="s">
        <v>2949</v>
      </c>
      <c r="C2572" s="7" t="s">
        <v>419</v>
      </c>
      <c r="D2572" s="7" t="s">
        <v>34</v>
      </c>
      <c r="E2572" s="7" t="s">
        <v>3061</v>
      </c>
    </row>
    <row r="2573" spans="1:5" x14ac:dyDescent="0.2">
      <c r="A2573" s="7" t="s">
        <v>1168</v>
      </c>
      <c r="B2573" s="7" t="s">
        <v>2949</v>
      </c>
      <c r="C2573" s="7" t="s">
        <v>411</v>
      </c>
      <c r="D2573" s="7" t="s">
        <v>42</v>
      </c>
      <c r="E2573" s="7" t="s">
        <v>3062</v>
      </c>
    </row>
    <row r="2574" spans="1:5" x14ac:dyDescent="0.2">
      <c r="A2574" s="7" t="s">
        <v>1168</v>
      </c>
      <c r="B2574" s="7" t="s">
        <v>2949</v>
      </c>
      <c r="C2574" s="7" t="s">
        <v>421</v>
      </c>
      <c r="D2574" s="7" t="s">
        <v>37</v>
      </c>
      <c r="E2574" s="7" t="s">
        <v>3063</v>
      </c>
    </row>
    <row r="2575" spans="1:5" x14ac:dyDescent="0.2">
      <c r="A2575" s="7" t="s">
        <v>1168</v>
      </c>
      <c r="B2575" s="7" t="s">
        <v>2949</v>
      </c>
      <c r="C2575" s="7" t="s">
        <v>423</v>
      </c>
      <c r="D2575" s="7" t="s">
        <v>48</v>
      </c>
      <c r="E2575" s="7" t="s">
        <v>3064</v>
      </c>
    </row>
    <row r="2576" spans="1:5" x14ac:dyDescent="0.2">
      <c r="A2576" s="7" t="s">
        <v>1168</v>
      </c>
      <c r="B2576" s="7" t="s">
        <v>2949</v>
      </c>
      <c r="C2576" s="7" t="s">
        <v>425</v>
      </c>
      <c r="D2576" s="7" t="s">
        <v>26</v>
      </c>
      <c r="E2576" s="7" t="s">
        <v>3065</v>
      </c>
    </row>
    <row r="2577" spans="1:5" x14ac:dyDescent="0.2">
      <c r="A2577" s="7" t="s">
        <v>1168</v>
      </c>
      <c r="B2577" s="7" t="s">
        <v>2949</v>
      </c>
      <c r="C2577" s="7" t="s">
        <v>675</v>
      </c>
      <c r="D2577" s="7" t="s">
        <v>98</v>
      </c>
      <c r="E2577" s="7" t="s">
        <v>3066</v>
      </c>
    </row>
    <row r="2578" spans="1:5" x14ac:dyDescent="0.2">
      <c r="A2578" s="7" t="s">
        <v>1168</v>
      </c>
      <c r="B2578" s="7" t="s">
        <v>2949</v>
      </c>
      <c r="C2578" s="7" t="s">
        <v>429</v>
      </c>
      <c r="D2578" s="7" t="s">
        <v>29</v>
      </c>
      <c r="E2578" s="7" t="s">
        <v>3067</v>
      </c>
    </row>
    <row r="2579" spans="1:5" x14ac:dyDescent="0.2">
      <c r="A2579" s="7" t="s">
        <v>1168</v>
      </c>
      <c r="B2579" s="7" t="s">
        <v>2949</v>
      </c>
      <c r="C2579" s="7" t="s">
        <v>431</v>
      </c>
      <c r="D2579" s="7" t="s">
        <v>53</v>
      </c>
      <c r="E2579" s="7" t="s">
        <v>3068</v>
      </c>
    </row>
    <row r="2580" spans="1:5" x14ac:dyDescent="0.2">
      <c r="A2580" s="7" t="s">
        <v>1168</v>
      </c>
      <c r="B2580" s="7" t="s">
        <v>2949</v>
      </c>
      <c r="C2580" s="7" t="s">
        <v>433</v>
      </c>
      <c r="D2580" s="7" t="s">
        <v>37</v>
      </c>
      <c r="E2580" s="7" t="s">
        <v>3069</v>
      </c>
    </row>
    <row r="2581" spans="1:5" x14ac:dyDescent="0.2">
      <c r="A2581" s="7" t="s">
        <v>1168</v>
      </c>
      <c r="B2581" s="7" t="s">
        <v>2949</v>
      </c>
      <c r="C2581" s="7" t="s">
        <v>437</v>
      </c>
      <c r="D2581" s="7" t="s">
        <v>42</v>
      </c>
      <c r="E2581" s="7" t="s">
        <v>3070</v>
      </c>
    </row>
    <row r="2582" spans="1:5" x14ac:dyDescent="0.2">
      <c r="A2582" s="7" t="s">
        <v>1168</v>
      </c>
      <c r="B2582" s="7" t="s">
        <v>2949</v>
      </c>
      <c r="C2582" s="7" t="s">
        <v>439</v>
      </c>
      <c r="D2582" s="7" t="s">
        <v>26</v>
      </c>
      <c r="E2582" s="7" t="s">
        <v>3071</v>
      </c>
    </row>
    <row r="2583" spans="1:5" x14ac:dyDescent="0.2">
      <c r="A2583" s="7" t="s">
        <v>1168</v>
      </c>
      <c r="B2583" s="7" t="s">
        <v>2949</v>
      </c>
      <c r="C2583" s="7" t="s">
        <v>441</v>
      </c>
      <c r="D2583" s="7" t="s">
        <v>29</v>
      </c>
      <c r="E2583" s="7" t="s">
        <v>3072</v>
      </c>
    </row>
    <row r="2584" spans="1:5" x14ac:dyDescent="0.2">
      <c r="A2584" s="7" t="s">
        <v>1168</v>
      </c>
      <c r="B2584" s="7" t="s">
        <v>2949</v>
      </c>
      <c r="C2584" s="7" t="s">
        <v>447</v>
      </c>
      <c r="D2584" s="7" t="s">
        <v>53</v>
      </c>
      <c r="E2584" s="7" t="s">
        <v>3073</v>
      </c>
    </row>
    <row r="2585" spans="1:5" x14ac:dyDescent="0.2">
      <c r="A2585" s="7" t="s">
        <v>1168</v>
      </c>
      <c r="B2585" s="7" t="s">
        <v>2949</v>
      </c>
      <c r="C2585" s="7" t="s">
        <v>443</v>
      </c>
      <c r="D2585" s="7" t="s">
        <v>34</v>
      </c>
      <c r="E2585" s="7" t="s">
        <v>3074</v>
      </c>
    </row>
    <row r="2586" spans="1:5" x14ac:dyDescent="0.2">
      <c r="A2586" s="7" t="s">
        <v>1168</v>
      </c>
      <c r="B2586" s="7" t="s">
        <v>2949</v>
      </c>
      <c r="C2586" s="7" t="s">
        <v>445</v>
      </c>
      <c r="D2586" s="7" t="s">
        <v>48</v>
      </c>
      <c r="E2586" s="7" t="s">
        <v>3075</v>
      </c>
    </row>
    <row r="2587" spans="1:5" x14ac:dyDescent="0.2">
      <c r="A2587" s="7" t="s">
        <v>1168</v>
      </c>
      <c r="B2587" s="7" t="s">
        <v>2949</v>
      </c>
      <c r="C2587" s="7" t="s">
        <v>453</v>
      </c>
      <c r="D2587" s="7" t="s">
        <v>26</v>
      </c>
      <c r="E2587" s="7" t="s">
        <v>3076</v>
      </c>
    </row>
    <row r="2588" spans="1:5" x14ac:dyDescent="0.2">
      <c r="A2588" s="7" t="s">
        <v>1168</v>
      </c>
      <c r="B2588" s="7" t="s">
        <v>2949</v>
      </c>
      <c r="C2588" s="7" t="s">
        <v>449</v>
      </c>
      <c r="D2588" s="7" t="s">
        <v>98</v>
      </c>
      <c r="E2588" s="7" t="s">
        <v>3077</v>
      </c>
    </row>
    <row r="2589" spans="1:5" x14ac:dyDescent="0.2">
      <c r="A2589" s="7" t="s">
        <v>1168</v>
      </c>
      <c r="B2589" s="7" t="s">
        <v>2949</v>
      </c>
      <c r="C2589" s="7" t="s">
        <v>451</v>
      </c>
      <c r="D2589" s="7" t="s">
        <v>45</v>
      </c>
      <c r="E2589" s="7" t="s">
        <v>3078</v>
      </c>
    </row>
    <row r="2590" spans="1:5" x14ac:dyDescent="0.2">
      <c r="A2590" s="7" t="s">
        <v>1168</v>
      </c>
      <c r="B2590" s="7" t="s">
        <v>2949</v>
      </c>
      <c r="C2590" s="7" t="s">
        <v>690</v>
      </c>
      <c r="D2590" s="7" t="s">
        <v>48</v>
      </c>
      <c r="E2590" s="7" t="s">
        <v>3079</v>
      </c>
    </row>
    <row r="2591" spans="1:5" x14ac:dyDescent="0.2">
      <c r="A2591" s="7" t="s">
        <v>1168</v>
      </c>
      <c r="B2591" s="7" t="s">
        <v>2949</v>
      </c>
      <c r="C2591" s="7" t="s">
        <v>692</v>
      </c>
      <c r="D2591" s="7" t="s">
        <v>37</v>
      </c>
      <c r="E2591" s="7" t="s">
        <v>3080</v>
      </c>
    </row>
    <row r="2592" spans="1:5" x14ac:dyDescent="0.2">
      <c r="A2592" s="7" t="s">
        <v>1168</v>
      </c>
      <c r="B2592" s="7" t="s">
        <v>2949</v>
      </c>
      <c r="C2592" s="7" t="s">
        <v>108</v>
      </c>
      <c r="D2592" s="7" t="s">
        <v>23</v>
      </c>
      <c r="E2592" s="7" t="s">
        <v>3081</v>
      </c>
    </row>
    <row r="2593" spans="1:5" x14ac:dyDescent="0.2">
      <c r="A2593" s="7" t="s">
        <v>1168</v>
      </c>
      <c r="B2593" s="7" t="s">
        <v>2949</v>
      </c>
      <c r="C2593" s="7" t="s">
        <v>694</v>
      </c>
      <c r="D2593" s="7" t="s">
        <v>53</v>
      </c>
      <c r="E2593" s="7" t="s">
        <v>3082</v>
      </c>
    </row>
    <row r="2594" spans="1:5" x14ac:dyDescent="0.2">
      <c r="A2594" s="7" t="s">
        <v>1168</v>
      </c>
      <c r="B2594" s="7" t="s">
        <v>2949</v>
      </c>
      <c r="C2594" s="7" t="s">
        <v>696</v>
      </c>
      <c r="D2594" s="7" t="s">
        <v>98</v>
      </c>
      <c r="E2594" s="7" t="s">
        <v>3083</v>
      </c>
    </row>
    <row r="2595" spans="1:5" x14ac:dyDescent="0.2">
      <c r="A2595" s="7" t="s">
        <v>1168</v>
      </c>
      <c r="B2595" s="7" t="s">
        <v>2949</v>
      </c>
      <c r="C2595" s="7" t="s">
        <v>698</v>
      </c>
      <c r="D2595" s="7" t="s">
        <v>45</v>
      </c>
      <c r="E2595" s="7" t="s">
        <v>3084</v>
      </c>
    </row>
    <row r="2596" spans="1:5" x14ac:dyDescent="0.2">
      <c r="A2596" s="7" t="s">
        <v>1168</v>
      </c>
      <c r="B2596" s="7" t="s">
        <v>2949</v>
      </c>
      <c r="C2596" s="7" t="s">
        <v>1079</v>
      </c>
      <c r="D2596" s="7" t="s">
        <v>23</v>
      </c>
      <c r="E2596" s="7" t="s">
        <v>3085</v>
      </c>
    </row>
    <row r="2597" spans="1:5" x14ac:dyDescent="0.2">
      <c r="A2597" s="7" t="s">
        <v>1168</v>
      </c>
      <c r="B2597" s="7" t="s">
        <v>2949</v>
      </c>
      <c r="C2597" s="7" t="s">
        <v>702</v>
      </c>
      <c r="D2597" s="7" t="s">
        <v>29</v>
      </c>
      <c r="E2597" s="7" t="s">
        <v>3086</v>
      </c>
    </row>
    <row r="2598" spans="1:5" x14ac:dyDescent="0.2">
      <c r="A2598" s="7" t="s">
        <v>1168</v>
      </c>
      <c r="B2598" s="7" t="s">
        <v>2949</v>
      </c>
      <c r="C2598" s="7" t="s">
        <v>704</v>
      </c>
      <c r="D2598" s="7" t="s">
        <v>34</v>
      </c>
      <c r="E2598" s="7" t="s">
        <v>3087</v>
      </c>
    </row>
    <row r="2599" spans="1:5" x14ac:dyDescent="0.2">
      <c r="A2599" s="7" t="s">
        <v>1168</v>
      </c>
      <c r="B2599" s="7" t="s">
        <v>2949</v>
      </c>
      <c r="C2599" s="7" t="s">
        <v>700</v>
      </c>
      <c r="D2599" s="7" t="s">
        <v>42</v>
      </c>
      <c r="E2599" s="7" t="s">
        <v>3088</v>
      </c>
    </row>
    <row r="2600" spans="1:5" x14ac:dyDescent="0.2">
      <c r="A2600" s="7" t="s">
        <v>1168</v>
      </c>
      <c r="B2600" s="7" t="s">
        <v>2949</v>
      </c>
      <c r="C2600" s="7" t="s">
        <v>1088</v>
      </c>
      <c r="D2600" s="7" t="s">
        <v>48</v>
      </c>
      <c r="E2600" s="7" t="s">
        <v>3089</v>
      </c>
    </row>
    <row r="2601" spans="1:5" x14ac:dyDescent="0.2">
      <c r="A2601" s="7" t="s">
        <v>1168</v>
      </c>
      <c r="B2601" s="7" t="s">
        <v>2949</v>
      </c>
      <c r="C2601" s="7" t="s">
        <v>710</v>
      </c>
      <c r="D2601" s="7" t="s">
        <v>42</v>
      </c>
      <c r="E2601" s="7" t="s">
        <v>3090</v>
      </c>
    </row>
    <row r="2602" spans="1:5" x14ac:dyDescent="0.2">
      <c r="A2602" s="7" t="s">
        <v>1168</v>
      </c>
      <c r="B2602" s="7" t="s">
        <v>2949</v>
      </c>
      <c r="C2602" s="7" t="s">
        <v>706</v>
      </c>
      <c r="D2602" s="7" t="s">
        <v>23</v>
      </c>
      <c r="E2602" s="7" t="s">
        <v>3091</v>
      </c>
    </row>
    <row r="2603" spans="1:5" x14ac:dyDescent="0.2">
      <c r="A2603" s="7" t="s">
        <v>1168</v>
      </c>
      <c r="B2603" s="7" t="s">
        <v>2949</v>
      </c>
      <c r="C2603" s="7" t="s">
        <v>708</v>
      </c>
      <c r="D2603" s="7" t="s">
        <v>29</v>
      </c>
      <c r="E2603" s="7" t="s">
        <v>3092</v>
      </c>
    </row>
    <row r="2604" spans="1:5" x14ac:dyDescent="0.2">
      <c r="A2604" s="7" t="s">
        <v>1168</v>
      </c>
      <c r="B2604" s="7" t="s">
        <v>2949</v>
      </c>
      <c r="C2604" s="7" t="s">
        <v>712</v>
      </c>
      <c r="D2604" s="7" t="s">
        <v>26</v>
      </c>
      <c r="E2604" s="7" t="s">
        <v>3093</v>
      </c>
    </row>
    <row r="2605" spans="1:5" x14ac:dyDescent="0.2">
      <c r="A2605" s="7" t="s">
        <v>1168</v>
      </c>
      <c r="B2605" s="7" t="s">
        <v>2949</v>
      </c>
      <c r="C2605" s="7" t="s">
        <v>714</v>
      </c>
      <c r="D2605" s="7" t="s">
        <v>98</v>
      </c>
      <c r="E2605" s="7" t="s">
        <v>3094</v>
      </c>
    </row>
    <row r="2606" spans="1:5" x14ac:dyDescent="0.2">
      <c r="A2606" s="7" t="s">
        <v>1168</v>
      </c>
      <c r="B2606" s="7" t="s">
        <v>2949</v>
      </c>
      <c r="C2606" s="7" t="s">
        <v>718</v>
      </c>
      <c r="D2606" s="7" t="s">
        <v>37</v>
      </c>
      <c r="E2606" s="7" t="s">
        <v>3095</v>
      </c>
    </row>
    <row r="2607" spans="1:5" x14ac:dyDescent="0.2">
      <c r="A2607" s="7" t="s">
        <v>1168</v>
      </c>
      <c r="B2607" s="7" t="s">
        <v>2949</v>
      </c>
      <c r="C2607" s="7" t="s">
        <v>770</v>
      </c>
      <c r="D2607" s="7" t="s">
        <v>23</v>
      </c>
      <c r="E2607" s="7" t="s">
        <v>3096</v>
      </c>
    </row>
    <row r="2608" spans="1:5" x14ac:dyDescent="0.2">
      <c r="A2608" s="7" t="s">
        <v>1168</v>
      </c>
      <c r="B2608" s="7" t="s">
        <v>2949</v>
      </c>
      <c r="C2608" s="7" t="s">
        <v>720</v>
      </c>
      <c r="D2608" s="7" t="s">
        <v>53</v>
      </c>
      <c r="E2608" s="7" t="s">
        <v>3097</v>
      </c>
    </row>
    <row r="2609" spans="1:5" x14ac:dyDescent="0.2">
      <c r="A2609" s="7" t="s">
        <v>1168</v>
      </c>
      <c r="B2609" s="7" t="s">
        <v>2949</v>
      </c>
      <c r="C2609" s="7" t="s">
        <v>722</v>
      </c>
      <c r="D2609" s="7" t="s">
        <v>34</v>
      </c>
      <c r="E2609" s="7" t="s">
        <v>3098</v>
      </c>
    </row>
    <row r="2610" spans="1:5" x14ac:dyDescent="0.2">
      <c r="A2610" s="7" t="s">
        <v>1168</v>
      </c>
      <c r="B2610" s="7" t="s">
        <v>2949</v>
      </c>
      <c r="C2610" s="7" t="s">
        <v>724</v>
      </c>
      <c r="D2610" s="7" t="s">
        <v>29</v>
      </c>
      <c r="E2610" s="7" t="s">
        <v>3099</v>
      </c>
    </row>
    <row r="2611" spans="1:5" x14ac:dyDescent="0.2">
      <c r="A2611" s="7" t="s">
        <v>1168</v>
      </c>
      <c r="B2611" s="7" t="s">
        <v>2949</v>
      </c>
      <c r="C2611" s="7" t="s">
        <v>726</v>
      </c>
      <c r="D2611" s="7" t="s">
        <v>37</v>
      </c>
      <c r="E2611" s="7" t="s">
        <v>3100</v>
      </c>
    </row>
    <row r="2612" spans="1:5" x14ac:dyDescent="0.2">
      <c r="A2612" s="7" t="s">
        <v>1168</v>
      </c>
      <c r="B2612" s="7" t="s">
        <v>2949</v>
      </c>
      <c r="C2612" s="7" t="s">
        <v>728</v>
      </c>
      <c r="D2612" s="7" t="s">
        <v>48</v>
      </c>
      <c r="E2612" s="7" t="s">
        <v>3101</v>
      </c>
    </row>
    <row r="2613" spans="1:5" x14ac:dyDescent="0.2">
      <c r="A2613" s="7" t="s">
        <v>1168</v>
      </c>
      <c r="B2613" s="7" t="s">
        <v>2949</v>
      </c>
      <c r="C2613" s="7" t="s">
        <v>730</v>
      </c>
      <c r="D2613" s="7" t="s">
        <v>98</v>
      </c>
      <c r="E2613" s="7" t="s">
        <v>3102</v>
      </c>
    </row>
    <row r="2614" spans="1:5" x14ac:dyDescent="0.2">
      <c r="A2614" s="7" t="s">
        <v>1168</v>
      </c>
      <c r="B2614" s="7" t="s">
        <v>2949</v>
      </c>
      <c r="C2614" s="7" t="s">
        <v>732</v>
      </c>
      <c r="D2614" s="7" t="s">
        <v>53</v>
      </c>
      <c r="E2614" s="7" t="s">
        <v>3103</v>
      </c>
    </row>
    <row r="2615" spans="1:5" x14ac:dyDescent="0.2">
      <c r="A2615" s="7" t="s">
        <v>1168</v>
      </c>
      <c r="B2615" s="7" t="s">
        <v>2949</v>
      </c>
      <c r="C2615" s="7" t="s">
        <v>734</v>
      </c>
      <c r="D2615" s="7" t="s">
        <v>34</v>
      </c>
      <c r="E2615" s="7" t="s">
        <v>3104</v>
      </c>
    </row>
    <row r="2616" spans="1:5" x14ac:dyDescent="0.2">
      <c r="A2616" s="7" t="s">
        <v>1168</v>
      </c>
      <c r="B2616" s="7" t="s">
        <v>2949</v>
      </c>
      <c r="C2616" s="7" t="s">
        <v>738</v>
      </c>
      <c r="D2616" s="7" t="s">
        <v>26</v>
      </c>
      <c r="E2616" s="7" t="s">
        <v>3105</v>
      </c>
    </row>
    <row r="2617" spans="1:5" x14ac:dyDescent="0.2">
      <c r="A2617" s="7" t="s">
        <v>1168</v>
      </c>
      <c r="B2617" s="7" t="s">
        <v>2949</v>
      </c>
      <c r="C2617" s="7" t="s">
        <v>740</v>
      </c>
      <c r="D2617" s="7" t="s">
        <v>45</v>
      </c>
      <c r="E2617" s="7" t="s">
        <v>3106</v>
      </c>
    </row>
    <row r="2618" spans="1:5" x14ac:dyDescent="0.2">
      <c r="A2618" s="7" t="s">
        <v>1168</v>
      </c>
      <c r="B2618" s="7" t="s">
        <v>2949</v>
      </c>
      <c r="C2618" s="7" t="s">
        <v>774</v>
      </c>
      <c r="D2618" s="7" t="s">
        <v>48</v>
      </c>
      <c r="E2618" s="7" t="s">
        <v>3107</v>
      </c>
    </row>
    <row r="2619" spans="1:5" x14ac:dyDescent="0.2">
      <c r="A2619" s="7" t="s">
        <v>1168</v>
      </c>
      <c r="B2619" s="7" t="s">
        <v>2949</v>
      </c>
      <c r="C2619" s="7" t="s">
        <v>736</v>
      </c>
      <c r="D2619" s="7" t="s">
        <v>42</v>
      </c>
      <c r="E2619" s="7" t="s">
        <v>3108</v>
      </c>
    </row>
    <row r="2620" spans="1:5" x14ac:dyDescent="0.2">
      <c r="A2620" s="7" t="s">
        <v>1168</v>
      </c>
      <c r="B2620" s="7" t="s">
        <v>2949</v>
      </c>
      <c r="C2620" s="7" t="s">
        <v>742</v>
      </c>
      <c r="D2620" s="7" t="s">
        <v>23</v>
      </c>
      <c r="E2620" s="7" t="s">
        <v>3109</v>
      </c>
    </row>
    <row r="2621" spans="1:5" x14ac:dyDescent="0.2">
      <c r="A2621" s="7" t="s">
        <v>1168</v>
      </c>
      <c r="B2621" s="7" t="s">
        <v>2949</v>
      </c>
      <c r="C2621" s="7" t="s">
        <v>350</v>
      </c>
      <c r="D2621" s="7" t="s">
        <v>53</v>
      </c>
      <c r="E2621" s="7" t="s">
        <v>3110</v>
      </c>
    </row>
    <row r="2622" spans="1:5" x14ac:dyDescent="0.2">
      <c r="A2622" s="7" t="s">
        <v>1168</v>
      </c>
      <c r="B2622" s="7" t="s">
        <v>2949</v>
      </c>
      <c r="C2622" s="7" t="s">
        <v>746</v>
      </c>
      <c r="D2622" s="7" t="s">
        <v>26</v>
      </c>
      <c r="E2622" s="7" t="s">
        <v>3111</v>
      </c>
    </row>
    <row r="2623" spans="1:5" x14ac:dyDescent="0.2">
      <c r="A2623" s="7" t="s">
        <v>1168</v>
      </c>
      <c r="B2623" s="7" t="s">
        <v>2949</v>
      </c>
      <c r="C2623" s="7" t="s">
        <v>748</v>
      </c>
      <c r="D2623" s="7" t="s">
        <v>29</v>
      </c>
      <c r="E2623" s="7" t="s">
        <v>3112</v>
      </c>
    </row>
    <row r="2624" spans="1:5" x14ac:dyDescent="0.2">
      <c r="A2624" s="7" t="s">
        <v>1168</v>
      </c>
      <c r="B2624" s="7" t="s">
        <v>2949</v>
      </c>
      <c r="C2624" s="7" t="s">
        <v>750</v>
      </c>
      <c r="D2624" s="7" t="s">
        <v>34</v>
      </c>
      <c r="E2624" s="7" t="s">
        <v>3113</v>
      </c>
    </row>
    <row r="2625" spans="1:5" x14ac:dyDescent="0.2">
      <c r="A2625" s="7" t="s">
        <v>1168</v>
      </c>
      <c r="B2625" s="7" t="s">
        <v>2949</v>
      </c>
      <c r="C2625" s="7" t="s">
        <v>752</v>
      </c>
      <c r="D2625" s="7" t="s">
        <v>45</v>
      </c>
      <c r="E2625" s="7" t="s">
        <v>3114</v>
      </c>
    </row>
    <row r="2626" spans="1:5" x14ac:dyDescent="0.2">
      <c r="A2626" s="7" t="s">
        <v>1168</v>
      </c>
      <c r="B2626" s="7" t="s">
        <v>2949</v>
      </c>
      <c r="C2626" s="7" t="s">
        <v>754</v>
      </c>
      <c r="D2626" s="7" t="s">
        <v>23</v>
      </c>
      <c r="E2626" s="7" t="s">
        <v>3115</v>
      </c>
    </row>
    <row r="2627" spans="1:5" x14ac:dyDescent="0.2">
      <c r="A2627" s="7" t="s">
        <v>1168</v>
      </c>
      <c r="B2627" s="7" t="s">
        <v>2949</v>
      </c>
      <c r="C2627" s="7" t="s">
        <v>756</v>
      </c>
      <c r="D2627" s="7" t="s">
        <v>37</v>
      </c>
      <c r="E2627" s="7" t="s">
        <v>3116</v>
      </c>
    </row>
    <row r="2628" spans="1:5" x14ac:dyDescent="0.2">
      <c r="A2628" s="7" t="s">
        <v>1168</v>
      </c>
      <c r="B2628" s="7" t="s">
        <v>2949</v>
      </c>
      <c r="C2628" s="7" t="s">
        <v>758</v>
      </c>
      <c r="D2628" s="7" t="s">
        <v>53</v>
      </c>
      <c r="E2628" s="7" t="s">
        <v>3117</v>
      </c>
    </row>
    <row r="2629" spans="1:5" x14ac:dyDescent="0.2">
      <c r="A2629" s="7" t="s">
        <v>1168</v>
      </c>
      <c r="B2629" s="7" t="s">
        <v>2949</v>
      </c>
      <c r="C2629" s="7" t="s">
        <v>760</v>
      </c>
      <c r="D2629" s="7" t="s">
        <v>42</v>
      </c>
      <c r="E2629" s="7" t="s">
        <v>3118</v>
      </c>
    </row>
    <row r="2630" spans="1:5" x14ac:dyDescent="0.2">
      <c r="A2630" s="7" t="s">
        <v>1168</v>
      </c>
      <c r="B2630" s="7" t="s">
        <v>2949</v>
      </c>
      <c r="C2630" s="7" t="s">
        <v>764</v>
      </c>
      <c r="D2630" s="7" t="s">
        <v>34</v>
      </c>
      <c r="E2630" s="7" t="s">
        <v>3119</v>
      </c>
    </row>
    <row r="2631" spans="1:5" x14ac:dyDescent="0.2">
      <c r="A2631" s="7" t="s">
        <v>1168</v>
      </c>
      <c r="B2631" s="7" t="s">
        <v>2949</v>
      </c>
      <c r="C2631" s="7" t="s">
        <v>766</v>
      </c>
      <c r="D2631" s="7" t="s">
        <v>53</v>
      </c>
      <c r="E2631" s="7" t="s">
        <v>3120</v>
      </c>
    </row>
    <row r="2632" spans="1:5" x14ac:dyDescent="0.2">
      <c r="A2632" s="7" t="s">
        <v>1168</v>
      </c>
      <c r="B2632" s="7" t="s">
        <v>2949</v>
      </c>
      <c r="C2632" s="7" t="s">
        <v>768</v>
      </c>
      <c r="D2632" s="7" t="s">
        <v>98</v>
      </c>
      <c r="E2632" s="7" t="s">
        <v>3121</v>
      </c>
    </row>
    <row r="2633" spans="1:5" x14ac:dyDescent="0.2">
      <c r="A2633" s="7" t="s">
        <v>1168</v>
      </c>
      <c r="B2633" s="7" t="s">
        <v>2949</v>
      </c>
      <c r="C2633" s="7" t="s">
        <v>772</v>
      </c>
      <c r="D2633" s="7" t="s">
        <v>42</v>
      </c>
      <c r="E2633" s="7" t="s">
        <v>3122</v>
      </c>
    </row>
    <row r="2634" spans="1:5" x14ac:dyDescent="0.2">
      <c r="A2634" s="7" t="s">
        <v>1168</v>
      </c>
      <c r="B2634" s="7" t="s">
        <v>2949</v>
      </c>
      <c r="C2634" s="7" t="s">
        <v>776</v>
      </c>
      <c r="D2634" s="7" t="s">
        <v>26</v>
      </c>
      <c r="E2634" s="7" t="s">
        <v>3123</v>
      </c>
    </row>
    <row r="2635" spans="1:5" x14ac:dyDescent="0.2">
      <c r="A2635" s="7" t="s">
        <v>1168</v>
      </c>
      <c r="B2635" s="7" t="s">
        <v>2949</v>
      </c>
      <c r="C2635" s="7" t="s">
        <v>778</v>
      </c>
      <c r="D2635" s="7" t="s">
        <v>45</v>
      </c>
      <c r="E2635" s="7" t="s">
        <v>3124</v>
      </c>
    </row>
    <row r="2636" spans="1:5" x14ac:dyDescent="0.2">
      <c r="A2636" s="7" t="s">
        <v>1168</v>
      </c>
      <c r="B2636" s="7" t="s">
        <v>2949</v>
      </c>
      <c r="C2636" s="7" t="s">
        <v>780</v>
      </c>
      <c r="D2636" s="7" t="s">
        <v>37</v>
      </c>
      <c r="E2636" s="7" t="s">
        <v>3125</v>
      </c>
    </row>
    <row r="2637" spans="1:5" x14ac:dyDescent="0.2">
      <c r="A2637" s="7" t="s">
        <v>1168</v>
      </c>
      <c r="B2637" s="7" t="s">
        <v>2949</v>
      </c>
      <c r="C2637" s="7" t="s">
        <v>784</v>
      </c>
      <c r="D2637" s="7" t="s">
        <v>23</v>
      </c>
      <c r="E2637" s="7" t="s">
        <v>3126</v>
      </c>
    </row>
    <row r="2638" spans="1:5" x14ac:dyDescent="0.2">
      <c r="A2638" s="7" t="s">
        <v>1168</v>
      </c>
      <c r="B2638" s="7" t="s">
        <v>2949</v>
      </c>
      <c r="C2638" s="7" t="s">
        <v>786</v>
      </c>
      <c r="D2638" s="7" t="s">
        <v>45</v>
      </c>
      <c r="E2638" s="7" t="s">
        <v>3127</v>
      </c>
    </row>
    <row r="2639" spans="1:5" x14ac:dyDescent="0.2">
      <c r="A2639" s="7" t="s">
        <v>1168</v>
      </c>
      <c r="B2639" s="7" t="s">
        <v>2949</v>
      </c>
      <c r="C2639" s="7" t="s">
        <v>788</v>
      </c>
      <c r="D2639" s="7" t="s">
        <v>34</v>
      </c>
      <c r="E2639" s="7" t="s">
        <v>3128</v>
      </c>
    </row>
    <row r="2640" spans="1:5" x14ac:dyDescent="0.2">
      <c r="A2640" s="7" t="s">
        <v>1168</v>
      </c>
      <c r="B2640" s="7" t="s">
        <v>2949</v>
      </c>
      <c r="C2640" s="7" t="s">
        <v>790</v>
      </c>
      <c r="D2640" s="7" t="s">
        <v>48</v>
      </c>
      <c r="E2640" s="7" t="s">
        <v>3129</v>
      </c>
    </row>
    <row r="2641" spans="1:5" x14ac:dyDescent="0.2">
      <c r="A2641" s="7" t="s">
        <v>1168</v>
      </c>
      <c r="B2641" s="7" t="s">
        <v>2949</v>
      </c>
      <c r="C2641" s="7" t="s">
        <v>112</v>
      </c>
      <c r="D2641" s="7" t="s">
        <v>26</v>
      </c>
      <c r="E2641" s="7" t="s">
        <v>3130</v>
      </c>
    </row>
    <row r="2642" spans="1:5" x14ac:dyDescent="0.2">
      <c r="A2642" s="7" t="s">
        <v>1168</v>
      </c>
      <c r="B2642" s="7" t="s">
        <v>2949</v>
      </c>
      <c r="C2642" s="7" t="s">
        <v>792</v>
      </c>
      <c r="D2642" s="7" t="s">
        <v>37</v>
      </c>
      <c r="E2642" s="7" t="s">
        <v>3131</v>
      </c>
    </row>
    <row r="2643" spans="1:5" x14ac:dyDescent="0.2">
      <c r="A2643" s="7" t="s">
        <v>1168</v>
      </c>
      <c r="B2643" s="7" t="s">
        <v>2949</v>
      </c>
      <c r="C2643" s="7" t="s">
        <v>794</v>
      </c>
      <c r="D2643" s="7" t="s">
        <v>29</v>
      </c>
      <c r="E2643" s="7" t="s">
        <v>3132</v>
      </c>
    </row>
    <row r="2644" spans="1:5" x14ac:dyDescent="0.2">
      <c r="A2644" s="7" t="s">
        <v>1168</v>
      </c>
      <c r="B2644" s="7" t="s">
        <v>2949</v>
      </c>
      <c r="C2644" s="7" t="s">
        <v>796</v>
      </c>
      <c r="D2644" s="7" t="s">
        <v>53</v>
      </c>
      <c r="E2644" s="7" t="s">
        <v>3133</v>
      </c>
    </row>
    <row r="2645" spans="1:5" x14ac:dyDescent="0.2">
      <c r="A2645" s="7" t="s">
        <v>1168</v>
      </c>
      <c r="B2645" s="7" t="s">
        <v>2949</v>
      </c>
      <c r="C2645" s="7" t="s">
        <v>798</v>
      </c>
      <c r="D2645" s="7" t="s">
        <v>42</v>
      </c>
      <c r="E2645" s="7" t="s">
        <v>3134</v>
      </c>
    </row>
    <row r="2646" spans="1:5" x14ac:dyDescent="0.2">
      <c r="A2646" s="7" t="s">
        <v>1168</v>
      </c>
      <c r="B2646" s="7" t="s">
        <v>2949</v>
      </c>
      <c r="C2646" s="7" t="s">
        <v>800</v>
      </c>
      <c r="D2646" s="7" t="s">
        <v>26</v>
      </c>
      <c r="E2646" s="7" t="s">
        <v>3135</v>
      </c>
    </row>
    <row r="2647" spans="1:5" x14ac:dyDescent="0.2">
      <c r="A2647" s="7" t="s">
        <v>1168</v>
      </c>
      <c r="B2647" s="7" t="s">
        <v>2949</v>
      </c>
      <c r="C2647" s="7" t="s">
        <v>802</v>
      </c>
      <c r="D2647" s="7" t="s">
        <v>98</v>
      </c>
      <c r="E2647" s="7" t="s">
        <v>3136</v>
      </c>
    </row>
    <row r="2648" spans="1:5" x14ac:dyDescent="0.2">
      <c r="A2648" s="7" t="s">
        <v>1168</v>
      </c>
      <c r="B2648" s="7" t="s">
        <v>2949</v>
      </c>
      <c r="C2648" s="7" t="s">
        <v>804</v>
      </c>
      <c r="D2648" s="7" t="s">
        <v>48</v>
      </c>
      <c r="E2648" s="7" t="s">
        <v>3137</v>
      </c>
    </row>
    <row r="2649" spans="1:5" x14ac:dyDescent="0.2">
      <c r="A2649" s="7" t="s">
        <v>1168</v>
      </c>
      <c r="B2649" s="7" t="s">
        <v>2949</v>
      </c>
      <c r="C2649" s="7" t="s">
        <v>806</v>
      </c>
      <c r="D2649" s="7" t="s">
        <v>42</v>
      </c>
      <c r="E2649" s="7" t="s">
        <v>3138</v>
      </c>
    </row>
    <row r="2650" spans="1:5" x14ac:dyDescent="0.2">
      <c r="A2650" s="7" t="s">
        <v>1168</v>
      </c>
      <c r="B2650" s="7" t="s">
        <v>2949</v>
      </c>
      <c r="C2650" s="7" t="s">
        <v>1376</v>
      </c>
      <c r="D2650" s="7" t="s">
        <v>23</v>
      </c>
      <c r="E2650" s="7" t="s">
        <v>3139</v>
      </c>
    </row>
    <row r="2651" spans="1:5" x14ac:dyDescent="0.2">
      <c r="A2651" s="7" t="s">
        <v>1168</v>
      </c>
      <c r="B2651" s="7" t="s">
        <v>2949</v>
      </c>
      <c r="C2651" s="7" t="s">
        <v>841</v>
      </c>
      <c r="D2651" s="7" t="s">
        <v>26</v>
      </c>
      <c r="E2651" s="7" t="s">
        <v>3140</v>
      </c>
    </row>
    <row r="2652" spans="1:5" x14ac:dyDescent="0.2">
      <c r="A2652" s="7" t="s">
        <v>1168</v>
      </c>
      <c r="B2652" s="7" t="s">
        <v>2949</v>
      </c>
      <c r="C2652" s="7" t="s">
        <v>843</v>
      </c>
      <c r="D2652" s="7" t="s">
        <v>98</v>
      </c>
      <c r="E2652" s="7" t="s">
        <v>3141</v>
      </c>
    </row>
    <row r="2653" spans="1:5" x14ac:dyDescent="0.2">
      <c r="A2653" s="7" t="s">
        <v>1168</v>
      </c>
      <c r="B2653" s="7" t="s">
        <v>2949</v>
      </c>
      <c r="C2653" s="7" t="s">
        <v>1374</v>
      </c>
      <c r="D2653" s="7" t="s">
        <v>29</v>
      </c>
      <c r="E2653" s="7" t="s">
        <v>3142</v>
      </c>
    </row>
    <row r="2654" spans="1:5" x14ac:dyDescent="0.2">
      <c r="A2654" s="7" t="s">
        <v>1168</v>
      </c>
      <c r="B2654" s="7" t="s">
        <v>2949</v>
      </c>
      <c r="C2654" s="7" t="s">
        <v>808</v>
      </c>
      <c r="D2654" s="7" t="s">
        <v>45</v>
      </c>
      <c r="E2654" s="7" t="s">
        <v>3143</v>
      </c>
    </row>
    <row r="2655" spans="1:5" x14ac:dyDescent="0.2">
      <c r="A2655" s="7" t="s">
        <v>1168</v>
      </c>
      <c r="B2655" s="7" t="s">
        <v>2949</v>
      </c>
      <c r="C2655" s="7" t="s">
        <v>57</v>
      </c>
      <c r="D2655" s="7" t="s">
        <v>26</v>
      </c>
      <c r="E2655" s="7" t="s">
        <v>3144</v>
      </c>
    </row>
    <row r="2656" spans="1:5" x14ac:dyDescent="0.2">
      <c r="A2656" s="7" t="s">
        <v>1168</v>
      </c>
      <c r="B2656" s="7" t="s">
        <v>2949</v>
      </c>
      <c r="C2656" s="7" t="s">
        <v>810</v>
      </c>
      <c r="D2656" s="7" t="s">
        <v>53</v>
      </c>
      <c r="E2656" s="7" t="s">
        <v>3145</v>
      </c>
    </row>
    <row r="2657" spans="1:5" x14ac:dyDescent="0.2">
      <c r="A2657" s="7" t="s">
        <v>1168</v>
      </c>
      <c r="B2657" s="7" t="s">
        <v>2949</v>
      </c>
      <c r="C2657" s="7" t="s">
        <v>812</v>
      </c>
      <c r="D2657" s="7" t="s">
        <v>37</v>
      </c>
      <c r="E2657" s="7" t="s">
        <v>3146</v>
      </c>
    </row>
    <row r="2658" spans="1:5" x14ac:dyDescent="0.2">
      <c r="A2658" s="7" t="s">
        <v>1168</v>
      </c>
      <c r="B2658" s="7" t="s">
        <v>2949</v>
      </c>
      <c r="C2658" s="7" t="s">
        <v>744</v>
      </c>
      <c r="D2658" s="7" t="s">
        <v>98</v>
      </c>
      <c r="E2658" s="7" t="s">
        <v>3147</v>
      </c>
    </row>
    <row r="2659" spans="1:5" x14ac:dyDescent="0.2">
      <c r="A2659" s="7" t="s">
        <v>1168</v>
      </c>
      <c r="B2659" s="7" t="s">
        <v>2949</v>
      </c>
      <c r="C2659" s="7" t="s">
        <v>814</v>
      </c>
      <c r="D2659" s="7" t="s">
        <v>34</v>
      </c>
      <c r="E2659" s="7" t="s">
        <v>3148</v>
      </c>
    </row>
    <row r="2660" spans="1:5" x14ac:dyDescent="0.2">
      <c r="A2660" s="7" t="s">
        <v>1168</v>
      </c>
      <c r="B2660" s="7" t="s">
        <v>2949</v>
      </c>
      <c r="C2660" s="7" t="s">
        <v>817</v>
      </c>
      <c r="D2660" s="7" t="s">
        <v>29</v>
      </c>
      <c r="E2660" s="7" t="s">
        <v>3149</v>
      </c>
    </row>
    <row r="2661" spans="1:5" x14ac:dyDescent="0.2">
      <c r="A2661" s="7" t="s">
        <v>1168</v>
      </c>
      <c r="B2661" s="7" t="s">
        <v>2949</v>
      </c>
      <c r="C2661" s="7" t="s">
        <v>819</v>
      </c>
      <c r="D2661" s="7" t="s">
        <v>37</v>
      </c>
      <c r="E2661" s="7" t="s">
        <v>3150</v>
      </c>
    </row>
    <row r="2662" spans="1:5" x14ac:dyDescent="0.2">
      <c r="A2662" s="7" t="s">
        <v>1168</v>
      </c>
      <c r="B2662" s="7" t="s">
        <v>2949</v>
      </c>
      <c r="C2662" s="7" t="s">
        <v>821</v>
      </c>
      <c r="D2662" s="7" t="s">
        <v>48</v>
      </c>
      <c r="E2662" s="7" t="s">
        <v>3151</v>
      </c>
    </row>
    <row r="2663" spans="1:5" x14ac:dyDescent="0.2">
      <c r="A2663" s="7" t="s">
        <v>1168</v>
      </c>
      <c r="B2663" s="7" t="s">
        <v>2949</v>
      </c>
      <c r="C2663" s="7" t="s">
        <v>823</v>
      </c>
      <c r="D2663" s="7" t="s">
        <v>98</v>
      </c>
      <c r="E2663" s="7" t="s">
        <v>3152</v>
      </c>
    </row>
    <row r="2664" spans="1:5" x14ac:dyDescent="0.2">
      <c r="A2664" s="7" t="s">
        <v>1168</v>
      </c>
      <c r="B2664" s="7" t="s">
        <v>2949</v>
      </c>
      <c r="C2664" s="7" t="s">
        <v>825</v>
      </c>
      <c r="D2664" s="7" t="s">
        <v>53</v>
      </c>
      <c r="E2664" s="7" t="s">
        <v>3153</v>
      </c>
    </row>
    <row r="2665" spans="1:5" x14ac:dyDescent="0.2">
      <c r="A2665" s="7" t="s">
        <v>1168</v>
      </c>
      <c r="B2665" s="7" t="s">
        <v>2949</v>
      </c>
      <c r="C2665" s="7" t="s">
        <v>827</v>
      </c>
      <c r="D2665" s="7" t="s">
        <v>34</v>
      </c>
      <c r="E2665" s="7" t="s">
        <v>3154</v>
      </c>
    </row>
    <row r="2666" spans="1:5" x14ac:dyDescent="0.2">
      <c r="A2666" s="7" t="s">
        <v>1168</v>
      </c>
      <c r="B2666" s="7" t="s">
        <v>2949</v>
      </c>
      <c r="C2666" s="7" t="s">
        <v>831</v>
      </c>
      <c r="D2666" s="7" t="s">
        <v>26</v>
      </c>
      <c r="E2666" s="7" t="s">
        <v>3155</v>
      </c>
    </row>
    <row r="2667" spans="1:5" x14ac:dyDescent="0.2">
      <c r="A2667" s="7" t="s">
        <v>1168</v>
      </c>
      <c r="B2667" s="7" t="s">
        <v>2949</v>
      </c>
      <c r="C2667" s="7" t="s">
        <v>829</v>
      </c>
      <c r="D2667" s="7" t="s">
        <v>42</v>
      </c>
      <c r="E2667" s="7" t="s">
        <v>3156</v>
      </c>
    </row>
    <row r="2668" spans="1:5" x14ac:dyDescent="0.2">
      <c r="A2668" s="7" t="s">
        <v>1168</v>
      </c>
      <c r="B2668" s="7" t="s">
        <v>2949</v>
      </c>
      <c r="C2668" s="7" t="s">
        <v>833</v>
      </c>
      <c r="D2668" s="7" t="s">
        <v>45</v>
      </c>
      <c r="E2668" s="7" t="s">
        <v>3157</v>
      </c>
    </row>
    <row r="2669" spans="1:5" x14ac:dyDescent="0.2">
      <c r="A2669" s="7" t="s">
        <v>1168</v>
      </c>
      <c r="B2669" s="7" t="s">
        <v>2949</v>
      </c>
      <c r="C2669" s="7" t="s">
        <v>837</v>
      </c>
      <c r="D2669" s="7" t="s">
        <v>98</v>
      </c>
      <c r="E2669" s="7" t="s">
        <v>3158</v>
      </c>
    </row>
    <row r="2670" spans="1:5" x14ac:dyDescent="0.2">
      <c r="A2670" s="7" t="s">
        <v>1168</v>
      </c>
      <c r="B2670" s="7" t="s">
        <v>2949</v>
      </c>
      <c r="C2670" s="7" t="s">
        <v>847</v>
      </c>
      <c r="D2670" s="7" t="s">
        <v>26</v>
      </c>
      <c r="E2670" s="7" t="s">
        <v>3159</v>
      </c>
    </row>
    <row r="2671" spans="1:5" x14ac:dyDescent="0.2">
      <c r="A2671" s="7" t="s">
        <v>1168</v>
      </c>
      <c r="B2671" s="7" t="s">
        <v>2949</v>
      </c>
      <c r="C2671" s="7" t="s">
        <v>1397</v>
      </c>
      <c r="D2671" s="7" t="s">
        <v>34</v>
      </c>
      <c r="E2671" s="7" t="s">
        <v>3160</v>
      </c>
    </row>
    <row r="2672" spans="1:5" x14ac:dyDescent="0.2">
      <c r="A2672" s="7" t="s">
        <v>1168</v>
      </c>
      <c r="B2672" s="7" t="s">
        <v>2949</v>
      </c>
      <c r="C2672" s="7" t="s">
        <v>851</v>
      </c>
      <c r="D2672" s="7" t="s">
        <v>45</v>
      </c>
      <c r="E2672" s="7" t="s">
        <v>3161</v>
      </c>
    </row>
    <row r="2673" spans="1:5" x14ac:dyDescent="0.2">
      <c r="A2673" s="7" t="s">
        <v>1168</v>
      </c>
      <c r="B2673" s="7" t="s">
        <v>2949</v>
      </c>
      <c r="C2673" s="7" t="s">
        <v>853</v>
      </c>
      <c r="D2673" s="7" t="s">
        <v>23</v>
      </c>
      <c r="E2673" s="7" t="s">
        <v>3162</v>
      </c>
    </row>
    <row r="2674" spans="1:5" x14ac:dyDescent="0.2">
      <c r="A2674" s="7" t="s">
        <v>1168</v>
      </c>
      <c r="B2674" s="7" t="s">
        <v>2949</v>
      </c>
      <c r="C2674" s="7" t="s">
        <v>849</v>
      </c>
      <c r="D2674" s="7" t="s">
        <v>37</v>
      </c>
      <c r="E2674" s="7" t="s">
        <v>3163</v>
      </c>
    </row>
    <row r="2675" spans="1:5" x14ac:dyDescent="0.2">
      <c r="A2675" s="7" t="s">
        <v>1168</v>
      </c>
      <c r="B2675" s="7" t="s">
        <v>2949</v>
      </c>
      <c r="C2675" s="7" t="s">
        <v>856</v>
      </c>
      <c r="D2675" s="7" t="s">
        <v>53</v>
      </c>
      <c r="E2675" s="7" t="s">
        <v>3164</v>
      </c>
    </row>
    <row r="2676" spans="1:5" x14ac:dyDescent="0.2">
      <c r="A2676" s="7" t="s">
        <v>1168</v>
      </c>
      <c r="B2676" s="7" t="s">
        <v>2949</v>
      </c>
      <c r="C2676" s="7" t="s">
        <v>858</v>
      </c>
      <c r="D2676" s="7" t="s">
        <v>42</v>
      </c>
      <c r="E2676" s="7" t="s">
        <v>3165</v>
      </c>
    </row>
    <row r="2677" spans="1:5" x14ac:dyDescent="0.2">
      <c r="A2677" s="7" t="s">
        <v>1168</v>
      </c>
      <c r="B2677" s="7" t="s">
        <v>2949</v>
      </c>
      <c r="C2677" s="7" t="s">
        <v>863</v>
      </c>
      <c r="D2677" s="7" t="s">
        <v>34</v>
      </c>
      <c r="E2677" s="7" t="s">
        <v>3166</v>
      </c>
    </row>
    <row r="2678" spans="1:5" x14ac:dyDescent="0.2">
      <c r="A2678" s="7" t="s">
        <v>1168</v>
      </c>
      <c r="B2678" s="7" t="s">
        <v>2949</v>
      </c>
      <c r="C2678" s="7" t="s">
        <v>845</v>
      </c>
      <c r="D2678" s="7" t="s">
        <v>29</v>
      </c>
      <c r="E2678" s="7" t="s">
        <v>3167</v>
      </c>
    </row>
    <row r="2679" spans="1:5" x14ac:dyDescent="0.2">
      <c r="A2679" s="7" t="s">
        <v>1168</v>
      </c>
      <c r="B2679" s="7" t="s">
        <v>2949</v>
      </c>
      <c r="C2679" s="7" t="s">
        <v>867</v>
      </c>
      <c r="D2679" s="7" t="s">
        <v>23</v>
      </c>
      <c r="E2679" s="7" t="s">
        <v>3168</v>
      </c>
    </row>
    <row r="2680" spans="1:5" x14ac:dyDescent="0.2">
      <c r="A2680" s="7" t="s">
        <v>1168</v>
      </c>
      <c r="B2680" s="7" t="s">
        <v>2949</v>
      </c>
      <c r="C2680" s="7" t="s">
        <v>865</v>
      </c>
      <c r="D2680" s="7" t="s">
        <v>98</v>
      </c>
      <c r="E2680" s="7" t="s">
        <v>3169</v>
      </c>
    </row>
    <row r="2681" spans="1:5" x14ac:dyDescent="0.2">
      <c r="A2681" s="7" t="s">
        <v>21</v>
      </c>
      <c r="B2681" s="7" t="s">
        <v>3170</v>
      </c>
      <c r="C2681" s="7" t="s">
        <v>25</v>
      </c>
      <c r="D2681" s="7" t="s">
        <v>37</v>
      </c>
      <c r="E2681" s="7" t="s">
        <v>3171</v>
      </c>
    </row>
    <row r="2682" spans="1:5" x14ac:dyDescent="0.2">
      <c r="A2682" s="7" t="s">
        <v>21</v>
      </c>
      <c r="B2682" s="7" t="s">
        <v>3170</v>
      </c>
      <c r="C2682" s="7" t="s">
        <v>28</v>
      </c>
      <c r="D2682" s="7" t="s">
        <v>48</v>
      </c>
      <c r="E2682" s="7" t="s">
        <v>3172</v>
      </c>
    </row>
    <row r="2683" spans="1:5" x14ac:dyDescent="0.2">
      <c r="A2683" s="7" t="s">
        <v>21</v>
      </c>
      <c r="B2683" s="7" t="s">
        <v>3170</v>
      </c>
      <c r="C2683" s="7" t="s">
        <v>33</v>
      </c>
      <c r="D2683" s="7" t="s">
        <v>98</v>
      </c>
      <c r="E2683" s="7" t="s">
        <v>3173</v>
      </c>
    </row>
    <row r="2684" spans="1:5" x14ac:dyDescent="0.2">
      <c r="A2684" s="7" t="s">
        <v>21</v>
      </c>
      <c r="B2684" s="7" t="s">
        <v>3170</v>
      </c>
      <c r="C2684" s="7" t="s">
        <v>44</v>
      </c>
      <c r="D2684" s="7" t="s">
        <v>53</v>
      </c>
      <c r="E2684" s="7" t="s">
        <v>3174</v>
      </c>
    </row>
    <row r="2685" spans="1:5" x14ac:dyDescent="0.2">
      <c r="A2685" s="7" t="s">
        <v>21</v>
      </c>
      <c r="B2685" s="7" t="s">
        <v>3170</v>
      </c>
      <c r="C2685" s="7" t="s">
        <v>140</v>
      </c>
      <c r="D2685" s="7" t="s">
        <v>34</v>
      </c>
      <c r="E2685" s="7" t="s">
        <v>3175</v>
      </c>
    </row>
    <row r="2686" spans="1:5" x14ac:dyDescent="0.2">
      <c r="A2686" s="7" t="s">
        <v>21</v>
      </c>
      <c r="B2686" s="7" t="s">
        <v>3170</v>
      </c>
      <c r="C2686" s="7" t="s">
        <v>36</v>
      </c>
      <c r="D2686" s="7" t="s">
        <v>42</v>
      </c>
      <c r="E2686" s="7" t="s">
        <v>3176</v>
      </c>
    </row>
    <row r="2687" spans="1:5" x14ac:dyDescent="0.2">
      <c r="A2687" s="7" t="s">
        <v>21</v>
      </c>
      <c r="B2687" s="7" t="s">
        <v>3170</v>
      </c>
      <c r="C2687" s="7" t="s">
        <v>143</v>
      </c>
      <c r="D2687" s="7" t="s">
        <v>26</v>
      </c>
      <c r="E2687" s="7" t="s">
        <v>3177</v>
      </c>
    </row>
    <row r="2688" spans="1:5" x14ac:dyDescent="0.2">
      <c r="A2688" s="7" t="s">
        <v>21</v>
      </c>
      <c r="B2688" s="7" t="s">
        <v>3170</v>
      </c>
      <c r="C2688" s="7" t="s">
        <v>50</v>
      </c>
      <c r="D2688" s="7" t="s">
        <v>98</v>
      </c>
      <c r="E2688" s="7" t="s">
        <v>3178</v>
      </c>
    </row>
    <row r="2689" spans="1:5" x14ac:dyDescent="0.2">
      <c r="A2689" s="7" t="s">
        <v>21</v>
      </c>
      <c r="B2689" s="7" t="s">
        <v>3170</v>
      </c>
      <c r="C2689" s="7" t="s">
        <v>52</v>
      </c>
      <c r="D2689" s="7" t="s">
        <v>26</v>
      </c>
      <c r="E2689" s="7" t="s">
        <v>3179</v>
      </c>
    </row>
    <row r="2690" spans="1:5" x14ac:dyDescent="0.2">
      <c r="A2690" s="7" t="s">
        <v>21</v>
      </c>
      <c r="B2690" s="7" t="s">
        <v>3170</v>
      </c>
      <c r="C2690" s="7" t="s">
        <v>149</v>
      </c>
      <c r="D2690" s="7" t="s">
        <v>29</v>
      </c>
      <c r="E2690" s="7" t="s">
        <v>3180</v>
      </c>
    </row>
    <row r="2691" spans="1:5" x14ac:dyDescent="0.2">
      <c r="A2691" s="7" t="s">
        <v>21</v>
      </c>
      <c r="B2691" s="7" t="s">
        <v>3170</v>
      </c>
      <c r="C2691" s="7" t="s">
        <v>55</v>
      </c>
      <c r="D2691" s="7" t="s">
        <v>34</v>
      </c>
      <c r="E2691" s="7" t="s">
        <v>3181</v>
      </c>
    </row>
    <row r="2692" spans="1:5" x14ac:dyDescent="0.2">
      <c r="A2692" s="7" t="s">
        <v>21</v>
      </c>
      <c r="B2692" s="7" t="s">
        <v>3170</v>
      </c>
      <c r="C2692" s="7" t="s">
        <v>57</v>
      </c>
      <c r="D2692" s="7" t="s">
        <v>45</v>
      </c>
      <c r="E2692" s="7" t="s">
        <v>3182</v>
      </c>
    </row>
    <row r="2693" spans="1:5" x14ac:dyDescent="0.2">
      <c r="A2693" s="7" t="s">
        <v>21</v>
      </c>
      <c r="B2693" s="7" t="s">
        <v>3170</v>
      </c>
      <c r="C2693" s="7" t="s">
        <v>153</v>
      </c>
      <c r="D2693" s="7" t="s">
        <v>23</v>
      </c>
      <c r="E2693" s="7" t="s">
        <v>3183</v>
      </c>
    </row>
    <row r="2694" spans="1:5" x14ac:dyDescent="0.2">
      <c r="A2694" s="7" t="s">
        <v>21</v>
      </c>
      <c r="B2694" s="7" t="s">
        <v>3170</v>
      </c>
      <c r="C2694" s="7" t="s">
        <v>59</v>
      </c>
      <c r="D2694" s="7" t="s">
        <v>37</v>
      </c>
      <c r="E2694" s="7" t="s">
        <v>3184</v>
      </c>
    </row>
    <row r="2695" spans="1:5" x14ac:dyDescent="0.2">
      <c r="A2695" s="7" t="s">
        <v>21</v>
      </c>
      <c r="B2695" s="7" t="s">
        <v>3170</v>
      </c>
      <c r="C2695" s="7" t="s">
        <v>61</v>
      </c>
      <c r="D2695" s="7" t="s">
        <v>53</v>
      </c>
      <c r="E2695" s="7" t="s">
        <v>3185</v>
      </c>
    </row>
    <row r="2696" spans="1:5" x14ac:dyDescent="0.2">
      <c r="A2696" s="7" t="s">
        <v>21</v>
      </c>
      <c r="B2696" s="7" t="s">
        <v>3170</v>
      </c>
      <c r="C2696" s="7" t="s">
        <v>409</v>
      </c>
      <c r="D2696" s="7" t="s">
        <v>23</v>
      </c>
      <c r="E2696" s="7" t="s">
        <v>3186</v>
      </c>
    </row>
    <row r="2697" spans="1:5" x14ac:dyDescent="0.2">
      <c r="A2697" s="7" t="s">
        <v>21</v>
      </c>
      <c r="B2697" s="7" t="s">
        <v>3170</v>
      </c>
      <c r="C2697" s="7" t="s">
        <v>130</v>
      </c>
      <c r="D2697" s="7" t="s">
        <v>42</v>
      </c>
      <c r="E2697" s="7" t="s">
        <v>3187</v>
      </c>
    </row>
    <row r="2698" spans="1:5" x14ac:dyDescent="0.2">
      <c r="A2698" s="7" t="s">
        <v>21</v>
      </c>
      <c r="B2698" s="7" t="s">
        <v>3170</v>
      </c>
      <c r="C2698" s="7" t="s">
        <v>81</v>
      </c>
      <c r="D2698" s="7" t="s">
        <v>34</v>
      </c>
      <c r="E2698" s="7" t="s">
        <v>3188</v>
      </c>
    </row>
    <row r="2699" spans="1:5" x14ac:dyDescent="0.2">
      <c r="A2699" s="7" t="s">
        <v>21</v>
      </c>
      <c r="B2699" s="7" t="s">
        <v>3170</v>
      </c>
      <c r="C2699" s="7" t="s">
        <v>63</v>
      </c>
      <c r="D2699" s="7" t="s">
        <v>53</v>
      </c>
      <c r="E2699" s="7" t="s">
        <v>3189</v>
      </c>
    </row>
    <row r="2700" spans="1:5" x14ac:dyDescent="0.2">
      <c r="A2700" s="7" t="s">
        <v>21</v>
      </c>
      <c r="B2700" s="7" t="s">
        <v>3170</v>
      </c>
      <c r="C2700" s="7" t="s">
        <v>65</v>
      </c>
      <c r="D2700" s="7" t="s">
        <v>98</v>
      </c>
      <c r="E2700" s="7" t="s">
        <v>3190</v>
      </c>
    </row>
    <row r="2701" spans="1:5" x14ac:dyDescent="0.2">
      <c r="A2701" s="7" t="s">
        <v>21</v>
      </c>
      <c r="B2701" s="7" t="s">
        <v>3170</v>
      </c>
      <c r="C2701" s="7" t="s">
        <v>67</v>
      </c>
      <c r="D2701" s="7" t="s">
        <v>23</v>
      </c>
      <c r="E2701" s="7" t="s">
        <v>3191</v>
      </c>
    </row>
    <row r="2702" spans="1:5" x14ac:dyDescent="0.2">
      <c r="A2702" s="7" t="s">
        <v>21</v>
      </c>
      <c r="B2702" s="7" t="s">
        <v>3170</v>
      </c>
      <c r="C2702" s="7" t="s">
        <v>163</v>
      </c>
      <c r="D2702" s="7" t="s">
        <v>42</v>
      </c>
      <c r="E2702" s="7" t="s">
        <v>3192</v>
      </c>
    </row>
    <row r="2703" spans="1:5" x14ac:dyDescent="0.2">
      <c r="A2703" s="7" t="s">
        <v>21</v>
      </c>
      <c r="B2703" s="7" t="s">
        <v>3170</v>
      </c>
      <c r="C2703" s="7" t="s">
        <v>165</v>
      </c>
      <c r="D2703" s="7" t="s">
        <v>48</v>
      </c>
      <c r="E2703" s="7" t="s">
        <v>3193</v>
      </c>
    </row>
    <row r="2704" spans="1:5" x14ac:dyDescent="0.2">
      <c r="A2704" s="7" t="s">
        <v>21</v>
      </c>
      <c r="B2704" s="7" t="s">
        <v>3170</v>
      </c>
      <c r="C2704" s="7" t="s">
        <v>77</v>
      </c>
      <c r="D2704" s="7" t="s">
        <v>45</v>
      </c>
      <c r="E2704" s="7" t="s">
        <v>3194</v>
      </c>
    </row>
    <row r="2705" spans="1:5" x14ac:dyDescent="0.2">
      <c r="A2705" s="7" t="s">
        <v>21</v>
      </c>
      <c r="B2705" s="7" t="s">
        <v>3170</v>
      </c>
      <c r="C2705" s="7" t="s">
        <v>83</v>
      </c>
      <c r="D2705" s="7" t="s">
        <v>37</v>
      </c>
      <c r="E2705" s="7" t="s">
        <v>3195</v>
      </c>
    </row>
    <row r="2706" spans="1:5" x14ac:dyDescent="0.2">
      <c r="A2706" s="7" t="s">
        <v>21</v>
      </c>
      <c r="B2706" s="7" t="s">
        <v>3170</v>
      </c>
      <c r="C2706" s="7" t="s">
        <v>169</v>
      </c>
      <c r="D2706" s="7" t="s">
        <v>29</v>
      </c>
      <c r="E2706" s="7" t="s">
        <v>3196</v>
      </c>
    </row>
    <row r="2707" spans="1:5" x14ac:dyDescent="0.2">
      <c r="A2707" s="7" t="s">
        <v>21</v>
      </c>
      <c r="B2707" s="7" t="s">
        <v>3170</v>
      </c>
      <c r="C2707" s="7" t="s">
        <v>85</v>
      </c>
      <c r="D2707" s="7" t="s">
        <v>23</v>
      </c>
      <c r="E2707" s="7" t="s">
        <v>3197</v>
      </c>
    </row>
    <row r="2708" spans="1:5" x14ac:dyDescent="0.2">
      <c r="A2708" s="7" t="s">
        <v>21</v>
      </c>
      <c r="B2708" s="7" t="s">
        <v>3170</v>
      </c>
      <c r="C2708" s="7" t="s">
        <v>89</v>
      </c>
      <c r="D2708" s="7" t="s">
        <v>34</v>
      </c>
      <c r="E2708" s="7" t="s">
        <v>3198</v>
      </c>
    </row>
    <row r="2709" spans="1:5" x14ac:dyDescent="0.2">
      <c r="A2709" s="7" t="s">
        <v>21</v>
      </c>
      <c r="B2709" s="7" t="s">
        <v>3170</v>
      </c>
      <c r="C2709" s="7" t="s">
        <v>93</v>
      </c>
      <c r="D2709" s="7" t="s">
        <v>48</v>
      </c>
      <c r="E2709" s="7" t="s">
        <v>3199</v>
      </c>
    </row>
    <row r="2710" spans="1:5" x14ac:dyDescent="0.2">
      <c r="A2710" s="7" t="s">
        <v>21</v>
      </c>
      <c r="B2710" s="7" t="s">
        <v>3170</v>
      </c>
      <c r="C2710" s="7" t="s">
        <v>100</v>
      </c>
      <c r="D2710" s="7" t="s">
        <v>37</v>
      </c>
      <c r="E2710" s="7" t="s">
        <v>3200</v>
      </c>
    </row>
    <row r="2711" spans="1:5" x14ac:dyDescent="0.2">
      <c r="A2711" s="7" t="s">
        <v>21</v>
      </c>
      <c r="B2711" s="7" t="s">
        <v>3170</v>
      </c>
      <c r="C2711" s="7" t="s">
        <v>178</v>
      </c>
      <c r="D2711" s="7" t="s">
        <v>29</v>
      </c>
      <c r="E2711" s="7" t="s">
        <v>3201</v>
      </c>
    </row>
    <row r="2712" spans="1:5" x14ac:dyDescent="0.2">
      <c r="A2712" s="7" t="s">
        <v>21</v>
      </c>
      <c r="B2712" s="7" t="s">
        <v>3170</v>
      </c>
      <c r="C2712" s="7" t="s">
        <v>95</v>
      </c>
      <c r="D2712" s="7" t="s">
        <v>53</v>
      </c>
      <c r="E2712" s="7" t="s">
        <v>3202</v>
      </c>
    </row>
    <row r="2713" spans="1:5" x14ac:dyDescent="0.2">
      <c r="A2713" s="7" t="s">
        <v>21</v>
      </c>
      <c r="B2713" s="7" t="s">
        <v>3170</v>
      </c>
      <c r="C2713" s="7" t="s">
        <v>401</v>
      </c>
      <c r="D2713" s="7" t="s">
        <v>29</v>
      </c>
      <c r="E2713" s="7" t="s">
        <v>3203</v>
      </c>
    </row>
    <row r="2714" spans="1:5" x14ac:dyDescent="0.2">
      <c r="A2714" s="7" t="s">
        <v>21</v>
      </c>
      <c r="B2714" s="7" t="s">
        <v>3170</v>
      </c>
      <c r="C2714" s="7" t="s">
        <v>39</v>
      </c>
      <c r="D2714" s="7" t="s">
        <v>42</v>
      </c>
      <c r="E2714" s="7" t="s">
        <v>3204</v>
      </c>
    </row>
    <row r="2715" spans="1:5" x14ac:dyDescent="0.2">
      <c r="A2715" s="7" t="s">
        <v>21</v>
      </c>
      <c r="B2715" s="7" t="s">
        <v>3170</v>
      </c>
      <c r="C2715" s="7" t="s">
        <v>182</v>
      </c>
      <c r="D2715" s="7" t="s">
        <v>26</v>
      </c>
      <c r="E2715" s="7" t="s">
        <v>3205</v>
      </c>
    </row>
    <row r="2716" spans="1:5" x14ac:dyDescent="0.2">
      <c r="A2716" s="7" t="s">
        <v>21</v>
      </c>
      <c r="B2716" s="7" t="s">
        <v>3170</v>
      </c>
      <c r="C2716" s="7" t="s">
        <v>102</v>
      </c>
      <c r="D2716" s="7" t="s">
        <v>98</v>
      </c>
      <c r="E2716" s="7" t="s">
        <v>3206</v>
      </c>
    </row>
    <row r="2717" spans="1:5" x14ac:dyDescent="0.2">
      <c r="A2717" s="7" t="s">
        <v>21</v>
      </c>
      <c r="B2717" s="7" t="s">
        <v>3170</v>
      </c>
      <c r="C2717" s="7" t="s">
        <v>185</v>
      </c>
      <c r="D2717" s="7" t="s">
        <v>48</v>
      </c>
      <c r="E2717" s="7" t="s">
        <v>3207</v>
      </c>
    </row>
    <row r="2718" spans="1:5" x14ac:dyDescent="0.2">
      <c r="A2718" s="7" t="s">
        <v>21</v>
      </c>
      <c r="B2718" s="7" t="s">
        <v>3170</v>
      </c>
      <c r="C2718" s="7" t="s">
        <v>106</v>
      </c>
      <c r="D2718" s="7" t="s">
        <v>23</v>
      </c>
      <c r="E2718" s="7" t="s">
        <v>3208</v>
      </c>
    </row>
    <row r="2719" spans="1:5" x14ac:dyDescent="0.2">
      <c r="A2719" s="7" t="s">
        <v>21</v>
      </c>
      <c r="B2719" s="7" t="s">
        <v>3170</v>
      </c>
      <c r="C2719" s="7" t="s">
        <v>108</v>
      </c>
      <c r="D2719" s="7" t="s">
        <v>29</v>
      </c>
      <c r="E2719" s="7" t="s">
        <v>3209</v>
      </c>
    </row>
    <row r="2720" spans="1:5" x14ac:dyDescent="0.2">
      <c r="A2720" s="7" t="s">
        <v>21</v>
      </c>
      <c r="B2720" s="7" t="s">
        <v>3170</v>
      </c>
      <c r="C2720" s="7" t="s">
        <v>110</v>
      </c>
      <c r="D2720" s="7" t="s">
        <v>26</v>
      </c>
      <c r="E2720" s="7" t="s">
        <v>3210</v>
      </c>
    </row>
    <row r="2721" spans="1:5" x14ac:dyDescent="0.2">
      <c r="A2721" s="7" t="s">
        <v>21</v>
      </c>
      <c r="B2721" s="7" t="s">
        <v>3170</v>
      </c>
      <c r="C2721" s="7" t="s">
        <v>191</v>
      </c>
      <c r="D2721" s="7" t="s">
        <v>98</v>
      </c>
      <c r="E2721" s="7" t="s">
        <v>3211</v>
      </c>
    </row>
    <row r="2722" spans="1:5" x14ac:dyDescent="0.2">
      <c r="A2722" s="7" t="s">
        <v>21</v>
      </c>
      <c r="B2722" s="7" t="s">
        <v>3170</v>
      </c>
      <c r="C2722" s="7" t="s">
        <v>71</v>
      </c>
      <c r="D2722" s="7" t="s">
        <v>45</v>
      </c>
      <c r="E2722" s="7" t="s">
        <v>3212</v>
      </c>
    </row>
    <row r="2723" spans="1:5" x14ac:dyDescent="0.2">
      <c r="A2723" s="7" t="s">
        <v>21</v>
      </c>
      <c r="B2723" s="7" t="s">
        <v>3170</v>
      </c>
      <c r="C2723" s="7" t="s">
        <v>69</v>
      </c>
      <c r="D2723" s="7" t="s">
        <v>37</v>
      </c>
      <c r="E2723" s="7" t="s">
        <v>3213</v>
      </c>
    </row>
    <row r="2724" spans="1:5" x14ac:dyDescent="0.2">
      <c r="A2724" s="7" t="s">
        <v>21</v>
      </c>
      <c r="B2724" s="7" t="s">
        <v>3170</v>
      </c>
      <c r="C2724" s="7" t="s">
        <v>122</v>
      </c>
      <c r="D2724" s="7" t="s">
        <v>53</v>
      </c>
      <c r="E2724" s="7" t="s">
        <v>3214</v>
      </c>
    </row>
    <row r="2725" spans="1:5" x14ac:dyDescent="0.2">
      <c r="A2725" s="7" t="s">
        <v>21</v>
      </c>
      <c r="B2725" s="7" t="s">
        <v>3170</v>
      </c>
      <c r="C2725" s="7" t="s">
        <v>126</v>
      </c>
      <c r="D2725" s="7" t="s">
        <v>23</v>
      </c>
      <c r="E2725" s="7" t="s">
        <v>3215</v>
      </c>
    </row>
    <row r="2726" spans="1:5" x14ac:dyDescent="0.2">
      <c r="A2726" s="7" t="s">
        <v>21</v>
      </c>
      <c r="B2726" s="7" t="s">
        <v>3170</v>
      </c>
      <c r="C2726" s="7" t="s">
        <v>128</v>
      </c>
      <c r="D2726" s="7" t="s">
        <v>42</v>
      </c>
      <c r="E2726" s="7" t="s">
        <v>3216</v>
      </c>
    </row>
    <row r="2727" spans="1:5" x14ac:dyDescent="0.2">
      <c r="A2727" s="7" t="s">
        <v>21</v>
      </c>
      <c r="B2727" s="7" t="s">
        <v>3170</v>
      </c>
      <c r="C2727" s="7" t="s">
        <v>195</v>
      </c>
      <c r="D2727" s="7" t="s">
        <v>53</v>
      </c>
      <c r="E2727" s="7" t="s">
        <v>3217</v>
      </c>
    </row>
    <row r="2728" spans="1:5" x14ac:dyDescent="0.2">
      <c r="A2728" s="7" t="s">
        <v>21</v>
      </c>
      <c r="B2728" s="7" t="s">
        <v>3170</v>
      </c>
      <c r="C2728" s="7" t="s">
        <v>31</v>
      </c>
      <c r="D2728" s="7" t="s">
        <v>34</v>
      </c>
      <c r="E2728" s="7" t="s">
        <v>3218</v>
      </c>
    </row>
    <row r="2729" spans="1:5" x14ac:dyDescent="0.2">
      <c r="A2729" s="7" t="s">
        <v>21</v>
      </c>
      <c r="B2729" s="7" t="s">
        <v>3170</v>
      </c>
      <c r="C2729" s="7" t="s">
        <v>198</v>
      </c>
      <c r="D2729" s="7" t="s">
        <v>42</v>
      </c>
      <c r="E2729" s="7" t="s">
        <v>3219</v>
      </c>
    </row>
    <row r="2730" spans="1:5" x14ac:dyDescent="0.2">
      <c r="A2730" s="7" t="s">
        <v>21</v>
      </c>
      <c r="B2730" s="7" t="s">
        <v>3170</v>
      </c>
      <c r="C2730" s="7" t="s">
        <v>22</v>
      </c>
      <c r="D2730" s="7" t="s">
        <v>34</v>
      </c>
      <c r="E2730" s="7" t="s">
        <v>3220</v>
      </c>
    </row>
    <row r="2731" spans="1:5" x14ac:dyDescent="0.2">
      <c r="A2731" s="7" t="s">
        <v>21</v>
      </c>
      <c r="B2731" s="7" t="s">
        <v>3170</v>
      </c>
      <c r="C2731" s="7" t="s">
        <v>114</v>
      </c>
      <c r="D2731" s="7" t="s">
        <v>37</v>
      </c>
      <c r="E2731" s="7" t="s">
        <v>3221</v>
      </c>
    </row>
    <row r="2732" spans="1:5" x14ac:dyDescent="0.2">
      <c r="A2732" s="7" t="s">
        <v>21</v>
      </c>
      <c r="B2732" s="7" t="s">
        <v>3170</v>
      </c>
      <c r="C2732" s="7" t="s">
        <v>116</v>
      </c>
      <c r="D2732" s="7" t="s">
        <v>48</v>
      </c>
      <c r="E2732" s="7" t="s">
        <v>3222</v>
      </c>
    </row>
    <row r="2733" spans="1:5" x14ac:dyDescent="0.2">
      <c r="A2733" s="7" t="s">
        <v>21</v>
      </c>
      <c r="B2733" s="7" t="s">
        <v>3170</v>
      </c>
      <c r="C2733" s="7" t="s">
        <v>3223</v>
      </c>
      <c r="D2733" s="7" t="s">
        <v>45</v>
      </c>
      <c r="E2733" s="7" t="s">
        <v>3224</v>
      </c>
    </row>
    <row r="2734" spans="1:5" x14ac:dyDescent="0.2">
      <c r="A2734" s="7" t="s">
        <v>21</v>
      </c>
      <c r="B2734" s="7" t="s">
        <v>3170</v>
      </c>
      <c r="C2734" s="7" t="s">
        <v>73</v>
      </c>
      <c r="D2734" s="7" t="s">
        <v>98</v>
      </c>
      <c r="E2734" s="7" t="s">
        <v>3225</v>
      </c>
    </row>
    <row r="2735" spans="1:5" x14ac:dyDescent="0.2">
      <c r="A2735" s="7" t="s">
        <v>21</v>
      </c>
      <c r="B2735" s="7" t="s">
        <v>3170</v>
      </c>
      <c r="C2735" s="7" t="s">
        <v>120</v>
      </c>
      <c r="D2735" s="7" t="s">
        <v>23</v>
      </c>
      <c r="E2735" s="7" t="s">
        <v>3226</v>
      </c>
    </row>
    <row r="2736" spans="1:5" x14ac:dyDescent="0.2">
      <c r="A2736" s="7" t="s">
        <v>21</v>
      </c>
      <c r="B2736" s="7" t="s">
        <v>3170</v>
      </c>
      <c r="C2736" s="7" t="s">
        <v>132</v>
      </c>
      <c r="D2736" s="7" t="s">
        <v>26</v>
      </c>
      <c r="E2736" s="7" t="s">
        <v>3227</v>
      </c>
    </row>
    <row r="2737" spans="1:5" x14ac:dyDescent="0.2">
      <c r="A2737" s="7" t="s">
        <v>21</v>
      </c>
      <c r="B2737" s="7" t="s">
        <v>3170</v>
      </c>
      <c r="C2737" s="7" t="s">
        <v>214</v>
      </c>
      <c r="D2737" s="7" t="s">
        <v>29</v>
      </c>
      <c r="E2737" s="7" t="s">
        <v>3228</v>
      </c>
    </row>
    <row r="2738" spans="1:5" x14ac:dyDescent="0.2">
      <c r="A2738" s="7" t="s">
        <v>21</v>
      </c>
      <c r="B2738" s="7" t="s">
        <v>3170</v>
      </c>
      <c r="C2738" s="7" t="s">
        <v>216</v>
      </c>
      <c r="D2738" s="7">
        <v>2</v>
      </c>
      <c r="E2738" s="7" t="s">
        <v>3229</v>
      </c>
    </row>
    <row r="2739" spans="1:5" x14ac:dyDescent="0.2">
      <c r="A2739" s="7" t="s">
        <v>21</v>
      </c>
      <c r="B2739" s="7" t="s">
        <v>3170</v>
      </c>
      <c r="C2739" s="7" t="s">
        <v>218</v>
      </c>
      <c r="D2739" s="7" t="s">
        <v>34</v>
      </c>
      <c r="E2739" s="7" t="s">
        <v>3230</v>
      </c>
    </row>
    <row r="2740" spans="1:5" x14ac:dyDescent="0.2">
      <c r="A2740" s="7" t="s">
        <v>21</v>
      </c>
      <c r="B2740" s="7" t="s">
        <v>3170</v>
      </c>
      <c r="C2740" s="7" t="s">
        <v>220</v>
      </c>
      <c r="D2740" s="7" t="s">
        <v>48</v>
      </c>
      <c r="E2740" s="7" t="s">
        <v>3231</v>
      </c>
    </row>
    <row r="2741" spans="1:5" x14ac:dyDescent="0.2">
      <c r="A2741" s="7" t="s">
        <v>21</v>
      </c>
      <c r="B2741" s="7" t="s">
        <v>3170</v>
      </c>
      <c r="C2741" s="7" t="s">
        <v>222</v>
      </c>
      <c r="D2741" s="7" t="s">
        <v>98</v>
      </c>
      <c r="E2741" s="7" t="s">
        <v>3232</v>
      </c>
    </row>
    <row r="2742" spans="1:5" x14ac:dyDescent="0.2">
      <c r="A2742" s="7" t="s">
        <v>21</v>
      </c>
      <c r="B2742" s="7" t="s">
        <v>3170</v>
      </c>
      <c r="C2742" s="7" t="s">
        <v>224</v>
      </c>
      <c r="D2742" s="7" t="s">
        <v>45</v>
      </c>
      <c r="E2742" s="7" t="s">
        <v>3233</v>
      </c>
    </row>
    <row r="2743" spans="1:5" x14ac:dyDescent="0.2">
      <c r="A2743" s="7" t="s">
        <v>21</v>
      </c>
      <c r="B2743" s="7" t="s">
        <v>3170</v>
      </c>
      <c r="C2743" s="7" t="s">
        <v>3234</v>
      </c>
      <c r="D2743" s="7">
        <v>4</v>
      </c>
      <c r="E2743" s="7" t="s">
        <v>3235</v>
      </c>
    </row>
    <row r="2744" spans="1:5" x14ac:dyDescent="0.2">
      <c r="A2744" s="7" t="s">
        <v>21</v>
      </c>
      <c r="B2744" s="7" t="s">
        <v>3170</v>
      </c>
      <c r="C2744" s="7" t="s">
        <v>226</v>
      </c>
      <c r="D2744" s="7" t="s">
        <v>26</v>
      </c>
      <c r="E2744" s="7" t="s">
        <v>3236</v>
      </c>
    </row>
    <row r="2745" spans="1:5" x14ac:dyDescent="0.2">
      <c r="A2745" s="7" t="s">
        <v>21</v>
      </c>
      <c r="B2745" s="7" t="s">
        <v>3170</v>
      </c>
      <c r="C2745" s="7" t="s">
        <v>228</v>
      </c>
      <c r="D2745" s="7" t="s">
        <v>48</v>
      </c>
      <c r="E2745" s="7" t="s">
        <v>3237</v>
      </c>
    </row>
    <row r="2746" spans="1:5" x14ac:dyDescent="0.2">
      <c r="A2746" s="7" t="s">
        <v>21</v>
      </c>
      <c r="B2746" s="7" t="s">
        <v>3170</v>
      </c>
      <c r="C2746" s="7" t="s">
        <v>230</v>
      </c>
      <c r="D2746" s="7" t="s">
        <v>37</v>
      </c>
      <c r="E2746" s="7" t="s">
        <v>3238</v>
      </c>
    </row>
    <row r="2747" spans="1:5" x14ac:dyDescent="0.2">
      <c r="A2747" s="7" t="s">
        <v>21</v>
      </c>
      <c r="B2747" s="7" t="s">
        <v>3170</v>
      </c>
      <c r="C2747" s="7" t="s">
        <v>234</v>
      </c>
      <c r="D2747" s="7" t="s">
        <v>98</v>
      </c>
      <c r="E2747" s="7" t="s">
        <v>3239</v>
      </c>
    </row>
    <row r="2748" spans="1:5" x14ac:dyDescent="0.2">
      <c r="A2748" s="7" t="s">
        <v>21</v>
      </c>
      <c r="B2748" s="7" t="s">
        <v>3170</v>
      </c>
      <c r="C2748" s="7" t="s">
        <v>238</v>
      </c>
      <c r="D2748" s="7" t="s">
        <v>23</v>
      </c>
      <c r="E2748" s="7" t="s">
        <v>3240</v>
      </c>
    </row>
    <row r="2749" spans="1:5" x14ac:dyDescent="0.2">
      <c r="A2749" s="7" t="s">
        <v>21</v>
      </c>
      <c r="B2749" s="7" t="s">
        <v>3170</v>
      </c>
      <c r="C2749" s="7" t="s">
        <v>240</v>
      </c>
      <c r="D2749" s="7" t="s">
        <v>29</v>
      </c>
      <c r="E2749" s="7" t="s">
        <v>3241</v>
      </c>
    </row>
    <row r="2750" spans="1:5" x14ac:dyDescent="0.2">
      <c r="A2750" s="7" t="s">
        <v>21</v>
      </c>
      <c r="B2750" s="7" t="s">
        <v>3170</v>
      </c>
      <c r="C2750" s="7" t="s">
        <v>242</v>
      </c>
      <c r="D2750" s="7" t="s">
        <v>34</v>
      </c>
      <c r="E2750" s="7" t="s">
        <v>3242</v>
      </c>
    </row>
    <row r="2751" spans="1:5" x14ac:dyDescent="0.2">
      <c r="A2751" s="7" t="s">
        <v>21</v>
      </c>
      <c r="B2751" s="7" t="s">
        <v>3170</v>
      </c>
      <c r="C2751" s="7" t="s">
        <v>244</v>
      </c>
      <c r="D2751" s="7" t="s">
        <v>42</v>
      </c>
      <c r="E2751" s="7" t="s">
        <v>3243</v>
      </c>
    </row>
    <row r="2752" spans="1:5" x14ac:dyDescent="0.2">
      <c r="A2752" s="7" t="s">
        <v>21</v>
      </c>
      <c r="B2752" s="7" t="s">
        <v>3170</v>
      </c>
      <c r="C2752" s="7" t="s">
        <v>911</v>
      </c>
      <c r="D2752" s="7" t="s">
        <v>37</v>
      </c>
      <c r="E2752" s="7" t="s">
        <v>3244</v>
      </c>
    </row>
    <row r="2753" spans="1:5" x14ac:dyDescent="0.2">
      <c r="A2753" s="7" t="s">
        <v>21</v>
      </c>
      <c r="B2753" s="7" t="s">
        <v>3170</v>
      </c>
      <c r="C2753" s="7" t="s">
        <v>250</v>
      </c>
      <c r="D2753" s="7" t="s">
        <v>26</v>
      </c>
      <c r="E2753" s="7" t="s">
        <v>3245</v>
      </c>
    </row>
    <row r="2754" spans="1:5" x14ac:dyDescent="0.2">
      <c r="A2754" s="7" t="s">
        <v>21</v>
      </c>
      <c r="B2754" s="7" t="s">
        <v>3170</v>
      </c>
      <c r="C2754" s="7" t="s">
        <v>252</v>
      </c>
      <c r="D2754" s="7" t="s">
        <v>45</v>
      </c>
      <c r="E2754" s="7" t="s">
        <v>3246</v>
      </c>
    </row>
    <row r="2755" spans="1:5" x14ac:dyDescent="0.2">
      <c r="A2755" s="7" t="s">
        <v>21</v>
      </c>
      <c r="B2755" s="7" t="s">
        <v>3170</v>
      </c>
      <c r="C2755" s="7" t="s">
        <v>254</v>
      </c>
      <c r="D2755" s="7" t="s">
        <v>34</v>
      </c>
      <c r="E2755" s="7" t="s">
        <v>3247</v>
      </c>
    </row>
    <row r="2756" spans="1:5" x14ac:dyDescent="0.2">
      <c r="A2756" s="7" t="s">
        <v>21</v>
      </c>
      <c r="B2756" s="7" t="s">
        <v>3170</v>
      </c>
      <c r="C2756" s="7" t="s">
        <v>256</v>
      </c>
      <c r="D2756" s="7" t="s">
        <v>42</v>
      </c>
      <c r="E2756" s="7" t="s">
        <v>3248</v>
      </c>
    </row>
    <row r="2757" spans="1:5" x14ac:dyDescent="0.2">
      <c r="A2757" s="7" t="s">
        <v>21</v>
      </c>
      <c r="B2757" s="7" t="s">
        <v>3170</v>
      </c>
      <c r="C2757" s="7" t="s">
        <v>258</v>
      </c>
      <c r="D2757" s="7" t="s">
        <v>48</v>
      </c>
      <c r="E2757" s="7" t="s">
        <v>3249</v>
      </c>
    </row>
    <row r="2758" spans="1:5" x14ac:dyDescent="0.2">
      <c r="A2758" s="7" t="s">
        <v>21</v>
      </c>
      <c r="B2758" s="7" t="s">
        <v>3170</v>
      </c>
      <c r="C2758" s="7" t="s">
        <v>542</v>
      </c>
      <c r="D2758" s="7" t="s">
        <v>98</v>
      </c>
      <c r="E2758" s="7" t="s">
        <v>3250</v>
      </c>
    </row>
    <row r="2759" spans="1:5" x14ac:dyDescent="0.2">
      <c r="A2759" s="7" t="s">
        <v>21</v>
      </c>
      <c r="B2759" s="7" t="s">
        <v>3170</v>
      </c>
      <c r="C2759" s="7" t="s">
        <v>346</v>
      </c>
      <c r="D2759" s="7" t="s">
        <v>23</v>
      </c>
      <c r="E2759" s="7" t="s">
        <v>3251</v>
      </c>
    </row>
    <row r="2760" spans="1:5" x14ac:dyDescent="0.2">
      <c r="A2760" s="7" t="s">
        <v>21</v>
      </c>
      <c r="B2760" s="7" t="s">
        <v>3170</v>
      </c>
      <c r="C2760" s="7" t="s">
        <v>348</v>
      </c>
      <c r="D2760" s="7" t="s">
        <v>37</v>
      </c>
      <c r="E2760" s="7" t="s">
        <v>3252</v>
      </c>
    </row>
    <row r="2761" spans="1:5" x14ac:dyDescent="0.2">
      <c r="A2761" s="7" t="s">
        <v>21</v>
      </c>
      <c r="B2761" s="7" t="s">
        <v>3170</v>
      </c>
      <c r="C2761" s="7" t="s">
        <v>1693</v>
      </c>
      <c r="D2761" s="7" t="s">
        <v>29</v>
      </c>
      <c r="E2761" s="7" t="s">
        <v>3253</v>
      </c>
    </row>
    <row r="2762" spans="1:5" x14ac:dyDescent="0.2">
      <c r="A2762" s="7" t="s">
        <v>21</v>
      </c>
      <c r="B2762" s="7" t="s">
        <v>3170</v>
      </c>
      <c r="C2762" s="7" t="s">
        <v>358</v>
      </c>
      <c r="D2762" s="7" t="s">
        <v>42</v>
      </c>
      <c r="E2762" s="7" t="s">
        <v>3254</v>
      </c>
    </row>
    <row r="2763" spans="1:5" x14ac:dyDescent="0.2">
      <c r="A2763" s="7" t="s">
        <v>21</v>
      </c>
      <c r="B2763" s="7" t="s">
        <v>3170</v>
      </c>
      <c r="C2763" s="7" t="s">
        <v>360</v>
      </c>
      <c r="D2763" s="7" t="s">
        <v>23</v>
      </c>
      <c r="E2763" s="7" t="s">
        <v>3255</v>
      </c>
    </row>
    <row r="2764" spans="1:5" x14ac:dyDescent="0.2">
      <c r="A2764" s="7" t="s">
        <v>21</v>
      </c>
      <c r="B2764" s="7" t="s">
        <v>3170</v>
      </c>
      <c r="C2764" s="7" t="s">
        <v>362</v>
      </c>
      <c r="D2764" s="7" t="s">
        <v>37</v>
      </c>
      <c r="E2764" s="7" t="s">
        <v>3256</v>
      </c>
    </row>
    <row r="2765" spans="1:5" x14ac:dyDescent="0.2">
      <c r="A2765" s="7" t="s">
        <v>21</v>
      </c>
      <c r="B2765" s="7" t="s">
        <v>3170</v>
      </c>
      <c r="C2765" s="7" t="s">
        <v>364</v>
      </c>
      <c r="D2765" s="7" t="s">
        <v>29</v>
      </c>
      <c r="E2765" s="7" t="s">
        <v>3257</v>
      </c>
    </row>
    <row r="2766" spans="1:5" x14ac:dyDescent="0.2">
      <c r="A2766" s="7" t="s">
        <v>21</v>
      </c>
      <c r="B2766" s="7" t="s">
        <v>3170</v>
      </c>
      <c r="C2766" s="7" t="s">
        <v>366</v>
      </c>
      <c r="D2766" s="7" t="s">
        <v>34</v>
      </c>
      <c r="E2766" s="7" t="s">
        <v>3258</v>
      </c>
    </row>
    <row r="2767" spans="1:5" x14ac:dyDescent="0.2">
      <c r="A2767" s="7" t="s">
        <v>21</v>
      </c>
      <c r="B2767" s="7" t="s">
        <v>3170</v>
      </c>
      <c r="C2767" s="7" t="s">
        <v>370</v>
      </c>
      <c r="D2767" s="7" t="s">
        <v>48</v>
      </c>
      <c r="E2767" s="7" t="s">
        <v>3259</v>
      </c>
    </row>
    <row r="2768" spans="1:5" x14ac:dyDescent="0.2">
      <c r="A2768" s="7" t="s">
        <v>21</v>
      </c>
      <c r="B2768" s="7" t="s">
        <v>3170</v>
      </c>
      <c r="C2768" s="7" t="s">
        <v>368</v>
      </c>
      <c r="D2768" s="7" t="s">
        <v>26</v>
      </c>
      <c r="E2768" s="7" t="s">
        <v>3260</v>
      </c>
    </row>
    <row r="2769" spans="1:5" x14ac:dyDescent="0.2">
      <c r="A2769" s="7" t="s">
        <v>21</v>
      </c>
      <c r="B2769" s="7" t="s">
        <v>3170</v>
      </c>
      <c r="C2769" s="7" t="s">
        <v>372</v>
      </c>
      <c r="D2769" s="7" t="s">
        <v>42</v>
      </c>
      <c r="E2769" s="7" t="s">
        <v>3261</v>
      </c>
    </row>
    <row r="2770" spans="1:5" x14ac:dyDescent="0.2">
      <c r="A2770" s="7" t="s">
        <v>21</v>
      </c>
      <c r="B2770" s="7" t="s">
        <v>3170</v>
      </c>
      <c r="C2770" s="7" t="s">
        <v>374</v>
      </c>
      <c r="D2770" s="7" t="s">
        <v>34</v>
      </c>
      <c r="E2770" s="7" t="s">
        <v>3262</v>
      </c>
    </row>
    <row r="2771" spans="1:5" x14ac:dyDescent="0.2">
      <c r="A2771" s="7" t="s">
        <v>21</v>
      </c>
      <c r="B2771" s="7" t="s">
        <v>3170</v>
      </c>
      <c r="C2771" s="7" t="s">
        <v>376</v>
      </c>
      <c r="D2771" s="7" t="s">
        <v>45</v>
      </c>
      <c r="E2771" s="7" t="s">
        <v>3263</v>
      </c>
    </row>
    <row r="2772" spans="1:5" x14ac:dyDescent="0.2">
      <c r="A2772" s="7" t="s">
        <v>21</v>
      </c>
      <c r="B2772" s="7" t="s">
        <v>3170</v>
      </c>
      <c r="C2772" s="7" t="s">
        <v>378</v>
      </c>
      <c r="D2772" s="7" t="s">
        <v>37</v>
      </c>
      <c r="E2772" s="7" t="s">
        <v>3264</v>
      </c>
    </row>
    <row r="2773" spans="1:5" x14ac:dyDescent="0.2">
      <c r="A2773" s="7" t="s">
        <v>21</v>
      </c>
      <c r="B2773" s="7" t="s">
        <v>3170</v>
      </c>
      <c r="C2773" s="7" t="s">
        <v>383</v>
      </c>
      <c r="D2773" s="7" t="s">
        <v>26</v>
      </c>
      <c r="E2773" s="7" t="s">
        <v>3265</v>
      </c>
    </row>
    <row r="2774" spans="1:5" x14ac:dyDescent="0.2">
      <c r="A2774" s="7" t="s">
        <v>21</v>
      </c>
      <c r="B2774" s="7" t="s">
        <v>3170</v>
      </c>
      <c r="C2774" s="7" t="s">
        <v>385</v>
      </c>
      <c r="D2774" s="7" t="s">
        <v>98</v>
      </c>
      <c r="E2774" s="7" t="s">
        <v>3266</v>
      </c>
    </row>
    <row r="2775" spans="1:5" x14ac:dyDescent="0.2">
      <c r="A2775" s="7" t="s">
        <v>21</v>
      </c>
      <c r="B2775" s="7" t="s">
        <v>3170</v>
      </c>
      <c r="C2775" s="7" t="s">
        <v>388</v>
      </c>
      <c r="D2775" s="7" t="s">
        <v>23</v>
      </c>
      <c r="E2775" s="7" t="s">
        <v>3267</v>
      </c>
    </row>
    <row r="2776" spans="1:5" x14ac:dyDescent="0.2">
      <c r="A2776" s="7" t="s">
        <v>21</v>
      </c>
      <c r="B2776" s="7" t="s">
        <v>3170</v>
      </c>
      <c r="C2776" s="7" t="s">
        <v>657</v>
      </c>
      <c r="D2776" s="7" t="s">
        <v>29</v>
      </c>
      <c r="E2776" s="7" t="s">
        <v>3268</v>
      </c>
    </row>
    <row r="2777" spans="1:5" x14ac:dyDescent="0.2">
      <c r="A2777" s="7" t="s">
        <v>21</v>
      </c>
      <c r="B2777" s="7" t="s">
        <v>3170</v>
      </c>
      <c r="C2777" s="7" t="s">
        <v>391</v>
      </c>
      <c r="D2777" s="7" t="s">
        <v>53</v>
      </c>
      <c r="E2777" s="7" t="s">
        <v>3269</v>
      </c>
    </row>
    <row r="2778" spans="1:5" x14ac:dyDescent="0.2">
      <c r="A2778" s="7" t="s">
        <v>21</v>
      </c>
      <c r="B2778" s="7" t="s">
        <v>3170</v>
      </c>
      <c r="C2778" s="7" t="s">
        <v>395</v>
      </c>
      <c r="D2778" s="7" t="s">
        <v>23</v>
      </c>
      <c r="E2778" s="7" t="s">
        <v>3270</v>
      </c>
    </row>
    <row r="2779" spans="1:5" x14ac:dyDescent="0.2">
      <c r="A2779" s="7" t="s">
        <v>21</v>
      </c>
      <c r="B2779" s="7" t="s">
        <v>3170</v>
      </c>
      <c r="C2779" s="7" t="s">
        <v>397</v>
      </c>
      <c r="D2779" s="7" t="s">
        <v>42</v>
      </c>
      <c r="E2779" s="7" t="s">
        <v>3271</v>
      </c>
    </row>
    <row r="2780" spans="1:5" x14ac:dyDescent="0.2">
      <c r="A2780" s="7" t="s">
        <v>21</v>
      </c>
      <c r="B2780" s="7" t="s">
        <v>3170</v>
      </c>
      <c r="C2780" s="7" t="s">
        <v>403</v>
      </c>
      <c r="D2780" s="7" t="s">
        <v>53</v>
      </c>
      <c r="E2780" s="7" t="s">
        <v>3272</v>
      </c>
    </row>
    <row r="2781" spans="1:5" x14ac:dyDescent="0.2">
      <c r="A2781" s="7" t="s">
        <v>21</v>
      </c>
      <c r="B2781" s="7" t="s">
        <v>3170</v>
      </c>
      <c r="C2781" s="7" t="s">
        <v>405</v>
      </c>
      <c r="D2781" s="7" t="s">
        <v>34</v>
      </c>
      <c r="E2781" s="7" t="s">
        <v>3273</v>
      </c>
    </row>
    <row r="2782" spans="1:5" x14ac:dyDescent="0.2">
      <c r="A2782" s="7" t="s">
        <v>21</v>
      </c>
      <c r="B2782" s="7" t="s">
        <v>3170</v>
      </c>
      <c r="C2782" s="7" t="s">
        <v>415</v>
      </c>
      <c r="D2782" s="7" t="s">
        <v>48</v>
      </c>
      <c r="E2782" s="7" t="s">
        <v>3274</v>
      </c>
    </row>
    <row r="2783" spans="1:5" x14ac:dyDescent="0.2">
      <c r="A2783" s="7" t="s">
        <v>21</v>
      </c>
      <c r="B2783" s="7" t="s">
        <v>3170</v>
      </c>
      <c r="C2783" s="7" t="s">
        <v>417</v>
      </c>
      <c r="D2783" s="7" t="s">
        <v>45</v>
      </c>
      <c r="E2783" s="7" t="s">
        <v>3275</v>
      </c>
    </row>
    <row r="2784" spans="1:5" x14ac:dyDescent="0.2">
      <c r="A2784" s="7" t="s">
        <v>21</v>
      </c>
      <c r="B2784" s="7" t="s">
        <v>3170</v>
      </c>
      <c r="C2784" s="7" t="s">
        <v>411</v>
      </c>
      <c r="D2784" s="7" t="s">
        <v>26</v>
      </c>
      <c r="E2784" s="7" t="s">
        <v>3276</v>
      </c>
    </row>
    <row r="2785" spans="1:5" x14ac:dyDescent="0.2">
      <c r="A2785" s="7" t="s">
        <v>21</v>
      </c>
      <c r="B2785" s="7" t="s">
        <v>3170</v>
      </c>
      <c r="C2785" s="7" t="s">
        <v>419</v>
      </c>
      <c r="D2785" s="7" t="s">
        <v>48</v>
      </c>
      <c r="E2785" s="7" t="s">
        <v>3277</v>
      </c>
    </row>
    <row r="2786" spans="1:5" x14ac:dyDescent="0.2">
      <c r="A2786" s="7" t="s">
        <v>21</v>
      </c>
      <c r="B2786" s="7" t="s">
        <v>3170</v>
      </c>
      <c r="C2786" s="7" t="s">
        <v>413</v>
      </c>
      <c r="D2786" s="7" t="s">
        <v>37</v>
      </c>
      <c r="E2786" s="7" t="s">
        <v>3278</v>
      </c>
    </row>
    <row r="2787" spans="1:5" x14ac:dyDescent="0.2">
      <c r="A2787" s="7" t="s">
        <v>21</v>
      </c>
      <c r="B2787" s="7" t="s">
        <v>3170</v>
      </c>
      <c r="C2787" s="7" t="s">
        <v>421</v>
      </c>
      <c r="D2787" s="7" t="s">
        <v>53</v>
      </c>
      <c r="E2787" s="7" t="s">
        <v>3279</v>
      </c>
    </row>
    <row r="2788" spans="1:5" x14ac:dyDescent="0.2">
      <c r="A2788" s="7" t="s">
        <v>21</v>
      </c>
      <c r="B2788" s="7" t="s">
        <v>3170</v>
      </c>
      <c r="C2788" s="7" t="s">
        <v>423</v>
      </c>
      <c r="D2788" s="7" t="s">
        <v>98</v>
      </c>
      <c r="E2788" s="7" t="s">
        <v>3280</v>
      </c>
    </row>
    <row r="2789" spans="1:5" x14ac:dyDescent="0.2">
      <c r="A2789" s="7" t="s">
        <v>21</v>
      </c>
      <c r="B2789" s="7" t="s">
        <v>3170</v>
      </c>
      <c r="C2789" s="7" t="s">
        <v>675</v>
      </c>
      <c r="D2789" s="7" t="s">
        <v>23</v>
      </c>
      <c r="E2789" s="7" t="s">
        <v>3281</v>
      </c>
    </row>
    <row r="2790" spans="1:5" x14ac:dyDescent="0.2">
      <c r="A2790" s="7" t="s">
        <v>21</v>
      </c>
      <c r="B2790" s="7" t="s">
        <v>3170</v>
      </c>
      <c r="C2790" s="7" t="s">
        <v>427</v>
      </c>
      <c r="D2790" s="7" t="s">
        <v>29</v>
      </c>
      <c r="E2790" s="7" t="s">
        <v>3282</v>
      </c>
    </row>
    <row r="2791" spans="1:5" x14ac:dyDescent="0.2">
      <c r="A2791" s="7" t="s">
        <v>21</v>
      </c>
      <c r="B2791" s="7" t="s">
        <v>3170</v>
      </c>
      <c r="C2791" s="7" t="s">
        <v>429</v>
      </c>
      <c r="D2791" s="7" t="s">
        <v>34</v>
      </c>
      <c r="E2791" s="7" t="s">
        <v>3283</v>
      </c>
    </row>
    <row r="2792" spans="1:5" x14ac:dyDescent="0.2">
      <c r="A2792" s="7" t="s">
        <v>21</v>
      </c>
      <c r="B2792" s="7" t="s">
        <v>3170</v>
      </c>
      <c r="C2792" s="7" t="s">
        <v>437</v>
      </c>
      <c r="D2792" s="7" t="s">
        <v>26</v>
      </c>
      <c r="E2792" s="7" t="s">
        <v>3284</v>
      </c>
    </row>
    <row r="2793" spans="1:5" x14ac:dyDescent="0.2">
      <c r="A2793" s="7" t="s">
        <v>21</v>
      </c>
      <c r="B2793" s="7" t="s">
        <v>3170</v>
      </c>
      <c r="C2793" s="7" t="s">
        <v>439</v>
      </c>
      <c r="D2793" s="7" t="s">
        <v>45</v>
      </c>
      <c r="E2793" s="7" t="s">
        <v>3285</v>
      </c>
    </row>
    <row r="2794" spans="1:5" x14ac:dyDescent="0.2">
      <c r="A2794" s="7" t="s">
        <v>21</v>
      </c>
      <c r="B2794" s="7" t="s">
        <v>3170</v>
      </c>
      <c r="C2794" s="7" t="s">
        <v>441</v>
      </c>
      <c r="D2794" s="7" t="s">
        <v>34</v>
      </c>
      <c r="E2794" s="7" t="s">
        <v>3286</v>
      </c>
    </row>
    <row r="2795" spans="1:5" x14ac:dyDescent="0.2">
      <c r="A2795" s="7" t="s">
        <v>21</v>
      </c>
      <c r="B2795" s="7" t="s">
        <v>3170</v>
      </c>
      <c r="C2795" s="7" t="s">
        <v>447</v>
      </c>
      <c r="D2795" s="7" t="s">
        <v>42</v>
      </c>
      <c r="E2795" s="7" t="s">
        <v>3287</v>
      </c>
    </row>
    <row r="2796" spans="1:5" x14ac:dyDescent="0.2">
      <c r="A2796" s="7" t="s">
        <v>21</v>
      </c>
      <c r="B2796" s="7" t="s">
        <v>3170</v>
      </c>
      <c r="C2796" s="7" t="s">
        <v>443</v>
      </c>
      <c r="D2796" s="7" t="s">
        <v>48</v>
      </c>
      <c r="E2796" s="7" t="s">
        <v>3288</v>
      </c>
    </row>
    <row r="2797" spans="1:5" x14ac:dyDescent="0.2">
      <c r="A2797" s="7" t="s">
        <v>21</v>
      </c>
      <c r="B2797" s="7" t="s">
        <v>3170</v>
      </c>
      <c r="C2797" s="7" t="s">
        <v>445</v>
      </c>
      <c r="D2797" s="7" t="s">
        <v>98</v>
      </c>
      <c r="E2797" s="7" t="s">
        <v>3289</v>
      </c>
    </row>
    <row r="2798" spans="1:5" x14ac:dyDescent="0.2">
      <c r="A2798" s="7" t="s">
        <v>21</v>
      </c>
      <c r="B2798" s="7" t="s">
        <v>3170</v>
      </c>
      <c r="C2798" s="7" t="s">
        <v>449</v>
      </c>
      <c r="D2798" s="7" t="s">
        <v>23</v>
      </c>
      <c r="E2798" s="7" t="s">
        <v>3290</v>
      </c>
    </row>
    <row r="2799" spans="1:5" x14ac:dyDescent="0.2">
      <c r="A2799" s="7" t="s">
        <v>21</v>
      </c>
      <c r="B2799" s="7" t="s">
        <v>3170</v>
      </c>
      <c r="C2799" s="7" t="s">
        <v>2885</v>
      </c>
      <c r="D2799" s="7" t="s">
        <v>26</v>
      </c>
      <c r="E2799" s="7" t="s">
        <v>3291</v>
      </c>
    </row>
    <row r="2800" spans="1:5" x14ac:dyDescent="0.2">
      <c r="A2800" s="7" t="s">
        <v>21</v>
      </c>
      <c r="B2800" s="7" t="s">
        <v>3170</v>
      </c>
      <c r="C2800" s="7" t="s">
        <v>453</v>
      </c>
      <c r="D2800" s="7" t="s">
        <v>45</v>
      </c>
      <c r="E2800" s="7" t="s">
        <v>3292</v>
      </c>
    </row>
    <row r="2801" spans="1:5" x14ac:dyDescent="0.2">
      <c r="A2801" s="7" t="s">
        <v>21</v>
      </c>
      <c r="B2801" s="7" t="s">
        <v>3170</v>
      </c>
      <c r="C2801" s="7" t="s">
        <v>690</v>
      </c>
      <c r="D2801" s="7" t="s">
        <v>98</v>
      </c>
      <c r="E2801" s="7" t="s">
        <v>3293</v>
      </c>
    </row>
    <row r="2802" spans="1:5" x14ac:dyDescent="0.2">
      <c r="A2802" s="7" t="s">
        <v>21</v>
      </c>
      <c r="B2802" s="7" t="s">
        <v>3170</v>
      </c>
      <c r="C2802" s="7" t="s">
        <v>350</v>
      </c>
      <c r="D2802" s="7" t="s">
        <v>42</v>
      </c>
      <c r="E2802" s="7" t="s">
        <v>3294</v>
      </c>
    </row>
    <row r="2803" spans="1:5" x14ac:dyDescent="0.2">
      <c r="A2803" s="7" t="s">
        <v>21</v>
      </c>
      <c r="B2803" s="7" t="s">
        <v>3170</v>
      </c>
      <c r="C2803" s="7" t="s">
        <v>694</v>
      </c>
      <c r="D2803" s="7" t="s">
        <v>42</v>
      </c>
      <c r="E2803" s="7" t="s">
        <v>3295</v>
      </c>
    </row>
    <row r="2804" spans="1:5" x14ac:dyDescent="0.2">
      <c r="A2804" s="7" t="s">
        <v>21</v>
      </c>
      <c r="B2804" s="7" t="s">
        <v>3170</v>
      </c>
      <c r="C2804" s="7" t="s">
        <v>696</v>
      </c>
      <c r="D2804" s="7" t="s">
        <v>23</v>
      </c>
      <c r="E2804" s="7" t="s">
        <v>3296</v>
      </c>
    </row>
    <row r="2805" spans="1:5" x14ac:dyDescent="0.2">
      <c r="A2805" s="7" t="s">
        <v>21</v>
      </c>
      <c r="B2805" s="7" t="s">
        <v>3170</v>
      </c>
      <c r="C2805" s="7" t="s">
        <v>698</v>
      </c>
      <c r="D2805" s="7" t="s">
        <v>37</v>
      </c>
      <c r="E2805" s="7" t="s">
        <v>3297</v>
      </c>
    </row>
    <row r="2806" spans="1:5" x14ac:dyDescent="0.2">
      <c r="A2806" s="7" t="s">
        <v>21</v>
      </c>
      <c r="B2806" s="7" t="s">
        <v>3170</v>
      </c>
      <c r="C2806" s="7" t="s">
        <v>1079</v>
      </c>
      <c r="D2806" s="7" t="s">
        <v>29</v>
      </c>
      <c r="E2806" s="7" t="s">
        <v>3298</v>
      </c>
    </row>
    <row r="2807" spans="1:5" x14ac:dyDescent="0.2">
      <c r="A2807" s="7" t="s">
        <v>21</v>
      </c>
      <c r="B2807" s="7" t="s">
        <v>3170</v>
      </c>
      <c r="C2807" s="7" t="s">
        <v>702</v>
      </c>
      <c r="D2807" s="7" t="s">
        <v>34</v>
      </c>
      <c r="E2807" s="7" t="s">
        <v>3299</v>
      </c>
    </row>
    <row r="2808" spans="1:5" x14ac:dyDescent="0.2">
      <c r="A2808" s="7" t="s">
        <v>21</v>
      </c>
      <c r="B2808" s="7" t="s">
        <v>3170</v>
      </c>
      <c r="C2808" s="7" t="s">
        <v>704</v>
      </c>
      <c r="D2808" s="7" t="s">
        <v>48</v>
      </c>
      <c r="E2808" s="7" t="s">
        <v>3300</v>
      </c>
    </row>
    <row r="2809" spans="1:5" x14ac:dyDescent="0.2">
      <c r="A2809" s="7" t="s">
        <v>21</v>
      </c>
      <c r="B2809" s="7" t="s">
        <v>3170</v>
      </c>
      <c r="C2809" s="7" t="s">
        <v>1088</v>
      </c>
      <c r="D2809" s="7" t="s">
        <v>98</v>
      </c>
      <c r="E2809" s="7" t="s">
        <v>3301</v>
      </c>
    </row>
    <row r="2810" spans="1:5" x14ac:dyDescent="0.2">
      <c r="A2810" s="7" t="s">
        <v>21</v>
      </c>
      <c r="B2810" s="7" t="s">
        <v>3170</v>
      </c>
      <c r="C2810" s="7" t="s">
        <v>710</v>
      </c>
      <c r="D2810" s="7" t="s">
        <v>26</v>
      </c>
      <c r="E2810" s="7" t="s">
        <v>3302</v>
      </c>
    </row>
    <row r="2811" spans="1:5" x14ac:dyDescent="0.2">
      <c r="A2811" s="7" t="s">
        <v>21</v>
      </c>
      <c r="B2811" s="7" t="s">
        <v>3170</v>
      </c>
      <c r="C2811" s="7" t="s">
        <v>706</v>
      </c>
      <c r="D2811" s="7" t="s">
        <v>29</v>
      </c>
      <c r="E2811" s="7" t="s">
        <v>3303</v>
      </c>
    </row>
    <row r="2812" spans="1:5" x14ac:dyDescent="0.2">
      <c r="A2812" s="7" t="s">
        <v>21</v>
      </c>
      <c r="B2812" s="7" t="s">
        <v>3170</v>
      </c>
      <c r="C2812" s="7" t="s">
        <v>708</v>
      </c>
      <c r="D2812" s="7" t="s">
        <v>34</v>
      </c>
      <c r="E2812" s="7" t="s">
        <v>3304</v>
      </c>
    </row>
    <row r="2813" spans="1:5" x14ac:dyDescent="0.2">
      <c r="A2813" s="7" t="s">
        <v>21</v>
      </c>
      <c r="B2813" s="7" t="s">
        <v>3170</v>
      </c>
      <c r="C2813" s="7" t="s">
        <v>712</v>
      </c>
      <c r="D2813" s="7" t="s">
        <v>45</v>
      </c>
      <c r="E2813" s="7" t="s">
        <v>3305</v>
      </c>
    </row>
    <row r="2814" spans="1:5" x14ac:dyDescent="0.2">
      <c r="A2814" s="7" t="s">
        <v>21</v>
      </c>
      <c r="B2814" s="7" t="s">
        <v>3170</v>
      </c>
      <c r="C2814" s="7" t="s">
        <v>2932</v>
      </c>
      <c r="D2814" s="7" t="s">
        <v>42</v>
      </c>
      <c r="E2814" s="7" t="s">
        <v>3306</v>
      </c>
    </row>
    <row r="2815" spans="1:5" x14ac:dyDescent="0.2">
      <c r="A2815" s="7" t="s">
        <v>21</v>
      </c>
      <c r="B2815" s="7" t="s">
        <v>3170</v>
      </c>
      <c r="C2815" s="7" t="s">
        <v>718</v>
      </c>
      <c r="D2815" s="7" t="s">
        <v>53</v>
      </c>
      <c r="E2815" s="7" t="s">
        <v>3307</v>
      </c>
    </row>
    <row r="2816" spans="1:5" x14ac:dyDescent="0.2">
      <c r="A2816" s="7" t="s">
        <v>21</v>
      </c>
      <c r="B2816" s="7" t="s">
        <v>3170</v>
      </c>
      <c r="C2816" s="7" t="s">
        <v>720</v>
      </c>
      <c r="D2816" s="7" t="s">
        <v>42</v>
      </c>
      <c r="E2816" s="7" t="s">
        <v>3308</v>
      </c>
    </row>
    <row r="2817" spans="1:5" x14ac:dyDescent="0.2">
      <c r="A2817" s="7" t="s">
        <v>21</v>
      </c>
      <c r="B2817" s="7" t="s">
        <v>3170</v>
      </c>
      <c r="C2817" s="7" t="s">
        <v>722</v>
      </c>
      <c r="D2817" s="7" t="s">
        <v>48</v>
      </c>
      <c r="E2817" s="7" t="s">
        <v>3309</v>
      </c>
    </row>
    <row r="2818" spans="1:5" x14ac:dyDescent="0.2">
      <c r="A2818" s="7" t="s">
        <v>21</v>
      </c>
      <c r="B2818" s="7" t="s">
        <v>3170</v>
      </c>
      <c r="C2818" s="7" t="s">
        <v>726</v>
      </c>
      <c r="D2818" s="7" t="s">
        <v>53</v>
      </c>
      <c r="E2818" s="7" t="s">
        <v>3310</v>
      </c>
    </row>
    <row r="2819" spans="1:5" x14ac:dyDescent="0.2">
      <c r="A2819" s="7" t="s">
        <v>21</v>
      </c>
      <c r="B2819" s="7" t="s">
        <v>3170</v>
      </c>
      <c r="C2819" s="7" t="s">
        <v>728</v>
      </c>
      <c r="D2819" s="7" t="s">
        <v>98</v>
      </c>
      <c r="E2819" s="7" t="s">
        <v>3311</v>
      </c>
    </row>
    <row r="2820" spans="1:5" x14ac:dyDescent="0.2">
      <c r="A2820" s="7" t="s">
        <v>21</v>
      </c>
      <c r="B2820" s="7" t="s">
        <v>3170</v>
      </c>
      <c r="C2820" s="7" t="s">
        <v>730</v>
      </c>
      <c r="D2820" s="7" t="s">
        <v>23</v>
      </c>
      <c r="E2820" s="7" t="s">
        <v>3312</v>
      </c>
    </row>
    <row r="2821" spans="1:5" x14ac:dyDescent="0.2">
      <c r="A2821" s="7" t="s">
        <v>21</v>
      </c>
      <c r="B2821" s="7" t="s">
        <v>3170</v>
      </c>
      <c r="C2821" s="7" t="s">
        <v>732</v>
      </c>
      <c r="D2821" s="7" t="s">
        <v>42</v>
      </c>
      <c r="E2821" s="7" t="s">
        <v>3313</v>
      </c>
    </row>
    <row r="2822" spans="1:5" x14ac:dyDescent="0.2">
      <c r="A2822" s="7" t="s">
        <v>21</v>
      </c>
      <c r="B2822" s="7" t="s">
        <v>3170</v>
      </c>
      <c r="C2822" s="7" t="s">
        <v>734</v>
      </c>
      <c r="D2822" s="7" t="s">
        <v>48</v>
      </c>
      <c r="E2822" s="7" t="s">
        <v>3314</v>
      </c>
    </row>
    <row r="2823" spans="1:5" x14ac:dyDescent="0.2">
      <c r="A2823" s="7" t="s">
        <v>21</v>
      </c>
      <c r="B2823" s="7" t="s">
        <v>3170</v>
      </c>
      <c r="C2823" s="7" t="s">
        <v>738</v>
      </c>
      <c r="D2823" s="7" t="s">
        <v>45</v>
      </c>
      <c r="E2823" s="7" t="s">
        <v>3315</v>
      </c>
    </row>
    <row r="2824" spans="1:5" x14ac:dyDescent="0.2">
      <c r="A2824" s="7" t="s">
        <v>21</v>
      </c>
      <c r="B2824" s="7" t="s">
        <v>3170</v>
      </c>
      <c r="C2824" s="7" t="s">
        <v>740</v>
      </c>
      <c r="D2824" s="7" t="s">
        <v>37</v>
      </c>
      <c r="E2824" s="7" t="s">
        <v>3316</v>
      </c>
    </row>
    <row r="2825" spans="1:5" x14ac:dyDescent="0.2">
      <c r="A2825" s="7" t="s">
        <v>21</v>
      </c>
      <c r="B2825" s="7" t="s">
        <v>3170</v>
      </c>
      <c r="C2825" s="7" t="s">
        <v>744</v>
      </c>
      <c r="D2825" s="7" t="s">
        <v>23</v>
      </c>
      <c r="E2825" s="7" t="s">
        <v>3317</v>
      </c>
    </row>
    <row r="2826" spans="1:5" x14ac:dyDescent="0.2">
      <c r="A2826" s="7" t="s">
        <v>21</v>
      </c>
      <c r="B2826" s="7" t="s">
        <v>3170</v>
      </c>
      <c r="C2826" s="7" t="s">
        <v>746</v>
      </c>
      <c r="D2826" s="7" t="s">
        <v>45</v>
      </c>
      <c r="E2826" s="7" t="s">
        <v>3318</v>
      </c>
    </row>
    <row r="2827" spans="1:5" x14ac:dyDescent="0.2">
      <c r="A2827" s="7" t="s">
        <v>21</v>
      </c>
      <c r="B2827" s="7" t="s">
        <v>3170</v>
      </c>
      <c r="C2827" s="7" t="s">
        <v>750</v>
      </c>
      <c r="D2827" s="7" t="s">
        <v>48</v>
      </c>
      <c r="E2827" s="7" t="s">
        <v>3319</v>
      </c>
    </row>
    <row r="2828" spans="1:5" x14ac:dyDescent="0.2">
      <c r="A2828" s="7" t="s">
        <v>21</v>
      </c>
      <c r="B2828" s="7" t="s">
        <v>3170</v>
      </c>
      <c r="C2828" s="7" t="s">
        <v>752</v>
      </c>
      <c r="D2828" s="7" t="s">
        <v>37</v>
      </c>
      <c r="E2828" s="7" t="s">
        <v>3320</v>
      </c>
    </row>
    <row r="2829" spans="1:5" x14ac:dyDescent="0.2">
      <c r="A2829" s="7" t="s">
        <v>21</v>
      </c>
      <c r="B2829" s="7" t="s">
        <v>3170</v>
      </c>
      <c r="C2829" s="7" t="s">
        <v>754</v>
      </c>
      <c r="D2829" s="7" t="s">
        <v>29</v>
      </c>
      <c r="E2829" s="7" t="s">
        <v>3321</v>
      </c>
    </row>
    <row r="2830" spans="1:5" x14ac:dyDescent="0.2">
      <c r="A2830" s="7" t="s">
        <v>21</v>
      </c>
      <c r="B2830" s="7" t="s">
        <v>3170</v>
      </c>
      <c r="C2830" s="7" t="s">
        <v>756</v>
      </c>
      <c r="D2830" s="7" t="s">
        <v>53</v>
      </c>
      <c r="E2830" s="7" t="s">
        <v>3322</v>
      </c>
    </row>
    <row r="2831" spans="1:5" x14ac:dyDescent="0.2">
      <c r="A2831" s="7" t="s">
        <v>21</v>
      </c>
      <c r="B2831" s="7" t="s">
        <v>3170</v>
      </c>
      <c r="C2831" s="7" t="s">
        <v>758</v>
      </c>
      <c r="D2831" s="7" t="s">
        <v>42</v>
      </c>
      <c r="E2831" s="7" t="s">
        <v>3323</v>
      </c>
    </row>
    <row r="2832" spans="1:5" x14ac:dyDescent="0.2">
      <c r="A2832" s="7" t="s">
        <v>21</v>
      </c>
      <c r="B2832" s="7" t="s">
        <v>3170</v>
      </c>
      <c r="C2832" s="7" t="s">
        <v>75</v>
      </c>
      <c r="D2832" s="7" t="s">
        <v>98</v>
      </c>
      <c r="E2832" s="7" t="s">
        <v>3324</v>
      </c>
    </row>
    <row r="2833" spans="1:5" x14ac:dyDescent="0.2">
      <c r="A2833" s="7" t="s">
        <v>21</v>
      </c>
      <c r="B2833" s="7" t="s">
        <v>3170</v>
      </c>
      <c r="C2833" s="7" t="s">
        <v>760</v>
      </c>
      <c r="D2833" s="7" t="s">
        <v>26</v>
      </c>
      <c r="E2833" s="7" t="s">
        <v>3325</v>
      </c>
    </row>
    <row r="2834" spans="1:5" x14ac:dyDescent="0.2">
      <c r="A2834" s="7" t="s">
        <v>21</v>
      </c>
      <c r="B2834" s="7" t="s">
        <v>3170</v>
      </c>
      <c r="C2834" s="7" t="s">
        <v>3326</v>
      </c>
      <c r="D2834" s="7" t="s">
        <v>98</v>
      </c>
      <c r="E2834" s="7" t="s">
        <v>3327</v>
      </c>
    </row>
    <row r="2835" spans="1:5" x14ac:dyDescent="0.2">
      <c r="A2835" s="7" t="s">
        <v>21</v>
      </c>
      <c r="B2835" s="7" t="s">
        <v>3170</v>
      </c>
      <c r="C2835" s="7" t="s">
        <v>762</v>
      </c>
      <c r="D2835" s="7" t="s">
        <v>98</v>
      </c>
      <c r="E2835" s="7" t="s">
        <v>3328</v>
      </c>
    </row>
    <row r="2836" spans="1:5" x14ac:dyDescent="0.2">
      <c r="A2836" s="7" t="s">
        <v>21</v>
      </c>
      <c r="B2836" s="7" t="s">
        <v>3170</v>
      </c>
      <c r="C2836" s="7" t="s">
        <v>764</v>
      </c>
      <c r="D2836" s="7" t="s">
        <v>48</v>
      </c>
      <c r="E2836" s="7" t="s">
        <v>3329</v>
      </c>
    </row>
    <row r="2837" spans="1:5" x14ac:dyDescent="0.2">
      <c r="A2837" s="7" t="s">
        <v>21</v>
      </c>
      <c r="B2837" s="7" t="s">
        <v>3170</v>
      </c>
      <c r="C2837" s="7" t="s">
        <v>766</v>
      </c>
      <c r="D2837" s="7" t="s">
        <v>42</v>
      </c>
      <c r="E2837" s="7" t="s">
        <v>3330</v>
      </c>
    </row>
    <row r="2838" spans="1:5" x14ac:dyDescent="0.2">
      <c r="A2838" s="7" t="s">
        <v>21</v>
      </c>
      <c r="B2838" s="7" t="s">
        <v>3170</v>
      </c>
      <c r="C2838" s="7" t="s">
        <v>768</v>
      </c>
      <c r="D2838" s="7" t="s">
        <v>23</v>
      </c>
      <c r="E2838" s="7" t="s">
        <v>3331</v>
      </c>
    </row>
    <row r="2839" spans="1:5" x14ac:dyDescent="0.2">
      <c r="A2839" s="7" t="s">
        <v>21</v>
      </c>
      <c r="B2839" s="7" t="s">
        <v>3170</v>
      </c>
      <c r="C2839" s="7" t="s">
        <v>3332</v>
      </c>
      <c r="D2839" s="7">
        <v>1</v>
      </c>
      <c r="E2839" s="7" t="s">
        <v>3333</v>
      </c>
    </row>
    <row r="2840" spans="1:5" x14ac:dyDescent="0.2">
      <c r="A2840" s="7" t="s">
        <v>21</v>
      </c>
      <c r="B2840" s="7" t="s">
        <v>3170</v>
      </c>
      <c r="C2840" s="7" t="s">
        <v>1534</v>
      </c>
      <c r="D2840" s="7" t="s">
        <v>34</v>
      </c>
      <c r="E2840" s="7" t="s">
        <v>3334</v>
      </c>
    </row>
    <row r="2841" spans="1:5" x14ac:dyDescent="0.2">
      <c r="A2841" s="7" t="s">
        <v>21</v>
      </c>
      <c r="B2841" s="7" t="s">
        <v>3170</v>
      </c>
      <c r="C2841" s="7" t="s">
        <v>91</v>
      </c>
      <c r="D2841" s="7" t="s">
        <v>53</v>
      </c>
      <c r="E2841" s="7" t="s">
        <v>3335</v>
      </c>
    </row>
    <row r="2842" spans="1:5" x14ac:dyDescent="0.2">
      <c r="A2842" s="7" t="s">
        <v>21</v>
      </c>
      <c r="B2842" s="7" t="s">
        <v>3170</v>
      </c>
      <c r="C2842" s="7" t="s">
        <v>770</v>
      </c>
      <c r="D2842" s="7" t="s">
        <v>29</v>
      </c>
      <c r="E2842" s="7" t="s">
        <v>3336</v>
      </c>
    </row>
    <row r="2843" spans="1:5" x14ac:dyDescent="0.2">
      <c r="A2843" s="7" t="s">
        <v>21</v>
      </c>
      <c r="B2843" s="7" t="s">
        <v>3170</v>
      </c>
      <c r="C2843" s="7" t="s">
        <v>3337</v>
      </c>
      <c r="D2843" s="7" t="s">
        <v>34</v>
      </c>
      <c r="E2843" s="7" t="s">
        <v>3338</v>
      </c>
    </row>
    <row r="2844" spans="1:5" x14ac:dyDescent="0.2">
      <c r="A2844" s="7" t="s">
        <v>21</v>
      </c>
      <c r="B2844" s="7" t="s">
        <v>3170</v>
      </c>
      <c r="C2844" s="7" t="s">
        <v>772</v>
      </c>
      <c r="D2844" s="7" t="s">
        <v>26</v>
      </c>
      <c r="E2844" s="7" t="s">
        <v>3339</v>
      </c>
    </row>
    <row r="2845" spans="1:5" x14ac:dyDescent="0.2">
      <c r="A2845" s="7" t="s">
        <v>21</v>
      </c>
      <c r="B2845" s="7" t="s">
        <v>3170</v>
      </c>
      <c r="C2845" s="7" t="s">
        <v>774</v>
      </c>
      <c r="D2845" s="7" t="s">
        <v>98</v>
      </c>
      <c r="E2845" s="7" t="s">
        <v>3340</v>
      </c>
    </row>
    <row r="2846" spans="1:5" x14ac:dyDescent="0.2">
      <c r="A2846" s="7" t="s">
        <v>21</v>
      </c>
      <c r="B2846" s="7" t="s">
        <v>3170</v>
      </c>
      <c r="C2846" s="7" t="s">
        <v>700</v>
      </c>
      <c r="D2846" s="7" t="s">
        <v>26</v>
      </c>
      <c r="E2846" s="7" t="s">
        <v>3341</v>
      </c>
    </row>
    <row r="2847" spans="1:5" x14ac:dyDescent="0.2">
      <c r="A2847" s="7" t="s">
        <v>21</v>
      </c>
      <c r="B2847" s="7" t="s">
        <v>3170</v>
      </c>
      <c r="C2847" s="7" t="s">
        <v>1909</v>
      </c>
      <c r="D2847" s="7" t="s">
        <v>48</v>
      </c>
      <c r="E2847" s="7" t="s">
        <v>3342</v>
      </c>
    </row>
    <row r="2848" spans="1:5" x14ac:dyDescent="0.2">
      <c r="A2848" s="7" t="s">
        <v>21</v>
      </c>
      <c r="B2848" s="7" t="s">
        <v>3170</v>
      </c>
      <c r="C2848" s="7" t="s">
        <v>778</v>
      </c>
      <c r="D2848" s="7" t="s">
        <v>37</v>
      </c>
      <c r="E2848" s="7" t="s">
        <v>3343</v>
      </c>
    </row>
    <row r="2849" spans="1:5" x14ac:dyDescent="0.2">
      <c r="A2849" s="7" t="s">
        <v>21</v>
      </c>
      <c r="B2849" s="7" t="s">
        <v>3170</v>
      </c>
      <c r="C2849" s="7" t="s">
        <v>780</v>
      </c>
      <c r="D2849" s="7" t="s">
        <v>53</v>
      </c>
      <c r="E2849" s="7" t="s">
        <v>3344</v>
      </c>
    </row>
    <row r="2850" spans="1:5" x14ac:dyDescent="0.2">
      <c r="A2850" s="7" t="s">
        <v>21</v>
      </c>
      <c r="B2850" s="7" t="s">
        <v>3170</v>
      </c>
      <c r="C2850" s="7" t="s">
        <v>782</v>
      </c>
      <c r="D2850" s="7" t="s">
        <v>34</v>
      </c>
      <c r="E2850" s="7" t="s">
        <v>3345</v>
      </c>
    </row>
    <row r="2851" spans="1:5" x14ac:dyDescent="0.2">
      <c r="A2851" s="7" t="s">
        <v>21</v>
      </c>
      <c r="B2851" s="7" t="s">
        <v>3170</v>
      </c>
      <c r="C2851" s="7" t="s">
        <v>788</v>
      </c>
      <c r="D2851" s="7" t="s">
        <v>48</v>
      </c>
      <c r="E2851" s="7" t="s">
        <v>3346</v>
      </c>
    </row>
    <row r="2852" spans="1:5" x14ac:dyDescent="0.2">
      <c r="A2852" s="7" t="s">
        <v>21</v>
      </c>
      <c r="B2852" s="7" t="s">
        <v>3170</v>
      </c>
      <c r="C2852" s="7" t="s">
        <v>3347</v>
      </c>
      <c r="D2852" s="7" t="s">
        <v>37</v>
      </c>
      <c r="E2852" s="7" t="s">
        <v>3348</v>
      </c>
    </row>
    <row r="2853" spans="1:5" x14ac:dyDescent="0.2">
      <c r="A2853" s="7" t="s">
        <v>21</v>
      </c>
      <c r="B2853" s="7" t="s">
        <v>3170</v>
      </c>
      <c r="C2853" s="7" t="s">
        <v>790</v>
      </c>
      <c r="D2853" s="7" t="s">
        <v>98</v>
      </c>
      <c r="E2853" s="7" t="s">
        <v>3349</v>
      </c>
    </row>
    <row r="2854" spans="1:5" x14ac:dyDescent="0.2">
      <c r="A2854" s="7" t="s">
        <v>21</v>
      </c>
      <c r="B2854" s="7" t="s">
        <v>3170</v>
      </c>
      <c r="C2854" s="7" t="s">
        <v>792</v>
      </c>
      <c r="D2854" s="7" t="s">
        <v>53</v>
      </c>
      <c r="E2854" s="7" t="s">
        <v>3350</v>
      </c>
    </row>
    <row r="2855" spans="1:5" x14ac:dyDescent="0.2">
      <c r="A2855" s="7" t="s">
        <v>134</v>
      </c>
      <c r="B2855" s="7" t="s">
        <v>3351</v>
      </c>
      <c r="C2855" s="7" t="s">
        <v>25</v>
      </c>
      <c r="D2855" s="7" t="s">
        <v>29</v>
      </c>
      <c r="E2855" s="7" t="s">
        <v>3352</v>
      </c>
    </row>
    <row r="2856" spans="1:5" x14ac:dyDescent="0.2">
      <c r="A2856" s="7" t="s">
        <v>134</v>
      </c>
      <c r="B2856" s="7" t="s">
        <v>3351</v>
      </c>
      <c r="C2856" s="7" t="s">
        <v>28</v>
      </c>
      <c r="D2856" s="7" t="s">
        <v>26</v>
      </c>
      <c r="E2856" s="7" t="s">
        <v>3353</v>
      </c>
    </row>
    <row r="2857" spans="1:5" x14ac:dyDescent="0.2">
      <c r="A2857" s="7" t="s">
        <v>134</v>
      </c>
      <c r="B2857" s="7" t="s">
        <v>3351</v>
      </c>
      <c r="C2857" s="7" t="s">
        <v>33</v>
      </c>
      <c r="D2857" s="7" t="s">
        <v>45</v>
      </c>
      <c r="E2857" s="7" t="s">
        <v>3354</v>
      </c>
    </row>
    <row r="2858" spans="1:5" x14ac:dyDescent="0.2">
      <c r="A2858" s="7" t="s">
        <v>134</v>
      </c>
      <c r="B2858" s="7" t="s">
        <v>3351</v>
      </c>
      <c r="C2858" s="7" t="s">
        <v>44</v>
      </c>
      <c r="D2858" s="7" t="s">
        <v>34</v>
      </c>
      <c r="E2858" s="7" t="s">
        <v>3355</v>
      </c>
    </row>
    <row r="2859" spans="1:5" x14ac:dyDescent="0.2">
      <c r="A2859" s="7" t="s">
        <v>134</v>
      </c>
      <c r="B2859" s="7" t="s">
        <v>3351</v>
      </c>
      <c r="C2859" s="7" t="s">
        <v>140</v>
      </c>
      <c r="D2859" s="7" t="s">
        <v>42</v>
      </c>
      <c r="E2859" s="7" t="s">
        <v>3356</v>
      </c>
    </row>
    <row r="2860" spans="1:5" x14ac:dyDescent="0.2">
      <c r="A2860" s="7" t="s">
        <v>134</v>
      </c>
      <c r="B2860" s="7" t="s">
        <v>3351</v>
      </c>
      <c r="C2860" s="7" t="s">
        <v>36</v>
      </c>
      <c r="D2860" s="7" t="s">
        <v>48</v>
      </c>
      <c r="E2860" s="7" t="s">
        <v>3357</v>
      </c>
    </row>
    <row r="2861" spans="1:5" x14ac:dyDescent="0.2">
      <c r="A2861" s="7" t="s">
        <v>134</v>
      </c>
      <c r="B2861" s="7" t="s">
        <v>3351</v>
      </c>
      <c r="C2861" s="7" t="s">
        <v>143</v>
      </c>
      <c r="D2861" s="7" t="s">
        <v>98</v>
      </c>
      <c r="E2861" s="7" t="s">
        <v>3358</v>
      </c>
    </row>
    <row r="2862" spans="1:5" x14ac:dyDescent="0.2">
      <c r="A2862" s="7" t="s">
        <v>134</v>
      </c>
      <c r="B2862" s="7" t="s">
        <v>3351</v>
      </c>
      <c r="C2862" s="7" t="s">
        <v>41</v>
      </c>
      <c r="D2862" s="7" t="s">
        <v>23</v>
      </c>
      <c r="E2862" s="7" t="s">
        <v>3359</v>
      </c>
    </row>
    <row r="2863" spans="1:5" x14ac:dyDescent="0.2">
      <c r="A2863" s="7" t="s">
        <v>134</v>
      </c>
      <c r="B2863" s="7" t="s">
        <v>3351</v>
      </c>
      <c r="C2863" s="7" t="s">
        <v>47</v>
      </c>
      <c r="D2863" s="7" t="s">
        <v>37</v>
      </c>
      <c r="E2863" s="7" t="s">
        <v>3360</v>
      </c>
    </row>
    <row r="2864" spans="1:5" x14ac:dyDescent="0.2">
      <c r="A2864" s="7" t="s">
        <v>134</v>
      </c>
      <c r="B2864" s="7" t="s">
        <v>3351</v>
      </c>
      <c r="C2864" s="7" t="s">
        <v>50</v>
      </c>
      <c r="D2864" s="7" t="s">
        <v>45</v>
      </c>
      <c r="E2864" s="7" t="s">
        <v>3361</v>
      </c>
    </row>
    <row r="2865" spans="1:5" x14ac:dyDescent="0.2">
      <c r="A2865" s="7" t="s">
        <v>134</v>
      </c>
      <c r="B2865" s="7" t="s">
        <v>3351</v>
      </c>
      <c r="C2865" s="7" t="s">
        <v>52</v>
      </c>
      <c r="D2865" s="7" t="s">
        <v>98</v>
      </c>
      <c r="E2865" s="7" t="s">
        <v>3362</v>
      </c>
    </row>
    <row r="2866" spans="1:5" x14ac:dyDescent="0.2">
      <c r="A2866" s="7" t="s">
        <v>134</v>
      </c>
      <c r="B2866" s="7" t="s">
        <v>3351</v>
      </c>
      <c r="C2866" s="7" t="s">
        <v>55</v>
      </c>
      <c r="D2866" s="7" t="s">
        <v>42</v>
      </c>
      <c r="E2866" s="7" t="s">
        <v>3363</v>
      </c>
    </row>
    <row r="2867" spans="1:5" x14ac:dyDescent="0.2">
      <c r="A2867" s="7" t="s">
        <v>134</v>
      </c>
      <c r="B2867" s="7" t="s">
        <v>3351</v>
      </c>
      <c r="C2867" s="7" t="s">
        <v>153</v>
      </c>
      <c r="D2867" s="7" t="s">
        <v>37</v>
      </c>
      <c r="E2867" s="7" t="s">
        <v>3364</v>
      </c>
    </row>
    <row r="2868" spans="1:5" x14ac:dyDescent="0.2">
      <c r="A2868" s="7" t="s">
        <v>134</v>
      </c>
      <c r="B2868" s="7" t="s">
        <v>3351</v>
      </c>
      <c r="C2868" s="7" t="s">
        <v>59</v>
      </c>
      <c r="D2868" s="7" t="s">
        <v>29</v>
      </c>
      <c r="E2868" s="7" t="s">
        <v>3365</v>
      </c>
    </row>
    <row r="2869" spans="1:5" x14ac:dyDescent="0.2">
      <c r="A2869" s="7" t="s">
        <v>134</v>
      </c>
      <c r="B2869" s="7" t="s">
        <v>3351</v>
      </c>
      <c r="C2869" s="7" t="s">
        <v>61</v>
      </c>
      <c r="D2869" s="7" t="s">
        <v>34</v>
      </c>
      <c r="E2869" s="7" t="s">
        <v>3366</v>
      </c>
    </row>
    <row r="2870" spans="1:5" x14ac:dyDescent="0.2">
      <c r="A2870" s="7" t="s">
        <v>134</v>
      </c>
      <c r="B2870" s="7" t="s">
        <v>3351</v>
      </c>
      <c r="C2870" s="7" t="s">
        <v>130</v>
      </c>
      <c r="D2870" s="7" t="s">
        <v>48</v>
      </c>
      <c r="E2870" s="7" t="s">
        <v>3367</v>
      </c>
    </row>
    <row r="2871" spans="1:5" x14ac:dyDescent="0.2">
      <c r="A2871" s="7" t="s">
        <v>134</v>
      </c>
      <c r="B2871" s="7" t="s">
        <v>3351</v>
      </c>
      <c r="C2871" s="7" t="s">
        <v>79</v>
      </c>
      <c r="D2871" s="7" t="s">
        <v>26</v>
      </c>
      <c r="E2871" s="7" t="s">
        <v>3368</v>
      </c>
    </row>
    <row r="2872" spans="1:5" x14ac:dyDescent="0.2">
      <c r="A2872" s="7" t="s">
        <v>134</v>
      </c>
      <c r="B2872" s="7" t="s">
        <v>3351</v>
      </c>
      <c r="C2872" s="7" t="s">
        <v>81</v>
      </c>
      <c r="D2872" s="7" t="s">
        <v>42</v>
      </c>
      <c r="E2872" s="7" t="s">
        <v>3369</v>
      </c>
    </row>
    <row r="2873" spans="1:5" x14ac:dyDescent="0.2">
      <c r="A2873" s="7" t="s">
        <v>134</v>
      </c>
      <c r="B2873" s="7" t="s">
        <v>3351</v>
      </c>
      <c r="C2873" s="7" t="s">
        <v>63</v>
      </c>
      <c r="D2873" s="7" t="s">
        <v>34</v>
      </c>
      <c r="E2873" s="7" t="s">
        <v>3370</v>
      </c>
    </row>
    <row r="2874" spans="1:5" x14ac:dyDescent="0.2">
      <c r="A2874" s="7" t="s">
        <v>134</v>
      </c>
      <c r="B2874" s="7" t="s">
        <v>3351</v>
      </c>
      <c r="C2874" s="7" t="s">
        <v>65</v>
      </c>
      <c r="D2874" s="7" t="s">
        <v>45</v>
      </c>
      <c r="E2874" s="7" t="s">
        <v>3371</v>
      </c>
    </row>
    <row r="2875" spans="1:5" x14ac:dyDescent="0.2">
      <c r="A2875" s="7" t="s">
        <v>134</v>
      </c>
      <c r="B2875" s="7" t="s">
        <v>3351</v>
      </c>
      <c r="C2875" s="7" t="s">
        <v>67</v>
      </c>
      <c r="D2875" s="7" t="s">
        <v>37</v>
      </c>
      <c r="E2875" s="7" t="s">
        <v>3372</v>
      </c>
    </row>
    <row r="2876" spans="1:5" x14ac:dyDescent="0.2">
      <c r="A2876" s="7" t="s">
        <v>134</v>
      </c>
      <c r="B2876" s="7" t="s">
        <v>3351</v>
      </c>
      <c r="C2876" s="7" t="s">
        <v>163</v>
      </c>
      <c r="D2876" s="7" t="s">
        <v>48</v>
      </c>
      <c r="E2876" s="7" t="s">
        <v>3373</v>
      </c>
    </row>
    <row r="2877" spans="1:5" x14ac:dyDescent="0.2">
      <c r="A2877" s="7" t="s">
        <v>134</v>
      </c>
      <c r="B2877" s="7" t="s">
        <v>3351</v>
      </c>
      <c r="C2877" s="7" t="s">
        <v>77</v>
      </c>
      <c r="D2877" s="7" t="s">
        <v>23</v>
      </c>
      <c r="E2877" s="7" t="s">
        <v>3374</v>
      </c>
    </row>
    <row r="2878" spans="1:5" x14ac:dyDescent="0.2">
      <c r="A2878" s="7" t="s">
        <v>134</v>
      </c>
      <c r="B2878" s="7" t="s">
        <v>3351</v>
      </c>
      <c r="C2878" s="7" t="s">
        <v>87</v>
      </c>
      <c r="D2878" s="7" t="s">
        <v>23</v>
      </c>
      <c r="E2878" s="7" t="s">
        <v>3375</v>
      </c>
    </row>
    <row r="2879" spans="1:5" x14ac:dyDescent="0.2">
      <c r="A2879" s="7" t="s">
        <v>134</v>
      </c>
      <c r="B2879" s="7" t="s">
        <v>3351</v>
      </c>
      <c r="C2879" s="7" t="s">
        <v>89</v>
      </c>
      <c r="D2879" s="7" t="s">
        <v>42</v>
      </c>
      <c r="E2879" s="7" t="s">
        <v>3376</v>
      </c>
    </row>
    <row r="2880" spans="1:5" x14ac:dyDescent="0.2">
      <c r="A2880" s="7" t="s">
        <v>134</v>
      </c>
      <c r="B2880" s="7" t="s">
        <v>3351</v>
      </c>
      <c r="C2880" s="7" t="s">
        <v>93</v>
      </c>
      <c r="D2880" s="7" t="s">
        <v>26</v>
      </c>
      <c r="E2880" s="7" t="s">
        <v>3377</v>
      </c>
    </row>
    <row r="2881" spans="1:5" x14ac:dyDescent="0.2">
      <c r="A2881" s="7" t="s">
        <v>134</v>
      </c>
      <c r="B2881" s="7" t="s">
        <v>3351</v>
      </c>
      <c r="C2881" s="7" t="s">
        <v>100</v>
      </c>
      <c r="D2881" s="7" t="s">
        <v>29</v>
      </c>
      <c r="E2881" s="7" t="s">
        <v>3378</v>
      </c>
    </row>
    <row r="2882" spans="1:5" x14ac:dyDescent="0.2">
      <c r="A2882" s="7" t="s">
        <v>134</v>
      </c>
      <c r="B2882" s="7" t="s">
        <v>3351</v>
      </c>
      <c r="C2882" s="7" t="s">
        <v>95</v>
      </c>
      <c r="D2882" s="7" t="s">
        <v>34</v>
      </c>
      <c r="E2882" s="7" t="s">
        <v>3379</v>
      </c>
    </row>
    <row r="2883" spans="1:5" x14ac:dyDescent="0.2">
      <c r="A2883" s="7" t="s">
        <v>134</v>
      </c>
      <c r="B2883" s="7" t="s">
        <v>3351</v>
      </c>
      <c r="C2883" s="7" t="s">
        <v>39</v>
      </c>
      <c r="D2883" s="7" t="s">
        <v>48</v>
      </c>
      <c r="E2883" s="7" t="s">
        <v>3380</v>
      </c>
    </row>
    <row r="2884" spans="1:5" x14ac:dyDescent="0.2">
      <c r="A2884" s="7" t="s">
        <v>134</v>
      </c>
      <c r="B2884" s="7" t="s">
        <v>3351</v>
      </c>
      <c r="C2884" s="7" t="s">
        <v>182</v>
      </c>
      <c r="D2884" s="7" t="s">
        <v>98</v>
      </c>
      <c r="E2884" s="7" t="s">
        <v>3381</v>
      </c>
    </row>
    <row r="2885" spans="1:5" x14ac:dyDescent="0.2">
      <c r="A2885" s="7" t="s">
        <v>134</v>
      </c>
      <c r="B2885" s="7" t="s">
        <v>3351</v>
      </c>
      <c r="C2885" s="7" t="s">
        <v>102</v>
      </c>
      <c r="D2885" s="7" t="s">
        <v>45</v>
      </c>
      <c r="E2885" s="7" t="s">
        <v>3382</v>
      </c>
    </row>
    <row r="2886" spans="1:5" x14ac:dyDescent="0.2">
      <c r="A2886" s="7" t="s">
        <v>134</v>
      </c>
      <c r="B2886" s="7" t="s">
        <v>3351</v>
      </c>
      <c r="C2886" s="7" t="s">
        <v>185</v>
      </c>
      <c r="D2886" s="7" t="s">
        <v>26</v>
      </c>
      <c r="E2886" s="7" t="s">
        <v>3383</v>
      </c>
    </row>
    <row r="2887" spans="1:5" x14ac:dyDescent="0.2">
      <c r="A2887" s="7" t="s">
        <v>134</v>
      </c>
      <c r="B2887" s="7" t="s">
        <v>3351</v>
      </c>
      <c r="C2887" s="7" t="s">
        <v>104</v>
      </c>
      <c r="D2887" s="7" t="s">
        <v>48</v>
      </c>
      <c r="E2887" s="7" t="s">
        <v>3384</v>
      </c>
    </row>
    <row r="2888" spans="1:5" x14ac:dyDescent="0.2">
      <c r="A2888" s="7" t="s">
        <v>134</v>
      </c>
      <c r="B2888" s="7" t="s">
        <v>3351</v>
      </c>
      <c r="C2888" s="7" t="s">
        <v>106</v>
      </c>
      <c r="D2888" s="7" t="s">
        <v>37</v>
      </c>
      <c r="E2888" s="7" t="s">
        <v>3385</v>
      </c>
    </row>
    <row r="2889" spans="1:5" x14ac:dyDescent="0.2">
      <c r="A2889" s="7" t="s">
        <v>134</v>
      </c>
      <c r="B2889" s="7" t="s">
        <v>3351</v>
      </c>
      <c r="C2889" s="7" t="s">
        <v>108</v>
      </c>
      <c r="D2889" s="7" t="s">
        <v>53</v>
      </c>
      <c r="E2889" s="7" t="s">
        <v>3386</v>
      </c>
    </row>
    <row r="2890" spans="1:5" x14ac:dyDescent="0.2">
      <c r="A2890" s="7" t="s">
        <v>134</v>
      </c>
      <c r="B2890" s="7" t="s">
        <v>3351</v>
      </c>
      <c r="C2890" s="7" t="s">
        <v>110</v>
      </c>
      <c r="D2890" s="7" t="s">
        <v>98</v>
      </c>
      <c r="E2890" s="7" t="s">
        <v>3387</v>
      </c>
    </row>
    <row r="2891" spans="1:5" x14ac:dyDescent="0.2">
      <c r="A2891" s="7" t="s">
        <v>134</v>
      </c>
      <c r="B2891" s="7" t="s">
        <v>3351</v>
      </c>
      <c r="C2891" s="7" t="s">
        <v>191</v>
      </c>
      <c r="D2891" s="7" t="s">
        <v>45</v>
      </c>
      <c r="E2891" s="7" t="s">
        <v>3388</v>
      </c>
    </row>
    <row r="2892" spans="1:5" x14ac:dyDescent="0.2">
      <c r="A2892" s="7" t="s">
        <v>134</v>
      </c>
      <c r="B2892" s="7" t="s">
        <v>3351</v>
      </c>
      <c r="C2892" s="7" t="s">
        <v>71</v>
      </c>
      <c r="D2892" s="7" t="s">
        <v>23</v>
      </c>
      <c r="E2892" s="7" t="s">
        <v>3389</v>
      </c>
    </row>
    <row r="2893" spans="1:5" x14ac:dyDescent="0.2">
      <c r="A2893" s="7" t="s">
        <v>134</v>
      </c>
      <c r="B2893" s="7" t="s">
        <v>3351</v>
      </c>
      <c r="C2893" s="7" t="s">
        <v>69</v>
      </c>
      <c r="D2893" s="7" t="s">
        <v>29</v>
      </c>
      <c r="E2893" s="7" t="s">
        <v>3390</v>
      </c>
    </row>
    <row r="2894" spans="1:5" x14ac:dyDescent="0.2">
      <c r="A2894" s="7" t="s">
        <v>134</v>
      </c>
      <c r="B2894" s="7" t="s">
        <v>3351</v>
      </c>
      <c r="C2894" s="7" t="s">
        <v>195</v>
      </c>
      <c r="D2894" s="7" t="s">
        <v>34</v>
      </c>
      <c r="E2894" s="7" t="s">
        <v>3391</v>
      </c>
    </row>
    <row r="2895" spans="1:5" x14ac:dyDescent="0.2">
      <c r="A2895" s="7" t="s">
        <v>134</v>
      </c>
      <c r="B2895" s="7" t="s">
        <v>3351</v>
      </c>
      <c r="C2895" s="7" t="s">
        <v>31</v>
      </c>
      <c r="D2895" s="7" t="s">
        <v>42</v>
      </c>
      <c r="E2895" s="7" t="s">
        <v>3392</v>
      </c>
    </row>
    <row r="2896" spans="1:5" x14ac:dyDescent="0.2">
      <c r="A2896" s="7" t="s">
        <v>134</v>
      </c>
      <c r="B2896" s="7" t="s">
        <v>3351</v>
      </c>
      <c r="C2896" s="7" t="s">
        <v>198</v>
      </c>
      <c r="D2896" s="7" t="s">
        <v>48</v>
      </c>
      <c r="E2896" s="7" t="s">
        <v>3393</v>
      </c>
    </row>
    <row r="2897" spans="1:5" x14ac:dyDescent="0.2">
      <c r="A2897" s="7" t="s">
        <v>134</v>
      </c>
      <c r="B2897" s="7" t="s">
        <v>3351</v>
      </c>
      <c r="C2897" s="7" t="s">
        <v>22</v>
      </c>
      <c r="D2897" s="7" t="s">
        <v>42</v>
      </c>
      <c r="E2897" s="7" t="s">
        <v>3394</v>
      </c>
    </row>
    <row r="2898" spans="1:5" x14ac:dyDescent="0.2">
      <c r="A2898" s="7" t="s">
        <v>134</v>
      </c>
      <c r="B2898" s="7" t="s">
        <v>3351</v>
      </c>
      <c r="C2898" s="7" t="s">
        <v>112</v>
      </c>
      <c r="D2898" s="7" t="s">
        <v>23</v>
      </c>
      <c r="E2898" s="7" t="s">
        <v>3395</v>
      </c>
    </row>
    <row r="2899" spans="1:5" x14ac:dyDescent="0.2">
      <c r="A2899" s="7" t="s">
        <v>134</v>
      </c>
      <c r="B2899" s="7" t="s">
        <v>3351</v>
      </c>
      <c r="C2899" s="7" t="s">
        <v>114</v>
      </c>
      <c r="D2899" s="7" t="s">
        <v>29</v>
      </c>
      <c r="E2899" s="7" t="s">
        <v>3396</v>
      </c>
    </row>
    <row r="2900" spans="1:5" x14ac:dyDescent="0.2">
      <c r="A2900" s="7" t="s">
        <v>134</v>
      </c>
      <c r="B2900" s="7" t="s">
        <v>3351</v>
      </c>
      <c r="C2900" s="7" t="s">
        <v>116</v>
      </c>
      <c r="D2900" s="7" t="s">
        <v>26</v>
      </c>
      <c r="E2900" s="7" t="s">
        <v>3397</v>
      </c>
    </row>
    <row r="2901" spans="1:5" x14ac:dyDescent="0.2">
      <c r="A2901" s="7" t="s">
        <v>134</v>
      </c>
      <c r="B2901" s="7" t="s">
        <v>3351</v>
      </c>
      <c r="C2901" s="7" t="s">
        <v>118</v>
      </c>
      <c r="D2901" s="7" t="s">
        <v>98</v>
      </c>
      <c r="E2901" s="7" t="s">
        <v>3398</v>
      </c>
    </row>
    <row r="2902" spans="1:5" x14ac:dyDescent="0.2">
      <c r="A2902" s="7" t="s">
        <v>134</v>
      </c>
      <c r="B2902" s="7" t="s">
        <v>3351</v>
      </c>
      <c r="C2902" s="7" t="s">
        <v>120</v>
      </c>
      <c r="D2902" s="7" t="s">
        <v>37</v>
      </c>
      <c r="E2902" s="7" t="s">
        <v>3399</v>
      </c>
    </row>
    <row r="2903" spans="1:5" x14ac:dyDescent="0.2">
      <c r="A2903" s="7" t="s">
        <v>134</v>
      </c>
      <c r="B2903" s="7" t="s">
        <v>3351</v>
      </c>
      <c r="C2903" s="7" t="s">
        <v>97</v>
      </c>
      <c r="D2903" s="7" t="s">
        <v>53</v>
      </c>
      <c r="E2903" s="7" t="s">
        <v>3400</v>
      </c>
    </row>
    <row r="2904" spans="1:5" x14ac:dyDescent="0.2">
      <c r="A2904" s="7" t="s">
        <v>134</v>
      </c>
      <c r="B2904" s="7" t="s">
        <v>3351</v>
      </c>
      <c r="C2904" s="7" t="s">
        <v>122</v>
      </c>
      <c r="D2904" s="7" t="s">
        <v>34</v>
      </c>
      <c r="E2904" s="7" t="s">
        <v>3401</v>
      </c>
    </row>
    <row r="2905" spans="1:5" x14ac:dyDescent="0.2">
      <c r="A2905" s="7" t="s">
        <v>134</v>
      </c>
      <c r="B2905" s="7" t="s">
        <v>3351</v>
      </c>
      <c r="C2905" s="7" t="s">
        <v>124</v>
      </c>
      <c r="D2905" s="7" t="s">
        <v>29</v>
      </c>
      <c r="E2905" s="7" t="s">
        <v>3402</v>
      </c>
    </row>
    <row r="2906" spans="1:5" x14ac:dyDescent="0.2">
      <c r="A2906" s="7" t="s">
        <v>134</v>
      </c>
      <c r="B2906" s="7" t="s">
        <v>3351</v>
      </c>
      <c r="C2906" s="7" t="s">
        <v>126</v>
      </c>
      <c r="D2906" s="7" t="s">
        <v>37</v>
      </c>
      <c r="E2906" s="7" t="s">
        <v>3403</v>
      </c>
    </row>
    <row r="2907" spans="1:5" x14ac:dyDescent="0.2">
      <c r="A2907" s="7" t="s">
        <v>134</v>
      </c>
      <c r="B2907" s="7" t="s">
        <v>3351</v>
      </c>
      <c r="C2907" s="7" t="s">
        <v>214</v>
      </c>
      <c r="D2907" s="7" t="s">
        <v>53</v>
      </c>
      <c r="E2907" s="7" t="s">
        <v>3404</v>
      </c>
    </row>
    <row r="2908" spans="1:5" x14ac:dyDescent="0.2">
      <c r="A2908" s="7" t="s">
        <v>134</v>
      </c>
      <c r="B2908" s="7" t="s">
        <v>3351</v>
      </c>
      <c r="C2908" s="7" t="s">
        <v>216</v>
      </c>
      <c r="D2908" s="7" t="s">
        <v>34</v>
      </c>
      <c r="E2908" s="7" t="s">
        <v>3405</v>
      </c>
    </row>
    <row r="2909" spans="1:5" x14ac:dyDescent="0.2">
      <c r="A2909" s="7" t="s">
        <v>134</v>
      </c>
      <c r="B2909" s="7" t="s">
        <v>3351</v>
      </c>
      <c r="C2909" s="7" t="s">
        <v>218</v>
      </c>
      <c r="D2909" s="7" t="s">
        <v>42</v>
      </c>
      <c r="E2909" s="7" t="s">
        <v>3406</v>
      </c>
    </row>
    <row r="2910" spans="1:5" x14ac:dyDescent="0.2">
      <c r="A2910" s="7" t="s">
        <v>134</v>
      </c>
      <c r="B2910" s="7" t="s">
        <v>3351</v>
      </c>
      <c r="C2910" s="7" t="s">
        <v>220</v>
      </c>
      <c r="D2910" s="7" t="s">
        <v>26</v>
      </c>
      <c r="E2910" s="7" t="s">
        <v>3407</v>
      </c>
    </row>
    <row r="2911" spans="1:5" x14ac:dyDescent="0.2">
      <c r="A2911" s="7" t="s">
        <v>134</v>
      </c>
      <c r="B2911" s="7" t="s">
        <v>3351</v>
      </c>
      <c r="C2911" s="7" t="s">
        <v>226</v>
      </c>
      <c r="D2911" s="7" t="s">
        <v>98</v>
      </c>
      <c r="E2911" s="7" t="s">
        <v>3408</v>
      </c>
    </row>
    <row r="2912" spans="1:5" x14ac:dyDescent="0.2">
      <c r="A2912" s="7" t="s">
        <v>134</v>
      </c>
      <c r="B2912" s="7" t="s">
        <v>3351</v>
      </c>
      <c r="C2912" s="7" t="s">
        <v>228</v>
      </c>
      <c r="D2912" s="7" t="s">
        <v>26</v>
      </c>
      <c r="E2912" s="7" t="s">
        <v>3409</v>
      </c>
    </row>
    <row r="2913" spans="1:5" x14ac:dyDescent="0.2">
      <c r="A2913" s="7" t="s">
        <v>134</v>
      </c>
      <c r="B2913" s="7" t="s">
        <v>3351</v>
      </c>
      <c r="C2913" s="7" t="s">
        <v>232</v>
      </c>
      <c r="D2913" s="7" t="s">
        <v>34</v>
      </c>
      <c r="E2913" s="7" t="s">
        <v>3410</v>
      </c>
    </row>
    <row r="2914" spans="1:5" x14ac:dyDescent="0.2">
      <c r="A2914" s="7" t="s">
        <v>134</v>
      </c>
      <c r="B2914" s="7" t="s">
        <v>3351</v>
      </c>
      <c r="C2914" s="7" t="s">
        <v>234</v>
      </c>
      <c r="D2914" s="7" t="s">
        <v>45</v>
      </c>
      <c r="E2914" s="7" t="s">
        <v>3411</v>
      </c>
    </row>
    <row r="2915" spans="1:5" x14ac:dyDescent="0.2">
      <c r="A2915" s="7" t="s">
        <v>134</v>
      </c>
      <c r="B2915" s="7" t="s">
        <v>3351</v>
      </c>
      <c r="C2915" s="7" t="s">
        <v>236</v>
      </c>
      <c r="D2915" s="7" t="s">
        <v>23</v>
      </c>
      <c r="E2915" s="7" t="s">
        <v>3412</v>
      </c>
    </row>
    <row r="2916" spans="1:5" x14ac:dyDescent="0.2">
      <c r="A2916" s="7" t="s">
        <v>134</v>
      </c>
      <c r="B2916" s="7" t="s">
        <v>3351</v>
      </c>
      <c r="C2916" s="7" t="s">
        <v>238</v>
      </c>
      <c r="D2916" s="7" t="s">
        <v>37</v>
      </c>
      <c r="E2916" s="7" t="s">
        <v>3413</v>
      </c>
    </row>
    <row r="2917" spans="1:5" x14ac:dyDescent="0.2">
      <c r="A2917" s="7" t="s">
        <v>134</v>
      </c>
      <c r="B2917" s="7" t="s">
        <v>3351</v>
      </c>
      <c r="C2917" s="7" t="s">
        <v>242</v>
      </c>
      <c r="D2917" s="7" t="s">
        <v>42</v>
      </c>
      <c r="E2917" s="7" t="s">
        <v>3414</v>
      </c>
    </row>
    <row r="2918" spans="1:5" x14ac:dyDescent="0.2">
      <c r="A2918" s="7" t="s">
        <v>134</v>
      </c>
      <c r="B2918" s="7" t="s">
        <v>3351</v>
      </c>
      <c r="C2918" s="7" t="s">
        <v>244</v>
      </c>
      <c r="D2918" s="7" t="s">
        <v>48</v>
      </c>
      <c r="E2918" s="7" t="s">
        <v>3415</v>
      </c>
    </row>
    <row r="2919" spans="1:5" x14ac:dyDescent="0.2">
      <c r="A2919" s="7" t="s">
        <v>134</v>
      </c>
      <c r="B2919" s="7" t="s">
        <v>3351</v>
      </c>
      <c r="C2919" s="7" t="s">
        <v>246</v>
      </c>
      <c r="D2919" s="7" t="s">
        <v>34</v>
      </c>
      <c r="E2919" s="7" t="s">
        <v>3416</v>
      </c>
    </row>
    <row r="2920" spans="1:5" x14ac:dyDescent="0.2">
      <c r="A2920" s="7" t="s">
        <v>134</v>
      </c>
      <c r="B2920" s="7" t="s">
        <v>3351</v>
      </c>
      <c r="C2920" s="7" t="s">
        <v>248</v>
      </c>
      <c r="D2920" s="7" t="s">
        <v>53</v>
      </c>
      <c r="E2920" s="7" t="s">
        <v>3417</v>
      </c>
    </row>
    <row r="2921" spans="1:5" x14ac:dyDescent="0.2">
      <c r="A2921" s="7" t="s">
        <v>134</v>
      </c>
      <c r="B2921" s="7" t="s">
        <v>3351</v>
      </c>
      <c r="C2921" s="7" t="s">
        <v>250</v>
      </c>
      <c r="D2921" s="7" t="s">
        <v>98</v>
      </c>
      <c r="E2921" s="7" t="s">
        <v>3418</v>
      </c>
    </row>
    <row r="2922" spans="1:5" x14ac:dyDescent="0.2">
      <c r="A2922" s="7" t="s">
        <v>134</v>
      </c>
      <c r="B2922" s="7" t="s">
        <v>3351</v>
      </c>
      <c r="C2922" s="7" t="s">
        <v>378</v>
      </c>
      <c r="D2922" s="7" t="s">
        <v>29</v>
      </c>
      <c r="E2922" s="7" t="s">
        <v>3419</v>
      </c>
    </row>
    <row r="2923" spans="1:5" x14ac:dyDescent="0.2">
      <c r="A2923" s="7" t="s">
        <v>134</v>
      </c>
      <c r="B2923" s="7" t="s">
        <v>3351</v>
      </c>
      <c r="C2923" s="7" t="s">
        <v>380</v>
      </c>
      <c r="D2923" s="7" t="s">
        <v>26</v>
      </c>
      <c r="E2923" s="7" t="s">
        <v>3420</v>
      </c>
    </row>
    <row r="2924" spans="1:5" x14ac:dyDescent="0.2">
      <c r="A2924" s="7" t="s">
        <v>134</v>
      </c>
      <c r="B2924" s="7" t="s">
        <v>3351</v>
      </c>
      <c r="C2924" s="7" t="s">
        <v>385</v>
      </c>
      <c r="D2924" s="7" t="s">
        <v>45</v>
      </c>
      <c r="E2924" s="7" t="s">
        <v>3421</v>
      </c>
    </row>
    <row r="2925" spans="1:5" x14ac:dyDescent="0.2">
      <c r="A2925" s="7" t="s">
        <v>134</v>
      </c>
      <c r="B2925" s="7" t="s">
        <v>3351</v>
      </c>
      <c r="C2925" s="7" t="s">
        <v>383</v>
      </c>
      <c r="D2925" s="7" t="s">
        <v>98</v>
      </c>
      <c r="E2925" s="7" t="s">
        <v>3422</v>
      </c>
    </row>
    <row r="2926" spans="1:5" x14ac:dyDescent="0.2">
      <c r="A2926" s="7" t="s">
        <v>134</v>
      </c>
      <c r="B2926" s="7" t="s">
        <v>3351</v>
      </c>
      <c r="C2926" s="7" t="s">
        <v>258</v>
      </c>
      <c r="D2926" s="7" t="s">
        <v>26</v>
      </c>
      <c r="E2926" s="7" t="s">
        <v>3423</v>
      </c>
    </row>
    <row r="2927" spans="1:5" x14ac:dyDescent="0.2">
      <c r="A2927" s="7" t="s">
        <v>134</v>
      </c>
      <c r="B2927" s="7" t="s">
        <v>3351</v>
      </c>
      <c r="C2927" s="7" t="s">
        <v>542</v>
      </c>
      <c r="D2927" s="7" t="s">
        <v>45</v>
      </c>
      <c r="E2927" s="7" t="s">
        <v>3424</v>
      </c>
    </row>
    <row r="2928" spans="1:5" x14ac:dyDescent="0.2">
      <c r="A2928" s="7" t="s">
        <v>134</v>
      </c>
      <c r="B2928" s="7" t="s">
        <v>3351</v>
      </c>
      <c r="C2928" s="7" t="s">
        <v>346</v>
      </c>
      <c r="D2928" s="7" t="s">
        <v>37</v>
      </c>
      <c r="E2928" s="7" t="s">
        <v>3425</v>
      </c>
    </row>
    <row r="2929" spans="1:5" x14ac:dyDescent="0.2">
      <c r="A2929" s="7" t="s">
        <v>134</v>
      </c>
      <c r="B2929" s="7" t="s">
        <v>3351</v>
      </c>
      <c r="C2929" s="7" t="s">
        <v>348</v>
      </c>
      <c r="D2929" s="7" t="s">
        <v>29</v>
      </c>
      <c r="E2929" s="7" t="s">
        <v>3426</v>
      </c>
    </row>
    <row r="2930" spans="1:5" x14ac:dyDescent="0.2">
      <c r="A2930" s="7" t="s">
        <v>134</v>
      </c>
      <c r="B2930" s="7" t="s">
        <v>3351</v>
      </c>
      <c r="C2930" s="7" t="s">
        <v>356</v>
      </c>
      <c r="D2930" s="7" t="s">
        <v>23</v>
      </c>
      <c r="E2930" s="7" t="s">
        <v>3427</v>
      </c>
    </row>
    <row r="2931" spans="1:5" x14ac:dyDescent="0.2">
      <c r="A2931" s="7" t="s">
        <v>134</v>
      </c>
      <c r="B2931" s="7" t="s">
        <v>3351</v>
      </c>
      <c r="C2931" s="7" t="s">
        <v>352</v>
      </c>
      <c r="D2931" s="7" t="s">
        <v>45</v>
      </c>
      <c r="E2931" s="7" t="s">
        <v>3428</v>
      </c>
    </row>
    <row r="2932" spans="1:5" x14ac:dyDescent="0.2">
      <c r="A2932" s="7" t="s">
        <v>134</v>
      </c>
      <c r="B2932" s="7" t="s">
        <v>3351</v>
      </c>
      <c r="C2932" s="7" t="s">
        <v>354</v>
      </c>
      <c r="D2932" s="7" t="s">
        <v>34</v>
      </c>
      <c r="E2932" s="7" t="s">
        <v>3429</v>
      </c>
    </row>
    <row r="2933" spans="1:5" x14ac:dyDescent="0.2">
      <c r="A2933" s="7" t="s">
        <v>134</v>
      </c>
      <c r="B2933" s="7" t="s">
        <v>3351</v>
      </c>
      <c r="C2933" s="7" t="s">
        <v>362</v>
      </c>
      <c r="D2933" s="7" t="s">
        <v>29</v>
      </c>
      <c r="E2933" s="7" t="s">
        <v>3430</v>
      </c>
    </row>
    <row r="2934" spans="1:5" x14ac:dyDescent="0.2">
      <c r="A2934" s="7" t="s">
        <v>134</v>
      </c>
      <c r="B2934" s="7" t="s">
        <v>3351</v>
      </c>
      <c r="C2934" s="7" t="s">
        <v>364</v>
      </c>
      <c r="D2934" s="7" t="s">
        <v>53</v>
      </c>
      <c r="E2934" s="7" t="s">
        <v>3431</v>
      </c>
    </row>
    <row r="2935" spans="1:5" x14ac:dyDescent="0.2">
      <c r="A2935" s="7" t="s">
        <v>134</v>
      </c>
      <c r="B2935" s="7" t="s">
        <v>3351</v>
      </c>
      <c r="C2935" s="7" t="s">
        <v>366</v>
      </c>
      <c r="D2935" s="7" t="s">
        <v>42</v>
      </c>
      <c r="E2935" s="7" t="s">
        <v>3432</v>
      </c>
    </row>
    <row r="2936" spans="1:5" x14ac:dyDescent="0.2">
      <c r="A2936" s="7" t="s">
        <v>134</v>
      </c>
      <c r="B2936" s="7" t="s">
        <v>3351</v>
      </c>
      <c r="C2936" s="7" t="s">
        <v>370</v>
      </c>
      <c r="D2936" s="7" t="s">
        <v>26</v>
      </c>
      <c r="E2936" s="7" t="s">
        <v>3433</v>
      </c>
    </row>
    <row r="2937" spans="1:5" x14ac:dyDescent="0.2">
      <c r="A2937" s="7" t="s">
        <v>134</v>
      </c>
      <c r="B2937" s="7" t="s">
        <v>3351</v>
      </c>
      <c r="C2937" s="7" t="s">
        <v>368</v>
      </c>
      <c r="D2937" s="7" t="s">
        <v>98</v>
      </c>
      <c r="E2937" s="7" t="s">
        <v>3434</v>
      </c>
    </row>
    <row r="2938" spans="1:5" x14ac:dyDescent="0.2">
      <c r="A2938" s="7" t="s">
        <v>134</v>
      </c>
      <c r="B2938" s="7" t="s">
        <v>3351</v>
      </c>
      <c r="C2938" s="7" t="s">
        <v>376</v>
      </c>
      <c r="D2938" s="7" t="s">
        <v>23</v>
      </c>
      <c r="E2938" s="7" t="s">
        <v>3435</v>
      </c>
    </row>
    <row r="2939" spans="1:5" x14ac:dyDescent="0.2">
      <c r="A2939" s="7" t="s">
        <v>134</v>
      </c>
      <c r="B2939" s="7" t="s">
        <v>3351</v>
      </c>
      <c r="C2939" s="7" t="s">
        <v>388</v>
      </c>
      <c r="D2939" s="7" t="s">
        <v>37</v>
      </c>
      <c r="E2939" s="7" t="s">
        <v>3436</v>
      </c>
    </row>
    <row r="2940" spans="1:5" x14ac:dyDescent="0.2">
      <c r="A2940" s="7" t="s">
        <v>134</v>
      </c>
      <c r="B2940" s="7" t="s">
        <v>3351</v>
      </c>
      <c r="C2940" s="7" t="s">
        <v>657</v>
      </c>
      <c r="D2940" s="7" t="s">
        <v>53</v>
      </c>
      <c r="E2940" s="7" t="s">
        <v>3437</v>
      </c>
    </row>
    <row r="2941" spans="1:5" x14ac:dyDescent="0.2">
      <c r="A2941" s="7" t="s">
        <v>134</v>
      </c>
      <c r="B2941" s="7" t="s">
        <v>3351</v>
      </c>
      <c r="C2941" s="7" t="s">
        <v>391</v>
      </c>
      <c r="D2941" s="7" t="s">
        <v>34</v>
      </c>
      <c r="E2941" s="7" t="s">
        <v>3438</v>
      </c>
    </row>
    <row r="2942" spans="1:5" x14ac:dyDescent="0.2">
      <c r="A2942" s="7" t="s">
        <v>134</v>
      </c>
      <c r="B2942" s="7" t="s">
        <v>3351</v>
      </c>
      <c r="C2942" s="7" t="s">
        <v>393</v>
      </c>
      <c r="D2942" s="7" t="s">
        <v>29</v>
      </c>
      <c r="E2942" s="7" t="s">
        <v>3439</v>
      </c>
    </row>
    <row r="2943" spans="1:5" x14ac:dyDescent="0.2">
      <c r="A2943" s="7" t="s">
        <v>134</v>
      </c>
      <c r="B2943" s="7" t="s">
        <v>3351</v>
      </c>
      <c r="C2943" s="7" t="s">
        <v>395</v>
      </c>
      <c r="D2943" s="7" t="s">
        <v>37</v>
      </c>
      <c r="E2943" s="7" t="s">
        <v>3440</v>
      </c>
    </row>
    <row r="2944" spans="1:5" x14ac:dyDescent="0.2">
      <c r="A2944" s="7" t="s">
        <v>134</v>
      </c>
      <c r="B2944" s="7" t="s">
        <v>3351</v>
      </c>
      <c r="C2944" s="7" t="s">
        <v>397</v>
      </c>
      <c r="D2944" s="7" t="s">
        <v>48</v>
      </c>
      <c r="E2944" s="7" t="s">
        <v>3441</v>
      </c>
    </row>
    <row r="2945" spans="1:5" x14ac:dyDescent="0.2">
      <c r="A2945" s="7" t="s">
        <v>134</v>
      </c>
      <c r="B2945" s="7" t="s">
        <v>3351</v>
      </c>
      <c r="C2945" s="7" t="s">
        <v>399</v>
      </c>
      <c r="D2945" s="7" t="s">
        <v>98</v>
      </c>
      <c r="E2945" s="7" t="s">
        <v>3442</v>
      </c>
    </row>
    <row r="2946" spans="1:5" x14ac:dyDescent="0.2">
      <c r="A2946" s="7" t="s">
        <v>134</v>
      </c>
      <c r="B2946" s="7" t="s">
        <v>3351</v>
      </c>
      <c r="C2946" s="7" t="s">
        <v>401</v>
      </c>
      <c r="D2946" s="7" t="s">
        <v>53</v>
      </c>
      <c r="E2946" s="7" t="s">
        <v>3443</v>
      </c>
    </row>
    <row r="2947" spans="1:5" x14ac:dyDescent="0.2">
      <c r="A2947" s="7" t="s">
        <v>134</v>
      </c>
      <c r="B2947" s="7" t="s">
        <v>3351</v>
      </c>
      <c r="C2947" s="7" t="s">
        <v>403</v>
      </c>
      <c r="D2947" s="7" t="s">
        <v>34</v>
      </c>
      <c r="E2947" s="7" t="s">
        <v>3444</v>
      </c>
    </row>
    <row r="2948" spans="1:5" x14ac:dyDescent="0.2">
      <c r="A2948" s="7" t="s">
        <v>134</v>
      </c>
      <c r="B2948" s="7" t="s">
        <v>3351</v>
      </c>
      <c r="C2948" s="7" t="s">
        <v>405</v>
      </c>
      <c r="D2948" s="7" t="s">
        <v>42</v>
      </c>
      <c r="E2948" s="7" t="s">
        <v>3445</v>
      </c>
    </row>
    <row r="2949" spans="1:5" x14ac:dyDescent="0.2">
      <c r="A2949" s="7" t="s">
        <v>134</v>
      </c>
      <c r="B2949" s="7" t="s">
        <v>3351</v>
      </c>
      <c r="C2949" s="7" t="s">
        <v>415</v>
      </c>
      <c r="D2949" s="7" t="s">
        <v>26</v>
      </c>
      <c r="E2949" s="7" t="s">
        <v>3446</v>
      </c>
    </row>
    <row r="2950" spans="1:5" x14ac:dyDescent="0.2">
      <c r="A2950" s="7" t="s">
        <v>134</v>
      </c>
      <c r="B2950" s="7" t="s">
        <v>3351</v>
      </c>
      <c r="C2950" s="7" t="s">
        <v>407</v>
      </c>
      <c r="D2950" s="7" t="s">
        <v>45</v>
      </c>
      <c r="E2950" s="7" t="s">
        <v>3447</v>
      </c>
    </row>
    <row r="2951" spans="1:5" x14ac:dyDescent="0.2">
      <c r="A2951" s="7" t="s">
        <v>134</v>
      </c>
      <c r="B2951" s="7" t="s">
        <v>3351</v>
      </c>
      <c r="C2951" s="7" t="s">
        <v>417</v>
      </c>
      <c r="D2951" s="7" t="s">
        <v>23</v>
      </c>
      <c r="E2951" s="7" t="s">
        <v>3448</v>
      </c>
    </row>
    <row r="2952" spans="1:5" x14ac:dyDescent="0.2">
      <c r="A2952" s="7" t="s">
        <v>134</v>
      </c>
      <c r="B2952" s="7" t="s">
        <v>3351</v>
      </c>
      <c r="C2952" s="7" t="s">
        <v>411</v>
      </c>
      <c r="D2952" s="7" t="s">
        <v>98</v>
      </c>
      <c r="E2952" s="7" t="s">
        <v>3449</v>
      </c>
    </row>
    <row r="2953" spans="1:5" x14ac:dyDescent="0.2">
      <c r="A2953" s="7" t="s">
        <v>134</v>
      </c>
      <c r="B2953" s="7" t="s">
        <v>3351</v>
      </c>
      <c r="C2953" s="7" t="s">
        <v>419</v>
      </c>
      <c r="D2953" s="7" t="s">
        <v>26</v>
      </c>
      <c r="E2953" s="7" t="s">
        <v>3450</v>
      </c>
    </row>
    <row r="2954" spans="1:5" x14ac:dyDescent="0.2">
      <c r="A2954" s="7" t="s">
        <v>134</v>
      </c>
      <c r="B2954" s="7" t="s">
        <v>3351</v>
      </c>
      <c r="C2954" s="7" t="s">
        <v>413</v>
      </c>
      <c r="D2954" s="7" t="s">
        <v>29</v>
      </c>
      <c r="E2954" s="7" t="s">
        <v>3451</v>
      </c>
    </row>
    <row r="2955" spans="1:5" x14ac:dyDescent="0.2">
      <c r="A2955" s="7" t="s">
        <v>134</v>
      </c>
      <c r="B2955" s="7" t="s">
        <v>3351</v>
      </c>
      <c r="C2955" s="7" t="s">
        <v>421</v>
      </c>
      <c r="D2955" s="7" t="s">
        <v>34</v>
      </c>
      <c r="E2955" s="7" t="s">
        <v>3452</v>
      </c>
    </row>
    <row r="2956" spans="1:5" x14ac:dyDescent="0.2">
      <c r="A2956" s="7" t="s">
        <v>134</v>
      </c>
      <c r="B2956" s="7" t="s">
        <v>3351</v>
      </c>
      <c r="C2956" s="7" t="s">
        <v>423</v>
      </c>
      <c r="D2956" s="7" t="s">
        <v>45</v>
      </c>
      <c r="E2956" s="7" t="s">
        <v>3453</v>
      </c>
    </row>
    <row r="2957" spans="1:5" x14ac:dyDescent="0.2">
      <c r="A2957" s="7" t="s">
        <v>134</v>
      </c>
      <c r="B2957" s="7" t="s">
        <v>3351</v>
      </c>
      <c r="C2957" s="7" t="s">
        <v>425</v>
      </c>
      <c r="D2957" s="7" t="s">
        <v>23</v>
      </c>
      <c r="E2957" s="7" t="s">
        <v>3454</v>
      </c>
    </row>
    <row r="2958" spans="1:5" x14ac:dyDescent="0.2">
      <c r="A2958" s="7" t="s">
        <v>134</v>
      </c>
      <c r="B2958" s="7" t="s">
        <v>3351</v>
      </c>
      <c r="C2958" s="7" t="s">
        <v>675</v>
      </c>
      <c r="D2958" s="7" t="s">
        <v>37</v>
      </c>
      <c r="E2958" s="7" t="s">
        <v>3455</v>
      </c>
    </row>
    <row r="2959" spans="1:5" x14ac:dyDescent="0.2">
      <c r="A2959" s="7" t="s">
        <v>134</v>
      </c>
      <c r="B2959" s="7" t="s">
        <v>3351</v>
      </c>
      <c r="C2959" s="7" t="s">
        <v>427</v>
      </c>
      <c r="D2959" s="7" t="s">
        <v>53</v>
      </c>
      <c r="E2959" s="7" t="s">
        <v>3456</v>
      </c>
    </row>
    <row r="2960" spans="1:5" x14ac:dyDescent="0.2">
      <c r="A2960" s="7" t="s">
        <v>134</v>
      </c>
      <c r="B2960" s="7" t="s">
        <v>3351</v>
      </c>
      <c r="C2960" s="7" t="s">
        <v>431</v>
      </c>
      <c r="D2960" s="7" t="s">
        <v>48</v>
      </c>
      <c r="E2960" s="7" t="s">
        <v>3457</v>
      </c>
    </row>
    <row r="2961" spans="1:5" x14ac:dyDescent="0.2">
      <c r="A2961" s="7" t="s">
        <v>134</v>
      </c>
      <c r="B2961" s="7" t="s">
        <v>3351</v>
      </c>
      <c r="C2961" s="7" t="s">
        <v>433</v>
      </c>
      <c r="D2961" s="7" t="s">
        <v>34</v>
      </c>
      <c r="E2961" s="7" t="s">
        <v>3458</v>
      </c>
    </row>
    <row r="2962" spans="1:5" x14ac:dyDescent="0.2">
      <c r="A2962" s="7" t="s">
        <v>134</v>
      </c>
      <c r="B2962" s="7" t="s">
        <v>3351</v>
      </c>
      <c r="C2962" s="7" t="s">
        <v>437</v>
      </c>
      <c r="D2962" s="7" t="s">
        <v>98</v>
      </c>
      <c r="E2962" s="7" t="s">
        <v>3459</v>
      </c>
    </row>
    <row r="2963" spans="1:5" x14ac:dyDescent="0.2">
      <c r="A2963" s="7" t="s">
        <v>134</v>
      </c>
      <c r="B2963" s="7" t="s">
        <v>3351</v>
      </c>
      <c r="C2963" s="7" t="s">
        <v>439</v>
      </c>
      <c r="D2963" s="7" t="s">
        <v>23</v>
      </c>
      <c r="E2963" s="7" t="s">
        <v>3460</v>
      </c>
    </row>
    <row r="2964" spans="1:5" x14ac:dyDescent="0.2">
      <c r="A2964" s="7" t="s">
        <v>134</v>
      </c>
      <c r="B2964" s="7" t="s">
        <v>3351</v>
      </c>
      <c r="C2964" s="7" t="s">
        <v>441</v>
      </c>
      <c r="D2964" s="7" t="s">
        <v>42</v>
      </c>
      <c r="E2964" s="7" t="s">
        <v>3461</v>
      </c>
    </row>
    <row r="2965" spans="1:5" x14ac:dyDescent="0.2">
      <c r="A2965" s="7" t="s">
        <v>134</v>
      </c>
      <c r="B2965" s="7" t="s">
        <v>3351</v>
      </c>
      <c r="C2965" s="7" t="s">
        <v>447</v>
      </c>
      <c r="D2965" s="7" t="s">
        <v>48</v>
      </c>
      <c r="E2965" s="7" t="s">
        <v>3462</v>
      </c>
    </row>
    <row r="2966" spans="1:5" x14ac:dyDescent="0.2">
      <c r="A2966" s="7" t="s">
        <v>134</v>
      </c>
      <c r="B2966" s="7" t="s">
        <v>3351</v>
      </c>
      <c r="C2966" s="7" t="s">
        <v>443</v>
      </c>
      <c r="D2966" s="7" t="s">
        <v>26</v>
      </c>
      <c r="E2966" s="7" t="s">
        <v>3463</v>
      </c>
    </row>
    <row r="2967" spans="1:5" x14ac:dyDescent="0.2">
      <c r="A2967" s="7" t="s">
        <v>134</v>
      </c>
      <c r="B2967" s="7" t="s">
        <v>3351</v>
      </c>
      <c r="C2967" s="7" t="s">
        <v>449</v>
      </c>
      <c r="D2967" s="7" t="s">
        <v>37</v>
      </c>
      <c r="E2967" s="7" t="s">
        <v>3464</v>
      </c>
    </row>
    <row r="2968" spans="1:5" x14ac:dyDescent="0.2">
      <c r="A2968" s="7" t="s">
        <v>134</v>
      </c>
      <c r="B2968" s="7" t="s">
        <v>3351</v>
      </c>
      <c r="C2968" s="7" t="s">
        <v>451</v>
      </c>
      <c r="D2968" s="7" t="s">
        <v>29</v>
      </c>
      <c r="E2968" s="7" t="s">
        <v>3465</v>
      </c>
    </row>
    <row r="2969" spans="1:5" x14ac:dyDescent="0.2">
      <c r="A2969" s="7" t="s">
        <v>134</v>
      </c>
      <c r="B2969" s="7" t="s">
        <v>3351</v>
      </c>
      <c r="C2969" s="7" t="s">
        <v>692</v>
      </c>
      <c r="D2969" s="7" t="s">
        <v>34</v>
      </c>
      <c r="E2969" s="7" t="s">
        <v>3466</v>
      </c>
    </row>
    <row r="2970" spans="1:5" x14ac:dyDescent="0.2">
      <c r="A2970" s="7" t="s">
        <v>134</v>
      </c>
      <c r="B2970" s="7" t="s">
        <v>3351</v>
      </c>
      <c r="C2970" s="7" t="s">
        <v>694</v>
      </c>
      <c r="D2970" s="7" t="s">
        <v>48</v>
      </c>
      <c r="E2970" s="7" t="s">
        <v>3467</v>
      </c>
    </row>
    <row r="2971" spans="1:5" x14ac:dyDescent="0.2">
      <c r="A2971" s="7" t="s">
        <v>134</v>
      </c>
      <c r="B2971" s="7" t="s">
        <v>3351</v>
      </c>
      <c r="C2971" s="7" t="s">
        <v>698</v>
      </c>
      <c r="D2971" s="7" t="s">
        <v>29</v>
      </c>
      <c r="E2971" s="7" t="s">
        <v>3468</v>
      </c>
    </row>
    <row r="2972" spans="1:5" x14ac:dyDescent="0.2">
      <c r="A2972" s="7" t="s">
        <v>134</v>
      </c>
      <c r="B2972" s="7" t="s">
        <v>3351</v>
      </c>
      <c r="C2972" s="7" t="s">
        <v>1079</v>
      </c>
      <c r="D2972" s="7" t="s">
        <v>53</v>
      </c>
      <c r="E2972" s="7" t="s">
        <v>3469</v>
      </c>
    </row>
    <row r="2973" spans="1:5" x14ac:dyDescent="0.2">
      <c r="A2973" s="7" t="s">
        <v>134</v>
      </c>
      <c r="B2973" s="7" t="s">
        <v>3351</v>
      </c>
      <c r="C2973" s="7" t="s">
        <v>702</v>
      </c>
      <c r="D2973" s="7" t="s">
        <v>42</v>
      </c>
      <c r="E2973" s="7" t="s">
        <v>3470</v>
      </c>
    </row>
    <row r="2974" spans="1:5" x14ac:dyDescent="0.2">
      <c r="A2974" s="7" t="s">
        <v>134</v>
      </c>
      <c r="B2974" s="7" t="s">
        <v>3351</v>
      </c>
      <c r="C2974" s="7" t="s">
        <v>704</v>
      </c>
      <c r="D2974" s="7" t="s">
        <v>26</v>
      </c>
      <c r="E2974" s="7" t="s">
        <v>3471</v>
      </c>
    </row>
    <row r="2975" spans="1:5" x14ac:dyDescent="0.2">
      <c r="A2975" s="7" t="s">
        <v>134</v>
      </c>
      <c r="B2975" s="7" t="s">
        <v>3351</v>
      </c>
      <c r="C2975" s="7" t="s">
        <v>1088</v>
      </c>
      <c r="D2975" s="7" t="s">
        <v>45</v>
      </c>
      <c r="E2975" s="7" t="s">
        <v>3472</v>
      </c>
    </row>
    <row r="2976" spans="1:5" x14ac:dyDescent="0.2">
      <c r="A2976" s="7" t="s">
        <v>134</v>
      </c>
      <c r="B2976" s="7" t="s">
        <v>3351</v>
      </c>
      <c r="C2976" s="7" t="s">
        <v>710</v>
      </c>
      <c r="D2976" s="7" t="s">
        <v>98</v>
      </c>
      <c r="E2976" s="7" t="s">
        <v>3473</v>
      </c>
    </row>
    <row r="2977" spans="1:5" x14ac:dyDescent="0.2">
      <c r="A2977" s="7" t="s">
        <v>134</v>
      </c>
      <c r="B2977" s="7" t="s">
        <v>3351</v>
      </c>
      <c r="C2977" s="7" t="s">
        <v>706</v>
      </c>
      <c r="D2977" s="7" t="s">
        <v>53</v>
      </c>
      <c r="E2977" s="7" t="s">
        <v>3474</v>
      </c>
    </row>
    <row r="2978" spans="1:5" x14ac:dyDescent="0.2">
      <c r="A2978" s="7" t="s">
        <v>134</v>
      </c>
      <c r="B2978" s="7" t="s">
        <v>3351</v>
      </c>
      <c r="C2978" s="7" t="s">
        <v>708</v>
      </c>
      <c r="D2978" s="7" t="s">
        <v>42</v>
      </c>
      <c r="E2978" s="7" t="s">
        <v>3475</v>
      </c>
    </row>
    <row r="2979" spans="1:5" x14ac:dyDescent="0.2">
      <c r="A2979" s="7" t="s">
        <v>134</v>
      </c>
      <c r="B2979" s="7" t="s">
        <v>3351</v>
      </c>
      <c r="C2979" s="7" t="s">
        <v>712</v>
      </c>
      <c r="D2979" s="7" t="s">
        <v>23</v>
      </c>
      <c r="E2979" s="7" t="s">
        <v>3476</v>
      </c>
    </row>
    <row r="2980" spans="1:5" x14ac:dyDescent="0.2">
      <c r="A2980" s="7" t="s">
        <v>134</v>
      </c>
      <c r="B2980" s="7" t="s">
        <v>3351</v>
      </c>
      <c r="C2980" s="7" t="s">
        <v>714</v>
      </c>
      <c r="D2980" s="7" t="s">
        <v>37</v>
      </c>
      <c r="E2980" s="7" t="s">
        <v>3477</v>
      </c>
    </row>
    <row r="2981" spans="1:5" x14ac:dyDescent="0.2">
      <c r="A2981" s="7" t="s">
        <v>134</v>
      </c>
      <c r="B2981" s="7" t="s">
        <v>3351</v>
      </c>
      <c r="C2981" s="7" t="s">
        <v>716</v>
      </c>
      <c r="D2981" s="7" t="s">
        <v>29</v>
      </c>
      <c r="E2981" s="7" t="s">
        <v>3478</v>
      </c>
    </row>
    <row r="2982" spans="1:5" x14ac:dyDescent="0.2">
      <c r="A2982" s="7" t="s">
        <v>134</v>
      </c>
      <c r="B2982" s="7" t="s">
        <v>3351</v>
      </c>
      <c r="C2982" s="7" t="s">
        <v>718</v>
      </c>
      <c r="D2982" s="7" t="s">
        <v>34</v>
      </c>
      <c r="E2982" s="7" t="s">
        <v>3479</v>
      </c>
    </row>
    <row r="2983" spans="1:5" x14ac:dyDescent="0.2">
      <c r="A2983" s="7" t="s">
        <v>134</v>
      </c>
      <c r="B2983" s="7" t="s">
        <v>3351</v>
      </c>
      <c r="C2983" s="7" t="s">
        <v>722</v>
      </c>
      <c r="D2983" s="7" t="s">
        <v>26</v>
      </c>
      <c r="E2983" s="7" t="s">
        <v>3480</v>
      </c>
    </row>
    <row r="2984" spans="1:5" x14ac:dyDescent="0.2">
      <c r="A2984" s="7" t="s">
        <v>134</v>
      </c>
      <c r="B2984" s="7" t="s">
        <v>3351</v>
      </c>
      <c r="C2984" s="7" t="s">
        <v>724</v>
      </c>
      <c r="D2984" s="7" t="s">
        <v>42</v>
      </c>
      <c r="E2984" s="7" t="s">
        <v>3481</v>
      </c>
    </row>
    <row r="2985" spans="1:5" x14ac:dyDescent="0.2">
      <c r="A2985" s="7" t="s">
        <v>134</v>
      </c>
      <c r="B2985" s="7" t="s">
        <v>3351</v>
      </c>
      <c r="C2985" s="7" t="s">
        <v>726</v>
      </c>
      <c r="D2985" s="7" t="s">
        <v>34</v>
      </c>
      <c r="E2985" s="7" t="s">
        <v>3482</v>
      </c>
    </row>
    <row r="2986" spans="1:5" x14ac:dyDescent="0.2">
      <c r="A2986" s="7" t="s">
        <v>134</v>
      </c>
      <c r="B2986" s="7" t="s">
        <v>3351</v>
      </c>
      <c r="C2986" s="7" t="s">
        <v>728</v>
      </c>
      <c r="D2986" s="7" t="s">
        <v>45</v>
      </c>
      <c r="E2986" s="7" t="s">
        <v>3483</v>
      </c>
    </row>
    <row r="2987" spans="1:5" x14ac:dyDescent="0.2">
      <c r="A2987" s="7" t="s">
        <v>134</v>
      </c>
      <c r="B2987" s="7" t="s">
        <v>3351</v>
      </c>
      <c r="C2987" s="7" t="s">
        <v>730</v>
      </c>
      <c r="D2987" s="7" t="s">
        <v>37</v>
      </c>
      <c r="E2987" s="7" t="s">
        <v>3484</v>
      </c>
    </row>
    <row r="2988" spans="1:5" x14ac:dyDescent="0.2">
      <c r="A2988" s="7" t="s">
        <v>134</v>
      </c>
      <c r="B2988" s="7" t="s">
        <v>3351</v>
      </c>
      <c r="C2988" s="7" t="s">
        <v>734</v>
      </c>
      <c r="D2988" s="7" t="s">
        <v>26</v>
      </c>
      <c r="E2988" s="7" t="s">
        <v>3485</v>
      </c>
    </row>
    <row r="2989" spans="1:5" x14ac:dyDescent="0.2">
      <c r="A2989" s="7" t="s">
        <v>134</v>
      </c>
      <c r="B2989" s="7" t="s">
        <v>3351</v>
      </c>
      <c r="C2989" s="7" t="s">
        <v>736</v>
      </c>
      <c r="D2989" s="7" t="s">
        <v>98</v>
      </c>
      <c r="E2989" s="7" t="s">
        <v>3486</v>
      </c>
    </row>
    <row r="2990" spans="1:5" x14ac:dyDescent="0.2">
      <c r="A2990" s="7" t="s">
        <v>134</v>
      </c>
      <c r="B2990" s="7" t="s">
        <v>3351</v>
      </c>
      <c r="C2990" s="7" t="s">
        <v>738</v>
      </c>
      <c r="D2990" s="7" t="s">
        <v>23</v>
      </c>
      <c r="E2990" s="7" t="s">
        <v>3487</v>
      </c>
    </row>
    <row r="2991" spans="1:5" x14ac:dyDescent="0.2">
      <c r="A2991" s="7" t="s">
        <v>134</v>
      </c>
      <c r="B2991" s="7" t="s">
        <v>3351</v>
      </c>
      <c r="C2991" s="7" t="s">
        <v>740</v>
      </c>
      <c r="D2991" s="7" t="s">
        <v>29</v>
      </c>
      <c r="E2991" s="7" t="s">
        <v>3488</v>
      </c>
    </row>
    <row r="2992" spans="1:5" x14ac:dyDescent="0.2">
      <c r="A2992" s="7" t="s">
        <v>134</v>
      </c>
      <c r="B2992" s="7" t="s">
        <v>3351</v>
      </c>
      <c r="C2992" s="7" t="s">
        <v>742</v>
      </c>
      <c r="D2992" s="7" t="s">
        <v>53</v>
      </c>
      <c r="E2992" s="7" t="s">
        <v>3489</v>
      </c>
    </row>
    <row r="2993" spans="1:5" x14ac:dyDescent="0.2">
      <c r="A2993" s="7" t="s">
        <v>134</v>
      </c>
      <c r="B2993" s="7" t="s">
        <v>3351</v>
      </c>
      <c r="C2993" s="7" t="s">
        <v>744</v>
      </c>
      <c r="D2993" s="7" t="s">
        <v>37</v>
      </c>
      <c r="E2993" s="7" t="s">
        <v>3490</v>
      </c>
    </row>
    <row r="2994" spans="1:5" x14ac:dyDescent="0.2">
      <c r="A2994" s="7" t="s">
        <v>134</v>
      </c>
      <c r="B2994" s="7" t="s">
        <v>3351</v>
      </c>
      <c r="C2994" s="7" t="s">
        <v>746</v>
      </c>
      <c r="D2994" s="7" t="s">
        <v>23</v>
      </c>
      <c r="E2994" s="7" t="s">
        <v>3491</v>
      </c>
    </row>
    <row r="2995" spans="1:5" x14ac:dyDescent="0.2">
      <c r="A2995" s="7" t="s">
        <v>134</v>
      </c>
      <c r="B2995" s="7" t="s">
        <v>3351</v>
      </c>
      <c r="C2995" s="7" t="s">
        <v>748</v>
      </c>
      <c r="D2995" s="7" t="s">
        <v>42</v>
      </c>
      <c r="E2995" s="7" t="s">
        <v>3492</v>
      </c>
    </row>
    <row r="2996" spans="1:5" x14ac:dyDescent="0.2">
      <c r="A2996" s="7" t="s">
        <v>134</v>
      </c>
      <c r="B2996" s="7" t="s">
        <v>3351</v>
      </c>
      <c r="C2996" s="7" t="s">
        <v>750</v>
      </c>
      <c r="D2996" s="7" t="s">
        <v>26</v>
      </c>
      <c r="E2996" s="7" t="s">
        <v>3493</v>
      </c>
    </row>
    <row r="2997" spans="1:5" x14ac:dyDescent="0.2">
      <c r="A2997" s="7" t="s">
        <v>134</v>
      </c>
      <c r="B2997" s="7" t="s">
        <v>3351</v>
      </c>
      <c r="C2997" s="7" t="s">
        <v>752</v>
      </c>
      <c r="D2997" s="7" t="s">
        <v>29</v>
      </c>
      <c r="E2997" s="7" t="s">
        <v>3494</v>
      </c>
    </row>
    <row r="2998" spans="1:5" x14ac:dyDescent="0.2">
      <c r="A2998" s="7" t="s">
        <v>134</v>
      </c>
      <c r="B2998" s="7" t="s">
        <v>3351</v>
      </c>
      <c r="C2998" s="7" t="s">
        <v>754</v>
      </c>
      <c r="D2998" s="7" t="s">
        <v>53</v>
      </c>
      <c r="E2998" s="7" t="s">
        <v>3495</v>
      </c>
    </row>
    <row r="2999" spans="1:5" x14ac:dyDescent="0.2">
      <c r="A2999" s="7" t="s">
        <v>134</v>
      </c>
      <c r="B2999" s="7" t="s">
        <v>3351</v>
      </c>
      <c r="C2999" s="7" t="s">
        <v>756</v>
      </c>
      <c r="D2999" s="7" t="s">
        <v>34</v>
      </c>
      <c r="E2999" s="7" t="s">
        <v>3496</v>
      </c>
    </row>
    <row r="3000" spans="1:5" x14ac:dyDescent="0.2">
      <c r="A3000" s="7" t="s">
        <v>134</v>
      </c>
      <c r="B3000" s="7" t="s">
        <v>3351</v>
      </c>
      <c r="C3000" s="7" t="s">
        <v>758</v>
      </c>
      <c r="D3000" s="7" t="s">
        <v>48</v>
      </c>
      <c r="E3000" s="7" t="s">
        <v>3497</v>
      </c>
    </row>
    <row r="3001" spans="1:5" x14ac:dyDescent="0.2">
      <c r="A3001" s="7" t="s">
        <v>134</v>
      </c>
      <c r="B3001" s="7" t="s">
        <v>3351</v>
      </c>
      <c r="C3001" s="7" t="s">
        <v>760</v>
      </c>
      <c r="D3001" s="7" t="s">
        <v>98</v>
      </c>
      <c r="E3001" s="7" t="s">
        <v>3498</v>
      </c>
    </row>
    <row r="3002" spans="1:5" x14ac:dyDescent="0.2">
      <c r="A3002" s="7" t="s">
        <v>134</v>
      </c>
      <c r="B3002" s="7" t="s">
        <v>3351</v>
      </c>
      <c r="C3002" s="7" t="s">
        <v>762</v>
      </c>
      <c r="D3002" s="7" t="s">
        <v>45</v>
      </c>
      <c r="E3002" s="7" t="s">
        <v>3499</v>
      </c>
    </row>
    <row r="3003" spans="1:5" x14ac:dyDescent="0.2">
      <c r="A3003" s="7" t="s">
        <v>134</v>
      </c>
      <c r="B3003" s="7" t="s">
        <v>3351</v>
      </c>
      <c r="C3003" s="7" t="s">
        <v>766</v>
      </c>
      <c r="D3003" s="7" t="s">
        <v>48</v>
      </c>
      <c r="E3003" s="7" t="s">
        <v>3500</v>
      </c>
    </row>
    <row r="3004" spans="1:5" x14ac:dyDescent="0.2">
      <c r="A3004" s="7" t="s">
        <v>134</v>
      </c>
      <c r="B3004" s="7" t="s">
        <v>3351</v>
      </c>
      <c r="C3004" s="7" t="s">
        <v>768</v>
      </c>
      <c r="D3004" s="7" t="s">
        <v>37</v>
      </c>
      <c r="E3004" s="7" t="s">
        <v>3501</v>
      </c>
    </row>
    <row r="3005" spans="1:5" x14ac:dyDescent="0.2">
      <c r="A3005" s="7" t="s">
        <v>134</v>
      </c>
      <c r="B3005" s="7" t="s">
        <v>3351</v>
      </c>
      <c r="C3005" s="7" t="s">
        <v>772</v>
      </c>
      <c r="D3005" s="7" t="s">
        <v>98</v>
      </c>
      <c r="E3005" s="7" t="s">
        <v>3502</v>
      </c>
    </row>
    <row r="3006" spans="1:5" x14ac:dyDescent="0.2">
      <c r="A3006" s="7" t="s">
        <v>134</v>
      </c>
      <c r="B3006" s="7" t="s">
        <v>3351</v>
      </c>
      <c r="C3006" s="7" t="s">
        <v>770</v>
      </c>
      <c r="D3006" s="7" t="s">
        <v>53</v>
      </c>
      <c r="E3006" s="7" t="s">
        <v>3503</v>
      </c>
    </row>
    <row r="3007" spans="1:5" x14ac:dyDescent="0.2">
      <c r="A3007" s="7" t="s">
        <v>134</v>
      </c>
      <c r="B3007" s="7" t="s">
        <v>3351</v>
      </c>
      <c r="C3007" s="7" t="s">
        <v>774</v>
      </c>
      <c r="D3007" s="7" t="s">
        <v>45</v>
      </c>
      <c r="E3007" s="7" t="s">
        <v>3504</v>
      </c>
    </row>
    <row r="3008" spans="1:5" x14ac:dyDescent="0.2">
      <c r="A3008" s="7" t="s">
        <v>134</v>
      </c>
      <c r="B3008" s="7" t="s">
        <v>3351</v>
      </c>
      <c r="C3008" s="7" t="s">
        <v>776</v>
      </c>
      <c r="D3008" s="7" t="s">
        <v>23</v>
      </c>
      <c r="E3008" s="7" t="s">
        <v>3505</v>
      </c>
    </row>
    <row r="3009" spans="1:5" x14ac:dyDescent="0.2">
      <c r="A3009" s="7" t="s">
        <v>134</v>
      </c>
      <c r="B3009" s="7" t="s">
        <v>3351</v>
      </c>
      <c r="C3009" s="7" t="s">
        <v>778</v>
      </c>
      <c r="D3009" s="7" t="s">
        <v>29</v>
      </c>
      <c r="E3009" s="7" t="s">
        <v>3506</v>
      </c>
    </row>
    <row r="3010" spans="1:5" x14ac:dyDescent="0.2">
      <c r="A3010" s="7" t="s">
        <v>134</v>
      </c>
      <c r="B3010" s="7" t="s">
        <v>3351</v>
      </c>
      <c r="C3010" s="7" t="s">
        <v>780</v>
      </c>
      <c r="D3010" s="7" t="s">
        <v>34</v>
      </c>
      <c r="E3010" s="7" t="s">
        <v>3507</v>
      </c>
    </row>
    <row r="3011" spans="1:5" x14ac:dyDescent="0.2">
      <c r="A3011" s="7" t="s">
        <v>134</v>
      </c>
      <c r="B3011" s="7" t="s">
        <v>3351</v>
      </c>
      <c r="C3011" s="7" t="s">
        <v>782</v>
      </c>
      <c r="D3011" s="7" t="s">
        <v>42</v>
      </c>
      <c r="E3011" s="7" t="s">
        <v>3508</v>
      </c>
    </row>
    <row r="3012" spans="1:5" x14ac:dyDescent="0.2">
      <c r="A3012" s="7" t="s">
        <v>134</v>
      </c>
      <c r="B3012" s="7" t="s">
        <v>3351</v>
      </c>
      <c r="C3012" s="7" t="s">
        <v>784</v>
      </c>
      <c r="D3012" s="7" t="s">
        <v>53</v>
      </c>
      <c r="E3012" s="7" t="s">
        <v>3509</v>
      </c>
    </row>
    <row r="3013" spans="1:5" x14ac:dyDescent="0.2">
      <c r="A3013" s="7" t="s">
        <v>134</v>
      </c>
      <c r="B3013" s="7" t="s">
        <v>3351</v>
      </c>
      <c r="C3013" s="7" t="s">
        <v>786</v>
      </c>
      <c r="D3013" s="7" t="s">
        <v>29</v>
      </c>
      <c r="E3013" s="7" t="s">
        <v>3510</v>
      </c>
    </row>
    <row r="3014" spans="1:5" x14ac:dyDescent="0.2">
      <c r="A3014" s="7" t="s">
        <v>134</v>
      </c>
      <c r="B3014" s="7" t="s">
        <v>3351</v>
      </c>
      <c r="C3014" s="7" t="s">
        <v>788</v>
      </c>
      <c r="D3014" s="7" t="s">
        <v>26</v>
      </c>
      <c r="E3014" s="7" t="s">
        <v>3511</v>
      </c>
    </row>
    <row r="3015" spans="1:5" x14ac:dyDescent="0.2">
      <c r="A3015" s="7" t="s">
        <v>134</v>
      </c>
      <c r="B3015" s="7" t="s">
        <v>3351</v>
      </c>
      <c r="C3015" s="7" t="s">
        <v>790</v>
      </c>
      <c r="D3015" s="7" t="s">
        <v>45</v>
      </c>
      <c r="E3015" s="7" t="s">
        <v>3512</v>
      </c>
    </row>
    <row r="3016" spans="1:5" x14ac:dyDescent="0.2">
      <c r="A3016" s="7" t="s">
        <v>134</v>
      </c>
      <c r="B3016" s="7" t="s">
        <v>3351</v>
      </c>
      <c r="C3016" s="7" t="s">
        <v>792</v>
      </c>
      <c r="D3016" s="7" t="s">
        <v>34</v>
      </c>
      <c r="E3016" s="7" t="s">
        <v>3513</v>
      </c>
    </row>
    <row r="3017" spans="1:5" x14ac:dyDescent="0.2">
      <c r="A3017" s="7" t="s">
        <v>134</v>
      </c>
      <c r="B3017" s="7" t="s">
        <v>3351</v>
      </c>
      <c r="C3017" s="7" t="s">
        <v>794</v>
      </c>
      <c r="D3017" s="7" t="s">
        <v>42</v>
      </c>
      <c r="E3017" s="7" t="s">
        <v>3514</v>
      </c>
    </row>
    <row r="3018" spans="1:5" x14ac:dyDescent="0.2">
      <c r="A3018" s="7" t="s">
        <v>134</v>
      </c>
      <c r="B3018" s="7" t="s">
        <v>3351</v>
      </c>
      <c r="C3018" s="7" t="s">
        <v>796</v>
      </c>
      <c r="D3018" s="7" t="s">
        <v>48</v>
      </c>
      <c r="E3018" s="7" t="s">
        <v>3515</v>
      </c>
    </row>
    <row r="3019" spans="1:5" x14ac:dyDescent="0.2">
      <c r="A3019" s="7" t="s">
        <v>134</v>
      </c>
      <c r="B3019" s="7" t="s">
        <v>3351</v>
      </c>
      <c r="C3019" s="7" t="s">
        <v>798</v>
      </c>
      <c r="D3019" s="7" t="s">
        <v>98</v>
      </c>
      <c r="E3019" s="7" t="s">
        <v>3516</v>
      </c>
    </row>
    <row r="3020" spans="1:5" x14ac:dyDescent="0.2">
      <c r="A3020" s="7" t="s">
        <v>134</v>
      </c>
      <c r="B3020" s="7" t="s">
        <v>3351</v>
      </c>
      <c r="C3020" s="7" t="s">
        <v>800</v>
      </c>
      <c r="D3020" s="7" t="s">
        <v>23</v>
      </c>
      <c r="E3020" s="7" t="s">
        <v>3517</v>
      </c>
    </row>
    <row r="3021" spans="1:5" x14ac:dyDescent="0.2">
      <c r="A3021" s="7" t="s">
        <v>134</v>
      </c>
      <c r="B3021" s="7" t="s">
        <v>3351</v>
      </c>
      <c r="C3021" s="7" t="s">
        <v>802</v>
      </c>
      <c r="D3021" s="7" t="s">
        <v>37</v>
      </c>
      <c r="E3021" s="7" t="s">
        <v>3518</v>
      </c>
    </row>
    <row r="3022" spans="1:5" x14ac:dyDescent="0.2">
      <c r="A3022" s="7" t="s">
        <v>134</v>
      </c>
      <c r="B3022" s="7" t="s">
        <v>3351</v>
      </c>
      <c r="C3022" s="7" t="s">
        <v>804</v>
      </c>
      <c r="D3022" s="7" t="s">
        <v>45</v>
      </c>
      <c r="E3022" s="7" t="s">
        <v>3519</v>
      </c>
    </row>
    <row r="3023" spans="1:5" x14ac:dyDescent="0.2">
      <c r="A3023" s="7" t="s">
        <v>134</v>
      </c>
      <c r="B3023" s="7" t="s">
        <v>3351</v>
      </c>
      <c r="C3023" s="7" t="s">
        <v>806</v>
      </c>
      <c r="D3023" s="7" t="s">
        <v>98</v>
      </c>
      <c r="E3023" s="7" t="s">
        <v>3520</v>
      </c>
    </row>
    <row r="3024" spans="1:5" x14ac:dyDescent="0.2">
      <c r="A3024" s="7" t="s">
        <v>134</v>
      </c>
      <c r="B3024" s="7" t="s">
        <v>3351</v>
      </c>
      <c r="C3024" s="7" t="s">
        <v>1376</v>
      </c>
      <c r="D3024" s="7" t="s">
        <v>53</v>
      </c>
      <c r="E3024" s="7" t="s">
        <v>3521</v>
      </c>
    </row>
    <row r="3025" spans="1:5" x14ac:dyDescent="0.2">
      <c r="A3025" s="7" t="s">
        <v>134</v>
      </c>
      <c r="B3025" s="7" t="s">
        <v>3351</v>
      </c>
      <c r="C3025" s="7" t="s">
        <v>1374</v>
      </c>
      <c r="D3025" s="7" t="s">
        <v>42</v>
      </c>
      <c r="E3025" s="7" t="s">
        <v>3522</v>
      </c>
    </row>
    <row r="3026" spans="1:5" x14ac:dyDescent="0.2">
      <c r="A3026" s="7" t="s">
        <v>134</v>
      </c>
      <c r="B3026" s="7" t="s">
        <v>3351</v>
      </c>
      <c r="C3026" s="7" t="s">
        <v>841</v>
      </c>
      <c r="D3026" s="7" t="s">
        <v>23</v>
      </c>
      <c r="E3026" s="7" t="s">
        <v>3523</v>
      </c>
    </row>
    <row r="3027" spans="1:5" x14ac:dyDescent="0.2">
      <c r="A3027" s="7" t="s">
        <v>134</v>
      </c>
      <c r="B3027" s="7" t="s">
        <v>3351</v>
      </c>
      <c r="C3027" s="7" t="s">
        <v>810</v>
      </c>
      <c r="D3027" s="7" t="s">
        <v>48</v>
      </c>
      <c r="E3027" s="7" t="s">
        <v>3524</v>
      </c>
    </row>
    <row r="3028" spans="1:5" x14ac:dyDescent="0.2">
      <c r="A3028" s="7" t="s">
        <v>134</v>
      </c>
      <c r="B3028" s="7" t="s">
        <v>3351</v>
      </c>
      <c r="C3028" s="7" t="s">
        <v>814</v>
      </c>
      <c r="D3028" s="7" t="s">
        <v>26</v>
      </c>
      <c r="E3028" s="7" t="s">
        <v>3525</v>
      </c>
    </row>
    <row r="3029" spans="1:5" x14ac:dyDescent="0.2">
      <c r="A3029" s="7" t="s">
        <v>134</v>
      </c>
      <c r="B3029" s="7" t="s">
        <v>3351</v>
      </c>
      <c r="C3029" s="7" t="s">
        <v>817</v>
      </c>
      <c r="D3029" s="7" t="s">
        <v>42</v>
      </c>
      <c r="E3029" s="7" t="s">
        <v>3526</v>
      </c>
    </row>
    <row r="3030" spans="1:5" x14ac:dyDescent="0.2">
      <c r="A3030" s="7" t="s">
        <v>134</v>
      </c>
      <c r="B3030" s="7" t="s">
        <v>3351</v>
      </c>
      <c r="C3030" s="7" t="s">
        <v>819</v>
      </c>
      <c r="D3030" s="7" t="s">
        <v>34</v>
      </c>
      <c r="E3030" s="7" t="s">
        <v>3527</v>
      </c>
    </row>
    <row r="3031" spans="1:5" x14ac:dyDescent="0.2">
      <c r="A3031" s="7" t="s">
        <v>134</v>
      </c>
      <c r="B3031" s="7" t="s">
        <v>3351</v>
      </c>
      <c r="C3031" s="7" t="s">
        <v>821</v>
      </c>
      <c r="D3031" s="7" t="s">
        <v>45</v>
      </c>
      <c r="E3031" s="7" t="s">
        <v>3528</v>
      </c>
    </row>
    <row r="3032" spans="1:5" x14ac:dyDescent="0.2">
      <c r="A3032" s="7" t="s">
        <v>134</v>
      </c>
      <c r="B3032" s="7" t="s">
        <v>3351</v>
      </c>
      <c r="C3032" s="7" t="s">
        <v>823</v>
      </c>
      <c r="D3032" s="7" t="s">
        <v>37</v>
      </c>
      <c r="E3032" s="7" t="s">
        <v>3529</v>
      </c>
    </row>
    <row r="3033" spans="1:5" x14ac:dyDescent="0.2">
      <c r="A3033" s="7" t="s">
        <v>134</v>
      </c>
      <c r="B3033" s="7" t="s">
        <v>3351</v>
      </c>
      <c r="C3033" s="7" t="s">
        <v>825</v>
      </c>
      <c r="D3033" s="7" t="s">
        <v>48</v>
      </c>
      <c r="E3033" s="7" t="s">
        <v>3530</v>
      </c>
    </row>
    <row r="3034" spans="1:5" x14ac:dyDescent="0.2">
      <c r="A3034" s="7" t="s">
        <v>134</v>
      </c>
      <c r="B3034" s="7" t="s">
        <v>3351</v>
      </c>
      <c r="C3034" s="7" t="s">
        <v>827</v>
      </c>
      <c r="D3034" s="7" t="s">
        <v>26</v>
      </c>
      <c r="E3034" s="7" t="s">
        <v>3531</v>
      </c>
    </row>
    <row r="3035" spans="1:5" x14ac:dyDescent="0.2">
      <c r="A3035" s="7" t="s">
        <v>134</v>
      </c>
      <c r="B3035" s="7" t="s">
        <v>3351</v>
      </c>
      <c r="C3035" s="7" t="s">
        <v>829</v>
      </c>
      <c r="D3035" s="7" t="s">
        <v>98</v>
      </c>
      <c r="E3035" s="7" t="s">
        <v>3532</v>
      </c>
    </row>
    <row r="3036" spans="1:5" x14ac:dyDescent="0.2">
      <c r="A3036" s="7" t="s">
        <v>134</v>
      </c>
      <c r="B3036" s="7" t="s">
        <v>3351</v>
      </c>
      <c r="C3036" s="7" t="s">
        <v>831</v>
      </c>
      <c r="D3036" s="7" t="s">
        <v>23</v>
      </c>
      <c r="E3036" s="7" t="s">
        <v>3533</v>
      </c>
    </row>
    <row r="3037" spans="1:5" x14ac:dyDescent="0.2">
      <c r="A3037" s="7" t="s">
        <v>134</v>
      </c>
      <c r="B3037" s="7" t="s">
        <v>3351</v>
      </c>
      <c r="C3037" s="7" t="s">
        <v>833</v>
      </c>
      <c r="D3037" s="7" t="s">
        <v>29</v>
      </c>
      <c r="E3037" s="7" t="s">
        <v>3534</v>
      </c>
    </row>
    <row r="3038" spans="1:5" x14ac:dyDescent="0.2">
      <c r="A3038" s="7" t="s">
        <v>134</v>
      </c>
      <c r="B3038" s="7" t="s">
        <v>3351</v>
      </c>
      <c r="C3038" s="7" t="s">
        <v>835</v>
      </c>
      <c r="D3038" s="7" t="s">
        <v>53</v>
      </c>
      <c r="E3038" s="7" t="s">
        <v>3535</v>
      </c>
    </row>
    <row r="3039" spans="1:5" x14ac:dyDescent="0.2">
      <c r="A3039" s="7" t="s">
        <v>134</v>
      </c>
      <c r="B3039" s="7" t="s">
        <v>3351</v>
      </c>
      <c r="C3039" s="7" t="s">
        <v>837</v>
      </c>
      <c r="D3039" s="7" t="s">
        <v>37</v>
      </c>
      <c r="E3039" s="7" t="s">
        <v>3536</v>
      </c>
    </row>
    <row r="3040" spans="1:5" x14ac:dyDescent="0.2">
      <c r="A3040" s="7" t="s">
        <v>134</v>
      </c>
      <c r="B3040" s="7" t="s">
        <v>3351</v>
      </c>
      <c r="C3040" s="7" t="s">
        <v>847</v>
      </c>
      <c r="D3040" s="7" t="s">
        <v>23</v>
      </c>
      <c r="E3040" s="7" t="s">
        <v>3537</v>
      </c>
    </row>
    <row r="3041" spans="1:5" x14ac:dyDescent="0.2">
      <c r="A3041" s="7" t="s">
        <v>134</v>
      </c>
      <c r="B3041" s="7" t="s">
        <v>3351</v>
      </c>
      <c r="C3041" s="7" t="s">
        <v>845</v>
      </c>
      <c r="D3041" s="7" t="s">
        <v>42</v>
      </c>
      <c r="E3041" s="7" t="s">
        <v>3538</v>
      </c>
    </row>
    <row r="3042" spans="1:5" x14ac:dyDescent="0.2">
      <c r="A3042" s="7" t="s">
        <v>134</v>
      </c>
      <c r="B3042" s="7" t="s">
        <v>3351</v>
      </c>
      <c r="C3042" s="7" t="s">
        <v>1397</v>
      </c>
      <c r="D3042" s="7" t="s">
        <v>26</v>
      </c>
      <c r="E3042" s="7" t="s">
        <v>3539</v>
      </c>
    </row>
    <row r="3043" spans="1:5" x14ac:dyDescent="0.2">
      <c r="A3043" s="7" t="s">
        <v>134</v>
      </c>
      <c r="B3043" s="7" t="s">
        <v>3351</v>
      </c>
      <c r="C3043" s="7" t="s">
        <v>851</v>
      </c>
      <c r="D3043" s="7" t="s">
        <v>29</v>
      </c>
      <c r="E3043" s="7" t="s">
        <v>3540</v>
      </c>
    </row>
    <row r="3044" spans="1:5" x14ac:dyDescent="0.2">
      <c r="A3044" s="7" t="s">
        <v>134</v>
      </c>
      <c r="B3044" s="7" t="s">
        <v>3351</v>
      </c>
      <c r="C3044" s="7" t="s">
        <v>853</v>
      </c>
      <c r="D3044" s="7" t="s">
        <v>53</v>
      </c>
      <c r="E3044" s="7" t="s">
        <v>3541</v>
      </c>
    </row>
    <row r="3045" spans="1:5" x14ac:dyDescent="0.2">
      <c r="A3045" s="7" t="s">
        <v>134</v>
      </c>
      <c r="B3045" s="7" t="s">
        <v>3351</v>
      </c>
      <c r="C3045" s="7" t="s">
        <v>849</v>
      </c>
      <c r="D3045" s="7" t="s">
        <v>34</v>
      </c>
      <c r="E3045" s="7" t="s">
        <v>3542</v>
      </c>
    </row>
    <row r="3046" spans="1:5" x14ac:dyDescent="0.2">
      <c r="A3046" s="7" t="s">
        <v>134</v>
      </c>
      <c r="B3046" s="7" t="s">
        <v>3351</v>
      </c>
      <c r="C3046" s="7" t="s">
        <v>856</v>
      </c>
      <c r="D3046" s="7" t="s">
        <v>48</v>
      </c>
      <c r="E3046" s="7" t="s">
        <v>3543</v>
      </c>
    </row>
    <row r="3047" spans="1:5" x14ac:dyDescent="0.2">
      <c r="A3047" s="7" t="s">
        <v>134</v>
      </c>
      <c r="B3047" s="7" t="s">
        <v>3351</v>
      </c>
      <c r="C3047" s="7" t="s">
        <v>858</v>
      </c>
      <c r="D3047" s="7" t="s">
        <v>98</v>
      </c>
      <c r="E3047" s="7" t="s">
        <v>3544</v>
      </c>
    </row>
    <row r="3048" spans="1:5" x14ac:dyDescent="0.2">
      <c r="A3048" s="7" t="s">
        <v>134</v>
      </c>
      <c r="B3048" s="7" t="s">
        <v>3351</v>
      </c>
      <c r="C3048" s="7" t="s">
        <v>861</v>
      </c>
      <c r="D3048" s="7" t="s">
        <v>45</v>
      </c>
      <c r="E3048" s="7" t="s">
        <v>3545</v>
      </c>
    </row>
    <row r="3049" spans="1:5" x14ac:dyDescent="0.2">
      <c r="A3049" s="7" t="s">
        <v>134</v>
      </c>
      <c r="B3049" s="7" t="s">
        <v>3351</v>
      </c>
      <c r="C3049" s="7" t="s">
        <v>863</v>
      </c>
      <c r="D3049" s="7" t="s">
        <v>26</v>
      </c>
      <c r="E3049" s="7" t="s">
        <v>3546</v>
      </c>
    </row>
    <row r="3050" spans="1:5" x14ac:dyDescent="0.2">
      <c r="A3050" s="7" t="s">
        <v>134</v>
      </c>
      <c r="B3050" s="7" t="s">
        <v>3351</v>
      </c>
      <c r="C3050" s="7" t="s">
        <v>839</v>
      </c>
      <c r="D3050" s="7" t="s">
        <v>48</v>
      </c>
      <c r="E3050" s="7" t="s">
        <v>3547</v>
      </c>
    </row>
    <row r="3051" spans="1:5" x14ac:dyDescent="0.2">
      <c r="A3051" s="7" t="s">
        <v>134</v>
      </c>
      <c r="B3051" s="7" t="s">
        <v>3351</v>
      </c>
      <c r="C3051" s="7" t="s">
        <v>865</v>
      </c>
      <c r="D3051" s="7" t="s">
        <v>37</v>
      </c>
      <c r="E3051" s="7" t="s">
        <v>3548</v>
      </c>
    </row>
    <row r="3052" spans="1:5" x14ac:dyDescent="0.2">
      <c r="A3052" s="7" t="s">
        <v>134</v>
      </c>
      <c r="B3052" s="7" t="s">
        <v>3351</v>
      </c>
      <c r="C3052" s="7" t="s">
        <v>867</v>
      </c>
      <c r="D3052" s="7" t="s">
        <v>53</v>
      </c>
      <c r="E3052" s="7" t="s">
        <v>3549</v>
      </c>
    </row>
    <row r="3053" spans="1:5" x14ac:dyDescent="0.2">
      <c r="A3053" s="7" t="s">
        <v>134</v>
      </c>
      <c r="B3053" s="7" t="s">
        <v>3351</v>
      </c>
      <c r="C3053" s="7" t="s">
        <v>869</v>
      </c>
      <c r="D3053" s="7" t="s">
        <v>98</v>
      </c>
      <c r="E3053" s="7" t="s">
        <v>3550</v>
      </c>
    </row>
    <row r="3054" spans="1:5" x14ac:dyDescent="0.2">
      <c r="A3054" s="7" t="s">
        <v>134</v>
      </c>
      <c r="B3054" s="7" t="s">
        <v>3351</v>
      </c>
      <c r="C3054" s="7" t="s">
        <v>871</v>
      </c>
      <c r="D3054" s="7" t="s">
        <v>45</v>
      </c>
      <c r="E3054" s="7" t="s">
        <v>3551</v>
      </c>
    </row>
    <row r="3055" spans="1:5" x14ac:dyDescent="0.2">
      <c r="A3055" s="7" t="s">
        <v>134</v>
      </c>
      <c r="B3055" s="7" t="s">
        <v>3351</v>
      </c>
      <c r="C3055" s="7" t="s">
        <v>875</v>
      </c>
      <c r="D3055" s="7" t="s">
        <v>29</v>
      </c>
      <c r="E3055" s="7" t="s">
        <v>3552</v>
      </c>
    </row>
    <row r="3056" spans="1:5" x14ac:dyDescent="0.2">
      <c r="A3056" s="7" t="s">
        <v>134</v>
      </c>
      <c r="B3056" s="7" t="s">
        <v>3351</v>
      </c>
      <c r="C3056" s="7" t="s">
        <v>877</v>
      </c>
      <c r="D3056" s="7" t="s">
        <v>34</v>
      </c>
      <c r="E3056" s="7" t="s">
        <v>3553</v>
      </c>
    </row>
    <row r="3057" spans="1:5" x14ac:dyDescent="0.2">
      <c r="A3057" s="7" t="s">
        <v>134</v>
      </c>
      <c r="B3057" s="7" t="s">
        <v>3351</v>
      </c>
      <c r="C3057" s="7" t="s">
        <v>879</v>
      </c>
      <c r="D3057" s="7" t="s">
        <v>42</v>
      </c>
      <c r="E3057" s="7" t="s">
        <v>3554</v>
      </c>
    </row>
    <row r="3058" spans="1:5" x14ac:dyDescent="0.2">
      <c r="A3058" s="7" t="s">
        <v>134</v>
      </c>
      <c r="B3058" s="7" t="s">
        <v>3351</v>
      </c>
      <c r="C3058" s="7" t="s">
        <v>881</v>
      </c>
      <c r="D3058" s="7" t="s">
        <v>53</v>
      </c>
      <c r="E3058" s="7" t="s">
        <v>3555</v>
      </c>
    </row>
    <row r="3059" spans="1:5" x14ac:dyDescent="0.2">
      <c r="A3059" s="7" t="s">
        <v>134</v>
      </c>
      <c r="B3059" s="7" t="s">
        <v>3351</v>
      </c>
      <c r="C3059" s="7" t="s">
        <v>883</v>
      </c>
      <c r="D3059" s="7" t="s">
        <v>29</v>
      </c>
      <c r="E3059" s="7" t="s">
        <v>3556</v>
      </c>
    </row>
    <row r="3060" spans="1:5" x14ac:dyDescent="0.2">
      <c r="A3060" s="7" t="s">
        <v>134</v>
      </c>
      <c r="B3060" s="7" t="s">
        <v>3351</v>
      </c>
      <c r="C3060" s="7" t="s">
        <v>885</v>
      </c>
      <c r="D3060" s="7" t="s">
        <v>26</v>
      </c>
      <c r="E3060" s="7" t="s">
        <v>3557</v>
      </c>
    </row>
    <row r="3061" spans="1:5" x14ac:dyDescent="0.2">
      <c r="A3061" s="7" t="s">
        <v>134</v>
      </c>
      <c r="B3061" s="7" t="s">
        <v>3351</v>
      </c>
      <c r="C3061" s="7" t="s">
        <v>887</v>
      </c>
      <c r="D3061" s="7" t="s">
        <v>45</v>
      </c>
      <c r="E3061" s="7" t="s">
        <v>3558</v>
      </c>
    </row>
    <row r="3062" spans="1:5" x14ac:dyDescent="0.2">
      <c r="A3062" s="7" t="s">
        <v>134</v>
      </c>
      <c r="B3062" s="7" t="s">
        <v>3351</v>
      </c>
      <c r="C3062" s="7" t="s">
        <v>889</v>
      </c>
      <c r="D3062" s="7" t="s">
        <v>34</v>
      </c>
      <c r="E3062" s="7" t="s">
        <v>3559</v>
      </c>
    </row>
    <row r="3063" spans="1:5" x14ac:dyDescent="0.2">
      <c r="A3063" s="7" t="s">
        <v>134</v>
      </c>
      <c r="B3063" s="7" t="s">
        <v>3351</v>
      </c>
      <c r="C3063" s="7" t="s">
        <v>891</v>
      </c>
      <c r="D3063" s="7" t="s">
        <v>42</v>
      </c>
      <c r="E3063" s="7" t="s">
        <v>3560</v>
      </c>
    </row>
    <row r="3064" spans="1:5" x14ac:dyDescent="0.2">
      <c r="A3064" s="7" t="s">
        <v>134</v>
      </c>
      <c r="B3064" s="7" t="s">
        <v>3351</v>
      </c>
      <c r="C3064" s="7" t="s">
        <v>895</v>
      </c>
      <c r="D3064" s="7" t="s">
        <v>48</v>
      </c>
      <c r="E3064" s="7" t="s">
        <v>3561</v>
      </c>
    </row>
    <row r="3065" spans="1:5" x14ac:dyDescent="0.2">
      <c r="A3065" s="7" t="s">
        <v>134</v>
      </c>
      <c r="B3065" s="7" t="s">
        <v>3351</v>
      </c>
      <c r="C3065" s="7" t="s">
        <v>893</v>
      </c>
      <c r="D3065" s="7" t="s">
        <v>98</v>
      </c>
      <c r="E3065" s="7" t="s">
        <v>3562</v>
      </c>
    </row>
    <row r="3066" spans="1:5" x14ac:dyDescent="0.2">
      <c r="A3066" s="7" t="s">
        <v>134</v>
      </c>
      <c r="B3066" s="7" t="s">
        <v>3351</v>
      </c>
      <c r="C3066" s="7" t="s">
        <v>1427</v>
      </c>
      <c r="D3066" s="7" t="s">
        <v>23</v>
      </c>
      <c r="E3066" s="7" t="s">
        <v>3563</v>
      </c>
    </row>
    <row r="3067" spans="1:5" x14ac:dyDescent="0.2">
      <c r="A3067" s="7" t="s">
        <v>134</v>
      </c>
      <c r="B3067" s="7" t="s">
        <v>3351</v>
      </c>
      <c r="C3067" s="7" t="s">
        <v>897</v>
      </c>
      <c r="D3067" s="7" t="s">
        <v>37</v>
      </c>
      <c r="E3067" s="7" t="s">
        <v>3564</v>
      </c>
    </row>
    <row r="3068" spans="1:5" x14ac:dyDescent="0.2">
      <c r="A3068" s="7" t="s">
        <v>134</v>
      </c>
      <c r="B3068" s="7" t="s">
        <v>3351</v>
      </c>
      <c r="C3068" s="7" t="s">
        <v>1430</v>
      </c>
      <c r="D3068" s="7" t="s">
        <v>29</v>
      </c>
      <c r="E3068" s="7" t="s">
        <v>3565</v>
      </c>
    </row>
    <row r="3069" spans="1:5" x14ac:dyDescent="0.2">
      <c r="A3069" s="7" t="s">
        <v>134</v>
      </c>
      <c r="B3069" s="7" t="s">
        <v>3351</v>
      </c>
      <c r="C3069" s="7" t="s">
        <v>899</v>
      </c>
      <c r="D3069" s="7" t="s">
        <v>37</v>
      </c>
      <c r="E3069" s="7" t="s">
        <v>3566</v>
      </c>
    </row>
    <row r="3070" spans="1:5" x14ac:dyDescent="0.2">
      <c r="A3070" s="7" t="s">
        <v>134</v>
      </c>
      <c r="B3070" s="7" t="s">
        <v>3351</v>
      </c>
      <c r="C3070" s="7" t="s">
        <v>901</v>
      </c>
      <c r="D3070" s="7" t="s">
        <v>48</v>
      </c>
      <c r="E3070" s="7" t="s">
        <v>3567</v>
      </c>
    </row>
    <row r="3071" spans="1:5" x14ac:dyDescent="0.2">
      <c r="A3071" s="7" t="s">
        <v>134</v>
      </c>
      <c r="B3071" s="7" t="s">
        <v>3351</v>
      </c>
      <c r="C3071" s="7" t="s">
        <v>905</v>
      </c>
      <c r="D3071" s="7" t="s">
        <v>53</v>
      </c>
      <c r="E3071" s="7" t="s">
        <v>3568</v>
      </c>
    </row>
    <row r="3072" spans="1:5" x14ac:dyDescent="0.2">
      <c r="A3072" s="7" t="s">
        <v>134</v>
      </c>
      <c r="B3072" s="7" t="s">
        <v>3351</v>
      </c>
      <c r="C3072" s="7" t="s">
        <v>75</v>
      </c>
      <c r="D3072" s="7" t="s">
        <v>45</v>
      </c>
      <c r="E3072" s="7" t="s">
        <v>3569</v>
      </c>
    </row>
    <row r="3073" spans="1:5" x14ac:dyDescent="0.2">
      <c r="A3073" s="7" t="s">
        <v>134</v>
      </c>
      <c r="B3073" s="7" t="s">
        <v>3351</v>
      </c>
      <c r="C3073" s="7" t="s">
        <v>1435</v>
      </c>
      <c r="D3073" s="7" t="s">
        <v>34</v>
      </c>
      <c r="E3073" s="7" t="s">
        <v>3570</v>
      </c>
    </row>
    <row r="3074" spans="1:5" x14ac:dyDescent="0.2">
      <c r="A3074" s="7" t="s">
        <v>134</v>
      </c>
      <c r="B3074" s="7" t="s">
        <v>3351</v>
      </c>
      <c r="C3074" s="7" t="s">
        <v>907</v>
      </c>
      <c r="D3074" s="7" t="s">
        <v>42</v>
      </c>
      <c r="E3074" s="7" t="s">
        <v>3571</v>
      </c>
    </row>
    <row r="3075" spans="1:5" x14ac:dyDescent="0.2">
      <c r="A3075" s="7" t="s">
        <v>134</v>
      </c>
      <c r="B3075" s="7" t="s">
        <v>3351</v>
      </c>
      <c r="C3075" s="7" t="s">
        <v>909</v>
      </c>
      <c r="D3075" s="7" t="s">
        <v>26</v>
      </c>
      <c r="E3075" s="7" t="s">
        <v>3572</v>
      </c>
    </row>
    <row r="3076" spans="1:5" x14ac:dyDescent="0.2">
      <c r="A3076" s="7" t="s">
        <v>134</v>
      </c>
      <c r="B3076" s="7" t="s">
        <v>3351</v>
      </c>
      <c r="C3076" s="7" t="s">
        <v>913</v>
      </c>
      <c r="D3076" s="7" t="s">
        <v>45</v>
      </c>
      <c r="E3076" s="7" t="s">
        <v>3573</v>
      </c>
    </row>
    <row r="3077" spans="1:5" x14ac:dyDescent="0.2">
      <c r="A3077" s="7" t="s">
        <v>134</v>
      </c>
      <c r="B3077" s="7" t="s">
        <v>3351</v>
      </c>
      <c r="C3077" s="7" t="s">
        <v>915</v>
      </c>
      <c r="D3077" s="7" t="s">
        <v>23</v>
      </c>
      <c r="E3077" s="7" t="s">
        <v>3574</v>
      </c>
    </row>
    <row r="3078" spans="1:5" x14ac:dyDescent="0.2">
      <c r="A3078" s="7" t="s">
        <v>134</v>
      </c>
      <c r="B3078" s="7" t="s">
        <v>3351</v>
      </c>
      <c r="C3078" s="7" t="s">
        <v>917</v>
      </c>
      <c r="D3078" s="7" t="s">
        <v>98</v>
      </c>
      <c r="E3078" s="7" t="s">
        <v>3575</v>
      </c>
    </row>
    <row r="3079" spans="1:5" x14ac:dyDescent="0.2">
      <c r="A3079" s="7" t="s">
        <v>134</v>
      </c>
      <c r="B3079" s="7" t="s">
        <v>3351</v>
      </c>
      <c r="C3079" s="7" t="s">
        <v>919</v>
      </c>
      <c r="D3079" s="7" t="s">
        <v>26</v>
      </c>
      <c r="E3079" s="7" t="s">
        <v>3576</v>
      </c>
    </row>
    <row r="3080" spans="1:5" x14ac:dyDescent="0.2">
      <c r="A3080" s="7" t="s">
        <v>134</v>
      </c>
      <c r="B3080" s="7" t="s">
        <v>3351</v>
      </c>
      <c r="C3080" s="7" t="s">
        <v>921</v>
      </c>
      <c r="D3080" s="7" t="s">
        <v>29</v>
      </c>
      <c r="E3080" s="7" t="s">
        <v>3577</v>
      </c>
    </row>
    <row r="3081" spans="1:5" x14ac:dyDescent="0.2">
      <c r="A3081" s="7" t="s">
        <v>134</v>
      </c>
      <c r="B3081" s="7" t="s">
        <v>3351</v>
      </c>
      <c r="C3081" s="7" t="s">
        <v>923</v>
      </c>
      <c r="D3081" s="7" t="s">
        <v>34</v>
      </c>
      <c r="E3081" s="7" t="s">
        <v>3578</v>
      </c>
    </row>
    <row r="3082" spans="1:5" x14ac:dyDescent="0.2">
      <c r="A3082" s="7" t="s">
        <v>134</v>
      </c>
      <c r="B3082" s="7" t="s">
        <v>3351</v>
      </c>
      <c r="C3082" s="7" t="s">
        <v>925</v>
      </c>
      <c r="D3082" s="7" t="s">
        <v>45</v>
      </c>
      <c r="E3082" s="7" t="s">
        <v>3579</v>
      </c>
    </row>
    <row r="3083" spans="1:5" x14ac:dyDescent="0.2">
      <c r="A3083" s="7" t="s">
        <v>134</v>
      </c>
      <c r="B3083" s="7" t="s">
        <v>3351</v>
      </c>
      <c r="C3083" s="7" t="s">
        <v>927</v>
      </c>
      <c r="D3083" s="7" t="s">
        <v>23</v>
      </c>
      <c r="E3083" s="7" t="s">
        <v>3580</v>
      </c>
    </row>
    <row r="3084" spans="1:5" x14ac:dyDescent="0.2">
      <c r="A3084" s="7" t="s">
        <v>134</v>
      </c>
      <c r="B3084" s="7" t="s">
        <v>3351</v>
      </c>
      <c r="C3084" s="7" t="s">
        <v>929</v>
      </c>
      <c r="D3084" s="7" t="s">
        <v>37</v>
      </c>
      <c r="E3084" s="7" t="s">
        <v>3581</v>
      </c>
    </row>
    <row r="3085" spans="1:5" x14ac:dyDescent="0.2">
      <c r="A3085" s="7" t="s">
        <v>134</v>
      </c>
      <c r="B3085" s="7" t="s">
        <v>3351</v>
      </c>
      <c r="C3085" s="7" t="s">
        <v>931</v>
      </c>
      <c r="D3085" s="7" t="s">
        <v>53</v>
      </c>
      <c r="E3085" s="7" t="s">
        <v>3582</v>
      </c>
    </row>
    <row r="3086" spans="1:5" x14ac:dyDescent="0.2">
      <c r="A3086" s="7" t="s">
        <v>134</v>
      </c>
      <c r="B3086" s="7" t="s">
        <v>3351</v>
      </c>
      <c r="C3086" s="7" t="s">
        <v>1238</v>
      </c>
      <c r="D3086" s="7" t="s">
        <v>42</v>
      </c>
      <c r="E3086" s="7" t="s">
        <v>3583</v>
      </c>
    </row>
    <row r="3087" spans="1:5" x14ac:dyDescent="0.2">
      <c r="A3087" s="7" t="s">
        <v>134</v>
      </c>
      <c r="B3087" s="7" t="s">
        <v>3351</v>
      </c>
      <c r="C3087" s="7" t="s">
        <v>1444</v>
      </c>
      <c r="D3087" s="7" t="s">
        <v>48</v>
      </c>
      <c r="E3087" s="7" t="s">
        <v>3584</v>
      </c>
    </row>
    <row r="3088" spans="1:5" x14ac:dyDescent="0.2">
      <c r="A3088" s="7" t="s">
        <v>134</v>
      </c>
      <c r="B3088" s="7" t="s">
        <v>3351</v>
      </c>
      <c r="C3088" s="7" t="s">
        <v>1448</v>
      </c>
      <c r="D3088" s="7" t="s">
        <v>53</v>
      </c>
      <c r="E3088" s="7" t="s">
        <v>3585</v>
      </c>
    </row>
    <row r="3089" spans="1:5" x14ac:dyDescent="0.2">
      <c r="A3089" s="7" t="s">
        <v>134</v>
      </c>
      <c r="B3089" s="7" t="s">
        <v>3351</v>
      </c>
      <c r="C3089" s="7" t="s">
        <v>1446</v>
      </c>
      <c r="D3089" s="7" t="s">
        <v>34</v>
      </c>
      <c r="E3089" s="7" t="s">
        <v>3586</v>
      </c>
    </row>
    <row r="3090" spans="1:5" x14ac:dyDescent="0.2">
      <c r="A3090" s="7" t="s">
        <v>134</v>
      </c>
      <c r="B3090" s="7" t="s">
        <v>3351</v>
      </c>
      <c r="C3090" s="7" t="s">
        <v>1450</v>
      </c>
      <c r="D3090" s="7" t="s">
        <v>98</v>
      </c>
      <c r="E3090" s="7" t="s">
        <v>3587</v>
      </c>
    </row>
    <row r="3091" spans="1:5" x14ac:dyDescent="0.2">
      <c r="A3091" s="7" t="s">
        <v>134</v>
      </c>
      <c r="B3091" s="7" t="s">
        <v>3351</v>
      </c>
      <c r="C3091" s="7" t="s">
        <v>1454</v>
      </c>
      <c r="D3091" s="7" t="s">
        <v>42</v>
      </c>
      <c r="E3091" s="7" t="s">
        <v>3588</v>
      </c>
    </row>
    <row r="3092" spans="1:5" x14ac:dyDescent="0.2">
      <c r="A3092" s="7" t="s">
        <v>134</v>
      </c>
      <c r="B3092" s="7" t="s">
        <v>3351</v>
      </c>
      <c r="C3092" s="7" t="s">
        <v>1468</v>
      </c>
      <c r="D3092" s="7" t="s">
        <v>29</v>
      </c>
      <c r="E3092" s="7" t="s">
        <v>3589</v>
      </c>
    </row>
    <row r="3093" spans="1:5" x14ac:dyDescent="0.2">
      <c r="A3093" s="7" t="s">
        <v>134</v>
      </c>
      <c r="B3093" s="7" t="s">
        <v>3351</v>
      </c>
      <c r="C3093" s="7" t="s">
        <v>1458</v>
      </c>
      <c r="D3093" s="7" t="s">
        <v>45</v>
      </c>
      <c r="E3093" s="7" t="s">
        <v>3590</v>
      </c>
    </row>
    <row r="3094" spans="1:5" x14ac:dyDescent="0.2">
      <c r="A3094" s="7" t="s">
        <v>134</v>
      </c>
      <c r="B3094" s="7" t="s">
        <v>3351</v>
      </c>
      <c r="C3094" s="7" t="s">
        <v>1460</v>
      </c>
      <c r="D3094" s="7" t="s">
        <v>37</v>
      </c>
      <c r="E3094" s="7" t="s">
        <v>3591</v>
      </c>
    </row>
    <row r="3095" spans="1:5" x14ac:dyDescent="0.2">
      <c r="A3095" s="7" t="s">
        <v>134</v>
      </c>
      <c r="B3095" s="7" t="s">
        <v>3351</v>
      </c>
      <c r="C3095" s="7" t="s">
        <v>1464</v>
      </c>
      <c r="D3095" s="7" t="s">
        <v>23</v>
      </c>
      <c r="E3095" s="7" t="s">
        <v>3592</v>
      </c>
    </row>
    <row r="3096" spans="1:5" x14ac:dyDescent="0.2">
      <c r="A3096" s="7" t="s">
        <v>134</v>
      </c>
      <c r="B3096" s="7" t="s">
        <v>3351</v>
      </c>
      <c r="C3096" s="7" t="s">
        <v>1466</v>
      </c>
      <c r="D3096" s="7" t="s">
        <v>45</v>
      </c>
      <c r="E3096" s="7" t="s">
        <v>3593</v>
      </c>
    </row>
    <row r="3097" spans="1:5" x14ac:dyDescent="0.2">
      <c r="A3097" s="7" t="s">
        <v>134</v>
      </c>
      <c r="B3097" s="7" t="s">
        <v>3351</v>
      </c>
      <c r="C3097" s="7" t="s">
        <v>1470</v>
      </c>
      <c r="D3097" s="7" t="s">
        <v>34</v>
      </c>
      <c r="E3097" s="7" t="s">
        <v>3594</v>
      </c>
    </row>
    <row r="3098" spans="1:5" x14ac:dyDescent="0.2">
      <c r="A3098" s="7" t="s">
        <v>134</v>
      </c>
      <c r="B3098" s="7" t="s">
        <v>3351</v>
      </c>
      <c r="C3098" s="7" t="s">
        <v>1472</v>
      </c>
      <c r="D3098" s="7" t="s">
        <v>48</v>
      </c>
      <c r="E3098" s="7" t="s">
        <v>3595</v>
      </c>
    </row>
    <row r="3099" spans="1:5" x14ac:dyDescent="0.2">
      <c r="A3099" s="7" t="s">
        <v>134</v>
      </c>
      <c r="B3099" s="7" t="s">
        <v>3351</v>
      </c>
      <c r="C3099" s="7" t="s">
        <v>1474</v>
      </c>
      <c r="D3099" s="7" t="s">
        <v>37</v>
      </c>
      <c r="E3099" s="7" t="s">
        <v>3596</v>
      </c>
    </row>
    <row r="3100" spans="1:5" x14ac:dyDescent="0.2">
      <c r="A3100" s="7" t="s">
        <v>134</v>
      </c>
      <c r="B3100" s="7" t="s">
        <v>3351</v>
      </c>
      <c r="C3100" s="7" t="s">
        <v>1476</v>
      </c>
      <c r="D3100" s="7" t="s">
        <v>29</v>
      </c>
      <c r="E3100" s="7" t="s">
        <v>3597</v>
      </c>
    </row>
    <row r="3101" spans="1:5" x14ac:dyDescent="0.2">
      <c r="A3101" s="7" t="s">
        <v>134</v>
      </c>
      <c r="B3101" s="7" t="s">
        <v>3351</v>
      </c>
      <c r="C3101" s="7" t="s">
        <v>1478</v>
      </c>
      <c r="D3101" s="7" t="s">
        <v>53</v>
      </c>
      <c r="E3101" s="7" t="s">
        <v>3598</v>
      </c>
    </row>
    <row r="3102" spans="1:5" x14ac:dyDescent="0.2">
      <c r="A3102" s="7" t="s">
        <v>134</v>
      </c>
      <c r="B3102" s="7" t="s">
        <v>3351</v>
      </c>
      <c r="C3102" s="7" t="s">
        <v>1480</v>
      </c>
      <c r="D3102" s="7" t="s">
        <v>42</v>
      </c>
      <c r="E3102" s="7" t="s">
        <v>3599</v>
      </c>
    </row>
    <row r="3103" spans="1:5" x14ac:dyDescent="0.2">
      <c r="A3103" s="7" t="s">
        <v>134</v>
      </c>
      <c r="B3103" s="7" t="s">
        <v>3351</v>
      </c>
      <c r="C3103" s="7" t="s">
        <v>1482</v>
      </c>
      <c r="D3103" s="7" t="s">
        <v>26</v>
      </c>
      <c r="E3103" s="7" t="s">
        <v>3600</v>
      </c>
    </row>
    <row r="3104" spans="1:5" x14ac:dyDescent="0.2">
      <c r="A3104" s="7" t="s">
        <v>134</v>
      </c>
      <c r="B3104" s="7" t="s">
        <v>3351</v>
      </c>
      <c r="C3104" s="7" t="s">
        <v>1484</v>
      </c>
      <c r="D3104" s="7" t="s">
        <v>98</v>
      </c>
      <c r="E3104" s="7" t="s">
        <v>3601</v>
      </c>
    </row>
    <row r="3105" spans="1:5" x14ac:dyDescent="0.2">
      <c r="A3105" s="7" t="s">
        <v>134</v>
      </c>
      <c r="B3105" s="7" t="s">
        <v>3351</v>
      </c>
      <c r="C3105" s="7" t="s">
        <v>1486</v>
      </c>
      <c r="D3105" s="7" t="s">
        <v>48</v>
      </c>
      <c r="E3105" s="7" t="s">
        <v>3602</v>
      </c>
    </row>
    <row r="3106" spans="1:5" x14ac:dyDescent="0.2">
      <c r="A3106" s="7" t="s">
        <v>134</v>
      </c>
      <c r="B3106" s="7" t="s">
        <v>3351</v>
      </c>
      <c r="C3106" s="7" t="s">
        <v>1488</v>
      </c>
      <c r="D3106" s="7" t="s">
        <v>42</v>
      </c>
      <c r="E3106" s="7" t="s">
        <v>3603</v>
      </c>
    </row>
    <row r="3107" spans="1:5" x14ac:dyDescent="0.2">
      <c r="A3107" s="7" t="s">
        <v>134</v>
      </c>
      <c r="B3107" s="7" t="s">
        <v>3351</v>
      </c>
      <c r="C3107" s="7" t="s">
        <v>1492</v>
      </c>
      <c r="D3107" s="7" t="s">
        <v>29</v>
      </c>
      <c r="E3107" s="7" t="s">
        <v>3604</v>
      </c>
    </row>
    <row r="3108" spans="1:5" x14ac:dyDescent="0.2">
      <c r="A3108" s="7" t="s">
        <v>134</v>
      </c>
      <c r="B3108" s="7" t="s">
        <v>3351</v>
      </c>
      <c r="C3108" s="7" t="s">
        <v>1494</v>
      </c>
      <c r="D3108" s="7" t="s">
        <v>26</v>
      </c>
      <c r="E3108" s="7" t="s">
        <v>3605</v>
      </c>
    </row>
    <row r="3109" spans="1:5" x14ac:dyDescent="0.2">
      <c r="A3109" s="7" t="s">
        <v>134</v>
      </c>
      <c r="B3109" s="7" t="s">
        <v>3351</v>
      </c>
      <c r="C3109" s="7" t="s">
        <v>1498</v>
      </c>
      <c r="D3109" s="7" t="s">
        <v>45</v>
      </c>
      <c r="E3109" s="7" t="s">
        <v>3606</v>
      </c>
    </row>
    <row r="3110" spans="1:5" x14ac:dyDescent="0.2">
      <c r="A3110" s="7" t="s">
        <v>134</v>
      </c>
      <c r="B3110" s="7" t="s">
        <v>3351</v>
      </c>
      <c r="C3110" s="7" t="s">
        <v>1500</v>
      </c>
      <c r="D3110" s="7" t="s">
        <v>37</v>
      </c>
      <c r="E3110" s="7" t="s">
        <v>3607</v>
      </c>
    </row>
    <row r="3111" spans="1:5" x14ac:dyDescent="0.2">
      <c r="A3111" s="7" t="s">
        <v>134</v>
      </c>
      <c r="B3111" s="7" t="s">
        <v>3351</v>
      </c>
      <c r="C3111" s="7" t="s">
        <v>1502</v>
      </c>
      <c r="D3111" s="7" t="s">
        <v>53</v>
      </c>
      <c r="E3111" s="7" t="s">
        <v>3608</v>
      </c>
    </row>
    <row r="3112" spans="1:5" x14ac:dyDescent="0.2">
      <c r="A3112" s="7" t="s">
        <v>134</v>
      </c>
      <c r="B3112" s="7" t="s">
        <v>3351</v>
      </c>
      <c r="C3112" s="7" t="s">
        <v>1504</v>
      </c>
      <c r="D3112" s="7" t="s">
        <v>34</v>
      </c>
      <c r="E3112" s="7" t="s">
        <v>3609</v>
      </c>
    </row>
    <row r="3113" spans="1:5" x14ac:dyDescent="0.2">
      <c r="A3113" s="7" t="s">
        <v>134</v>
      </c>
      <c r="B3113" s="7" t="s">
        <v>3351</v>
      </c>
      <c r="C3113" s="7" t="s">
        <v>1508</v>
      </c>
      <c r="D3113" s="7" t="s">
        <v>29</v>
      </c>
      <c r="E3113" s="7" t="s">
        <v>3610</v>
      </c>
    </row>
    <row r="3114" spans="1:5" x14ac:dyDescent="0.2">
      <c r="A3114" s="7" t="s">
        <v>134</v>
      </c>
      <c r="B3114" s="7" t="s">
        <v>3351</v>
      </c>
      <c r="C3114" s="7" t="s">
        <v>1506</v>
      </c>
      <c r="D3114" s="7" t="s">
        <v>37</v>
      </c>
      <c r="E3114" s="7" t="s">
        <v>3611</v>
      </c>
    </row>
    <row r="3115" spans="1:5" x14ac:dyDescent="0.2">
      <c r="A3115" s="7" t="s">
        <v>134</v>
      </c>
      <c r="B3115" s="7" t="s">
        <v>3351</v>
      </c>
      <c r="C3115" s="7" t="s">
        <v>1516</v>
      </c>
      <c r="D3115" s="7" t="s">
        <v>48</v>
      </c>
      <c r="E3115" s="7" t="s">
        <v>3612</v>
      </c>
    </row>
    <row r="3116" spans="1:5" x14ac:dyDescent="0.2">
      <c r="A3116" s="7" t="s">
        <v>134</v>
      </c>
      <c r="B3116" s="7" t="s">
        <v>3351</v>
      </c>
      <c r="C3116" s="7" t="s">
        <v>1514</v>
      </c>
      <c r="D3116" s="7" t="s">
        <v>98</v>
      </c>
      <c r="E3116" s="7" t="s">
        <v>3613</v>
      </c>
    </row>
    <row r="3117" spans="1:5" x14ac:dyDescent="0.2">
      <c r="A3117" s="7" t="s">
        <v>134</v>
      </c>
      <c r="B3117" s="7" t="s">
        <v>3351</v>
      </c>
      <c r="C3117" s="7" t="s">
        <v>1523</v>
      </c>
      <c r="D3117" s="7" t="s">
        <v>53</v>
      </c>
      <c r="E3117" s="7" t="s">
        <v>3614</v>
      </c>
    </row>
    <row r="3118" spans="1:5" x14ac:dyDescent="0.2">
      <c r="A3118" s="7" t="s">
        <v>134</v>
      </c>
      <c r="B3118" s="7" t="s">
        <v>3351</v>
      </c>
      <c r="C3118" s="7" t="s">
        <v>1510</v>
      </c>
      <c r="D3118" s="7" t="s">
        <v>34</v>
      </c>
      <c r="E3118" s="7" t="s">
        <v>3615</v>
      </c>
    </row>
    <row r="3119" spans="1:5" x14ac:dyDescent="0.2">
      <c r="A3119" s="7" t="s">
        <v>134</v>
      </c>
      <c r="B3119" s="7" t="s">
        <v>3351</v>
      </c>
      <c r="C3119" s="7" t="s">
        <v>1512</v>
      </c>
      <c r="D3119" s="7" t="s">
        <v>42</v>
      </c>
      <c r="E3119" s="7" t="s">
        <v>3616</v>
      </c>
    </row>
    <row r="3120" spans="1:5" x14ac:dyDescent="0.2">
      <c r="A3120" s="7" t="s">
        <v>134</v>
      </c>
      <c r="B3120" s="7" t="s">
        <v>3351</v>
      </c>
      <c r="C3120" s="7" t="s">
        <v>1519</v>
      </c>
      <c r="D3120" s="7" t="s">
        <v>26</v>
      </c>
      <c r="E3120" s="7" t="s">
        <v>3617</v>
      </c>
    </row>
    <row r="3121" spans="1:5" x14ac:dyDescent="0.2">
      <c r="A3121" s="7" t="s">
        <v>134</v>
      </c>
      <c r="B3121" s="7" t="s">
        <v>3351</v>
      </c>
      <c r="C3121" s="7" t="s">
        <v>1525</v>
      </c>
      <c r="D3121" s="7" t="s">
        <v>45</v>
      </c>
      <c r="E3121" s="7" t="s">
        <v>3618</v>
      </c>
    </row>
    <row r="3122" spans="1:5" x14ac:dyDescent="0.2">
      <c r="A3122" s="7" t="s">
        <v>134</v>
      </c>
      <c r="B3122" s="7" t="s">
        <v>3351</v>
      </c>
      <c r="C3122" s="7" t="s">
        <v>1766</v>
      </c>
      <c r="D3122" s="7" t="s">
        <v>23</v>
      </c>
      <c r="E3122" s="7" t="s">
        <v>3619</v>
      </c>
    </row>
    <row r="3123" spans="1:5" x14ac:dyDescent="0.2">
      <c r="A3123" s="7" t="s">
        <v>134</v>
      </c>
      <c r="B3123" s="7" t="s">
        <v>3351</v>
      </c>
      <c r="C3123" s="7" t="s">
        <v>1768</v>
      </c>
      <c r="D3123" s="7" t="s">
        <v>98</v>
      </c>
      <c r="E3123" s="7" t="s">
        <v>3620</v>
      </c>
    </row>
    <row r="3124" spans="1:5" x14ac:dyDescent="0.2">
      <c r="A3124" s="7" t="s">
        <v>134</v>
      </c>
      <c r="B3124" s="7" t="s">
        <v>3351</v>
      </c>
      <c r="C3124" s="7" t="s">
        <v>1770</v>
      </c>
      <c r="D3124" s="7" t="s">
        <v>26</v>
      </c>
      <c r="E3124" s="7" t="s">
        <v>3621</v>
      </c>
    </row>
    <row r="3125" spans="1:5" x14ac:dyDescent="0.2">
      <c r="A3125" s="7" t="s">
        <v>134</v>
      </c>
      <c r="B3125" s="7" t="s">
        <v>3351</v>
      </c>
      <c r="C3125" s="7" t="s">
        <v>1772</v>
      </c>
      <c r="D3125" s="7" t="s">
        <v>45</v>
      </c>
      <c r="E3125" s="7" t="s">
        <v>3622</v>
      </c>
    </row>
    <row r="3126" spans="1:5" x14ac:dyDescent="0.2">
      <c r="A3126" s="7" t="s">
        <v>134</v>
      </c>
      <c r="B3126" s="7" t="s">
        <v>3351</v>
      </c>
      <c r="C3126" s="7" t="s">
        <v>1780</v>
      </c>
      <c r="D3126" s="7" t="s">
        <v>53</v>
      </c>
      <c r="E3126" s="7" t="s">
        <v>3623</v>
      </c>
    </row>
    <row r="3127" spans="1:5" x14ac:dyDescent="0.2">
      <c r="A3127" s="7" t="s">
        <v>134</v>
      </c>
      <c r="B3127" s="7" t="s">
        <v>3351</v>
      </c>
      <c r="C3127" s="7" t="s">
        <v>1782</v>
      </c>
      <c r="D3127" s="7" t="s">
        <v>42</v>
      </c>
      <c r="E3127" s="7" t="s">
        <v>3624</v>
      </c>
    </row>
    <row r="3128" spans="1:5" x14ac:dyDescent="0.2">
      <c r="A3128" s="7" t="s">
        <v>134</v>
      </c>
      <c r="B3128" s="7" t="s">
        <v>3351</v>
      </c>
      <c r="C3128" s="7" t="s">
        <v>3625</v>
      </c>
      <c r="D3128" s="7" t="s">
        <v>48</v>
      </c>
      <c r="E3128" s="7" t="s">
        <v>3626</v>
      </c>
    </row>
    <row r="3129" spans="1:5" x14ac:dyDescent="0.2">
      <c r="A3129" s="7" t="s">
        <v>134</v>
      </c>
      <c r="B3129" s="7" t="s">
        <v>3351</v>
      </c>
      <c r="C3129" s="7" t="s">
        <v>1784</v>
      </c>
      <c r="D3129" s="7" t="s">
        <v>53</v>
      </c>
      <c r="E3129" s="7" t="s">
        <v>3627</v>
      </c>
    </row>
    <row r="3130" spans="1:5" x14ac:dyDescent="0.2">
      <c r="A3130" s="7" t="s">
        <v>134</v>
      </c>
      <c r="B3130" s="7" t="s">
        <v>3351</v>
      </c>
      <c r="C3130" s="7" t="s">
        <v>3628</v>
      </c>
      <c r="D3130" s="7" t="s">
        <v>98</v>
      </c>
      <c r="E3130" s="7" t="s">
        <v>3629</v>
      </c>
    </row>
    <row r="3131" spans="1:5" x14ac:dyDescent="0.2">
      <c r="A3131" s="7" t="s">
        <v>134</v>
      </c>
      <c r="B3131" s="7" t="s">
        <v>3351</v>
      </c>
      <c r="C3131" s="7" t="s">
        <v>1786</v>
      </c>
      <c r="D3131" s="7" t="s">
        <v>23</v>
      </c>
      <c r="E3131" s="7" t="s">
        <v>3630</v>
      </c>
    </row>
    <row r="3132" spans="1:5" x14ac:dyDescent="0.2">
      <c r="A3132" s="7" t="s">
        <v>134</v>
      </c>
      <c r="B3132" s="7" t="s">
        <v>3351</v>
      </c>
      <c r="C3132" s="7" t="s">
        <v>3631</v>
      </c>
      <c r="D3132" s="7" t="s">
        <v>42</v>
      </c>
      <c r="E3132" s="7" t="s">
        <v>3632</v>
      </c>
    </row>
    <row r="3133" spans="1:5" x14ac:dyDescent="0.2">
      <c r="A3133" s="7" t="s">
        <v>134</v>
      </c>
      <c r="B3133" s="7" t="s">
        <v>3351</v>
      </c>
      <c r="C3133" s="7" t="s">
        <v>1788</v>
      </c>
      <c r="D3133" s="7" t="s">
        <v>48</v>
      </c>
      <c r="E3133" s="7" t="s">
        <v>3633</v>
      </c>
    </row>
    <row r="3134" spans="1:5" x14ac:dyDescent="0.2">
      <c r="A3134" s="7" t="s">
        <v>134</v>
      </c>
      <c r="B3134" s="7" t="s">
        <v>3351</v>
      </c>
      <c r="C3134" s="7" t="s">
        <v>1790</v>
      </c>
      <c r="D3134" s="7" t="s">
        <v>26</v>
      </c>
      <c r="E3134" s="7" t="s">
        <v>3634</v>
      </c>
    </row>
    <row r="3135" spans="1:5" x14ac:dyDescent="0.2">
      <c r="A3135" s="7" t="s">
        <v>134</v>
      </c>
      <c r="B3135" s="7" t="s">
        <v>3351</v>
      </c>
      <c r="C3135" s="7" t="s">
        <v>1792</v>
      </c>
      <c r="D3135" s="7" t="s">
        <v>45</v>
      </c>
      <c r="E3135" s="7" t="s">
        <v>3635</v>
      </c>
    </row>
    <row r="3136" spans="1:5" x14ac:dyDescent="0.2">
      <c r="A3136" s="7" t="s">
        <v>134</v>
      </c>
      <c r="B3136" s="7" t="s">
        <v>3351</v>
      </c>
      <c r="C3136" s="7" t="s">
        <v>1796</v>
      </c>
      <c r="D3136" s="7" t="s">
        <v>29</v>
      </c>
      <c r="E3136" s="7" t="s">
        <v>3636</v>
      </c>
    </row>
    <row r="3137" spans="1:5" x14ac:dyDescent="0.2">
      <c r="A3137" s="7" t="s">
        <v>134</v>
      </c>
      <c r="B3137" s="7" t="s">
        <v>3351</v>
      </c>
      <c r="C3137" s="7" t="s">
        <v>1798</v>
      </c>
      <c r="D3137" s="7" t="s">
        <v>23</v>
      </c>
      <c r="E3137" s="7" t="s">
        <v>3637</v>
      </c>
    </row>
    <row r="3138" spans="1:5" x14ac:dyDescent="0.2">
      <c r="A3138" s="7" t="s">
        <v>134</v>
      </c>
      <c r="B3138" s="7" t="s">
        <v>3351</v>
      </c>
      <c r="C3138" s="7" t="s">
        <v>3638</v>
      </c>
      <c r="D3138" s="7" t="s">
        <v>45</v>
      </c>
      <c r="E3138" s="7" t="s">
        <v>3639</v>
      </c>
    </row>
    <row r="3139" spans="1:5" x14ac:dyDescent="0.2">
      <c r="A3139" s="7" t="s">
        <v>134</v>
      </c>
      <c r="B3139" s="7" t="s">
        <v>3351</v>
      </c>
      <c r="C3139" s="7" t="s">
        <v>1800</v>
      </c>
      <c r="D3139" s="7" t="s">
        <v>34</v>
      </c>
      <c r="E3139" s="7" t="s">
        <v>3640</v>
      </c>
    </row>
    <row r="3140" spans="1:5" x14ac:dyDescent="0.2">
      <c r="A3140" s="7" t="s">
        <v>134</v>
      </c>
      <c r="B3140" s="7" t="s">
        <v>3351</v>
      </c>
      <c r="C3140" s="7" t="s">
        <v>3641</v>
      </c>
      <c r="D3140" s="7" t="s">
        <v>48</v>
      </c>
      <c r="E3140" s="7" t="s">
        <v>3642</v>
      </c>
    </row>
    <row r="3141" spans="1:5" x14ac:dyDescent="0.2">
      <c r="A3141" s="7" t="s">
        <v>134</v>
      </c>
      <c r="B3141" s="7" t="s">
        <v>3351</v>
      </c>
      <c r="C3141" s="7" t="s">
        <v>1802</v>
      </c>
      <c r="D3141" s="7" t="s">
        <v>37</v>
      </c>
      <c r="E3141" s="7" t="s">
        <v>3643</v>
      </c>
    </row>
    <row r="3142" spans="1:5" x14ac:dyDescent="0.2">
      <c r="A3142" s="7" t="s">
        <v>134</v>
      </c>
      <c r="B3142" s="7" t="s">
        <v>3351</v>
      </c>
      <c r="C3142" s="7" t="s">
        <v>1804</v>
      </c>
      <c r="D3142" s="7" t="s">
        <v>29</v>
      </c>
      <c r="E3142" s="7" t="s">
        <v>3644</v>
      </c>
    </row>
    <row r="3143" spans="1:5" x14ac:dyDescent="0.2">
      <c r="A3143" s="7" t="s">
        <v>20</v>
      </c>
      <c r="B3143" s="7" t="s">
        <v>3645</v>
      </c>
      <c r="C3143" s="7" t="s">
        <v>25</v>
      </c>
      <c r="D3143" s="7" t="s">
        <v>23</v>
      </c>
      <c r="E3143" s="7" t="s">
        <v>3646</v>
      </c>
    </row>
    <row r="3144" spans="1:5" x14ac:dyDescent="0.2">
      <c r="A3144" s="7" t="s">
        <v>20</v>
      </c>
      <c r="B3144" s="7" t="s">
        <v>3645</v>
      </c>
      <c r="C3144" s="7" t="s">
        <v>28</v>
      </c>
      <c r="D3144" s="7" t="s">
        <v>42</v>
      </c>
      <c r="E3144" s="7" t="s">
        <v>3647</v>
      </c>
    </row>
    <row r="3145" spans="1:5" x14ac:dyDescent="0.2">
      <c r="A3145" s="7" t="s">
        <v>20</v>
      </c>
      <c r="B3145" s="7" t="s">
        <v>3645</v>
      </c>
      <c r="C3145" s="7" t="s">
        <v>59</v>
      </c>
      <c r="D3145" s="7" t="s">
        <v>23</v>
      </c>
      <c r="E3145" s="7" t="s">
        <v>3648</v>
      </c>
    </row>
    <row r="3146" spans="1:5" x14ac:dyDescent="0.2">
      <c r="A3146" s="7" t="s">
        <v>20</v>
      </c>
      <c r="B3146" s="7" t="s">
        <v>3645</v>
      </c>
      <c r="C3146" s="7" t="s">
        <v>33</v>
      </c>
      <c r="D3146" s="7" t="s">
        <v>26</v>
      </c>
      <c r="E3146" s="7" t="s">
        <v>3649</v>
      </c>
    </row>
    <row r="3147" spans="1:5" x14ac:dyDescent="0.2">
      <c r="A3147" s="7" t="s">
        <v>20</v>
      </c>
      <c r="B3147" s="7" t="s">
        <v>3645</v>
      </c>
      <c r="C3147" s="7" t="s">
        <v>44</v>
      </c>
      <c r="D3147" s="7" t="s">
        <v>29</v>
      </c>
      <c r="E3147" s="7" t="s">
        <v>3650</v>
      </c>
    </row>
    <row r="3148" spans="1:5" x14ac:dyDescent="0.2">
      <c r="A3148" s="7" t="s">
        <v>20</v>
      </c>
      <c r="B3148" s="7" t="s">
        <v>3645</v>
      </c>
      <c r="C3148" s="7" t="s">
        <v>140</v>
      </c>
      <c r="D3148" s="7" t="s">
        <v>53</v>
      </c>
      <c r="E3148" s="7" t="s">
        <v>3651</v>
      </c>
    </row>
    <row r="3149" spans="1:5" x14ac:dyDescent="0.2">
      <c r="A3149" s="7" t="s">
        <v>20</v>
      </c>
      <c r="B3149" s="7" t="s">
        <v>3645</v>
      </c>
      <c r="C3149" s="7" t="s">
        <v>36</v>
      </c>
      <c r="D3149" s="7" t="s">
        <v>34</v>
      </c>
      <c r="E3149" s="7" t="s">
        <v>3652</v>
      </c>
    </row>
    <row r="3150" spans="1:5" x14ac:dyDescent="0.2">
      <c r="A3150" s="7" t="s">
        <v>20</v>
      </c>
      <c r="B3150" s="7" t="s">
        <v>3645</v>
      </c>
      <c r="C3150" s="7" t="s">
        <v>1693</v>
      </c>
      <c r="D3150" s="7" t="s">
        <v>37</v>
      </c>
      <c r="E3150" s="7" t="s">
        <v>3653</v>
      </c>
    </row>
    <row r="3151" spans="1:5" x14ac:dyDescent="0.2">
      <c r="A3151" s="7" t="s">
        <v>20</v>
      </c>
      <c r="B3151" s="7" t="s">
        <v>3645</v>
      </c>
      <c r="C3151" s="7" t="s">
        <v>143</v>
      </c>
      <c r="D3151" s="7" t="s">
        <v>48</v>
      </c>
      <c r="E3151" s="7" t="s">
        <v>3654</v>
      </c>
    </row>
    <row r="3152" spans="1:5" x14ac:dyDescent="0.2">
      <c r="A3152" s="7" t="s">
        <v>20</v>
      </c>
      <c r="B3152" s="7" t="s">
        <v>3645</v>
      </c>
      <c r="C3152" s="7" t="s">
        <v>41</v>
      </c>
      <c r="D3152" s="7" t="s">
        <v>98</v>
      </c>
      <c r="E3152" s="7" t="s">
        <v>3655</v>
      </c>
    </row>
    <row r="3153" spans="1:5" x14ac:dyDescent="0.2">
      <c r="A3153" s="7" t="s">
        <v>20</v>
      </c>
      <c r="B3153" s="7" t="s">
        <v>3645</v>
      </c>
      <c r="C3153" s="7" t="s">
        <v>47</v>
      </c>
      <c r="D3153" s="7" t="s">
        <v>45</v>
      </c>
      <c r="E3153" s="7" t="s">
        <v>3656</v>
      </c>
    </row>
    <row r="3154" spans="1:5" x14ac:dyDescent="0.2">
      <c r="A3154" s="7" t="s">
        <v>20</v>
      </c>
      <c r="B3154" s="7" t="s">
        <v>3645</v>
      </c>
      <c r="C3154" s="7" t="s">
        <v>50</v>
      </c>
      <c r="D3154" s="7" t="s">
        <v>26</v>
      </c>
      <c r="E3154" s="7" t="s">
        <v>3657</v>
      </c>
    </row>
    <row r="3155" spans="1:5" x14ac:dyDescent="0.2">
      <c r="A3155" s="7" t="s">
        <v>20</v>
      </c>
      <c r="B3155" s="7" t="s">
        <v>3645</v>
      </c>
      <c r="C3155" s="7" t="s">
        <v>52</v>
      </c>
      <c r="D3155" s="7" t="s">
        <v>48</v>
      </c>
      <c r="E3155" s="7" t="s">
        <v>3658</v>
      </c>
    </row>
    <row r="3156" spans="1:5" x14ac:dyDescent="0.2">
      <c r="A3156" s="7" t="s">
        <v>20</v>
      </c>
      <c r="B3156" s="7" t="s">
        <v>3645</v>
      </c>
      <c r="C3156" s="7" t="s">
        <v>149</v>
      </c>
      <c r="D3156" s="7" t="s">
        <v>37</v>
      </c>
      <c r="E3156" s="7" t="s">
        <v>3659</v>
      </c>
    </row>
    <row r="3157" spans="1:5" x14ac:dyDescent="0.2">
      <c r="A3157" s="7" t="s">
        <v>20</v>
      </c>
      <c r="B3157" s="7" t="s">
        <v>3645</v>
      </c>
      <c r="C3157" s="7" t="s">
        <v>55</v>
      </c>
      <c r="D3157" s="7" t="s">
        <v>53</v>
      </c>
      <c r="E3157" s="7" t="s">
        <v>3660</v>
      </c>
    </row>
    <row r="3158" spans="1:5" x14ac:dyDescent="0.2">
      <c r="A3158" s="7" t="s">
        <v>20</v>
      </c>
      <c r="B3158" s="7" t="s">
        <v>3645</v>
      </c>
      <c r="C3158" s="7" t="s">
        <v>118</v>
      </c>
      <c r="D3158" s="7" t="s">
        <v>48</v>
      </c>
      <c r="E3158" s="7" t="s">
        <v>3661</v>
      </c>
    </row>
    <row r="3159" spans="1:5" x14ac:dyDescent="0.2">
      <c r="A3159" s="7" t="s">
        <v>20</v>
      </c>
      <c r="B3159" s="7" t="s">
        <v>3645</v>
      </c>
      <c r="C3159" s="7" t="s">
        <v>57</v>
      </c>
      <c r="D3159" s="7" t="s">
        <v>98</v>
      </c>
      <c r="E3159" s="7" t="s">
        <v>3662</v>
      </c>
    </row>
    <row r="3160" spans="1:5" x14ac:dyDescent="0.2">
      <c r="A3160" s="7" t="s">
        <v>20</v>
      </c>
      <c r="B3160" s="7" t="s">
        <v>3645</v>
      </c>
      <c r="C3160" s="7" t="s">
        <v>350</v>
      </c>
      <c r="D3160" s="7" t="s">
        <v>34</v>
      </c>
      <c r="E3160" s="7" t="s">
        <v>3663</v>
      </c>
    </row>
    <row r="3161" spans="1:5" x14ac:dyDescent="0.2">
      <c r="A3161" s="7" t="s">
        <v>20</v>
      </c>
      <c r="B3161" s="7" t="s">
        <v>3645</v>
      </c>
      <c r="C3161" s="7" t="s">
        <v>153</v>
      </c>
      <c r="D3161" s="7" t="s">
        <v>45</v>
      </c>
      <c r="E3161" s="7" t="s">
        <v>3664</v>
      </c>
    </row>
    <row r="3162" spans="1:5" x14ac:dyDescent="0.2">
      <c r="A3162" s="7" t="s">
        <v>20</v>
      </c>
      <c r="B3162" s="7" t="s">
        <v>3645</v>
      </c>
      <c r="C3162" s="7" t="s">
        <v>61</v>
      </c>
      <c r="D3162" s="7" t="s">
        <v>29</v>
      </c>
      <c r="E3162" s="7" t="s">
        <v>3665</v>
      </c>
    </row>
    <row r="3163" spans="1:5" x14ac:dyDescent="0.2">
      <c r="A3163" s="7" t="s">
        <v>20</v>
      </c>
      <c r="B3163" s="7" t="s">
        <v>3645</v>
      </c>
      <c r="C3163" s="7" t="s">
        <v>130</v>
      </c>
      <c r="D3163" s="7" t="s">
        <v>34</v>
      </c>
      <c r="E3163" s="7" t="s">
        <v>3666</v>
      </c>
    </row>
    <row r="3164" spans="1:5" x14ac:dyDescent="0.2">
      <c r="A3164" s="7" t="s">
        <v>20</v>
      </c>
      <c r="B3164" s="7" t="s">
        <v>3645</v>
      </c>
      <c r="C3164" s="7" t="s">
        <v>409</v>
      </c>
      <c r="D3164" s="7" t="s">
        <v>45</v>
      </c>
      <c r="E3164" s="7" t="s">
        <v>3667</v>
      </c>
    </row>
    <row r="3165" spans="1:5" x14ac:dyDescent="0.2">
      <c r="A3165" s="7" t="s">
        <v>20</v>
      </c>
      <c r="B3165" s="7" t="s">
        <v>3645</v>
      </c>
      <c r="C3165" s="7" t="s">
        <v>79</v>
      </c>
      <c r="D3165" s="7" t="s">
        <v>42</v>
      </c>
      <c r="E3165" s="7" t="s">
        <v>3668</v>
      </c>
    </row>
    <row r="3166" spans="1:5" x14ac:dyDescent="0.2">
      <c r="A3166" s="7" t="s">
        <v>20</v>
      </c>
      <c r="B3166" s="7" t="s">
        <v>3645</v>
      </c>
      <c r="C3166" s="7" t="s">
        <v>81</v>
      </c>
      <c r="D3166" s="7" t="s">
        <v>53</v>
      </c>
      <c r="E3166" s="7" t="s">
        <v>3669</v>
      </c>
    </row>
    <row r="3167" spans="1:5" x14ac:dyDescent="0.2">
      <c r="A3167" s="7" t="s">
        <v>20</v>
      </c>
      <c r="B3167" s="7" t="s">
        <v>3645</v>
      </c>
      <c r="C3167" s="7" t="s">
        <v>63</v>
      </c>
      <c r="D3167" s="7" t="s">
        <v>29</v>
      </c>
      <c r="E3167" s="7" t="s">
        <v>3670</v>
      </c>
    </row>
    <row r="3168" spans="1:5" x14ac:dyDescent="0.2">
      <c r="A3168" s="7" t="s">
        <v>20</v>
      </c>
      <c r="B3168" s="7" t="s">
        <v>3645</v>
      </c>
      <c r="C3168" s="7" t="s">
        <v>65</v>
      </c>
      <c r="D3168" s="7" t="s">
        <v>26</v>
      </c>
      <c r="E3168" s="7" t="s">
        <v>3671</v>
      </c>
    </row>
    <row r="3169" spans="1:5" x14ac:dyDescent="0.2">
      <c r="A3169" s="7" t="s">
        <v>20</v>
      </c>
      <c r="B3169" s="7" t="s">
        <v>3645</v>
      </c>
      <c r="C3169" s="7" t="s">
        <v>234</v>
      </c>
      <c r="D3169" s="7" t="s">
        <v>26</v>
      </c>
      <c r="E3169" s="7" t="s">
        <v>3672</v>
      </c>
    </row>
    <row r="3170" spans="1:5" x14ac:dyDescent="0.2">
      <c r="A3170" s="7" t="s">
        <v>20</v>
      </c>
      <c r="B3170" s="7" t="s">
        <v>3645</v>
      </c>
      <c r="C3170" s="7" t="s">
        <v>67</v>
      </c>
      <c r="D3170" s="7" t="s">
        <v>45</v>
      </c>
      <c r="E3170" s="7" t="s">
        <v>3673</v>
      </c>
    </row>
    <row r="3171" spans="1:5" x14ac:dyDescent="0.2">
      <c r="A3171" s="7" t="s">
        <v>20</v>
      </c>
      <c r="B3171" s="7" t="s">
        <v>3645</v>
      </c>
      <c r="C3171" s="7" t="s">
        <v>163</v>
      </c>
      <c r="D3171" s="7" t="s">
        <v>34</v>
      </c>
      <c r="E3171" s="7" t="s">
        <v>3674</v>
      </c>
    </row>
    <row r="3172" spans="1:5" x14ac:dyDescent="0.2">
      <c r="A3172" s="7" t="s">
        <v>20</v>
      </c>
      <c r="B3172" s="7" t="s">
        <v>3645</v>
      </c>
      <c r="C3172" s="7" t="s">
        <v>169</v>
      </c>
      <c r="D3172" s="7" t="s">
        <v>37</v>
      </c>
      <c r="E3172" s="7" t="s">
        <v>3675</v>
      </c>
    </row>
    <row r="3173" spans="1:5" x14ac:dyDescent="0.2">
      <c r="A3173" s="7" t="s">
        <v>20</v>
      </c>
      <c r="B3173" s="7" t="s">
        <v>3645</v>
      </c>
      <c r="C3173" s="7" t="s">
        <v>224</v>
      </c>
      <c r="D3173" s="7" t="s">
        <v>98</v>
      </c>
      <c r="E3173" s="7" t="s">
        <v>3676</v>
      </c>
    </row>
    <row r="3174" spans="1:5" x14ac:dyDescent="0.2">
      <c r="A3174" s="7" t="s">
        <v>20</v>
      </c>
      <c r="B3174" s="7" t="s">
        <v>3645</v>
      </c>
      <c r="C3174" s="7" t="s">
        <v>85</v>
      </c>
      <c r="D3174" s="7" t="s">
        <v>45</v>
      </c>
      <c r="E3174" s="7" t="s">
        <v>3677</v>
      </c>
    </row>
    <row r="3175" spans="1:5" x14ac:dyDescent="0.2">
      <c r="A3175" s="7" t="s">
        <v>20</v>
      </c>
      <c r="B3175" s="7" t="s">
        <v>3645</v>
      </c>
      <c r="C3175" s="7" t="s">
        <v>87</v>
      </c>
      <c r="D3175" s="7" t="s">
        <v>98</v>
      </c>
      <c r="E3175" s="7" t="s">
        <v>3678</v>
      </c>
    </row>
    <row r="3176" spans="1:5" x14ac:dyDescent="0.2">
      <c r="A3176" s="7" t="s">
        <v>20</v>
      </c>
      <c r="B3176" s="7" t="s">
        <v>3645</v>
      </c>
      <c r="C3176" s="7" t="s">
        <v>93</v>
      </c>
      <c r="D3176" s="7" t="s">
        <v>42</v>
      </c>
      <c r="E3176" s="7" t="s">
        <v>3679</v>
      </c>
    </row>
    <row r="3177" spans="1:5" x14ac:dyDescent="0.2">
      <c r="A3177" s="7" t="s">
        <v>20</v>
      </c>
      <c r="B3177" s="7" t="s">
        <v>3645</v>
      </c>
      <c r="C3177" s="7" t="s">
        <v>89</v>
      </c>
      <c r="D3177" s="7" t="s">
        <v>53</v>
      </c>
      <c r="E3177" s="7" t="s">
        <v>3680</v>
      </c>
    </row>
    <row r="3178" spans="1:5" x14ac:dyDescent="0.2">
      <c r="A3178" s="7" t="s">
        <v>20</v>
      </c>
      <c r="B3178" s="7" t="s">
        <v>3645</v>
      </c>
      <c r="C3178" s="7" t="s">
        <v>220</v>
      </c>
      <c r="D3178" s="7" t="s">
        <v>42</v>
      </c>
      <c r="E3178" s="7" t="s">
        <v>3681</v>
      </c>
    </row>
    <row r="3179" spans="1:5" x14ac:dyDescent="0.2">
      <c r="A3179" s="7" t="s">
        <v>20</v>
      </c>
      <c r="B3179" s="7" t="s">
        <v>3645</v>
      </c>
      <c r="C3179" s="7" t="s">
        <v>218</v>
      </c>
      <c r="D3179" s="7" t="s">
        <v>53</v>
      </c>
      <c r="E3179" s="7" t="s">
        <v>3682</v>
      </c>
    </row>
    <row r="3180" spans="1:5" x14ac:dyDescent="0.2">
      <c r="A3180" s="7" t="s">
        <v>20</v>
      </c>
      <c r="B3180" s="7" t="s">
        <v>3645</v>
      </c>
      <c r="C3180" s="7" t="s">
        <v>100</v>
      </c>
      <c r="D3180" s="7" t="s">
        <v>23</v>
      </c>
      <c r="E3180" s="7" t="s">
        <v>3683</v>
      </c>
    </row>
    <row r="3181" spans="1:5" x14ac:dyDescent="0.2">
      <c r="A3181" s="7" t="s">
        <v>20</v>
      </c>
      <c r="B3181" s="7" t="s">
        <v>3645</v>
      </c>
      <c r="C3181" s="7" t="s">
        <v>178</v>
      </c>
      <c r="D3181" s="7" t="s">
        <v>37</v>
      </c>
      <c r="E3181" s="7" t="s">
        <v>3684</v>
      </c>
    </row>
    <row r="3182" spans="1:5" x14ac:dyDescent="0.2">
      <c r="A3182" s="7" t="s">
        <v>20</v>
      </c>
      <c r="B3182" s="7" t="s">
        <v>3645</v>
      </c>
      <c r="C3182" s="7" t="s">
        <v>182</v>
      </c>
      <c r="D3182" s="7" t="s">
        <v>48</v>
      </c>
      <c r="E3182" s="7" t="s">
        <v>3685</v>
      </c>
    </row>
    <row r="3183" spans="1:5" x14ac:dyDescent="0.2">
      <c r="A3183" s="7" t="s">
        <v>20</v>
      </c>
      <c r="B3183" s="7" t="s">
        <v>3645</v>
      </c>
      <c r="C3183" s="7" t="s">
        <v>39</v>
      </c>
      <c r="D3183" s="7" t="s">
        <v>34</v>
      </c>
      <c r="E3183" s="7" t="s">
        <v>3686</v>
      </c>
    </row>
    <row r="3184" spans="1:5" x14ac:dyDescent="0.2">
      <c r="A3184" s="7" t="s">
        <v>20</v>
      </c>
      <c r="B3184" s="7" t="s">
        <v>3645</v>
      </c>
      <c r="C3184" s="7" t="s">
        <v>1534</v>
      </c>
      <c r="D3184" s="7" t="s">
        <v>53</v>
      </c>
      <c r="E3184" s="7" t="s">
        <v>3687</v>
      </c>
    </row>
    <row r="3185" spans="1:5" x14ac:dyDescent="0.2">
      <c r="A3185" s="7" t="s">
        <v>20</v>
      </c>
      <c r="B3185" s="7" t="s">
        <v>3645</v>
      </c>
      <c r="C3185" s="7" t="s">
        <v>102</v>
      </c>
      <c r="D3185" s="7" t="s">
        <v>26</v>
      </c>
      <c r="E3185" s="7" t="s">
        <v>3688</v>
      </c>
    </row>
    <row r="3186" spans="1:5" x14ac:dyDescent="0.2">
      <c r="A3186" s="7" t="s">
        <v>20</v>
      </c>
      <c r="B3186" s="7" t="s">
        <v>3645</v>
      </c>
      <c r="C3186" s="7" t="s">
        <v>185</v>
      </c>
      <c r="D3186" s="7" t="s">
        <v>42</v>
      </c>
      <c r="E3186" s="7" t="s">
        <v>3689</v>
      </c>
    </row>
    <row r="3187" spans="1:5" x14ac:dyDescent="0.2">
      <c r="A3187" s="7" t="s">
        <v>20</v>
      </c>
      <c r="B3187" s="7" t="s">
        <v>3645</v>
      </c>
      <c r="C3187" s="7" t="s">
        <v>104</v>
      </c>
      <c r="D3187" s="7" t="s">
        <v>34</v>
      </c>
      <c r="E3187" s="7" t="s">
        <v>3690</v>
      </c>
    </row>
    <row r="3188" spans="1:5" x14ac:dyDescent="0.2">
      <c r="A3188" s="7" t="s">
        <v>20</v>
      </c>
      <c r="B3188" s="7" t="s">
        <v>3645</v>
      </c>
      <c r="C3188" s="7" t="s">
        <v>95</v>
      </c>
      <c r="D3188" s="7" t="s">
        <v>29</v>
      </c>
      <c r="E3188" s="7" t="s">
        <v>3691</v>
      </c>
    </row>
    <row r="3189" spans="1:5" x14ac:dyDescent="0.2">
      <c r="A3189" s="7" t="s">
        <v>20</v>
      </c>
      <c r="B3189" s="7" t="s">
        <v>3645</v>
      </c>
      <c r="C3189" s="7" t="s">
        <v>106</v>
      </c>
      <c r="D3189" s="7" t="s">
        <v>45</v>
      </c>
      <c r="E3189" s="7" t="s">
        <v>3692</v>
      </c>
    </row>
    <row r="3190" spans="1:5" x14ac:dyDescent="0.2">
      <c r="A3190" s="7" t="s">
        <v>20</v>
      </c>
      <c r="B3190" s="7" t="s">
        <v>3645</v>
      </c>
      <c r="C3190" s="7" t="s">
        <v>108</v>
      </c>
      <c r="D3190" s="7" t="s">
        <v>37</v>
      </c>
      <c r="E3190" s="7" t="s">
        <v>3693</v>
      </c>
    </row>
    <row r="3191" spans="1:5" x14ac:dyDescent="0.2">
      <c r="A3191" s="7" t="s">
        <v>20</v>
      </c>
      <c r="B3191" s="7" t="s">
        <v>3645</v>
      </c>
      <c r="C3191" s="7" t="s">
        <v>110</v>
      </c>
      <c r="D3191" s="7" t="s">
        <v>48</v>
      </c>
      <c r="E3191" s="7" t="s">
        <v>3694</v>
      </c>
    </row>
    <row r="3192" spans="1:5" x14ac:dyDescent="0.2">
      <c r="A3192" s="7" t="s">
        <v>20</v>
      </c>
      <c r="B3192" s="7" t="s">
        <v>3645</v>
      </c>
      <c r="C3192" s="7" t="s">
        <v>191</v>
      </c>
      <c r="D3192" s="7" t="s">
        <v>26</v>
      </c>
      <c r="E3192" s="7" t="s">
        <v>3695</v>
      </c>
    </row>
    <row r="3193" spans="1:5" x14ac:dyDescent="0.2">
      <c r="A3193" s="7" t="s">
        <v>20</v>
      </c>
      <c r="B3193" s="7" t="s">
        <v>3645</v>
      </c>
      <c r="C3193" s="7" t="s">
        <v>71</v>
      </c>
      <c r="D3193" s="7" t="s">
        <v>98</v>
      </c>
      <c r="E3193" s="7" t="s">
        <v>3696</v>
      </c>
    </row>
    <row r="3194" spans="1:5" x14ac:dyDescent="0.2">
      <c r="A3194" s="7" t="s">
        <v>20</v>
      </c>
      <c r="B3194" s="7" t="s">
        <v>3645</v>
      </c>
      <c r="C3194" s="7" t="s">
        <v>69</v>
      </c>
      <c r="D3194" s="7" t="s">
        <v>23</v>
      </c>
      <c r="E3194" s="7" t="s">
        <v>3697</v>
      </c>
    </row>
    <row r="3195" spans="1:5" x14ac:dyDescent="0.2">
      <c r="A3195" s="7" t="s">
        <v>20</v>
      </c>
      <c r="B3195" s="7" t="s">
        <v>3645</v>
      </c>
      <c r="C3195" s="7" t="s">
        <v>195</v>
      </c>
      <c r="D3195" s="7" t="s">
        <v>29</v>
      </c>
      <c r="E3195" s="7" t="s">
        <v>3698</v>
      </c>
    </row>
    <row r="3196" spans="1:5" x14ac:dyDescent="0.2">
      <c r="A3196" s="7" t="s">
        <v>20</v>
      </c>
      <c r="B3196" s="7" t="s">
        <v>3645</v>
      </c>
      <c r="C3196" s="7" t="s">
        <v>91</v>
      </c>
      <c r="D3196" s="7" t="s">
        <v>29</v>
      </c>
      <c r="E3196" s="7" t="s">
        <v>3699</v>
      </c>
    </row>
    <row r="3197" spans="1:5" x14ac:dyDescent="0.2">
      <c r="A3197" s="7" t="s">
        <v>20</v>
      </c>
      <c r="B3197" s="7" t="s">
        <v>3645</v>
      </c>
      <c r="C3197" s="7" t="s">
        <v>31</v>
      </c>
      <c r="D3197" s="7" t="s">
        <v>53</v>
      </c>
      <c r="E3197" s="7" t="s">
        <v>3700</v>
      </c>
    </row>
    <row r="3198" spans="1:5" x14ac:dyDescent="0.2">
      <c r="A3198" s="7" t="s">
        <v>20</v>
      </c>
      <c r="B3198" s="7" t="s">
        <v>3645</v>
      </c>
      <c r="C3198" s="7" t="s">
        <v>198</v>
      </c>
      <c r="D3198" s="7" t="s">
        <v>34</v>
      </c>
      <c r="E3198" s="7" t="s">
        <v>3701</v>
      </c>
    </row>
    <row r="3199" spans="1:5" x14ac:dyDescent="0.2">
      <c r="A3199" s="7" t="s">
        <v>20</v>
      </c>
      <c r="B3199" s="7" t="s">
        <v>3645</v>
      </c>
      <c r="C3199" s="7" t="s">
        <v>22</v>
      </c>
      <c r="D3199" s="7" t="s">
        <v>53</v>
      </c>
      <c r="E3199" s="7" t="s">
        <v>3702</v>
      </c>
    </row>
    <row r="3200" spans="1:5" x14ac:dyDescent="0.2">
      <c r="A3200" s="7" t="s">
        <v>20</v>
      </c>
      <c r="B3200" s="7" t="s">
        <v>3645</v>
      </c>
      <c r="C3200" s="7" t="s">
        <v>112</v>
      </c>
      <c r="D3200" s="7" t="s">
        <v>98</v>
      </c>
      <c r="E3200" s="7" t="s">
        <v>3703</v>
      </c>
    </row>
    <row r="3201" spans="1:5" x14ac:dyDescent="0.2">
      <c r="A3201" s="7" t="s">
        <v>20</v>
      </c>
      <c r="B3201" s="7" t="s">
        <v>3645</v>
      </c>
      <c r="C3201" s="7" t="s">
        <v>222</v>
      </c>
      <c r="D3201" s="7" t="s">
        <v>26</v>
      </c>
      <c r="E3201" s="7" t="s">
        <v>3704</v>
      </c>
    </row>
    <row r="3202" spans="1:5" x14ac:dyDescent="0.2">
      <c r="A3202" s="7" t="s">
        <v>20</v>
      </c>
      <c r="B3202" s="7" t="s">
        <v>3645</v>
      </c>
      <c r="C3202" s="7" t="s">
        <v>114</v>
      </c>
      <c r="D3202" s="7" t="s">
        <v>23</v>
      </c>
      <c r="E3202" s="7" t="s">
        <v>3705</v>
      </c>
    </row>
    <row r="3203" spans="1:5" x14ac:dyDescent="0.2">
      <c r="A3203" s="7" t="s">
        <v>20</v>
      </c>
      <c r="B3203" s="7" t="s">
        <v>3645</v>
      </c>
      <c r="C3203" s="7" t="s">
        <v>116</v>
      </c>
      <c r="D3203" s="7" t="s">
        <v>42</v>
      </c>
      <c r="E3203" s="7" t="s">
        <v>3706</v>
      </c>
    </row>
    <row r="3204" spans="1:5" x14ac:dyDescent="0.2">
      <c r="A3204" s="7" t="s">
        <v>20</v>
      </c>
      <c r="B3204" s="7" t="s">
        <v>3645</v>
      </c>
      <c r="C3204" s="7" t="s">
        <v>75</v>
      </c>
      <c r="D3204" s="7" t="s">
        <v>26</v>
      </c>
      <c r="E3204" s="7" t="s">
        <v>3707</v>
      </c>
    </row>
    <row r="3205" spans="1:5" x14ac:dyDescent="0.2">
      <c r="A3205" s="7" t="s">
        <v>20</v>
      </c>
      <c r="B3205" s="7" t="s">
        <v>3645</v>
      </c>
      <c r="C3205" s="7" t="s">
        <v>120</v>
      </c>
      <c r="D3205" s="7" t="s">
        <v>45</v>
      </c>
      <c r="E3205" s="7" t="s">
        <v>3708</v>
      </c>
    </row>
    <row r="3206" spans="1:5" x14ac:dyDescent="0.2">
      <c r="A3206" s="7" t="s">
        <v>20</v>
      </c>
      <c r="B3206" s="7" t="s">
        <v>3645</v>
      </c>
      <c r="C3206" s="7" t="s">
        <v>73</v>
      </c>
      <c r="D3206" s="7" t="s">
        <v>26</v>
      </c>
      <c r="E3206" s="7" t="s">
        <v>3709</v>
      </c>
    </row>
    <row r="3207" spans="1:5" x14ac:dyDescent="0.2">
      <c r="A3207" s="7" t="s">
        <v>20</v>
      </c>
      <c r="B3207" s="7" t="s">
        <v>3645</v>
      </c>
      <c r="C3207" s="7" t="s">
        <v>132</v>
      </c>
      <c r="D3207" s="7" t="s">
        <v>48</v>
      </c>
      <c r="E3207" s="7" t="s">
        <v>3710</v>
      </c>
    </row>
    <row r="3208" spans="1:5" x14ac:dyDescent="0.2">
      <c r="A3208" s="7" t="s">
        <v>20</v>
      </c>
      <c r="B3208" s="7" t="s">
        <v>3645</v>
      </c>
      <c r="C3208" s="7" t="s">
        <v>97</v>
      </c>
      <c r="D3208" s="7" t="s">
        <v>37</v>
      </c>
      <c r="E3208" s="7" t="s">
        <v>3711</v>
      </c>
    </row>
    <row r="3209" spans="1:5" x14ac:dyDescent="0.2">
      <c r="A3209" s="7" t="s">
        <v>20</v>
      </c>
      <c r="B3209" s="7" t="s">
        <v>3645</v>
      </c>
      <c r="C3209" s="7" t="s">
        <v>122</v>
      </c>
      <c r="D3209" s="7" t="s">
        <v>29</v>
      </c>
      <c r="E3209" s="7" t="s">
        <v>3712</v>
      </c>
    </row>
    <row r="3210" spans="1:5" x14ac:dyDescent="0.2">
      <c r="A3210" s="7" t="s">
        <v>20</v>
      </c>
      <c r="B3210" s="7" t="s">
        <v>3645</v>
      </c>
      <c r="C3210" s="7" t="s">
        <v>238</v>
      </c>
      <c r="D3210" s="7" t="s">
        <v>45</v>
      </c>
      <c r="E3210" s="7" t="s">
        <v>3713</v>
      </c>
    </row>
    <row r="3211" spans="1:5" x14ac:dyDescent="0.2">
      <c r="A3211" s="7" t="s">
        <v>20</v>
      </c>
      <c r="B3211" s="7" t="s">
        <v>3645</v>
      </c>
      <c r="C3211" s="7" t="s">
        <v>911</v>
      </c>
      <c r="D3211" s="7" t="s">
        <v>23</v>
      </c>
      <c r="E3211" s="7" t="s">
        <v>3714</v>
      </c>
    </row>
    <row r="3212" spans="1:5" x14ac:dyDescent="0.2">
      <c r="A3212" s="7" t="s">
        <v>20</v>
      </c>
      <c r="B3212" s="7" t="s">
        <v>3645</v>
      </c>
      <c r="C3212" s="7" t="s">
        <v>124</v>
      </c>
      <c r="D3212" s="7" t="s">
        <v>23</v>
      </c>
      <c r="E3212" s="7" t="s">
        <v>3715</v>
      </c>
    </row>
    <row r="3213" spans="1:5" x14ac:dyDescent="0.2">
      <c r="A3213" s="7" t="s">
        <v>20</v>
      </c>
      <c r="B3213" s="7" t="s">
        <v>3645</v>
      </c>
      <c r="C3213" s="7" t="s">
        <v>126</v>
      </c>
      <c r="D3213" s="7" t="s">
        <v>45</v>
      </c>
      <c r="E3213" s="7" t="s">
        <v>3716</v>
      </c>
    </row>
    <row r="3214" spans="1:5" x14ac:dyDescent="0.2">
      <c r="A3214" s="7" t="s">
        <v>20</v>
      </c>
      <c r="B3214" s="7" t="s">
        <v>3645</v>
      </c>
      <c r="C3214" s="7" t="s">
        <v>128</v>
      </c>
      <c r="D3214" s="7" t="s">
        <v>34</v>
      </c>
      <c r="E3214" s="7" t="s">
        <v>3717</v>
      </c>
    </row>
    <row r="3215" spans="1:5" x14ac:dyDescent="0.2">
      <c r="A3215" s="7" t="s">
        <v>20</v>
      </c>
      <c r="B3215" s="7" t="s">
        <v>3645</v>
      </c>
      <c r="C3215" s="7" t="s">
        <v>214</v>
      </c>
      <c r="D3215" s="7" t="s">
        <v>37</v>
      </c>
      <c r="E3215" s="7" t="s">
        <v>3718</v>
      </c>
    </row>
    <row r="3216" spans="1:5" x14ac:dyDescent="0.2">
      <c r="A3216" s="7" t="s">
        <v>20</v>
      </c>
      <c r="B3216" s="7" t="s">
        <v>3645</v>
      </c>
      <c r="C3216" s="7" t="s">
        <v>226</v>
      </c>
      <c r="D3216" s="7" t="s">
        <v>48</v>
      </c>
      <c r="E3216" s="7" t="s">
        <v>3719</v>
      </c>
    </row>
    <row r="3217" spans="1:5" x14ac:dyDescent="0.2">
      <c r="A3217" s="7" t="s">
        <v>20</v>
      </c>
      <c r="B3217" s="7" t="s">
        <v>3645</v>
      </c>
      <c r="C3217" s="7" t="s">
        <v>216</v>
      </c>
      <c r="D3217" s="7" t="s">
        <v>29</v>
      </c>
      <c r="E3217" s="7" t="s">
        <v>3720</v>
      </c>
    </row>
    <row r="3218" spans="1:5" x14ac:dyDescent="0.2">
      <c r="A3218" s="7" t="s">
        <v>20</v>
      </c>
      <c r="B3218" s="7" t="s">
        <v>3645</v>
      </c>
      <c r="C3218" s="7" t="s">
        <v>228</v>
      </c>
      <c r="D3218" s="7" t="s">
        <v>42</v>
      </c>
      <c r="E3218" s="7" t="s">
        <v>3721</v>
      </c>
    </row>
    <row r="3219" spans="1:5" x14ac:dyDescent="0.2">
      <c r="A3219" s="7" t="s">
        <v>20</v>
      </c>
      <c r="B3219" s="7" t="s">
        <v>3645</v>
      </c>
      <c r="C3219" s="7" t="s">
        <v>230</v>
      </c>
      <c r="D3219" s="7" t="s">
        <v>23</v>
      </c>
      <c r="E3219" s="7" t="s">
        <v>3722</v>
      </c>
    </row>
    <row r="3220" spans="1:5" x14ac:dyDescent="0.2">
      <c r="A3220" s="7" t="s">
        <v>20</v>
      </c>
      <c r="B3220" s="7" t="s">
        <v>3645</v>
      </c>
      <c r="C3220" s="7" t="s">
        <v>240</v>
      </c>
      <c r="D3220" s="7" t="s">
        <v>37</v>
      </c>
      <c r="E3220" s="7" t="s">
        <v>3723</v>
      </c>
    </row>
    <row r="3221" spans="1:5" x14ac:dyDescent="0.2">
      <c r="A3221" s="7" t="s">
        <v>20</v>
      </c>
      <c r="B3221" s="7" t="s">
        <v>3645</v>
      </c>
      <c r="C3221" s="7" t="s">
        <v>232</v>
      </c>
      <c r="D3221" s="7" t="s">
        <v>29</v>
      </c>
      <c r="E3221" s="7" t="s">
        <v>3724</v>
      </c>
    </row>
    <row r="3222" spans="1:5" x14ac:dyDescent="0.2">
      <c r="A3222" s="7" t="s">
        <v>20</v>
      </c>
      <c r="B3222" s="7" t="s">
        <v>3645</v>
      </c>
      <c r="C3222" s="7" t="s">
        <v>236</v>
      </c>
      <c r="D3222" s="7" t="s">
        <v>98</v>
      </c>
      <c r="E3222" s="7" t="s">
        <v>3725</v>
      </c>
    </row>
    <row r="3223" spans="1:5" x14ac:dyDescent="0.2">
      <c r="A3223" s="7" t="s">
        <v>20</v>
      </c>
      <c r="B3223" s="7" t="s">
        <v>3645</v>
      </c>
      <c r="C3223" s="7" t="s">
        <v>242</v>
      </c>
      <c r="D3223" s="7" t="s">
        <v>53</v>
      </c>
      <c r="E3223" s="7" t="s">
        <v>3726</v>
      </c>
    </row>
    <row r="3224" spans="1:5" x14ac:dyDescent="0.2">
      <c r="A3224" s="7" t="s">
        <v>20</v>
      </c>
      <c r="B3224" s="7" t="s">
        <v>3645</v>
      </c>
      <c r="C3224" s="7" t="s">
        <v>244</v>
      </c>
      <c r="D3224" s="7" t="s">
        <v>34</v>
      </c>
      <c r="E3224" s="7" t="s">
        <v>3727</v>
      </c>
    </row>
    <row r="3225" spans="1:5" x14ac:dyDescent="0.2">
      <c r="A3225" s="7" t="s">
        <v>20</v>
      </c>
      <c r="B3225" s="7" t="s">
        <v>3645</v>
      </c>
      <c r="C3225" s="7" t="s">
        <v>165</v>
      </c>
      <c r="D3225" s="7" t="s">
        <v>42</v>
      </c>
      <c r="E3225" s="7" t="s">
        <v>3728</v>
      </c>
    </row>
    <row r="3226" spans="1:5" x14ac:dyDescent="0.2">
      <c r="A3226" s="7" t="s">
        <v>20</v>
      </c>
      <c r="B3226" s="7" t="s">
        <v>3645</v>
      </c>
      <c r="C3226" s="7" t="s">
        <v>167</v>
      </c>
      <c r="D3226" s="7" t="s">
        <v>48</v>
      </c>
      <c r="E3226" s="7" t="s">
        <v>3729</v>
      </c>
    </row>
    <row r="3227" spans="1:5" x14ac:dyDescent="0.2">
      <c r="A3227" s="7" t="s">
        <v>20</v>
      </c>
      <c r="B3227" s="7" t="s">
        <v>3645</v>
      </c>
      <c r="C3227" s="7" t="s">
        <v>77</v>
      </c>
      <c r="D3227" s="7" t="s">
        <v>98</v>
      </c>
      <c r="E3227" s="7" t="s">
        <v>3730</v>
      </c>
    </row>
    <row r="3228" spans="1:5" x14ac:dyDescent="0.2">
      <c r="A3228" s="7" t="s">
        <v>20</v>
      </c>
      <c r="B3228" s="7" t="s">
        <v>3645</v>
      </c>
      <c r="C3228" s="7" t="s">
        <v>83</v>
      </c>
      <c r="D3228" s="7" t="s">
        <v>23</v>
      </c>
      <c r="E3228" s="7" t="s">
        <v>3731</v>
      </c>
    </row>
    <row r="3229" spans="1:5" x14ac:dyDescent="0.2">
      <c r="A3229" s="7" t="s">
        <v>20</v>
      </c>
      <c r="B3229" s="7" t="s">
        <v>3645</v>
      </c>
      <c r="C3229" s="7" t="s">
        <v>248</v>
      </c>
      <c r="D3229" s="7" t="s">
        <v>37</v>
      </c>
      <c r="E3229" s="7" t="s">
        <v>3732</v>
      </c>
    </row>
    <row r="3230" spans="1:5" x14ac:dyDescent="0.2">
      <c r="A3230" s="7" t="s">
        <v>20</v>
      </c>
      <c r="B3230" s="7" t="s">
        <v>3645</v>
      </c>
      <c r="C3230" s="7" t="s">
        <v>246</v>
      </c>
      <c r="D3230" s="7" t="s">
        <v>29</v>
      </c>
      <c r="E3230" s="7" t="s">
        <v>3733</v>
      </c>
    </row>
    <row r="3231" spans="1:5" x14ac:dyDescent="0.2">
      <c r="A3231" s="7" t="s">
        <v>21</v>
      </c>
      <c r="B3231" s="7" t="s">
        <v>3734</v>
      </c>
      <c r="C3231" s="7" t="s">
        <v>25</v>
      </c>
      <c r="D3231" s="7" t="s">
        <v>45</v>
      </c>
      <c r="E3231" s="7" t="s">
        <v>3735</v>
      </c>
    </row>
    <row r="3232" spans="1:5" x14ac:dyDescent="0.2">
      <c r="A3232" s="7" t="s">
        <v>21</v>
      </c>
      <c r="B3232" s="7" t="s">
        <v>3734</v>
      </c>
      <c r="C3232" s="7" t="s">
        <v>28</v>
      </c>
      <c r="D3232" s="7" t="s">
        <v>34</v>
      </c>
      <c r="E3232" s="7" t="s">
        <v>3736</v>
      </c>
    </row>
    <row r="3233" spans="1:5" x14ac:dyDescent="0.2">
      <c r="A3233" s="7" t="s">
        <v>21</v>
      </c>
      <c r="B3233" s="7" t="s">
        <v>3734</v>
      </c>
      <c r="C3233" s="7" t="s">
        <v>33</v>
      </c>
      <c r="D3233" s="7" t="s">
        <v>48</v>
      </c>
      <c r="E3233" s="7" t="s">
        <v>3737</v>
      </c>
    </row>
    <row r="3234" spans="1:5" x14ac:dyDescent="0.2">
      <c r="A3234" s="7" t="s">
        <v>21</v>
      </c>
      <c r="B3234" s="7" t="s">
        <v>3734</v>
      </c>
      <c r="C3234" s="7" t="s">
        <v>44</v>
      </c>
      <c r="D3234" s="7" t="s">
        <v>37</v>
      </c>
      <c r="E3234" s="7" t="s">
        <v>3738</v>
      </c>
    </row>
    <row r="3235" spans="1:5" x14ac:dyDescent="0.2">
      <c r="A3235" s="7" t="s">
        <v>21</v>
      </c>
      <c r="B3235" s="7" t="s">
        <v>3734</v>
      </c>
      <c r="C3235" s="7" t="s">
        <v>140</v>
      </c>
      <c r="D3235" s="7" t="s">
        <v>29</v>
      </c>
      <c r="E3235" s="7" t="s">
        <v>3739</v>
      </c>
    </row>
    <row r="3236" spans="1:5" x14ac:dyDescent="0.2">
      <c r="A3236" s="7" t="s">
        <v>21</v>
      </c>
      <c r="B3236" s="7" t="s">
        <v>3734</v>
      </c>
      <c r="C3236" s="7" t="s">
        <v>36</v>
      </c>
      <c r="D3236" s="7" t="s">
        <v>53</v>
      </c>
      <c r="E3236" s="7" t="s">
        <v>3740</v>
      </c>
    </row>
    <row r="3237" spans="1:5" x14ac:dyDescent="0.2">
      <c r="A3237" s="7" t="s">
        <v>21</v>
      </c>
      <c r="B3237" s="7" t="s">
        <v>3734</v>
      </c>
      <c r="C3237" s="7" t="s">
        <v>143</v>
      </c>
      <c r="D3237" s="7" t="s">
        <v>42</v>
      </c>
      <c r="E3237" s="7" t="s">
        <v>3741</v>
      </c>
    </row>
    <row r="3238" spans="1:5" x14ac:dyDescent="0.2">
      <c r="A3238" s="7" t="s">
        <v>21</v>
      </c>
      <c r="B3238" s="7" t="s">
        <v>3734</v>
      </c>
      <c r="C3238" s="7" t="s">
        <v>41</v>
      </c>
      <c r="D3238" s="7" t="s">
        <v>26</v>
      </c>
      <c r="E3238" s="7" t="s">
        <v>3742</v>
      </c>
    </row>
    <row r="3239" spans="1:5" x14ac:dyDescent="0.2">
      <c r="A3239" s="7" t="s">
        <v>21</v>
      </c>
      <c r="B3239" s="7" t="s">
        <v>3734</v>
      </c>
      <c r="C3239" s="7" t="s">
        <v>47</v>
      </c>
      <c r="D3239" s="7" t="s">
        <v>98</v>
      </c>
      <c r="E3239" s="7" t="s">
        <v>3743</v>
      </c>
    </row>
    <row r="3240" spans="1:5" x14ac:dyDescent="0.2">
      <c r="A3240" s="7" t="s">
        <v>21</v>
      </c>
      <c r="B3240" s="7" t="s">
        <v>3734</v>
      </c>
      <c r="C3240" s="7" t="s">
        <v>50</v>
      </c>
      <c r="D3240" s="7" t="s">
        <v>48</v>
      </c>
      <c r="E3240" s="7" t="s">
        <v>3744</v>
      </c>
    </row>
    <row r="3241" spans="1:5" x14ac:dyDescent="0.2">
      <c r="A3241" s="7" t="s">
        <v>21</v>
      </c>
      <c r="B3241" s="7" t="s">
        <v>3734</v>
      </c>
      <c r="C3241" s="7" t="s">
        <v>52</v>
      </c>
      <c r="D3241" s="7" t="s">
        <v>42</v>
      </c>
      <c r="E3241" s="7" t="s">
        <v>3745</v>
      </c>
    </row>
    <row r="3242" spans="1:5" x14ac:dyDescent="0.2">
      <c r="A3242" s="7" t="s">
        <v>21</v>
      </c>
      <c r="B3242" s="7" t="s">
        <v>3734</v>
      </c>
      <c r="C3242" s="7" t="s">
        <v>149</v>
      </c>
      <c r="D3242" s="7" t="s">
        <v>23</v>
      </c>
      <c r="E3242" s="7" t="s">
        <v>3746</v>
      </c>
    </row>
    <row r="3243" spans="1:5" x14ac:dyDescent="0.2">
      <c r="A3243" s="7" t="s">
        <v>21</v>
      </c>
      <c r="B3243" s="7" t="s">
        <v>3734</v>
      </c>
      <c r="C3243" s="7" t="s">
        <v>55</v>
      </c>
      <c r="D3243" s="7" t="s">
        <v>29</v>
      </c>
      <c r="E3243" s="7" t="s">
        <v>3747</v>
      </c>
    </row>
    <row r="3244" spans="1:5" x14ac:dyDescent="0.2">
      <c r="A3244" s="7" t="s">
        <v>21</v>
      </c>
      <c r="B3244" s="7" t="s">
        <v>3734</v>
      </c>
      <c r="C3244" s="7" t="s">
        <v>57</v>
      </c>
      <c r="D3244" s="7" t="s">
        <v>26</v>
      </c>
      <c r="E3244" s="7" t="s">
        <v>3748</v>
      </c>
    </row>
    <row r="3245" spans="1:5" x14ac:dyDescent="0.2">
      <c r="A3245" s="7" t="s">
        <v>21</v>
      </c>
      <c r="B3245" s="7" t="s">
        <v>3734</v>
      </c>
      <c r="C3245" s="7" t="s">
        <v>153</v>
      </c>
      <c r="D3245" s="7" t="s">
        <v>98</v>
      </c>
      <c r="E3245" s="7" t="s">
        <v>3749</v>
      </c>
    </row>
    <row r="3246" spans="1:5" x14ac:dyDescent="0.2">
      <c r="A3246" s="7" t="s">
        <v>21</v>
      </c>
      <c r="B3246" s="7" t="s">
        <v>3734</v>
      </c>
      <c r="C3246" s="7" t="s">
        <v>59</v>
      </c>
      <c r="D3246" s="7" t="s">
        <v>45</v>
      </c>
      <c r="E3246" s="7" t="s">
        <v>3750</v>
      </c>
    </row>
    <row r="3247" spans="1:5" x14ac:dyDescent="0.2">
      <c r="A3247" s="7" t="s">
        <v>21</v>
      </c>
      <c r="B3247" s="7" t="s">
        <v>3734</v>
      </c>
      <c r="C3247" s="7" t="s">
        <v>61</v>
      </c>
      <c r="D3247" s="7" t="s">
        <v>37</v>
      </c>
      <c r="E3247" s="7" t="s">
        <v>3751</v>
      </c>
    </row>
    <row r="3248" spans="1:5" x14ac:dyDescent="0.2">
      <c r="A3248" s="7" t="s">
        <v>21</v>
      </c>
      <c r="B3248" s="7" t="s">
        <v>3734</v>
      </c>
      <c r="C3248" s="7" t="s">
        <v>130</v>
      </c>
      <c r="D3248" s="7" t="s">
        <v>53</v>
      </c>
      <c r="E3248" s="7" t="s">
        <v>3752</v>
      </c>
    </row>
    <row r="3249" spans="1:5" x14ac:dyDescent="0.2">
      <c r="A3249" s="7" t="s">
        <v>21</v>
      </c>
      <c r="B3249" s="7" t="s">
        <v>3734</v>
      </c>
      <c r="C3249" s="7" t="s">
        <v>79</v>
      </c>
      <c r="D3249" s="7" t="s">
        <v>34</v>
      </c>
      <c r="E3249" s="7" t="s">
        <v>3753</v>
      </c>
    </row>
    <row r="3250" spans="1:5" x14ac:dyDescent="0.2">
      <c r="A3250" s="7" t="s">
        <v>21</v>
      </c>
      <c r="B3250" s="7" t="s">
        <v>3734</v>
      </c>
      <c r="C3250" s="7" t="s">
        <v>81</v>
      </c>
      <c r="D3250" s="7" t="s">
        <v>29</v>
      </c>
      <c r="E3250" s="7" t="s">
        <v>3754</v>
      </c>
    </row>
    <row r="3251" spans="1:5" x14ac:dyDescent="0.2">
      <c r="A3251" s="7" t="s">
        <v>21</v>
      </c>
      <c r="B3251" s="7" t="s">
        <v>3734</v>
      </c>
      <c r="C3251" s="7" t="s">
        <v>63</v>
      </c>
      <c r="D3251" s="7" t="s">
        <v>37</v>
      </c>
      <c r="E3251" s="7" t="s">
        <v>3755</v>
      </c>
    </row>
    <row r="3252" spans="1:5" x14ac:dyDescent="0.2">
      <c r="A3252" s="7" t="s">
        <v>21</v>
      </c>
      <c r="B3252" s="7" t="s">
        <v>3734</v>
      </c>
      <c r="C3252" s="7" t="s">
        <v>65</v>
      </c>
      <c r="D3252" s="7" t="s">
        <v>48</v>
      </c>
      <c r="E3252" s="7" t="s">
        <v>3756</v>
      </c>
    </row>
    <row r="3253" spans="1:5" x14ac:dyDescent="0.2">
      <c r="A3253" s="7" t="s">
        <v>21</v>
      </c>
      <c r="B3253" s="7" t="s">
        <v>3734</v>
      </c>
      <c r="C3253" s="7" t="s">
        <v>67</v>
      </c>
      <c r="D3253" s="7" t="s">
        <v>98</v>
      </c>
      <c r="E3253" s="7" t="s">
        <v>3757</v>
      </c>
    </row>
    <row r="3254" spans="1:5" x14ac:dyDescent="0.2">
      <c r="A3254" s="7" t="s">
        <v>21</v>
      </c>
      <c r="B3254" s="7" t="s">
        <v>3734</v>
      </c>
      <c r="C3254" s="7" t="s">
        <v>85</v>
      </c>
      <c r="D3254" s="7" t="s">
        <v>98</v>
      </c>
      <c r="E3254" s="7" t="s">
        <v>3758</v>
      </c>
    </row>
    <row r="3255" spans="1:5" x14ac:dyDescent="0.2">
      <c r="A3255" s="7" t="s">
        <v>21</v>
      </c>
      <c r="B3255" s="7" t="s">
        <v>3734</v>
      </c>
      <c r="C3255" s="7" t="s">
        <v>163</v>
      </c>
      <c r="D3255" s="7" t="s">
        <v>53</v>
      </c>
      <c r="E3255" s="7" t="s">
        <v>3759</v>
      </c>
    </row>
    <row r="3256" spans="1:5" x14ac:dyDescent="0.2">
      <c r="A3256" s="7" t="s">
        <v>21</v>
      </c>
      <c r="B3256" s="7" t="s">
        <v>3734</v>
      </c>
      <c r="C3256" s="7" t="s">
        <v>165</v>
      </c>
      <c r="D3256" s="7" t="s">
        <v>34</v>
      </c>
      <c r="E3256" s="7" t="s">
        <v>3760</v>
      </c>
    </row>
    <row r="3257" spans="1:5" x14ac:dyDescent="0.2">
      <c r="A3257" s="7" t="s">
        <v>21</v>
      </c>
      <c r="B3257" s="7" t="s">
        <v>3734</v>
      </c>
      <c r="C3257" s="7" t="s">
        <v>167</v>
      </c>
      <c r="D3257" s="7" t="s">
        <v>42</v>
      </c>
      <c r="E3257" s="7" t="s">
        <v>3761</v>
      </c>
    </row>
    <row r="3258" spans="1:5" x14ac:dyDescent="0.2">
      <c r="A3258" s="7" t="s">
        <v>21</v>
      </c>
      <c r="B3258" s="7" t="s">
        <v>3734</v>
      </c>
      <c r="C3258" s="7" t="s">
        <v>77</v>
      </c>
      <c r="D3258" s="7" t="s">
        <v>26</v>
      </c>
      <c r="E3258" s="7" t="s">
        <v>3762</v>
      </c>
    </row>
    <row r="3259" spans="1:5" x14ac:dyDescent="0.2">
      <c r="A3259" s="7" t="s">
        <v>21</v>
      </c>
      <c r="B3259" s="7" t="s">
        <v>3734</v>
      </c>
      <c r="C3259" s="7" t="s">
        <v>83</v>
      </c>
      <c r="D3259" s="7" t="s">
        <v>45</v>
      </c>
      <c r="E3259" s="7" t="s">
        <v>3763</v>
      </c>
    </row>
    <row r="3260" spans="1:5" x14ac:dyDescent="0.2">
      <c r="A3260" s="7" t="s">
        <v>21</v>
      </c>
      <c r="B3260" s="7" t="s">
        <v>3734</v>
      </c>
      <c r="C3260" s="7" t="s">
        <v>169</v>
      </c>
      <c r="D3260" s="7" t="s">
        <v>23</v>
      </c>
      <c r="E3260" s="7" t="s">
        <v>3764</v>
      </c>
    </row>
    <row r="3261" spans="1:5" x14ac:dyDescent="0.2">
      <c r="A3261" s="7" t="s">
        <v>21</v>
      </c>
      <c r="B3261" s="7" t="s">
        <v>3734</v>
      </c>
      <c r="C3261" s="7" t="s">
        <v>87</v>
      </c>
      <c r="D3261" s="7" t="s">
        <v>26</v>
      </c>
      <c r="E3261" s="7" t="s">
        <v>3765</v>
      </c>
    </row>
    <row r="3262" spans="1:5" x14ac:dyDescent="0.2">
      <c r="A3262" s="7" t="s">
        <v>21</v>
      </c>
      <c r="B3262" s="7" t="s">
        <v>3734</v>
      </c>
      <c r="C3262" s="7" t="s">
        <v>89</v>
      </c>
      <c r="D3262" s="7" t="s">
        <v>29</v>
      </c>
      <c r="E3262" s="7" t="s">
        <v>3766</v>
      </c>
    </row>
    <row r="3263" spans="1:5" x14ac:dyDescent="0.2">
      <c r="A3263" s="7" t="s">
        <v>21</v>
      </c>
      <c r="B3263" s="7" t="s">
        <v>3734</v>
      </c>
      <c r="C3263" s="7" t="s">
        <v>93</v>
      </c>
      <c r="D3263" s="7" t="s">
        <v>34</v>
      </c>
      <c r="E3263" s="7" t="s">
        <v>3767</v>
      </c>
    </row>
    <row r="3264" spans="1:5" x14ac:dyDescent="0.2">
      <c r="A3264" s="7" t="s">
        <v>21</v>
      </c>
      <c r="B3264" s="7" t="s">
        <v>3734</v>
      </c>
      <c r="C3264" s="7" t="s">
        <v>100</v>
      </c>
      <c r="D3264" s="7" t="s">
        <v>45</v>
      </c>
      <c r="E3264" s="7" t="s">
        <v>3768</v>
      </c>
    </row>
    <row r="3265" spans="1:5" x14ac:dyDescent="0.2">
      <c r="A3265" s="7" t="s">
        <v>21</v>
      </c>
      <c r="B3265" s="7" t="s">
        <v>3734</v>
      </c>
      <c r="C3265" s="7" t="s">
        <v>178</v>
      </c>
      <c r="D3265" s="7" t="s">
        <v>23</v>
      </c>
      <c r="E3265" s="7" t="s">
        <v>3769</v>
      </c>
    </row>
    <row r="3266" spans="1:5" x14ac:dyDescent="0.2">
      <c r="A3266" s="7" t="s">
        <v>21</v>
      </c>
      <c r="B3266" s="7" t="s">
        <v>3734</v>
      </c>
      <c r="C3266" s="7" t="s">
        <v>95</v>
      </c>
      <c r="D3266" s="7" t="s">
        <v>37</v>
      </c>
      <c r="E3266" s="7" t="s">
        <v>3770</v>
      </c>
    </row>
    <row r="3267" spans="1:5" x14ac:dyDescent="0.2">
      <c r="A3267" s="7" t="s">
        <v>21</v>
      </c>
      <c r="B3267" s="7" t="s">
        <v>3734</v>
      </c>
      <c r="C3267" s="7" t="s">
        <v>39</v>
      </c>
      <c r="D3267" s="7" t="s">
        <v>53</v>
      </c>
      <c r="E3267" s="7" t="s">
        <v>3771</v>
      </c>
    </row>
    <row r="3268" spans="1:5" x14ac:dyDescent="0.2">
      <c r="A3268" s="7" t="s">
        <v>21</v>
      </c>
      <c r="B3268" s="7" t="s">
        <v>3734</v>
      </c>
      <c r="C3268" s="7" t="s">
        <v>182</v>
      </c>
      <c r="D3268" s="7" t="s">
        <v>42</v>
      </c>
      <c r="E3268" s="7" t="s">
        <v>3772</v>
      </c>
    </row>
    <row r="3269" spans="1:5" x14ac:dyDescent="0.2">
      <c r="A3269" s="7" t="s">
        <v>21</v>
      </c>
      <c r="B3269" s="7" t="s">
        <v>3734</v>
      </c>
      <c r="C3269" s="7" t="s">
        <v>102</v>
      </c>
      <c r="D3269" s="7" t="s">
        <v>48</v>
      </c>
      <c r="E3269" s="7" t="s">
        <v>3773</v>
      </c>
    </row>
    <row r="3270" spans="1:5" x14ac:dyDescent="0.2">
      <c r="A3270" s="7" t="s">
        <v>21</v>
      </c>
      <c r="B3270" s="7" t="s">
        <v>3734</v>
      </c>
      <c r="C3270" s="7" t="s">
        <v>185</v>
      </c>
      <c r="D3270" s="7" t="s">
        <v>34</v>
      </c>
      <c r="E3270" s="7" t="s">
        <v>3774</v>
      </c>
    </row>
    <row r="3271" spans="1:5" x14ac:dyDescent="0.2">
      <c r="A3271" s="7" t="s">
        <v>21</v>
      </c>
      <c r="B3271" s="7" t="s">
        <v>3734</v>
      </c>
      <c r="C3271" s="7" t="s">
        <v>104</v>
      </c>
      <c r="D3271" s="7" t="s">
        <v>53</v>
      </c>
      <c r="E3271" s="7" t="s">
        <v>3775</v>
      </c>
    </row>
    <row r="3272" spans="1:5" x14ac:dyDescent="0.2">
      <c r="A3272" s="7" t="s">
        <v>21</v>
      </c>
      <c r="B3272" s="7" t="s">
        <v>3734</v>
      </c>
      <c r="C3272" s="7" t="s">
        <v>106</v>
      </c>
      <c r="D3272" s="7" t="s">
        <v>98</v>
      </c>
      <c r="E3272" s="7" t="s">
        <v>3776</v>
      </c>
    </row>
    <row r="3273" spans="1:5" x14ac:dyDescent="0.2">
      <c r="A3273" s="7" t="s">
        <v>21</v>
      </c>
      <c r="B3273" s="7" t="s">
        <v>3734</v>
      </c>
      <c r="C3273" s="7" t="s">
        <v>108</v>
      </c>
      <c r="D3273" s="7" t="s">
        <v>23</v>
      </c>
      <c r="E3273" s="7" t="s">
        <v>3777</v>
      </c>
    </row>
    <row r="3274" spans="1:5" x14ac:dyDescent="0.2">
      <c r="A3274" s="7" t="s">
        <v>21</v>
      </c>
      <c r="B3274" s="7" t="s">
        <v>3734</v>
      </c>
      <c r="C3274" s="7" t="s">
        <v>110</v>
      </c>
      <c r="D3274" s="7" t="s">
        <v>42</v>
      </c>
      <c r="E3274" s="7" t="s">
        <v>3778</v>
      </c>
    </row>
    <row r="3275" spans="1:5" x14ac:dyDescent="0.2">
      <c r="A3275" s="7" t="s">
        <v>21</v>
      </c>
      <c r="B3275" s="7" t="s">
        <v>3734</v>
      </c>
      <c r="C3275" s="7" t="s">
        <v>191</v>
      </c>
      <c r="D3275" s="7" t="s">
        <v>48</v>
      </c>
      <c r="E3275" s="7" t="s">
        <v>3779</v>
      </c>
    </row>
    <row r="3276" spans="1:5" x14ac:dyDescent="0.2">
      <c r="A3276" s="7" t="s">
        <v>21</v>
      </c>
      <c r="B3276" s="7" t="s">
        <v>3734</v>
      </c>
      <c r="C3276" s="7" t="s">
        <v>71</v>
      </c>
      <c r="D3276" s="7" t="s">
        <v>26</v>
      </c>
      <c r="E3276" s="7" t="s">
        <v>3780</v>
      </c>
    </row>
    <row r="3277" spans="1:5" x14ac:dyDescent="0.2">
      <c r="A3277" s="7" t="s">
        <v>21</v>
      </c>
      <c r="B3277" s="7" t="s">
        <v>3734</v>
      </c>
      <c r="C3277" s="7" t="s">
        <v>69</v>
      </c>
      <c r="D3277" s="7" t="s">
        <v>45</v>
      </c>
      <c r="E3277" s="7" t="s">
        <v>3781</v>
      </c>
    </row>
    <row r="3278" spans="1:5" x14ac:dyDescent="0.2">
      <c r="A3278" s="7" t="s">
        <v>21</v>
      </c>
      <c r="B3278" s="7" t="s">
        <v>3734</v>
      </c>
      <c r="C3278" s="7" t="s">
        <v>195</v>
      </c>
      <c r="D3278" s="7" t="s">
        <v>37</v>
      </c>
      <c r="E3278" s="7" t="s">
        <v>3782</v>
      </c>
    </row>
    <row r="3279" spans="1:5" x14ac:dyDescent="0.2">
      <c r="A3279" s="7" t="s">
        <v>21</v>
      </c>
      <c r="B3279" s="7" t="s">
        <v>3734</v>
      </c>
      <c r="C3279" s="7" t="s">
        <v>31</v>
      </c>
      <c r="D3279" s="7" t="s">
        <v>29</v>
      </c>
      <c r="E3279" s="7" t="s">
        <v>3783</v>
      </c>
    </row>
    <row r="3280" spans="1:5" x14ac:dyDescent="0.2">
      <c r="A3280" s="7" t="s">
        <v>21</v>
      </c>
      <c r="B3280" s="7" t="s">
        <v>3734</v>
      </c>
      <c r="C3280" s="7" t="s">
        <v>198</v>
      </c>
      <c r="D3280" s="7" t="s">
        <v>53</v>
      </c>
      <c r="E3280" s="7" t="s">
        <v>3784</v>
      </c>
    </row>
    <row r="3281" spans="1:5" x14ac:dyDescent="0.2">
      <c r="A3281" s="7" t="s">
        <v>21</v>
      </c>
      <c r="B3281" s="7" t="s">
        <v>3734</v>
      </c>
      <c r="C3281" s="7" t="s">
        <v>22</v>
      </c>
      <c r="D3281" s="7" t="s">
        <v>29</v>
      </c>
      <c r="E3281" s="7" t="s">
        <v>3785</v>
      </c>
    </row>
    <row r="3282" spans="1:5" x14ac:dyDescent="0.2">
      <c r="A3282" s="7" t="s">
        <v>21</v>
      </c>
      <c r="B3282" s="7" t="s">
        <v>3734</v>
      </c>
      <c r="C3282" s="7" t="s">
        <v>112</v>
      </c>
      <c r="D3282" s="7" t="s">
        <v>26</v>
      </c>
      <c r="E3282" s="7" t="s">
        <v>3786</v>
      </c>
    </row>
    <row r="3283" spans="1:5" x14ac:dyDescent="0.2">
      <c r="A3283" s="7" t="s">
        <v>21</v>
      </c>
      <c r="B3283" s="7" t="s">
        <v>3734</v>
      </c>
      <c r="C3283" s="7" t="s">
        <v>114</v>
      </c>
      <c r="D3283" s="7" t="s">
        <v>45</v>
      </c>
      <c r="E3283" s="7" t="s">
        <v>3787</v>
      </c>
    </row>
    <row r="3284" spans="1:5" x14ac:dyDescent="0.2">
      <c r="A3284" s="7" t="s">
        <v>21</v>
      </c>
      <c r="B3284" s="7" t="s">
        <v>3734</v>
      </c>
      <c r="C3284" s="7" t="s">
        <v>116</v>
      </c>
      <c r="D3284" s="7" t="s">
        <v>34</v>
      </c>
      <c r="E3284" s="7" t="s">
        <v>3788</v>
      </c>
    </row>
    <row r="3285" spans="1:5" x14ac:dyDescent="0.2">
      <c r="A3285" s="7" t="s">
        <v>21</v>
      </c>
      <c r="B3285" s="7" t="s">
        <v>3734</v>
      </c>
      <c r="C3285" s="7" t="s">
        <v>118</v>
      </c>
      <c r="D3285" s="7" t="s">
        <v>42</v>
      </c>
      <c r="E3285" s="7" t="s">
        <v>3789</v>
      </c>
    </row>
    <row r="3286" spans="1:5" x14ac:dyDescent="0.2">
      <c r="A3286" s="7" t="s">
        <v>21</v>
      </c>
      <c r="B3286" s="7" t="s">
        <v>3734</v>
      </c>
      <c r="C3286" s="7" t="s">
        <v>73</v>
      </c>
      <c r="D3286" s="7" t="s">
        <v>48</v>
      </c>
      <c r="E3286" s="7" t="s">
        <v>3790</v>
      </c>
    </row>
    <row r="3287" spans="1:5" x14ac:dyDescent="0.2">
      <c r="A3287" s="7" t="s">
        <v>21</v>
      </c>
      <c r="B3287" s="7" t="s">
        <v>3734</v>
      </c>
      <c r="C3287" s="7" t="s">
        <v>120</v>
      </c>
      <c r="D3287" s="7" t="s">
        <v>98</v>
      </c>
      <c r="E3287" s="7" t="s">
        <v>3791</v>
      </c>
    </row>
    <row r="3288" spans="1:5" x14ac:dyDescent="0.2">
      <c r="A3288" s="7" t="s">
        <v>21</v>
      </c>
      <c r="B3288" s="7" t="s">
        <v>3734</v>
      </c>
      <c r="C3288" s="7" t="s">
        <v>97</v>
      </c>
      <c r="D3288" s="7" t="s">
        <v>23</v>
      </c>
      <c r="E3288" s="7" t="s">
        <v>3792</v>
      </c>
    </row>
    <row r="3289" spans="1:5" x14ac:dyDescent="0.2">
      <c r="A3289" s="7" t="s">
        <v>21</v>
      </c>
      <c r="B3289" s="7" t="s">
        <v>3734</v>
      </c>
      <c r="C3289" s="7" t="s">
        <v>122</v>
      </c>
      <c r="D3289" s="7" t="s">
        <v>37</v>
      </c>
      <c r="E3289" s="7" t="s">
        <v>3793</v>
      </c>
    </row>
    <row r="3290" spans="1:5" x14ac:dyDescent="0.2">
      <c r="A3290" s="7" t="s">
        <v>21</v>
      </c>
      <c r="B3290" s="7" t="s">
        <v>3734</v>
      </c>
      <c r="C3290" s="7" t="s">
        <v>124</v>
      </c>
      <c r="D3290" s="7" t="s">
        <v>45</v>
      </c>
      <c r="E3290" s="7" t="s">
        <v>3794</v>
      </c>
    </row>
    <row r="3291" spans="1:5" x14ac:dyDescent="0.2">
      <c r="A3291" s="7" t="s">
        <v>21</v>
      </c>
      <c r="B3291" s="7" t="s">
        <v>3734</v>
      </c>
      <c r="C3291" s="7" t="s">
        <v>126</v>
      </c>
      <c r="D3291" s="7" t="s">
        <v>98</v>
      </c>
      <c r="E3291" s="7" t="s">
        <v>3795</v>
      </c>
    </row>
    <row r="3292" spans="1:5" x14ac:dyDescent="0.2">
      <c r="A3292" s="7" t="s">
        <v>21</v>
      </c>
      <c r="B3292" s="7" t="s">
        <v>3734</v>
      </c>
      <c r="C3292" s="7" t="s">
        <v>128</v>
      </c>
      <c r="D3292" s="7" t="s">
        <v>53</v>
      </c>
      <c r="E3292" s="7" t="s">
        <v>3796</v>
      </c>
    </row>
    <row r="3293" spans="1:5" x14ac:dyDescent="0.2">
      <c r="A3293" s="7" t="s">
        <v>21</v>
      </c>
      <c r="B3293" s="7" t="s">
        <v>3734</v>
      </c>
      <c r="C3293" s="7" t="s">
        <v>132</v>
      </c>
      <c r="D3293" s="7" t="s">
        <v>42</v>
      </c>
      <c r="E3293" s="7" t="s">
        <v>3797</v>
      </c>
    </row>
    <row r="3294" spans="1:5" x14ac:dyDescent="0.2">
      <c r="A3294" s="7" t="s">
        <v>21</v>
      </c>
      <c r="B3294" s="7" t="s">
        <v>3734</v>
      </c>
      <c r="C3294" s="7" t="s">
        <v>214</v>
      </c>
      <c r="D3294" s="7" t="s">
        <v>23</v>
      </c>
      <c r="E3294" s="7" t="s">
        <v>3798</v>
      </c>
    </row>
    <row r="3295" spans="1:5" x14ac:dyDescent="0.2">
      <c r="A3295" s="7" t="s">
        <v>21</v>
      </c>
      <c r="B3295" s="7" t="s">
        <v>3734</v>
      </c>
      <c r="C3295" s="7" t="s">
        <v>218</v>
      </c>
      <c r="D3295" s="7" t="s">
        <v>29</v>
      </c>
      <c r="E3295" s="7" t="s">
        <v>3799</v>
      </c>
    </row>
    <row r="3296" spans="1:5" x14ac:dyDescent="0.2">
      <c r="A3296" s="7" t="s">
        <v>21</v>
      </c>
      <c r="B3296" s="7" t="s">
        <v>3734</v>
      </c>
      <c r="C3296" s="7" t="s">
        <v>216</v>
      </c>
      <c r="D3296" s="7" t="s">
        <v>37</v>
      </c>
      <c r="E3296" s="7" t="s">
        <v>3800</v>
      </c>
    </row>
    <row r="3297" spans="1:5" x14ac:dyDescent="0.2">
      <c r="A3297" s="7" t="s">
        <v>21</v>
      </c>
      <c r="B3297" s="7" t="s">
        <v>3734</v>
      </c>
      <c r="C3297" s="7" t="s">
        <v>220</v>
      </c>
      <c r="D3297" s="7" t="s">
        <v>34</v>
      </c>
      <c r="E3297" s="7" t="s">
        <v>3801</v>
      </c>
    </row>
    <row r="3298" spans="1:5" x14ac:dyDescent="0.2">
      <c r="A3298" s="7" t="s">
        <v>21</v>
      </c>
      <c r="B3298" s="7" t="s">
        <v>3734</v>
      </c>
      <c r="C3298" s="7" t="s">
        <v>222</v>
      </c>
      <c r="D3298" s="7" t="s">
        <v>48</v>
      </c>
      <c r="E3298" s="7" t="s">
        <v>3802</v>
      </c>
    </row>
    <row r="3299" spans="1:5" x14ac:dyDescent="0.2">
      <c r="A3299" s="7" t="s">
        <v>21</v>
      </c>
      <c r="B3299" s="7" t="s">
        <v>3734</v>
      </c>
      <c r="C3299" s="7" t="s">
        <v>224</v>
      </c>
      <c r="D3299" s="7" t="s">
        <v>26</v>
      </c>
      <c r="E3299" s="7" t="s">
        <v>3803</v>
      </c>
    </row>
    <row r="3300" spans="1:5" x14ac:dyDescent="0.2">
      <c r="A3300" s="7" t="s">
        <v>21</v>
      </c>
      <c r="B3300" s="7" t="s">
        <v>3734</v>
      </c>
      <c r="C3300" s="7" t="s">
        <v>226</v>
      </c>
      <c r="D3300" s="7" t="s">
        <v>42</v>
      </c>
      <c r="E3300" s="7" t="s">
        <v>3804</v>
      </c>
    </row>
    <row r="3301" spans="1:5" x14ac:dyDescent="0.2">
      <c r="A3301" s="7" t="s">
        <v>21</v>
      </c>
      <c r="B3301" s="7" t="s">
        <v>3734</v>
      </c>
      <c r="C3301" s="7" t="s">
        <v>228</v>
      </c>
      <c r="D3301" s="7" t="s">
        <v>34</v>
      </c>
      <c r="E3301" s="7" t="s">
        <v>3805</v>
      </c>
    </row>
    <row r="3302" spans="1:5" x14ac:dyDescent="0.2">
      <c r="A3302" s="7" t="s">
        <v>21</v>
      </c>
      <c r="B3302" s="7" t="s">
        <v>3734</v>
      </c>
      <c r="C3302" s="7" t="s">
        <v>230</v>
      </c>
      <c r="D3302" s="7" t="s">
        <v>45</v>
      </c>
      <c r="E3302" s="7" t="s">
        <v>3806</v>
      </c>
    </row>
    <row r="3303" spans="1:5" x14ac:dyDescent="0.2">
      <c r="A3303" s="7" t="s">
        <v>21</v>
      </c>
      <c r="B3303" s="7" t="s">
        <v>3734</v>
      </c>
      <c r="C3303" s="7" t="s">
        <v>232</v>
      </c>
      <c r="D3303" s="7" t="s">
        <v>37</v>
      </c>
      <c r="E3303" s="7" t="s">
        <v>3807</v>
      </c>
    </row>
    <row r="3304" spans="1:5" x14ac:dyDescent="0.2">
      <c r="A3304" s="7" t="s">
        <v>21</v>
      </c>
      <c r="B3304" s="7" t="s">
        <v>3734</v>
      </c>
      <c r="C3304" s="7" t="s">
        <v>234</v>
      </c>
      <c r="D3304" s="7" t="s">
        <v>48</v>
      </c>
      <c r="E3304" s="7" t="s">
        <v>3808</v>
      </c>
    </row>
    <row r="3305" spans="1:5" x14ac:dyDescent="0.2">
      <c r="A3305" s="7" t="s">
        <v>21</v>
      </c>
      <c r="B3305" s="7" t="s">
        <v>3734</v>
      </c>
      <c r="C3305" s="7" t="s">
        <v>236</v>
      </c>
      <c r="D3305" s="7" t="s">
        <v>26</v>
      </c>
      <c r="E3305" s="7" t="s">
        <v>3809</v>
      </c>
    </row>
    <row r="3306" spans="1:5" x14ac:dyDescent="0.2">
      <c r="A3306" s="7" t="s">
        <v>21</v>
      </c>
      <c r="B3306" s="7" t="s">
        <v>3734</v>
      </c>
      <c r="C3306" s="7" t="s">
        <v>238</v>
      </c>
      <c r="D3306" s="7" t="s">
        <v>98</v>
      </c>
      <c r="E3306" s="7" t="s">
        <v>3810</v>
      </c>
    </row>
    <row r="3307" spans="1:5" x14ac:dyDescent="0.2">
      <c r="A3307" s="7" t="s">
        <v>21</v>
      </c>
      <c r="B3307" s="7" t="s">
        <v>3734</v>
      </c>
      <c r="C3307" s="7" t="s">
        <v>240</v>
      </c>
      <c r="D3307" s="7" t="s">
        <v>23</v>
      </c>
      <c r="E3307" s="7" t="s">
        <v>3811</v>
      </c>
    </row>
    <row r="3308" spans="1:5" x14ac:dyDescent="0.2">
      <c r="A3308" s="7" t="s">
        <v>21</v>
      </c>
      <c r="B3308" s="7" t="s">
        <v>3734</v>
      </c>
      <c r="C3308" s="7" t="s">
        <v>242</v>
      </c>
      <c r="D3308" s="7" t="s">
        <v>29</v>
      </c>
      <c r="E3308" s="7" t="s">
        <v>3812</v>
      </c>
    </row>
    <row r="3309" spans="1:5" x14ac:dyDescent="0.2">
      <c r="A3309" s="7" t="s">
        <v>21</v>
      </c>
      <c r="B3309" s="7" t="s">
        <v>3734</v>
      </c>
      <c r="C3309" s="7" t="s">
        <v>91</v>
      </c>
      <c r="D3309" s="7" t="s">
        <v>37</v>
      </c>
      <c r="E3309" s="7" t="s">
        <v>3813</v>
      </c>
    </row>
    <row r="3310" spans="1:5" x14ac:dyDescent="0.2">
      <c r="A3310" s="7" t="s">
        <v>21</v>
      </c>
      <c r="B3310" s="7" t="s">
        <v>3734</v>
      </c>
      <c r="C3310" s="7" t="s">
        <v>244</v>
      </c>
      <c r="D3310" s="7" t="s">
        <v>53</v>
      </c>
      <c r="E3310" s="7" t="s">
        <v>3814</v>
      </c>
    </row>
    <row r="3311" spans="1:5" x14ac:dyDescent="0.2">
      <c r="A3311" s="7" t="s">
        <v>135</v>
      </c>
      <c r="B3311" s="7" t="s">
        <v>3815</v>
      </c>
      <c r="C3311" s="7" t="s">
        <v>25</v>
      </c>
      <c r="D3311" s="7" t="s">
        <v>34</v>
      </c>
      <c r="E3311" s="7" t="s">
        <v>3816</v>
      </c>
    </row>
    <row r="3312" spans="1:5" x14ac:dyDescent="0.2">
      <c r="A3312" s="7" t="s">
        <v>135</v>
      </c>
      <c r="B3312" s="7" t="s">
        <v>3815</v>
      </c>
      <c r="C3312" s="7" t="s">
        <v>28</v>
      </c>
      <c r="D3312" s="7" t="s">
        <v>45</v>
      </c>
      <c r="E3312" s="7" t="s">
        <v>3817</v>
      </c>
    </row>
    <row r="3313" spans="1:5" x14ac:dyDescent="0.2">
      <c r="A3313" s="7" t="s">
        <v>135</v>
      </c>
      <c r="B3313" s="7" t="s">
        <v>3815</v>
      </c>
      <c r="C3313" s="7" t="s">
        <v>33</v>
      </c>
      <c r="D3313" s="7" t="s">
        <v>37</v>
      </c>
      <c r="E3313" s="7" t="s">
        <v>3818</v>
      </c>
    </row>
    <row r="3314" spans="1:5" x14ac:dyDescent="0.2">
      <c r="A3314" s="7" t="s">
        <v>135</v>
      </c>
      <c r="B3314" s="7" t="s">
        <v>3815</v>
      </c>
      <c r="C3314" s="7" t="s">
        <v>44</v>
      </c>
      <c r="D3314" s="7" t="s">
        <v>48</v>
      </c>
      <c r="E3314" s="7" t="s">
        <v>3819</v>
      </c>
    </row>
    <row r="3315" spans="1:5" x14ac:dyDescent="0.2">
      <c r="A3315" s="7" t="s">
        <v>135</v>
      </c>
      <c r="B3315" s="7" t="s">
        <v>3815</v>
      </c>
      <c r="C3315" s="7" t="s">
        <v>1534</v>
      </c>
      <c r="D3315" s="7" t="s">
        <v>26</v>
      </c>
      <c r="E3315" s="7" t="s">
        <v>3820</v>
      </c>
    </row>
    <row r="3316" spans="1:5" x14ac:dyDescent="0.2">
      <c r="A3316" s="7" t="s">
        <v>135</v>
      </c>
      <c r="B3316" s="7" t="s">
        <v>3815</v>
      </c>
      <c r="C3316" s="7" t="s">
        <v>36</v>
      </c>
      <c r="D3316" s="7" t="s">
        <v>98</v>
      </c>
      <c r="E3316" s="7" t="s">
        <v>3821</v>
      </c>
    </row>
    <row r="3317" spans="1:5" x14ac:dyDescent="0.2">
      <c r="A3317" s="7" t="s">
        <v>135</v>
      </c>
      <c r="B3317" s="7" t="s">
        <v>3815</v>
      </c>
      <c r="C3317" s="7" t="s">
        <v>143</v>
      </c>
      <c r="D3317" s="7" t="s">
        <v>23</v>
      </c>
      <c r="E3317" s="7" t="s">
        <v>3822</v>
      </c>
    </row>
    <row r="3318" spans="1:5" x14ac:dyDescent="0.2">
      <c r="A3318" s="7" t="s">
        <v>135</v>
      </c>
      <c r="B3318" s="7" t="s">
        <v>3815</v>
      </c>
      <c r="C3318" s="7" t="s">
        <v>41</v>
      </c>
      <c r="D3318" s="7" t="s">
        <v>29</v>
      </c>
      <c r="E3318" s="7" t="s">
        <v>3823</v>
      </c>
    </row>
    <row r="3319" spans="1:5" x14ac:dyDescent="0.2">
      <c r="A3319" s="7" t="s">
        <v>135</v>
      </c>
      <c r="B3319" s="7" t="s">
        <v>3815</v>
      </c>
      <c r="C3319" s="7" t="s">
        <v>47</v>
      </c>
      <c r="D3319" s="7" t="s">
        <v>53</v>
      </c>
      <c r="E3319" s="7" t="s">
        <v>3824</v>
      </c>
    </row>
    <row r="3320" spans="1:5" x14ac:dyDescent="0.2">
      <c r="A3320" s="7" t="s">
        <v>135</v>
      </c>
      <c r="B3320" s="7" t="s">
        <v>3815</v>
      </c>
      <c r="C3320" s="7" t="s">
        <v>52</v>
      </c>
      <c r="D3320" s="7" t="s">
        <v>23</v>
      </c>
      <c r="E3320" s="7" t="s">
        <v>3825</v>
      </c>
    </row>
    <row r="3321" spans="1:5" x14ac:dyDescent="0.2">
      <c r="A3321" s="7" t="s">
        <v>135</v>
      </c>
      <c r="B3321" s="7" t="s">
        <v>3815</v>
      </c>
      <c r="C3321" s="7" t="s">
        <v>149</v>
      </c>
      <c r="D3321" s="7" t="s">
        <v>42</v>
      </c>
      <c r="E3321" s="7" t="s">
        <v>3826</v>
      </c>
    </row>
    <row r="3322" spans="1:5" x14ac:dyDescent="0.2">
      <c r="A3322" s="7" t="s">
        <v>135</v>
      </c>
      <c r="B3322" s="7" t="s">
        <v>3815</v>
      </c>
      <c r="C3322" s="7" t="s">
        <v>55</v>
      </c>
      <c r="D3322" s="7" t="s">
        <v>26</v>
      </c>
      <c r="E3322" s="7" t="s">
        <v>3827</v>
      </c>
    </row>
    <row r="3323" spans="1:5" x14ac:dyDescent="0.2">
      <c r="A3323" s="7" t="s">
        <v>135</v>
      </c>
      <c r="B3323" s="7" t="s">
        <v>3815</v>
      </c>
      <c r="C3323" s="7" t="s">
        <v>57</v>
      </c>
      <c r="D3323" s="7" t="s">
        <v>29</v>
      </c>
      <c r="E3323" s="7" t="s">
        <v>3828</v>
      </c>
    </row>
    <row r="3324" spans="1:5" x14ac:dyDescent="0.2">
      <c r="A3324" s="7" t="s">
        <v>135</v>
      </c>
      <c r="B3324" s="7" t="s">
        <v>3815</v>
      </c>
      <c r="C3324" s="7" t="s">
        <v>153</v>
      </c>
      <c r="D3324" s="7" t="s">
        <v>53</v>
      </c>
      <c r="E3324" s="7" t="s">
        <v>3829</v>
      </c>
    </row>
    <row r="3325" spans="1:5" x14ac:dyDescent="0.2">
      <c r="A3325" s="7" t="s">
        <v>135</v>
      </c>
      <c r="B3325" s="7" t="s">
        <v>3815</v>
      </c>
      <c r="C3325" s="7" t="s">
        <v>59</v>
      </c>
      <c r="D3325" s="7" t="s">
        <v>34</v>
      </c>
      <c r="E3325" s="7" t="s">
        <v>3830</v>
      </c>
    </row>
    <row r="3326" spans="1:5" x14ac:dyDescent="0.2">
      <c r="A3326" s="7" t="s">
        <v>135</v>
      </c>
      <c r="B3326" s="7" t="s">
        <v>3815</v>
      </c>
      <c r="C3326" s="7" t="s">
        <v>61</v>
      </c>
      <c r="D3326" s="7" t="s">
        <v>48</v>
      </c>
      <c r="E3326" s="7" t="s">
        <v>3831</v>
      </c>
    </row>
    <row r="3327" spans="1:5" x14ac:dyDescent="0.2">
      <c r="A3327" s="7" t="s">
        <v>135</v>
      </c>
      <c r="B3327" s="7" t="s">
        <v>3815</v>
      </c>
      <c r="C3327" s="7" t="s">
        <v>130</v>
      </c>
      <c r="D3327" s="7" t="s">
        <v>98</v>
      </c>
      <c r="E3327" s="7" t="s">
        <v>3832</v>
      </c>
    </row>
    <row r="3328" spans="1:5" x14ac:dyDescent="0.2">
      <c r="A3328" s="7" t="s">
        <v>135</v>
      </c>
      <c r="B3328" s="7" t="s">
        <v>3815</v>
      </c>
      <c r="C3328" s="7" t="s">
        <v>79</v>
      </c>
      <c r="D3328" s="7" t="s">
        <v>45</v>
      </c>
      <c r="E3328" s="7" t="s">
        <v>3833</v>
      </c>
    </row>
    <row r="3329" spans="1:5" x14ac:dyDescent="0.2">
      <c r="A3329" s="7" t="s">
        <v>135</v>
      </c>
      <c r="B3329" s="7" t="s">
        <v>3815</v>
      </c>
      <c r="C3329" s="7" t="s">
        <v>81</v>
      </c>
      <c r="D3329" s="7" t="s">
        <v>26</v>
      </c>
      <c r="E3329" s="7" t="s">
        <v>3834</v>
      </c>
    </row>
    <row r="3330" spans="1:5" x14ac:dyDescent="0.2">
      <c r="A3330" s="7" t="s">
        <v>135</v>
      </c>
      <c r="B3330" s="7" t="s">
        <v>3815</v>
      </c>
      <c r="C3330" s="7" t="s">
        <v>63</v>
      </c>
      <c r="D3330" s="7" t="s">
        <v>48</v>
      </c>
      <c r="E3330" s="7" t="s">
        <v>3835</v>
      </c>
    </row>
    <row r="3331" spans="1:5" x14ac:dyDescent="0.2">
      <c r="A3331" s="7" t="s">
        <v>135</v>
      </c>
      <c r="B3331" s="7" t="s">
        <v>3815</v>
      </c>
      <c r="C3331" s="7" t="s">
        <v>65</v>
      </c>
      <c r="D3331" s="7" t="s">
        <v>37</v>
      </c>
      <c r="E3331" s="7" t="s">
        <v>3836</v>
      </c>
    </row>
    <row r="3332" spans="1:5" x14ac:dyDescent="0.2">
      <c r="A3332" s="7" t="s">
        <v>135</v>
      </c>
      <c r="B3332" s="7" t="s">
        <v>3815</v>
      </c>
      <c r="C3332" s="7" t="s">
        <v>67</v>
      </c>
      <c r="D3332" s="7" t="s">
        <v>53</v>
      </c>
      <c r="E3332" s="7" t="s">
        <v>3837</v>
      </c>
    </row>
    <row r="3333" spans="1:5" x14ac:dyDescent="0.2">
      <c r="A3333" s="7" t="s">
        <v>135</v>
      </c>
      <c r="B3333" s="7" t="s">
        <v>3815</v>
      </c>
      <c r="C3333" s="7" t="s">
        <v>163</v>
      </c>
      <c r="D3333" s="7" t="s">
        <v>98</v>
      </c>
      <c r="E3333" s="7" t="s">
        <v>3838</v>
      </c>
    </row>
    <row r="3334" spans="1:5" x14ac:dyDescent="0.2">
      <c r="A3334" s="7" t="s">
        <v>135</v>
      </c>
      <c r="B3334" s="7" t="s">
        <v>3815</v>
      </c>
      <c r="C3334" s="7" t="s">
        <v>165</v>
      </c>
      <c r="D3334" s="7" t="s">
        <v>45</v>
      </c>
      <c r="E3334" s="7" t="s">
        <v>3839</v>
      </c>
    </row>
    <row r="3335" spans="1:5" x14ac:dyDescent="0.2">
      <c r="A3335" s="7" t="s">
        <v>135</v>
      </c>
      <c r="B3335" s="7" t="s">
        <v>3815</v>
      </c>
      <c r="C3335" s="7" t="s">
        <v>77</v>
      </c>
      <c r="D3335" s="7" t="s">
        <v>29</v>
      </c>
      <c r="E3335" s="7" t="s">
        <v>3840</v>
      </c>
    </row>
    <row r="3336" spans="1:5" x14ac:dyDescent="0.2">
      <c r="A3336" s="7" t="s">
        <v>135</v>
      </c>
      <c r="B3336" s="7" t="s">
        <v>3815</v>
      </c>
      <c r="C3336" s="7" t="s">
        <v>83</v>
      </c>
      <c r="D3336" s="7" t="s">
        <v>34</v>
      </c>
      <c r="E3336" s="7" t="s">
        <v>3841</v>
      </c>
    </row>
    <row r="3337" spans="1:5" x14ac:dyDescent="0.2">
      <c r="A3337" s="7" t="s">
        <v>135</v>
      </c>
      <c r="B3337" s="7" t="s">
        <v>3815</v>
      </c>
      <c r="C3337" s="7" t="s">
        <v>169</v>
      </c>
      <c r="D3337" s="7" t="s">
        <v>42</v>
      </c>
      <c r="E3337" s="7" t="s">
        <v>3842</v>
      </c>
    </row>
    <row r="3338" spans="1:5" x14ac:dyDescent="0.2">
      <c r="A3338" s="7" t="s">
        <v>135</v>
      </c>
      <c r="B3338" s="7" t="s">
        <v>3815</v>
      </c>
      <c r="C3338" s="7" t="s">
        <v>89</v>
      </c>
      <c r="D3338" s="7" t="s">
        <v>26</v>
      </c>
      <c r="E3338" s="7" t="s">
        <v>3843</v>
      </c>
    </row>
    <row r="3339" spans="1:5" x14ac:dyDescent="0.2">
      <c r="A3339" s="7" t="s">
        <v>135</v>
      </c>
      <c r="B3339" s="7" t="s">
        <v>3815</v>
      </c>
      <c r="C3339" s="7" t="s">
        <v>178</v>
      </c>
      <c r="D3339" s="7" t="s">
        <v>42</v>
      </c>
      <c r="E3339" s="7" t="s">
        <v>3844</v>
      </c>
    </row>
    <row r="3340" spans="1:5" x14ac:dyDescent="0.2">
      <c r="A3340" s="7" t="s">
        <v>135</v>
      </c>
      <c r="B3340" s="7" t="s">
        <v>3815</v>
      </c>
      <c r="C3340" s="7" t="s">
        <v>95</v>
      </c>
      <c r="D3340" s="7" t="s">
        <v>48</v>
      </c>
      <c r="E3340" s="7" t="s">
        <v>3845</v>
      </c>
    </row>
    <row r="3341" spans="1:5" x14ac:dyDescent="0.2">
      <c r="A3341" s="7" t="s">
        <v>135</v>
      </c>
      <c r="B3341" s="7" t="s">
        <v>3815</v>
      </c>
      <c r="C3341" s="7" t="s">
        <v>39</v>
      </c>
      <c r="D3341" s="7" t="s">
        <v>98</v>
      </c>
      <c r="E3341" s="7" t="s">
        <v>3846</v>
      </c>
    </row>
    <row r="3342" spans="1:5" x14ac:dyDescent="0.2">
      <c r="A3342" s="7" t="s">
        <v>135</v>
      </c>
      <c r="B3342" s="7" t="s">
        <v>3815</v>
      </c>
      <c r="C3342" s="7" t="s">
        <v>102</v>
      </c>
      <c r="D3342" s="7" t="s">
        <v>37</v>
      </c>
      <c r="E3342" s="7" t="s">
        <v>3847</v>
      </c>
    </row>
    <row r="3343" spans="1:5" x14ac:dyDescent="0.2">
      <c r="A3343" s="7" t="s">
        <v>135</v>
      </c>
      <c r="B3343" s="7" t="s">
        <v>3815</v>
      </c>
      <c r="C3343" s="7" t="s">
        <v>185</v>
      </c>
      <c r="D3343" s="7" t="s">
        <v>45</v>
      </c>
      <c r="E3343" s="7" t="s">
        <v>3848</v>
      </c>
    </row>
    <row r="3344" spans="1:5" x14ac:dyDescent="0.2">
      <c r="A3344" s="7" t="s">
        <v>135</v>
      </c>
      <c r="B3344" s="7" t="s">
        <v>3815</v>
      </c>
      <c r="C3344" s="7" t="s">
        <v>104</v>
      </c>
      <c r="D3344" s="7" t="s">
        <v>98</v>
      </c>
      <c r="E3344" s="7" t="s">
        <v>3849</v>
      </c>
    </row>
    <row r="3345" spans="1:5" x14ac:dyDescent="0.2">
      <c r="A3345" s="7" t="s">
        <v>135</v>
      </c>
      <c r="B3345" s="7" t="s">
        <v>3815</v>
      </c>
      <c r="C3345" s="7" t="s">
        <v>106</v>
      </c>
      <c r="D3345" s="7" t="s">
        <v>53</v>
      </c>
      <c r="E3345" s="7" t="s">
        <v>3850</v>
      </c>
    </row>
    <row r="3346" spans="1:5" x14ac:dyDescent="0.2">
      <c r="A3346" s="7" t="s">
        <v>135</v>
      </c>
      <c r="B3346" s="7" t="s">
        <v>3815</v>
      </c>
      <c r="C3346" s="7" t="s">
        <v>108</v>
      </c>
      <c r="D3346" s="7" t="s">
        <v>42</v>
      </c>
      <c r="E3346" s="7" t="s">
        <v>3851</v>
      </c>
    </row>
    <row r="3347" spans="1:5" x14ac:dyDescent="0.2">
      <c r="A3347" s="7" t="s">
        <v>135</v>
      </c>
      <c r="B3347" s="7" t="s">
        <v>3815</v>
      </c>
      <c r="C3347" s="7" t="s">
        <v>110</v>
      </c>
      <c r="D3347" s="7" t="s">
        <v>23</v>
      </c>
      <c r="E3347" s="7" t="s">
        <v>3852</v>
      </c>
    </row>
    <row r="3348" spans="1:5" x14ac:dyDescent="0.2">
      <c r="A3348" s="7" t="s">
        <v>135</v>
      </c>
      <c r="B3348" s="7" t="s">
        <v>3815</v>
      </c>
      <c r="C3348" s="7" t="s">
        <v>191</v>
      </c>
      <c r="D3348" s="7" t="s">
        <v>37</v>
      </c>
      <c r="E3348" s="7" t="s">
        <v>3853</v>
      </c>
    </row>
    <row r="3349" spans="1:5" x14ac:dyDescent="0.2">
      <c r="A3349" s="7" t="s">
        <v>135</v>
      </c>
      <c r="B3349" s="7" t="s">
        <v>3815</v>
      </c>
      <c r="C3349" s="7" t="s">
        <v>71</v>
      </c>
      <c r="D3349" s="7" t="s">
        <v>29</v>
      </c>
      <c r="E3349" s="7" t="s">
        <v>3854</v>
      </c>
    </row>
    <row r="3350" spans="1:5" x14ac:dyDescent="0.2">
      <c r="A3350" s="7" t="s">
        <v>135</v>
      </c>
      <c r="B3350" s="7" t="s">
        <v>3815</v>
      </c>
      <c r="C3350" s="7" t="s">
        <v>69</v>
      </c>
      <c r="D3350" s="7" t="s">
        <v>34</v>
      </c>
      <c r="E3350" s="7" t="s">
        <v>3855</v>
      </c>
    </row>
    <row r="3351" spans="1:5" x14ac:dyDescent="0.2">
      <c r="A3351" s="7" t="s">
        <v>135</v>
      </c>
      <c r="B3351" s="7" t="s">
        <v>3815</v>
      </c>
      <c r="C3351" s="7" t="s">
        <v>195</v>
      </c>
      <c r="D3351" s="7" t="s">
        <v>48</v>
      </c>
      <c r="E3351" s="7" t="s">
        <v>3856</v>
      </c>
    </row>
    <row r="3352" spans="1:5" x14ac:dyDescent="0.2">
      <c r="A3352" s="7" t="s">
        <v>135</v>
      </c>
      <c r="B3352" s="7" t="s">
        <v>3815</v>
      </c>
      <c r="C3352" s="7" t="s">
        <v>31</v>
      </c>
      <c r="D3352" s="7" t="s">
        <v>26</v>
      </c>
      <c r="E3352" s="7" t="s">
        <v>3857</v>
      </c>
    </row>
    <row r="3353" spans="1:5" x14ac:dyDescent="0.2">
      <c r="A3353" s="7" t="s">
        <v>135</v>
      </c>
      <c r="B3353" s="7" t="s">
        <v>3815</v>
      </c>
      <c r="C3353" s="7" t="s">
        <v>198</v>
      </c>
      <c r="D3353" s="7" t="s">
        <v>98</v>
      </c>
      <c r="E3353" s="7" t="s">
        <v>3858</v>
      </c>
    </row>
    <row r="3354" spans="1:5" x14ac:dyDescent="0.2">
      <c r="A3354" s="7" t="s">
        <v>135</v>
      </c>
      <c r="B3354" s="7" t="s">
        <v>3815</v>
      </c>
      <c r="C3354" s="7" t="s">
        <v>22</v>
      </c>
      <c r="D3354" s="7" t="s">
        <v>26</v>
      </c>
      <c r="E3354" s="7" t="s">
        <v>3859</v>
      </c>
    </row>
    <row r="3355" spans="1:5" x14ac:dyDescent="0.2">
      <c r="A3355" s="7" t="s">
        <v>135</v>
      </c>
      <c r="B3355" s="7" t="s">
        <v>3815</v>
      </c>
      <c r="C3355" s="7" t="s">
        <v>112</v>
      </c>
      <c r="D3355" s="7" t="s">
        <v>29</v>
      </c>
      <c r="E3355" s="7" t="s">
        <v>3860</v>
      </c>
    </row>
    <row r="3356" spans="1:5" x14ac:dyDescent="0.2">
      <c r="A3356" s="7" t="s">
        <v>135</v>
      </c>
      <c r="B3356" s="7" t="s">
        <v>3815</v>
      </c>
      <c r="C3356" s="7" t="s">
        <v>114</v>
      </c>
      <c r="D3356" s="7" t="s">
        <v>34</v>
      </c>
      <c r="E3356" s="7" t="s">
        <v>3861</v>
      </c>
    </row>
    <row r="3357" spans="1:5" x14ac:dyDescent="0.2">
      <c r="A3357" s="7" t="s">
        <v>135</v>
      </c>
      <c r="B3357" s="7" t="s">
        <v>3815</v>
      </c>
      <c r="C3357" s="7" t="s">
        <v>116</v>
      </c>
      <c r="D3357" s="7" t="s">
        <v>45</v>
      </c>
      <c r="E3357" s="7" t="s">
        <v>3862</v>
      </c>
    </row>
    <row r="3358" spans="1:5" x14ac:dyDescent="0.2">
      <c r="A3358" s="7" t="s">
        <v>135</v>
      </c>
      <c r="B3358" s="7" t="s">
        <v>3815</v>
      </c>
      <c r="C3358" s="7" t="s">
        <v>895</v>
      </c>
      <c r="D3358" s="7" t="s">
        <v>98</v>
      </c>
      <c r="E3358" s="7" t="s">
        <v>3863</v>
      </c>
    </row>
    <row r="3359" spans="1:5" x14ac:dyDescent="0.2">
      <c r="A3359" s="7" t="s">
        <v>135</v>
      </c>
      <c r="B3359" s="7" t="s">
        <v>3815</v>
      </c>
      <c r="C3359" s="7" t="s">
        <v>118</v>
      </c>
      <c r="D3359" s="7" t="s">
        <v>23</v>
      </c>
      <c r="E3359" s="7" t="s">
        <v>3864</v>
      </c>
    </row>
    <row r="3360" spans="1:5" x14ac:dyDescent="0.2">
      <c r="A3360" s="7" t="s">
        <v>135</v>
      </c>
      <c r="B3360" s="7" t="s">
        <v>3815</v>
      </c>
      <c r="C3360" s="7" t="s">
        <v>120</v>
      </c>
      <c r="D3360" s="7" t="s">
        <v>53</v>
      </c>
      <c r="E3360" s="7" t="s">
        <v>3865</v>
      </c>
    </row>
    <row r="3361" spans="1:5" x14ac:dyDescent="0.2">
      <c r="A3361" s="7" t="s">
        <v>135</v>
      </c>
      <c r="B3361" s="7" t="s">
        <v>3815</v>
      </c>
      <c r="C3361" s="7" t="s">
        <v>97</v>
      </c>
      <c r="D3361" s="7" t="s">
        <v>42</v>
      </c>
      <c r="E3361" s="7" t="s">
        <v>3866</v>
      </c>
    </row>
    <row r="3362" spans="1:5" x14ac:dyDescent="0.2">
      <c r="A3362" s="7" t="s">
        <v>135</v>
      </c>
      <c r="B3362" s="7" t="s">
        <v>3815</v>
      </c>
      <c r="C3362" s="7" t="s">
        <v>122</v>
      </c>
      <c r="D3362" s="7" t="s">
        <v>48</v>
      </c>
      <c r="E3362" s="7" t="s">
        <v>3867</v>
      </c>
    </row>
    <row r="3363" spans="1:5" x14ac:dyDescent="0.2">
      <c r="A3363" s="7" t="s">
        <v>135</v>
      </c>
      <c r="B3363" s="7" t="s">
        <v>3815</v>
      </c>
      <c r="C3363" s="7" t="s">
        <v>124</v>
      </c>
      <c r="D3363" s="7" t="s">
        <v>34</v>
      </c>
      <c r="E3363" s="7" t="s">
        <v>3868</v>
      </c>
    </row>
    <row r="3364" spans="1:5" x14ac:dyDescent="0.2">
      <c r="A3364" s="7" t="s">
        <v>135</v>
      </c>
      <c r="B3364" s="7" t="s">
        <v>3815</v>
      </c>
      <c r="C3364" s="7" t="s">
        <v>126</v>
      </c>
      <c r="D3364" s="7" t="s">
        <v>53</v>
      </c>
      <c r="E3364" s="7" t="s">
        <v>3869</v>
      </c>
    </row>
    <row r="3365" spans="1:5" x14ac:dyDescent="0.2">
      <c r="A3365" s="7" t="s">
        <v>135</v>
      </c>
      <c r="B3365" s="7" t="s">
        <v>3815</v>
      </c>
      <c r="C3365" s="7" t="s">
        <v>128</v>
      </c>
      <c r="D3365" s="7" t="s">
        <v>98</v>
      </c>
      <c r="E3365" s="7" t="s">
        <v>3870</v>
      </c>
    </row>
    <row r="3366" spans="1:5" x14ac:dyDescent="0.2">
      <c r="A3366" s="7" t="s">
        <v>135</v>
      </c>
      <c r="B3366" s="7" t="s">
        <v>3815</v>
      </c>
      <c r="C3366" s="7" t="s">
        <v>132</v>
      </c>
      <c r="D3366" s="7" t="s">
        <v>23</v>
      </c>
      <c r="E3366" s="7" t="s">
        <v>3871</v>
      </c>
    </row>
    <row r="3367" spans="1:5" x14ac:dyDescent="0.2">
      <c r="A3367" s="7" t="s">
        <v>135</v>
      </c>
      <c r="B3367" s="7" t="s">
        <v>3815</v>
      </c>
      <c r="C3367" s="7" t="s">
        <v>214</v>
      </c>
      <c r="D3367" s="7" t="s">
        <v>42</v>
      </c>
      <c r="E3367" s="7" t="s">
        <v>3872</v>
      </c>
    </row>
    <row r="3368" spans="1:5" x14ac:dyDescent="0.2">
      <c r="A3368" s="7" t="s">
        <v>135</v>
      </c>
      <c r="B3368" s="7" t="s">
        <v>3815</v>
      </c>
      <c r="C3368" s="7" t="s">
        <v>218</v>
      </c>
      <c r="D3368" s="7" t="s">
        <v>26</v>
      </c>
      <c r="E3368" s="7" t="s">
        <v>3873</v>
      </c>
    </row>
    <row r="3369" spans="1:5" x14ac:dyDescent="0.2">
      <c r="A3369" s="7" t="s">
        <v>135</v>
      </c>
      <c r="B3369" s="7" t="s">
        <v>3815</v>
      </c>
      <c r="C3369" s="7" t="s">
        <v>220</v>
      </c>
      <c r="D3369" s="7" t="s">
        <v>45</v>
      </c>
      <c r="E3369" s="7" t="s">
        <v>3874</v>
      </c>
    </row>
    <row r="3370" spans="1:5" x14ac:dyDescent="0.2">
      <c r="A3370" s="7" t="s">
        <v>135</v>
      </c>
      <c r="B3370" s="7" t="s">
        <v>3815</v>
      </c>
      <c r="C3370" s="7" t="s">
        <v>222</v>
      </c>
      <c r="D3370" s="7" t="s">
        <v>37</v>
      </c>
      <c r="E3370" s="7" t="s">
        <v>3875</v>
      </c>
    </row>
    <row r="3371" spans="1:5" x14ac:dyDescent="0.2">
      <c r="A3371" s="7" t="s">
        <v>135</v>
      </c>
      <c r="B3371" s="7" t="s">
        <v>3815</v>
      </c>
      <c r="C3371" s="7" t="s">
        <v>224</v>
      </c>
      <c r="D3371" s="7" t="s">
        <v>29</v>
      </c>
      <c r="E3371" s="7" t="s">
        <v>3876</v>
      </c>
    </row>
    <row r="3372" spans="1:5" x14ac:dyDescent="0.2">
      <c r="A3372" s="7" t="s">
        <v>135</v>
      </c>
      <c r="B3372" s="7" t="s">
        <v>3815</v>
      </c>
      <c r="C3372" s="7" t="s">
        <v>230</v>
      </c>
      <c r="D3372" s="7" t="s">
        <v>34</v>
      </c>
      <c r="E3372" s="7" t="s">
        <v>3877</v>
      </c>
    </row>
    <row r="3373" spans="1:5" x14ac:dyDescent="0.2">
      <c r="A3373" s="7" t="s">
        <v>135</v>
      </c>
      <c r="B3373" s="7" t="s">
        <v>3815</v>
      </c>
      <c r="C3373" s="7" t="s">
        <v>234</v>
      </c>
      <c r="D3373" s="7" t="s">
        <v>37</v>
      </c>
      <c r="E3373" s="7" t="s">
        <v>3878</v>
      </c>
    </row>
    <row r="3374" spans="1:5" x14ac:dyDescent="0.2">
      <c r="A3374" s="7" t="s">
        <v>135</v>
      </c>
      <c r="B3374" s="7" t="s">
        <v>3815</v>
      </c>
      <c r="C3374" s="7" t="s">
        <v>236</v>
      </c>
      <c r="D3374" s="7" t="s">
        <v>29</v>
      </c>
      <c r="E3374" s="7" t="s">
        <v>3879</v>
      </c>
    </row>
    <row r="3375" spans="1:5" x14ac:dyDescent="0.2">
      <c r="A3375" s="7" t="s">
        <v>135</v>
      </c>
      <c r="B3375" s="7" t="s">
        <v>3815</v>
      </c>
      <c r="C3375" s="7" t="s">
        <v>238</v>
      </c>
      <c r="D3375" s="7" t="s">
        <v>53</v>
      </c>
      <c r="E3375" s="7" t="s">
        <v>3880</v>
      </c>
    </row>
    <row r="3376" spans="1:5" x14ac:dyDescent="0.2">
      <c r="A3376" s="7" t="s">
        <v>135</v>
      </c>
      <c r="B3376" s="7" t="s">
        <v>3815</v>
      </c>
      <c r="C3376" s="7" t="s">
        <v>240</v>
      </c>
      <c r="D3376" s="7" t="s">
        <v>42</v>
      </c>
      <c r="E3376" s="7" t="s">
        <v>3881</v>
      </c>
    </row>
    <row r="3377" spans="1:5" x14ac:dyDescent="0.2">
      <c r="A3377" s="7" t="s">
        <v>135</v>
      </c>
      <c r="B3377" s="7" t="s">
        <v>3815</v>
      </c>
      <c r="C3377" s="7" t="s">
        <v>242</v>
      </c>
      <c r="D3377" s="7" t="s">
        <v>26</v>
      </c>
      <c r="E3377" s="7" t="s">
        <v>3882</v>
      </c>
    </row>
    <row r="3378" spans="1:5" x14ac:dyDescent="0.2">
      <c r="A3378" s="7" t="s">
        <v>135</v>
      </c>
      <c r="B3378" s="7" t="s">
        <v>3815</v>
      </c>
      <c r="C3378" s="7" t="s">
        <v>244</v>
      </c>
      <c r="D3378" s="7" t="s">
        <v>98</v>
      </c>
      <c r="E3378" s="7" t="s">
        <v>3883</v>
      </c>
    </row>
    <row r="3379" spans="1:5" x14ac:dyDescent="0.2">
      <c r="A3379" s="7" t="s">
        <v>135</v>
      </c>
      <c r="B3379" s="7" t="s">
        <v>3815</v>
      </c>
      <c r="C3379" s="7" t="s">
        <v>246</v>
      </c>
      <c r="D3379" s="7" t="s">
        <v>48</v>
      </c>
      <c r="E3379" s="7" t="s">
        <v>3884</v>
      </c>
    </row>
    <row r="3380" spans="1:5" x14ac:dyDescent="0.2">
      <c r="A3380" s="7" t="s">
        <v>135</v>
      </c>
      <c r="B3380" s="7" t="s">
        <v>3815</v>
      </c>
      <c r="C3380" s="7" t="s">
        <v>248</v>
      </c>
      <c r="D3380" s="7" t="s">
        <v>42</v>
      </c>
      <c r="E3380" s="7" t="s">
        <v>3885</v>
      </c>
    </row>
    <row r="3381" spans="1:5" x14ac:dyDescent="0.2">
      <c r="A3381" s="7" t="s">
        <v>135</v>
      </c>
      <c r="B3381" s="7" t="s">
        <v>3815</v>
      </c>
      <c r="C3381" s="7" t="s">
        <v>252</v>
      </c>
      <c r="D3381" s="7" t="s">
        <v>29</v>
      </c>
      <c r="E3381" s="7" t="s">
        <v>3886</v>
      </c>
    </row>
    <row r="3382" spans="1:5" x14ac:dyDescent="0.2">
      <c r="A3382" s="7" t="s">
        <v>135</v>
      </c>
      <c r="B3382" s="7" t="s">
        <v>3815</v>
      </c>
      <c r="C3382" s="7" t="s">
        <v>254</v>
      </c>
      <c r="D3382" s="7" t="s">
        <v>26</v>
      </c>
      <c r="E3382" s="7" t="s">
        <v>3887</v>
      </c>
    </row>
    <row r="3383" spans="1:5" x14ac:dyDescent="0.2">
      <c r="A3383" s="7" t="s">
        <v>135</v>
      </c>
      <c r="B3383" s="7" t="s">
        <v>3815</v>
      </c>
      <c r="C3383" s="7" t="s">
        <v>250</v>
      </c>
      <c r="D3383" s="7" t="s">
        <v>23</v>
      </c>
      <c r="E3383" s="7" t="s">
        <v>3888</v>
      </c>
    </row>
    <row r="3384" spans="1:5" x14ac:dyDescent="0.2">
      <c r="A3384" s="7" t="s">
        <v>135</v>
      </c>
      <c r="B3384" s="7" t="s">
        <v>3815</v>
      </c>
      <c r="C3384" s="7" t="s">
        <v>256</v>
      </c>
      <c r="D3384" s="7" t="s">
        <v>98</v>
      </c>
      <c r="E3384" s="7" t="s">
        <v>3889</v>
      </c>
    </row>
    <row r="3385" spans="1:5" x14ac:dyDescent="0.2">
      <c r="A3385" s="7" t="s">
        <v>135</v>
      </c>
      <c r="B3385" s="7" t="s">
        <v>3815</v>
      </c>
      <c r="C3385" s="7" t="s">
        <v>258</v>
      </c>
      <c r="D3385" s="7" t="s">
        <v>45</v>
      </c>
      <c r="E3385" s="7" t="s">
        <v>3890</v>
      </c>
    </row>
    <row r="3386" spans="1:5" x14ac:dyDescent="0.2">
      <c r="A3386" s="7" t="s">
        <v>135</v>
      </c>
      <c r="B3386" s="7" t="s">
        <v>3815</v>
      </c>
      <c r="C3386" s="7" t="s">
        <v>542</v>
      </c>
      <c r="D3386" s="7" t="s">
        <v>37</v>
      </c>
      <c r="E3386" s="7" t="s">
        <v>3891</v>
      </c>
    </row>
    <row r="3387" spans="1:5" x14ac:dyDescent="0.2">
      <c r="A3387" s="7" t="s">
        <v>135</v>
      </c>
      <c r="B3387" s="7" t="s">
        <v>3815</v>
      </c>
      <c r="C3387" s="7" t="s">
        <v>346</v>
      </c>
      <c r="D3387" s="7" t="s">
        <v>53</v>
      </c>
      <c r="E3387" s="7" t="s">
        <v>3892</v>
      </c>
    </row>
    <row r="3388" spans="1:5" x14ac:dyDescent="0.2">
      <c r="A3388" s="7" t="s">
        <v>135</v>
      </c>
      <c r="B3388" s="7" t="s">
        <v>3815</v>
      </c>
      <c r="C3388" s="7" t="s">
        <v>348</v>
      </c>
      <c r="D3388" s="7" t="s">
        <v>34</v>
      </c>
      <c r="E3388" s="7" t="s">
        <v>3893</v>
      </c>
    </row>
    <row r="3389" spans="1:5" x14ac:dyDescent="0.2">
      <c r="A3389" s="7" t="s">
        <v>135</v>
      </c>
      <c r="B3389" s="7" t="s">
        <v>3815</v>
      </c>
      <c r="C3389" s="7" t="s">
        <v>360</v>
      </c>
      <c r="D3389" s="7" t="s">
        <v>53</v>
      </c>
      <c r="E3389" s="7" t="s">
        <v>3894</v>
      </c>
    </row>
    <row r="3390" spans="1:5" x14ac:dyDescent="0.2">
      <c r="A3390" s="7" t="s">
        <v>135</v>
      </c>
      <c r="B3390" s="7" t="s">
        <v>3815</v>
      </c>
      <c r="C3390" s="7" t="s">
        <v>362</v>
      </c>
      <c r="D3390" s="7" t="s">
        <v>34</v>
      </c>
      <c r="E3390" s="7" t="s">
        <v>3895</v>
      </c>
    </row>
    <row r="3391" spans="1:5" x14ac:dyDescent="0.2">
      <c r="A3391" s="7" t="s">
        <v>135</v>
      </c>
      <c r="B3391" s="7" t="s">
        <v>3815</v>
      </c>
      <c r="C3391" s="7" t="s">
        <v>364</v>
      </c>
      <c r="D3391" s="7" t="s">
        <v>42</v>
      </c>
      <c r="E3391" s="7" t="s">
        <v>3896</v>
      </c>
    </row>
    <row r="3392" spans="1:5" x14ac:dyDescent="0.2">
      <c r="A3392" s="7" t="s">
        <v>135</v>
      </c>
      <c r="B3392" s="7" t="s">
        <v>3815</v>
      </c>
      <c r="C3392" s="7" t="s">
        <v>356</v>
      </c>
      <c r="D3392" s="7" t="s">
        <v>29</v>
      </c>
      <c r="E3392" s="7" t="s">
        <v>3897</v>
      </c>
    </row>
    <row r="3393" spans="1:5" x14ac:dyDescent="0.2">
      <c r="A3393" s="7" t="s">
        <v>135</v>
      </c>
      <c r="B3393" s="7" t="s">
        <v>3815</v>
      </c>
      <c r="C3393" s="7" t="s">
        <v>368</v>
      </c>
      <c r="D3393" s="7" t="s">
        <v>23</v>
      </c>
      <c r="E3393" s="7" t="s">
        <v>3898</v>
      </c>
    </row>
    <row r="3394" spans="1:5" x14ac:dyDescent="0.2">
      <c r="A3394" s="7" t="s">
        <v>135</v>
      </c>
      <c r="B3394" s="7" t="s">
        <v>3815</v>
      </c>
      <c r="C3394" s="7" t="s">
        <v>376</v>
      </c>
      <c r="D3394" s="7" t="s">
        <v>29</v>
      </c>
      <c r="E3394" s="7" t="s">
        <v>3899</v>
      </c>
    </row>
    <row r="3395" spans="1:5" x14ac:dyDescent="0.2">
      <c r="A3395" s="7" t="s">
        <v>135</v>
      </c>
      <c r="B3395" s="7" t="s">
        <v>3815</v>
      </c>
      <c r="C3395" s="7" t="s">
        <v>378</v>
      </c>
      <c r="D3395" s="7" t="s">
        <v>34</v>
      </c>
      <c r="E3395" s="7" t="s">
        <v>3900</v>
      </c>
    </row>
    <row r="3396" spans="1:5" x14ac:dyDescent="0.2">
      <c r="A3396" s="7" t="s">
        <v>135</v>
      </c>
      <c r="B3396" s="7" t="s">
        <v>3815</v>
      </c>
      <c r="C3396" s="7" t="s">
        <v>383</v>
      </c>
      <c r="D3396" s="7" t="s">
        <v>23</v>
      </c>
      <c r="E3396" s="7" t="s">
        <v>3901</v>
      </c>
    </row>
    <row r="3397" spans="1:5" x14ac:dyDescent="0.2">
      <c r="A3397" s="7" t="s">
        <v>135</v>
      </c>
      <c r="B3397" s="7" t="s">
        <v>3815</v>
      </c>
      <c r="C3397" s="7" t="s">
        <v>385</v>
      </c>
      <c r="D3397" s="7" t="s">
        <v>37</v>
      </c>
      <c r="E3397" s="7" t="s">
        <v>3902</v>
      </c>
    </row>
    <row r="3398" spans="1:5" x14ac:dyDescent="0.2">
      <c r="A3398" s="7" t="s">
        <v>135</v>
      </c>
      <c r="B3398" s="7" t="s">
        <v>3815</v>
      </c>
      <c r="C3398" s="7" t="s">
        <v>388</v>
      </c>
      <c r="D3398" s="7" t="s">
        <v>53</v>
      </c>
      <c r="E3398" s="7" t="s">
        <v>3903</v>
      </c>
    </row>
    <row r="3399" spans="1:5" x14ac:dyDescent="0.2">
      <c r="A3399" s="7" t="s">
        <v>135</v>
      </c>
      <c r="B3399" s="7" t="s">
        <v>3815</v>
      </c>
      <c r="C3399" s="7" t="s">
        <v>391</v>
      </c>
      <c r="D3399" s="7" t="s">
        <v>48</v>
      </c>
      <c r="E3399" s="7" t="s">
        <v>3904</v>
      </c>
    </row>
    <row r="3400" spans="1:5" x14ac:dyDescent="0.2">
      <c r="A3400" s="7" t="s">
        <v>135</v>
      </c>
      <c r="B3400" s="7" t="s">
        <v>3815</v>
      </c>
      <c r="C3400" s="7" t="s">
        <v>393</v>
      </c>
      <c r="D3400" s="7" t="s">
        <v>34</v>
      </c>
      <c r="E3400" s="7" t="s">
        <v>3905</v>
      </c>
    </row>
    <row r="3401" spans="1:5" x14ac:dyDescent="0.2">
      <c r="A3401" s="7" t="s">
        <v>135</v>
      </c>
      <c r="B3401" s="7" t="s">
        <v>3815</v>
      </c>
      <c r="C3401" s="7" t="s">
        <v>395</v>
      </c>
      <c r="D3401" s="7" t="s">
        <v>53</v>
      </c>
      <c r="E3401" s="7" t="s">
        <v>3906</v>
      </c>
    </row>
    <row r="3402" spans="1:5" x14ac:dyDescent="0.2">
      <c r="A3402" s="7" t="s">
        <v>135</v>
      </c>
      <c r="B3402" s="7" t="s">
        <v>3815</v>
      </c>
      <c r="C3402" s="7" t="s">
        <v>397</v>
      </c>
      <c r="D3402" s="7" t="s">
        <v>98</v>
      </c>
      <c r="E3402" s="7" t="s">
        <v>3907</v>
      </c>
    </row>
    <row r="3403" spans="1:5" x14ac:dyDescent="0.2">
      <c r="A3403" s="7" t="s">
        <v>135</v>
      </c>
      <c r="B3403" s="7" t="s">
        <v>3815</v>
      </c>
      <c r="C3403" s="7" t="s">
        <v>399</v>
      </c>
      <c r="D3403" s="7" t="s">
        <v>23</v>
      </c>
      <c r="E3403" s="7" t="s">
        <v>3908</v>
      </c>
    </row>
    <row r="3404" spans="1:5" x14ac:dyDescent="0.2">
      <c r="A3404" s="7" t="s">
        <v>135</v>
      </c>
      <c r="B3404" s="7" t="s">
        <v>3815</v>
      </c>
      <c r="C3404" s="7" t="s">
        <v>401</v>
      </c>
      <c r="D3404" s="7" t="s">
        <v>42</v>
      </c>
      <c r="E3404" s="7" t="s">
        <v>3909</v>
      </c>
    </row>
    <row r="3405" spans="1:5" x14ac:dyDescent="0.2">
      <c r="A3405" s="7" t="s">
        <v>135</v>
      </c>
      <c r="B3405" s="7" t="s">
        <v>3815</v>
      </c>
      <c r="C3405" s="7" t="s">
        <v>403</v>
      </c>
      <c r="D3405" s="7" t="s">
        <v>48</v>
      </c>
      <c r="E3405" s="7" t="s">
        <v>3910</v>
      </c>
    </row>
    <row r="3406" spans="1:5" x14ac:dyDescent="0.2">
      <c r="A3406" s="7" t="s">
        <v>135</v>
      </c>
      <c r="B3406" s="7" t="s">
        <v>3815</v>
      </c>
      <c r="C3406" s="7" t="s">
        <v>405</v>
      </c>
      <c r="D3406" s="7" t="s">
        <v>26</v>
      </c>
      <c r="E3406" s="7" t="s">
        <v>3911</v>
      </c>
    </row>
    <row r="3407" spans="1:5" x14ac:dyDescent="0.2">
      <c r="A3407" s="7" t="s">
        <v>135</v>
      </c>
      <c r="B3407" s="7" t="s">
        <v>3815</v>
      </c>
      <c r="C3407" s="7" t="s">
        <v>415</v>
      </c>
      <c r="D3407" s="7" t="s">
        <v>45</v>
      </c>
      <c r="E3407" s="7" t="s">
        <v>3912</v>
      </c>
    </row>
    <row r="3408" spans="1:5" x14ac:dyDescent="0.2">
      <c r="A3408" s="7" t="s">
        <v>135</v>
      </c>
      <c r="B3408" s="7" t="s">
        <v>3815</v>
      </c>
      <c r="C3408" s="7" t="s">
        <v>417</v>
      </c>
      <c r="D3408" s="7" t="s">
        <v>29</v>
      </c>
      <c r="E3408" s="7" t="s">
        <v>3913</v>
      </c>
    </row>
    <row r="3409" spans="1:5" x14ac:dyDescent="0.2">
      <c r="A3409" s="7" t="s">
        <v>135</v>
      </c>
      <c r="B3409" s="7" t="s">
        <v>3815</v>
      </c>
      <c r="C3409" s="7" t="s">
        <v>413</v>
      </c>
      <c r="D3409" s="7" t="s">
        <v>34</v>
      </c>
      <c r="E3409" s="7" t="s">
        <v>3914</v>
      </c>
    </row>
    <row r="3410" spans="1:5" x14ac:dyDescent="0.2">
      <c r="A3410" s="7" t="s">
        <v>135</v>
      </c>
      <c r="B3410" s="7" t="s">
        <v>3815</v>
      </c>
      <c r="C3410" s="7" t="s">
        <v>1909</v>
      </c>
      <c r="D3410" s="7" t="s">
        <v>45</v>
      </c>
      <c r="E3410" s="7" t="s">
        <v>3915</v>
      </c>
    </row>
    <row r="3411" spans="1:5" x14ac:dyDescent="0.2">
      <c r="A3411" s="7" t="s">
        <v>135</v>
      </c>
      <c r="B3411" s="7" t="s">
        <v>3815</v>
      </c>
      <c r="C3411" s="7" t="s">
        <v>423</v>
      </c>
      <c r="D3411" s="7" t="s">
        <v>37</v>
      </c>
      <c r="E3411" s="7" t="s">
        <v>3916</v>
      </c>
    </row>
    <row r="3412" spans="1:5" x14ac:dyDescent="0.2">
      <c r="A3412" s="7" t="s">
        <v>135</v>
      </c>
      <c r="B3412" s="7" t="s">
        <v>3815</v>
      </c>
      <c r="C3412" s="7" t="s">
        <v>425</v>
      </c>
      <c r="D3412" s="7" t="s">
        <v>29</v>
      </c>
      <c r="E3412" s="7" t="s">
        <v>3917</v>
      </c>
    </row>
    <row r="3413" spans="1:5" x14ac:dyDescent="0.2">
      <c r="A3413" s="7" t="s">
        <v>135</v>
      </c>
      <c r="B3413" s="7" t="s">
        <v>3815</v>
      </c>
      <c r="C3413" s="7" t="s">
        <v>675</v>
      </c>
      <c r="D3413" s="7" t="s">
        <v>53</v>
      </c>
      <c r="E3413" s="7" t="s">
        <v>3918</v>
      </c>
    </row>
    <row r="3414" spans="1:5" x14ac:dyDescent="0.2">
      <c r="A3414" s="7" t="s">
        <v>135</v>
      </c>
      <c r="B3414" s="7" t="s">
        <v>3815</v>
      </c>
      <c r="C3414" s="7" t="s">
        <v>427</v>
      </c>
      <c r="D3414" s="7" t="s">
        <v>42</v>
      </c>
      <c r="E3414" s="7" t="s">
        <v>3919</v>
      </c>
    </row>
    <row r="3415" spans="1:5" x14ac:dyDescent="0.2">
      <c r="A3415" s="7" t="s">
        <v>135</v>
      </c>
      <c r="B3415" s="7" t="s">
        <v>3815</v>
      </c>
      <c r="C3415" s="7" t="s">
        <v>429</v>
      </c>
      <c r="D3415" s="7" t="s">
        <v>26</v>
      </c>
      <c r="E3415" s="7" t="s">
        <v>3920</v>
      </c>
    </row>
    <row r="3416" spans="1:5" x14ac:dyDescent="0.2">
      <c r="A3416" s="7" t="s">
        <v>135</v>
      </c>
      <c r="B3416" s="7" t="s">
        <v>3815</v>
      </c>
      <c r="C3416" s="7" t="s">
        <v>431</v>
      </c>
      <c r="D3416" s="7" t="s">
        <v>98</v>
      </c>
      <c r="E3416" s="7" t="s">
        <v>3921</v>
      </c>
    </row>
    <row r="3417" spans="1:5" x14ac:dyDescent="0.2">
      <c r="A3417" s="7" t="s">
        <v>135</v>
      </c>
      <c r="B3417" s="7" t="s">
        <v>3815</v>
      </c>
      <c r="C3417" s="7" t="s">
        <v>433</v>
      </c>
      <c r="D3417" s="7" t="s">
        <v>48</v>
      </c>
      <c r="E3417" s="7" t="s">
        <v>3922</v>
      </c>
    </row>
    <row r="3418" spans="1:5" x14ac:dyDescent="0.2">
      <c r="A3418" s="7" t="s">
        <v>135</v>
      </c>
      <c r="B3418" s="7" t="s">
        <v>3815</v>
      </c>
      <c r="C3418" s="7" t="s">
        <v>435</v>
      </c>
      <c r="D3418" s="7" t="s">
        <v>42</v>
      </c>
      <c r="E3418" s="7" t="s">
        <v>3923</v>
      </c>
    </row>
    <row r="3419" spans="1:5" x14ac:dyDescent="0.2">
      <c r="A3419" s="7" t="s">
        <v>135</v>
      </c>
      <c r="B3419" s="7" t="s">
        <v>3815</v>
      </c>
      <c r="C3419" s="7" t="s">
        <v>439</v>
      </c>
      <c r="D3419" s="7" t="s">
        <v>29</v>
      </c>
      <c r="E3419" s="7" t="s">
        <v>3924</v>
      </c>
    </row>
    <row r="3420" spans="1:5" x14ac:dyDescent="0.2">
      <c r="A3420" s="7" t="s">
        <v>135</v>
      </c>
      <c r="B3420" s="7" t="s">
        <v>3815</v>
      </c>
      <c r="C3420" s="7" t="s">
        <v>447</v>
      </c>
      <c r="D3420" s="7" t="s">
        <v>98</v>
      </c>
      <c r="E3420" s="7" t="s">
        <v>3925</v>
      </c>
    </row>
    <row r="3421" spans="1:5" x14ac:dyDescent="0.2">
      <c r="A3421" s="7" t="s">
        <v>135</v>
      </c>
      <c r="B3421" s="7" t="s">
        <v>3815</v>
      </c>
      <c r="C3421" s="7" t="s">
        <v>443</v>
      </c>
      <c r="D3421" s="7" t="s">
        <v>45</v>
      </c>
      <c r="E3421" s="7" t="s">
        <v>3926</v>
      </c>
    </row>
    <row r="3422" spans="1:5" x14ac:dyDescent="0.2">
      <c r="A3422" s="7" t="s">
        <v>135</v>
      </c>
      <c r="B3422" s="7" t="s">
        <v>3815</v>
      </c>
      <c r="C3422" s="7" t="s">
        <v>445</v>
      </c>
      <c r="D3422" s="7" t="s">
        <v>37</v>
      </c>
      <c r="E3422" s="7" t="s">
        <v>3927</v>
      </c>
    </row>
    <row r="3423" spans="1:5" x14ac:dyDescent="0.2">
      <c r="A3423" s="7" t="s">
        <v>135</v>
      </c>
      <c r="B3423" s="7" t="s">
        <v>3815</v>
      </c>
      <c r="C3423" s="7" t="s">
        <v>451</v>
      </c>
      <c r="D3423" s="7" t="s">
        <v>34</v>
      </c>
      <c r="E3423" s="7" t="s">
        <v>3928</v>
      </c>
    </row>
    <row r="3424" spans="1:5" x14ac:dyDescent="0.2">
      <c r="A3424" s="7" t="s">
        <v>135</v>
      </c>
      <c r="B3424" s="7" t="s">
        <v>3815</v>
      </c>
      <c r="C3424" s="7" t="s">
        <v>690</v>
      </c>
      <c r="D3424" s="7" t="s">
        <v>37</v>
      </c>
      <c r="E3424" s="7" t="s">
        <v>3929</v>
      </c>
    </row>
    <row r="3425" spans="1:5" x14ac:dyDescent="0.2">
      <c r="A3425" s="7" t="s">
        <v>135</v>
      </c>
      <c r="B3425" s="7" t="s">
        <v>3815</v>
      </c>
      <c r="C3425" s="7" t="s">
        <v>692</v>
      </c>
      <c r="D3425" s="7" t="s">
        <v>48</v>
      </c>
      <c r="E3425" s="7" t="s">
        <v>3930</v>
      </c>
    </row>
    <row r="3426" spans="1:5" x14ac:dyDescent="0.2">
      <c r="A3426" s="7" t="s">
        <v>135</v>
      </c>
      <c r="B3426" s="7" t="s">
        <v>3815</v>
      </c>
      <c r="C3426" s="7" t="s">
        <v>694</v>
      </c>
      <c r="D3426" s="7" t="s">
        <v>98</v>
      </c>
      <c r="E3426" s="7" t="s">
        <v>3931</v>
      </c>
    </row>
    <row r="3427" spans="1:5" x14ac:dyDescent="0.2">
      <c r="A3427" s="7" t="s">
        <v>135</v>
      </c>
      <c r="B3427" s="7" t="s">
        <v>3815</v>
      </c>
      <c r="C3427" s="7" t="s">
        <v>696</v>
      </c>
      <c r="D3427" s="7" t="s">
        <v>53</v>
      </c>
      <c r="E3427" s="7" t="s">
        <v>3932</v>
      </c>
    </row>
    <row r="3428" spans="1:5" x14ac:dyDescent="0.2">
      <c r="A3428" s="7" t="s">
        <v>135</v>
      </c>
      <c r="B3428" s="7" t="s">
        <v>3815</v>
      </c>
      <c r="C3428" s="7" t="s">
        <v>700</v>
      </c>
      <c r="D3428" s="7" t="s">
        <v>23</v>
      </c>
      <c r="E3428" s="7" t="s">
        <v>3933</v>
      </c>
    </row>
    <row r="3429" spans="1:5" x14ac:dyDescent="0.2">
      <c r="A3429" s="7" t="s">
        <v>135</v>
      </c>
      <c r="B3429" s="7" t="s">
        <v>3815</v>
      </c>
      <c r="C3429" s="7" t="s">
        <v>1088</v>
      </c>
      <c r="D3429" s="7" t="s">
        <v>37</v>
      </c>
      <c r="E3429" s="7" t="s">
        <v>3934</v>
      </c>
    </row>
    <row r="3430" spans="1:5" x14ac:dyDescent="0.2">
      <c r="A3430" s="7" t="s">
        <v>135</v>
      </c>
      <c r="B3430" s="7" t="s">
        <v>3815</v>
      </c>
      <c r="C3430" s="7" t="s">
        <v>710</v>
      </c>
      <c r="D3430" s="7" t="s">
        <v>23</v>
      </c>
      <c r="E3430" s="7" t="s">
        <v>3935</v>
      </c>
    </row>
    <row r="3431" spans="1:5" x14ac:dyDescent="0.2">
      <c r="A3431" s="7" t="s">
        <v>135</v>
      </c>
      <c r="B3431" s="7" t="s">
        <v>3815</v>
      </c>
      <c r="C3431" s="7" t="s">
        <v>911</v>
      </c>
      <c r="D3431" s="7" t="s">
        <v>34</v>
      </c>
      <c r="E3431" s="7" t="s">
        <v>3936</v>
      </c>
    </row>
    <row r="3432" spans="1:5" x14ac:dyDescent="0.2">
      <c r="A3432" s="7" t="s">
        <v>135</v>
      </c>
      <c r="B3432" s="7" t="s">
        <v>3815</v>
      </c>
      <c r="C3432" s="7" t="s">
        <v>714</v>
      </c>
      <c r="D3432" s="7" t="s">
        <v>53</v>
      </c>
      <c r="E3432" s="7" t="s">
        <v>3937</v>
      </c>
    </row>
    <row r="3433" spans="1:5" x14ac:dyDescent="0.2">
      <c r="A3433" s="7" t="s">
        <v>135</v>
      </c>
      <c r="B3433" s="7" t="s">
        <v>3815</v>
      </c>
      <c r="C3433" s="7" t="s">
        <v>716</v>
      </c>
      <c r="D3433" s="7" t="s">
        <v>34</v>
      </c>
      <c r="E3433" s="7" t="s">
        <v>3938</v>
      </c>
    </row>
    <row r="3434" spans="1:5" x14ac:dyDescent="0.2">
      <c r="A3434" s="7" t="s">
        <v>135</v>
      </c>
      <c r="B3434" s="7" t="s">
        <v>3815</v>
      </c>
      <c r="C3434" s="7" t="s">
        <v>718</v>
      </c>
      <c r="D3434" s="7" t="s">
        <v>48</v>
      </c>
      <c r="E3434" s="7" t="s">
        <v>3939</v>
      </c>
    </row>
    <row r="3435" spans="1:5" x14ac:dyDescent="0.2">
      <c r="A3435" s="7" t="s">
        <v>135</v>
      </c>
      <c r="B3435" s="7" t="s">
        <v>3815</v>
      </c>
      <c r="C3435" s="7" t="s">
        <v>720</v>
      </c>
      <c r="D3435" s="7" t="s">
        <v>98</v>
      </c>
      <c r="E3435" s="7" t="s">
        <v>3940</v>
      </c>
    </row>
    <row r="3436" spans="1:5" x14ac:dyDescent="0.2">
      <c r="A3436" s="7" t="s">
        <v>135</v>
      </c>
      <c r="B3436" s="7" t="s">
        <v>3815</v>
      </c>
      <c r="C3436" s="7" t="s">
        <v>724</v>
      </c>
      <c r="D3436" s="7" t="s">
        <v>26</v>
      </c>
      <c r="E3436" s="7" t="s">
        <v>3941</v>
      </c>
    </row>
    <row r="3437" spans="1:5" x14ac:dyDescent="0.2">
      <c r="A3437" s="7" t="s">
        <v>135</v>
      </c>
      <c r="B3437" s="7" t="s">
        <v>3815</v>
      </c>
      <c r="C3437" s="7" t="s">
        <v>728</v>
      </c>
      <c r="D3437" s="7" t="s">
        <v>37</v>
      </c>
      <c r="E3437" s="7" t="s">
        <v>3942</v>
      </c>
    </row>
    <row r="3438" spans="1:5" x14ac:dyDescent="0.2">
      <c r="A3438" s="7" t="s">
        <v>135</v>
      </c>
      <c r="B3438" s="7" t="s">
        <v>3815</v>
      </c>
      <c r="C3438" s="7" t="s">
        <v>730</v>
      </c>
      <c r="D3438" s="7" t="s">
        <v>53</v>
      </c>
      <c r="E3438" s="7" t="s">
        <v>3943</v>
      </c>
    </row>
    <row r="3439" spans="1:5" x14ac:dyDescent="0.2">
      <c r="A3439" s="7" t="s">
        <v>135</v>
      </c>
      <c r="B3439" s="7" t="s">
        <v>3815</v>
      </c>
      <c r="C3439" s="7" t="s">
        <v>732</v>
      </c>
      <c r="D3439" s="7" t="s">
        <v>98</v>
      </c>
      <c r="E3439" s="7" t="s">
        <v>3944</v>
      </c>
    </row>
    <row r="3440" spans="1:5" x14ac:dyDescent="0.2">
      <c r="A3440" s="7" t="s">
        <v>135</v>
      </c>
      <c r="B3440" s="7" t="s">
        <v>3815</v>
      </c>
      <c r="C3440" s="7" t="s">
        <v>734</v>
      </c>
      <c r="D3440" s="7" t="s">
        <v>45</v>
      </c>
      <c r="E3440" s="7" t="s">
        <v>3945</v>
      </c>
    </row>
    <row r="3441" spans="1:5" x14ac:dyDescent="0.2">
      <c r="A3441" s="7" t="s">
        <v>135</v>
      </c>
      <c r="B3441" s="7" t="s">
        <v>3815</v>
      </c>
      <c r="C3441" s="7" t="s">
        <v>738</v>
      </c>
      <c r="D3441" s="7" t="s">
        <v>29</v>
      </c>
      <c r="E3441" s="7" t="s">
        <v>3946</v>
      </c>
    </row>
    <row r="3442" spans="1:5" x14ac:dyDescent="0.2">
      <c r="A3442" s="7" t="s">
        <v>135</v>
      </c>
      <c r="B3442" s="7" t="s">
        <v>3815</v>
      </c>
      <c r="C3442" s="7" t="s">
        <v>740</v>
      </c>
      <c r="D3442" s="7" t="s">
        <v>34</v>
      </c>
      <c r="E3442" s="7" t="s">
        <v>3947</v>
      </c>
    </row>
    <row r="3443" spans="1:5" x14ac:dyDescent="0.2">
      <c r="A3443" s="7" t="s">
        <v>135</v>
      </c>
      <c r="B3443" s="7" t="s">
        <v>3815</v>
      </c>
      <c r="C3443" s="7" t="s">
        <v>744</v>
      </c>
      <c r="D3443" s="7" t="s">
        <v>53</v>
      </c>
      <c r="E3443" s="7" t="s">
        <v>3948</v>
      </c>
    </row>
    <row r="3444" spans="1:5" x14ac:dyDescent="0.2">
      <c r="A3444" s="7" t="s">
        <v>135</v>
      </c>
      <c r="B3444" s="7" t="s">
        <v>3815</v>
      </c>
      <c r="C3444" s="7" t="s">
        <v>748</v>
      </c>
      <c r="D3444" s="7" t="s">
        <v>26</v>
      </c>
      <c r="E3444" s="7" t="s">
        <v>3949</v>
      </c>
    </row>
    <row r="3445" spans="1:5" x14ac:dyDescent="0.2">
      <c r="A3445" s="7" t="s">
        <v>135</v>
      </c>
      <c r="B3445" s="7" t="s">
        <v>3815</v>
      </c>
      <c r="C3445" s="7" t="s">
        <v>750</v>
      </c>
      <c r="D3445" s="7" t="s">
        <v>45</v>
      </c>
      <c r="E3445" s="7" t="s">
        <v>3950</v>
      </c>
    </row>
    <row r="3446" spans="1:5" x14ac:dyDescent="0.2">
      <c r="A3446" s="7" t="s">
        <v>135</v>
      </c>
      <c r="B3446" s="7" t="s">
        <v>3815</v>
      </c>
      <c r="C3446" s="7" t="s">
        <v>752</v>
      </c>
      <c r="D3446" s="7" t="s">
        <v>34</v>
      </c>
      <c r="E3446" s="7" t="s">
        <v>3951</v>
      </c>
    </row>
    <row r="3447" spans="1:5" x14ac:dyDescent="0.2">
      <c r="A3447" s="7" t="s">
        <v>135</v>
      </c>
      <c r="B3447" s="7" t="s">
        <v>3815</v>
      </c>
      <c r="C3447" s="7" t="s">
        <v>754</v>
      </c>
      <c r="D3447" s="7" t="s">
        <v>42</v>
      </c>
      <c r="E3447" s="7" t="s">
        <v>3952</v>
      </c>
    </row>
    <row r="3448" spans="1:5" x14ac:dyDescent="0.2">
      <c r="A3448" s="7" t="s">
        <v>135</v>
      </c>
      <c r="B3448" s="7" t="s">
        <v>3815</v>
      </c>
      <c r="C3448" s="7" t="s">
        <v>756</v>
      </c>
      <c r="D3448" s="7" t="s">
        <v>48</v>
      </c>
      <c r="E3448" s="7" t="s">
        <v>3953</v>
      </c>
    </row>
    <row r="3449" spans="1:5" x14ac:dyDescent="0.2">
      <c r="A3449" s="7" t="s">
        <v>135</v>
      </c>
      <c r="B3449" s="7" t="s">
        <v>3815</v>
      </c>
      <c r="C3449" s="7" t="s">
        <v>758</v>
      </c>
      <c r="D3449" s="7" t="s">
        <v>98</v>
      </c>
      <c r="E3449" s="7" t="s">
        <v>3954</v>
      </c>
    </row>
    <row r="3450" spans="1:5" x14ac:dyDescent="0.2">
      <c r="A3450" s="7" t="s">
        <v>135</v>
      </c>
      <c r="B3450" s="7" t="s">
        <v>3815</v>
      </c>
      <c r="C3450" s="7" t="s">
        <v>760</v>
      </c>
      <c r="D3450" s="7" t="s">
        <v>23</v>
      </c>
      <c r="E3450" s="7" t="s">
        <v>3955</v>
      </c>
    </row>
    <row r="3451" spans="1:5" x14ac:dyDescent="0.2">
      <c r="A3451" s="7" t="s">
        <v>135</v>
      </c>
      <c r="B3451" s="7" t="s">
        <v>3815</v>
      </c>
      <c r="C3451" s="7" t="s">
        <v>766</v>
      </c>
      <c r="D3451" s="7" t="s">
        <v>98</v>
      </c>
      <c r="E3451" s="7" t="s">
        <v>3956</v>
      </c>
    </row>
    <row r="3452" spans="1:5" x14ac:dyDescent="0.2">
      <c r="A3452" s="7" t="s">
        <v>135</v>
      </c>
      <c r="B3452" s="7" t="s">
        <v>3815</v>
      </c>
      <c r="C3452" s="7" t="s">
        <v>768</v>
      </c>
      <c r="D3452" s="7" t="s">
        <v>53</v>
      </c>
      <c r="E3452" s="7" t="s">
        <v>3957</v>
      </c>
    </row>
    <row r="3453" spans="1:5" x14ac:dyDescent="0.2">
      <c r="A3453" s="7" t="s">
        <v>135</v>
      </c>
      <c r="B3453" s="7" t="s">
        <v>3815</v>
      </c>
      <c r="C3453" s="7" t="s">
        <v>772</v>
      </c>
      <c r="D3453" s="7" t="s">
        <v>23</v>
      </c>
      <c r="E3453" s="7" t="s">
        <v>3958</v>
      </c>
    </row>
    <row r="3454" spans="1:5" x14ac:dyDescent="0.2">
      <c r="A3454" s="7" t="s">
        <v>135</v>
      </c>
      <c r="B3454" s="7" t="s">
        <v>3815</v>
      </c>
      <c r="C3454" s="7" t="s">
        <v>776</v>
      </c>
      <c r="D3454" s="7" t="s">
        <v>29</v>
      </c>
      <c r="E3454" s="7" t="s">
        <v>3959</v>
      </c>
    </row>
    <row r="3455" spans="1:5" x14ac:dyDescent="0.2">
      <c r="A3455" s="7" t="s">
        <v>135</v>
      </c>
      <c r="B3455" s="7" t="s">
        <v>3815</v>
      </c>
      <c r="C3455" s="7" t="s">
        <v>778</v>
      </c>
      <c r="D3455" s="7" t="s">
        <v>34</v>
      </c>
      <c r="E3455" s="7" t="s">
        <v>3960</v>
      </c>
    </row>
    <row r="3456" spans="1:5" x14ac:dyDescent="0.2">
      <c r="A3456" s="7" t="s">
        <v>135</v>
      </c>
      <c r="B3456" s="7" t="s">
        <v>3815</v>
      </c>
      <c r="C3456" s="7" t="s">
        <v>780</v>
      </c>
      <c r="D3456" s="7" t="s">
        <v>48</v>
      </c>
      <c r="E3456" s="7" t="s">
        <v>3961</v>
      </c>
    </row>
    <row r="3457" spans="1:5" x14ac:dyDescent="0.2">
      <c r="A3457" s="7" t="s">
        <v>135</v>
      </c>
      <c r="B3457" s="7" t="s">
        <v>3815</v>
      </c>
      <c r="C3457" s="7" t="s">
        <v>91</v>
      </c>
      <c r="D3457" s="7" t="s">
        <v>48</v>
      </c>
      <c r="E3457" s="7" t="s">
        <v>3962</v>
      </c>
    </row>
    <row r="3458" spans="1:5" x14ac:dyDescent="0.2">
      <c r="A3458" s="7" t="s">
        <v>135</v>
      </c>
      <c r="B3458" s="7" t="s">
        <v>3815</v>
      </c>
      <c r="C3458" s="7" t="s">
        <v>782</v>
      </c>
      <c r="D3458" s="7" t="s">
        <v>26</v>
      </c>
      <c r="E3458" s="7" t="s">
        <v>3963</v>
      </c>
    </row>
    <row r="3459" spans="1:5" x14ac:dyDescent="0.2">
      <c r="A3459" s="7" t="s">
        <v>135</v>
      </c>
      <c r="B3459" s="7" t="s">
        <v>3815</v>
      </c>
      <c r="C3459" s="7" t="s">
        <v>784</v>
      </c>
      <c r="D3459" s="7" t="s">
        <v>42</v>
      </c>
      <c r="E3459" s="7" t="s">
        <v>3964</v>
      </c>
    </row>
    <row r="3460" spans="1:5" x14ac:dyDescent="0.2">
      <c r="A3460" s="7" t="s">
        <v>135</v>
      </c>
      <c r="B3460" s="7" t="s">
        <v>3815</v>
      </c>
      <c r="C3460" s="7" t="s">
        <v>790</v>
      </c>
      <c r="D3460" s="7" t="s">
        <v>37</v>
      </c>
      <c r="E3460" s="7" t="s">
        <v>3965</v>
      </c>
    </row>
    <row r="3461" spans="1:5" x14ac:dyDescent="0.2">
      <c r="A3461" s="7" t="s">
        <v>135</v>
      </c>
      <c r="B3461" s="7" t="s">
        <v>3815</v>
      </c>
      <c r="C3461" s="7" t="s">
        <v>794</v>
      </c>
      <c r="D3461" s="7" t="s">
        <v>26</v>
      </c>
      <c r="E3461" s="7" t="s">
        <v>3966</v>
      </c>
    </row>
    <row r="3462" spans="1:5" x14ac:dyDescent="0.2">
      <c r="A3462" s="7" t="s">
        <v>135</v>
      </c>
      <c r="B3462" s="7" t="s">
        <v>3815</v>
      </c>
      <c r="C3462" s="7" t="s">
        <v>798</v>
      </c>
      <c r="D3462" s="7" t="s">
        <v>23</v>
      </c>
      <c r="E3462" s="7" t="s">
        <v>3967</v>
      </c>
    </row>
    <row r="3463" spans="1:5" x14ac:dyDescent="0.2">
      <c r="A3463" s="7" t="s">
        <v>135</v>
      </c>
      <c r="B3463" s="7" t="s">
        <v>3815</v>
      </c>
      <c r="C3463" s="7" t="s">
        <v>802</v>
      </c>
      <c r="D3463" s="7" t="s">
        <v>53</v>
      </c>
      <c r="E3463" s="7" t="s">
        <v>3968</v>
      </c>
    </row>
    <row r="3464" spans="1:5" x14ac:dyDescent="0.2">
      <c r="A3464" s="7" t="s">
        <v>135</v>
      </c>
      <c r="B3464" s="7" t="s">
        <v>3815</v>
      </c>
      <c r="C3464" s="7" t="s">
        <v>804</v>
      </c>
      <c r="D3464" s="7" t="s">
        <v>37</v>
      </c>
      <c r="E3464" s="7" t="s">
        <v>3969</v>
      </c>
    </row>
    <row r="3465" spans="1:5" x14ac:dyDescent="0.2">
      <c r="A3465" s="7" t="s">
        <v>135</v>
      </c>
      <c r="B3465" s="7" t="s">
        <v>3815</v>
      </c>
      <c r="C3465" s="7" t="s">
        <v>806</v>
      </c>
      <c r="D3465" s="7" t="s">
        <v>23</v>
      </c>
      <c r="E3465" s="7" t="s">
        <v>3970</v>
      </c>
    </row>
    <row r="3466" spans="1:5" x14ac:dyDescent="0.2">
      <c r="A3466" s="7" t="s">
        <v>135</v>
      </c>
      <c r="B3466" s="7" t="s">
        <v>3815</v>
      </c>
      <c r="C3466" s="7" t="s">
        <v>1376</v>
      </c>
      <c r="D3466" s="7" t="s">
        <v>42</v>
      </c>
      <c r="E3466" s="7" t="s">
        <v>3971</v>
      </c>
    </row>
    <row r="3467" spans="1:5" x14ac:dyDescent="0.2">
      <c r="A3467" s="7" t="s">
        <v>135</v>
      </c>
      <c r="B3467" s="7" t="s">
        <v>3815</v>
      </c>
      <c r="C3467" s="7" t="s">
        <v>1374</v>
      </c>
      <c r="D3467" s="7" t="s">
        <v>26</v>
      </c>
      <c r="E3467" s="7" t="s">
        <v>3972</v>
      </c>
    </row>
    <row r="3468" spans="1:5" x14ac:dyDescent="0.2">
      <c r="A3468" s="7" t="s">
        <v>135</v>
      </c>
      <c r="B3468" s="7" t="s">
        <v>3815</v>
      </c>
      <c r="C3468" s="7" t="s">
        <v>841</v>
      </c>
      <c r="D3468" s="7" t="s">
        <v>29</v>
      </c>
      <c r="E3468" s="7" t="s">
        <v>3973</v>
      </c>
    </row>
    <row r="3469" spans="1:5" x14ac:dyDescent="0.2">
      <c r="A3469" s="7" t="s">
        <v>135</v>
      </c>
      <c r="B3469" s="7" t="s">
        <v>3815</v>
      </c>
      <c r="C3469" s="7" t="s">
        <v>843</v>
      </c>
      <c r="D3469" s="7" t="s">
        <v>53</v>
      </c>
      <c r="E3469" s="7" t="s">
        <v>3974</v>
      </c>
    </row>
    <row r="3470" spans="1:5" x14ac:dyDescent="0.2">
      <c r="A3470" s="7" t="s">
        <v>135</v>
      </c>
      <c r="B3470" s="7" t="s">
        <v>3815</v>
      </c>
      <c r="C3470" s="7" t="s">
        <v>812</v>
      </c>
      <c r="D3470" s="7" t="s">
        <v>48</v>
      </c>
      <c r="E3470" s="7" t="s">
        <v>3975</v>
      </c>
    </row>
    <row r="3471" spans="1:5" x14ac:dyDescent="0.2">
      <c r="A3471" s="7" t="s">
        <v>135</v>
      </c>
      <c r="B3471" s="7" t="s">
        <v>3815</v>
      </c>
      <c r="C3471" s="7" t="s">
        <v>350</v>
      </c>
      <c r="D3471" s="7" t="s">
        <v>98</v>
      </c>
      <c r="E3471" s="7" t="s">
        <v>3976</v>
      </c>
    </row>
    <row r="3472" spans="1:5" x14ac:dyDescent="0.2">
      <c r="A3472" s="7" t="s">
        <v>135</v>
      </c>
      <c r="B3472" s="7" t="s">
        <v>3815</v>
      </c>
      <c r="C3472" s="7" t="s">
        <v>808</v>
      </c>
      <c r="D3472" s="7" t="s">
        <v>34</v>
      </c>
      <c r="E3472" s="7" t="s">
        <v>3977</v>
      </c>
    </row>
    <row r="3473" spans="1:5" x14ac:dyDescent="0.2">
      <c r="A3473" s="7" t="s">
        <v>135</v>
      </c>
      <c r="B3473" s="7" t="s">
        <v>3815</v>
      </c>
      <c r="C3473" s="7" t="s">
        <v>810</v>
      </c>
      <c r="D3473" s="7" t="s">
        <v>98</v>
      </c>
      <c r="E3473" s="7" t="s">
        <v>3978</v>
      </c>
    </row>
    <row r="3474" spans="1:5" x14ac:dyDescent="0.2">
      <c r="A3474" s="7" t="s">
        <v>135</v>
      </c>
      <c r="B3474" s="7" t="s">
        <v>3815</v>
      </c>
      <c r="C3474" s="7" t="s">
        <v>814</v>
      </c>
      <c r="D3474" s="7" t="s">
        <v>45</v>
      </c>
      <c r="E3474" s="7" t="s">
        <v>3979</v>
      </c>
    </row>
    <row r="3475" spans="1:5" x14ac:dyDescent="0.2">
      <c r="A3475" s="7" t="s">
        <v>135</v>
      </c>
      <c r="B3475" s="7" t="s">
        <v>3815</v>
      </c>
      <c r="C3475" s="7" t="s">
        <v>1693</v>
      </c>
      <c r="D3475" s="7" t="s">
        <v>42</v>
      </c>
      <c r="E3475" s="7" t="s">
        <v>3980</v>
      </c>
    </row>
    <row r="3476" spans="1:5" x14ac:dyDescent="0.2">
      <c r="A3476" s="7" t="s">
        <v>135</v>
      </c>
      <c r="B3476" s="7" t="s">
        <v>3815</v>
      </c>
      <c r="C3476" s="7" t="s">
        <v>821</v>
      </c>
      <c r="D3476" s="7" t="s">
        <v>37</v>
      </c>
      <c r="E3476" s="7" t="s">
        <v>3981</v>
      </c>
    </row>
    <row r="3477" spans="1:5" x14ac:dyDescent="0.2">
      <c r="A3477" s="7" t="s">
        <v>135</v>
      </c>
      <c r="B3477" s="7" t="s">
        <v>3815</v>
      </c>
      <c r="C3477" s="7" t="s">
        <v>823</v>
      </c>
      <c r="D3477" s="7" t="s">
        <v>53</v>
      </c>
      <c r="E3477" s="7" t="s">
        <v>3982</v>
      </c>
    </row>
    <row r="3478" spans="1:5" x14ac:dyDescent="0.2">
      <c r="A3478" s="7" t="s">
        <v>135</v>
      </c>
      <c r="B3478" s="7" t="s">
        <v>3815</v>
      </c>
      <c r="C3478" s="7" t="s">
        <v>825</v>
      </c>
      <c r="D3478" s="7" t="s">
        <v>98</v>
      </c>
      <c r="E3478" s="7" t="s">
        <v>3983</v>
      </c>
    </row>
    <row r="3479" spans="1:5" x14ac:dyDescent="0.2">
      <c r="A3479" s="7" t="s">
        <v>135</v>
      </c>
      <c r="B3479" s="7" t="s">
        <v>3815</v>
      </c>
      <c r="C3479" s="7" t="s">
        <v>827</v>
      </c>
      <c r="D3479" s="7" t="s">
        <v>45</v>
      </c>
      <c r="E3479" s="7" t="s">
        <v>3984</v>
      </c>
    </row>
    <row r="3480" spans="1:5" x14ac:dyDescent="0.2">
      <c r="A3480" s="7" t="s">
        <v>135</v>
      </c>
      <c r="B3480" s="7" t="s">
        <v>3815</v>
      </c>
      <c r="C3480" s="7" t="s">
        <v>831</v>
      </c>
      <c r="D3480" s="7" t="s">
        <v>29</v>
      </c>
      <c r="E3480" s="7" t="s">
        <v>3985</v>
      </c>
    </row>
    <row r="3481" spans="1:5" x14ac:dyDescent="0.2">
      <c r="A3481" s="7" t="s">
        <v>135</v>
      </c>
      <c r="B3481" s="7" t="s">
        <v>3815</v>
      </c>
      <c r="C3481" s="7" t="s">
        <v>833</v>
      </c>
      <c r="D3481" s="7" t="s">
        <v>34</v>
      </c>
      <c r="E3481" s="7" t="s">
        <v>3986</v>
      </c>
    </row>
    <row r="3482" spans="1:5" x14ac:dyDescent="0.2">
      <c r="A3482" s="7" t="s">
        <v>135</v>
      </c>
      <c r="B3482" s="7" t="s">
        <v>3815</v>
      </c>
      <c r="C3482" s="7" t="s">
        <v>837</v>
      </c>
      <c r="D3482" s="7" t="s">
        <v>53</v>
      </c>
      <c r="E3482" s="7" t="s">
        <v>3987</v>
      </c>
    </row>
    <row r="3483" spans="1:5" x14ac:dyDescent="0.2">
      <c r="A3483" s="7" t="s">
        <v>135</v>
      </c>
      <c r="B3483" s="7" t="s">
        <v>3815</v>
      </c>
      <c r="C3483" s="7" t="s">
        <v>847</v>
      </c>
      <c r="D3483" s="7" t="s">
        <v>29</v>
      </c>
      <c r="E3483" s="7" t="s">
        <v>3988</v>
      </c>
    </row>
    <row r="3484" spans="1:5" x14ac:dyDescent="0.2">
      <c r="A3484" s="7" t="s">
        <v>135</v>
      </c>
      <c r="B3484" s="7" t="s">
        <v>3815</v>
      </c>
      <c r="C3484" s="7" t="s">
        <v>845</v>
      </c>
      <c r="D3484" s="7" t="s">
        <v>26</v>
      </c>
      <c r="E3484" s="7" t="s">
        <v>3989</v>
      </c>
    </row>
    <row r="3485" spans="1:5" x14ac:dyDescent="0.2">
      <c r="A3485" s="7" t="s">
        <v>135</v>
      </c>
      <c r="B3485" s="7" t="s">
        <v>3815</v>
      </c>
      <c r="C3485" s="7" t="s">
        <v>1397</v>
      </c>
      <c r="D3485" s="7" t="s">
        <v>45</v>
      </c>
      <c r="E3485" s="7" t="s">
        <v>3990</v>
      </c>
    </row>
    <row r="3486" spans="1:5" x14ac:dyDescent="0.2">
      <c r="A3486" s="7" t="s">
        <v>135</v>
      </c>
      <c r="B3486" s="7" t="s">
        <v>3815</v>
      </c>
      <c r="C3486" s="7" t="s">
        <v>409</v>
      </c>
      <c r="D3486" s="7" t="s">
        <v>53</v>
      </c>
      <c r="E3486" s="7" t="s">
        <v>3991</v>
      </c>
    </row>
    <row r="3487" spans="1:5" x14ac:dyDescent="0.2">
      <c r="A3487" s="7" t="s">
        <v>135</v>
      </c>
      <c r="B3487" s="7" t="s">
        <v>3815</v>
      </c>
      <c r="C3487" s="7" t="s">
        <v>853</v>
      </c>
      <c r="D3487" s="7" t="s">
        <v>42</v>
      </c>
      <c r="E3487" s="7" t="s">
        <v>3992</v>
      </c>
    </row>
    <row r="3488" spans="1:5" x14ac:dyDescent="0.2">
      <c r="A3488" s="7" t="s">
        <v>135</v>
      </c>
      <c r="B3488" s="7" t="s">
        <v>3815</v>
      </c>
      <c r="C3488" s="7" t="s">
        <v>849</v>
      </c>
      <c r="D3488" s="7" t="s">
        <v>48</v>
      </c>
      <c r="E3488" s="7" t="s">
        <v>3993</v>
      </c>
    </row>
    <row r="3489" spans="1:5" x14ac:dyDescent="0.2">
      <c r="A3489" s="7" t="s">
        <v>135</v>
      </c>
      <c r="B3489" s="7" t="s">
        <v>3815</v>
      </c>
      <c r="C3489" s="7" t="s">
        <v>856</v>
      </c>
      <c r="D3489" s="7" t="s">
        <v>98</v>
      </c>
      <c r="E3489" s="7" t="s">
        <v>3994</v>
      </c>
    </row>
    <row r="3490" spans="1:5" x14ac:dyDescent="0.2">
      <c r="A3490" s="7" t="s">
        <v>135</v>
      </c>
      <c r="B3490" s="7" t="s">
        <v>3815</v>
      </c>
      <c r="C3490" s="7" t="s">
        <v>858</v>
      </c>
      <c r="D3490" s="7" t="s">
        <v>23</v>
      </c>
      <c r="E3490" s="7" t="s">
        <v>3995</v>
      </c>
    </row>
    <row r="3491" spans="1:5" x14ac:dyDescent="0.2">
      <c r="A3491" s="7" t="s">
        <v>135</v>
      </c>
      <c r="B3491" s="7" t="s">
        <v>3815</v>
      </c>
      <c r="C3491" s="7" t="s">
        <v>861</v>
      </c>
      <c r="D3491" s="7" t="s">
        <v>37</v>
      </c>
      <c r="E3491" s="7" t="s">
        <v>3996</v>
      </c>
    </row>
    <row r="3492" spans="1:5" x14ac:dyDescent="0.2">
      <c r="A3492" s="7" t="s">
        <v>135</v>
      </c>
      <c r="B3492" s="7" t="s">
        <v>3815</v>
      </c>
      <c r="C3492" s="7" t="s">
        <v>863</v>
      </c>
      <c r="D3492" s="7" t="s">
        <v>45</v>
      </c>
      <c r="E3492" s="7" t="s">
        <v>3997</v>
      </c>
    </row>
    <row r="3493" spans="1:5" x14ac:dyDescent="0.2">
      <c r="A3493" s="7" t="s">
        <v>135</v>
      </c>
      <c r="B3493" s="7" t="s">
        <v>3815</v>
      </c>
      <c r="C3493" s="7" t="s">
        <v>865</v>
      </c>
      <c r="D3493" s="7" t="s">
        <v>53</v>
      </c>
      <c r="E3493" s="7" t="s">
        <v>3998</v>
      </c>
    </row>
    <row r="3494" spans="1:5" x14ac:dyDescent="0.2">
      <c r="A3494" s="7" t="s">
        <v>135</v>
      </c>
      <c r="B3494" s="7" t="s">
        <v>3815</v>
      </c>
      <c r="C3494" s="7" t="s">
        <v>867</v>
      </c>
      <c r="D3494" s="7" t="s">
        <v>42</v>
      </c>
      <c r="E3494" s="7" t="s">
        <v>3999</v>
      </c>
    </row>
    <row r="3495" spans="1:5" x14ac:dyDescent="0.2">
      <c r="A3495" s="7" t="s">
        <v>135</v>
      </c>
      <c r="B3495" s="7" t="s">
        <v>3815</v>
      </c>
      <c r="C3495" s="7" t="s">
        <v>869</v>
      </c>
      <c r="D3495" s="7" t="s">
        <v>23</v>
      </c>
      <c r="E3495" s="7" t="s">
        <v>4000</v>
      </c>
    </row>
    <row r="3496" spans="1:5" x14ac:dyDescent="0.2">
      <c r="A3496" s="7" t="s">
        <v>135</v>
      </c>
      <c r="B3496" s="7" t="s">
        <v>3815</v>
      </c>
      <c r="C3496" s="7" t="s">
        <v>871</v>
      </c>
      <c r="D3496" s="7" t="s">
        <v>37</v>
      </c>
      <c r="E3496" s="7" t="s">
        <v>4001</v>
      </c>
    </row>
    <row r="3497" spans="1:5" x14ac:dyDescent="0.2">
      <c r="A3497" s="7" t="s">
        <v>135</v>
      </c>
      <c r="B3497" s="7" t="s">
        <v>3815</v>
      </c>
      <c r="C3497" s="7" t="s">
        <v>873</v>
      </c>
      <c r="D3497" s="7" t="s">
        <v>29</v>
      </c>
      <c r="E3497" s="7" t="s">
        <v>4002</v>
      </c>
    </row>
    <row r="3498" spans="1:5" x14ac:dyDescent="0.2">
      <c r="A3498" s="7" t="s">
        <v>135</v>
      </c>
      <c r="B3498" s="7" t="s">
        <v>3815</v>
      </c>
      <c r="C3498" s="7" t="s">
        <v>879</v>
      </c>
      <c r="D3498" s="7" t="s">
        <v>26</v>
      </c>
      <c r="E3498" s="7" t="s">
        <v>4003</v>
      </c>
    </row>
    <row r="3499" spans="1:5" x14ac:dyDescent="0.2">
      <c r="A3499" s="7" t="s">
        <v>135</v>
      </c>
      <c r="B3499" s="7" t="s">
        <v>3815</v>
      </c>
      <c r="C3499" s="7" t="s">
        <v>885</v>
      </c>
      <c r="D3499" s="7" t="s">
        <v>45</v>
      </c>
      <c r="E3499" s="7" t="s">
        <v>4004</v>
      </c>
    </row>
    <row r="3500" spans="1:5" x14ac:dyDescent="0.2">
      <c r="A3500" s="7" t="s">
        <v>135</v>
      </c>
      <c r="B3500" s="7" t="s">
        <v>3815</v>
      </c>
      <c r="C3500" s="7" t="s">
        <v>887</v>
      </c>
      <c r="D3500" s="7" t="s">
        <v>37</v>
      </c>
      <c r="E3500" s="7" t="s">
        <v>4005</v>
      </c>
    </row>
    <row r="3501" spans="1:5" x14ac:dyDescent="0.2">
      <c r="A3501" s="7" t="s">
        <v>135</v>
      </c>
      <c r="B3501" s="7" t="s">
        <v>3815</v>
      </c>
      <c r="C3501" s="7" t="s">
        <v>75</v>
      </c>
      <c r="D3501" s="7" t="s">
        <v>37</v>
      </c>
      <c r="E3501" s="7" t="s">
        <v>4006</v>
      </c>
    </row>
    <row r="3502" spans="1:5" x14ac:dyDescent="0.2">
      <c r="A3502" s="7" t="s">
        <v>135</v>
      </c>
      <c r="B3502" s="7" t="s">
        <v>3815</v>
      </c>
      <c r="C3502" s="7" t="s">
        <v>889</v>
      </c>
      <c r="D3502" s="7" t="s">
        <v>48</v>
      </c>
      <c r="E3502" s="7" t="s">
        <v>4007</v>
      </c>
    </row>
    <row r="3503" spans="1:5" x14ac:dyDescent="0.2">
      <c r="A3503" s="7" t="s">
        <v>135</v>
      </c>
      <c r="B3503" s="7" t="s">
        <v>3815</v>
      </c>
      <c r="C3503" s="7" t="s">
        <v>891</v>
      </c>
      <c r="D3503" s="7" t="s">
        <v>26</v>
      </c>
      <c r="E3503" s="7" t="s">
        <v>4008</v>
      </c>
    </row>
    <row r="3504" spans="1:5" x14ac:dyDescent="0.2">
      <c r="A3504" s="7" t="s">
        <v>135</v>
      </c>
      <c r="B3504" s="7" t="s">
        <v>3815</v>
      </c>
      <c r="C3504" s="7" t="s">
        <v>2885</v>
      </c>
      <c r="D3504" s="7" t="s">
        <v>23</v>
      </c>
      <c r="E3504" s="7" t="s">
        <v>4009</v>
      </c>
    </row>
    <row r="3505" spans="1:5" x14ac:dyDescent="0.2">
      <c r="A3505" s="7" t="s">
        <v>135</v>
      </c>
      <c r="B3505" s="7" t="s">
        <v>3815</v>
      </c>
      <c r="C3505" s="7" t="s">
        <v>893</v>
      </c>
      <c r="D3505" s="7" t="s">
        <v>23</v>
      </c>
      <c r="E3505" s="7" t="s">
        <v>4010</v>
      </c>
    </row>
    <row r="3506" spans="1:5" x14ac:dyDescent="0.2">
      <c r="A3506" s="7" t="s">
        <v>135</v>
      </c>
      <c r="B3506" s="7" t="s">
        <v>3815</v>
      </c>
      <c r="C3506" s="7" t="s">
        <v>1427</v>
      </c>
      <c r="D3506" s="7" t="s">
        <v>29</v>
      </c>
      <c r="E3506" s="7" t="s">
        <v>4011</v>
      </c>
    </row>
    <row r="3507" spans="1:5" x14ac:dyDescent="0.2">
      <c r="A3507" s="7" t="s">
        <v>135</v>
      </c>
      <c r="B3507" s="7" t="s">
        <v>3815</v>
      </c>
      <c r="C3507" s="7" t="s">
        <v>897</v>
      </c>
      <c r="D3507" s="7" t="s">
        <v>53</v>
      </c>
      <c r="E3507" s="7" t="s">
        <v>4012</v>
      </c>
    </row>
    <row r="3508" spans="1:5" x14ac:dyDescent="0.2">
      <c r="A3508" s="7" t="s">
        <v>135</v>
      </c>
      <c r="B3508" s="7" t="s">
        <v>3815</v>
      </c>
      <c r="C3508" s="7" t="s">
        <v>1430</v>
      </c>
      <c r="D3508" s="7" t="s">
        <v>34</v>
      </c>
      <c r="E3508" s="7" t="s">
        <v>4013</v>
      </c>
    </row>
    <row r="3509" spans="1:5" x14ac:dyDescent="0.2">
      <c r="A3509" s="7" t="s">
        <v>135</v>
      </c>
      <c r="B3509" s="7" t="s">
        <v>3815</v>
      </c>
      <c r="C3509" s="7" t="s">
        <v>899</v>
      </c>
      <c r="D3509" s="7" t="s">
        <v>53</v>
      </c>
      <c r="E3509" s="7" t="s">
        <v>4014</v>
      </c>
    </row>
    <row r="3510" spans="1:5" x14ac:dyDescent="0.2">
      <c r="A3510" s="7" t="s">
        <v>135</v>
      </c>
      <c r="B3510" s="7" t="s">
        <v>3815</v>
      </c>
      <c r="C3510" s="7" t="s">
        <v>901</v>
      </c>
      <c r="D3510" s="7" t="s">
        <v>98</v>
      </c>
      <c r="E3510" s="7" t="s">
        <v>4015</v>
      </c>
    </row>
    <row r="3511" spans="1:5" x14ac:dyDescent="0.2">
      <c r="A3511" s="7" t="s">
        <v>135</v>
      </c>
      <c r="B3511" s="7" t="s">
        <v>3815</v>
      </c>
      <c r="C3511" s="7" t="s">
        <v>903</v>
      </c>
      <c r="D3511" s="7" t="s">
        <v>23</v>
      </c>
      <c r="E3511" s="7" t="s">
        <v>4016</v>
      </c>
    </row>
    <row r="3512" spans="1:5" x14ac:dyDescent="0.2">
      <c r="A3512" s="7" t="s">
        <v>135</v>
      </c>
      <c r="B3512" s="7" t="s">
        <v>3815</v>
      </c>
      <c r="C3512" s="7" t="s">
        <v>905</v>
      </c>
      <c r="D3512" s="7" t="s">
        <v>42</v>
      </c>
      <c r="E3512" s="7" t="s">
        <v>4017</v>
      </c>
    </row>
    <row r="3513" spans="1:5" x14ac:dyDescent="0.2">
      <c r="A3513" s="7" t="s">
        <v>21</v>
      </c>
      <c r="B3513" s="7" t="s">
        <v>4018</v>
      </c>
      <c r="C3513" s="7" t="s">
        <v>25</v>
      </c>
      <c r="D3513" s="7" t="s">
        <v>48</v>
      </c>
      <c r="E3513" s="7" t="s">
        <v>4019</v>
      </c>
    </row>
    <row r="3514" spans="1:5" x14ac:dyDescent="0.2">
      <c r="A3514" s="7" t="s">
        <v>21</v>
      </c>
      <c r="B3514" s="7" t="s">
        <v>4018</v>
      </c>
      <c r="C3514" s="7" t="s">
        <v>28</v>
      </c>
      <c r="D3514" s="7" t="s">
        <v>37</v>
      </c>
      <c r="E3514" s="7" t="s">
        <v>4020</v>
      </c>
    </row>
    <row r="3515" spans="1:5" x14ac:dyDescent="0.2">
      <c r="A3515" s="7" t="s">
        <v>21</v>
      </c>
      <c r="B3515" s="7" t="s">
        <v>4018</v>
      </c>
      <c r="C3515" s="7" t="s">
        <v>33</v>
      </c>
      <c r="D3515" s="7" t="s">
        <v>53</v>
      </c>
      <c r="E3515" s="7" t="s">
        <v>4021</v>
      </c>
    </row>
    <row r="3516" spans="1:5" x14ac:dyDescent="0.2">
      <c r="A3516" s="7" t="s">
        <v>21</v>
      </c>
      <c r="B3516" s="7" t="s">
        <v>4018</v>
      </c>
      <c r="C3516" s="7" t="s">
        <v>44</v>
      </c>
      <c r="D3516" s="7" t="s">
        <v>98</v>
      </c>
      <c r="E3516" s="7" t="s">
        <v>4022</v>
      </c>
    </row>
    <row r="3517" spans="1:5" x14ac:dyDescent="0.2">
      <c r="A3517" s="7" t="s">
        <v>21</v>
      </c>
      <c r="B3517" s="7" t="s">
        <v>4018</v>
      </c>
      <c r="C3517" s="7" t="s">
        <v>140</v>
      </c>
      <c r="D3517" s="7" t="s">
        <v>45</v>
      </c>
      <c r="E3517" s="7" t="s">
        <v>4023</v>
      </c>
    </row>
    <row r="3518" spans="1:5" x14ac:dyDescent="0.2">
      <c r="A3518" s="7" t="s">
        <v>21</v>
      </c>
      <c r="B3518" s="7" t="s">
        <v>4018</v>
      </c>
      <c r="C3518" s="7" t="s">
        <v>36</v>
      </c>
      <c r="D3518" s="7" t="s">
        <v>23</v>
      </c>
      <c r="E3518" s="7" t="s">
        <v>4024</v>
      </c>
    </row>
    <row r="3519" spans="1:5" x14ac:dyDescent="0.2">
      <c r="A3519" s="7" t="s">
        <v>21</v>
      </c>
      <c r="B3519" s="7" t="s">
        <v>4018</v>
      </c>
      <c r="C3519" s="7" t="s">
        <v>143</v>
      </c>
      <c r="D3519" s="7" t="s">
        <v>29</v>
      </c>
      <c r="E3519" s="7" t="s">
        <v>4025</v>
      </c>
    </row>
    <row r="3520" spans="1:5" x14ac:dyDescent="0.2">
      <c r="A3520" s="7" t="s">
        <v>21</v>
      </c>
      <c r="B3520" s="7" t="s">
        <v>4018</v>
      </c>
      <c r="C3520" s="7" t="s">
        <v>41</v>
      </c>
      <c r="D3520" s="7" t="s">
        <v>34</v>
      </c>
      <c r="E3520" s="7" t="s">
        <v>4026</v>
      </c>
    </row>
    <row r="3521" spans="1:5" x14ac:dyDescent="0.2">
      <c r="A3521" s="7" t="s">
        <v>21</v>
      </c>
      <c r="B3521" s="7" t="s">
        <v>4018</v>
      </c>
      <c r="C3521" s="7" t="s">
        <v>911</v>
      </c>
      <c r="D3521" s="7" t="s">
        <v>48</v>
      </c>
      <c r="E3521" s="7" t="s">
        <v>4027</v>
      </c>
    </row>
    <row r="3522" spans="1:5" x14ac:dyDescent="0.2">
      <c r="A3522" s="7" t="s">
        <v>21</v>
      </c>
      <c r="B3522" s="7" t="s">
        <v>4018</v>
      </c>
      <c r="C3522" s="7" t="s">
        <v>47</v>
      </c>
      <c r="D3522" s="7" t="s">
        <v>42</v>
      </c>
      <c r="E3522" s="7" t="s">
        <v>4028</v>
      </c>
    </row>
    <row r="3523" spans="1:5" x14ac:dyDescent="0.2">
      <c r="A3523" s="7" t="s">
        <v>21</v>
      </c>
      <c r="B3523" s="7" t="s">
        <v>4018</v>
      </c>
      <c r="C3523" s="7" t="s">
        <v>50</v>
      </c>
      <c r="D3523" s="7" t="s">
        <v>53</v>
      </c>
      <c r="E3523" s="7" t="s">
        <v>4029</v>
      </c>
    </row>
    <row r="3524" spans="1:5" x14ac:dyDescent="0.2">
      <c r="A3524" s="7" t="s">
        <v>21</v>
      </c>
      <c r="B3524" s="7" t="s">
        <v>4018</v>
      </c>
      <c r="C3524" s="7" t="s">
        <v>52</v>
      </c>
      <c r="D3524" s="7" t="s">
        <v>29</v>
      </c>
      <c r="E3524" s="7" t="s">
        <v>4030</v>
      </c>
    </row>
    <row r="3525" spans="1:5" x14ac:dyDescent="0.2">
      <c r="A3525" s="7" t="s">
        <v>21</v>
      </c>
      <c r="B3525" s="7" t="s">
        <v>4018</v>
      </c>
      <c r="C3525" s="7" t="s">
        <v>149</v>
      </c>
      <c r="D3525" s="7" t="s">
        <v>26</v>
      </c>
      <c r="E3525" s="7" t="s">
        <v>4031</v>
      </c>
    </row>
    <row r="3526" spans="1:5" x14ac:dyDescent="0.2">
      <c r="A3526" s="7" t="s">
        <v>21</v>
      </c>
      <c r="B3526" s="7" t="s">
        <v>4018</v>
      </c>
      <c r="C3526" s="7" t="s">
        <v>91</v>
      </c>
      <c r="D3526" s="7" t="s">
        <v>98</v>
      </c>
      <c r="E3526" s="7" t="s">
        <v>4032</v>
      </c>
    </row>
    <row r="3527" spans="1:5" x14ac:dyDescent="0.2">
      <c r="A3527" s="7" t="s">
        <v>21</v>
      </c>
      <c r="B3527" s="7" t="s">
        <v>4018</v>
      </c>
      <c r="C3527" s="7" t="s">
        <v>57</v>
      </c>
      <c r="D3527" s="7" t="s">
        <v>34</v>
      </c>
      <c r="E3527" s="7" t="s">
        <v>4033</v>
      </c>
    </row>
    <row r="3528" spans="1:5" x14ac:dyDescent="0.2">
      <c r="A3528" s="7" t="s">
        <v>21</v>
      </c>
      <c r="B3528" s="7" t="s">
        <v>4018</v>
      </c>
      <c r="C3528" s="7" t="s">
        <v>153</v>
      </c>
      <c r="D3528" s="7" t="s">
        <v>42</v>
      </c>
      <c r="E3528" s="7" t="s">
        <v>4034</v>
      </c>
    </row>
    <row r="3529" spans="1:5" x14ac:dyDescent="0.2">
      <c r="A3529" s="7" t="s">
        <v>21</v>
      </c>
      <c r="B3529" s="7" t="s">
        <v>4018</v>
      </c>
      <c r="C3529" s="7" t="s">
        <v>59</v>
      </c>
      <c r="D3529" s="7" t="s">
        <v>48</v>
      </c>
      <c r="E3529" s="7" t="s">
        <v>4035</v>
      </c>
    </row>
    <row r="3530" spans="1:5" x14ac:dyDescent="0.2">
      <c r="A3530" s="7" t="s">
        <v>21</v>
      </c>
      <c r="B3530" s="7" t="s">
        <v>4018</v>
      </c>
      <c r="C3530" s="7" t="s">
        <v>61</v>
      </c>
      <c r="D3530" s="7" t="s">
        <v>98</v>
      </c>
      <c r="E3530" s="7" t="s">
        <v>4036</v>
      </c>
    </row>
    <row r="3531" spans="1:5" x14ac:dyDescent="0.2">
      <c r="A3531" s="7" t="s">
        <v>21</v>
      </c>
      <c r="B3531" s="7" t="s">
        <v>4018</v>
      </c>
      <c r="C3531" s="7" t="s">
        <v>130</v>
      </c>
      <c r="D3531" s="7" t="s">
        <v>23</v>
      </c>
      <c r="E3531" s="7" t="s">
        <v>4037</v>
      </c>
    </row>
    <row r="3532" spans="1:5" x14ac:dyDescent="0.2">
      <c r="A3532" s="7" t="s">
        <v>21</v>
      </c>
      <c r="B3532" s="7" t="s">
        <v>4018</v>
      </c>
      <c r="C3532" s="7" t="s">
        <v>79</v>
      </c>
      <c r="D3532" s="7" t="s">
        <v>37</v>
      </c>
      <c r="E3532" s="7" t="s">
        <v>4038</v>
      </c>
    </row>
    <row r="3533" spans="1:5" x14ac:dyDescent="0.2">
      <c r="A3533" s="7" t="s">
        <v>21</v>
      </c>
      <c r="B3533" s="7" t="s">
        <v>4018</v>
      </c>
      <c r="C3533" s="7" t="s">
        <v>81</v>
      </c>
      <c r="D3533" s="7" t="s">
        <v>45</v>
      </c>
      <c r="E3533" s="7" t="s">
        <v>4039</v>
      </c>
    </row>
    <row r="3534" spans="1:5" x14ac:dyDescent="0.2">
      <c r="A3534" s="7" t="s">
        <v>21</v>
      </c>
      <c r="B3534" s="7" t="s">
        <v>4018</v>
      </c>
      <c r="C3534" s="7" t="s">
        <v>63</v>
      </c>
      <c r="D3534" s="7" t="s">
        <v>98</v>
      </c>
      <c r="E3534" s="7" t="s">
        <v>4040</v>
      </c>
    </row>
    <row r="3535" spans="1:5" x14ac:dyDescent="0.2">
      <c r="A3535" s="7" t="s">
        <v>21</v>
      </c>
      <c r="B3535" s="7" t="s">
        <v>4018</v>
      </c>
      <c r="C3535" s="7" t="s">
        <v>75</v>
      </c>
      <c r="D3535" s="7" t="s">
        <v>53</v>
      </c>
      <c r="E3535" s="7" t="s">
        <v>4041</v>
      </c>
    </row>
    <row r="3536" spans="1:5" x14ac:dyDescent="0.2">
      <c r="A3536" s="7" t="s">
        <v>21</v>
      </c>
      <c r="B3536" s="7" t="s">
        <v>4018</v>
      </c>
      <c r="C3536" s="7" t="s">
        <v>163</v>
      </c>
      <c r="D3536" s="7" t="s">
        <v>23</v>
      </c>
      <c r="E3536" s="7" t="s">
        <v>4042</v>
      </c>
    </row>
    <row r="3537" spans="1:5" x14ac:dyDescent="0.2">
      <c r="A3537" s="7" t="s">
        <v>21</v>
      </c>
      <c r="B3537" s="7" t="s">
        <v>4018</v>
      </c>
      <c r="C3537" s="7" t="s">
        <v>165</v>
      </c>
      <c r="D3537" s="7" t="s">
        <v>37</v>
      </c>
      <c r="E3537" s="7" t="s">
        <v>4043</v>
      </c>
    </row>
    <row r="3538" spans="1:5" x14ac:dyDescent="0.2">
      <c r="A3538" s="7" t="s">
        <v>21</v>
      </c>
      <c r="B3538" s="7" t="s">
        <v>4018</v>
      </c>
      <c r="C3538" s="7" t="s">
        <v>167</v>
      </c>
      <c r="D3538" s="7" t="s">
        <v>29</v>
      </c>
      <c r="E3538" s="7" t="s">
        <v>4044</v>
      </c>
    </row>
    <row r="3539" spans="1:5" x14ac:dyDescent="0.2">
      <c r="A3539" s="7" t="s">
        <v>21</v>
      </c>
      <c r="B3539" s="7" t="s">
        <v>4018</v>
      </c>
      <c r="C3539" s="7" t="s">
        <v>77</v>
      </c>
      <c r="D3539" s="7" t="s">
        <v>34</v>
      </c>
      <c r="E3539" s="7" t="s">
        <v>4045</v>
      </c>
    </row>
    <row r="3540" spans="1:5" x14ac:dyDescent="0.2">
      <c r="A3540" s="7" t="s">
        <v>21</v>
      </c>
      <c r="B3540" s="7" t="s">
        <v>4018</v>
      </c>
      <c r="C3540" s="7" t="s">
        <v>83</v>
      </c>
      <c r="D3540" s="7" t="s">
        <v>48</v>
      </c>
      <c r="E3540" s="7" t="s">
        <v>4046</v>
      </c>
    </row>
    <row r="3541" spans="1:5" x14ac:dyDescent="0.2">
      <c r="A3541" s="7" t="s">
        <v>21</v>
      </c>
      <c r="B3541" s="7" t="s">
        <v>4018</v>
      </c>
      <c r="C3541" s="7" t="s">
        <v>169</v>
      </c>
      <c r="D3541" s="7" t="s">
        <v>26</v>
      </c>
      <c r="E3541" s="7" t="s">
        <v>4047</v>
      </c>
    </row>
    <row r="3542" spans="1:5" x14ac:dyDescent="0.2">
      <c r="A3542" s="7" t="s">
        <v>21</v>
      </c>
      <c r="B3542" s="7" t="s">
        <v>4018</v>
      </c>
      <c r="C3542" s="7" t="s">
        <v>85</v>
      </c>
      <c r="D3542" s="7" t="s">
        <v>42</v>
      </c>
      <c r="E3542" s="7" t="s">
        <v>4048</v>
      </c>
    </row>
    <row r="3543" spans="1:5" x14ac:dyDescent="0.2">
      <c r="A3543" s="7" t="s">
        <v>21</v>
      </c>
      <c r="B3543" s="7" t="s">
        <v>4018</v>
      </c>
      <c r="C3543" s="7" t="s">
        <v>87</v>
      </c>
      <c r="D3543" s="7" t="s">
        <v>34</v>
      </c>
      <c r="E3543" s="7" t="s">
        <v>4049</v>
      </c>
    </row>
    <row r="3544" spans="1:5" x14ac:dyDescent="0.2">
      <c r="A3544" s="7" t="s">
        <v>21</v>
      </c>
      <c r="B3544" s="7" t="s">
        <v>4018</v>
      </c>
      <c r="C3544" s="7" t="s">
        <v>89</v>
      </c>
      <c r="D3544" s="7" t="s">
        <v>45</v>
      </c>
      <c r="E3544" s="7" t="s">
        <v>4050</v>
      </c>
    </row>
    <row r="3545" spans="1:5" x14ac:dyDescent="0.2">
      <c r="A3545" s="7" t="s">
        <v>21</v>
      </c>
      <c r="B3545" s="7" t="s">
        <v>4018</v>
      </c>
      <c r="C3545" s="7" t="s">
        <v>93</v>
      </c>
      <c r="D3545" s="7" t="s">
        <v>37</v>
      </c>
      <c r="E3545" s="7" t="s">
        <v>4051</v>
      </c>
    </row>
    <row r="3546" spans="1:5" x14ac:dyDescent="0.2">
      <c r="A3546" s="7" t="s">
        <v>21</v>
      </c>
      <c r="B3546" s="7" t="s">
        <v>4018</v>
      </c>
      <c r="C3546" s="7" t="s">
        <v>100</v>
      </c>
      <c r="D3546" s="7" t="s">
        <v>48</v>
      </c>
      <c r="E3546" s="7" t="s">
        <v>4052</v>
      </c>
    </row>
    <row r="3547" spans="1:5" x14ac:dyDescent="0.2">
      <c r="A3547" s="7" t="s">
        <v>21</v>
      </c>
      <c r="B3547" s="7" t="s">
        <v>4018</v>
      </c>
      <c r="C3547" s="7" t="s">
        <v>178</v>
      </c>
      <c r="D3547" s="7" t="s">
        <v>26</v>
      </c>
      <c r="E3547" s="7" t="s">
        <v>4053</v>
      </c>
    </row>
    <row r="3548" spans="1:5" x14ac:dyDescent="0.2">
      <c r="A3548" s="7" t="s">
        <v>21</v>
      </c>
      <c r="B3548" s="7" t="s">
        <v>4018</v>
      </c>
      <c r="C3548" s="7" t="s">
        <v>39</v>
      </c>
      <c r="D3548" s="7" t="s">
        <v>23</v>
      </c>
      <c r="E3548" s="7" t="s">
        <v>4054</v>
      </c>
    </row>
    <row r="3549" spans="1:5" x14ac:dyDescent="0.2">
      <c r="A3549" s="7" t="s">
        <v>21</v>
      </c>
      <c r="B3549" s="7" t="s">
        <v>4018</v>
      </c>
      <c r="C3549" s="7" t="s">
        <v>182</v>
      </c>
      <c r="D3549" s="7" t="s">
        <v>29</v>
      </c>
      <c r="E3549" s="7" t="s">
        <v>4055</v>
      </c>
    </row>
    <row r="3550" spans="1:5" x14ac:dyDescent="0.2">
      <c r="A3550" s="7" t="s">
        <v>21</v>
      </c>
      <c r="B3550" s="7" t="s">
        <v>4018</v>
      </c>
      <c r="C3550" s="7" t="s">
        <v>102</v>
      </c>
      <c r="D3550" s="7" t="s">
        <v>53</v>
      </c>
      <c r="E3550" s="7" t="s">
        <v>4056</v>
      </c>
    </row>
    <row r="3551" spans="1:5" x14ac:dyDescent="0.2">
      <c r="A3551" s="7" t="s">
        <v>21</v>
      </c>
      <c r="B3551" s="7" t="s">
        <v>4018</v>
      </c>
      <c r="C3551" s="7" t="s">
        <v>104</v>
      </c>
      <c r="D3551" s="7" t="s">
        <v>23</v>
      </c>
      <c r="E3551" s="7" t="s">
        <v>4057</v>
      </c>
    </row>
    <row r="3552" spans="1:5" x14ac:dyDescent="0.2">
      <c r="A3552" s="7" t="s">
        <v>21</v>
      </c>
      <c r="B3552" s="7" t="s">
        <v>4018</v>
      </c>
      <c r="C3552" s="7" t="s">
        <v>106</v>
      </c>
      <c r="D3552" s="7" t="s">
        <v>42</v>
      </c>
      <c r="E3552" s="7" t="s">
        <v>4058</v>
      </c>
    </row>
    <row r="3553" spans="1:5" x14ac:dyDescent="0.2">
      <c r="A3553" s="7" t="s">
        <v>21</v>
      </c>
      <c r="B3553" s="7" t="s">
        <v>4018</v>
      </c>
      <c r="C3553" s="7" t="s">
        <v>108</v>
      </c>
      <c r="D3553" s="7" t="s">
        <v>26</v>
      </c>
      <c r="E3553" s="7" t="s">
        <v>4059</v>
      </c>
    </row>
    <row r="3554" spans="1:5" x14ac:dyDescent="0.2">
      <c r="A3554" s="7" t="s">
        <v>21</v>
      </c>
      <c r="B3554" s="7" t="s">
        <v>4018</v>
      </c>
      <c r="C3554" s="7" t="s">
        <v>110</v>
      </c>
      <c r="D3554" s="7" t="s">
        <v>29</v>
      </c>
      <c r="E3554" s="7" t="s">
        <v>4060</v>
      </c>
    </row>
    <row r="3555" spans="1:5" x14ac:dyDescent="0.2">
      <c r="A3555" s="7" t="s">
        <v>21</v>
      </c>
      <c r="B3555" s="7" t="s">
        <v>4018</v>
      </c>
      <c r="C3555" s="7" t="s">
        <v>191</v>
      </c>
      <c r="D3555" s="7" t="s">
        <v>53</v>
      </c>
      <c r="E3555" s="7" t="s">
        <v>4061</v>
      </c>
    </row>
    <row r="3556" spans="1:5" x14ac:dyDescent="0.2">
      <c r="A3556" s="7" t="s">
        <v>21</v>
      </c>
      <c r="B3556" s="7" t="s">
        <v>4018</v>
      </c>
      <c r="C3556" s="7" t="s">
        <v>71</v>
      </c>
      <c r="D3556" s="7" t="s">
        <v>34</v>
      </c>
      <c r="E3556" s="7" t="s">
        <v>4062</v>
      </c>
    </row>
    <row r="3557" spans="1:5" x14ac:dyDescent="0.2">
      <c r="A3557" s="7" t="s">
        <v>21</v>
      </c>
      <c r="B3557" s="7" t="s">
        <v>4018</v>
      </c>
      <c r="C3557" s="7" t="s">
        <v>69</v>
      </c>
      <c r="D3557" s="7" t="s">
        <v>48</v>
      </c>
      <c r="E3557" s="7" t="s">
        <v>4063</v>
      </c>
    </row>
    <row r="3558" spans="1:5" x14ac:dyDescent="0.2">
      <c r="A3558" s="7" t="s">
        <v>21</v>
      </c>
      <c r="B3558" s="7" t="s">
        <v>4018</v>
      </c>
      <c r="C3558" s="7" t="s">
        <v>195</v>
      </c>
      <c r="D3558" s="7" t="s">
        <v>98</v>
      </c>
      <c r="E3558" s="7" t="s">
        <v>4064</v>
      </c>
    </row>
    <row r="3559" spans="1:5" x14ac:dyDescent="0.2">
      <c r="A3559" s="7" t="s">
        <v>21</v>
      </c>
      <c r="B3559" s="7" t="s">
        <v>4018</v>
      </c>
      <c r="C3559" s="7" t="s">
        <v>31</v>
      </c>
      <c r="D3559" s="7" t="s">
        <v>45</v>
      </c>
      <c r="E3559" s="7" t="s">
        <v>4065</v>
      </c>
    </row>
    <row r="3560" spans="1:5" x14ac:dyDescent="0.2">
      <c r="A3560" s="7" t="s">
        <v>21</v>
      </c>
      <c r="B3560" s="7" t="s">
        <v>4018</v>
      </c>
      <c r="C3560" s="7" t="s">
        <v>198</v>
      </c>
      <c r="D3560" s="7" t="s">
        <v>23</v>
      </c>
      <c r="E3560" s="7" t="s">
        <v>4066</v>
      </c>
    </row>
    <row r="3561" spans="1:5" x14ac:dyDescent="0.2">
      <c r="A3561" s="7" t="s">
        <v>21</v>
      </c>
      <c r="B3561" s="7" t="s">
        <v>4018</v>
      </c>
      <c r="C3561" s="7" t="s">
        <v>22</v>
      </c>
      <c r="D3561" s="7" t="s">
        <v>45</v>
      </c>
      <c r="E3561" s="7" t="s">
        <v>4067</v>
      </c>
    </row>
    <row r="3562" spans="1:5" x14ac:dyDescent="0.2">
      <c r="A3562" s="7" t="s">
        <v>21</v>
      </c>
      <c r="B3562" s="7" t="s">
        <v>4018</v>
      </c>
      <c r="C3562" s="7" t="s">
        <v>112</v>
      </c>
      <c r="D3562" s="7" t="s">
        <v>34</v>
      </c>
      <c r="E3562" s="7" t="s">
        <v>4068</v>
      </c>
    </row>
    <row r="3563" spans="1:5" x14ac:dyDescent="0.2">
      <c r="A3563" s="7" t="s">
        <v>21</v>
      </c>
      <c r="B3563" s="7" t="s">
        <v>4018</v>
      </c>
      <c r="C3563" s="7" t="s">
        <v>114</v>
      </c>
      <c r="D3563" s="7" t="s">
        <v>48</v>
      </c>
      <c r="E3563" s="7" t="s">
        <v>4069</v>
      </c>
    </row>
    <row r="3564" spans="1:5" x14ac:dyDescent="0.2">
      <c r="A3564" s="7" t="s">
        <v>21</v>
      </c>
      <c r="B3564" s="7" t="s">
        <v>4018</v>
      </c>
      <c r="C3564" s="7" t="s">
        <v>185</v>
      </c>
      <c r="D3564" s="7" t="s">
        <v>37</v>
      </c>
      <c r="E3564" s="7" t="s">
        <v>4070</v>
      </c>
    </row>
    <row r="3565" spans="1:5" x14ac:dyDescent="0.2">
      <c r="A3565" s="7" t="s">
        <v>21</v>
      </c>
      <c r="B3565" s="7" t="s">
        <v>4018</v>
      </c>
      <c r="C3565" s="7" t="s">
        <v>116</v>
      </c>
      <c r="D3565" s="7" t="s">
        <v>37</v>
      </c>
      <c r="E3565" s="7" t="s">
        <v>4071</v>
      </c>
    </row>
    <row r="3566" spans="1:5" x14ac:dyDescent="0.2">
      <c r="A3566" s="7" t="s">
        <v>21</v>
      </c>
      <c r="B3566" s="7" t="s">
        <v>4018</v>
      </c>
      <c r="C3566" s="7" t="s">
        <v>118</v>
      </c>
      <c r="D3566" s="7" t="s">
        <v>29</v>
      </c>
      <c r="E3566" s="7" t="s">
        <v>4072</v>
      </c>
    </row>
    <row r="3567" spans="1:5" x14ac:dyDescent="0.2">
      <c r="A3567" s="7" t="s">
        <v>21</v>
      </c>
      <c r="B3567" s="7" t="s">
        <v>4018</v>
      </c>
      <c r="C3567" s="7" t="s">
        <v>73</v>
      </c>
      <c r="D3567" s="7" t="s">
        <v>53</v>
      </c>
      <c r="E3567" s="7" t="s">
        <v>4073</v>
      </c>
    </row>
    <row r="3568" spans="1:5" x14ac:dyDescent="0.2">
      <c r="A3568" s="7" t="s">
        <v>21</v>
      </c>
      <c r="B3568" s="7" t="s">
        <v>4018</v>
      </c>
      <c r="C3568" s="7" t="s">
        <v>120</v>
      </c>
      <c r="D3568" s="7" t="s">
        <v>42</v>
      </c>
      <c r="E3568" s="7" t="s">
        <v>4074</v>
      </c>
    </row>
    <row r="3569" spans="1:5" x14ac:dyDescent="0.2">
      <c r="A3569" s="7" t="s">
        <v>21</v>
      </c>
      <c r="B3569" s="7" t="s">
        <v>4018</v>
      </c>
      <c r="C3569" s="7" t="s">
        <v>97</v>
      </c>
      <c r="D3569" s="7" t="s">
        <v>26</v>
      </c>
      <c r="E3569" s="7" t="s">
        <v>4075</v>
      </c>
    </row>
    <row r="3570" spans="1:5" x14ac:dyDescent="0.2">
      <c r="A3570" s="7" t="s">
        <v>21</v>
      </c>
      <c r="B3570" s="7" t="s">
        <v>4018</v>
      </c>
      <c r="C3570" s="7" t="s">
        <v>122</v>
      </c>
      <c r="D3570" s="7" t="s">
        <v>98</v>
      </c>
      <c r="E3570" s="7" t="s">
        <v>4076</v>
      </c>
    </row>
    <row r="3571" spans="1:5" x14ac:dyDescent="0.2">
      <c r="A3571" s="7" t="s">
        <v>21</v>
      </c>
      <c r="B3571" s="7" t="s">
        <v>4018</v>
      </c>
      <c r="C3571" s="7" t="s">
        <v>124</v>
      </c>
      <c r="D3571" s="7" t="s">
        <v>48</v>
      </c>
      <c r="E3571" s="7" t="s">
        <v>4077</v>
      </c>
    </row>
    <row r="3572" spans="1:5" x14ac:dyDescent="0.2">
      <c r="A3572" s="7" t="s">
        <v>21</v>
      </c>
      <c r="B3572" s="7" t="s">
        <v>4018</v>
      </c>
      <c r="C3572" s="7" t="s">
        <v>126</v>
      </c>
      <c r="D3572" s="7" t="s">
        <v>42</v>
      </c>
      <c r="E3572" s="7" t="s">
        <v>4078</v>
      </c>
    </row>
    <row r="3573" spans="1:5" x14ac:dyDescent="0.2">
      <c r="A3573" s="7" t="s">
        <v>21</v>
      </c>
      <c r="B3573" s="7" t="s">
        <v>4018</v>
      </c>
      <c r="C3573" s="7" t="s">
        <v>128</v>
      </c>
      <c r="D3573" s="7" t="s">
        <v>23</v>
      </c>
      <c r="E3573" s="7" t="s">
        <v>4079</v>
      </c>
    </row>
    <row r="3574" spans="1:5" x14ac:dyDescent="0.2">
      <c r="A3574" s="7" t="s">
        <v>21</v>
      </c>
      <c r="B3574" s="7" t="s">
        <v>4018</v>
      </c>
      <c r="C3574" s="7" t="s">
        <v>132</v>
      </c>
      <c r="D3574" s="7" t="s">
        <v>29</v>
      </c>
      <c r="E3574" s="7" t="s">
        <v>4080</v>
      </c>
    </row>
    <row r="3575" spans="1:5" x14ac:dyDescent="0.2">
      <c r="A3575" s="7" t="s">
        <v>21</v>
      </c>
      <c r="B3575" s="7" t="s">
        <v>4018</v>
      </c>
      <c r="C3575" s="7" t="s">
        <v>214</v>
      </c>
      <c r="D3575" s="7" t="s">
        <v>26</v>
      </c>
      <c r="E3575" s="7" t="s">
        <v>4081</v>
      </c>
    </row>
    <row r="3576" spans="1:5" x14ac:dyDescent="0.2">
      <c r="A3576" s="7" t="s">
        <v>21</v>
      </c>
      <c r="B3576" s="7" t="s">
        <v>4018</v>
      </c>
      <c r="C3576" s="7" t="s">
        <v>216</v>
      </c>
      <c r="D3576" s="7" t="s">
        <v>98</v>
      </c>
      <c r="E3576" s="7" t="s">
        <v>4082</v>
      </c>
    </row>
    <row r="3577" spans="1:5" x14ac:dyDescent="0.2">
      <c r="A3577" s="7" t="s">
        <v>21</v>
      </c>
      <c r="B3577" s="7" t="s">
        <v>4018</v>
      </c>
      <c r="C3577" s="7" t="s">
        <v>218</v>
      </c>
      <c r="D3577" s="7" t="s">
        <v>45</v>
      </c>
      <c r="E3577" s="7" t="s">
        <v>4083</v>
      </c>
    </row>
    <row r="3578" spans="1:5" x14ac:dyDescent="0.2">
      <c r="A3578" s="7" t="s">
        <v>21</v>
      </c>
      <c r="B3578" s="7" t="s">
        <v>4018</v>
      </c>
      <c r="C3578" s="7" t="s">
        <v>220</v>
      </c>
      <c r="D3578" s="7" t="s">
        <v>37</v>
      </c>
      <c r="E3578" s="7" t="s">
        <v>4084</v>
      </c>
    </row>
    <row r="3579" spans="1:5" x14ac:dyDescent="0.2">
      <c r="A3579" s="7" t="s">
        <v>21</v>
      </c>
      <c r="B3579" s="7" t="s">
        <v>4018</v>
      </c>
      <c r="C3579" s="7" t="s">
        <v>224</v>
      </c>
      <c r="D3579" s="7" t="s">
        <v>34</v>
      </c>
      <c r="E3579" s="7" t="s">
        <v>4085</v>
      </c>
    </row>
    <row r="3580" spans="1:5" x14ac:dyDescent="0.2">
      <c r="A3580" s="7" t="s">
        <v>21</v>
      </c>
      <c r="B3580" s="7" t="s">
        <v>4018</v>
      </c>
      <c r="C3580" s="7" t="s">
        <v>226</v>
      </c>
      <c r="D3580" s="7" t="s">
        <v>29</v>
      </c>
      <c r="E3580" s="7" t="s">
        <v>4086</v>
      </c>
    </row>
    <row r="3581" spans="1:5" x14ac:dyDescent="0.2">
      <c r="A3581" s="7" t="s">
        <v>21</v>
      </c>
      <c r="B3581" s="7" t="s">
        <v>4018</v>
      </c>
      <c r="C3581" s="7" t="s">
        <v>228</v>
      </c>
      <c r="D3581" s="7" t="s">
        <v>37</v>
      </c>
      <c r="E3581" s="7" t="s">
        <v>4087</v>
      </c>
    </row>
    <row r="3582" spans="1:5" x14ac:dyDescent="0.2">
      <c r="A3582" s="7" t="s">
        <v>21</v>
      </c>
      <c r="B3582" s="7" t="s">
        <v>4018</v>
      </c>
      <c r="C3582" s="7" t="s">
        <v>230</v>
      </c>
      <c r="D3582" s="7" t="s">
        <v>48</v>
      </c>
      <c r="E3582" s="7" t="s">
        <v>4088</v>
      </c>
    </row>
    <row r="3583" spans="1:5" x14ac:dyDescent="0.2">
      <c r="A3583" s="7" t="s">
        <v>21</v>
      </c>
      <c r="B3583" s="7" t="s">
        <v>4018</v>
      </c>
      <c r="C3583" s="7" t="s">
        <v>232</v>
      </c>
      <c r="D3583" s="7" t="s">
        <v>98</v>
      </c>
      <c r="E3583" s="7" t="s">
        <v>4089</v>
      </c>
    </row>
    <row r="3584" spans="1:5" x14ac:dyDescent="0.2">
      <c r="A3584" s="7" t="s">
        <v>21</v>
      </c>
      <c r="B3584" s="7" t="s">
        <v>4018</v>
      </c>
      <c r="C3584" s="7" t="s">
        <v>234</v>
      </c>
      <c r="D3584" s="7" t="s">
        <v>53</v>
      </c>
      <c r="E3584" s="7" t="s">
        <v>4090</v>
      </c>
    </row>
    <row r="3585" spans="1:5" x14ac:dyDescent="0.2">
      <c r="A3585" s="7" t="s">
        <v>21</v>
      </c>
      <c r="B3585" s="7" t="s">
        <v>4018</v>
      </c>
      <c r="C3585" s="7" t="s">
        <v>236</v>
      </c>
      <c r="D3585" s="7" t="s">
        <v>34</v>
      </c>
      <c r="E3585" s="7" t="s">
        <v>4091</v>
      </c>
    </row>
    <row r="3586" spans="1:5" x14ac:dyDescent="0.2">
      <c r="A3586" s="7" t="s">
        <v>21</v>
      </c>
      <c r="B3586" s="7" t="s">
        <v>4018</v>
      </c>
      <c r="C3586" s="7" t="s">
        <v>238</v>
      </c>
      <c r="D3586" s="7" t="s">
        <v>42</v>
      </c>
      <c r="E3586" s="7" t="s">
        <v>4092</v>
      </c>
    </row>
    <row r="3587" spans="1:5" x14ac:dyDescent="0.2">
      <c r="A3587" s="7" t="s">
        <v>21</v>
      </c>
      <c r="B3587" s="7" t="s">
        <v>4018</v>
      </c>
      <c r="C3587" s="7" t="s">
        <v>240</v>
      </c>
      <c r="D3587" s="7" t="s">
        <v>26</v>
      </c>
      <c r="E3587" s="7" t="s">
        <v>4093</v>
      </c>
    </row>
    <row r="3588" spans="1:5" x14ac:dyDescent="0.2">
      <c r="A3588" s="7" t="s">
        <v>21</v>
      </c>
      <c r="B3588" s="7" t="s">
        <v>4018</v>
      </c>
      <c r="C3588" s="7" t="s">
        <v>409</v>
      </c>
      <c r="D3588" s="7" t="s">
        <v>42</v>
      </c>
      <c r="E3588" s="7" t="s">
        <v>4094</v>
      </c>
    </row>
    <row r="3589" spans="1:5" x14ac:dyDescent="0.2">
      <c r="A3589" s="7" t="s">
        <v>21</v>
      </c>
      <c r="B3589" s="7" t="s">
        <v>4018</v>
      </c>
      <c r="C3589" s="7" t="s">
        <v>244</v>
      </c>
      <c r="D3589" s="7" t="s">
        <v>23</v>
      </c>
      <c r="E3589" s="7" t="s">
        <v>4095</v>
      </c>
    </row>
    <row r="3590" spans="1:5" x14ac:dyDescent="0.2">
      <c r="A3590" s="7" t="s">
        <v>21</v>
      </c>
      <c r="B3590" s="7" t="s">
        <v>4018</v>
      </c>
      <c r="C3590" s="7" t="s">
        <v>246</v>
      </c>
      <c r="D3590" s="7" t="s">
        <v>98</v>
      </c>
      <c r="E3590" s="7" t="s">
        <v>4096</v>
      </c>
    </row>
    <row r="3591" spans="1:5" x14ac:dyDescent="0.2">
      <c r="A3591" s="7" t="s">
        <v>21</v>
      </c>
      <c r="B3591" s="7" t="s">
        <v>4018</v>
      </c>
      <c r="C3591" s="7" t="s">
        <v>248</v>
      </c>
      <c r="D3591" s="7" t="s">
        <v>26</v>
      </c>
      <c r="E3591" s="7" t="s">
        <v>4097</v>
      </c>
    </row>
    <row r="3592" spans="1:5" x14ac:dyDescent="0.2">
      <c r="A3592" s="7" t="s">
        <v>21</v>
      </c>
      <c r="B3592" s="7" t="s">
        <v>4018</v>
      </c>
      <c r="C3592" s="7" t="s">
        <v>250</v>
      </c>
      <c r="D3592" s="7" t="s">
        <v>29</v>
      </c>
      <c r="E3592" s="7" t="s">
        <v>4098</v>
      </c>
    </row>
    <row r="3593" spans="1:5" x14ac:dyDescent="0.2">
      <c r="A3593" s="7" t="s">
        <v>21</v>
      </c>
      <c r="B3593" s="7" t="s">
        <v>4018</v>
      </c>
      <c r="C3593" s="7" t="s">
        <v>254</v>
      </c>
      <c r="D3593" s="7" t="s">
        <v>45</v>
      </c>
      <c r="E3593" s="7" t="s">
        <v>4099</v>
      </c>
    </row>
    <row r="3594" spans="1:5" x14ac:dyDescent="0.2">
      <c r="A3594" s="7" t="s">
        <v>21</v>
      </c>
      <c r="B3594" s="7" t="s">
        <v>4018</v>
      </c>
      <c r="C3594" s="7" t="s">
        <v>256</v>
      </c>
      <c r="D3594" s="7" t="s">
        <v>23</v>
      </c>
      <c r="E3594" s="7" t="s">
        <v>4100</v>
      </c>
    </row>
    <row r="3595" spans="1:5" x14ac:dyDescent="0.2">
      <c r="A3595" s="7" t="s">
        <v>21</v>
      </c>
      <c r="B3595" s="7" t="s">
        <v>4018</v>
      </c>
      <c r="C3595" s="7" t="s">
        <v>258</v>
      </c>
      <c r="D3595" s="7" t="s">
        <v>37</v>
      </c>
      <c r="E3595" s="7" t="s">
        <v>4101</v>
      </c>
    </row>
    <row r="3596" spans="1:5" x14ac:dyDescent="0.2">
      <c r="A3596" s="7" t="s">
        <v>21</v>
      </c>
      <c r="B3596" s="7" t="s">
        <v>4018</v>
      </c>
      <c r="C3596" s="7" t="s">
        <v>542</v>
      </c>
      <c r="D3596" s="7" t="s">
        <v>53</v>
      </c>
      <c r="E3596" s="7" t="s">
        <v>4102</v>
      </c>
    </row>
    <row r="3597" spans="1:5" x14ac:dyDescent="0.2">
      <c r="A3597" s="7" t="s">
        <v>21</v>
      </c>
      <c r="B3597" s="7" t="s">
        <v>4018</v>
      </c>
      <c r="C3597" s="7" t="s">
        <v>346</v>
      </c>
      <c r="D3597" s="7" t="s">
        <v>42</v>
      </c>
      <c r="E3597" s="7" t="s">
        <v>4103</v>
      </c>
    </row>
    <row r="3598" spans="1:5" x14ac:dyDescent="0.2">
      <c r="A3598" s="7" t="s">
        <v>21</v>
      </c>
      <c r="B3598" s="7" t="s">
        <v>4018</v>
      </c>
      <c r="C3598" s="7" t="s">
        <v>356</v>
      </c>
      <c r="D3598" s="7" t="s">
        <v>34</v>
      </c>
      <c r="E3598" s="7" t="s">
        <v>4104</v>
      </c>
    </row>
    <row r="3599" spans="1:5" x14ac:dyDescent="0.2">
      <c r="A3599" s="7" t="s">
        <v>21</v>
      </c>
      <c r="B3599" s="7" t="s">
        <v>4018</v>
      </c>
      <c r="C3599" s="7" t="s">
        <v>352</v>
      </c>
      <c r="D3599" s="7" t="s">
        <v>53</v>
      </c>
      <c r="E3599" s="7" t="s">
        <v>4105</v>
      </c>
    </row>
    <row r="3600" spans="1:5" x14ac:dyDescent="0.2">
      <c r="A3600" s="7" t="s">
        <v>21</v>
      </c>
      <c r="B3600" s="7" t="s">
        <v>4018</v>
      </c>
      <c r="C3600" s="7" t="s">
        <v>354</v>
      </c>
      <c r="D3600" s="7" t="s">
        <v>98</v>
      </c>
      <c r="E3600" s="7" t="s">
        <v>4106</v>
      </c>
    </row>
    <row r="3601" spans="1:5" x14ac:dyDescent="0.2">
      <c r="A3601" s="7" t="s">
        <v>21</v>
      </c>
      <c r="B3601" s="7" t="s">
        <v>4018</v>
      </c>
      <c r="C3601" s="7" t="s">
        <v>358</v>
      </c>
      <c r="D3601" s="7" t="s">
        <v>23</v>
      </c>
      <c r="E3601" s="7" t="s">
        <v>4107</v>
      </c>
    </row>
    <row r="3602" spans="1:5" x14ac:dyDescent="0.2">
      <c r="A3602" s="7" t="s">
        <v>21</v>
      </c>
      <c r="B3602" s="7" t="s">
        <v>4018</v>
      </c>
      <c r="C3602" s="7" t="s">
        <v>360</v>
      </c>
      <c r="D3602" s="7" t="s">
        <v>42</v>
      </c>
      <c r="E3602" s="7" t="s">
        <v>4108</v>
      </c>
    </row>
    <row r="3603" spans="1:5" x14ac:dyDescent="0.2">
      <c r="A3603" s="7" t="s">
        <v>21</v>
      </c>
      <c r="B3603" s="7" t="s">
        <v>4018</v>
      </c>
      <c r="C3603" s="7" t="s">
        <v>362</v>
      </c>
      <c r="D3603" s="7" t="s">
        <v>48</v>
      </c>
      <c r="E3603" s="7" t="s">
        <v>4109</v>
      </c>
    </row>
    <row r="3604" spans="1:5" x14ac:dyDescent="0.2">
      <c r="A3604" s="7" t="s">
        <v>21</v>
      </c>
      <c r="B3604" s="7" t="s">
        <v>4018</v>
      </c>
      <c r="C3604" s="7" t="s">
        <v>364</v>
      </c>
      <c r="D3604" s="7" t="s">
        <v>26</v>
      </c>
      <c r="E3604" s="7" t="s">
        <v>4110</v>
      </c>
    </row>
    <row r="3605" spans="1:5" x14ac:dyDescent="0.2">
      <c r="A3605" s="7" t="s">
        <v>21</v>
      </c>
      <c r="B3605" s="7" t="s">
        <v>4018</v>
      </c>
      <c r="C3605" s="7" t="s">
        <v>366</v>
      </c>
      <c r="D3605" s="7" t="s">
        <v>45</v>
      </c>
      <c r="E3605" s="7" t="s">
        <v>4111</v>
      </c>
    </row>
    <row r="3606" spans="1:5" x14ac:dyDescent="0.2">
      <c r="A3606" s="7" t="s">
        <v>21</v>
      </c>
      <c r="B3606" s="7" t="s">
        <v>4018</v>
      </c>
      <c r="C3606" s="7" t="s">
        <v>370</v>
      </c>
      <c r="D3606" s="7" t="s">
        <v>37</v>
      </c>
      <c r="E3606" s="7" t="s">
        <v>4112</v>
      </c>
    </row>
    <row r="3607" spans="1:5" x14ac:dyDescent="0.2">
      <c r="A3607" s="7" t="s">
        <v>21</v>
      </c>
      <c r="B3607" s="7" t="s">
        <v>4018</v>
      </c>
      <c r="C3607" s="7" t="s">
        <v>368</v>
      </c>
      <c r="D3607" s="7" t="s">
        <v>29</v>
      </c>
      <c r="E3607" s="7" t="s">
        <v>4113</v>
      </c>
    </row>
    <row r="3608" spans="1:5" x14ac:dyDescent="0.2">
      <c r="A3608" s="7" t="s">
        <v>21</v>
      </c>
      <c r="B3608" s="7" t="s">
        <v>4018</v>
      </c>
      <c r="C3608" s="7" t="s">
        <v>374</v>
      </c>
      <c r="D3608" s="7" t="s">
        <v>45</v>
      </c>
      <c r="E3608" s="7" t="s">
        <v>4114</v>
      </c>
    </row>
    <row r="3609" spans="1:5" x14ac:dyDescent="0.2">
      <c r="A3609" s="7" t="s">
        <v>21</v>
      </c>
      <c r="B3609" s="7" t="s">
        <v>4018</v>
      </c>
      <c r="C3609" s="7" t="s">
        <v>350</v>
      </c>
      <c r="D3609" s="7" t="s">
        <v>23</v>
      </c>
      <c r="E3609" s="7" t="s">
        <v>4115</v>
      </c>
    </row>
    <row r="3610" spans="1:5" x14ac:dyDescent="0.2">
      <c r="A3610" s="7" t="s">
        <v>561</v>
      </c>
      <c r="B3610" s="7" t="s">
        <v>4116</v>
      </c>
      <c r="C3610" s="7" t="s">
        <v>25</v>
      </c>
      <c r="D3610" s="7" t="s">
        <v>37</v>
      </c>
      <c r="E3610" s="7" t="s">
        <v>4117</v>
      </c>
    </row>
    <row r="3611" spans="1:5" x14ac:dyDescent="0.2">
      <c r="A3611" s="7" t="s">
        <v>561</v>
      </c>
      <c r="B3611" s="7" t="s">
        <v>4116</v>
      </c>
      <c r="C3611" s="7" t="s">
        <v>28</v>
      </c>
      <c r="D3611" s="7" t="s">
        <v>48</v>
      </c>
      <c r="E3611" s="7" t="s">
        <v>4118</v>
      </c>
    </row>
    <row r="3612" spans="1:5" x14ac:dyDescent="0.2">
      <c r="A3612" s="7" t="s">
        <v>561</v>
      </c>
      <c r="B3612" s="7" t="s">
        <v>4116</v>
      </c>
      <c r="C3612" s="7" t="s">
        <v>33</v>
      </c>
      <c r="D3612" s="7" t="s">
        <v>98</v>
      </c>
      <c r="E3612" s="7" t="s">
        <v>4119</v>
      </c>
    </row>
    <row r="3613" spans="1:5" x14ac:dyDescent="0.2">
      <c r="A3613" s="7" t="s">
        <v>561</v>
      </c>
      <c r="B3613" s="7" t="s">
        <v>4116</v>
      </c>
      <c r="C3613" s="7" t="s">
        <v>44</v>
      </c>
      <c r="D3613" s="7" t="s">
        <v>53</v>
      </c>
      <c r="E3613" s="7" t="s">
        <v>4120</v>
      </c>
    </row>
    <row r="3614" spans="1:5" x14ac:dyDescent="0.2">
      <c r="A3614" s="7" t="s">
        <v>561</v>
      </c>
      <c r="B3614" s="7" t="s">
        <v>4116</v>
      </c>
      <c r="C3614" s="7" t="s">
        <v>140</v>
      </c>
      <c r="D3614" s="7" t="s">
        <v>34</v>
      </c>
      <c r="E3614" s="7" t="s">
        <v>4121</v>
      </c>
    </row>
    <row r="3615" spans="1:5" x14ac:dyDescent="0.2">
      <c r="A3615" s="7" t="s">
        <v>561</v>
      </c>
      <c r="B3615" s="7" t="s">
        <v>4116</v>
      </c>
      <c r="C3615" s="7" t="s">
        <v>36</v>
      </c>
      <c r="D3615" s="7" t="s">
        <v>42</v>
      </c>
      <c r="E3615" s="7" t="s">
        <v>4122</v>
      </c>
    </row>
    <row r="3616" spans="1:5" x14ac:dyDescent="0.2">
      <c r="A3616" s="7" t="s">
        <v>561</v>
      </c>
      <c r="B3616" s="7" t="s">
        <v>4116</v>
      </c>
      <c r="C3616" s="7" t="s">
        <v>143</v>
      </c>
      <c r="D3616" s="7" t="s">
        <v>26</v>
      </c>
      <c r="E3616" s="7" t="s">
        <v>4123</v>
      </c>
    </row>
    <row r="3617" spans="1:5" x14ac:dyDescent="0.2">
      <c r="A3617" s="7" t="s">
        <v>561</v>
      </c>
      <c r="B3617" s="7" t="s">
        <v>4116</v>
      </c>
      <c r="C3617" s="7" t="s">
        <v>41</v>
      </c>
      <c r="D3617" s="7" t="s">
        <v>45</v>
      </c>
      <c r="E3617" s="7" t="s">
        <v>4124</v>
      </c>
    </row>
    <row r="3618" spans="1:5" x14ac:dyDescent="0.2">
      <c r="A3618" s="7" t="s">
        <v>561</v>
      </c>
      <c r="B3618" s="7" t="s">
        <v>4116</v>
      </c>
      <c r="C3618" s="7" t="s">
        <v>47</v>
      </c>
      <c r="D3618" s="7" t="s">
        <v>23</v>
      </c>
      <c r="E3618" s="7" t="s">
        <v>4125</v>
      </c>
    </row>
    <row r="3619" spans="1:5" x14ac:dyDescent="0.2">
      <c r="A3619" s="7" t="s">
        <v>561</v>
      </c>
      <c r="B3619" s="7" t="s">
        <v>4116</v>
      </c>
      <c r="C3619" s="7" t="s">
        <v>50</v>
      </c>
      <c r="D3619" s="7" t="s">
        <v>98</v>
      </c>
      <c r="E3619" s="7" t="s">
        <v>4126</v>
      </c>
    </row>
    <row r="3620" spans="1:5" x14ac:dyDescent="0.2">
      <c r="A3620" s="7" t="s">
        <v>561</v>
      </c>
      <c r="B3620" s="7" t="s">
        <v>4116</v>
      </c>
      <c r="C3620" s="7" t="s">
        <v>52</v>
      </c>
      <c r="D3620" s="7" t="s">
        <v>26</v>
      </c>
      <c r="E3620" s="7" t="s">
        <v>4127</v>
      </c>
    </row>
    <row r="3621" spans="1:5" x14ac:dyDescent="0.2">
      <c r="A3621" s="7" t="s">
        <v>561</v>
      </c>
      <c r="B3621" s="7" t="s">
        <v>4116</v>
      </c>
      <c r="C3621" s="7" t="s">
        <v>149</v>
      </c>
      <c r="D3621" s="7" t="s">
        <v>29</v>
      </c>
      <c r="E3621" s="7" t="s">
        <v>4128</v>
      </c>
    </row>
    <row r="3622" spans="1:5" x14ac:dyDescent="0.2">
      <c r="A3622" s="7" t="s">
        <v>561</v>
      </c>
      <c r="B3622" s="7" t="s">
        <v>4116</v>
      </c>
      <c r="C3622" s="7" t="s">
        <v>57</v>
      </c>
      <c r="D3622" s="7" t="s">
        <v>45</v>
      </c>
      <c r="E3622" s="7" t="s">
        <v>4129</v>
      </c>
    </row>
    <row r="3623" spans="1:5" x14ac:dyDescent="0.2">
      <c r="A3623" s="7" t="s">
        <v>561</v>
      </c>
      <c r="B3623" s="7" t="s">
        <v>4116</v>
      </c>
      <c r="C3623" s="7" t="s">
        <v>153</v>
      </c>
      <c r="D3623" s="7" t="s">
        <v>23</v>
      </c>
      <c r="E3623" s="7" t="s">
        <v>4130</v>
      </c>
    </row>
    <row r="3624" spans="1:5" x14ac:dyDescent="0.2">
      <c r="A3624" s="7" t="s">
        <v>561</v>
      </c>
      <c r="B3624" s="7" t="s">
        <v>4116</v>
      </c>
      <c r="C3624" s="7" t="s">
        <v>59</v>
      </c>
      <c r="D3624" s="7" t="s">
        <v>37</v>
      </c>
      <c r="E3624" s="7" t="s">
        <v>4131</v>
      </c>
    </row>
    <row r="3625" spans="1:5" x14ac:dyDescent="0.2">
      <c r="A3625" s="7" t="s">
        <v>561</v>
      </c>
      <c r="B3625" s="7" t="s">
        <v>4116</v>
      </c>
      <c r="C3625" s="7" t="s">
        <v>61</v>
      </c>
      <c r="D3625" s="7" t="s">
        <v>53</v>
      </c>
      <c r="E3625" s="7" t="s">
        <v>4132</v>
      </c>
    </row>
    <row r="3626" spans="1:5" x14ac:dyDescent="0.2">
      <c r="A3626" s="7" t="s">
        <v>561</v>
      </c>
      <c r="B3626" s="7" t="s">
        <v>4116</v>
      </c>
      <c r="C3626" s="7" t="s">
        <v>130</v>
      </c>
      <c r="D3626" s="7" t="s">
        <v>42</v>
      </c>
      <c r="E3626" s="7" t="s">
        <v>4133</v>
      </c>
    </row>
    <row r="3627" spans="1:5" x14ac:dyDescent="0.2">
      <c r="A3627" s="7" t="s">
        <v>561</v>
      </c>
      <c r="B3627" s="7" t="s">
        <v>4116</v>
      </c>
      <c r="C3627" s="7" t="s">
        <v>79</v>
      </c>
      <c r="D3627" s="7" t="s">
        <v>48</v>
      </c>
      <c r="E3627" s="7" t="s">
        <v>4134</v>
      </c>
    </row>
    <row r="3628" spans="1:5" x14ac:dyDescent="0.2">
      <c r="A3628" s="7" t="s">
        <v>561</v>
      </c>
      <c r="B3628" s="7" t="s">
        <v>4116</v>
      </c>
      <c r="C3628" s="7" t="s">
        <v>81</v>
      </c>
      <c r="D3628" s="7" t="s">
        <v>34</v>
      </c>
      <c r="E3628" s="7" t="s">
        <v>4135</v>
      </c>
    </row>
    <row r="3629" spans="1:5" x14ac:dyDescent="0.2">
      <c r="A3629" s="7" t="s">
        <v>561</v>
      </c>
      <c r="B3629" s="7" t="s">
        <v>4116</v>
      </c>
      <c r="C3629" s="7" t="s">
        <v>63</v>
      </c>
      <c r="D3629" s="7" t="s">
        <v>53</v>
      </c>
      <c r="E3629" s="7" t="s">
        <v>4136</v>
      </c>
    </row>
    <row r="3630" spans="1:5" x14ac:dyDescent="0.2">
      <c r="A3630" s="7" t="s">
        <v>561</v>
      </c>
      <c r="B3630" s="7" t="s">
        <v>4116</v>
      </c>
      <c r="C3630" s="7" t="s">
        <v>65</v>
      </c>
      <c r="D3630" s="7" t="s">
        <v>98</v>
      </c>
      <c r="E3630" s="7" t="s">
        <v>4137</v>
      </c>
    </row>
    <row r="3631" spans="1:5" x14ac:dyDescent="0.2">
      <c r="A3631" s="7" t="s">
        <v>561</v>
      </c>
      <c r="B3631" s="7" t="s">
        <v>4116</v>
      </c>
      <c r="C3631" s="7" t="s">
        <v>67</v>
      </c>
      <c r="D3631" s="7" t="s">
        <v>23</v>
      </c>
      <c r="E3631" s="7" t="s">
        <v>4138</v>
      </c>
    </row>
    <row r="3632" spans="1:5" x14ac:dyDescent="0.2">
      <c r="A3632" s="7" t="s">
        <v>561</v>
      </c>
      <c r="B3632" s="7" t="s">
        <v>4116</v>
      </c>
      <c r="C3632" s="7" t="s">
        <v>163</v>
      </c>
      <c r="D3632" s="7" t="s">
        <v>42</v>
      </c>
      <c r="E3632" s="7" t="s">
        <v>4139</v>
      </c>
    </row>
    <row r="3633" spans="1:5" x14ac:dyDescent="0.2">
      <c r="A3633" s="7" t="s">
        <v>561</v>
      </c>
      <c r="B3633" s="7" t="s">
        <v>4116</v>
      </c>
      <c r="C3633" s="7" t="s">
        <v>165</v>
      </c>
      <c r="D3633" s="7" t="s">
        <v>48</v>
      </c>
      <c r="E3633" s="7" t="s">
        <v>4140</v>
      </c>
    </row>
    <row r="3634" spans="1:5" x14ac:dyDescent="0.2">
      <c r="A3634" s="7" t="s">
        <v>561</v>
      </c>
      <c r="B3634" s="7" t="s">
        <v>4116</v>
      </c>
      <c r="C3634" s="7" t="s">
        <v>167</v>
      </c>
      <c r="D3634" s="7" t="s">
        <v>26</v>
      </c>
      <c r="E3634" s="7" t="s">
        <v>4141</v>
      </c>
    </row>
    <row r="3635" spans="1:5" x14ac:dyDescent="0.2">
      <c r="A3635" s="7" t="s">
        <v>561</v>
      </c>
      <c r="B3635" s="7" t="s">
        <v>4116</v>
      </c>
      <c r="C3635" s="7" t="s">
        <v>77</v>
      </c>
      <c r="D3635" s="7" t="s">
        <v>45</v>
      </c>
      <c r="E3635" s="7" t="s">
        <v>4142</v>
      </c>
    </row>
    <row r="3636" spans="1:5" x14ac:dyDescent="0.2">
      <c r="A3636" s="7" t="s">
        <v>561</v>
      </c>
      <c r="B3636" s="7" t="s">
        <v>4116</v>
      </c>
      <c r="C3636" s="7" t="s">
        <v>83</v>
      </c>
      <c r="D3636" s="7" t="s">
        <v>37</v>
      </c>
      <c r="E3636" s="7" t="s">
        <v>4143</v>
      </c>
    </row>
    <row r="3637" spans="1:5" x14ac:dyDescent="0.2">
      <c r="A3637" s="7" t="s">
        <v>561</v>
      </c>
      <c r="B3637" s="7" t="s">
        <v>4116</v>
      </c>
      <c r="C3637" s="7" t="s">
        <v>169</v>
      </c>
      <c r="D3637" s="7" t="s">
        <v>29</v>
      </c>
      <c r="E3637" s="7" t="s">
        <v>4144</v>
      </c>
    </row>
    <row r="3638" spans="1:5" x14ac:dyDescent="0.2">
      <c r="A3638" s="7" t="s">
        <v>561</v>
      </c>
      <c r="B3638" s="7" t="s">
        <v>4116</v>
      </c>
      <c r="C3638" s="7" t="s">
        <v>85</v>
      </c>
      <c r="D3638" s="7" t="s">
        <v>23</v>
      </c>
      <c r="E3638" s="7" t="s">
        <v>4145</v>
      </c>
    </row>
    <row r="3639" spans="1:5" x14ac:dyDescent="0.2">
      <c r="A3639" s="7" t="s">
        <v>561</v>
      </c>
      <c r="B3639" s="7" t="s">
        <v>4116</v>
      </c>
      <c r="C3639" s="7" t="s">
        <v>87</v>
      </c>
      <c r="D3639" s="7" t="s">
        <v>45</v>
      </c>
      <c r="E3639" s="7" t="s">
        <v>4146</v>
      </c>
    </row>
    <row r="3640" spans="1:5" x14ac:dyDescent="0.2">
      <c r="A3640" s="7" t="s">
        <v>561</v>
      </c>
      <c r="B3640" s="7" t="s">
        <v>4116</v>
      </c>
      <c r="C3640" s="7" t="s">
        <v>89</v>
      </c>
      <c r="D3640" s="7" t="s">
        <v>34</v>
      </c>
      <c r="E3640" s="7" t="s">
        <v>4147</v>
      </c>
    </row>
    <row r="3641" spans="1:5" x14ac:dyDescent="0.2">
      <c r="A3641" s="7" t="s">
        <v>561</v>
      </c>
      <c r="B3641" s="7" t="s">
        <v>4116</v>
      </c>
      <c r="C3641" s="7" t="s">
        <v>93</v>
      </c>
      <c r="D3641" s="7" t="s">
        <v>48</v>
      </c>
      <c r="E3641" s="7" t="s">
        <v>4148</v>
      </c>
    </row>
    <row r="3642" spans="1:5" x14ac:dyDescent="0.2">
      <c r="A3642" s="7" t="s">
        <v>561</v>
      </c>
      <c r="B3642" s="7" t="s">
        <v>4116</v>
      </c>
      <c r="C3642" s="7" t="s">
        <v>100</v>
      </c>
      <c r="D3642" s="7" t="s">
        <v>37</v>
      </c>
      <c r="E3642" s="7" t="s">
        <v>4149</v>
      </c>
    </row>
    <row r="3643" spans="1:5" x14ac:dyDescent="0.2">
      <c r="A3643" s="7" t="s">
        <v>561</v>
      </c>
      <c r="B3643" s="7" t="s">
        <v>4116</v>
      </c>
      <c r="C3643" s="7" t="s">
        <v>95</v>
      </c>
      <c r="D3643" s="7" t="s">
        <v>53</v>
      </c>
      <c r="E3643" s="7" t="s">
        <v>4150</v>
      </c>
    </row>
    <row r="3644" spans="1:5" x14ac:dyDescent="0.2">
      <c r="A3644" s="7" t="s">
        <v>561</v>
      </c>
      <c r="B3644" s="7" t="s">
        <v>4116</v>
      </c>
      <c r="C3644" s="7" t="s">
        <v>39</v>
      </c>
      <c r="D3644" s="7" t="s">
        <v>42</v>
      </c>
      <c r="E3644" s="7" t="s">
        <v>4151</v>
      </c>
    </row>
    <row r="3645" spans="1:5" x14ac:dyDescent="0.2">
      <c r="A3645" s="7" t="s">
        <v>561</v>
      </c>
      <c r="B3645" s="7" t="s">
        <v>4116</v>
      </c>
      <c r="C3645" s="7" t="s">
        <v>182</v>
      </c>
      <c r="D3645" s="7" t="s">
        <v>26</v>
      </c>
      <c r="E3645" s="7" t="s">
        <v>4152</v>
      </c>
    </row>
    <row r="3646" spans="1:5" x14ac:dyDescent="0.2">
      <c r="A3646" s="7" t="s">
        <v>561</v>
      </c>
      <c r="B3646" s="7" t="s">
        <v>4116</v>
      </c>
      <c r="C3646" s="7" t="s">
        <v>102</v>
      </c>
      <c r="D3646" s="7" t="s">
        <v>98</v>
      </c>
      <c r="E3646" s="7" t="s">
        <v>4153</v>
      </c>
    </row>
    <row r="3647" spans="1:5" x14ac:dyDescent="0.2">
      <c r="A3647" s="7" t="s">
        <v>561</v>
      </c>
      <c r="B3647" s="7" t="s">
        <v>4116</v>
      </c>
      <c r="C3647" s="7" t="s">
        <v>185</v>
      </c>
      <c r="D3647" s="7" t="s">
        <v>48</v>
      </c>
      <c r="E3647" s="7" t="s">
        <v>4154</v>
      </c>
    </row>
    <row r="3648" spans="1:5" x14ac:dyDescent="0.2">
      <c r="A3648" s="7" t="s">
        <v>561</v>
      </c>
      <c r="B3648" s="7" t="s">
        <v>4116</v>
      </c>
      <c r="C3648" s="7" t="s">
        <v>104</v>
      </c>
      <c r="D3648" s="7" t="s">
        <v>42</v>
      </c>
      <c r="E3648" s="7" t="s">
        <v>4155</v>
      </c>
    </row>
    <row r="3649" spans="1:5" x14ac:dyDescent="0.2">
      <c r="A3649" s="7" t="s">
        <v>561</v>
      </c>
      <c r="B3649" s="7" t="s">
        <v>4116</v>
      </c>
      <c r="C3649" s="7" t="s">
        <v>106</v>
      </c>
      <c r="D3649" s="7" t="s">
        <v>23</v>
      </c>
      <c r="E3649" s="7" t="s">
        <v>4156</v>
      </c>
    </row>
    <row r="3650" spans="1:5" x14ac:dyDescent="0.2">
      <c r="A3650" s="7" t="s">
        <v>561</v>
      </c>
      <c r="B3650" s="7" t="s">
        <v>4116</v>
      </c>
      <c r="C3650" s="7" t="s">
        <v>108</v>
      </c>
      <c r="D3650" s="7" t="s">
        <v>29</v>
      </c>
      <c r="E3650" s="7" t="s">
        <v>4157</v>
      </c>
    </row>
    <row r="3651" spans="1:5" x14ac:dyDescent="0.2">
      <c r="A3651" s="7" t="s">
        <v>561</v>
      </c>
      <c r="B3651" s="7" t="s">
        <v>4116</v>
      </c>
      <c r="C3651" s="7" t="s">
        <v>110</v>
      </c>
      <c r="D3651" s="7" t="s">
        <v>26</v>
      </c>
      <c r="E3651" s="7" t="s">
        <v>4158</v>
      </c>
    </row>
    <row r="3652" spans="1:5" x14ac:dyDescent="0.2">
      <c r="A3652" s="7" t="s">
        <v>561</v>
      </c>
      <c r="B3652" s="7" t="s">
        <v>4116</v>
      </c>
      <c r="C3652" s="7" t="s">
        <v>71</v>
      </c>
      <c r="D3652" s="7" t="s">
        <v>45</v>
      </c>
      <c r="E3652" s="7" t="s">
        <v>4159</v>
      </c>
    </row>
    <row r="3653" spans="1:5" x14ac:dyDescent="0.2">
      <c r="A3653" s="7" t="s">
        <v>561</v>
      </c>
      <c r="B3653" s="7" t="s">
        <v>4116</v>
      </c>
      <c r="C3653" s="7" t="s">
        <v>69</v>
      </c>
      <c r="D3653" s="7" t="s">
        <v>37</v>
      </c>
      <c r="E3653" s="7" t="s">
        <v>4160</v>
      </c>
    </row>
    <row r="3654" spans="1:5" x14ac:dyDescent="0.2">
      <c r="A3654" s="7" t="s">
        <v>561</v>
      </c>
      <c r="B3654" s="7" t="s">
        <v>4116</v>
      </c>
      <c r="C3654" s="7" t="s">
        <v>31</v>
      </c>
      <c r="D3654" s="7" t="s">
        <v>34</v>
      </c>
      <c r="E3654" s="7" t="s">
        <v>4161</v>
      </c>
    </row>
    <row r="3655" spans="1:5" x14ac:dyDescent="0.2">
      <c r="A3655" s="7" t="s">
        <v>561</v>
      </c>
      <c r="B3655" s="7" t="s">
        <v>4116</v>
      </c>
      <c r="C3655" s="7" t="s">
        <v>198</v>
      </c>
      <c r="D3655" s="7" t="s">
        <v>42</v>
      </c>
      <c r="E3655" s="7" t="s">
        <v>4162</v>
      </c>
    </row>
    <row r="3656" spans="1:5" x14ac:dyDescent="0.2">
      <c r="A3656" s="7" t="s">
        <v>561</v>
      </c>
      <c r="B3656" s="7" t="s">
        <v>4116</v>
      </c>
      <c r="C3656" s="7" t="s">
        <v>22</v>
      </c>
      <c r="D3656" s="7" t="s">
        <v>34</v>
      </c>
      <c r="E3656" s="7" t="s">
        <v>4163</v>
      </c>
    </row>
    <row r="3657" spans="1:5" x14ac:dyDescent="0.2">
      <c r="A3657" s="7" t="s">
        <v>561</v>
      </c>
      <c r="B3657" s="7" t="s">
        <v>4116</v>
      </c>
      <c r="C3657" s="7" t="s">
        <v>112</v>
      </c>
      <c r="D3657" s="7" t="s">
        <v>45</v>
      </c>
      <c r="E3657" s="7" t="s">
        <v>4164</v>
      </c>
    </row>
    <row r="3658" spans="1:5" x14ac:dyDescent="0.2">
      <c r="A3658" s="7" t="s">
        <v>561</v>
      </c>
      <c r="B3658" s="7" t="s">
        <v>4116</v>
      </c>
      <c r="C3658" s="7" t="s">
        <v>114</v>
      </c>
      <c r="D3658" s="7" t="s">
        <v>37</v>
      </c>
      <c r="E3658" s="7" t="s">
        <v>4165</v>
      </c>
    </row>
    <row r="3659" spans="1:5" x14ac:dyDescent="0.2">
      <c r="A3659" s="7" t="s">
        <v>561</v>
      </c>
      <c r="B3659" s="7" t="s">
        <v>4116</v>
      </c>
      <c r="C3659" s="7" t="s">
        <v>216</v>
      </c>
      <c r="D3659" s="7" t="s">
        <v>53</v>
      </c>
      <c r="E3659" s="7" t="s">
        <v>4166</v>
      </c>
    </row>
    <row r="3660" spans="1:5" x14ac:dyDescent="0.2">
      <c r="A3660" s="7" t="s">
        <v>561</v>
      </c>
      <c r="B3660" s="7" t="s">
        <v>4116</v>
      </c>
      <c r="C3660" s="7" t="s">
        <v>116</v>
      </c>
      <c r="D3660" s="7" t="s">
        <v>48</v>
      </c>
      <c r="E3660" s="7" t="s">
        <v>4167</v>
      </c>
    </row>
    <row r="3661" spans="1:5" x14ac:dyDescent="0.2">
      <c r="A3661" s="7" t="s">
        <v>561</v>
      </c>
      <c r="B3661" s="7" t="s">
        <v>4116</v>
      </c>
      <c r="C3661" s="7" t="s">
        <v>118</v>
      </c>
      <c r="D3661" s="7" t="s">
        <v>26</v>
      </c>
      <c r="E3661" s="7" t="s">
        <v>4168</v>
      </c>
    </row>
    <row r="3662" spans="1:5" x14ac:dyDescent="0.2">
      <c r="A3662" s="7" t="s">
        <v>561</v>
      </c>
      <c r="B3662" s="7" t="s">
        <v>4116</v>
      </c>
      <c r="C3662" s="7" t="s">
        <v>73</v>
      </c>
      <c r="D3662" s="7" t="s">
        <v>98</v>
      </c>
      <c r="E3662" s="7" t="s">
        <v>4169</v>
      </c>
    </row>
    <row r="3663" spans="1:5" x14ac:dyDescent="0.2">
      <c r="A3663" s="7" t="s">
        <v>561</v>
      </c>
      <c r="B3663" s="7" t="s">
        <v>4116</v>
      </c>
      <c r="C3663" s="7" t="s">
        <v>120</v>
      </c>
      <c r="D3663" s="7" t="s">
        <v>23</v>
      </c>
      <c r="E3663" s="7" t="s">
        <v>4170</v>
      </c>
    </row>
    <row r="3664" spans="1:5" x14ac:dyDescent="0.2">
      <c r="A3664" s="7" t="s">
        <v>561</v>
      </c>
      <c r="B3664" s="7" t="s">
        <v>4116</v>
      </c>
      <c r="C3664" s="7" t="s">
        <v>97</v>
      </c>
      <c r="D3664" s="7" t="s">
        <v>29</v>
      </c>
      <c r="E3664" s="7" t="s">
        <v>4171</v>
      </c>
    </row>
    <row r="3665" spans="1:5" x14ac:dyDescent="0.2">
      <c r="A3665" s="7" t="s">
        <v>561</v>
      </c>
      <c r="B3665" s="7" t="s">
        <v>4116</v>
      </c>
      <c r="C3665" s="7" t="s">
        <v>122</v>
      </c>
      <c r="D3665" s="7" t="s">
        <v>53</v>
      </c>
      <c r="E3665" s="7" t="s">
        <v>4172</v>
      </c>
    </row>
    <row r="3666" spans="1:5" x14ac:dyDescent="0.2">
      <c r="A3666" s="7" t="s">
        <v>561</v>
      </c>
      <c r="B3666" s="7" t="s">
        <v>4116</v>
      </c>
      <c r="C3666" s="7" t="s">
        <v>124</v>
      </c>
      <c r="D3666" s="7" t="s">
        <v>37</v>
      </c>
      <c r="E3666" s="7" t="s">
        <v>4173</v>
      </c>
    </row>
    <row r="3667" spans="1:5" x14ac:dyDescent="0.2">
      <c r="A3667" s="7" t="s">
        <v>561</v>
      </c>
      <c r="B3667" s="7" t="s">
        <v>4116</v>
      </c>
      <c r="C3667" s="7" t="s">
        <v>126</v>
      </c>
      <c r="D3667" s="7" t="s">
        <v>23</v>
      </c>
      <c r="E3667" s="7" t="s">
        <v>4174</v>
      </c>
    </row>
    <row r="3668" spans="1:5" x14ac:dyDescent="0.2">
      <c r="A3668" s="7" t="s">
        <v>561</v>
      </c>
      <c r="B3668" s="7" t="s">
        <v>4116</v>
      </c>
      <c r="C3668" s="7" t="s">
        <v>128</v>
      </c>
      <c r="D3668" s="7" t="s">
        <v>42</v>
      </c>
      <c r="E3668" s="7" t="s">
        <v>4175</v>
      </c>
    </row>
    <row r="3669" spans="1:5" x14ac:dyDescent="0.2">
      <c r="A3669" s="7" t="s">
        <v>561</v>
      </c>
      <c r="B3669" s="7" t="s">
        <v>4116</v>
      </c>
      <c r="C3669" s="7" t="s">
        <v>132</v>
      </c>
      <c r="D3669" s="7" t="s">
        <v>26</v>
      </c>
      <c r="E3669" s="7" t="s">
        <v>4176</v>
      </c>
    </row>
    <row r="3670" spans="1:5" x14ac:dyDescent="0.2">
      <c r="A3670" s="7" t="s">
        <v>561</v>
      </c>
      <c r="B3670" s="7" t="s">
        <v>4116</v>
      </c>
      <c r="C3670" s="7" t="s">
        <v>214</v>
      </c>
      <c r="D3670" s="7" t="s">
        <v>29</v>
      </c>
      <c r="E3670" s="7" t="s">
        <v>4177</v>
      </c>
    </row>
    <row r="3671" spans="1:5" x14ac:dyDescent="0.2">
      <c r="A3671" s="7" t="s">
        <v>561</v>
      </c>
      <c r="B3671" s="7" t="s">
        <v>4116</v>
      </c>
      <c r="C3671" s="7" t="s">
        <v>218</v>
      </c>
      <c r="D3671" s="7" t="s">
        <v>34</v>
      </c>
      <c r="E3671" s="7" t="s">
        <v>4178</v>
      </c>
    </row>
    <row r="3672" spans="1:5" x14ac:dyDescent="0.2">
      <c r="A3672" s="7" t="s">
        <v>561</v>
      </c>
      <c r="B3672" s="7" t="s">
        <v>4116</v>
      </c>
      <c r="C3672" s="7" t="s">
        <v>220</v>
      </c>
      <c r="D3672" s="7" t="s">
        <v>48</v>
      </c>
      <c r="E3672" s="7" t="s">
        <v>4179</v>
      </c>
    </row>
    <row r="3673" spans="1:5" x14ac:dyDescent="0.2">
      <c r="A3673" s="7" t="s">
        <v>561</v>
      </c>
      <c r="B3673" s="7" t="s">
        <v>4116</v>
      </c>
      <c r="C3673" s="7" t="s">
        <v>222</v>
      </c>
      <c r="D3673" s="7" t="s">
        <v>98</v>
      </c>
      <c r="E3673" s="7" t="s">
        <v>4180</v>
      </c>
    </row>
    <row r="3674" spans="1:5" x14ac:dyDescent="0.2">
      <c r="A3674" s="7" t="s">
        <v>561</v>
      </c>
      <c r="B3674" s="7" t="s">
        <v>4116</v>
      </c>
      <c r="C3674" s="7" t="s">
        <v>224</v>
      </c>
      <c r="D3674" s="7" t="s">
        <v>45</v>
      </c>
      <c r="E3674" s="7" t="s">
        <v>4181</v>
      </c>
    </row>
    <row r="3675" spans="1:5" x14ac:dyDescent="0.2">
      <c r="A3675" s="7" t="s">
        <v>561</v>
      </c>
      <c r="B3675" s="7" t="s">
        <v>4116</v>
      </c>
      <c r="C3675" s="7" t="s">
        <v>226</v>
      </c>
      <c r="D3675" s="7" t="s">
        <v>26</v>
      </c>
      <c r="E3675" s="7" t="s">
        <v>4182</v>
      </c>
    </row>
    <row r="3676" spans="1:5" x14ac:dyDescent="0.2">
      <c r="A3676" s="7" t="s">
        <v>561</v>
      </c>
      <c r="B3676" s="7" t="s">
        <v>4116</v>
      </c>
      <c r="C3676" s="7" t="s">
        <v>228</v>
      </c>
      <c r="D3676" s="7" t="s">
        <v>48</v>
      </c>
      <c r="E3676" s="7" t="s">
        <v>4183</v>
      </c>
    </row>
    <row r="3677" spans="1:5" x14ac:dyDescent="0.2">
      <c r="A3677" s="7" t="s">
        <v>561</v>
      </c>
      <c r="B3677" s="7" t="s">
        <v>4116</v>
      </c>
      <c r="C3677" s="7" t="s">
        <v>232</v>
      </c>
      <c r="D3677" s="7" t="s">
        <v>53</v>
      </c>
      <c r="E3677" s="7" t="s">
        <v>4184</v>
      </c>
    </row>
    <row r="3678" spans="1:5" x14ac:dyDescent="0.2">
      <c r="A3678" s="7" t="s">
        <v>561</v>
      </c>
      <c r="B3678" s="7" t="s">
        <v>4116</v>
      </c>
      <c r="C3678" s="7" t="s">
        <v>234</v>
      </c>
      <c r="D3678" s="7" t="s">
        <v>98</v>
      </c>
      <c r="E3678" s="7" t="s">
        <v>4185</v>
      </c>
    </row>
    <row r="3679" spans="1:5" x14ac:dyDescent="0.2">
      <c r="A3679" s="7" t="s">
        <v>561</v>
      </c>
      <c r="B3679" s="7" t="s">
        <v>4116</v>
      </c>
      <c r="C3679" s="7" t="s">
        <v>238</v>
      </c>
      <c r="D3679" s="7" t="s">
        <v>23</v>
      </c>
      <c r="E3679" s="7" t="s">
        <v>4186</v>
      </c>
    </row>
    <row r="3680" spans="1:5" x14ac:dyDescent="0.2">
      <c r="A3680" s="7" t="s">
        <v>561</v>
      </c>
      <c r="B3680" s="7" t="s">
        <v>4116</v>
      </c>
      <c r="C3680" s="7" t="s">
        <v>240</v>
      </c>
      <c r="D3680" s="7" t="s">
        <v>29</v>
      </c>
      <c r="E3680" s="7" t="s">
        <v>4187</v>
      </c>
    </row>
    <row r="3681" spans="1:5" x14ac:dyDescent="0.2">
      <c r="A3681" s="7" t="s">
        <v>561</v>
      </c>
      <c r="B3681" s="7" t="s">
        <v>4116</v>
      </c>
      <c r="C3681" s="7" t="s">
        <v>242</v>
      </c>
      <c r="D3681" s="7" t="s">
        <v>34</v>
      </c>
      <c r="E3681" s="7" t="s">
        <v>4188</v>
      </c>
    </row>
    <row r="3682" spans="1:5" x14ac:dyDescent="0.2">
      <c r="A3682" s="7" t="s">
        <v>561</v>
      </c>
      <c r="B3682" s="7" t="s">
        <v>4116</v>
      </c>
      <c r="C3682" s="7" t="s">
        <v>244</v>
      </c>
      <c r="D3682" s="7" t="s">
        <v>42</v>
      </c>
      <c r="E3682" s="7" t="s">
        <v>4189</v>
      </c>
    </row>
    <row r="3683" spans="1:5" x14ac:dyDescent="0.2">
      <c r="A3683" s="7" t="s">
        <v>561</v>
      </c>
      <c r="B3683" s="7" t="s">
        <v>4116</v>
      </c>
      <c r="C3683" s="7" t="s">
        <v>246</v>
      </c>
      <c r="D3683" s="7" t="s">
        <v>53</v>
      </c>
      <c r="E3683" s="7" t="s">
        <v>4190</v>
      </c>
    </row>
    <row r="3684" spans="1:5" x14ac:dyDescent="0.2">
      <c r="A3684" s="7" t="s">
        <v>561</v>
      </c>
      <c r="B3684" s="7" t="s">
        <v>4116</v>
      </c>
      <c r="C3684" s="7" t="s">
        <v>248</v>
      </c>
      <c r="D3684" s="7" t="s">
        <v>29</v>
      </c>
      <c r="E3684" s="7" t="s">
        <v>4191</v>
      </c>
    </row>
    <row r="3685" spans="1:5" x14ac:dyDescent="0.2">
      <c r="A3685" s="7" t="s">
        <v>561</v>
      </c>
      <c r="B3685" s="7" t="s">
        <v>4116</v>
      </c>
      <c r="C3685" s="7" t="s">
        <v>250</v>
      </c>
      <c r="D3685" s="7" t="s">
        <v>26</v>
      </c>
      <c r="E3685" s="7" t="s">
        <v>4192</v>
      </c>
    </row>
    <row r="3686" spans="1:5" x14ac:dyDescent="0.2">
      <c r="A3686" s="7" t="s">
        <v>561</v>
      </c>
      <c r="B3686" s="7" t="s">
        <v>4116</v>
      </c>
      <c r="C3686" s="7" t="s">
        <v>252</v>
      </c>
      <c r="D3686" s="7" t="s">
        <v>45</v>
      </c>
      <c r="E3686" s="7" t="s">
        <v>4193</v>
      </c>
    </row>
    <row r="3687" spans="1:5" x14ac:dyDescent="0.2">
      <c r="A3687" s="7" t="s">
        <v>561</v>
      </c>
      <c r="B3687" s="7" t="s">
        <v>4116</v>
      </c>
      <c r="C3687" s="7" t="s">
        <v>254</v>
      </c>
      <c r="D3687" s="7" t="s">
        <v>34</v>
      </c>
      <c r="E3687" s="7" t="s">
        <v>4194</v>
      </c>
    </row>
    <row r="3688" spans="1:5" x14ac:dyDescent="0.2">
      <c r="A3688" s="7" t="s">
        <v>561</v>
      </c>
      <c r="B3688" s="7" t="s">
        <v>4116</v>
      </c>
      <c r="C3688" s="7" t="s">
        <v>258</v>
      </c>
      <c r="D3688" s="7" t="s">
        <v>48</v>
      </c>
      <c r="E3688" s="7" t="s">
        <v>4195</v>
      </c>
    </row>
    <row r="3689" spans="1:5" x14ac:dyDescent="0.2">
      <c r="A3689" s="7" t="s">
        <v>561</v>
      </c>
      <c r="B3689" s="7" t="s">
        <v>4116</v>
      </c>
      <c r="C3689" s="7" t="s">
        <v>542</v>
      </c>
      <c r="D3689" s="7" t="s">
        <v>98</v>
      </c>
      <c r="E3689" s="7" t="s">
        <v>4196</v>
      </c>
    </row>
    <row r="3690" spans="1:5" x14ac:dyDescent="0.2">
      <c r="A3690" s="7" t="s">
        <v>561</v>
      </c>
      <c r="B3690" s="7" t="s">
        <v>4116</v>
      </c>
      <c r="C3690" s="7" t="s">
        <v>346</v>
      </c>
      <c r="D3690" s="7" t="s">
        <v>23</v>
      </c>
      <c r="E3690" s="7" t="s">
        <v>4197</v>
      </c>
    </row>
    <row r="3691" spans="1:5" x14ac:dyDescent="0.2">
      <c r="A3691" s="7" t="s">
        <v>561</v>
      </c>
      <c r="B3691" s="7" t="s">
        <v>4116</v>
      </c>
      <c r="C3691" s="7" t="s">
        <v>348</v>
      </c>
      <c r="D3691" s="7" t="s">
        <v>37</v>
      </c>
      <c r="E3691" s="7" t="s">
        <v>4198</v>
      </c>
    </row>
    <row r="3692" spans="1:5" x14ac:dyDescent="0.2">
      <c r="A3692" s="7" t="s">
        <v>561</v>
      </c>
      <c r="B3692" s="7" t="s">
        <v>4116</v>
      </c>
      <c r="C3692" s="7" t="s">
        <v>354</v>
      </c>
      <c r="D3692" s="7" t="s">
        <v>53</v>
      </c>
      <c r="E3692" s="7" t="s">
        <v>4199</v>
      </c>
    </row>
    <row r="3693" spans="1:5" x14ac:dyDescent="0.2">
      <c r="A3693" s="7" t="s">
        <v>561</v>
      </c>
      <c r="B3693" s="7" t="s">
        <v>4116</v>
      </c>
      <c r="C3693" s="7" t="s">
        <v>356</v>
      </c>
      <c r="D3693" s="7" t="s">
        <v>45</v>
      </c>
      <c r="E3693" s="7" t="s">
        <v>4200</v>
      </c>
    </row>
    <row r="3694" spans="1:5" x14ac:dyDescent="0.2">
      <c r="A3694" s="7" t="s">
        <v>561</v>
      </c>
      <c r="B3694" s="7" t="s">
        <v>4116</v>
      </c>
      <c r="C3694" s="7" t="s">
        <v>352</v>
      </c>
      <c r="D3694" s="7" t="s">
        <v>98</v>
      </c>
      <c r="E3694" s="7" t="s">
        <v>4201</v>
      </c>
    </row>
    <row r="3695" spans="1:5" x14ac:dyDescent="0.2">
      <c r="A3695" s="7" t="s">
        <v>561</v>
      </c>
      <c r="B3695" s="7" t="s">
        <v>4116</v>
      </c>
      <c r="C3695" s="7" t="s">
        <v>358</v>
      </c>
      <c r="D3695" s="7" t="s">
        <v>42</v>
      </c>
      <c r="E3695" s="7" t="s">
        <v>4202</v>
      </c>
    </row>
    <row r="3696" spans="1:5" x14ac:dyDescent="0.2">
      <c r="A3696" s="7" t="s">
        <v>561</v>
      </c>
      <c r="B3696" s="7" t="s">
        <v>4116</v>
      </c>
      <c r="C3696" s="7" t="s">
        <v>360</v>
      </c>
      <c r="D3696" s="7" t="s">
        <v>23</v>
      </c>
      <c r="E3696" s="7" t="s">
        <v>4203</v>
      </c>
    </row>
    <row r="3697" spans="1:5" x14ac:dyDescent="0.2">
      <c r="A3697" s="7" t="s">
        <v>561</v>
      </c>
      <c r="B3697" s="7" t="s">
        <v>4116</v>
      </c>
      <c r="C3697" s="7" t="s">
        <v>362</v>
      </c>
      <c r="D3697" s="7" t="s">
        <v>37</v>
      </c>
      <c r="E3697" s="7" t="s">
        <v>4204</v>
      </c>
    </row>
    <row r="3698" spans="1:5" x14ac:dyDescent="0.2">
      <c r="A3698" s="7" t="s">
        <v>561</v>
      </c>
      <c r="B3698" s="7" t="s">
        <v>4116</v>
      </c>
      <c r="C3698" s="7" t="s">
        <v>364</v>
      </c>
      <c r="D3698" s="7" t="s">
        <v>29</v>
      </c>
      <c r="E3698" s="7" t="s">
        <v>4205</v>
      </c>
    </row>
    <row r="3699" spans="1:5" x14ac:dyDescent="0.2">
      <c r="A3699" s="7" t="s">
        <v>561</v>
      </c>
      <c r="B3699" s="7" t="s">
        <v>4116</v>
      </c>
      <c r="C3699" s="7" t="s">
        <v>366</v>
      </c>
      <c r="D3699" s="7" t="s">
        <v>34</v>
      </c>
      <c r="E3699" s="7" t="s">
        <v>4206</v>
      </c>
    </row>
    <row r="3700" spans="1:5" x14ac:dyDescent="0.2">
      <c r="A3700" s="7" t="s">
        <v>561</v>
      </c>
      <c r="B3700" s="7" t="s">
        <v>4116</v>
      </c>
      <c r="C3700" s="7" t="s">
        <v>370</v>
      </c>
      <c r="D3700" s="7" t="s">
        <v>48</v>
      </c>
      <c r="E3700" s="7" t="s">
        <v>4207</v>
      </c>
    </row>
    <row r="3701" spans="1:5" x14ac:dyDescent="0.2">
      <c r="A3701" s="7" t="s">
        <v>561</v>
      </c>
      <c r="B3701" s="7" t="s">
        <v>4116</v>
      </c>
      <c r="C3701" s="7" t="s">
        <v>368</v>
      </c>
      <c r="D3701" s="7" t="s">
        <v>26</v>
      </c>
      <c r="E3701" s="7" t="s">
        <v>4208</v>
      </c>
    </row>
    <row r="3702" spans="1:5" x14ac:dyDescent="0.2">
      <c r="A3702" s="7" t="s">
        <v>561</v>
      </c>
      <c r="B3702" s="7" t="s">
        <v>4116</v>
      </c>
      <c r="C3702" s="7" t="s">
        <v>372</v>
      </c>
      <c r="D3702" s="7" t="s">
        <v>42</v>
      </c>
      <c r="E3702" s="7" t="s">
        <v>4209</v>
      </c>
    </row>
    <row r="3703" spans="1:5" x14ac:dyDescent="0.2">
      <c r="A3703" s="7" t="s">
        <v>561</v>
      </c>
      <c r="B3703" s="7" t="s">
        <v>4116</v>
      </c>
      <c r="C3703" s="7" t="s">
        <v>374</v>
      </c>
      <c r="D3703" s="7" t="s">
        <v>34</v>
      </c>
      <c r="E3703" s="7" t="s">
        <v>4210</v>
      </c>
    </row>
    <row r="3704" spans="1:5" x14ac:dyDescent="0.2">
      <c r="A3704" s="7" t="s">
        <v>561</v>
      </c>
      <c r="B3704" s="7" t="s">
        <v>4116</v>
      </c>
      <c r="C3704" s="7" t="s">
        <v>376</v>
      </c>
      <c r="D3704" s="7" t="s">
        <v>45</v>
      </c>
      <c r="E3704" s="7" t="s">
        <v>4211</v>
      </c>
    </row>
    <row r="3705" spans="1:5" x14ac:dyDescent="0.2">
      <c r="A3705" s="7" t="s">
        <v>561</v>
      </c>
      <c r="B3705" s="7" t="s">
        <v>4116</v>
      </c>
      <c r="C3705" s="7" t="s">
        <v>378</v>
      </c>
      <c r="D3705" s="7" t="s">
        <v>37</v>
      </c>
      <c r="E3705" s="7" t="s">
        <v>4212</v>
      </c>
    </row>
    <row r="3706" spans="1:5" x14ac:dyDescent="0.2">
      <c r="A3706" s="7" t="s">
        <v>561</v>
      </c>
      <c r="B3706" s="7" t="s">
        <v>4116</v>
      </c>
      <c r="C3706" s="7" t="s">
        <v>380</v>
      </c>
      <c r="D3706" s="7" t="s">
        <v>48</v>
      </c>
      <c r="E3706" s="7" t="s">
        <v>4213</v>
      </c>
    </row>
    <row r="3707" spans="1:5" x14ac:dyDescent="0.2">
      <c r="A3707" s="7" t="s">
        <v>561</v>
      </c>
      <c r="B3707" s="7" t="s">
        <v>4116</v>
      </c>
      <c r="C3707" s="7" t="s">
        <v>383</v>
      </c>
      <c r="D3707" s="7" t="s">
        <v>26</v>
      </c>
      <c r="E3707" s="7" t="s">
        <v>4214</v>
      </c>
    </row>
    <row r="3708" spans="1:5" x14ac:dyDescent="0.2">
      <c r="A3708" s="7" t="s">
        <v>561</v>
      </c>
      <c r="B3708" s="7" t="s">
        <v>4116</v>
      </c>
      <c r="C3708" s="7" t="s">
        <v>385</v>
      </c>
      <c r="D3708" s="7" t="s">
        <v>98</v>
      </c>
      <c r="E3708" s="7" t="s">
        <v>4215</v>
      </c>
    </row>
    <row r="3709" spans="1:5" x14ac:dyDescent="0.2">
      <c r="A3709" s="7" t="s">
        <v>561</v>
      </c>
      <c r="B3709" s="7" t="s">
        <v>4116</v>
      </c>
      <c r="C3709" s="7" t="s">
        <v>388</v>
      </c>
      <c r="D3709" s="7" t="s">
        <v>23</v>
      </c>
      <c r="E3709" s="7" t="s">
        <v>4216</v>
      </c>
    </row>
    <row r="3710" spans="1:5" x14ac:dyDescent="0.2">
      <c r="A3710" s="7" t="s">
        <v>561</v>
      </c>
      <c r="B3710" s="7" t="s">
        <v>4116</v>
      </c>
      <c r="C3710" s="7" t="s">
        <v>657</v>
      </c>
      <c r="D3710" s="7" t="s">
        <v>29</v>
      </c>
      <c r="E3710" s="7" t="s">
        <v>4217</v>
      </c>
    </row>
    <row r="3711" spans="1:5" x14ac:dyDescent="0.2">
      <c r="A3711" s="7" t="s">
        <v>561</v>
      </c>
      <c r="B3711" s="7" t="s">
        <v>4116</v>
      </c>
      <c r="C3711" s="7" t="s">
        <v>391</v>
      </c>
      <c r="D3711" s="7" t="s">
        <v>53</v>
      </c>
      <c r="E3711" s="7" t="s">
        <v>4218</v>
      </c>
    </row>
    <row r="3712" spans="1:5" x14ac:dyDescent="0.2">
      <c r="A3712" s="7" t="s">
        <v>561</v>
      </c>
      <c r="B3712" s="7" t="s">
        <v>4116</v>
      </c>
      <c r="C3712" s="7" t="s">
        <v>393</v>
      </c>
      <c r="D3712" s="7" t="s">
        <v>37</v>
      </c>
      <c r="E3712" s="7" t="s">
        <v>4219</v>
      </c>
    </row>
    <row r="3713" spans="1:5" x14ac:dyDescent="0.2">
      <c r="A3713" s="7" t="s">
        <v>561</v>
      </c>
      <c r="B3713" s="7" t="s">
        <v>4116</v>
      </c>
      <c r="C3713" s="7" t="s">
        <v>397</v>
      </c>
      <c r="D3713" s="7" t="s">
        <v>42</v>
      </c>
      <c r="E3713" s="7" t="s">
        <v>4220</v>
      </c>
    </row>
    <row r="3714" spans="1:5" x14ac:dyDescent="0.2">
      <c r="A3714" s="7" t="s">
        <v>561</v>
      </c>
      <c r="B3714" s="7" t="s">
        <v>4116</v>
      </c>
      <c r="C3714" s="7" t="s">
        <v>399</v>
      </c>
      <c r="D3714" s="7" t="s">
        <v>26</v>
      </c>
      <c r="E3714" s="7" t="s">
        <v>4221</v>
      </c>
    </row>
    <row r="3715" spans="1:5" x14ac:dyDescent="0.2">
      <c r="A3715" s="7" t="s">
        <v>561</v>
      </c>
      <c r="B3715" s="7" t="s">
        <v>4116</v>
      </c>
      <c r="C3715" s="7" t="s">
        <v>401</v>
      </c>
      <c r="D3715" s="7" t="s">
        <v>29</v>
      </c>
      <c r="E3715" s="7" t="s">
        <v>4222</v>
      </c>
    </row>
    <row r="3716" spans="1:5" x14ac:dyDescent="0.2">
      <c r="A3716" s="7" t="s">
        <v>561</v>
      </c>
      <c r="B3716" s="7" t="s">
        <v>4116</v>
      </c>
      <c r="C3716" s="7" t="s">
        <v>403</v>
      </c>
      <c r="D3716" s="7" t="s">
        <v>53</v>
      </c>
      <c r="E3716" s="7" t="s">
        <v>4223</v>
      </c>
    </row>
    <row r="3717" spans="1:5" x14ac:dyDescent="0.2">
      <c r="A3717" s="7" t="s">
        <v>561</v>
      </c>
      <c r="B3717" s="7" t="s">
        <v>4116</v>
      </c>
      <c r="C3717" s="7" t="s">
        <v>405</v>
      </c>
      <c r="D3717" s="7" t="s">
        <v>34</v>
      </c>
      <c r="E3717" s="7" t="s">
        <v>4224</v>
      </c>
    </row>
    <row r="3718" spans="1:5" x14ac:dyDescent="0.2">
      <c r="A3718" s="7" t="s">
        <v>561</v>
      </c>
      <c r="B3718" s="7" t="s">
        <v>4116</v>
      </c>
      <c r="C3718" s="7" t="s">
        <v>415</v>
      </c>
      <c r="D3718" s="7" t="s">
        <v>48</v>
      </c>
      <c r="E3718" s="7" t="s">
        <v>4225</v>
      </c>
    </row>
    <row r="3719" spans="1:5" x14ac:dyDescent="0.2">
      <c r="A3719" s="7" t="s">
        <v>561</v>
      </c>
      <c r="B3719" s="7" t="s">
        <v>4116</v>
      </c>
      <c r="C3719" s="7" t="s">
        <v>407</v>
      </c>
      <c r="D3719" s="7" t="s">
        <v>98</v>
      </c>
      <c r="E3719" s="7" t="s">
        <v>4226</v>
      </c>
    </row>
    <row r="3720" spans="1:5" x14ac:dyDescent="0.2">
      <c r="A3720" s="7" t="s">
        <v>561</v>
      </c>
      <c r="B3720" s="7" t="s">
        <v>4116</v>
      </c>
      <c r="C3720" s="7" t="s">
        <v>417</v>
      </c>
      <c r="D3720" s="7" t="s">
        <v>45</v>
      </c>
      <c r="E3720" s="7" t="s">
        <v>4227</v>
      </c>
    </row>
    <row r="3721" spans="1:5" x14ac:dyDescent="0.2">
      <c r="A3721" s="7" t="s">
        <v>561</v>
      </c>
      <c r="B3721" s="7" t="s">
        <v>4116</v>
      </c>
      <c r="C3721" s="7" t="s">
        <v>411</v>
      </c>
      <c r="D3721" s="7" t="s">
        <v>26</v>
      </c>
      <c r="E3721" s="7" t="s">
        <v>4228</v>
      </c>
    </row>
    <row r="3722" spans="1:5" x14ac:dyDescent="0.2">
      <c r="A3722" s="7" t="s">
        <v>561</v>
      </c>
      <c r="B3722" s="7" t="s">
        <v>4116</v>
      </c>
      <c r="C3722" s="7" t="s">
        <v>419</v>
      </c>
      <c r="D3722" s="7" t="s">
        <v>48</v>
      </c>
      <c r="E3722" s="7" t="s">
        <v>4229</v>
      </c>
    </row>
    <row r="3723" spans="1:5" x14ac:dyDescent="0.2">
      <c r="A3723" s="7" t="s">
        <v>561</v>
      </c>
      <c r="B3723" s="7" t="s">
        <v>4116</v>
      </c>
      <c r="C3723" s="7" t="s">
        <v>413</v>
      </c>
      <c r="D3723" s="7" t="s">
        <v>37</v>
      </c>
      <c r="E3723" s="7" t="s">
        <v>4230</v>
      </c>
    </row>
    <row r="3724" spans="1:5" x14ac:dyDescent="0.2">
      <c r="A3724" s="7" t="s">
        <v>561</v>
      </c>
      <c r="B3724" s="7" t="s">
        <v>4116</v>
      </c>
      <c r="C3724" s="7" t="s">
        <v>421</v>
      </c>
      <c r="D3724" s="7" t="s">
        <v>53</v>
      </c>
      <c r="E3724" s="7" t="s">
        <v>4231</v>
      </c>
    </row>
    <row r="3725" spans="1:5" x14ac:dyDescent="0.2">
      <c r="A3725" s="7" t="s">
        <v>561</v>
      </c>
      <c r="B3725" s="7" t="s">
        <v>4116</v>
      </c>
      <c r="C3725" s="7" t="s">
        <v>423</v>
      </c>
      <c r="D3725" s="7" t="s">
        <v>98</v>
      </c>
      <c r="E3725" s="7" t="s">
        <v>4232</v>
      </c>
    </row>
    <row r="3726" spans="1:5" x14ac:dyDescent="0.2">
      <c r="A3726" s="7" t="s">
        <v>561</v>
      </c>
      <c r="B3726" s="7" t="s">
        <v>4116</v>
      </c>
      <c r="C3726" s="7" t="s">
        <v>425</v>
      </c>
      <c r="D3726" s="7" t="s">
        <v>45</v>
      </c>
      <c r="E3726" s="7" t="s">
        <v>4233</v>
      </c>
    </row>
    <row r="3727" spans="1:5" x14ac:dyDescent="0.2">
      <c r="A3727" s="7" t="s">
        <v>561</v>
      </c>
      <c r="B3727" s="7" t="s">
        <v>4116</v>
      </c>
      <c r="C3727" s="7" t="s">
        <v>427</v>
      </c>
      <c r="D3727" s="7" t="s">
        <v>29</v>
      </c>
      <c r="E3727" s="7" t="s">
        <v>4234</v>
      </c>
    </row>
    <row r="3728" spans="1:5" x14ac:dyDescent="0.2">
      <c r="A3728" s="7" t="s">
        <v>561</v>
      </c>
      <c r="B3728" s="7" t="s">
        <v>4116</v>
      </c>
      <c r="C3728" s="7" t="s">
        <v>431</v>
      </c>
      <c r="D3728" s="7" t="s">
        <v>42</v>
      </c>
      <c r="E3728" s="7" t="s">
        <v>4235</v>
      </c>
    </row>
    <row r="3729" spans="1:5" x14ac:dyDescent="0.2">
      <c r="A3729" s="7" t="s">
        <v>561</v>
      </c>
      <c r="B3729" s="7" t="s">
        <v>4116</v>
      </c>
      <c r="C3729" s="7" t="s">
        <v>433</v>
      </c>
      <c r="D3729" s="7" t="s">
        <v>53</v>
      </c>
      <c r="E3729" s="7" t="s">
        <v>4236</v>
      </c>
    </row>
    <row r="3730" spans="1:5" x14ac:dyDescent="0.2">
      <c r="A3730" s="7" t="s">
        <v>561</v>
      </c>
      <c r="B3730" s="7" t="s">
        <v>4116</v>
      </c>
      <c r="C3730" s="7" t="s">
        <v>435</v>
      </c>
      <c r="D3730" s="7" t="s">
        <v>29</v>
      </c>
      <c r="E3730" s="7" t="s">
        <v>4237</v>
      </c>
    </row>
    <row r="3731" spans="1:5" x14ac:dyDescent="0.2">
      <c r="A3731" s="7" t="s">
        <v>561</v>
      </c>
      <c r="B3731" s="7" t="s">
        <v>4116</v>
      </c>
      <c r="C3731" s="7" t="s">
        <v>437</v>
      </c>
      <c r="D3731" s="7" t="s">
        <v>26</v>
      </c>
      <c r="E3731" s="7" t="s">
        <v>4238</v>
      </c>
    </row>
    <row r="3732" spans="1:5" x14ac:dyDescent="0.2">
      <c r="A3732" s="7" t="s">
        <v>561</v>
      </c>
      <c r="B3732" s="7" t="s">
        <v>4116</v>
      </c>
      <c r="C3732" s="7" t="s">
        <v>439</v>
      </c>
      <c r="D3732" s="7" t="s">
        <v>45</v>
      </c>
      <c r="E3732" s="7" t="s">
        <v>4239</v>
      </c>
    </row>
    <row r="3733" spans="1:5" x14ac:dyDescent="0.2">
      <c r="A3733" s="7" t="s">
        <v>561</v>
      </c>
      <c r="B3733" s="7" t="s">
        <v>4116</v>
      </c>
      <c r="C3733" s="7" t="s">
        <v>441</v>
      </c>
      <c r="D3733" s="7" t="s">
        <v>34</v>
      </c>
      <c r="E3733" s="7" t="s">
        <v>4240</v>
      </c>
    </row>
    <row r="3734" spans="1:5" x14ac:dyDescent="0.2">
      <c r="A3734" s="7" t="s">
        <v>561</v>
      </c>
      <c r="B3734" s="7" t="s">
        <v>4116</v>
      </c>
      <c r="C3734" s="7" t="s">
        <v>443</v>
      </c>
      <c r="D3734" s="7" t="s">
        <v>48</v>
      </c>
      <c r="E3734" s="7" t="s">
        <v>4241</v>
      </c>
    </row>
    <row r="3735" spans="1:5" x14ac:dyDescent="0.2">
      <c r="A3735" s="7" t="s">
        <v>561</v>
      </c>
      <c r="B3735" s="7" t="s">
        <v>4116</v>
      </c>
      <c r="C3735" s="7" t="s">
        <v>445</v>
      </c>
      <c r="D3735" s="7" t="s">
        <v>98</v>
      </c>
      <c r="E3735" s="7" t="s">
        <v>4242</v>
      </c>
    </row>
    <row r="3736" spans="1:5" x14ac:dyDescent="0.2">
      <c r="A3736" s="7" t="s">
        <v>561</v>
      </c>
      <c r="B3736" s="7" t="s">
        <v>4116</v>
      </c>
      <c r="C3736" s="7" t="s">
        <v>451</v>
      </c>
      <c r="D3736" s="7" t="s">
        <v>37</v>
      </c>
      <c r="E3736" s="7" t="s">
        <v>4243</v>
      </c>
    </row>
    <row r="3737" spans="1:5" x14ac:dyDescent="0.2">
      <c r="A3737" s="7" t="s">
        <v>561</v>
      </c>
      <c r="B3737" s="7" t="s">
        <v>4116</v>
      </c>
      <c r="C3737" s="7" t="s">
        <v>690</v>
      </c>
      <c r="D3737" s="7" t="s">
        <v>98</v>
      </c>
      <c r="E3737" s="7" t="s">
        <v>4244</v>
      </c>
    </row>
    <row r="3738" spans="1:5" x14ac:dyDescent="0.2">
      <c r="A3738" s="7" t="s">
        <v>561</v>
      </c>
      <c r="B3738" s="7" t="s">
        <v>4116</v>
      </c>
      <c r="C3738" s="7" t="s">
        <v>692</v>
      </c>
      <c r="D3738" s="7" t="s">
        <v>53</v>
      </c>
      <c r="E3738" s="7" t="s">
        <v>4245</v>
      </c>
    </row>
    <row r="3739" spans="1:5" x14ac:dyDescent="0.2">
      <c r="A3739" s="7" t="s">
        <v>561</v>
      </c>
      <c r="B3739" s="7" t="s">
        <v>4116</v>
      </c>
      <c r="C3739" s="7" t="s">
        <v>696</v>
      </c>
      <c r="D3739" s="7" t="s">
        <v>23</v>
      </c>
      <c r="E3739" s="7" t="s">
        <v>4246</v>
      </c>
    </row>
    <row r="3740" spans="1:5" x14ac:dyDescent="0.2">
      <c r="A3740" s="7" t="s">
        <v>561</v>
      </c>
      <c r="B3740" s="7" t="s">
        <v>4116</v>
      </c>
      <c r="C3740" s="7" t="s">
        <v>698</v>
      </c>
      <c r="D3740" s="7" t="s">
        <v>37</v>
      </c>
      <c r="E3740" s="7" t="s">
        <v>4247</v>
      </c>
    </row>
    <row r="3741" spans="1:5" x14ac:dyDescent="0.2">
      <c r="A3741" s="7" t="s">
        <v>561</v>
      </c>
      <c r="B3741" s="7" t="s">
        <v>4116</v>
      </c>
      <c r="C3741" s="7" t="s">
        <v>1079</v>
      </c>
      <c r="D3741" s="7" t="s">
        <v>29</v>
      </c>
      <c r="E3741" s="7" t="s">
        <v>4248</v>
      </c>
    </row>
    <row r="3742" spans="1:5" x14ac:dyDescent="0.2">
      <c r="A3742" s="7" t="s">
        <v>561</v>
      </c>
      <c r="B3742" s="7" t="s">
        <v>4116</v>
      </c>
      <c r="C3742" s="7" t="s">
        <v>704</v>
      </c>
      <c r="D3742" s="7" t="s">
        <v>48</v>
      </c>
      <c r="E3742" s="7" t="s">
        <v>4249</v>
      </c>
    </row>
    <row r="3743" spans="1:5" x14ac:dyDescent="0.2">
      <c r="A3743" s="7" t="s">
        <v>561</v>
      </c>
      <c r="B3743" s="7" t="s">
        <v>4116</v>
      </c>
      <c r="C3743" s="7" t="s">
        <v>700</v>
      </c>
      <c r="D3743" s="7" t="s">
        <v>26</v>
      </c>
      <c r="E3743" s="7" t="s">
        <v>4250</v>
      </c>
    </row>
    <row r="3744" spans="1:5" x14ac:dyDescent="0.2">
      <c r="A3744" s="7" t="s">
        <v>561</v>
      </c>
      <c r="B3744" s="7" t="s">
        <v>4116</v>
      </c>
      <c r="C3744" s="7" t="s">
        <v>1088</v>
      </c>
      <c r="D3744" s="7" t="s">
        <v>98</v>
      </c>
      <c r="E3744" s="7" t="s">
        <v>4251</v>
      </c>
    </row>
    <row r="3745" spans="1:5" x14ac:dyDescent="0.2">
      <c r="A3745" s="7" t="s">
        <v>561</v>
      </c>
      <c r="B3745" s="7" t="s">
        <v>4116</v>
      </c>
      <c r="C3745" s="7" t="s">
        <v>694</v>
      </c>
      <c r="D3745" s="7" t="s">
        <v>42</v>
      </c>
      <c r="E3745" s="7" t="s">
        <v>4252</v>
      </c>
    </row>
    <row r="3746" spans="1:5" x14ac:dyDescent="0.2">
      <c r="A3746" s="7" t="s">
        <v>561</v>
      </c>
      <c r="B3746" s="7" t="s">
        <v>4116</v>
      </c>
      <c r="C3746" s="7" t="s">
        <v>710</v>
      </c>
      <c r="D3746" s="7" t="s">
        <v>26</v>
      </c>
      <c r="E3746" s="7" t="s">
        <v>4253</v>
      </c>
    </row>
    <row r="3747" spans="1:5" x14ac:dyDescent="0.2">
      <c r="A3747" s="7" t="s">
        <v>561</v>
      </c>
      <c r="B3747" s="7" t="s">
        <v>4116</v>
      </c>
      <c r="C3747" s="7" t="s">
        <v>706</v>
      </c>
      <c r="D3747" s="7" t="s">
        <v>29</v>
      </c>
      <c r="E3747" s="7" t="s">
        <v>4254</v>
      </c>
    </row>
    <row r="3748" spans="1:5" x14ac:dyDescent="0.2">
      <c r="A3748" s="7" t="s">
        <v>561</v>
      </c>
      <c r="B3748" s="7" t="s">
        <v>4116</v>
      </c>
      <c r="C3748" s="7" t="s">
        <v>708</v>
      </c>
      <c r="D3748" s="7" t="s">
        <v>34</v>
      </c>
      <c r="E3748" s="7" t="s">
        <v>4255</v>
      </c>
    </row>
    <row r="3749" spans="1:5" x14ac:dyDescent="0.2">
      <c r="A3749" s="7" t="s">
        <v>561</v>
      </c>
      <c r="B3749" s="7" t="s">
        <v>4116</v>
      </c>
      <c r="C3749" s="7" t="s">
        <v>712</v>
      </c>
      <c r="D3749" s="7" t="s">
        <v>45</v>
      </c>
      <c r="E3749" s="7" t="s">
        <v>4256</v>
      </c>
    </row>
    <row r="3750" spans="1:5" x14ac:dyDescent="0.2">
      <c r="A3750" s="7" t="s">
        <v>561</v>
      </c>
      <c r="B3750" s="7" t="s">
        <v>4116</v>
      </c>
      <c r="C3750" s="7" t="s">
        <v>714</v>
      </c>
      <c r="D3750" s="7" t="s">
        <v>23</v>
      </c>
      <c r="E3750" s="7" t="s">
        <v>4257</v>
      </c>
    </row>
    <row r="3751" spans="1:5" x14ac:dyDescent="0.2">
      <c r="A3751" s="7" t="s">
        <v>561</v>
      </c>
      <c r="B3751" s="7" t="s">
        <v>4116</v>
      </c>
      <c r="C3751" s="7" t="s">
        <v>720</v>
      </c>
      <c r="D3751" s="7" t="s">
        <v>42</v>
      </c>
      <c r="E3751" s="7" t="s">
        <v>4258</v>
      </c>
    </row>
    <row r="3752" spans="1:5" x14ac:dyDescent="0.2">
      <c r="A3752" s="7" t="s">
        <v>561</v>
      </c>
      <c r="B3752" s="7" t="s">
        <v>4116</v>
      </c>
      <c r="C3752" s="7" t="s">
        <v>716</v>
      </c>
      <c r="D3752" s="7" t="s">
        <v>37</v>
      </c>
      <c r="E3752" s="7" t="s">
        <v>4259</v>
      </c>
    </row>
    <row r="3753" spans="1:5" x14ac:dyDescent="0.2">
      <c r="A3753" s="7" t="s">
        <v>561</v>
      </c>
      <c r="B3753" s="7" t="s">
        <v>4116</v>
      </c>
      <c r="C3753" s="7" t="s">
        <v>718</v>
      </c>
      <c r="D3753" s="7" t="s">
        <v>53</v>
      </c>
      <c r="E3753" s="7" t="s">
        <v>4260</v>
      </c>
    </row>
    <row r="3754" spans="1:5" x14ac:dyDescent="0.2">
      <c r="A3754" s="7" t="s">
        <v>561</v>
      </c>
      <c r="B3754" s="7" t="s">
        <v>4116</v>
      </c>
      <c r="C3754" s="7" t="s">
        <v>722</v>
      </c>
      <c r="D3754" s="7" t="s">
        <v>48</v>
      </c>
      <c r="E3754" s="7" t="s">
        <v>4261</v>
      </c>
    </row>
    <row r="3755" spans="1:5" x14ac:dyDescent="0.2">
      <c r="A3755" s="7" t="s">
        <v>561</v>
      </c>
      <c r="B3755" s="7" t="s">
        <v>4116</v>
      </c>
      <c r="C3755" s="7" t="s">
        <v>724</v>
      </c>
      <c r="D3755" s="7" t="s">
        <v>34</v>
      </c>
      <c r="E3755" s="7" t="s">
        <v>4262</v>
      </c>
    </row>
    <row r="3756" spans="1:5" x14ac:dyDescent="0.2">
      <c r="A3756" s="7" t="s">
        <v>561</v>
      </c>
      <c r="B3756" s="7" t="s">
        <v>4116</v>
      </c>
      <c r="C3756" s="7" t="s">
        <v>726</v>
      </c>
      <c r="D3756" s="7" t="s">
        <v>53</v>
      </c>
      <c r="E3756" s="7" t="s">
        <v>4263</v>
      </c>
    </row>
    <row r="3757" spans="1:5" x14ac:dyDescent="0.2">
      <c r="A3757" s="7" t="s">
        <v>561</v>
      </c>
      <c r="B3757" s="7" t="s">
        <v>4116</v>
      </c>
      <c r="C3757" s="7" t="s">
        <v>728</v>
      </c>
      <c r="D3757" s="7" t="s">
        <v>98</v>
      </c>
      <c r="E3757" s="7" t="s">
        <v>4264</v>
      </c>
    </row>
    <row r="3758" spans="1:5" x14ac:dyDescent="0.2">
      <c r="A3758" s="7" t="s">
        <v>561</v>
      </c>
      <c r="B3758" s="7" t="s">
        <v>4116</v>
      </c>
      <c r="C3758" s="7" t="s">
        <v>730</v>
      </c>
      <c r="D3758" s="7" t="s">
        <v>23</v>
      </c>
      <c r="E3758" s="7" t="s">
        <v>4265</v>
      </c>
    </row>
    <row r="3759" spans="1:5" x14ac:dyDescent="0.2">
      <c r="A3759" s="7" t="s">
        <v>561</v>
      </c>
      <c r="B3759" s="7" t="s">
        <v>4116</v>
      </c>
      <c r="C3759" s="7" t="s">
        <v>732</v>
      </c>
      <c r="D3759" s="7" t="s">
        <v>42</v>
      </c>
      <c r="E3759" s="7" t="s">
        <v>4266</v>
      </c>
    </row>
    <row r="3760" spans="1:5" x14ac:dyDescent="0.2">
      <c r="A3760" s="7" t="s">
        <v>561</v>
      </c>
      <c r="B3760" s="7" t="s">
        <v>4116</v>
      </c>
      <c r="C3760" s="7" t="s">
        <v>734</v>
      </c>
      <c r="D3760" s="7" t="s">
        <v>48</v>
      </c>
      <c r="E3760" s="7" t="s">
        <v>2695</v>
      </c>
    </row>
    <row r="3761" spans="1:5" x14ac:dyDescent="0.2">
      <c r="A3761" s="7" t="s">
        <v>561</v>
      </c>
      <c r="B3761" s="7" t="s">
        <v>4116</v>
      </c>
      <c r="C3761" s="7" t="s">
        <v>736</v>
      </c>
      <c r="D3761" s="7" t="s">
        <v>26</v>
      </c>
      <c r="E3761" s="7" t="s">
        <v>4267</v>
      </c>
    </row>
    <row r="3762" spans="1:5" x14ac:dyDescent="0.2">
      <c r="A3762" s="7" t="s">
        <v>561</v>
      </c>
      <c r="B3762" s="7" t="s">
        <v>4116</v>
      </c>
      <c r="C3762" s="7" t="s">
        <v>738</v>
      </c>
      <c r="D3762" s="7" t="s">
        <v>45</v>
      </c>
      <c r="E3762" s="7" t="s">
        <v>4268</v>
      </c>
    </row>
    <row r="3763" spans="1:5" x14ac:dyDescent="0.2">
      <c r="A3763" s="7" t="s">
        <v>561</v>
      </c>
      <c r="B3763" s="7" t="s">
        <v>4116</v>
      </c>
      <c r="C3763" s="7" t="s">
        <v>740</v>
      </c>
      <c r="D3763" s="7" t="s">
        <v>37</v>
      </c>
      <c r="E3763" s="7" t="s">
        <v>4269</v>
      </c>
    </row>
    <row r="3764" spans="1:5" x14ac:dyDescent="0.2">
      <c r="A3764" s="7" t="s">
        <v>561</v>
      </c>
      <c r="B3764" s="7" t="s">
        <v>4116</v>
      </c>
      <c r="C3764" s="7" t="s">
        <v>808</v>
      </c>
      <c r="D3764" s="7" t="s">
        <v>37</v>
      </c>
      <c r="E3764" s="7" t="s">
        <v>4270</v>
      </c>
    </row>
    <row r="3765" spans="1:5" x14ac:dyDescent="0.2">
      <c r="A3765" s="7" t="s">
        <v>561</v>
      </c>
      <c r="B3765" s="7" t="s">
        <v>4116</v>
      </c>
      <c r="C3765" s="7" t="s">
        <v>742</v>
      </c>
      <c r="D3765" s="7" t="s">
        <v>29</v>
      </c>
      <c r="E3765" s="7" t="s">
        <v>4271</v>
      </c>
    </row>
    <row r="3766" spans="1:5" x14ac:dyDescent="0.2">
      <c r="A3766" s="7" t="s">
        <v>561</v>
      </c>
      <c r="B3766" s="7" t="s">
        <v>4116</v>
      </c>
      <c r="C3766" s="7" t="s">
        <v>744</v>
      </c>
      <c r="D3766" s="7" t="s">
        <v>23</v>
      </c>
      <c r="E3766" s="7" t="s">
        <v>4272</v>
      </c>
    </row>
    <row r="3767" spans="1:5" x14ac:dyDescent="0.2">
      <c r="A3767" s="7" t="s">
        <v>561</v>
      </c>
      <c r="B3767" s="7" t="s">
        <v>4116</v>
      </c>
      <c r="C3767" s="7" t="s">
        <v>746</v>
      </c>
      <c r="D3767" s="7" t="s">
        <v>45</v>
      </c>
      <c r="E3767" s="7" t="s">
        <v>4273</v>
      </c>
    </row>
    <row r="3768" spans="1:5" x14ac:dyDescent="0.2">
      <c r="A3768" s="7" t="s">
        <v>561</v>
      </c>
      <c r="B3768" s="7" t="s">
        <v>4116</v>
      </c>
      <c r="C3768" s="7" t="s">
        <v>748</v>
      </c>
      <c r="D3768" s="7" t="s">
        <v>34</v>
      </c>
      <c r="E3768" s="7" t="s">
        <v>4274</v>
      </c>
    </row>
    <row r="3769" spans="1:5" x14ac:dyDescent="0.2">
      <c r="A3769" s="7" t="s">
        <v>561</v>
      </c>
      <c r="B3769" s="7" t="s">
        <v>4116</v>
      </c>
      <c r="C3769" s="7" t="s">
        <v>750</v>
      </c>
      <c r="D3769" s="7" t="s">
        <v>48</v>
      </c>
      <c r="E3769" s="7" t="s">
        <v>4275</v>
      </c>
    </row>
    <row r="3770" spans="1:5" x14ac:dyDescent="0.2">
      <c r="A3770" s="7" t="s">
        <v>561</v>
      </c>
      <c r="B3770" s="7" t="s">
        <v>4116</v>
      </c>
      <c r="C3770" s="7" t="s">
        <v>752</v>
      </c>
      <c r="D3770" s="7" t="s">
        <v>37</v>
      </c>
      <c r="E3770" s="7" t="s">
        <v>4276</v>
      </c>
    </row>
    <row r="3771" spans="1:5" x14ac:dyDescent="0.2">
      <c r="A3771" s="7" t="s">
        <v>561</v>
      </c>
      <c r="B3771" s="7" t="s">
        <v>4116</v>
      </c>
      <c r="C3771" s="7" t="s">
        <v>774</v>
      </c>
      <c r="D3771" s="7" t="s">
        <v>98</v>
      </c>
      <c r="E3771" s="7" t="s">
        <v>4277</v>
      </c>
    </row>
    <row r="3772" spans="1:5" x14ac:dyDescent="0.2">
      <c r="A3772" s="7" t="s">
        <v>561</v>
      </c>
      <c r="B3772" s="7" t="s">
        <v>4116</v>
      </c>
      <c r="C3772" s="7" t="s">
        <v>754</v>
      </c>
      <c r="D3772" s="7" t="s">
        <v>29</v>
      </c>
      <c r="E3772" s="7" t="s">
        <v>4278</v>
      </c>
    </row>
    <row r="3773" spans="1:5" x14ac:dyDescent="0.2">
      <c r="A3773" s="7" t="s">
        <v>561</v>
      </c>
      <c r="B3773" s="7" t="s">
        <v>4116</v>
      </c>
      <c r="C3773" s="7" t="s">
        <v>756</v>
      </c>
      <c r="D3773" s="7" t="s">
        <v>53</v>
      </c>
      <c r="E3773" s="7" t="s">
        <v>4279</v>
      </c>
    </row>
    <row r="3774" spans="1:5" x14ac:dyDescent="0.2">
      <c r="A3774" s="7" t="s">
        <v>561</v>
      </c>
      <c r="B3774" s="7" t="s">
        <v>4116</v>
      </c>
      <c r="C3774" s="7" t="s">
        <v>758</v>
      </c>
      <c r="D3774" s="7" t="s">
        <v>42</v>
      </c>
      <c r="E3774" s="7" t="s">
        <v>4280</v>
      </c>
    </row>
    <row r="3775" spans="1:5" x14ac:dyDescent="0.2">
      <c r="A3775" s="7" t="s">
        <v>561</v>
      </c>
      <c r="B3775" s="7" t="s">
        <v>4116</v>
      </c>
      <c r="C3775" s="7" t="s">
        <v>760</v>
      </c>
      <c r="D3775" s="7" t="s">
        <v>26</v>
      </c>
      <c r="E3775" s="7" t="s">
        <v>4281</v>
      </c>
    </row>
    <row r="3776" spans="1:5" x14ac:dyDescent="0.2">
      <c r="A3776" s="7" t="s">
        <v>561</v>
      </c>
      <c r="B3776" s="7" t="s">
        <v>4116</v>
      </c>
      <c r="C3776" s="7" t="s">
        <v>762</v>
      </c>
      <c r="D3776" s="7" t="s">
        <v>98</v>
      </c>
      <c r="E3776" s="7" t="s">
        <v>4282</v>
      </c>
    </row>
    <row r="3777" spans="1:5" x14ac:dyDescent="0.2">
      <c r="A3777" s="7" t="s">
        <v>561</v>
      </c>
      <c r="B3777" s="7" t="s">
        <v>4116</v>
      </c>
      <c r="C3777" s="7" t="s">
        <v>764</v>
      </c>
      <c r="D3777" s="7" t="s">
        <v>48</v>
      </c>
      <c r="E3777" s="7" t="s">
        <v>4283</v>
      </c>
    </row>
    <row r="3778" spans="1:5" x14ac:dyDescent="0.2">
      <c r="A3778" s="7" t="s">
        <v>561</v>
      </c>
      <c r="B3778" s="7" t="s">
        <v>4116</v>
      </c>
      <c r="C3778" s="7" t="s">
        <v>766</v>
      </c>
      <c r="D3778" s="7" t="s">
        <v>42</v>
      </c>
      <c r="E3778" s="7" t="s">
        <v>4284</v>
      </c>
    </row>
    <row r="3779" spans="1:5" x14ac:dyDescent="0.2">
      <c r="A3779" s="7" t="s">
        <v>561</v>
      </c>
      <c r="B3779" s="7" t="s">
        <v>4116</v>
      </c>
      <c r="C3779" s="7" t="s">
        <v>768</v>
      </c>
      <c r="D3779" s="7" t="s">
        <v>23</v>
      </c>
      <c r="E3779" s="7" t="s">
        <v>4285</v>
      </c>
    </row>
    <row r="3780" spans="1:5" x14ac:dyDescent="0.2">
      <c r="A3780" s="7" t="s">
        <v>561</v>
      </c>
      <c r="B3780" s="7" t="s">
        <v>4116</v>
      </c>
      <c r="C3780" s="7" t="s">
        <v>770</v>
      </c>
      <c r="D3780" s="7" t="s">
        <v>29</v>
      </c>
      <c r="E3780" s="7" t="s">
        <v>4286</v>
      </c>
    </row>
    <row r="3781" spans="1:5" x14ac:dyDescent="0.2">
      <c r="A3781" s="7" t="s">
        <v>561</v>
      </c>
      <c r="B3781" s="7" t="s">
        <v>4116</v>
      </c>
      <c r="C3781" s="7" t="s">
        <v>772</v>
      </c>
      <c r="D3781" s="7" t="s">
        <v>26</v>
      </c>
      <c r="E3781" s="7" t="s">
        <v>4287</v>
      </c>
    </row>
    <row r="3782" spans="1:5" x14ac:dyDescent="0.2">
      <c r="A3782" s="7" t="s">
        <v>561</v>
      </c>
      <c r="B3782" s="7" t="s">
        <v>4116</v>
      </c>
      <c r="C3782" s="7" t="s">
        <v>778</v>
      </c>
      <c r="D3782" s="7" t="s">
        <v>37</v>
      </c>
      <c r="E3782" s="7" t="s">
        <v>4288</v>
      </c>
    </row>
    <row r="3783" spans="1:5" x14ac:dyDescent="0.2">
      <c r="A3783" s="7" t="s">
        <v>561</v>
      </c>
      <c r="B3783" s="7" t="s">
        <v>4116</v>
      </c>
      <c r="C3783" s="7" t="s">
        <v>780</v>
      </c>
      <c r="D3783" s="7" t="s">
        <v>53</v>
      </c>
      <c r="E3783" s="7" t="s">
        <v>4289</v>
      </c>
    </row>
    <row r="3784" spans="1:5" x14ac:dyDescent="0.2">
      <c r="A3784" s="7" t="s">
        <v>561</v>
      </c>
      <c r="B3784" s="7" t="s">
        <v>4116</v>
      </c>
      <c r="C3784" s="7" t="s">
        <v>786</v>
      </c>
      <c r="D3784" s="7" t="s">
        <v>37</v>
      </c>
      <c r="E3784" s="7" t="s">
        <v>4290</v>
      </c>
    </row>
    <row r="3785" spans="1:5" x14ac:dyDescent="0.2">
      <c r="A3785" s="7" t="s">
        <v>561</v>
      </c>
      <c r="B3785" s="7" t="s">
        <v>4116</v>
      </c>
      <c r="C3785" s="7" t="s">
        <v>782</v>
      </c>
      <c r="D3785" s="7" t="s">
        <v>34</v>
      </c>
      <c r="E3785" s="7" t="s">
        <v>4291</v>
      </c>
    </row>
    <row r="3786" spans="1:5" x14ac:dyDescent="0.2">
      <c r="A3786" s="7" t="s">
        <v>561</v>
      </c>
      <c r="B3786" s="7" t="s">
        <v>4116</v>
      </c>
      <c r="C3786" s="7" t="s">
        <v>784</v>
      </c>
      <c r="D3786" s="7" t="s">
        <v>29</v>
      </c>
      <c r="E3786" s="7" t="s">
        <v>4292</v>
      </c>
    </row>
    <row r="3787" spans="1:5" x14ac:dyDescent="0.2">
      <c r="A3787" s="7" t="s">
        <v>561</v>
      </c>
      <c r="B3787" s="7" t="s">
        <v>4116</v>
      </c>
      <c r="C3787" s="7" t="s">
        <v>790</v>
      </c>
      <c r="D3787" s="7" t="s">
        <v>98</v>
      </c>
      <c r="E3787" s="7" t="s">
        <v>4293</v>
      </c>
    </row>
    <row r="3788" spans="1:5" x14ac:dyDescent="0.2">
      <c r="A3788" s="7" t="s">
        <v>561</v>
      </c>
      <c r="B3788" s="7" t="s">
        <v>4116</v>
      </c>
      <c r="C3788" s="7" t="s">
        <v>796</v>
      </c>
      <c r="D3788" s="7" t="s">
        <v>42</v>
      </c>
      <c r="E3788" s="7" t="s">
        <v>4294</v>
      </c>
    </row>
    <row r="3789" spans="1:5" x14ac:dyDescent="0.2">
      <c r="A3789" s="7" t="s">
        <v>561</v>
      </c>
      <c r="B3789" s="7" t="s">
        <v>4116</v>
      </c>
      <c r="C3789" s="7" t="s">
        <v>798</v>
      </c>
      <c r="D3789" s="7" t="s">
        <v>26</v>
      </c>
      <c r="E3789" s="7" t="s">
        <v>4295</v>
      </c>
    </row>
    <row r="3790" spans="1:5" x14ac:dyDescent="0.2">
      <c r="A3790" s="7" t="s">
        <v>561</v>
      </c>
      <c r="B3790" s="7" t="s">
        <v>4116</v>
      </c>
      <c r="C3790" s="7" t="s">
        <v>800</v>
      </c>
      <c r="D3790" s="7" t="s">
        <v>45</v>
      </c>
      <c r="E3790" s="7" t="s">
        <v>4296</v>
      </c>
    </row>
    <row r="3791" spans="1:5" x14ac:dyDescent="0.2">
      <c r="A3791" s="7" t="s">
        <v>561</v>
      </c>
      <c r="B3791" s="7" t="s">
        <v>4116</v>
      </c>
      <c r="C3791" s="7" t="s">
        <v>792</v>
      </c>
      <c r="D3791" s="7" t="s">
        <v>53</v>
      </c>
      <c r="E3791" s="7" t="s">
        <v>4297</v>
      </c>
    </row>
    <row r="3792" spans="1:5" x14ac:dyDescent="0.2">
      <c r="A3792" s="7" t="s">
        <v>561</v>
      </c>
      <c r="B3792" s="7" t="s">
        <v>4116</v>
      </c>
      <c r="C3792" s="7" t="s">
        <v>802</v>
      </c>
      <c r="D3792" s="7" t="s">
        <v>23</v>
      </c>
      <c r="E3792" s="7" t="s">
        <v>4298</v>
      </c>
    </row>
    <row r="3793" spans="1:5" x14ac:dyDescent="0.2">
      <c r="A3793" s="7" t="s">
        <v>561</v>
      </c>
      <c r="B3793" s="7" t="s">
        <v>4116</v>
      </c>
      <c r="C3793" s="7" t="s">
        <v>806</v>
      </c>
      <c r="D3793" s="7" t="s">
        <v>26</v>
      </c>
      <c r="E3793" s="7" t="s">
        <v>4299</v>
      </c>
    </row>
    <row r="3794" spans="1:5" x14ac:dyDescent="0.2">
      <c r="A3794" s="7" t="s">
        <v>561</v>
      </c>
      <c r="B3794" s="7" t="s">
        <v>4116</v>
      </c>
      <c r="C3794" s="7" t="s">
        <v>1376</v>
      </c>
      <c r="D3794" s="7" t="s">
        <v>29</v>
      </c>
      <c r="E3794" s="7" t="s">
        <v>4300</v>
      </c>
    </row>
    <row r="3795" spans="1:5" x14ac:dyDescent="0.2">
      <c r="A3795" s="7" t="s">
        <v>561</v>
      </c>
      <c r="B3795" s="7" t="s">
        <v>4116</v>
      </c>
      <c r="C3795" s="7" t="s">
        <v>1374</v>
      </c>
      <c r="D3795" s="7" t="s">
        <v>34</v>
      </c>
      <c r="E3795" s="7" t="s">
        <v>4301</v>
      </c>
    </row>
    <row r="3796" spans="1:5" x14ac:dyDescent="0.2">
      <c r="A3796" s="7" t="s">
        <v>561</v>
      </c>
      <c r="B3796" s="7" t="s">
        <v>4116</v>
      </c>
      <c r="C3796" s="7" t="s">
        <v>843</v>
      </c>
      <c r="D3796" s="7" t="s">
        <v>23</v>
      </c>
      <c r="E3796" s="7" t="s">
        <v>4302</v>
      </c>
    </row>
    <row r="3797" spans="1:5" x14ac:dyDescent="0.2">
      <c r="A3797" s="7" t="s">
        <v>561</v>
      </c>
      <c r="B3797" s="7" t="s">
        <v>4116</v>
      </c>
      <c r="C3797" s="7" t="s">
        <v>812</v>
      </c>
      <c r="D3797" s="7" t="s">
        <v>53</v>
      </c>
      <c r="E3797" s="7" t="s">
        <v>4303</v>
      </c>
    </row>
    <row r="3798" spans="1:5" x14ac:dyDescent="0.2">
      <c r="A3798" s="7" t="s">
        <v>561</v>
      </c>
      <c r="B3798" s="7" t="s">
        <v>4116</v>
      </c>
      <c r="C3798" s="7" t="s">
        <v>814</v>
      </c>
      <c r="D3798" s="7" t="s">
        <v>48</v>
      </c>
      <c r="E3798" s="7" t="s">
        <v>4304</v>
      </c>
    </row>
    <row r="3799" spans="1:5" x14ac:dyDescent="0.2">
      <c r="A3799" s="7" t="s">
        <v>561</v>
      </c>
      <c r="B3799" s="7" t="s">
        <v>4116</v>
      </c>
      <c r="C3799" s="7" t="s">
        <v>817</v>
      </c>
      <c r="D3799" s="7" t="s">
        <v>34</v>
      </c>
      <c r="E3799" s="7" t="s">
        <v>4305</v>
      </c>
    </row>
    <row r="3800" spans="1:5" x14ac:dyDescent="0.2">
      <c r="A3800" s="7" t="s">
        <v>561</v>
      </c>
      <c r="B3800" s="7" t="s">
        <v>4116</v>
      </c>
      <c r="C3800" s="7" t="s">
        <v>819</v>
      </c>
      <c r="D3800" s="7" t="s">
        <v>53</v>
      </c>
      <c r="E3800" s="7" t="s">
        <v>4306</v>
      </c>
    </row>
    <row r="3801" spans="1:5" x14ac:dyDescent="0.2">
      <c r="A3801" s="7" t="s">
        <v>561</v>
      </c>
      <c r="B3801" s="7" t="s">
        <v>4116</v>
      </c>
      <c r="C3801" s="7" t="s">
        <v>75</v>
      </c>
      <c r="D3801" s="7" t="s">
        <v>98</v>
      </c>
      <c r="E3801" s="7" t="s">
        <v>4307</v>
      </c>
    </row>
    <row r="3802" spans="1:5" x14ac:dyDescent="0.2">
      <c r="A3802" s="7" t="s">
        <v>561</v>
      </c>
      <c r="B3802" s="7" t="s">
        <v>4116</v>
      </c>
      <c r="C3802" s="7" t="s">
        <v>821</v>
      </c>
      <c r="D3802" s="7" t="s">
        <v>98</v>
      </c>
      <c r="E3802" s="7" t="s">
        <v>4308</v>
      </c>
    </row>
    <row r="3803" spans="1:5" x14ac:dyDescent="0.2">
      <c r="A3803" s="7" t="s">
        <v>561</v>
      </c>
      <c r="B3803" s="7" t="s">
        <v>4116</v>
      </c>
      <c r="C3803" s="7" t="s">
        <v>823</v>
      </c>
      <c r="D3803" s="7" t="s">
        <v>23</v>
      </c>
      <c r="E3803" s="7" t="s">
        <v>4309</v>
      </c>
    </row>
    <row r="3804" spans="1:5" x14ac:dyDescent="0.2">
      <c r="A3804" s="7" t="s">
        <v>561</v>
      </c>
      <c r="B3804" s="7" t="s">
        <v>4116</v>
      </c>
      <c r="C3804" s="7" t="s">
        <v>825</v>
      </c>
      <c r="D3804" s="7" t="s">
        <v>42</v>
      </c>
      <c r="E3804" s="7" t="s">
        <v>4310</v>
      </c>
    </row>
    <row r="3805" spans="1:5" x14ac:dyDescent="0.2">
      <c r="A3805" s="7" t="s">
        <v>561</v>
      </c>
      <c r="B3805" s="7" t="s">
        <v>4116</v>
      </c>
      <c r="C3805" s="7" t="s">
        <v>827</v>
      </c>
      <c r="D3805" s="7" t="s">
        <v>48</v>
      </c>
      <c r="E3805" s="7" t="s">
        <v>4311</v>
      </c>
    </row>
    <row r="3806" spans="1:5" x14ac:dyDescent="0.2">
      <c r="A3806" s="7" t="s">
        <v>561</v>
      </c>
      <c r="B3806" s="7" t="s">
        <v>4116</v>
      </c>
      <c r="C3806" s="7" t="s">
        <v>829</v>
      </c>
      <c r="D3806" s="7" t="s">
        <v>26</v>
      </c>
      <c r="E3806" s="7" t="s">
        <v>4312</v>
      </c>
    </row>
    <row r="3807" spans="1:5" x14ac:dyDescent="0.2">
      <c r="A3807" s="7" t="s">
        <v>561</v>
      </c>
      <c r="B3807" s="7" t="s">
        <v>4116</v>
      </c>
      <c r="C3807" s="7" t="s">
        <v>831</v>
      </c>
      <c r="D3807" s="7" t="s">
        <v>45</v>
      </c>
      <c r="E3807" s="7" t="s">
        <v>4313</v>
      </c>
    </row>
    <row r="3808" spans="1:5" x14ac:dyDescent="0.2">
      <c r="A3808" s="7" t="s">
        <v>561</v>
      </c>
      <c r="B3808" s="7" t="s">
        <v>4116</v>
      </c>
      <c r="C3808" s="7" t="s">
        <v>833</v>
      </c>
      <c r="D3808" s="7" t="s">
        <v>37</v>
      </c>
      <c r="E3808" s="7" t="s">
        <v>4314</v>
      </c>
    </row>
    <row r="3809" spans="1:5" x14ac:dyDescent="0.2">
      <c r="A3809" s="7" t="s">
        <v>561</v>
      </c>
      <c r="B3809" s="7" t="s">
        <v>4116</v>
      </c>
      <c r="C3809" s="7" t="s">
        <v>835</v>
      </c>
      <c r="D3809" s="7" t="s">
        <v>29</v>
      </c>
      <c r="E3809" s="7" t="s">
        <v>4315</v>
      </c>
    </row>
    <row r="3810" spans="1:5" x14ac:dyDescent="0.2">
      <c r="A3810" s="7" t="s">
        <v>561</v>
      </c>
      <c r="B3810" s="7" t="s">
        <v>4116</v>
      </c>
      <c r="C3810" s="7" t="s">
        <v>91</v>
      </c>
      <c r="D3810" s="7" t="s">
        <v>53</v>
      </c>
      <c r="E3810" s="7" t="s">
        <v>4316</v>
      </c>
    </row>
    <row r="3811" spans="1:5" x14ac:dyDescent="0.2">
      <c r="A3811" s="7" t="s">
        <v>561</v>
      </c>
      <c r="B3811" s="7" t="s">
        <v>4116</v>
      </c>
      <c r="C3811" s="7" t="s">
        <v>847</v>
      </c>
      <c r="D3811" s="7" t="s">
        <v>45</v>
      </c>
      <c r="E3811" s="7" t="s">
        <v>4317</v>
      </c>
    </row>
    <row r="3812" spans="1:5" x14ac:dyDescent="0.2">
      <c r="A3812" s="7" t="s">
        <v>561</v>
      </c>
      <c r="B3812" s="7" t="s">
        <v>4116</v>
      </c>
      <c r="C3812" s="7" t="s">
        <v>845</v>
      </c>
      <c r="D3812" s="7" t="s">
        <v>34</v>
      </c>
      <c r="E3812" s="7" t="s">
        <v>4318</v>
      </c>
    </row>
    <row r="3813" spans="1:5" x14ac:dyDescent="0.2">
      <c r="A3813" s="7" t="s">
        <v>561</v>
      </c>
      <c r="B3813" s="7" t="s">
        <v>4116</v>
      </c>
      <c r="C3813" s="7" t="s">
        <v>1397</v>
      </c>
      <c r="D3813" s="7" t="s">
        <v>48</v>
      </c>
      <c r="E3813" s="7" t="s">
        <v>4319</v>
      </c>
    </row>
    <row r="3814" spans="1:5" x14ac:dyDescent="0.2">
      <c r="A3814" s="7" t="s">
        <v>561</v>
      </c>
      <c r="B3814" s="7" t="s">
        <v>4116</v>
      </c>
      <c r="C3814" s="7" t="s">
        <v>851</v>
      </c>
      <c r="D3814" s="7" t="s">
        <v>37</v>
      </c>
      <c r="E3814" s="7" t="s">
        <v>4320</v>
      </c>
    </row>
    <row r="3815" spans="1:5" x14ac:dyDescent="0.2">
      <c r="A3815" s="7" t="s">
        <v>561</v>
      </c>
      <c r="B3815" s="7" t="s">
        <v>4116</v>
      </c>
      <c r="C3815" s="7" t="s">
        <v>853</v>
      </c>
      <c r="D3815" s="7" t="s">
        <v>29</v>
      </c>
      <c r="E3815" s="7" t="s">
        <v>4321</v>
      </c>
    </row>
    <row r="3816" spans="1:5" x14ac:dyDescent="0.2">
      <c r="A3816" s="7" t="s">
        <v>561</v>
      </c>
      <c r="B3816" s="7" t="s">
        <v>4116</v>
      </c>
      <c r="C3816" s="7" t="s">
        <v>849</v>
      </c>
      <c r="D3816" s="7" t="s">
        <v>53</v>
      </c>
      <c r="E3816" s="7" t="s">
        <v>4322</v>
      </c>
    </row>
    <row r="3817" spans="1:5" x14ac:dyDescent="0.2">
      <c r="A3817" s="7" t="s">
        <v>561</v>
      </c>
      <c r="B3817" s="7" t="s">
        <v>4116</v>
      </c>
      <c r="C3817" s="7" t="s">
        <v>856</v>
      </c>
      <c r="D3817" s="7" t="s">
        <v>42</v>
      </c>
      <c r="E3817" s="7" t="s">
        <v>4323</v>
      </c>
    </row>
    <row r="3818" spans="1:5" x14ac:dyDescent="0.2">
      <c r="A3818" s="7" t="s">
        <v>561</v>
      </c>
      <c r="B3818" s="7" t="s">
        <v>4116</v>
      </c>
      <c r="C3818" s="7" t="s">
        <v>858</v>
      </c>
      <c r="D3818" s="7" t="s">
        <v>26</v>
      </c>
      <c r="E3818" s="7" t="s">
        <v>4324</v>
      </c>
    </row>
    <row r="3819" spans="1:5" x14ac:dyDescent="0.2">
      <c r="A3819" s="7" t="s">
        <v>561</v>
      </c>
      <c r="B3819" s="7" t="s">
        <v>4116</v>
      </c>
      <c r="C3819" s="7" t="s">
        <v>861</v>
      </c>
      <c r="D3819" s="7" t="s">
        <v>98</v>
      </c>
      <c r="E3819" s="7" t="s">
        <v>4325</v>
      </c>
    </row>
    <row r="3820" spans="1:5" x14ac:dyDescent="0.2">
      <c r="A3820" s="7" t="s">
        <v>561</v>
      </c>
      <c r="B3820" s="7" t="s">
        <v>4116</v>
      </c>
      <c r="C3820" s="7" t="s">
        <v>863</v>
      </c>
      <c r="D3820" s="7" t="s">
        <v>48</v>
      </c>
      <c r="E3820" s="7" t="s">
        <v>4326</v>
      </c>
    </row>
    <row r="3821" spans="1:5" x14ac:dyDescent="0.2">
      <c r="A3821" s="7" t="s">
        <v>1168</v>
      </c>
      <c r="B3821" s="7" t="s">
        <v>4327</v>
      </c>
      <c r="C3821" s="7" t="s">
        <v>25</v>
      </c>
      <c r="D3821" s="7" t="s">
        <v>29</v>
      </c>
      <c r="E3821" s="7" t="s">
        <v>4328</v>
      </c>
    </row>
    <row r="3822" spans="1:5" x14ac:dyDescent="0.2">
      <c r="A3822" s="7" t="s">
        <v>1168</v>
      </c>
      <c r="B3822" s="7" t="s">
        <v>4327</v>
      </c>
      <c r="C3822" s="7" t="s">
        <v>28</v>
      </c>
      <c r="D3822" s="7" t="s">
        <v>26</v>
      </c>
      <c r="E3822" s="7" t="s">
        <v>4329</v>
      </c>
    </row>
    <row r="3823" spans="1:5" x14ac:dyDescent="0.2">
      <c r="A3823" s="7" t="s">
        <v>1168</v>
      </c>
      <c r="B3823" s="7" t="s">
        <v>4327</v>
      </c>
      <c r="C3823" s="7" t="s">
        <v>33</v>
      </c>
      <c r="D3823" s="7" t="s">
        <v>45</v>
      </c>
      <c r="E3823" s="7" t="s">
        <v>4330</v>
      </c>
    </row>
    <row r="3824" spans="1:5" x14ac:dyDescent="0.2">
      <c r="A3824" s="7" t="s">
        <v>1168</v>
      </c>
      <c r="B3824" s="7" t="s">
        <v>4327</v>
      </c>
      <c r="C3824" s="7" t="s">
        <v>182</v>
      </c>
      <c r="D3824" s="7" t="s">
        <v>98</v>
      </c>
      <c r="E3824" s="7" t="s">
        <v>4331</v>
      </c>
    </row>
    <row r="3825" spans="1:5" x14ac:dyDescent="0.2">
      <c r="A3825" s="7" t="s">
        <v>1168</v>
      </c>
      <c r="B3825" s="7" t="s">
        <v>4327</v>
      </c>
      <c r="C3825" s="7" t="s">
        <v>44</v>
      </c>
      <c r="D3825" s="7" t="s">
        <v>34</v>
      </c>
      <c r="E3825" s="7" t="s">
        <v>4332</v>
      </c>
    </row>
    <row r="3826" spans="1:5" x14ac:dyDescent="0.2">
      <c r="A3826" s="7" t="s">
        <v>1168</v>
      </c>
      <c r="B3826" s="7" t="s">
        <v>4327</v>
      </c>
      <c r="C3826" s="7" t="s">
        <v>140</v>
      </c>
      <c r="D3826" s="7" t="s">
        <v>42</v>
      </c>
      <c r="E3826" s="7" t="s">
        <v>4333</v>
      </c>
    </row>
    <row r="3827" spans="1:5" x14ac:dyDescent="0.2">
      <c r="A3827" s="7" t="s">
        <v>1168</v>
      </c>
      <c r="B3827" s="7" t="s">
        <v>4327</v>
      </c>
      <c r="C3827" s="7" t="s">
        <v>36</v>
      </c>
      <c r="D3827" s="7" t="s">
        <v>48</v>
      </c>
      <c r="E3827" s="7" t="s">
        <v>4334</v>
      </c>
    </row>
    <row r="3828" spans="1:5" x14ac:dyDescent="0.2">
      <c r="A3828" s="7" t="s">
        <v>1168</v>
      </c>
      <c r="B3828" s="7" t="s">
        <v>4327</v>
      </c>
      <c r="C3828" s="7" t="s">
        <v>143</v>
      </c>
      <c r="D3828" s="7" t="s">
        <v>98</v>
      </c>
      <c r="E3828" s="7" t="s">
        <v>4335</v>
      </c>
    </row>
    <row r="3829" spans="1:5" x14ac:dyDescent="0.2">
      <c r="A3829" s="7" t="s">
        <v>1168</v>
      </c>
      <c r="B3829" s="7" t="s">
        <v>4327</v>
      </c>
      <c r="C3829" s="7" t="s">
        <v>41</v>
      </c>
      <c r="D3829" s="7" t="s">
        <v>23</v>
      </c>
      <c r="E3829" s="7" t="s">
        <v>4336</v>
      </c>
    </row>
    <row r="3830" spans="1:5" x14ac:dyDescent="0.2">
      <c r="A3830" s="7" t="s">
        <v>1168</v>
      </c>
      <c r="B3830" s="7" t="s">
        <v>4327</v>
      </c>
      <c r="C3830" s="7" t="s">
        <v>47</v>
      </c>
      <c r="D3830" s="7" t="s">
        <v>37</v>
      </c>
      <c r="E3830" s="7" t="s">
        <v>4337</v>
      </c>
    </row>
    <row r="3831" spans="1:5" x14ac:dyDescent="0.2">
      <c r="A3831" s="7" t="s">
        <v>1168</v>
      </c>
      <c r="B3831" s="7" t="s">
        <v>4327</v>
      </c>
      <c r="C3831" s="7" t="s">
        <v>50</v>
      </c>
      <c r="D3831" s="7" t="s">
        <v>45</v>
      </c>
      <c r="E3831" s="7" t="s">
        <v>4338</v>
      </c>
    </row>
    <row r="3832" spans="1:5" x14ac:dyDescent="0.2">
      <c r="A3832" s="7" t="s">
        <v>1168</v>
      </c>
      <c r="B3832" s="7" t="s">
        <v>4327</v>
      </c>
      <c r="C3832" s="7" t="s">
        <v>52</v>
      </c>
      <c r="D3832" s="7" t="s">
        <v>98</v>
      </c>
      <c r="E3832" s="7" t="s">
        <v>4339</v>
      </c>
    </row>
    <row r="3833" spans="1:5" x14ac:dyDescent="0.2">
      <c r="A3833" s="7" t="s">
        <v>1168</v>
      </c>
      <c r="B3833" s="7" t="s">
        <v>4327</v>
      </c>
      <c r="C3833" s="7" t="s">
        <v>149</v>
      </c>
      <c r="D3833" s="7" t="s">
        <v>53</v>
      </c>
      <c r="E3833" s="7" t="s">
        <v>4340</v>
      </c>
    </row>
    <row r="3834" spans="1:5" x14ac:dyDescent="0.2">
      <c r="A3834" s="7" t="s">
        <v>1168</v>
      </c>
      <c r="B3834" s="7" t="s">
        <v>4327</v>
      </c>
      <c r="C3834" s="7" t="s">
        <v>55</v>
      </c>
      <c r="D3834" s="7" t="s">
        <v>42</v>
      </c>
      <c r="E3834" s="7" t="s">
        <v>4341</v>
      </c>
    </row>
    <row r="3835" spans="1:5" x14ac:dyDescent="0.2">
      <c r="A3835" s="7" t="s">
        <v>1168</v>
      </c>
      <c r="B3835" s="7" t="s">
        <v>4327</v>
      </c>
      <c r="C3835" s="7" t="s">
        <v>57</v>
      </c>
      <c r="D3835" s="7" t="s">
        <v>23</v>
      </c>
      <c r="E3835" s="7" t="s">
        <v>4342</v>
      </c>
    </row>
    <row r="3836" spans="1:5" x14ac:dyDescent="0.2">
      <c r="A3836" s="7" t="s">
        <v>1168</v>
      </c>
      <c r="B3836" s="7" t="s">
        <v>4327</v>
      </c>
      <c r="C3836" s="7" t="s">
        <v>153</v>
      </c>
      <c r="D3836" s="7" t="s">
        <v>37</v>
      </c>
      <c r="E3836" s="7" t="s">
        <v>4343</v>
      </c>
    </row>
    <row r="3837" spans="1:5" x14ac:dyDescent="0.2">
      <c r="A3837" s="7" t="s">
        <v>1168</v>
      </c>
      <c r="B3837" s="7" t="s">
        <v>4327</v>
      </c>
      <c r="C3837" s="7" t="s">
        <v>59</v>
      </c>
      <c r="D3837" s="7" t="s">
        <v>29</v>
      </c>
      <c r="E3837" s="7" t="s">
        <v>4344</v>
      </c>
    </row>
    <row r="3838" spans="1:5" x14ac:dyDescent="0.2">
      <c r="A3838" s="7" t="s">
        <v>1168</v>
      </c>
      <c r="B3838" s="7" t="s">
        <v>4327</v>
      </c>
      <c r="C3838" s="7" t="s">
        <v>61</v>
      </c>
      <c r="D3838" s="7" t="s">
        <v>34</v>
      </c>
      <c r="E3838" s="7" t="s">
        <v>4345</v>
      </c>
    </row>
    <row r="3839" spans="1:5" x14ac:dyDescent="0.2">
      <c r="A3839" s="7" t="s">
        <v>1168</v>
      </c>
      <c r="B3839" s="7" t="s">
        <v>4327</v>
      </c>
      <c r="C3839" s="7" t="s">
        <v>79</v>
      </c>
      <c r="D3839" s="7" t="s">
        <v>26</v>
      </c>
      <c r="E3839" s="7" t="s">
        <v>4346</v>
      </c>
    </row>
    <row r="3840" spans="1:5" x14ac:dyDescent="0.2">
      <c r="A3840" s="7" t="s">
        <v>1168</v>
      </c>
      <c r="B3840" s="7" t="s">
        <v>4327</v>
      </c>
      <c r="C3840" s="7" t="s">
        <v>81</v>
      </c>
      <c r="D3840" s="7" t="s">
        <v>42</v>
      </c>
      <c r="E3840" s="7" t="s">
        <v>4347</v>
      </c>
    </row>
    <row r="3841" spans="1:5" x14ac:dyDescent="0.2">
      <c r="A3841" s="7" t="s">
        <v>1168</v>
      </c>
      <c r="B3841" s="7" t="s">
        <v>4327</v>
      </c>
      <c r="C3841" s="7" t="s">
        <v>63</v>
      </c>
      <c r="D3841" s="7" t="s">
        <v>34</v>
      </c>
      <c r="E3841" s="7" t="s">
        <v>4348</v>
      </c>
    </row>
    <row r="3842" spans="1:5" x14ac:dyDescent="0.2">
      <c r="A3842" s="7" t="s">
        <v>1168</v>
      </c>
      <c r="B3842" s="7" t="s">
        <v>4327</v>
      </c>
      <c r="C3842" s="7" t="s">
        <v>65</v>
      </c>
      <c r="D3842" s="7" t="s">
        <v>45</v>
      </c>
      <c r="E3842" s="7" t="s">
        <v>4349</v>
      </c>
    </row>
    <row r="3843" spans="1:5" x14ac:dyDescent="0.2">
      <c r="A3843" s="7" t="s">
        <v>1168</v>
      </c>
      <c r="B3843" s="7" t="s">
        <v>4327</v>
      </c>
      <c r="C3843" s="7" t="s">
        <v>67</v>
      </c>
      <c r="D3843" s="7" t="s">
        <v>37</v>
      </c>
      <c r="E3843" s="7" t="s">
        <v>4350</v>
      </c>
    </row>
    <row r="3844" spans="1:5" x14ac:dyDescent="0.2">
      <c r="A3844" s="7" t="s">
        <v>1168</v>
      </c>
      <c r="B3844" s="7" t="s">
        <v>4327</v>
      </c>
      <c r="C3844" s="7" t="s">
        <v>163</v>
      </c>
      <c r="D3844" s="7" t="s">
        <v>48</v>
      </c>
      <c r="E3844" s="7" t="s">
        <v>4351</v>
      </c>
    </row>
    <row r="3845" spans="1:5" x14ac:dyDescent="0.2">
      <c r="A3845" s="7" t="s">
        <v>1168</v>
      </c>
      <c r="B3845" s="7" t="s">
        <v>4327</v>
      </c>
      <c r="C3845" s="7" t="s">
        <v>77</v>
      </c>
      <c r="D3845" s="7" t="s">
        <v>23</v>
      </c>
      <c r="E3845" s="7" t="s">
        <v>4352</v>
      </c>
    </row>
    <row r="3846" spans="1:5" x14ac:dyDescent="0.2">
      <c r="A3846" s="7" t="s">
        <v>1168</v>
      </c>
      <c r="B3846" s="7" t="s">
        <v>4327</v>
      </c>
      <c r="C3846" s="7" t="s">
        <v>169</v>
      </c>
      <c r="D3846" s="7" t="s">
        <v>53</v>
      </c>
      <c r="E3846" s="7" t="s">
        <v>4353</v>
      </c>
    </row>
    <row r="3847" spans="1:5" x14ac:dyDescent="0.2">
      <c r="A3847" s="7" t="s">
        <v>1168</v>
      </c>
      <c r="B3847" s="7" t="s">
        <v>4327</v>
      </c>
      <c r="C3847" s="7" t="s">
        <v>87</v>
      </c>
      <c r="D3847" s="7" t="s">
        <v>23</v>
      </c>
      <c r="E3847" s="7" t="s">
        <v>4354</v>
      </c>
    </row>
    <row r="3848" spans="1:5" x14ac:dyDescent="0.2">
      <c r="A3848" s="7" t="s">
        <v>1168</v>
      </c>
      <c r="B3848" s="7" t="s">
        <v>4327</v>
      </c>
      <c r="C3848" s="7" t="s">
        <v>89</v>
      </c>
      <c r="D3848" s="7" t="s">
        <v>42</v>
      </c>
      <c r="E3848" s="7" t="s">
        <v>4355</v>
      </c>
    </row>
    <row r="3849" spans="1:5" x14ac:dyDescent="0.2">
      <c r="A3849" s="7" t="s">
        <v>1168</v>
      </c>
      <c r="B3849" s="7" t="s">
        <v>4327</v>
      </c>
      <c r="C3849" s="7" t="s">
        <v>93</v>
      </c>
      <c r="D3849" s="7" t="s">
        <v>26</v>
      </c>
      <c r="E3849" s="7" t="s">
        <v>4356</v>
      </c>
    </row>
    <row r="3850" spans="1:5" x14ac:dyDescent="0.2">
      <c r="A3850" s="7" t="s">
        <v>1168</v>
      </c>
      <c r="B3850" s="7" t="s">
        <v>4327</v>
      </c>
      <c r="C3850" s="7" t="s">
        <v>100</v>
      </c>
      <c r="D3850" s="7" t="s">
        <v>29</v>
      </c>
      <c r="E3850" s="7" t="s">
        <v>4357</v>
      </c>
    </row>
    <row r="3851" spans="1:5" x14ac:dyDescent="0.2">
      <c r="A3851" s="7" t="s">
        <v>1168</v>
      </c>
      <c r="B3851" s="7" t="s">
        <v>4327</v>
      </c>
      <c r="C3851" s="7" t="s">
        <v>95</v>
      </c>
      <c r="D3851" s="7" t="s">
        <v>34</v>
      </c>
      <c r="E3851" s="7" t="s">
        <v>4358</v>
      </c>
    </row>
    <row r="3852" spans="1:5" x14ac:dyDescent="0.2">
      <c r="A3852" s="7" t="s">
        <v>1168</v>
      </c>
      <c r="B3852" s="7" t="s">
        <v>4327</v>
      </c>
      <c r="C3852" s="7" t="s">
        <v>39</v>
      </c>
      <c r="D3852" s="7" t="s">
        <v>48</v>
      </c>
      <c r="E3852" s="7" t="s">
        <v>4359</v>
      </c>
    </row>
    <row r="3853" spans="1:5" x14ac:dyDescent="0.2">
      <c r="A3853" s="7" t="s">
        <v>1168</v>
      </c>
      <c r="B3853" s="7" t="s">
        <v>4327</v>
      </c>
      <c r="C3853" s="7" t="s">
        <v>102</v>
      </c>
      <c r="D3853" s="7" t="s">
        <v>45</v>
      </c>
      <c r="E3853" s="7" t="s">
        <v>4360</v>
      </c>
    </row>
    <row r="3854" spans="1:5" x14ac:dyDescent="0.2">
      <c r="A3854" s="7" t="s">
        <v>1168</v>
      </c>
      <c r="B3854" s="7" t="s">
        <v>4327</v>
      </c>
      <c r="C3854" s="7" t="s">
        <v>185</v>
      </c>
      <c r="D3854" s="7" t="s">
        <v>26</v>
      </c>
      <c r="E3854" s="7" t="s">
        <v>4361</v>
      </c>
    </row>
    <row r="3855" spans="1:5" x14ac:dyDescent="0.2">
      <c r="A3855" s="7" t="s">
        <v>1168</v>
      </c>
      <c r="B3855" s="7" t="s">
        <v>4327</v>
      </c>
      <c r="C3855" s="7" t="s">
        <v>104</v>
      </c>
      <c r="D3855" s="7" t="s">
        <v>48</v>
      </c>
      <c r="E3855" s="7" t="s">
        <v>4362</v>
      </c>
    </row>
    <row r="3856" spans="1:5" x14ac:dyDescent="0.2">
      <c r="A3856" s="7" t="s">
        <v>1168</v>
      </c>
      <c r="B3856" s="7" t="s">
        <v>4327</v>
      </c>
      <c r="C3856" s="7" t="s">
        <v>106</v>
      </c>
      <c r="D3856" s="7" t="s">
        <v>37</v>
      </c>
      <c r="E3856" s="7" t="s">
        <v>4363</v>
      </c>
    </row>
    <row r="3857" spans="1:5" x14ac:dyDescent="0.2">
      <c r="A3857" s="7" t="s">
        <v>1168</v>
      </c>
      <c r="B3857" s="7" t="s">
        <v>4327</v>
      </c>
      <c r="C3857" s="7" t="s">
        <v>110</v>
      </c>
      <c r="D3857" s="7" t="s">
        <v>98</v>
      </c>
      <c r="E3857" s="7" t="s">
        <v>4364</v>
      </c>
    </row>
    <row r="3858" spans="1:5" x14ac:dyDescent="0.2">
      <c r="A3858" s="7" t="s">
        <v>1168</v>
      </c>
      <c r="B3858" s="7" t="s">
        <v>4327</v>
      </c>
      <c r="C3858" s="7" t="s">
        <v>191</v>
      </c>
      <c r="D3858" s="7" t="s">
        <v>45</v>
      </c>
      <c r="E3858" s="7" t="s">
        <v>4365</v>
      </c>
    </row>
    <row r="3859" spans="1:5" x14ac:dyDescent="0.2">
      <c r="A3859" s="7" t="s">
        <v>1168</v>
      </c>
      <c r="B3859" s="7" t="s">
        <v>4327</v>
      </c>
      <c r="C3859" s="7" t="s">
        <v>71</v>
      </c>
      <c r="D3859" s="7" t="s">
        <v>23</v>
      </c>
      <c r="E3859" s="7" t="s">
        <v>4366</v>
      </c>
    </row>
    <row r="3860" spans="1:5" x14ac:dyDescent="0.2">
      <c r="A3860" s="7" t="s">
        <v>1168</v>
      </c>
      <c r="B3860" s="7" t="s">
        <v>4327</v>
      </c>
      <c r="C3860" s="7" t="s">
        <v>744</v>
      </c>
      <c r="D3860" s="7" t="s">
        <v>37</v>
      </c>
      <c r="E3860" s="7" t="s">
        <v>4367</v>
      </c>
    </row>
    <row r="3861" spans="1:5" x14ac:dyDescent="0.2">
      <c r="A3861" s="7" t="s">
        <v>1168</v>
      </c>
      <c r="B3861" s="7" t="s">
        <v>4327</v>
      </c>
      <c r="C3861" s="7" t="s">
        <v>69</v>
      </c>
      <c r="D3861" s="7" t="s">
        <v>29</v>
      </c>
      <c r="E3861" s="7" t="s">
        <v>4368</v>
      </c>
    </row>
    <row r="3862" spans="1:5" x14ac:dyDescent="0.2">
      <c r="A3862" s="7" t="s">
        <v>1168</v>
      </c>
      <c r="B3862" s="7" t="s">
        <v>4327</v>
      </c>
      <c r="C3862" s="7" t="s">
        <v>195</v>
      </c>
      <c r="D3862" s="7" t="s">
        <v>34</v>
      </c>
      <c r="E3862" s="7" t="s">
        <v>4369</v>
      </c>
    </row>
    <row r="3863" spans="1:5" x14ac:dyDescent="0.2">
      <c r="A3863" s="7" t="s">
        <v>1168</v>
      </c>
      <c r="B3863" s="7" t="s">
        <v>4327</v>
      </c>
      <c r="C3863" s="7" t="s">
        <v>31</v>
      </c>
      <c r="D3863" s="7" t="s">
        <v>42</v>
      </c>
      <c r="E3863" s="7" t="s">
        <v>4370</v>
      </c>
    </row>
    <row r="3864" spans="1:5" x14ac:dyDescent="0.2">
      <c r="A3864" s="7" t="s">
        <v>1168</v>
      </c>
      <c r="B3864" s="7" t="s">
        <v>4327</v>
      </c>
      <c r="C3864" s="7" t="s">
        <v>198</v>
      </c>
      <c r="D3864" s="7" t="s">
        <v>48</v>
      </c>
      <c r="E3864" s="7" t="s">
        <v>4371</v>
      </c>
    </row>
    <row r="3865" spans="1:5" x14ac:dyDescent="0.2">
      <c r="A3865" s="7" t="s">
        <v>1168</v>
      </c>
      <c r="B3865" s="7" t="s">
        <v>4327</v>
      </c>
      <c r="C3865" s="7" t="s">
        <v>22</v>
      </c>
      <c r="D3865" s="7" t="s">
        <v>42</v>
      </c>
      <c r="E3865" s="7" t="s">
        <v>4372</v>
      </c>
    </row>
    <row r="3866" spans="1:5" x14ac:dyDescent="0.2">
      <c r="A3866" s="7" t="s">
        <v>1168</v>
      </c>
      <c r="B3866" s="7" t="s">
        <v>4327</v>
      </c>
      <c r="C3866" s="7" t="s">
        <v>112</v>
      </c>
      <c r="D3866" s="7" t="s">
        <v>23</v>
      </c>
      <c r="E3866" s="7" t="s">
        <v>4373</v>
      </c>
    </row>
    <row r="3867" spans="1:5" x14ac:dyDescent="0.2">
      <c r="A3867" s="7" t="s">
        <v>1168</v>
      </c>
      <c r="B3867" s="7" t="s">
        <v>4327</v>
      </c>
      <c r="C3867" s="7" t="s">
        <v>114</v>
      </c>
      <c r="D3867" s="7" t="s">
        <v>29</v>
      </c>
      <c r="E3867" s="7" t="s">
        <v>4374</v>
      </c>
    </row>
    <row r="3868" spans="1:5" x14ac:dyDescent="0.2">
      <c r="A3868" s="7" t="s">
        <v>1168</v>
      </c>
      <c r="B3868" s="7" t="s">
        <v>4327</v>
      </c>
      <c r="C3868" s="7" t="s">
        <v>118</v>
      </c>
      <c r="D3868" s="7" t="s">
        <v>98</v>
      </c>
      <c r="E3868" s="7" t="s">
        <v>4375</v>
      </c>
    </row>
    <row r="3869" spans="1:5" x14ac:dyDescent="0.2">
      <c r="A3869" s="7" t="s">
        <v>1168</v>
      </c>
      <c r="B3869" s="7" t="s">
        <v>4327</v>
      </c>
      <c r="C3869" s="7" t="s">
        <v>120</v>
      </c>
      <c r="D3869" s="7" t="s">
        <v>37</v>
      </c>
      <c r="E3869" s="7" t="s">
        <v>4376</v>
      </c>
    </row>
    <row r="3870" spans="1:5" x14ac:dyDescent="0.2">
      <c r="A3870" s="7" t="s">
        <v>1168</v>
      </c>
      <c r="B3870" s="7" t="s">
        <v>4327</v>
      </c>
      <c r="C3870" s="7" t="s">
        <v>97</v>
      </c>
      <c r="D3870" s="7" t="s">
        <v>53</v>
      </c>
      <c r="E3870" s="7" t="s">
        <v>4377</v>
      </c>
    </row>
    <row r="3871" spans="1:5" x14ac:dyDescent="0.2">
      <c r="A3871" s="7" t="s">
        <v>1168</v>
      </c>
      <c r="B3871" s="7" t="s">
        <v>4327</v>
      </c>
      <c r="C3871" s="7" t="s">
        <v>122</v>
      </c>
      <c r="D3871" s="7" t="s">
        <v>34</v>
      </c>
      <c r="E3871" s="7" t="s">
        <v>4378</v>
      </c>
    </row>
    <row r="3872" spans="1:5" x14ac:dyDescent="0.2">
      <c r="A3872" s="7" t="s">
        <v>1168</v>
      </c>
      <c r="B3872" s="7" t="s">
        <v>4327</v>
      </c>
      <c r="C3872" s="7" t="s">
        <v>73</v>
      </c>
      <c r="D3872" s="7" t="s">
        <v>45</v>
      </c>
      <c r="E3872" s="7" t="s">
        <v>4379</v>
      </c>
    </row>
    <row r="3873" spans="1:5" x14ac:dyDescent="0.2">
      <c r="A3873" s="7" t="s">
        <v>1168</v>
      </c>
      <c r="B3873" s="7" t="s">
        <v>4327</v>
      </c>
      <c r="C3873" s="7" t="s">
        <v>124</v>
      </c>
      <c r="D3873" s="7" t="s">
        <v>29</v>
      </c>
      <c r="E3873" s="7" t="s">
        <v>4380</v>
      </c>
    </row>
    <row r="3874" spans="1:5" x14ac:dyDescent="0.2">
      <c r="A3874" s="7" t="s">
        <v>1168</v>
      </c>
      <c r="B3874" s="7" t="s">
        <v>4327</v>
      </c>
      <c r="C3874" s="7" t="s">
        <v>126</v>
      </c>
      <c r="D3874" s="7" t="s">
        <v>37</v>
      </c>
      <c r="E3874" s="7" t="s">
        <v>4381</v>
      </c>
    </row>
    <row r="3875" spans="1:5" x14ac:dyDescent="0.2">
      <c r="A3875" s="7" t="s">
        <v>1168</v>
      </c>
      <c r="B3875" s="7" t="s">
        <v>4327</v>
      </c>
      <c r="C3875" s="7" t="s">
        <v>128</v>
      </c>
      <c r="D3875" s="7" t="s">
        <v>48</v>
      </c>
      <c r="E3875" s="7" t="s">
        <v>4382</v>
      </c>
    </row>
    <row r="3876" spans="1:5" x14ac:dyDescent="0.2">
      <c r="A3876" s="7" t="s">
        <v>1168</v>
      </c>
      <c r="B3876" s="7" t="s">
        <v>4327</v>
      </c>
      <c r="C3876" s="7" t="s">
        <v>132</v>
      </c>
      <c r="D3876" s="7" t="s">
        <v>98</v>
      </c>
      <c r="E3876" s="7" t="s">
        <v>4383</v>
      </c>
    </row>
    <row r="3877" spans="1:5" x14ac:dyDescent="0.2">
      <c r="A3877" s="7" t="s">
        <v>1168</v>
      </c>
      <c r="B3877" s="7" t="s">
        <v>4327</v>
      </c>
      <c r="C3877" s="7" t="s">
        <v>409</v>
      </c>
      <c r="D3877" s="7" t="s">
        <v>37</v>
      </c>
      <c r="E3877" s="7" t="s">
        <v>4384</v>
      </c>
    </row>
    <row r="3878" spans="1:5" x14ac:dyDescent="0.2">
      <c r="A3878" s="7" t="s">
        <v>1168</v>
      </c>
      <c r="B3878" s="7" t="s">
        <v>4327</v>
      </c>
      <c r="C3878" s="7" t="s">
        <v>214</v>
      </c>
      <c r="D3878" s="7" t="s">
        <v>53</v>
      </c>
      <c r="E3878" s="7" t="s">
        <v>4385</v>
      </c>
    </row>
    <row r="3879" spans="1:5" x14ac:dyDescent="0.2">
      <c r="A3879" s="7" t="s">
        <v>1168</v>
      </c>
      <c r="B3879" s="7" t="s">
        <v>4327</v>
      </c>
      <c r="C3879" s="7" t="s">
        <v>220</v>
      </c>
      <c r="D3879" s="7" t="s">
        <v>26</v>
      </c>
      <c r="E3879" s="7" t="s">
        <v>4386</v>
      </c>
    </row>
    <row r="3880" spans="1:5" x14ac:dyDescent="0.2">
      <c r="A3880" s="7" t="s">
        <v>1168</v>
      </c>
      <c r="B3880" s="7" t="s">
        <v>4327</v>
      </c>
      <c r="C3880" s="7" t="s">
        <v>222</v>
      </c>
      <c r="D3880" s="7" t="s">
        <v>45</v>
      </c>
      <c r="E3880" s="7" t="s">
        <v>4387</v>
      </c>
    </row>
    <row r="3881" spans="1:5" x14ac:dyDescent="0.2">
      <c r="A3881" s="7" t="s">
        <v>1168</v>
      </c>
      <c r="B3881" s="7" t="s">
        <v>4327</v>
      </c>
      <c r="C3881" s="7" t="s">
        <v>224</v>
      </c>
      <c r="D3881" s="7" t="s">
        <v>23</v>
      </c>
      <c r="E3881" s="7" t="s">
        <v>4388</v>
      </c>
    </row>
    <row r="3882" spans="1:5" x14ac:dyDescent="0.2">
      <c r="A3882" s="7" t="s">
        <v>1168</v>
      </c>
      <c r="B3882" s="7" t="s">
        <v>4327</v>
      </c>
      <c r="C3882" s="7" t="s">
        <v>226</v>
      </c>
      <c r="D3882" s="7" t="s">
        <v>98</v>
      </c>
      <c r="E3882" s="7" t="s">
        <v>4389</v>
      </c>
    </row>
    <row r="3883" spans="1:5" x14ac:dyDescent="0.2">
      <c r="A3883" s="7" t="s">
        <v>1168</v>
      </c>
      <c r="B3883" s="7" t="s">
        <v>4327</v>
      </c>
      <c r="C3883" s="7" t="s">
        <v>228</v>
      </c>
      <c r="D3883" s="7" t="s">
        <v>26</v>
      </c>
      <c r="E3883" s="7" t="s">
        <v>4390</v>
      </c>
    </row>
    <row r="3884" spans="1:5" x14ac:dyDescent="0.2">
      <c r="A3884" s="7" t="s">
        <v>1168</v>
      </c>
      <c r="B3884" s="7" t="s">
        <v>4327</v>
      </c>
      <c r="C3884" s="7" t="s">
        <v>230</v>
      </c>
      <c r="D3884" s="7" t="s">
        <v>29</v>
      </c>
      <c r="E3884" s="7" t="s">
        <v>4391</v>
      </c>
    </row>
    <row r="3885" spans="1:5" x14ac:dyDescent="0.2">
      <c r="A3885" s="7" t="s">
        <v>1168</v>
      </c>
      <c r="B3885" s="7" t="s">
        <v>4327</v>
      </c>
      <c r="C3885" s="7" t="s">
        <v>232</v>
      </c>
      <c r="D3885" s="7" t="s">
        <v>34</v>
      </c>
      <c r="E3885" s="7" t="s">
        <v>4392</v>
      </c>
    </row>
    <row r="3886" spans="1:5" x14ac:dyDescent="0.2">
      <c r="A3886" s="7" t="s">
        <v>1168</v>
      </c>
      <c r="B3886" s="7" t="s">
        <v>4327</v>
      </c>
      <c r="C3886" s="7" t="s">
        <v>234</v>
      </c>
      <c r="D3886" s="7" t="s">
        <v>45</v>
      </c>
      <c r="E3886" s="7" t="s">
        <v>4393</v>
      </c>
    </row>
    <row r="3887" spans="1:5" x14ac:dyDescent="0.2">
      <c r="A3887" s="7" t="s">
        <v>1168</v>
      </c>
      <c r="B3887" s="7" t="s">
        <v>4327</v>
      </c>
      <c r="C3887" s="7" t="s">
        <v>236</v>
      </c>
      <c r="D3887" s="7" t="s">
        <v>23</v>
      </c>
      <c r="E3887" s="7" t="s">
        <v>4394</v>
      </c>
    </row>
    <row r="3888" spans="1:5" x14ac:dyDescent="0.2">
      <c r="A3888" s="7" t="s">
        <v>1168</v>
      </c>
      <c r="B3888" s="7" t="s">
        <v>4327</v>
      </c>
      <c r="C3888" s="7" t="s">
        <v>238</v>
      </c>
      <c r="D3888" s="7" t="s">
        <v>37</v>
      </c>
      <c r="E3888" s="7" t="s">
        <v>4395</v>
      </c>
    </row>
    <row r="3889" spans="1:5" x14ac:dyDescent="0.2">
      <c r="A3889" s="7" t="s">
        <v>1168</v>
      </c>
      <c r="B3889" s="7" t="s">
        <v>4327</v>
      </c>
      <c r="C3889" s="7" t="s">
        <v>240</v>
      </c>
      <c r="D3889" s="7" t="s">
        <v>53</v>
      </c>
      <c r="E3889" s="7" t="s">
        <v>4396</v>
      </c>
    </row>
    <row r="3890" spans="1:5" x14ac:dyDescent="0.2">
      <c r="A3890" s="7" t="s">
        <v>1168</v>
      </c>
      <c r="B3890" s="7" t="s">
        <v>4327</v>
      </c>
      <c r="C3890" s="7" t="s">
        <v>730</v>
      </c>
      <c r="D3890" s="7" t="s">
        <v>37</v>
      </c>
      <c r="E3890" s="7" t="s">
        <v>4397</v>
      </c>
    </row>
    <row r="3891" spans="1:5" x14ac:dyDescent="0.2">
      <c r="A3891" s="7" t="s">
        <v>1168</v>
      </c>
      <c r="B3891" s="7" t="s">
        <v>4327</v>
      </c>
      <c r="C3891" s="7" t="s">
        <v>726</v>
      </c>
      <c r="D3891" s="7" t="s">
        <v>34</v>
      </c>
      <c r="E3891" s="7" t="s">
        <v>4398</v>
      </c>
    </row>
    <row r="3892" spans="1:5" x14ac:dyDescent="0.2">
      <c r="A3892" s="7" t="s">
        <v>1168</v>
      </c>
      <c r="B3892" s="7" t="s">
        <v>4327</v>
      </c>
      <c r="C3892" s="7" t="s">
        <v>242</v>
      </c>
      <c r="D3892" s="7" t="s">
        <v>42</v>
      </c>
      <c r="E3892" s="7" t="s">
        <v>4399</v>
      </c>
    </row>
    <row r="3893" spans="1:5" x14ac:dyDescent="0.2">
      <c r="A3893" s="7" t="s">
        <v>1168</v>
      </c>
      <c r="B3893" s="7" t="s">
        <v>4327</v>
      </c>
      <c r="C3893" s="7" t="s">
        <v>244</v>
      </c>
      <c r="D3893" s="7" t="s">
        <v>48</v>
      </c>
      <c r="E3893" s="7" t="s">
        <v>4400</v>
      </c>
    </row>
    <row r="3894" spans="1:5" x14ac:dyDescent="0.2">
      <c r="A3894" s="7" t="s">
        <v>1168</v>
      </c>
      <c r="B3894" s="7" t="s">
        <v>4327</v>
      </c>
      <c r="C3894" s="7" t="s">
        <v>248</v>
      </c>
      <c r="D3894" s="7" t="s">
        <v>53</v>
      </c>
      <c r="E3894" s="7" t="s">
        <v>4401</v>
      </c>
    </row>
    <row r="3895" spans="1:5" x14ac:dyDescent="0.2">
      <c r="A3895" s="7" t="s">
        <v>1168</v>
      </c>
      <c r="B3895" s="7" t="s">
        <v>4327</v>
      </c>
      <c r="C3895" s="7" t="s">
        <v>250</v>
      </c>
      <c r="D3895" s="7" t="s">
        <v>98</v>
      </c>
      <c r="E3895" s="7" t="s">
        <v>4402</v>
      </c>
    </row>
    <row r="3896" spans="1:5" x14ac:dyDescent="0.2">
      <c r="A3896" s="7" t="s">
        <v>1168</v>
      </c>
      <c r="B3896" s="7" t="s">
        <v>4327</v>
      </c>
      <c r="C3896" s="7" t="s">
        <v>346</v>
      </c>
      <c r="D3896" s="7" t="s">
        <v>37</v>
      </c>
      <c r="E3896" s="7" t="s">
        <v>4403</v>
      </c>
    </row>
    <row r="3897" spans="1:5" x14ac:dyDescent="0.2">
      <c r="A3897" s="7" t="s">
        <v>1168</v>
      </c>
      <c r="B3897" s="7" t="s">
        <v>4327</v>
      </c>
      <c r="C3897" s="7" t="s">
        <v>256</v>
      </c>
      <c r="D3897" s="7" t="s">
        <v>48</v>
      </c>
      <c r="E3897" s="7" t="s">
        <v>4404</v>
      </c>
    </row>
    <row r="3898" spans="1:5" x14ac:dyDescent="0.2">
      <c r="A3898" s="7" t="s">
        <v>1168</v>
      </c>
      <c r="B3898" s="7" t="s">
        <v>4327</v>
      </c>
      <c r="C3898" s="7" t="s">
        <v>258</v>
      </c>
      <c r="D3898" s="7" t="s">
        <v>26</v>
      </c>
      <c r="E3898" s="7" t="s">
        <v>4405</v>
      </c>
    </row>
    <row r="3899" spans="1:5" x14ac:dyDescent="0.2">
      <c r="A3899" s="7" t="s">
        <v>1168</v>
      </c>
      <c r="B3899" s="7" t="s">
        <v>4327</v>
      </c>
      <c r="C3899" s="7" t="s">
        <v>542</v>
      </c>
      <c r="D3899" s="7" t="s">
        <v>45</v>
      </c>
      <c r="E3899" s="7" t="s">
        <v>4406</v>
      </c>
    </row>
    <row r="3900" spans="1:5" x14ac:dyDescent="0.2">
      <c r="A3900" s="7" t="s">
        <v>1168</v>
      </c>
      <c r="B3900" s="7" t="s">
        <v>4327</v>
      </c>
      <c r="C3900" s="7" t="s">
        <v>348</v>
      </c>
      <c r="D3900" s="7" t="s">
        <v>29</v>
      </c>
      <c r="E3900" s="7" t="s">
        <v>4407</v>
      </c>
    </row>
    <row r="3901" spans="1:5" x14ac:dyDescent="0.2">
      <c r="A3901" s="7" t="s">
        <v>1168</v>
      </c>
      <c r="B3901" s="7" t="s">
        <v>4327</v>
      </c>
      <c r="C3901" s="7" t="s">
        <v>1909</v>
      </c>
      <c r="D3901" s="7" t="s">
        <v>26</v>
      </c>
      <c r="E3901" s="7" t="s">
        <v>4408</v>
      </c>
    </row>
    <row r="3902" spans="1:5" x14ac:dyDescent="0.2">
      <c r="A3902" s="7" t="s">
        <v>1168</v>
      </c>
      <c r="B3902" s="7" t="s">
        <v>4327</v>
      </c>
      <c r="C3902" s="7" t="s">
        <v>354</v>
      </c>
      <c r="D3902" s="7" t="s">
        <v>34</v>
      </c>
      <c r="E3902" s="7" t="s">
        <v>4409</v>
      </c>
    </row>
    <row r="3903" spans="1:5" x14ac:dyDescent="0.2">
      <c r="A3903" s="7" t="s">
        <v>1168</v>
      </c>
      <c r="B3903" s="7" t="s">
        <v>4327</v>
      </c>
      <c r="C3903" s="7" t="s">
        <v>358</v>
      </c>
      <c r="D3903" s="7" t="s">
        <v>48</v>
      </c>
      <c r="E3903" s="7" t="s">
        <v>4410</v>
      </c>
    </row>
    <row r="3904" spans="1:5" x14ac:dyDescent="0.2">
      <c r="A3904" s="7" t="s">
        <v>1168</v>
      </c>
      <c r="B3904" s="7" t="s">
        <v>4327</v>
      </c>
      <c r="C3904" s="7" t="s">
        <v>360</v>
      </c>
      <c r="D3904" s="7" t="s">
        <v>37</v>
      </c>
      <c r="E3904" s="7" t="s">
        <v>4411</v>
      </c>
    </row>
    <row r="3905" spans="1:5" x14ac:dyDescent="0.2">
      <c r="A3905" s="7" t="s">
        <v>1168</v>
      </c>
      <c r="B3905" s="7" t="s">
        <v>4327</v>
      </c>
      <c r="C3905" s="7" t="s">
        <v>364</v>
      </c>
      <c r="D3905" s="7" t="s">
        <v>53</v>
      </c>
      <c r="E3905" s="7" t="s">
        <v>4412</v>
      </c>
    </row>
    <row r="3906" spans="1:5" x14ac:dyDescent="0.2">
      <c r="A3906" s="7" t="s">
        <v>1168</v>
      </c>
      <c r="B3906" s="7" t="s">
        <v>4327</v>
      </c>
      <c r="C3906" s="7" t="s">
        <v>366</v>
      </c>
      <c r="D3906" s="7" t="s">
        <v>42</v>
      </c>
      <c r="E3906" s="7" t="s">
        <v>4413</v>
      </c>
    </row>
    <row r="3907" spans="1:5" x14ac:dyDescent="0.2">
      <c r="A3907" s="7" t="s">
        <v>1168</v>
      </c>
      <c r="B3907" s="7" t="s">
        <v>4327</v>
      </c>
      <c r="C3907" s="7" t="s">
        <v>370</v>
      </c>
      <c r="D3907" s="7" t="s">
        <v>26</v>
      </c>
      <c r="E3907" s="7" t="s">
        <v>4414</v>
      </c>
    </row>
    <row r="3908" spans="1:5" x14ac:dyDescent="0.2">
      <c r="A3908" s="7" t="s">
        <v>1168</v>
      </c>
      <c r="B3908" s="7" t="s">
        <v>4327</v>
      </c>
      <c r="C3908" s="7" t="s">
        <v>3223</v>
      </c>
      <c r="D3908" s="7" t="s">
        <v>23</v>
      </c>
      <c r="E3908" s="7" t="s">
        <v>4415</v>
      </c>
    </row>
    <row r="3909" spans="1:5" x14ac:dyDescent="0.2">
      <c r="A3909" s="7" t="s">
        <v>1168</v>
      </c>
      <c r="B3909" s="7" t="s">
        <v>4327</v>
      </c>
      <c r="C3909" s="7" t="s">
        <v>368</v>
      </c>
      <c r="D3909" s="7" t="s">
        <v>98</v>
      </c>
      <c r="E3909" s="7" t="s">
        <v>4416</v>
      </c>
    </row>
    <row r="3910" spans="1:5" x14ac:dyDescent="0.2">
      <c r="A3910" s="7" t="s">
        <v>1168</v>
      </c>
      <c r="B3910" s="7" t="s">
        <v>4327</v>
      </c>
      <c r="C3910" s="7" t="s">
        <v>372</v>
      </c>
      <c r="D3910" s="7" t="s">
        <v>48</v>
      </c>
      <c r="E3910" s="7" t="s">
        <v>4417</v>
      </c>
    </row>
    <row r="3911" spans="1:5" x14ac:dyDescent="0.2">
      <c r="A3911" s="7" t="s">
        <v>1168</v>
      </c>
      <c r="B3911" s="7" t="s">
        <v>4327</v>
      </c>
      <c r="C3911" s="7" t="s">
        <v>374</v>
      </c>
      <c r="D3911" s="7" t="s">
        <v>42</v>
      </c>
      <c r="E3911" s="7" t="s">
        <v>4418</v>
      </c>
    </row>
    <row r="3912" spans="1:5" x14ac:dyDescent="0.2">
      <c r="A3912" s="7" t="s">
        <v>1168</v>
      </c>
      <c r="B3912" s="7" t="s">
        <v>4327</v>
      </c>
      <c r="C3912" s="7" t="s">
        <v>376</v>
      </c>
      <c r="D3912" s="7" t="s">
        <v>23</v>
      </c>
      <c r="E3912" s="7" t="s">
        <v>4419</v>
      </c>
    </row>
    <row r="3913" spans="1:5" x14ac:dyDescent="0.2">
      <c r="A3913" s="7" t="s">
        <v>1168</v>
      </c>
      <c r="B3913" s="7" t="s">
        <v>4327</v>
      </c>
      <c r="C3913" s="7" t="s">
        <v>378</v>
      </c>
      <c r="D3913" s="7" t="s">
        <v>29</v>
      </c>
      <c r="E3913" s="7" t="s">
        <v>4420</v>
      </c>
    </row>
    <row r="3914" spans="1:5" x14ac:dyDescent="0.2">
      <c r="A3914" s="7" t="s">
        <v>1168</v>
      </c>
      <c r="B3914" s="7" t="s">
        <v>4327</v>
      </c>
      <c r="C3914" s="7" t="s">
        <v>383</v>
      </c>
      <c r="D3914" s="7" t="s">
        <v>98</v>
      </c>
      <c r="E3914" s="7" t="s">
        <v>4421</v>
      </c>
    </row>
    <row r="3915" spans="1:5" x14ac:dyDescent="0.2">
      <c r="A3915" s="7" t="s">
        <v>1168</v>
      </c>
      <c r="B3915" s="7" t="s">
        <v>4327</v>
      </c>
      <c r="C3915" s="7" t="s">
        <v>380</v>
      </c>
      <c r="D3915" s="7" t="s">
        <v>26</v>
      </c>
      <c r="E3915" s="7" t="s">
        <v>4422</v>
      </c>
    </row>
    <row r="3916" spans="1:5" x14ac:dyDescent="0.2">
      <c r="A3916" s="7" t="s">
        <v>1168</v>
      </c>
      <c r="B3916" s="7" t="s">
        <v>4327</v>
      </c>
      <c r="C3916" s="7" t="s">
        <v>391</v>
      </c>
      <c r="D3916" s="7" t="s">
        <v>34</v>
      </c>
      <c r="E3916" s="7" t="s">
        <v>4423</v>
      </c>
    </row>
    <row r="3917" spans="1:5" x14ac:dyDescent="0.2">
      <c r="A3917" s="7" t="s">
        <v>1168</v>
      </c>
      <c r="B3917" s="7" t="s">
        <v>4327</v>
      </c>
      <c r="C3917" s="7" t="s">
        <v>350</v>
      </c>
      <c r="D3917" s="7" t="s">
        <v>48</v>
      </c>
      <c r="E3917" s="7" t="s">
        <v>4424</v>
      </c>
    </row>
    <row r="3918" spans="1:5" x14ac:dyDescent="0.2">
      <c r="A3918" s="7" t="s">
        <v>1168</v>
      </c>
      <c r="B3918" s="7" t="s">
        <v>4327</v>
      </c>
      <c r="C3918" s="7" t="s">
        <v>393</v>
      </c>
      <c r="D3918" s="7" t="s">
        <v>29</v>
      </c>
      <c r="E3918" s="7" t="s">
        <v>4425</v>
      </c>
    </row>
    <row r="3919" spans="1:5" x14ac:dyDescent="0.2">
      <c r="A3919" s="7" t="s">
        <v>1168</v>
      </c>
      <c r="B3919" s="7" t="s">
        <v>4327</v>
      </c>
      <c r="C3919" s="7" t="s">
        <v>395</v>
      </c>
      <c r="D3919" s="7" t="s">
        <v>37</v>
      </c>
      <c r="E3919" s="7" t="s">
        <v>4426</v>
      </c>
    </row>
    <row r="3920" spans="1:5" x14ac:dyDescent="0.2">
      <c r="A3920" s="7" t="s">
        <v>1168</v>
      </c>
      <c r="B3920" s="7" t="s">
        <v>4327</v>
      </c>
      <c r="C3920" s="7" t="s">
        <v>403</v>
      </c>
      <c r="D3920" s="7" t="s">
        <v>34</v>
      </c>
      <c r="E3920" s="7" t="s">
        <v>4427</v>
      </c>
    </row>
    <row r="3921" spans="1:5" x14ac:dyDescent="0.2">
      <c r="A3921" s="7" t="s">
        <v>1168</v>
      </c>
      <c r="B3921" s="7" t="s">
        <v>4327</v>
      </c>
      <c r="C3921" s="7" t="s">
        <v>397</v>
      </c>
      <c r="D3921" s="7" t="s">
        <v>48</v>
      </c>
      <c r="E3921" s="7" t="s">
        <v>4428</v>
      </c>
    </row>
    <row r="3922" spans="1:5" x14ac:dyDescent="0.2">
      <c r="A3922" s="7" t="s">
        <v>1168</v>
      </c>
      <c r="B3922" s="7" t="s">
        <v>4327</v>
      </c>
      <c r="C3922" s="7" t="s">
        <v>399</v>
      </c>
      <c r="D3922" s="7" t="s">
        <v>98</v>
      </c>
      <c r="E3922" s="7" t="s">
        <v>4429</v>
      </c>
    </row>
    <row r="3923" spans="1:5" x14ac:dyDescent="0.2">
      <c r="A3923" s="7" t="s">
        <v>1168</v>
      </c>
      <c r="B3923" s="7" t="s">
        <v>4327</v>
      </c>
      <c r="C3923" s="7" t="s">
        <v>401</v>
      </c>
      <c r="D3923" s="7" t="s">
        <v>53</v>
      </c>
      <c r="E3923" s="7" t="s">
        <v>4430</v>
      </c>
    </row>
    <row r="3924" spans="1:5" x14ac:dyDescent="0.2">
      <c r="A3924" s="7" t="s">
        <v>1168</v>
      </c>
      <c r="B3924" s="7" t="s">
        <v>4327</v>
      </c>
      <c r="C3924" s="7" t="s">
        <v>2932</v>
      </c>
      <c r="D3924" s="7" t="s">
        <v>48</v>
      </c>
      <c r="E3924" s="7" t="s">
        <v>4431</v>
      </c>
    </row>
    <row r="3925" spans="1:5" x14ac:dyDescent="0.2">
      <c r="A3925" s="7" t="s">
        <v>1168</v>
      </c>
      <c r="B3925" s="7" t="s">
        <v>4327</v>
      </c>
      <c r="C3925" s="7" t="s">
        <v>407</v>
      </c>
      <c r="D3925" s="7" t="s">
        <v>45</v>
      </c>
      <c r="E3925" s="7" t="s">
        <v>4432</v>
      </c>
    </row>
    <row r="3926" spans="1:5" x14ac:dyDescent="0.2">
      <c r="A3926" s="7" t="s">
        <v>1168</v>
      </c>
      <c r="B3926" s="7" t="s">
        <v>4327</v>
      </c>
      <c r="C3926" s="7" t="s">
        <v>417</v>
      </c>
      <c r="D3926" s="7" t="s">
        <v>23</v>
      </c>
      <c r="E3926" s="7" t="s">
        <v>4433</v>
      </c>
    </row>
    <row r="3927" spans="1:5" x14ac:dyDescent="0.2">
      <c r="A3927" s="7" t="s">
        <v>1168</v>
      </c>
      <c r="B3927" s="7" t="s">
        <v>4327</v>
      </c>
      <c r="C3927" s="7" t="s">
        <v>419</v>
      </c>
      <c r="D3927" s="7" t="s">
        <v>26</v>
      </c>
      <c r="E3927" s="7" t="s">
        <v>4434</v>
      </c>
    </row>
    <row r="3928" spans="1:5" x14ac:dyDescent="0.2">
      <c r="A3928" s="7" t="s">
        <v>1168</v>
      </c>
      <c r="B3928" s="7" t="s">
        <v>4327</v>
      </c>
      <c r="C3928" s="7" t="s">
        <v>413</v>
      </c>
      <c r="D3928" s="7" t="s">
        <v>29</v>
      </c>
      <c r="E3928" s="7" t="s">
        <v>4435</v>
      </c>
    </row>
    <row r="3929" spans="1:5" x14ac:dyDescent="0.2">
      <c r="A3929" s="7" t="s">
        <v>1168</v>
      </c>
      <c r="B3929" s="7" t="s">
        <v>4327</v>
      </c>
      <c r="C3929" s="7" t="s">
        <v>421</v>
      </c>
      <c r="D3929" s="7" t="s">
        <v>34</v>
      </c>
      <c r="E3929" s="7" t="s">
        <v>4436</v>
      </c>
    </row>
    <row r="3930" spans="1:5" x14ac:dyDescent="0.2">
      <c r="A3930" s="7" t="s">
        <v>1168</v>
      </c>
      <c r="B3930" s="7" t="s">
        <v>4327</v>
      </c>
      <c r="C3930" s="7" t="s">
        <v>423</v>
      </c>
      <c r="D3930" s="7" t="s">
        <v>45</v>
      </c>
      <c r="E3930" s="7" t="s">
        <v>4437</v>
      </c>
    </row>
    <row r="3931" spans="1:5" x14ac:dyDescent="0.2">
      <c r="A3931" s="7" t="s">
        <v>1168</v>
      </c>
      <c r="B3931" s="7" t="s">
        <v>4327</v>
      </c>
      <c r="C3931" s="7" t="s">
        <v>425</v>
      </c>
      <c r="D3931" s="7" t="s">
        <v>23</v>
      </c>
      <c r="E3931" s="7" t="s">
        <v>4438</v>
      </c>
    </row>
    <row r="3932" spans="1:5" x14ac:dyDescent="0.2">
      <c r="A3932" s="7" t="s">
        <v>1168</v>
      </c>
      <c r="B3932" s="7" t="s">
        <v>4327</v>
      </c>
      <c r="C3932" s="7" t="s">
        <v>675</v>
      </c>
      <c r="D3932" s="7" t="s">
        <v>37</v>
      </c>
      <c r="E3932" s="7" t="s">
        <v>4439</v>
      </c>
    </row>
    <row r="3933" spans="1:5" x14ac:dyDescent="0.2">
      <c r="A3933" s="7" t="s">
        <v>1168</v>
      </c>
      <c r="B3933" s="7" t="s">
        <v>4327</v>
      </c>
      <c r="C3933" s="7" t="s">
        <v>411</v>
      </c>
      <c r="D3933" s="7" t="s">
        <v>98</v>
      </c>
      <c r="E3933" s="7" t="s">
        <v>4440</v>
      </c>
    </row>
    <row r="3934" spans="1:5" x14ac:dyDescent="0.2">
      <c r="A3934" s="7" t="s">
        <v>1168</v>
      </c>
      <c r="B3934" s="7" t="s">
        <v>4327</v>
      </c>
      <c r="C3934" s="7" t="s">
        <v>427</v>
      </c>
      <c r="D3934" s="7" t="s">
        <v>53</v>
      </c>
      <c r="E3934" s="7" t="s">
        <v>4441</v>
      </c>
    </row>
    <row r="3935" spans="1:5" x14ac:dyDescent="0.2">
      <c r="A3935" s="7" t="s">
        <v>1168</v>
      </c>
      <c r="B3935" s="7" t="s">
        <v>4327</v>
      </c>
      <c r="C3935" s="7" t="s">
        <v>429</v>
      </c>
      <c r="D3935" s="7" t="s">
        <v>42</v>
      </c>
      <c r="E3935" s="7" t="s">
        <v>4442</v>
      </c>
    </row>
    <row r="3936" spans="1:5" x14ac:dyDescent="0.2">
      <c r="A3936" s="7" t="s">
        <v>1168</v>
      </c>
      <c r="B3936" s="7" t="s">
        <v>4327</v>
      </c>
      <c r="C3936" s="7" t="s">
        <v>431</v>
      </c>
      <c r="D3936" s="7" t="s">
        <v>48</v>
      </c>
      <c r="E3936" s="7" t="s">
        <v>4443</v>
      </c>
    </row>
    <row r="3937" spans="1:5" x14ac:dyDescent="0.2">
      <c r="A3937" s="7" t="s">
        <v>1168</v>
      </c>
      <c r="B3937" s="7" t="s">
        <v>4327</v>
      </c>
      <c r="C3937" s="7" t="s">
        <v>439</v>
      </c>
      <c r="D3937" s="7" t="s">
        <v>23</v>
      </c>
      <c r="E3937" s="7" t="s">
        <v>4444</v>
      </c>
    </row>
    <row r="3938" spans="1:5" x14ac:dyDescent="0.2">
      <c r="A3938" s="7" t="s">
        <v>1168</v>
      </c>
      <c r="B3938" s="7" t="s">
        <v>4327</v>
      </c>
      <c r="C3938" s="7" t="s">
        <v>433</v>
      </c>
      <c r="D3938" s="7" t="s">
        <v>34</v>
      </c>
      <c r="E3938" s="7" t="s">
        <v>4445</v>
      </c>
    </row>
    <row r="3939" spans="1:5" x14ac:dyDescent="0.2">
      <c r="A3939" s="7" t="s">
        <v>1168</v>
      </c>
      <c r="B3939" s="7" t="s">
        <v>4327</v>
      </c>
      <c r="C3939" s="7" t="s">
        <v>435</v>
      </c>
      <c r="D3939" s="7" t="s">
        <v>53</v>
      </c>
      <c r="E3939" s="7" t="s">
        <v>4446</v>
      </c>
    </row>
    <row r="3940" spans="1:5" x14ac:dyDescent="0.2">
      <c r="A3940" s="7" t="s">
        <v>1168</v>
      </c>
      <c r="B3940" s="7" t="s">
        <v>4327</v>
      </c>
      <c r="C3940" s="7" t="s">
        <v>437</v>
      </c>
      <c r="D3940" s="7" t="s">
        <v>98</v>
      </c>
      <c r="E3940" s="7" t="s">
        <v>4447</v>
      </c>
    </row>
    <row r="3941" spans="1:5" x14ac:dyDescent="0.2">
      <c r="A3941" s="7" t="s">
        <v>1168</v>
      </c>
      <c r="B3941" s="7" t="s">
        <v>4327</v>
      </c>
      <c r="C3941" s="7" t="s">
        <v>441</v>
      </c>
      <c r="D3941" s="7" t="s">
        <v>42</v>
      </c>
      <c r="E3941" s="7" t="s">
        <v>4448</v>
      </c>
    </row>
    <row r="3942" spans="1:5" x14ac:dyDescent="0.2">
      <c r="A3942" s="7" t="s">
        <v>1168</v>
      </c>
      <c r="B3942" s="7" t="s">
        <v>4327</v>
      </c>
      <c r="C3942" s="7" t="s">
        <v>447</v>
      </c>
      <c r="D3942" s="7" t="s">
        <v>48</v>
      </c>
      <c r="E3942" s="7" t="s">
        <v>4449</v>
      </c>
    </row>
    <row r="3943" spans="1:5" x14ac:dyDescent="0.2">
      <c r="A3943" s="7" t="s">
        <v>1168</v>
      </c>
      <c r="B3943" s="7" t="s">
        <v>4327</v>
      </c>
      <c r="C3943" s="7" t="s">
        <v>445</v>
      </c>
      <c r="D3943" s="7" t="s">
        <v>45</v>
      </c>
      <c r="E3943" s="7" t="s">
        <v>4450</v>
      </c>
    </row>
    <row r="3944" spans="1:5" x14ac:dyDescent="0.2">
      <c r="A3944" s="7" t="s">
        <v>1168</v>
      </c>
      <c r="B3944" s="7" t="s">
        <v>4327</v>
      </c>
      <c r="C3944" s="7" t="s">
        <v>443</v>
      </c>
      <c r="D3944" s="7" t="s">
        <v>26</v>
      </c>
      <c r="E3944" s="7" t="s">
        <v>4451</v>
      </c>
    </row>
    <row r="3945" spans="1:5" x14ac:dyDescent="0.2">
      <c r="A3945" s="7" t="s">
        <v>1168</v>
      </c>
      <c r="B3945" s="7" t="s">
        <v>4327</v>
      </c>
      <c r="C3945" s="7" t="s">
        <v>451</v>
      </c>
      <c r="D3945" s="7" t="s">
        <v>29</v>
      </c>
      <c r="E3945" s="7" t="s">
        <v>4452</v>
      </c>
    </row>
    <row r="3946" spans="1:5" x14ac:dyDescent="0.2">
      <c r="A3946" s="7" t="s">
        <v>1168</v>
      </c>
      <c r="B3946" s="7" t="s">
        <v>4327</v>
      </c>
      <c r="C3946" s="7" t="s">
        <v>453</v>
      </c>
      <c r="D3946" s="7" t="s">
        <v>23</v>
      </c>
      <c r="E3946" s="7" t="s">
        <v>4453</v>
      </c>
    </row>
    <row r="3947" spans="1:5" x14ac:dyDescent="0.2">
      <c r="A3947" s="7" t="s">
        <v>1168</v>
      </c>
      <c r="B3947" s="7" t="s">
        <v>4327</v>
      </c>
      <c r="C3947" s="7" t="s">
        <v>449</v>
      </c>
      <c r="D3947" s="7" t="s">
        <v>37</v>
      </c>
      <c r="E3947" s="7" t="s">
        <v>4454</v>
      </c>
    </row>
    <row r="3948" spans="1:5" x14ac:dyDescent="0.2">
      <c r="A3948" s="7" t="s">
        <v>1168</v>
      </c>
      <c r="B3948" s="7" t="s">
        <v>4327</v>
      </c>
      <c r="C3948" s="7" t="s">
        <v>692</v>
      </c>
      <c r="D3948" s="7" t="s">
        <v>34</v>
      </c>
      <c r="E3948" s="7" t="s">
        <v>4455</v>
      </c>
    </row>
    <row r="3949" spans="1:5" x14ac:dyDescent="0.2">
      <c r="A3949" s="7" t="s">
        <v>1168</v>
      </c>
      <c r="B3949" s="7" t="s">
        <v>4327</v>
      </c>
      <c r="C3949" s="7" t="s">
        <v>690</v>
      </c>
      <c r="D3949" s="7" t="s">
        <v>45</v>
      </c>
      <c r="E3949" s="7" t="s">
        <v>4456</v>
      </c>
    </row>
    <row r="3950" spans="1:5" x14ac:dyDescent="0.2">
      <c r="A3950" s="7" t="s">
        <v>1168</v>
      </c>
      <c r="B3950" s="7" t="s">
        <v>4327</v>
      </c>
      <c r="C3950" s="7" t="s">
        <v>694</v>
      </c>
      <c r="D3950" s="7" t="s">
        <v>48</v>
      </c>
      <c r="E3950" s="7" t="s">
        <v>4457</v>
      </c>
    </row>
    <row r="3951" spans="1:5" x14ac:dyDescent="0.2">
      <c r="A3951" s="7" t="s">
        <v>1168</v>
      </c>
      <c r="B3951" s="7" t="s">
        <v>4327</v>
      </c>
      <c r="C3951" s="7" t="s">
        <v>698</v>
      </c>
      <c r="D3951" s="7" t="s">
        <v>29</v>
      </c>
      <c r="E3951" s="7" t="s">
        <v>4458</v>
      </c>
    </row>
    <row r="3952" spans="1:5" x14ac:dyDescent="0.2">
      <c r="A3952" s="7" t="s">
        <v>1168</v>
      </c>
      <c r="B3952" s="7" t="s">
        <v>4327</v>
      </c>
      <c r="C3952" s="7" t="s">
        <v>165</v>
      </c>
      <c r="D3952" s="7" t="s">
        <v>26</v>
      </c>
      <c r="E3952" s="7" t="s">
        <v>4459</v>
      </c>
    </row>
    <row r="3953" spans="1:5" x14ac:dyDescent="0.2">
      <c r="A3953" s="7" t="s">
        <v>1168</v>
      </c>
      <c r="B3953" s="7" t="s">
        <v>4327</v>
      </c>
      <c r="C3953" s="7" t="s">
        <v>1079</v>
      </c>
      <c r="D3953" s="7" t="s">
        <v>53</v>
      </c>
      <c r="E3953" s="7" t="s">
        <v>4460</v>
      </c>
    </row>
    <row r="3954" spans="1:5" x14ac:dyDescent="0.2">
      <c r="A3954" s="7" t="s">
        <v>1168</v>
      </c>
      <c r="B3954" s="7" t="s">
        <v>4327</v>
      </c>
      <c r="C3954" s="7" t="s">
        <v>704</v>
      </c>
      <c r="D3954" s="7" t="s">
        <v>26</v>
      </c>
      <c r="E3954" s="7" t="s">
        <v>4461</v>
      </c>
    </row>
    <row r="3955" spans="1:5" x14ac:dyDescent="0.2">
      <c r="A3955" s="7" t="s">
        <v>1168</v>
      </c>
      <c r="B3955" s="7" t="s">
        <v>4327</v>
      </c>
      <c r="C3955" s="7" t="s">
        <v>700</v>
      </c>
      <c r="D3955" s="7" t="s">
        <v>98</v>
      </c>
      <c r="E3955" s="7" t="s">
        <v>4462</v>
      </c>
    </row>
    <row r="3956" spans="1:5" x14ac:dyDescent="0.2">
      <c r="A3956" s="7" t="s">
        <v>1168</v>
      </c>
      <c r="B3956" s="7" t="s">
        <v>4327</v>
      </c>
      <c r="C3956" s="7" t="s">
        <v>1088</v>
      </c>
      <c r="D3956" s="7" t="s">
        <v>45</v>
      </c>
      <c r="E3956" s="7" t="s">
        <v>4463</v>
      </c>
    </row>
    <row r="3957" spans="1:5" x14ac:dyDescent="0.2">
      <c r="A3957" s="7" t="s">
        <v>1168</v>
      </c>
      <c r="B3957" s="7" t="s">
        <v>4327</v>
      </c>
      <c r="C3957" s="7" t="s">
        <v>710</v>
      </c>
      <c r="D3957" s="7" t="s">
        <v>98</v>
      </c>
      <c r="E3957" s="7" t="s">
        <v>4464</v>
      </c>
    </row>
    <row r="3958" spans="1:5" x14ac:dyDescent="0.2">
      <c r="A3958" s="7" t="s">
        <v>1168</v>
      </c>
      <c r="B3958" s="7" t="s">
        <v>4327</v>
      </c>
      <c r="C3958" s="7" t="s">
        <v>706</v>
      </c>
      <c r="D3958" s="7" t="s">
        <v>53</v>
      </c>
      <c r="E3958" s="7" t="s">
        <v>4465</v>
      </c>
    </row>
    <row r="3959" spans="1:5" x14ac:dyDescent="0.2">
      <c r="A3959" s="7" t="s">
        <v>1168</v>
      </c>
      <c r="B3959" s="7" t="s">
        <v>4327</v>
      </c>
      <c r="C3959" s="7" t="s">
        <v>708</v>
      </c>
      <c r="D3959" s="7" t="s">
        <v>42</v>
      </c>
      <c r="E3959" s="7" t="s">
        <v>4466</v>
      </c>
    </row>
    <row r="3960" spans="1:5" x14ac:dyDescent="0.2">
      <c r="A3960" s="7" t="s">
        <v>1168</v>
      </c>
      <c r="B3960" s="7" t="s">
        <v>4327</v>
      </c>
      <c r="C3960" s="7" t="s">
        <v>712</v>
      </c>
      <c r="D3960" s="7" t="s">
        <v>23</v>
      </c>
      <c r="E3960" s="7" t="s">
        <v>4467</v>
      </c>
    </row>
    <row r="3961" spans="1:5" x14ac:dyDescent="0.2">
      <c r="A3961" s="7" t="s">
        <v>1168</v>
      </c>
      <c r="B3961" s="7" t="s">
        <v>4327</v>
      </c>
      <c r="C3961" s="7" t="s">
        <v>714</v>
      </c>
      <c r="D3961" s="7" t="s">
        <v>37</v>
      </c>
      <c r="E3961" s="7" t="s">
        <v>4468</v>
      </c>
    </row>
    <row r="3962" spans="1:5" x14ac:dyDescent="0.2">
      <c r="A3962" s="7" t="s">
        <v>1168</v>
      </c>
      <c r="B3962" s="7" t="s">
        <v>4327</v>
      </c>
      <c r="C3962" s="7" t="s">
        <v>716</v>
      </c>
      <c r="D3962" s="7" t="s">
        <v>29</v>
      </c>
      <c r="E3962" s="7" t="s">
        <v>4469</v>
      </c>
    </row>
    <row r="3963" spans="1:5" x14ac:dyDescent="0.2">
      <c r="A3963" s="7" t="s">
        <v>1168</v>
      </c>
      <c r="B3963" s="7" t="s">
        <v>4327</v>
      </c>
      <c r="C3963" s="7" t="s">
        <v>718</v>
      </c>
      <c r="D3963" s="7" t="s">
        <v>34</v>
      </c>
      <c r="E3963" s="7" t="s">
        <v>4470</v>
      </c>
    </row>
    <row r="3964" spans="1:5" x14ac:dyDescent="0.2">
      <c r="A3964" s="7" t="s">
        <v>1168</v>
      </c>
      <c r="B3964" s="7" t="s">
        <v>4327</v>
      </c>
      <c r="C3964" s="7" t="s">
        <v>720</v>
      </c>
      <c r="D3964" s="7" t="s">
        <v>48</v>
      </c>
      <c r="E3964" s="7" t="s">
        <v>4471</v>
      </c>
    </row>
    <row r="3965" spans="1:5" x14ac:dyDescent="0.2">
      <c r="A3965" s="7" t="s">
        <v>1168</v>
      </c>
      <c r="B3965" s="7" t="s">
        <v>4327</v>
      </c>
      <c r="C3965" s="7" t="s">
        <v>732</v>
      </c>
      <c r="D3965" s="7" t="s">
        <v>48</v>
      </c>
      <c r="E3965" s="7" t="s">
        <v>4472</v>
      </c>
    </row>
    <row r="3966" spans="1:5" x14ac:dyDescent="0.2">
      <c r="A3966" s="7" t="s">
        <v>1168</v>
      </c>
      <c r="B3966" s="7" t="s">
        <v>4327</v>
      </c>
      <c r="C3966" s="7" t="s">
        <v>734</v>
      </c>
      <c r="D3966" s="7" t="s">
        <v>26</v>
      </c>
      <c r="E3966" s="7" t="s">
        <v>4473</v>
      </c>
    </row>
    <row r="3967" spans="1:5" x14ac:dyDescent="0.2">
      <c r="A3967" s="7" t="s">
        <v>1168</v>
      </c>
      <c r="B3967" s="7" t="s">
        <v>4327</v>
      </c>
      <c r="C3967" s="7" t="s">
        <v>736</v>
      </c>
      <c r="D3967" s="7" t="s">
        <v>98</v>
      </c>
      <c r="E3967" s="7" t="s">
        <v>4474</v>
      </c>
    </row>
    <row r="3968" spans="1:5" x14ac:dyDescent="0.2">
      <c r="A3968" s="7" t="s">
        <v>1168</v>
      </c>
      <c r="B3968" s="7" t="s">
        <v>4327</v>
      </c>
      <c r="C3968" s="7" t="s">
        <v>738</v>
      </c>
      <c r="D3968" s="7" t="s">
        <v>23</v>
      </c>
      <c r="E3968" s="7" t="s">
        <v>4475</v>
      </c>
    </row>
    <row r="3969" spans="1:5" x14ac:dyDescent="0.2">
      <c r="A3969" s="7" t="s">
        <v>1168</v>
      </c>
      <c r="B3969" s="7" t="s">
        <v>4327</v>
      </c>
      <c r="C3969" s="7" t="s">
        <v>3337</v>
      </c>
      <c r="D3969" s="7" t="s">
        <v>42</v>
      </c>
      <c r="E3969" s="7" t="s">
        <v>4476</v>
      </c>
    </row>
    <row r="3970" spans="1:5" x14ac:dyDescent="0.2">
      <c r="A3970" s="7" t="s">
        <v>1168</v>
      </c>
      <c r="B3970" s="7" t="s">
        <v>4327</v>
      </c>
      <c r="C3970" s="7" t="s">
        <v>740</v>
      </c>
      <c r="D3970" s="7" t="s">
        <v>29</v>
      </c>
      <c r="E3970" s="7" t="s">
        <v>4477</v>
      </c>
    </row>
    <row r="3971" spans="1:5" x14ac:dyDescent="0.2">
      <c r="A3971" s="7" t="s">
        <v>1168</v>
      </c>
      <c r="B3971" s="7" t="s">
        <v>4327</v>
      </c>
      <c r="C3971" s="7" t="s">
        <v>742</v>
      </c>
      <c r="D3971" s="7" t="s">
        <v>53</v>
      </c>
      <c r="E3971" s="7" t="s">
        <v>4478</v>
      </c>
    </row>
    <row r="3972" spans="1:5" x14ac:dyDescent="0.2">
      <c r="A3972" s="7" t="s">
        <v>1168</v>
      </c>
      <c r="B3972" s="7" t="s">
        <v>4327</v>
      </c>
      <c r="C3972" s="7" t="s">
        <v>746</v>
      </c>
      <c r="D3972" s="7" t="s">
        <v>23</v>
      </c>
      <c r="E3972" s="7" t="s">
        <v>4479</v>
      </c>
    </row>
    <row r="3973" spans="1:5" x14ac:dyDescent="0.2">
      <c r="A3973" s="7" t="s">
        <v>1168</v>
      </c>
      <c r="B3973" s="7" t="s">
        <v>4327</v>
      </c>
      <c r="C3973" s="7" t="s">
        <v>85</v>
      </c>
      <c r="D3973" s="7" t="s">
        <v>37</v>
      </c>
      <c r="E3973" s="7" t="s">
        <v>4480</v>
      </c>
    </row>
    <row r="3974" spans="1:5" x14ac:dyDescent="0.2">
      <c r="A3974" s="7" t="s">
        <v>1168</v>
      </c>
      <c r="B3974" s="7" t="s">
        <v>4327</v>
      </c>
      <c r="C3974" s="7" t="s">
        <v>750</v>
      </c>
      <c r="D3974" s="7" t="s">
        <v>26</v>
      </c>
      <c r="E3974" s="7" t="s">
        <v>4481</v>
      </c>
    </row>
    <row r="3975" spans="1:5" x14ac:dyDescent="0.2">
      <c r="A3975" s="7" t="s">
        <v>1168</v>
      </c>
      <c r="B3975" s="7" t="s">
        <v>4327</v>
      </c>
      <c r="C3975" s="7" t="s">
        <v>748</v>
      </c>
      <c r="D3975" s="7" t="s">
        <v>42</v>
      </c>
      <c r="E3975" s="7" t="s">
        <v>4482</v>
      </c>
    </row>
    <row r="3976" spans="1:5" x14ac:dyDescent="0.2">
      <c r="A3976" s="7" t="s">
        <v>1168</v>
      </c>
      <c r="B3976" s="7" t="s">
        <v>4327</v>
      </c>
      <c r="C3976" s="7" t="s">
        <v>752</v>
      </c>
      <c r="D3976" s="7" t="s">
        <v>29</v>
      </c>
      <c r="E3976" s="7" t="s">
        <v>4483</v>
      </c>
    </row>
    <row r="3977" spans="1:5" x14ac:dyDescent="0.2">
      <c r="A3977" s="7" t="s">
        <v>1168</v>
      </c>
      <c r="B3977" s="7" t="s">
        <v>4327</v>
      </c>
      <c r="C3977" s="7" t="s">
        <v>754</v>
      </c>
      <c r="D3977" s="7" t="s">
        <v>53</v>
      </c>
      <c r="E3977" s="7" t="s">
        <v>4484</v>
      </c>
    </row>
    <row r="3978" spans="1:5" x14ac:dyDescent="0.2">
      <c r="A3978" s="7" t="s">
        <v>1168</v>
      </c>
      <c r="B3978" s="7" t="s">
        <v>4327</v>
      </c>
      <c r="C3978" s="7" t="s">
        <v>756</v>
      </c>
      <c r="D3978" s="7" t="s">
        <v>34</v>
      </c>
      <c r="E3978" s="7" t="s">
        <v>4485</v>
      </c>
    </row>
    <row r="3979" spans="1:5" x14ac:dyDescent="0.2">
      <c r="A3979" s="7" t="s">
        <v>1168</v>
      </c>
      <c r="B3979" s="7" t="s">
        <v>4327</v>
      </c>
      <c r="C3979" s="7" t="s">
        <v>758</v>
      </c>
      <c r="D3979" s="7" t="s">
        <v>48</v>
      </c>
      <c r="E3979" s="7" t="s">
        <v>4486</v>
      </c>
    </row>
    <row r="3980" spans="1:5" x14ac:dyDescent="0.2">
      <c r="A3980" s="7" t="s">
        <v>1168</v>
      </c>
      <c r="B3980" s="7" t="s">
        <v>4327</v>
      </c>
      <c r="C3980" s="7" t="s">
        <v>762</v>
      </c>
      <c r="D3980" s="7" t="s">
        <v>45</v>
      </c>
      <c r="E3980" s="7" t="s">
        <v>4487</v>
      </c>
    </row>
    <row r="3981" spans="1:5" x14ac:dyDescent="0.2">
      <c r="A3981" s="7" t="s">
        <v>1168</v>
      </c>
      <c r="B3981" s="7" t="s">
        <v>4327</v>
      </c>
      <c r="C3981" s="7" t="s">
        <v>764</v>
      </c>
      <c r="D3981" s="7" t="s">
        <v>26</v>
      </c>
      <c r="E3981" s="7" t="s">
        <v>4488</v>
      </c>
    </row>
    <row r="3982" spans="1:5" x14ac:dyDescent="0.2">
      <c r="A3982" s="7" t="s">
        <v>1168</v>
      </c>
      <c r="B3982" s="7" t="s">
        <v>4327</v>
      </c>
      <c r="C3982" s="7" t="s">
        <v>766</v>
      </c>
      <c r="D3982" s="7" t="s">
        <v>48</v>
      </c>
      <c r="E3982" s="7" t="s">
        <v>4489</v>
      </c>
    </row>
    <row r="3983" spans="1:5" x14ac:dyDescent="0.2">
      <c r="A3983" s="7" t="s">
        <v>1168</v>
      </c>
      <c r="B3983" s="7" t="s">
        <v>4327</v>
      </c>
      <c r="C3983" s="7" t="s">
        <v>768</v>
      </c>
      <c r="D3983" s="7" t="s">
        <v>37</v>
      </c>
      <c r="E3983" s="7" t="s">
        <v>4490</v>
      </c>
    </row>
    <row r="3984" spans="1:5" x14ac:dyDescent="0.2">
      <c r="A3984" s="7" t="s">
        <v>1168</v>
      </c>
      <c r="B3984" s="7" t="s">
        <v>4327</v>
      </c>
      <c r="C3984" s="7" t="s">
        <v>770</v>
      </c>
      <c r="D3984" s="7" t="s">
        <v>53</v>
      </c>
      <c r="E3984" s="7" t="s">
        <v>4491</v>
      </c>
    </row>
    <row r="3985" spans="1:5" x14ac:dyDescent="0.2">
      <c r="A3985" s="7" t="s">
        <v>1168</v>
      </c>
      <c r="B3985" s="7" t="s">
        <v>4327</v>
      </c>
      <c r="C3985" s="7" t="s">
        <v>911</v>
      </c>
      <c r="D3985" s="7" t="s">
        <v>29</v>
      </c>
      <c r="E3985" s="7" t="s">
        <v>4492</v>
      </c>
    </row>
    <row r="3986" spans="1:5" x14ac:dyDescent="0.2">
      <c r="A3986" s="7" t="s">
        <v>1168</v>
      </c>
      <c r="B3986" s="7" t="s">
        <v>4327</v>
      </c>
      <c r="C3986" s="7" t="s">
        <v>774</v>
      </c>
      <c r="D3986" s="7" t="s">
        <v>45</v>
      </c>
      <c r="E3986" s="7" t="s">
        <v>4493</v>
      </c>
    </row>
    <row r="3987" spans="1:5" x14ac:dyDescent="0.2">
      <c r="A3987" s="7" t="s">
        <v>1168</v>
      </c>
      <c r="B3987" s="7" t="s">
        <v>4327</v>
      </c>
      <c r="C3987" s="7" t="s">
        <v>776</v>
      </c>
      <c r="D3987" s="7" t="s">
        <v>23</v>
      </c>
      <c r="E3987" s="7" t="s">
        <v>4494</v>
      </c>
    </row>
    <row r="3988" spans="1:5" x14ac:dyDescent="0.2">
      <c r="A3988" s="7" t="s">
        <v>1168</v>
      </c>
      <c r="B3988" s="7" t="s">
        <v>4327</v>
      </c>
      <c r="C3988" s="7" t="s">
        <v>3347</v>
      </c>
      <c r="D3988" s="7" t="s">
        <v>29</v>
      </c>
      <c r="E3988" s="7" t="s">
        <v>4495</v>
      </c>
    </row>
    <row r="3989" spans="1:5" x14ac:dyDescent="0.2">
      <c r="A3989" s="7" t="s">
        <v>1168</v>
      </c>
      <c r="B3989" s="7" t="s">
        <v>4327</v>
      </c>
      <c r="C3989" s="7" t="s">
        <v>782</v>
      </c>
      <c r="D3989" s="7" t="s">
        <v>42</v>
      </c>
      <c r="E3989" s="7" t="s">
        <v>4496</v>
      </c>
    </row>
    <row r="3990" spans="1:5" x14ac:dyDescent="0.2">
      <c r="A3990" s="7" t="s">
        <v>1168</v>
      </c>
      <c r="B3990" s="7" t="s">
        <v>4327</v>
      </c>
      <c r="C3990" s="7" t="s">
        <v>784</v>
      </c>
      <c r="D3990" s="7" t="s">
        <v>53</v>
      </c>
      <c r="E3990" s="7" t="s">
        <v>4497</v>
      </c>
    </row>
    <row r="3991" spans="1:5" x14ac:dyDescent="0.2">
      <c r="A3991" s="7" t="s">
        <v>1168</v>
      </c>
      <c r="B3991" s="7" t="s">
        <v>4327</v>
      </c>
      <c r="C3991" s="7" t="s">
        <v>786</v>
      </c>
      <c r="D3991" s="7" t="s">
        <v>29</v>
      </c>
      <c r="E3991" s="7" t="s">
        <v>4498</v>
      </c>
    </row>
    <row r="3992" spans="1:5" x14ac:dyDescent="0.2">
      <c r="A3992" s="7" t="s">
        <v>1168</v>
      </c>
      <c r="B3992" s="7" t="s">
        <v>4327</v>
      </c>
      <c r="C3992" s="7" t="s">
        <v>796</v>
      </c>
      <c r="D3992" s="7" t="s">
        <v>48</v>
      </c>
      <c r="E3992" s="7" t="s">
        <v>4499</v>
      </c>
    </row>
    <row r="3993" spans="1:5" x14ac:dyDescent="0.2">
      <c r="A3993" s="7" t="s">
        <v>1168</v>
      </c>
      <c r="B3993" s="7" t="s">
        <v>4327</v>
      </c>
      <c r="C3993" s="7" t="s">
        <v>788</v>
      </c>
      <c r="D3993" s="7" t="s">
        <v>26</v>
      </c>
      <c r="E3993" s="7" t="s">
        <v>4500</v>
      </c>
    </row>
    <row r="3994" spans="1:5" x14ac:dyDescent="0.2">
      <c r="A3994" s="7" t="s">
        <v>1168</v>
      </c>
      <c r="B3994" s="7" t="s">
        <v>4327</v>
      </c>
      <c r="C3994" s="7" t="s">
        <v>798</v>
      </c>
      <c r="D3994" s="7" t="s">
        <v>98</v>
      </c>
      <c r="E3994" s="7" t="s">
        <v>4501</v>
      </c>
    </row>
    <row r="3995" spans="1:5" x14ac:dyDescent="0.2">
      <c r="A3995" s="7" t="s">
        <v>1168</v>
      </c>
      <c r="B3995" s="7" t="s">
        <v>4327</v>
      </c>
      <c r="C3995" s="7" t="s">
        <v>790</v>
      </c>
      <c r="D3995" s="7" t="s">
        <v>45</v>
      </c>
      <c r="E3995" s="7" t="s">
        <v>4502</v>
      </c>
    </row>
    <row r="3996" spans="1:5" x14ac:dyDescent="0.2">
      <c r="A3996" s="7" t="s">
        <v>1168</v>
      </c>
      <c r="B3996" s="7" t="s">
        <v>4327</v>
      </c>
      <c r="C3996" s="7" t="s">
        <v>91</v>
      </c>
      <c r="D3996" s="7" t="s">
        <v>34</v>
      </c>
      <c r="E3996" s="7" t="s">
        <v>4503</v>
      </c>
    </row>
    <row r="3997" spans="1:5" x14ac:dyDescent="0.2">
      <c r="A3997" s="7" t="s">
        <v>1168</v>
      </c>
      <c r="B3997" s="7" t="s">
        <v>4327</v>
      </c>
      <c r="C3997" s="7" t="s">
        <v>792</v>
      </c>
      <c r="D3997" s="7" t="s">
        <v>34</v>
      </c>
      <c r="E3997" s="7" t="s">
        <v>4504</v>
      </c>
    </row>
    <row r="3998" spans="1:5" x14ac:dyDescent="0.2">
      <c r="A3998" s="7" t="s">
        <v>1168</v>
      </c>
      <c r="B3998" s="7" t="s">
        <v>4327</v>
      </c>
      <c r="C3998" s="7" t="s">
        <v>806</v>
      </c>
      <c r="D3998" s="7" t="s">
        <v>98</v>
      </c>
      <c r="E3998" s="7" t="s">
        <v>4505</v>
      </c>
    </row>
    <row r="3999" spans="1:5" x14ac:dyDescent="0.2">
      <c r="A3999" s="7" t="s">
        <v>1168</v>
      </c>
      <c r="B3999" s="7" t="s">
        <v>4327</v>
      </c>
      <c r="C3999" s="7" t="s">
        <v>804</v>
      </c>
      <c r="D3999" s="7" t="s">
        <v>45</v>
      </c>
      <c r="E3999" s="7" t="s">
        <v>4506</v>
      </c>
    </row>
    <row r="4000" spans="1:5" x14ac:dyDescent="0.2">
      <c r="A4000" s="7" t="s">
        <v>1168</v>
      </c>
      <c r="B4000" s="7" t="s">
        <v>4327</v>
      </c>
      <c r="C4000" s="7" t="s">
        <v>1376</v>
      </c>
      <c r="D4000" s="7" t="s">
        <v>53</v>
      </c>
      <c r="E4000" s="7" t="s">
        <v>4507</v>
      </c>
    </row>
    <row r="4001" spans="1:5" x14ac:dyDescent="0.2">
      <c r="A4001" s="7" t="s">
        <v>1168</v>
      </c>
      <c r="B4001" s="7" t="s">
        <v>4327</v>
      </c>
      <c r="C4001" s="7" t="s">
        <v>178</v>
      </c>
      <c r="D4001" s="7" t="s">
        <v>53</v>
      </c>
      <c r="E4001" s="7" t="s">
        <v>4508</v>
      </c>
    </row>
    <row r="4002" spans="1:5" x14ac:dyDescent="0.2">
      <c r="A4002" s="7" t="s">
        <v>1168</v>
      </c>
      <c r="B4002" s="7" t="s">
        <v>4327</v>
      </c>
      <c r="C4002" s="7" t="s">
        <v>841</v>
      </c>
      <c r="D4002" s="7" t="s">
        <v>23</v>
      </c>
      <c r="E4002" s="7" t="s">
        <v>4509</v>
      </c>
    </row>
    <row r="4003" spans="1:5" x14ac:dyDescent="0.2">
      <c r="A4003" s="7" t="s">
        <v>1168</v>
      </c>
      <c r="B4003" s="7" t="s">
        <v>4327</v>
      </c>
      <c r="C4003" s="7" t="s">
        <v>1374</v>
      </c>
      <c r="D4003" s="7" t="s">
        <v>42</v>
      </c>
      <c r="E4003" s="7" t="s">
        <v>4510</v>
      </c>
    </row>
    <row r="4004" spans="1:5" x14ac:dyDescent="0.2">
      <c r="A4004" s="7" t="s">
        <v>1168</v>
      </c>
      <c r="B4004" s="7" t="s">
        <v>4327</v>
      </c>
      <c r="C4004" s="7" t="s">
        <v>843</v>
      </c>
      <c r="D4004" s="7" t="s">
        <v>37</v>
      </c>
      <c r="E4004" s="7" t="s">
        <v>4511</v>
      </c>
    </row>
    <row r="4005" spans="1:5" x14ac:dyDescent="0.2">
      <c r="A4005" s="7" t="s">
        <v>1168</v>
      </c>
      <c r="B4005" s="7" t="s">
        <v>4327</v>
      </c>
      <c r="C4005" s="7" t="s">
        <v>808</v>
      </c>
      <c r="D4005" s="7" t="s">
        <v>29</v>
      </c>
      <c r="E4005" s="7" t="s">
        <v>4512</v>
      </c>
    </row>
    <row r="4006" spans="1:5" x14ac:dyDescent="0.2">
      <c r="A4006" s="7" t="s">
        <v>1168</v>
      </c>
      <c r="B4006" s="7" t="s">
        <v>4327</v>
      </c>
      <c r="C4006" s="7" t="s">
        <v>812</v>
      </c>
      <c r="D4006" s="7" t="s">
        <v>34</v>
      </c>
      <c r="E4006" s="7" t="s">
        <v>4513</v>
      </c>
    </row>
    <row r="4007" spans="1:5" x14ac:dyDescent="0.2">
      <c r="A4007" s="7" t="s">
        <v>1168</v>
      </c>
      <c r="B4007" s="7" t="s">
        <v>4327</v>
      </c>
      <c r="C4007" s="7" t="s">
        <v>810</v>
      </c>
      <c r="D4007" s="7" t="s">
        <v>48</v>
      </c>
      <c r="E4007" s="7" t="s">
        <v>4514</v>
      </c>
    </row>
    <row r="4008" spans="1:5" x14ac:dyDescent="0.2">
      <c r="A4008" s="7" t="s">
        <v>1168</v>
      </c>
      <c r="B4008" s="7" t="s">
        <v>4327</v>
      </c>
      <c r="C4008" s="7" t="s">
        <v>814</v>
      </c>
      <c r="D4008" s="7" t="s">
        <v>26</v>
      </c>
      <c r="E4008" s="7" t="s">
        <v>4515</v>
      </c>
    </row>
    <row r="4009" spans="1:5" x14ac:dyDescent="0.2">
      <c r="A4009" s="7" t="s">
        <v>1168</v>
      </c>
      <c r="B4009" s="7" t="s">
        <v>4327</v>
      </c>
      <c r="C4009" s="7" t="s">
        <v>817</v>
      </c>
      <c r="D4009" s="7" t="s">
        <v>42</v>
      </c>
      <c r="E4009" s="7" t="s">
        <v>4516</v>
      </c>
    </row>
    <row r="4010" spans="1:5" x14ac:dyDescent="0.2">
      <c r="A4010" s="7" t="s">
        <v>1168</v>
      </c>
      <c r="B4010" s="7" t="s">
        <v>4327</v>
      </c>
      <c r="C4010" s="7" t="s">
        <v>819</v>
      </c>
      <c r="D4010" s="7" t="s">
        <v>34</v>
      </c>
      <c r="E4010" s="7" t="s">
        <v>4517</v>
      </c>
    </row>
    <row r="4011" spans="1:5" x14ac:dyDescent="0.2">
      <c r="A4011" s="7" t="s">
        <v>1168</v>
      </c>
      <c r="B4011" s="7" t="s">
        <v>4327</v>
      </c>
      <c r="C4011" s="7" t="s">
        <v>821</v>
      </c>
      <c r="D4011" s="7" t="s">
        <v>45</v>
      </c>
      <c r="E4011" s="7" t="s">
        <v>4518</v>
      </c>
    </row>
    <row r="4012" spans="1:5" x14ac:dyDescent="0.2">
      <c r="A4012" s="7" t="s">
        <v>1168</v>
      </c>
      <c r="B4012" s="7" t="s">
        <v>4327</v>
      </c>
      <c r="C4012" s="7" t="s">
        <v>827</v>
      </c>
      <c r="D4012" s="7" t="s">
        <v>26</v>
      </c>
      <c r="E4012" s="7" t="s">
        <v>4519</v>
      </c>
    </row>
    <row r="4013" spans="1:5" x14ac:dyDescent="0.2">
      <c r="A4013" s="7" t="s">
        <v>1168</v>
      </c>
      <c r="B4013" s="7" t="s">
        <v>4327</v>
      </c>
      <c r="C4013" s="7" t="s">
        <v>829</v>
      </c>
      <c r="D4013" s="7" t="s">
        <v>98</v>
      </c>
      <c r="E4013" s="7" t="s">
        <v>4520</v>
      </c>
    </row>
    <row r="4014" spans="1:5" x14ac:dyDescent="0.2">
      <c r="A4014" s="7" t="s">
        <v>1168</v>
      </c>
      <c r="B4014" s="7" t="s">
        <v>4327</v>
      </c>
      <c r="C4014" s="7" t="s">
        <v>831</v>
      </c>
      <c r="D4014" s="7" t="s">
        <v>23</v>
      </c>
      <c r="E4014" s="7" t="s">
        <v>4521</v>
      </c>
    </row>
    <row r="4015" spans="1:5" x14ac:dyDescent="0.2">
      <c r="A4015" s="7" t="s">
        <v>1168</v>
      </c>
      <c r="B4015" s="7" t="s">
        <v>4327</v>
      </c>
      <c r="C4015" s="7" t="s">
        <v>833</v>
      </c>
      <c r="D4015" s="7" t="s">
        <v>29</v>
      </c>
      <c r="E4015" s="7" t="s">
        <v>4522</v>
      </c>
    </row>
    <row r="4016" spans="1:5" x14ac:dyDescent="0.2">
      <c r="A4016" s="7" t="s">
        <v>1168</v>
      </c>
      <c r="B4016" s="7" t="s">
        <v>4327</v>
      </c>
      <c r="C4016" s="7" t="s">
        <v>835</v>
      </c>
      <c r="D4016" s="7" t="s">
        <v>53</v>
      </c>
      <c r="E4016" s="7" t="s">
        <v>4523</v>
      </c>
    </row>
    <row r="4017" spans="1:5" x14ac:dyDescent="0.2">
      <c r="A4017" s="7" t="s">
        <v>1168</v>
      </c>
      <c r="B4017" s="7" t="s">
        <v>4327</v>
      </c>
      <c r="C4017" s="7" t="s">
        <v>837</v>
      </c>
      <c r="D4017" s="7" t="s">
        <v>37</v>
      </c>
      <c r="E4017" s="7" t="s">
        <v>4524</v>
      </c>
    </row>
    <row r="4018" spans="1:5" x14ac:dyDescent="0.2">
      <c r="A4018" s="7" t="s">
        <v>1168</v>
      </c>
      <c r="B4018" s="7" t="s">
        <v>4327</v>
      </c>
      <c r="C4018" s="7" t="s">
        <v>847</v>
      </c>
      <c r="D4018" s="7" t="s">
        <v>23</v>
      </c>
      <c r="E4018" s="7" t="s">
        <v>4525</v>
      </c>
    </row>
    <row r="4019" spans="1:5" x14ac:dyDescent="0.2">
      <c r="A4019" s="7" t="s">
        <v>1168</v>
      </c>
      <c r="B4019" s="7" t="s">
        <v>4327</v>
      </c>
      <c r="C4019" s="7" t="s">
        <v>845</v>
      </c>
      <c r="D4019" s="7" t="s">
        <v>42</v>
      </c>
      <c r="E4019" s="7" t="s">
        <v>4526</v>
      </c>
    </row>
    <row r="4020" spans="1:5" x14ac:dyDescent="0.2">
      <c r="A4020" s="7" t="s">
        <v>1168</v>
      </c>
      <c r="B4020" s="7" t="s">
        <v>4327</v>
      </c>
      <c r="C4020" s="7" t="s">
        <v>1397</v>
      </c>
      <c r="D4020" s="7" t="s">
        <v>26</v>
      </c>
      <c r="E4020" s="7" t="s">
        <v>4527</v>
      </c>
    </row>
    <row r="4021" spans="1:5" x14ac:dyDescent="0.2">
      <c r="A4021" s="7" t="s">
        <v>1168</v>
      </c>
      <c r="B4021" s="7" t="s">
        <v>4327</v>
      </c>
      <c r="C4021" s="7" t="s">
        <v>851</v>
      </c>
      <c r="D4021" s="7" t="s">
        <v>29</v>
      </c>
      <c r="E4021" s="7" t="s">
        <v>4528</v>
      </c>
    </row>
    <row r="4022" spans="1:5" x14ac:dyDescent="0.2">
      <c r="A4022" s="7" t="s">
        <v>1168</v>
      </c>
      <c r="B4022" s="7" t="s">
        <v>4327</v>
      </c>
      <c r="C4022" s="7" t="s">
        <v>853</v>
      </c>
      <c r="D4022" s="7" t="s">
        <v>53</v>
      </c>
      <c r="E4022" s="7" t="s">
        <v>4529</v>
      </c>
    </row>
    <row r="4023" spans="1:5" x14ac:dyDescent="0.2">
      <c r="A4023" s="7" t="s">
        <v>1168</v>
      </c>
      <c r="B4023" s="7" t="s">
        <v>4327</v>
      </c>
      <c r="C4023" s="7" t="s">
        <v>856</v>
      </c>
      <c r="D4023" s="7" t="s">
        <v>48</v>
      </c>
      <c r="E4023" s="7" t="s">
        <v>4530</v>
      </c>
    </row>
    <row r="4024" spans="1:5" x14ac:dyDescent="0.2">
      <c r="A4024" s="7" t="s">
        <v>1168</v>
      </c>
      <c r="B4024" s="7" t="s">
        <v>4327</v>
      </c>
      <c r="C4024" s="7" t="s">
        <v>849</v>
      </c>
      <c r="D4024" s="7" t="s">
        <v>34</v>
      </c>
      <c r="E4024" s="7" t="s">
        <v>4531</v>
      </c>
    </row>
    <row r="4025" spans="1:5" x14ac:dyDescent="0.2">
      <c r="A4025" s="7" t="s">
        <v>1168</v>
      </c>
      <c r="B4025" s="7" t="s">
        <v>4327</v>
      </c>
      <c r="C4025" s="7" t="s">
        <v>858</v>
      </c>
      <c r="D4025" s="7" t="s">
        <v>98</v>
      </c>
      <c r="E4025" s="7" t="s">
        <v>4532</v>
      </c>
    </row>
    <row r="4026" spans="1:5" x14ac:dyDescent="0.2">
      <c r="A4026" s="7" t="s">
        <v>1168</v>
      </c>
      <c r="B4026" s="7" t="s">
        <v>4327</v>
      </c>
      <c r="C4026" s="7" t="s">
        <v>1534</v>
      </c>
      <c r="D4026" s="7" t="s">
        <v>42</v>
      </c>
      <c r="E4026" s="7" t="s">
        <v>4533</v>
      </c>
    </row>
    <row r="4027" spans="1:5" x14ac:dyDescent="0.2">
      <c r="A4027" s="7" t="s">
        <v>1168</v>
      </c>
      <c r="B4027" s="7" t="s">
        <v>4327</v>
      </c>
      <c r="C4027" s="7" t="s">
        <v>863</v>
      </c>
      <c r="D4027" s="7" t="s">
        <v>26</v>
      </c>
      <c r="E4027" s="7" t="s">
        <v>4534</v>
      </c>
    </row>
    <row r="4028" spans="1:5" x14ac:dyDescent="0.2">
      <c r="A4028" s="7" t="s">
        <v>1168</v>
      </c>
      <c r="B4028" s="7" t="s">
        <v>4327</v>
      </c>
      <c r="C4028" s="7" t="s">
        <v>839</v>
      </c>
      <c r="D4028" s="7" t="s">
        <v>48</v>
      </c>
      <c r="E4028" s="7" t="s">
        <v>4535</v>
      </c>
    </row>
    <row r="4029" spans="1:5" x14ac:dyDescent="0.2">
      <c r="A4029" s="7" t="s">
        <v>1168</v>
      </c>
      <c r="B4029" s="7" t="s">
        <v>4327</v>
      </c>
      <c r="C4029" s="7" t="s">
        <v>865</v>
      </c>
      <c r="D4029" s="7" t="s">
        <v>37</v>
      </c>
      <c r="E4029" s="7" t="s">
        <v>4536</v>
      </c>
    </row>
    <row r="4030" spans="1:5" x14ac:dyDescent="0.2">
      <c r="A4030" s="7" t="s">
        <v>1168</v>
      </c>
      <c r="B4030" s="7" t="s">
        <v>4327</v>
      </c>
      <c r="C4030" s="7" t="s">
        <v>867</v>
      </c>
      <c r="D4030" s="7" t="s">
        <v>53</v>
      </c>
      <c r="E4030" s="7" t="s">
        <v>4537</v>
      </c>
    </row>
    <row r="4031" spans="1:5" x14ac:dyDescent="0.2">
      <c r="A4031" s="7" t="s">
        <v>1168</v>
      </c>
      <c r="B4031" s="7" t="s">
        <v>4327</v>
      </c>
      <c r="C4031" s="7" t="s">
        <v>869</v>
      </c>
      <c r="D4031" s="7" t="s">
        <v>98</v>
      </c>
      <c r="E4031" s="7" t="s">
        <v>4538</v>
      </c>
    </row>
    <row r="4032" spans="1:5" x14ac:dyDescent="0.2">
      <c r="A4032" s="7" t="s">
        <v>1168</v>
      </c>
      <c r="B4032" s="7" t="s">
        <v>4327</v>
      </c>
      <c r="C4032" s="7" t="s">
        <v>108</v>
      </c>
      <c r="D4032" s="7" t="s">
        <v>53</v>
      </c>
      <c r="E4032" s="7" t="s">
        <v>4539</v>
      </c>
    </row>
    <row r="4033" spans="1:5" x14ac:dyDescent="0.2">
      <c r="A4033" s="7" t="s">
        <v>1168</v>
      </c>
      <c r="B4033" s="7" t="s">
        <v>4327</v>
      </c>
      <c r="C4033" s="7" t="s">
        <v>75</v>
      </c>
      <c r="D4033" s="7" t="s">
        <v>45</v>
      </c>
      <c r="E4033" s="7" t="s">
        <v>4540</v>
      </c>
    </row>
    <row r="4034" spans="1:5" x14ac:dyDescent="0.2">
      <c r="A4034" s="7" t="s">
        <v>1168</v>
      </c>
      <c r="B4034" s="7" t="s">
        <v>4327</v>
      </c>
      <c r="C4034" s="7" t="s">
        <v>877</v>
      </c>
      <c r="D4034" s="7" t="s">
        <v>34</v>
      </c>
      <c r="E4034" s="7" t="s">
        <v>4541</v>
      </c>
    </row>
    <row r="4035" spans="1:5" x14ac:dyDescent="0.2">
      <c r="A4035" s="7" t="s">
        <v>1168</v>
      </c>
      <c r="B4035" s="7" t="s">
        <v>4327</v>
      </c>
      <c r="C4035" s="7" t="s">
        <v>881</v>
      </c>
      <c r="D4035" s="7" t="s">
        <v>53</v>
      </c>
      <c r="E4035" s="7" t="s">
        <v>4542</v>
      </c>
    </row>
    <row r="4036" spans="1:5" x14ac:dyDescent="0.2">
      <c r="A4036" s="7" t="s">
        <v>1168</v>
      </c>
      <c r="B4036" s="7" t="s">
        <v>4327</v>
      </c>
      <c r="C4036" s="7" t="s">
        <v>1693</v>
      </c>
      <c r="D4036" s="7" t="s">
        <v>53</v>
      </c>
      <c r="E4036" s="7" t="s">
        <v>4543</v>
      </c>
    </row>
    <row r="4037" spans="1:5" x14ac:dyDescent="0.2">
      <c r="A4037" s="7" t="s">
        <v>1168</v>
      </c>
      <c r="B4037" s="7" t="s">
        <v>4327</v>
      </c>
      <c r="C4037" s="7" t="s">
        <v>879</v>
      </c>
      <c r="D4037" s="7" t="s">
        <v>42</v>
      </c>
      <c r="E4037" s="7" t="s">
        <v>4544</v>
      </c>
    </row>
    <row r="4038" spans="1:5" x14ac:dyDescent="0.2">
      <c r="A4038" s="7" t="s">
        <v>1168</v>
      </c>
      <c r="B4038" s="7" t="s">
        <v>4327</v>
      </c>
      <c r="C4038" s="7" t="s">
        <v>2885</v>
      </c>
      <c r="D4038" s="7" t="s">
        <v>98</v>
      </c>
      <c r="E4038" s="7" t="s">
        <v>4545</v>
      </c>
    </row>
    <row r="4039" spans="1:5" x14ac:dyDescent="0.2">
      <c r="A4039" s="7" t="s">
        <v>1168</v>
      </c>
      <c r="B4039" s="7" t="s">
        <v>4327</v>
      </c>
      <c r="C4039" s="7" t="s">
        <v>885</v>
      </c>
      <c r="D4039" s="7" t="s">
        <v>26</v>
      </c>
      <c r="E4039" s="7" t="s">
        <v>4546</v>
      </c>
    </row>
    <row r="4040" spans="1:5" x14ac:dyDescent="0.2">
      <c r="A4040" s="7" t="s">
        <v>1168</v>
      </c>
      <c r="B4040" s="7" t="s">
        <v>4327</v>
      </c>
      <c r="C4040" s="7" t="s">
        <v>887</v>
      </c>
      <c r="D4040" s="7" t="s">
        <v>45</v>
      </c>
      <c r="E4040" s="7" t="s">
        <v>4547</v>
      </c>
    </row>
    <row r="4041" spans="1:5" x14ac:dyDescent="0.2">
      <c r="A4041" s="7" t="s">
        <v>1168</v>
      </c>
      <c r="B4041" s="7" t="s">
        <v>4327</v>
      </c>
      <c r="C4041" s="7" t="s">
        <v>889</v>
      </c>
      <c r="D4041" s="7" t="s">
        <v>34</v>
      </c>
      <c r="E4041" s="7" t="s">
        <v>4548</v>
      </c>
    </row>
    <row r="4042" spans="1:5" x14ac:dyDescent="0.2">
      <c r="A4042" s="7" t="s">
        <v>1168</v>
      </c>
      <c r="B4042" s="7" t="s">
        <v>4327</v>
      </c>
      <c r="C4042" s="7" t="s">
        <v>891</v>
      </c>
      <c r="D4042" s="7" t="s">
        <v>42</v>
      </c>
      <c r="E4042" s="7" t="s">
        <v>4549</v>
      </c>
    </row>
    <row r="4043" spans="1:5" x14ac:dyDescent="0.2">
      <c r="A4043" s="7" t="s">
        <v>1168</v>
      </c>
      <c r="B4043" s="7" t="s">
        <v>4327</v>
      </c>
      <c r="C4043" s="7" t="s">
        <v>893</v>
      </c>
      <c r="D4043" s="7" t="s">
        <v>98</v>
      </c>
      <c r="E4043" s="7" t="s">
        <v>4550</v>
      </c>
    </row>
    <row r="4044" spans="1:5" x14ac:dyDescent="0.2">
      <c r="A4044" s="7" t="s">
        <v>1168</v>
      </c>
      <c r="B4044" s="7" t="s">
        <v>4327</v>
      </c>
      <c r="C4044" s="7" t="s">
        <v>1427</v>
      </c>
      <c r="D4044" s="7" t="s">
        <v>23</v>
      </c>
      <c r="E4044" s="7" t="s">
        <v>4551</v>
      </c>
    </row>
    <row r="4045" spans="1:5" x14ac:dyDescent="0.2">
      <c r="A4045" s="7" t="s">
        <v>1168</v>
      </c>
      <c r="B4045" s="7" t="s">
        <v>4327</v>
      </c>
      <c r="C4045" s="7" t="s">
        <v>905</v>
      </c>
      <c r="D4045" s="7" t="s">
        <v>53</v>
      </c>
      <c r="E4045" s="7" t="s">
        <v>4552</v>
      </c>
    </row>
    <row r="4046" spans="1:5" x14ac:dyDescent="0.2">
      <c r="A4046" s="7" t="s">
        <v>1168</v>
      </c>
      <c r="B4046" s="7" t="s">
        <v>4327</v>
      </c>
      <c r="C4046" s="7" t="s">
        <v>897</v>
      </c>
      <c r="D4046" s="7" t="s">
        <v>37</v>
      </c>
      <c r="E4046" s="7" t="s">
        <v>4553</v>
      </c>
    </row>
    <row r="4047" spans="1:5" x14ac:dyDescent="0.2">
      <c r="A4047" s="7" t="s">
        <v>1168</v>
      </c>
      <c r="B4047" s="7" t="s">
        <v>4327</v>
      </c>
      <c r="C4047" s="7" t="s">
        <v>1430</v>
      </c>
      <c r="D4047" s="7" t="s">
        <v>29</v>
      </c>
      <c r="E4047" s="7" t="s">
        <v>4554</v>
      </c>
    </row>
    <row r="4048" spans="1:5" x14ac:dyDescent="0.2">
      <c r="A4048" s="7" t="s">
        <v>1168</v>
      </c>
      <c r="B4048" s="7" t="s">
        <v>4327</v>
      </c>
      <c r="C4048" s="7" t="s">
        <v>899</v>
      </c>
      <c r="D4048" s="7" t="s">
        <v>37</v>
      </c>
      <c r="E4048" s="7" t="s">
        <v>4555</v>
      </c>
    </row>
    <row r="4049" spans="1:5" x14ac:dyDescent="0.2">
      <c r="A4049" s="7" t="s">
        <v>1168</v>
      </c>
      <c r="B4049" s="7" t="s">
        <v>4327</v>
      </c>
      <c r="C4049" s="7" t="s">
        <v>901</v>
      </c>
      <c r="D4049" s="7" t="s">
        <v>48</v>
      </c>
      <c r="E4049" s="7" t="s">
        <v>4556</v>
      </c>
    </row>
    <row r="4050" spans="1:5" x14ac:dyDescent="0.2">
      <c r="A4050" s="7" t="s">
        <v>1168</v>
      </c>
      <c r="B4050" s="7" t="s">
        <v>4327</v>
      </c>
      <c r="C4050" s="7" t="s">
        <v>903</v>
      </c>
      <c r="D4050" s="7" t="s">
        <v>98</v>
      </c>
      <c r="E4050" s="7" t="s">
        <v>4557</v>
      </c>
    </row>
    <row r="4051" spans="1:5" x14ac:dyDescent="0.2">
      <c r="A4051" s="7" t="s">
        <v>1168</v>
      </c>
      <c r="B4051" s="7" t="s">
        <v>4327</v>
      </c>
      <c r="C4051" s="7" t="s">
        <v>1435</v>
      </c>
      <c r="D4051" s="7" t="s">
        <v>34</v>
      </c>
      <c r="E4051" s="7" t="s">
        <v>4558</v>
      </c>
    </row>
    <row r="4052" spans="1:5" x14ac:dyDescent="0.2">
      <c r="A4052" s="7" t="s">
        <v>2949</v>
      </c>
      <c r="B4052" s="7" t="s">
        <v>4559</v>
      </c>
      <c r="C4052" s="7" t="s">
        <v>25</v>
      </c>
      <c r="D4052" s="7" t="s">
        <v>53</v>
      </c>
      <c r="E4052" s="7" t="s">
        <v>4560</v>
      </c>
    </row>
    <row r="4053" spans="1:5" x14ac:dyDescent="0.2">
      <c r="A4053" s="7" t="s">
        <v>2949</v>
      </c>
      <c r="B4053" s="7" t="s">
        <v>4559</v>
      </c>
      <c r="C4053" s="7" t="s">
        <v>28</v>
      </c>
      <c r="D4053" s="7" t="s">
        <v>98</v>
      </c>
      <c r="E4053" s="7" t="s">
        <v>4561</v>
      </c>
    </row>
    <row r="4054" spans="1:5" x14ac:dyDescent="0.2">
      <c r="A4054" s="7" t="s">
        <v>2949</v>
      </c>
      <c r="B4054" s="7" t="s">
        <v>4559</v>
      </c>
      <c r="C4054" s="7" t="s">
        <v>33</v>
      </c>
      <c r="D4054" s="7" t="s">
        <v>23</v>
      </c>
      <c r="E4054" s="7" t="s">
        <v>4562</v>
      </c>
    </row>
    <row r="4055" spans="1:5" x14ac:dyDescent="0.2">
      <c r="A4055" s="7" t="s">
        <v>2949</v>
      </c>
      <c r="B4055" s="7" t="s">
        <v>4559</v>
      </c>
      <c r="C4055" s="7" t="s">
        <v>44</v>
      </c>
      <c r="D4055" s="7" t="s">
        <v>42</v>
      </c>
      <c r="E4055" s="7" t="s">
        <v>4563</v>
      </c>
    </row>
    <row r="4056" spans="1:5" x14ac:dyDescent="0.2">
      <c r="A4056" s="7" t="s">
        <v>2949</v>
      </c>
      <c r="B4056" s="7" t="s">
        <v>4559</v>
      </c>
      <c r="C4056" s="7" t="s">
        <v>140</v>
      </c>
      <c r="D4056" s="7" t="s">
        <v>48</v>
      </c>
      <c r="E4056" s="7" t="s">
        <v>4564</v>
      </c>
    </row>
    <row r="4057" spans="1:5" x14ac:dyDescent="0.2">
      <c r="A4057" s="7" t="s">
        <v>2949</v>
      </c>
      <c r="B4057" s="7" t="s">
        <v>4559</v>
      </c>
      <c r="C4057" s="7" t="s">
        <v>36</v>
      </c>
      <c r="D4057" s="7" t="s">
        <v>26</v>
      </c>
      <c r="E4057" s="7" t="s">
        <v>4565</v>
      </c>
    </row>
    <row r="4058" spans="1:5" x14ac:dyDescent="0.2">
      <c r="A4058" s="7" t="s">
        <v>2949</v>
      </c>
      <c r="B4058" s="7" t="s">
        <v>4559</v>
      </c>
      <c r="C4058" s="7" t="s">
        <v>143</v>
      </c>
      <c r="D4058" s="7" t="s">
        <v>45</v>
      </c>
      <c r="E4058" s="7" t="s">
        <v>4566</v>
      </c>
    </row>
    <row r="4059" spans="1:5" x14ac:dyDescent="0.2">
      <c r="A4059" s="7" t="s">
        <v>2949</v>
      </c>
      <c r="B4059" s="7" t="s">
        <v>4559</v>
      </c>
      <c r="C4059" s="7" t="s">
        <v>41</v>
      </c>
      <c r="D4059" s="7" t="s">
        <v>37</v>
      </c>
      <c r="E4059" s="7" t="s">
        <v>4567</v>
      </c>
    </row>
    <row r="4060" spans="1:5" x14ac:dyDescent="0.2">
      <c r="A4060" s="7" t="s">
        <v>2949</v>
      </c>
      <c r="B4060" s="7" t="s">
        <v>4559</v>
      </c>
      <c r="C4060" s="7" t="s">
        <v>47</v>
      </c>
      <c r="D4060" s="7" t="s">
        <v>29</v>
      </c>
      <c r="E4060" s="7" t="s">
        <v>4568</v>
      </c>
    </row>
    <row r="4061" spans="1:5" x14ac:dyDescent="0.2">
      <c r="A4061" s="7" t="s">
        <v>2949</v>
      </c>
      <c r="B4061" s="7" t="s">
        <v>4559</v>
      </c>
      <c r="C4061" s="7" t="s">
        <v>50</v>
      </c>
      <c r="D4061" s="7" t="s">
        <v>23</v>
      </c>
      <c r="E4061" s="7" t="s">
        <v>4569</v>
      </c>
    </row>
    <row r="4062" spans="1:5" x14ac:dyDescent="0.2">
      <c r="A4062" s="7" t="s">
        <v>2949</v>
      </c>
      <c r="B4062" s="7" t="s">
        <v>4559</v>
      </c>
      <c r="C4062" s="7" t="s">
        <v>52</v>
      </c>
      <c r="D4062" s="7" t="s">
        <v>45</v>
      </c>
      <c r="E4062" s="7" t="s">
        <v>4570</v>
      </c>
    </row>
    <row r="4063" spans="1:5" x14ac:dyDescent="0.2">
      <c r="A4063" s="7" t="s">
        <v>2949</v>
      </c>
      <c r="B4063" s="7" t="s">
        <v>4559</v>
      </c>
      <c r="C4063" s="7" t="s">
        <v>149</v>
      </c>
      <c r="D4063" s="7" t="s">
        <v>34</v>
      </c>
      <c r="E4063" s="7" t="s">
        <v>4571</v>
      </c>
    </row>
    <row r="4064" spans="1:5" x14ac:dyDescent="0.2">
      <c r="A4064" s="7" t="s">
        <v>2949</v>
      </c>
      <c r="B4064" s="7" t="s">
        <v>4559</v>
      </c>
      <c r="C4064" s="7" t="s">
        <v>55</v>
      </c>
      <c r="D4064" s="7" t="s">
        <v>48</v>
      </c>
      <c r="E4064" s="7" t="s">
        <v>4572</v>
      </c>
    </row>
    <row r="4065" spans="1:5" x14ac:dyDescent="0.2">
      <c r="A4065" s="7" t="s">
        <v>2949</v>
      </c>
      <c r="B4065" s="7" t="s">
        <v>4559</v>
      </c>
      <c r="C4065" s="7" t="s">
        <v>57</v>
      </c>
      <c r="D4065" s="7" t="s">
        <v>37</v>
      </c>
      <c r="E4065" s="7" t="s">
        <v>4573</v>
      </c>
    </row>
    <row r="4066" spans="1:5" x14ac:dyDescent="0.2">
      <c r="A4066" s="7" t="s">
        <v>2949</v>
      </c>
      <c r="B4066" s="7" t="s">
        <v>4559</v>
      </c>
      <c r="C4066" s="7" t="s">
        <v>153</v>
      </c>
      <c r="D4066" s="7" t="s">
        <v>29</v>
      </c>
      <c r="E4066" s="7" t="s">
        <v>4574</v>
      </c>
    </row>
    <row r="4067" spans="1:5" x14ac:dyDescent="0.2">
      <c r="A4067" s="7" t="s">
        <v>2949</v>
      </c>
      <c r="B4067" s="7" t="s">
        <v>4559</v>
      </c>
      <c r="C4067" s="7" t="s">
        <v>59</v>
      </c>
      <c r="D4067" s="7" t="s">
        <v>53</v>
      </c>
      <c r="E4067" s="7" t="s">
        <v>4575</v>
      </c>
    </row>
    <row r="4068" spans="1:5" x14ac:dyDescent="0.2">
      <c r="A4068" s="7" t="s">
        <v>2949</v>
      </c>
      <c r="B4068" s="7" t="s">
        <v>4559</v>
      </c>
      <c r="C4068" s="7" t="s">
        <v>61</v>
      </c>
      <c r="D4068" s="7" t="s">
        <v>42</v>
      </c>
      <c r="E4068" s="7" t="s">
        <v>4576</v>
      </c>
    </row>
    <row r="4069" spans="1:5" x14ac:dyDescent="0.2">
      <c r="A4069" s="7" t="s">
        <v>2949</v>
      </c>
      <c r="B4069" s="7" t="s">
        <v>4559</v>
      </c>
      <c r="C4069" s="7" t="s">
        <v>130</v>
      </c>
      <c r="D4069" s="7" t="s">
        <v>26</v>
      </c>
      <c r="E4069" s="7" t="s">
        <v>4577</v>
      </c>
    </row>
    <row r="4070" spans="1:5" x14ac:dyDescent="0.2">
      <c r="A4070" s="7" t="s">
        <v>2949</v>
      </c>
      <c r="B4070" s="7" t="s">
        <v>4559</v>
      </c>
      <c r="C4070" s="7" t="s">
        <v>79</v>
      </c>
      <c r="D4070" s="7" t="s">
        <v>98</v>
      </c>
      <c r="E4070" s="7" t="s">
        <v>4578</v>
      </c>
    </row>
    <row r="4071" spans="1:5" x14ac:dyDescent="0.2">
      <c r="A4071" s="7" t="s">
        <v>2949</v>
      </c>
      <c r="B4071" s="7" t="s">
        <v>4559</v>
      </c>
      <c r="C4071" s="7" t="s">
        <v>81</v>
      </c>
      <c r="D4071" s="7" t="s">
        <v>48</v>
      </c>
      <c r="E4071" s="7" t="s">
        <v>4579</v>
      </c>
    </row>
    <row r="4072" spans="1:5" x14ac:dyDescent="0.2">
      <c r="A4072" s="7" t="s">
        <v>2949</v>
      </c>
      <c r="B4072" s="7" t="s">
        <v>4559</v>
      </c>
      <c r="C4072" s="7" t="s">
        <v>63</v>
      </c>
      <c r="D4072" s="7" t="s">
        <v>42</v>
      </c>
      <c r="E4072" s="7" t="s">
        <v>4580</v>
      </c>
    </row>
    <row r="4073" spans="1:5" x14ac:dyDescent="0.2">
      <c r="A4073" s="7" t="s">
        <v>2949</v>
      </c>
      <c r="B4073" s="7" t="s">
        <v>4559</v>
      </c>
      <c r="C4073" s="7" t="s">
        <v>65</v>
      </c>
      <c r="D4073" s="7" t="s">
        <v>23</v>
      </c>
      <c r="E4073" s="7" t="s">
        <v>4581</v>
      </c>
    </row>
    <row r="4074" spans="1:5" x14ac:dyDescent="0.2">
      <c r="A4074" s="7" t="s">
        <v>2949</v>
      </c>
      <c r="B4074" s="7" t="s">
        <v>4559</v>
      </c>
      <c r="C4074" s="7" t="s">
        <v>67</v>
      </c>
      <c r="D4074" s="7" t="s">
        <v>29</v>
      </c>
      <c r="E4074" s="7" t="s">
        <v>4582</v>
      </c>
    </row>
    <row r="4075" spans="1:5" x14ac:dyDescent="0.2">
      <c r="A4075" s="7" t="s">
        <v>2949</v>
      </c>
      <c r="B4075" s="7" t="s">
        <v>4559</v>
      </c>
      <c r="C4075" s="7" t="s">
        <v>163</v>
      </c>
      <c r="D4075" s="7" t="s">
        <v>26</v>
      </c>
      <c r="E4075" s="7" t="s">
        <v>4583</v>
      </c>
    </row>
    <row r="4076" spans="1:5" x14ac:dyDescent="0.2">
      <c r="A4076" s="7" t="s">
        <v>2949</v>
      </c>
      <c r="B4076" s="7" t="s">
        <v>4559</v>
      </c>
      <c r="C4076" s="7" t="s">
        <v>167</v>
      </c>
      <c r="D4076" s="7" t="s">
        <v>45</v>
      </c>
      <c r="E4076" s="7" t="s">
        <v>4584</v>
      </c>
    </row>
    <row r="4077" spans="1:5" x14ac:dyDescent="0.2">
      <c r="A4077" s="7" t="s">
        <v>2949</v>
      </c>
      <c r="B4077" s="7" t="s">
        <v>4559</v>
      </c>
      <c r="C4077" s="7" t="s">
        <v>165</v>
      </c>
      <c r="D4077" s="7" t="s">
        <v>98</v>
      </c>
      <c r="E4077" s="7" t="s">
        <v>4585</v>
      </c>
    </row>
    <row r="4078" spans="1:5" x14ac:dyDescent="0.2">
      <c r="A4078" s="7" t="s">
        <v>2949</v>
      </c>
      <c r="B4078" s="7" t="s">
        <v>4559</v>
      </c>
      <c r="C4078" s="7" t="s">
        <v>77</v>
      </c>
      <c r="D4078" s="7" t="s">
        <v>37</v>
      </c>
      <c r="E4078" s="7" t="s">
        <v>4586</v>
      </c>
    </row>
    <row r="4079" spans="1:5" x14ac:dyDescent="0.2">
      <c r="A4079" s="7" t="s">
        <v>2949</v>
      </c>
      <c r="B4079" s="7" t="s">
        <v>4559</v>
      </c>
      <c r="C4079" s="7" t="s">
        <v>83</v>
      </c>
      <c r="D4079" s="7" t="s">
        <v>53</v>
      </c>
      <c r="E4079" s="7" t="s">
        <v>4587</v>
      </c>
    </row>
    <row r="4080" spans="1:5" x14ac:dyDescent="0.2">
      <c r="A4080" s="7" t="s">
        <v>2949</v>
      </c>
      <c r="B4080" s="7" t="s">
        <v>4559</v>
      </c>
      <c r="C4080" s="7" t="s">
        <v>169</v>
      </c>
      <c r="D4080" s="7" t="s">
        <v>34</v>
      </c>
      <c r="E4080" s="7" t="s">
        <v>4588</v>
      </c>
    </row>
    <row r="4081" spans="1:5" x14ac:dyDescent="0.2">
      <c r="A4081" s="7" t="s">
        <v>2949</v>
      </c>
      <c r="B4081" s="7" t="s">
        <v>4559</v>
      </c>
      <c r="C4081" s="7" t="s">
        <v>85</v>
      </c>
      <c r="D4081" s="7" t="s">
        <v>29</v>
      </c>
      <c r="E4081" s="7" t="s">
        <v>4589</v>
      </c>
    </row>
    <row r="4082" spans="1:5" x14ac:dyDescent="0.2">
      <c r="A4082" s="7" t="s">
        <v>2949</v>
      </c>
      <c r="B4082" s="7" t="s">
        <v>4559</v>
      </c>
      <c r="C4082" s="7" t="s">
        <v>87</v>
      </c>
      <c r="D4082" s="7" t="s">
        <v>37</v>
      </c>
      <c r="E4082" s="7" t="s">
        <v>4590</v>
      </c>
    </row>
    <row r="4083" spans="1:5" x14ac:dyDescent="0.2">
      <c r="A4083" s="7" t="s">
        <v>2949</v>
      </c>
      <c r="B4083" s="7" t="s">
        <v>4559</v>
      </c>
      <c r="C4083" s="7" t="s">
        <v>89</v>
      </c>
      <c r="D4083" s="7" t="s">
        <v>48</v>
      </c>
      <c r="E4083" s="7" t="s">
        <v>4591</v>
      </c>
    </row>
    <row r="4084" spans="1:5" x14ac:dyDescent="0.2">
      <c r="A4084" s="7" t="s">
        <v>2949</v>
      </c>
      <c r="B4084" s="7" t="s">
        <v>4559</v>
      </c>
      <c r="C4084" s="7" t="s">
        <v>93</v>
      </c>
      <c r="D4084" s="7" t="s">
        <v>98</v>
      </c>
      <c r="E4084" s="7" t="s">
        <v>4592</v>
      </c>
    </row>
    <row r="4085" spans="1:5" x14ac:dyDescent="0.2">
      <c r="A4085" s="7" t="s">
        <v>2949</v>
      </c>
      <c r="B4085" s="7" t="s">
        <v>4559</v>
      </c>
      <c r="C4085" s="7" t="s">
        <v>100</v>
      </c>
      <c r="D4085" s="7" t="s">
        <v>53</v>
      </c>
      <c r="E4085" s="7" t="s">
        <v>4593</v>
      </c>
    </row>
    <row r="4086" spans="1:5" x14ac:dyDescent="0.2">
      <c r="A4086" s="7" t="s">
        <v>2949</v>
      </c>
      <c r="B4086" s="7" t="s">
        <v>4559</v>
      </c>
      <c r="C4086" s="7" t="s">
        <v>178</v>
      </c>
      <c r="D4086" s="7" t="s">
        <v>34</v>
      </c>
      <c r="E4086" s="7" t="s">
        <v>4594</v>
      </c>
    </row>
    <row r="4087" spans="1:5" x14ac:dyDescent="0.2">
      <c r="A4087" s="7" t="s">
        <v>2949</v>
      </c>
      <c r="B4087" s="7" t="s">
        <v>4559</v>
      </c>
      <c r="C4087" s="7" t="s">
        <v>95</v>
      </c>
      <c r="D4087" s="7" t="s">
        <v>42</v>
      </c>
      <c r="E4087" s="7" t="s">
        <v>4595</v>
      </c>
    </row>
    <row r="4088" spans="1:5" x14ac:dyDescent="0.2">
      <c r="A4088" s="7" t="s">
        <v>2949</v>
      </c>
      <c r="B4088" s="7" t="s">
        <v>4559</v>
      </c>
      <c r="C4088" s="7" t="s">
        <v>39</v>
      </c>
      <c r="D4088" s="7" t="s">
        <v>26</v>
      </c>
      <c r="E4088" s="7" t="s">
        <v>4596</v>
      </c>
    </row>
    <row r="4089" spans="1:5" x14ac:dyDescent="0.2">
      <c r="A4089" s="7" t="s">
        <v>2949</v>
      </c>
      <c r="B4089" s="7" t="s">
        <v>4559</v>
      </c>
      <c r="C4089" s="7" t="s">
        <v>182</v>
      </c>
      <c r="D4089" s="7" t="s">
        <v>45</v>
      </c>
      <c r="E4089" s="7" t="s">
        <v>4597</v>
      </c>
    </row>
    <row r="4090" spans="1:5" x14ac:dyDescent="0.2">
      <c r="A4090" s="7" t="s">
        <v>2949</v>
      </c>
      <c r="B4090" s="7" t="s">
        <v>4559</v>
      </c>
      <c r="C4090" s="7" t="s">
        <v>102</v>
      </c>
      <c r="D4090" s="7" t="s">
        <v>23</v>
      </c>
      <c r="E4090" s="7" t="s">
        <v>4598</v>
      </c>
    </row>
    <row r="4091" spans="1:5" x14ac:dyDescent="0.2">
      <c r="A4091" s="7" t="s">
        <v>2949</v>
      </c>
      <c r="B4091" s="7" t="s">
        <v>4559</v>
      </c>
      <c r="C4091" s="7" t="s">
        <v>185</v>
      </c>
      <c r="D4091" s="7" t="s">
        <v>98</v>
      </c>
      <c r="E4091" s="7" t="s">
        <v>4599</v>
      </c>
    </row>
    <row r="4092" spans="1:5" x14ac:dyDescent="0.2">
      <c r="A4092" s="7" t="s">
        <v>2949</v>
      </c>
      <c r="B4092" s="7" t="s">
        <v>4559</v>
      </c>
      <c r="C4092" s="7" t="s">
        <v>104</v>
      </c>
      <c r="D4092" s="7" t="s">
        <v>26</v>
      </c>
      <c r="E4092" s="7" t="s">
        <v>4600</v>
      </c>
    </row>
    <row r="4093" spans="1:5" x14ac:dyDescent="0.2">
      <c r="A4093" s="7" t="s">
        <v>2949</v>
      </c>
      <c r="B4093" s="7" t="s">
        <v>4559</v>
      </c>
      <c r="C4093" s="7" t="s">
        <v>106</v>
      </c>
      <c r="D4093" s="7" t="s">
        <v>29</v>
      </c>
      <c r="E4093" s="7" t="s">
        <v>4601</v>
      </c>
    </row>
    <row r="4094" spans="1:5" x14ac:dyDescent="0.2">
      <c r="A4094" s="7" t="s">
        <v>2949</v>
      </c>
      <c r="B4094" s="7" t="s">
        <v>4559</v>
      </c>
      <c r="C4094" s="7" t="s">
        <v>108</v>
      </c>
      <c r="D4094" s="7" t="s">
        <v>34</v>
      </c>
      <c r="E4094" s="7" t="s">
        <v>4602</v>
      </c>
    </row>
    <row r="4095" spans="1:5" x14ac:dyDescent="0.2">
      <c r="A4095" s="7" t="s">
        <v>2949</v>
      </c>
      <c r="B4095" s="7" t="s">
        <v>4559</v>
      </c>
      <c r="C4095" s="7" t="s">
        <v>110</v>
      </c>
      <c r="D4095" s="7" t="s">
        <v>45</v>
      </c>
      <c r="E4095" s="7" t="s">
        <v>4603</v>
      </c>
    </row>
    <row r="4096" spans="1:5" x14ac:dyDescent="0.2">
      <c r="A4096" s="7" t="s">
        <v>2949</v>
      </c>
      <c r="B4096" s="7" t="s">
        <v>4559</v>
      </c>
      <c r="C4096" s="7" t="s">
        <v>191</v>
      </c>
      <c r="D4096" s="7" t="s">
        <v>23</v>
      </c>
      <c r="E4096" s="7" t="s">
        <v>4604</v>
      </c>
    </row>
    <row r="4097" spans="1:5" x14ac:dyDescent="0.2">
      <c r="A4097" s="7" t="s">
        <v>2949</v>
      </c>
      <c r="B4097" s="7" t="s">
        <v>4559</v>
      </c>
      <c r="C4097" s="7" t="s">
        <v>71</v>
      </c>
      <c r="D4097" s="7" t="s">
        <v>37</v>
      </c>
      <c r="E4097" s="7" t="s">
        <v>4605</v>
      </c>
    </row>
    <row r="4098" spans="1:5" x14ac:dyDescent="0.2">
      <c r="A4098" s="7" t="s">
        <v>2949</v>
      </c>
      <c r="B4098" s="7" t="s">
        <v>4559</v>
      </c>
      <c r="C4098" s="7" t="s">
        <v>69</v>
      </c>
      <c r="D4098" s="7" t="s">
        <v>53</v>
      </c>
      <c r="E4098" s="7" t="s">
        <v>4606</v>
      </c>
    </row>
    <row r="4099" spans="1:5" x14ac:dyDescent="0.2">
      <c r="A4099" s="7" t="s">
        <v>2949</v>
      </c>
      <c r="B4099" s="7" t="s">
        <v>4559</v>
      </c>
      <c r="C4099" s="7" t="s">
        <v>195</v>
      </c>
      <c r="D4099" s="7" t="s">
        <v>42</v>
      </c>
      <c r="E4099" s="7" t="s">
        <v>4607</v>
      </c>
    </row>
    <row r="4100" spans="1:5" x14ac:dyDescent="0.2">
      <c r="A4100" s="7" t="s">
        <v>2949</v>
      </c>
      <c r="B4100" s="7" t="s">
        <v>4559</v>
      </c>
      <c r="C4100" s="7" t="s">
        <v>31</v>
      </c>
      <c r="D4100" s="7" t="s">
        <v>48</v>
      </c>
      <c r="E4100" s="7" t="s">
        <v>4608</v>
      </c>
    </row>
    <row r="4101" spans="1:5" x14ac:dyDescent="0.2">
      <c r="A4101" s="7" t="s">
        <v>2949</v>
      </c>
      <c r="B4101" s="7" t="s">
        <v>4559</v>
      </c>
      <c r="C4101" s="7" t="s">
        <v>198</v>
      </c>
      <c r="D4101" s="7" t="s">
        <v>26</v>
      </c>
      <c r="E4101" s="7" t="s">
        <v>4609</v>
      </c>
    </row>
    <row r="4102" spans="1:5" x14ac:dyDescent="0.2">
      <c r="A4102" s="7" t="s">
        <v>2949</v>
      </c>
      <c r="B4102" s="7" t="s">
        <v>4559</v>
      </c>
      <c r="C4102" s="7" t="s">
        <v>22</v>
      </c>
      <c r="D4102" s="7" t="s">
        <v>48</v>
      </c>
      <c r="E4102" s="7" t="s">
        <v>4610</v>
      </c>
    </row>
    <row r="4103" spans="1:5" x14ac:dyDescent="0.2">
      <c r="A4103" s="7" t="s">
        <v>2949</v>
      </c>
      <c r="B4103" s="7" t="s">
        <v>4559</v>
      </c>
      <c r="C4103" s="7" t="s">
        <v>112</v>
      </c>
      <c r="D4103" s="7" t="s">
        <v>37</v>
      </c>
      <c r="E4103" s="7" t="s">
        <v>4611</v>
      </c>
    </row>
    <row r="4104" spans="1:5" x14ac:dyDescent="0.2">
      <c r="A4104" s="7" t="s">
        <v>2949</v>
      </c>
      <c r="B4104" s="7" t="s">
        <v>4559</v>
      </c>
      <c r="C4104" s="7" t="s">
        <v>114</v>
      </c>
      <c r="D4104" s="7" t="s">
        <v>53</v>
      </c>
      <c r="E4104" s="7" t="s">
        <v>4612</v>
      </c>
    </row>
    <row r="4105" spans="1:5" x14ac:dyDescent="0.2">
      <c r="A4105" s="7" t="s">
        <v>2949</v>
      </c>
      <c r="B4105" s="7" t="s">
        <v>4559</v>
      </c>
      <c r="C4105" s="7" t="s">
        <v>116</v>
      </c>
      <c r="D4105" s="7" t="s">
        <v>98</v>
      </c>
      <c r="E4105" s="7" t="s">
        <v>4613</v>
      </c>
    </row>
    <row r="4106" spans="1:5" x14ac:dyDescent="0.2">
      <c r="A4106" s="7" t="s">
        <v>2949</v>
      </c>
      <c r="B4106" s="7" t="s">
        <v>4559</v>
      </c>
      <c r="C4106" s="7" t="s">
        <v>118</v>
      </c>
      <c r="D4106" s="7" t="s">
        <v>45</v>
      </c>
      <c r="E4106" s="7" t="s">
        <v>4614</v>
      </c>
    </row>
    <row r="4107" spans="1:5" x14ac:dyDescent="0.2">
      <c r="A4107" s="7" t="s">
        <v>2949</v>
      </c>
      <c r="B4107" s="7" t="s">
        <v>4559</v>
      </c>
      <c r="C4107" s="7" t="s">
        <v>73</v>
      </c>
      <c r="D4107" s="7" t="s">
        <v>23</v>
      </c>
      <c r="E4107" s="7" t="s">
        <v>4615</v>
      </c>
    </row>
    <row r="4108" spans="1:5" x14ac:dyDescent="0.2">
      <c r="A4108" s="7" t="s">
        <v>2949</v>
      </c>
      <c r="B4108" s="7" t="s">
        <v>4559</v>
      </c>
      <c r="C4108" s="7" t="s">
        <v>120</v>
      </c>
      <c r="D4108" s="7" t="s">
        <v>29</v>
      </c>
      <c r="E4108" s="7" t="s">
        <v>4616</v>
      </c>
    </row>
    <row r="4109" spans="1:5" x14ac:dyDescent="0.2">
      <c r="A4109" s="7" t="s">
        <v>2949</v>
      </c>
      <c r="B4109" s="7" t="s">
        <v>4559</v>
      </c>
      <c r="C4109" s="7" t="s">
        <v>97</v>
      </c>
      <c r="D4109" s="7" t="s">
        <v>34</v>
      </c>
      <c r="E4109" s="7" t="s">
        <v>4617</v>
      </c>
    </row>
    <row r="4110" spans="1:5" x14ac:dyDescent="0.2">
      <c r="A4110" s="7" t="s">
        <v>2949</v>
      </c>
      <c r="B4110" s="7" t="s">
        <v>4559</v>
      </c>
      <c r="C4110" s="7" t="s">
        <v>122</v>
      </c>
      <c r="D4110" s="7" t="s">
        <v>42</v>
      </c>
      <c r="E4110" s="7" t="s">
        <v>4618</v>
      </c>
    </row>
    <row r="4111" spans="1:5" x14ac:dyDescent="0.2">
      <c r="A4111" s="7" t="s">
        <v>2949</v>
      </c>
      <c r="B4111" s="7" t="s">
        <v>4559</v>
      </c>
      <c r="C4111" s="7" t="s">
        <v>124</v>
      </c>
      <c r="D4111" s="7" t="s">
        <v>53</v>
      </c>
      <c r="E4111" s="7" t="s">
        <v>4619</v>
      </c>
    </row>
    <row r="4112" spans="1:5" x14ac:dyDescent="0.2">
      <c r="A4112" s="7" t="s">
        <v>2949</v>
      </c>
      <c r="B4112" s="7" t="s">
        <v>4559</v>
      </c>
      <c r="C4112" s="7" t="s">
        <v>126</v>
      </c>
      <c r="D4112" s="7" t="s">
        <v>29</v>
      </c>
      <c r="E4112" s="7" t="s">
        <v>4620</v>
      </c>
    </row>
    <row r="4113" spans="1:5" x14ac:dyDescent="0.2">
      <c r="A4113" s="7" t="s">
        <v>2949</v>
      </c>
      <c r="B4113" s="7" t="s">
        <v>4559</v>
      </c>
      <c r="C4113" s="7" t="s">
        <v>128</v>
      </c>
      <c r="D4113" s="7" t="s">
        <v>26</v>
      </c>
      <c r="E4113" s="7" t="s">
        <v>4621</v>
      </c>
    </row>
    <row r="4114" spans="1:5" x14ac:dyDescent="0.2">
      <c r="A4114" s="7" t="s">
        <v>2949</v>
      </c>
      <c r="B4114" s="7" t="s">
        <v>4559</v>
      </c>
      <c r="C4114" s="7" t="s">
        <v>132</v>
      </c>
      <c r="D4114" s="7" t="s">
        <v>45</v>
      </c>
      <c r="E4114" s="7" t="s">
        <v>4622</v>
      </c>
    </row>
    <row r="4115" spans="1:5" x14ac:dyDescent="0.2">
      <c r="A4115" s="7" t="s">
        <v>2949</v>
      </c>
      <c r="B4115" s="7" t="s">
        <v>4559</v>
      </c>
      <c r="C4115" s="7" t="s">
        <v>214</v>
      </c>
      <c r="D4115" s="7" t="s">
        <v>34</v>
      </c>
      <c r="E4115" s="7" t="s">
        <v>4623</v>
      </c>
    </row>
    <row r="4116" spans="1:5" x14ac:dyDescent="0.2">
      <c r="A4116" s="7" t="s">
        <v>2949</v>
      </c>
      <c r="B4116" s="7" t="s">
        <v>4559</v>
      </c>
      <c r="C4116" s="7" t="s">
        <v>216</v>
      </c>
      <c r="D4116" s="7" t="s">
        <v>42</v>
      </c>
      <c r="E4116" s="7" t="s">
        <v>4624</v>
      </c>
    </row>
    <row r="4117" spans="1:5" x14ac:dyDescent="0.2">
      <c r="A4117" s="7" t="s">
        <v>2949</v>
      </c>
      <c r="B4117" s="7" t="s">
        <v>4559</v>
      </c>
      <c r="C4117" s="7" t="s">
        <v>218</v>
      </c>
      <c r="D4117" s="7" t="s">
        <v>48</v>
      </c>
      <c r="E4117" s="7" t="s">
        <v>4625</v>
      </c>
    </row>
    <row r="4118" spans="1:5" x14ac:dyDescent="0.2">
      <c r="A4118" s="7" t="s">
        <v>2949</v>
      </c>
      <c r="B4118" s="7" t="s">
        <v>4559</v>
      </c>
      <c r="C4118" s="7" t="s">
        <v>220</v>
      </c>
      <c r="D4118" s="7" t="s">
        <v>98</v>
      </c>
      <c r="E4118" s="7" t="s">
        <v>4626</v>
      </c>
    </row>
    <row r="4119" spans="1:5" x14ac:dyDescent="0.2">
      <c r="A4119" s="7" t="s">
        <v>2949</v>
      </c>
      <c r="B4119" s="7" t="s">
        <v>4559</v>
      </c>
      <c r="C4119" s="7" t="s">
        <v>222</v>
      </c>
      <c r="D4119" s="7" t="s">
        <v>23</v>
      </c>
      <c r="E4119" s="7" t="s">
        <v>4627</v>
      </c>
    </row>
    <row r="4120" spans="1:5" x14ac:dyDescent="0.2">
      <c r="A4120" s="7" t="s">
        <v>2949</v>
      </c>
      <c r="B4120" s="7" t="s">
        <v>4559</v>
      </c>
      <c r="C4120" s="7" t="s">
        <v>224</v>
      </c>
      <c r="D4120" s="7" t="s">
        <v>37</v>
      </c>
      <c r="E4120" s="7" t="s">
        <v>4628</v>
      </c>
    </row>
    <row r="4121" spans="1:5" x14ac:dyDescent="0.2">
      <c r="A4121" s="7" t="s">
        <v>2949</v>
      </c>
      <c r="B4121" s="7" t="s">
        <v>4559</v>
      </c>
      <c r="C4121" s="7" t="s">
        <v>226</v>
      </c>
      <c r="D4121" s="7" t="s">
        <v>45</v>
      </c>
      <c r="E4121" s="7" t="s">
        <v>4629</v>
      </c>
    </row>
    <row r="4122" spans="1:5" x14ac:dyDescent="0.2">
      <c r="A4122" s="7" t="s">
        <v>2949</v>
      </c>
      <c r="B4122" s="7" t="s">
        <v>4559</v>
      </c>
      <c r="C4122" s="7" t="s">
        <v>228</v>
      </c>
      <c r="D4122" s="7" t="s">
        <v>98</v>
      </c>
      <c r="E4122" s="7" t="s">
        <v>4630</v>
      </c>
    </row>
    <row r="4123" spans="1:5" x14ac:dyDescent="0.2">
      <c r="A4123" s="7" t="s">
        <v>2949</v>
      </c>
      <c r="B4123" s="7" t="s">
        <v>4559</v>
      </c>
      <c r="C4123" s="7" t="s">
        <v>230</v>
      </c>
      <c r="D4123" s="7" t="s">
        <v>53</v>
      </c>
      <c r="E4123" s="7" t="s">
        <v>4631</v>
      </c>
    </row>
    <row r="4124" spans="1:5" x14ac:dyDescent="0.2">
      <c r="A4124" s="7" t="s">
        <v>2949</v>
      </c>
      <c r="B4124" s="7" t="s">
        <v>4559</v>
      </c>
      <c r="C4124" s="7" t="s">
        <v>232</v>
      </c>
      <c r="D4124" s="7" t="s">
        <v>42</v>
      </c>
      <c r="E4124" s="7" t="s">
        <v>4632</v>
      </c>
    </row>
    <row r="4125" spans="1:5" x14ac:dyDescent="0.2">
      <c r="A4125" s="7" t="s">
        <v>2949</v>
      </c>
      <c r="B4125" s="7" t="s">
        <v>4559</v>
      </c>
      <c r="C4125" s="7" t="s">
        <v>234</v>
      </c>
      <c r="D4125" s="7" t="s">
        <v>23</v>
      </c>
      <c r="E4125" s="7" t="s">
        <v>4633</v>
      </c>
    </row>
    <row r="4126" spans="1:5" x14ac:dyDescent="0.2">
      <c r="A4126" s="7" t="s">
        <v>2949</v>
      </c>
      <c r="B4126" s="7" t="s">
        <v>4559</v>
      </c>
      <c r="C4126" s="7" t="s">
        <v>236</v>
      </c>
      <c r="D4126" s="7" t="s">
        <v>37</v>
      </c>
      <c r="E4126" s="7" t="s">
        <v>4634</v>
      </c>
    </row>
    <row r="4127" spans="1:5" x14ac:dyDescent="0.2">
      <c r="A4127" s="7" t="s">
        <v>2949</v>
      </c>
      <c r="B4127" s="7" t="s">
        <v>4559</v>
      </c>
      <c r="C4127" s="7" t="s">
        <v>238</v>
      </c>
      <c r="D4127" s="7" t="s">
        <v>29</v>
      </c>
      <c r="E4127" s="7" t="s">
        <v>4635</v>
      </c>
    </row>
    <row r="4128" spans="1:5" x14ac:dyDescent="0.2">
      <c r="A4128" s="7" t="s">
        <v>2949</v>
      </c>
      <c r="B4128" s="7" t="s">
        <v>4559</v>
      </c>
      <c r="C4128" s="7" t="s">
        <v>240</v>
      </c>
      <c r="D4128" s="7" t="s">
        <v>34</v>
      </c>
      <c r="E4128" s="7" t="s">
        <v>4636</v>
      </c>
    </row>
    <row r="4129" spans="1:5" x14ac:dyDescent="0.2">
      <c r="A4129" s="7" t="s">
        <v>2949</v>
      </c>
      <c r="B4129" s="7" t="s">
        <v>4559</v>
      </c>
      <c r="C4129" s="7" t="s">
        <v>242</v>
      </c>
      <c r="D4129" s="7" t="s">
        <v>48</v>
      </c>
      <c r="E4129" s="7" t="s">
        <v>4637</v>
      </c>
    </row>
    <row r="4130" spans="1:5" x14ac:dyDescent="0.2">
      <c r="A4130" s="7" t="s">
        <v>2949</v>
      </c>
      <c r="B4130" s="7" t="s">
        <v>4559</v>
      </c>
      <c r="C4130" s="7" t="s">
        <v>244</v>
      </c>
      <c r="D4130" s="7" t="s">
        <v>26</v>
      </c>
      <c r="E4130" s="7" t="s">
        <v>4638</v>
      </c>
    </row>
    <row r="4131" spans="1:5" x14ac:dyDescent="0.2">
      <c r="A4131" s="7" t="s">
        <v>2949</v>
      </c>
      <c r="B4131" s="7" t="s">
        <v>4559</v>
      </c>
      <c r="C4131" s="7" t="s">
        <v>246</v>
      </c>
      <c r="D4131" s="7" t="s">
        <v>42</v>
      </c>
      <c r="E4131" s="7" t="s">
        <v>4639</v>
      </c>
    </row>
    <row r="4132" spans="1:5" x14ac:dyDescent="0.2">
      <c r="A4132" s="7" t="s">
        <v>2949</v>
      </c>
      <c r="B4132" s="7" t="s">
        <v>4559</v>
      </c>
      <c r="C4132" s="7" t="s">
        <v>248</v>
      </c>
      <c r="D4132" s="7" t="s">
        <v>34</v>
      </c>
      <c r="E4132" s="7" t="s">
        <v>4640</v>
      </c>
    </row>
    <row r="4133" spans="1:5" x14ac:dyDescent="0.2">
      <c r="A4133" s="7" t="s">
        <v>2949</v>
      </c>
      <c r="B4133" s="7" t="s">
        <v>4559</v>
      </c>
      <c r="C4133" s="7" t="s">
        <v>250</v>
      </c>
      <c r="D4133" s="7" t="s">
        <v>45</v>
      </c>
      <c r="E4133" s="7" t="s">
        <v>4641</v>
      </c>
    </row>
    <row r="4134" spans="1:5" x14ac:dyDescent="0.2">
      <c r="A4134" s="7" t="s">
        <v>2949</v>
      </c>
      <c r="B4134" s="7" t="s">
        <v>4559</v>
      </c>
      <c r="C4134" s="7" t="s">
        <v>252</v>
      </c>
      <c r="D4134" s="7" t="s">
        <v>37</v>
      </c>
      <c r="E4134" s="7" t="s">
        <v>4642</v>
      </c>
    </row>
    <row r="4135" spans="1:5" x14ac:dyDescent="0.2">
      <c r="A4135" s="7" t="s">
        <v>2949</v>
      </c>
      <c r="B4135" s="7" t="s">
        <v>4559</v>
      </c>
      <c r="C4135" s="7" t="s">
        <v>254</v>
      </c>
      <c r="D4135" s="7" t="s">
        <v>48</v>
      </c>
      <c r="E4135" s="7" t="s">
        <v>4643</v>
      </c>
    </row>
    <row r="4136" spans="1:5" x14ac:dyDescent="0.2">
      <c r="A4136" s="7" t="s">
        <v>2949</v>
      </c>
      <c r="B4136" s="7" t="s">
        <v>4559</v>
      </c>
      <c r="C4136" s="7" t="s">
        <v>258</v>
      </c>
      <c r="D4136" s="7" t="s">
        <v>98</v>
      </c>
      <c r="E4136" s="7" t="s">
        <v>4644</v>
      </c>
    </row>
    <row r="4137" spans="1:5" x14ac:dyDescent="0.2">
      <c r="A4137" s="7" t="s">
        <v>2949</v>
      </c>
      <c r="B4137" s="7" t="s">
        <v>4559</v>
      </c>
      <c r="C4137" s="7" t="s">
        <v>542</v>
      </c>
      <c r="D4137" s="7" t="s">
        <v>23</v>
      </c>
      <c r="E4137" s="7" t="s">
        <v>4645</v>
      </c>
    </row>
    <row r="4138" spans="1:5" x14ac:dyDescent="0.2">
      <c r="A4138" s="7" t="s">
        <v>2949</v>
      </c>
      <c r="B4138" s="7" t="s">
        <v>4559</v>
      </c>
      <c r="C4138" s="7" t="s">
        <v>346</v>
      </c>
      <c r="D4138" s="7" t="s">
        <v>29</v>
      </c>
      <c r="E4138" s="7" t="s">
        <v>4646</v>
      </c>
    </row>
    <row r="4139" spans="1:5" x14ac:dyDescent="0.2">
      <c r="A4139" s="7" t="s">
        <v>2949</v>
      </c>
      <c r="B4139" s="7" t="s">
        <v>4559</v>
      </c>
      <c r="C4139" s="7" t="s">
        <v>348</v>
      </c>
      <c r="D4139" s="7" t="s">
        <v>53</v>
      </c>
      <c r="E4139" s="7" t="s">
        <v>4647</v>
      </c>
    </row>
    <row r="4140" spans="1:5" x14ac:dyDescent="0.2">
      <c r="A4140" s="7" t="s">
        <v>2949</v>
      </c>
      <c r="B4140" s="7" t="s">
        <v>4559</v>
      </c>
      <c r="C4140" s="7" t="s">
        <v>352</v>
      </c>
      <c r="D4140" s="7" t="s">
        <v>23</v>
      </c>
      <c r="E4140" s="7" t="s">
        <v>4648</v>
      </c>
    </row>
    <row r="4141" spans="1:5" x14ac:dyDescent="0.2">
      <c r="A4141" s="7" t="s">
        <v>2949</v>
      </c>
      <c r="B4141" s="7" t="s">
        <v>4559</v>
      </c>
      <c r="C4141" s="7" t="s">
        <v>354</v>
      </c>
      <c r="D4141" s="7" t="s">
        <v>42</v>
      </c>
      <c r="E4141" s="7" t="s">
        <v>4649</v>
      </c>
    </row>
    <row r="4142" spans="1:5" x14ac:dyDescent="0.2">
      <c r="A4142" s="7" t="s">
        <v>2949</v>
      </c>
      <c r="B4142" s="7" t="s">
        <v>4559</v>
      </c>
      <c r="C4142" s="7" t="s">
        <v>358</v>
      </c>
      <c r="D4142" s="7" t="s">
        <v>26</v>
      </c>
      <c r="E4142" s="7" t="s">
        <v>4650</v>
      </c>
    </row>
    <row r="4143" spans="1:5" x14ac:dyDescent="0.2">
      <c r="A4143" s="7" t="s">
        <v>2949</v>
      </c>
      <c r="B4143" s="7" t="s">
        <v>4559</v>
      </c>
      <c r="C4143" s="7" t="s">
        <v>360</v>
      </c>
      <c r="D4143" s="7" t="s">
        <v>29</v>
      </c>
      <c r="E4143" s="7" t="s">
        <v>4651</v>
      </c>
    </row>
    <row r="4144" spans="1:5" x14ac:dyDescent="0.2">
      <c r="A4144" s="7" t="s">
        <v>2949</v>
      </c>
      <c r="B4144" s="7" t="s">
        <v>4559</v>
      </c>
      <c r="C4144" s="7" t="s">
        <v>362</v>
      </c>
      <c r="D4144" s="7" t="s">
        <v>53</v>
      </c>
      <c r="E4144" s="7" t="s">
        <v>4652</v>
      </c>
    </row>
    <row r="4145" spans="1:5" x14ac:dyDescent="0.2">
      <c r="A4145" s="7" t="s">
        <v>2949</v>
      </c>
      <c r="B4145" s="7" t="s">
        <v>4559</v>
      </c>
      <c r="C4145" s="7" t="s">
        <v>364</v>
      </c>
      <c r="D4145" s="7" t="s">
        <v>34</v>
      </c>
      <c r="E4145" s="7" t="s">
        <v>4653</v>
      </c>
    </row>
    <row r="4146" spans="1:5" x14ac:dyDescent="0.2">
      <c r="A4146" s="7" t="s">
        <v>2949</v>
      </c>
      <c r="B4146" s="7" t="s">
        <v>4559</v>
      </c>
      <c r="C4146" s="7" t="s">
        <v>370</v>
      </c>
      <c r="D4146" s="7" t="s">
        <v>98</v>
      </c>
      <c r="E4146" s="7" t="s">
        <v>4654</v>
      </c>
    </row>
    <row r="4147" spans="1:5" x14ac:dyDescent="0.2">
      <c r="A4147" s="7" t="s">
        <v>2949</v>
      </c>
      <c r="B4147" s="7" t="s">
        <v>4559</v>
      </c>
      <c r="C4147" s="7" t="s">
        <v>368</v>
      </c>
      <c r="D4147" s="7" t="s">
        <v>45</v>
      </c>
      <c r="E4147" s="7" t="s">
        <v>4655</v>
      </c>
    </row>
    <row r="4148" spans="1:5" x14ac:dyDescent="0.2">
      <c r="A4148" s="7" t="s">
        <v>2949</v>
      </c>
      <c r="B4148" s="7" t="s">
        <v>4559</v>
      </c>
      <c r="C4148" s="7" t="s">
        <v>372</v>
      </c>
      <c r="D4148" s="7" t="s">
        <v>26</v>
      </c>
      <c r="E4148" s="7" t="s">
        <v>4656</v>
      </c>
    </row>
    <row r="4149" spans="1:5" x14ac:dyDescent="0.2">
      <c r="A4149" s="7" t="s">
        <v>2949</v>
      </c>
      <c r="B4149" s="7" t="s">
        <v>4559</v>
      </c>
      <c r="C4149" s="7" t="s">
        <v>374</v>
      </c>
      <c r="D4149" s="7" t="s">
        <v>48</v>
      </c>
      <c r="E4149" s="7" t="s">
        <v>4657</v>
      </c>
    </row>
    <row r="4150" spans="1:5" x14ac:dyDescent="0.2">
      <c r="A4150" s="7" t="s">
        <v>2949</v>
      </c>
      <c r="B4150" s="7" t="s">
        <v>4559</v>
      </c>
      <c r="C4150" s="7" t="s">
        <v>376</v>
      </c>
      <c r="D4150" s="7" t="s">
        <v>37</v>
      </c>
      <c r="E4150" s="7" t="s">
        <v>4658</v>
      </c>
    </row>
    <row r="4151" spans="1:5" x14ac:dyDescent="0.2">
      <c r="A4151" s="7" t="s">
        <v>2949</v>
      </c>
      <c r="B4151" s="7" t="s">
        <v>4559</v>
      </c>
      <c r="C4151" s="7" t="s">
        <v>378</v>
      </c>
      <c r="D4151" s="7" t="s">
        <v>53</v>
      </c>
      <c r="E4151" s="7" t="s">
        <v>4659</v>
      </c>
    </row>
    <row r="4152" spans="1:5" x14ac:dyDescent="0.2">
      <c r="A4152" s="7" t="s">
        <v>2949</v>
      </c>
      <c r="B4152" s="7" t="s">
        <v>4559</v>
      </c>
      <c r="C4152" s="7" t="s">
        <v>380</v>
      </c>
      <c r="D4152" s="7" t="s">
        <v>98</v>
      </c>
      <c r="E4152" s="7" t="s">
        <v>4660</v>
      </c>
    </row>
    <row r="4153" spans="1:5" x14ac:dyDescent="0.2">
      <c r="A4153" s="7" t="s">
        <v>2949</v>
      </c>
      <c r="B4153" s="7" t="s">
        <v>4559</v>
      </c>
      <c r="C4153" s="7" t="s">
        <v>383</v>
      </c>
      <c r="D4153" s="7" t="s">
        <v>45</v>
      </c>
      <c r="E4153" s="7" t="s">
        <v>4661</v>
      </c>
    </row>
    <row r="4154" spans="1:5" x14ac:dyDescent="0.2">
      <c r="A4154" s="7" t="s">
        <v>2949</v>
      </c>
      <c r="B4154" s="7" t="s">
        <v>4559</v>
      </c>
      <c r="C4154" s="7" t="s">
        <v>385</v>
      </c>
      <c r="D4154" s="7" t="s">
        <v>23</v>
      </c>
      <c r="E4154" s="7" t="s">
        <v>4662</v>
      </c>
    </row>
    <row r="4155" spans="1:5" x14ac:dyDescent="0.2">
      <c r="A4155" s="7" t="s">
        <v>2949</v>
      </c>
      <c r="B4155" s="7" t="s">
        <v>4559</v>
      </c>
      <c r="C4155" s="7" t="s">
        <v>388</v>
      </c>
      <c r="D4155" s="7" t="s">
        <v>29</v>
      </c>
      <c r="E4155" s="7" t="s">
        <v>4663</v>
      </c>
    </row>
    <row r="4156" spans="1:5" x14ac:dyDescent="0.2">
      <c r="A4156" s="7" t="s">
        <v>2949</v>
      </c>
      <c r="B4156" s="7" t="s">
        <v>4559</v>
      </c>
      <c r="C4156" s="7" t="s">
        <v>391</v>
      </c>
      <c r="D4156" s="7" t="s">
        <v>42</v>
      </c>
      <c r="E4156" s="7" t="s">
        <v>4664</v>
      </c>
    </row>
    <row r="4157" spans="1:5" x14ac:dyDescent="0.2">
      <c r="A4157" s="7" t="s">
        <v>2949</v>
      </c>
      <c r="B4157" s="7" t="s">
        <v>4559</v>
      </c>
      <c r="C4157" s="7" t="s">
        <v>657</v>
      </c>
      <c r="D4157" s="7" t="s">
        <v>34</v>
      </c>
      <c r="E4157" s="7" t="s">
        <v>4665</v>
      </c>
    </row>
    <row r="4158" spans="1:5" x14ac:dyDescent="0.2">
      <c r="A4158" s="7" t="s">
        <v>2949</v>
      </c>
      <c r="B4158" s="7" t="s">
        <v>4559</v>
      </c>
      <c r="C4158" s="7" t="s">
        <v>393</v>
      </c>
      <c r="D4158" s="7" t="s">
        <v>53</v>
      </c>
      <c r="E4158" s="7" t="s">
        <v>4666</v>
      </c>
    </row>
    <row r="4159" spans="1:5" x14ac:dyDescent="0.2">
      <c r="A4159" s="7" t="s">
        <v>2949</v>
      </c>
      <c r="B4159" s="7" t="s">
        <v>4559</v>
      </c>
      <c r="C4159" s="7" t="s">
        <v>395</v>
      </c>
      <c r="D4159" s="7" t="s">
        <v>29</v>
      </c>
      <c r="E4159" s="7" t="s">
        <v>4667</v>
      </c>
    </row>
    <row r="4160" spans="1:5" x14ac:dyDescent="0.2">
      <c r="A4160" s="7" t="s">
        <v>2949</v>
      </c>
      <c r="B4160" s="7" t="s">
        <v>4559</v>
      </c>
      <c r="C4160" s="7" t="s">
        <v>397</v>
      </c>
      <c r="D4160" s="7" t="s">
        <v>26</v>
      </c>
      <c r="E4160" s="7" t="s">
        <v>4668</v>
      </c>
    </row>
    <row r="4161" spans="1:5" x14ac:dyDescent="0.2">
      <c r="A4161" s="7" t="s">
        <v>2949</v>
      </c>
      <c r="B4161" s="7" t="s">
        <v>4559</v>
      </c>
      <c r="C4161" s="7" t="s">
        <v>399</v>
      </c>
      <c r="D4161" s="7" t="s">
        <v>45</v>
      </c>
      <c r="E4161" s="7" t="s">
        <v>4669</v>
      </c>
    </row>
    <row r="4162" spans="1:5" x14ac:dyDescent="0.2">
      <c r="A4162" s="7" t="s">
        <v>2949</v>
      </c>
      <c r="B4162" s="7" t="s">
        <v>4559</v>
      </c>
      <c r="C4162" s="7" t="s">
        <v>401</v>
      </c>
      <c r="D4162" s="7" t="s">
        <v>34</v>
      </c>
      <c r="E4162" s="7" t="s">
        <v>4670</v>
      </c>
    </row>
    <row r="4163" spans="1:5" x14ac:dyDescent="0.2">
      <c r="A4163" s="7" t="s">
        <v>2949</v>
      </c>
      <c r="B4163" s="7" t="s">
        <v>4559</v>
      </c>
      <c r="C4163" s="7" t="s">
        <v>403</v>
      </c>
      <c r="D4163" s="7" t="s">
        <v>42</v>
      </c>
      <c r="E4163" s="7" t="s">
        <v>4671</v>
      </c>
    </row>
    <row r="4164" spans="1:5" x14ac:dyDescent="0.2">
      <c r="A4164" s="7" t="s">
        <v>2949</v>
      </c>
      <c r="B4164" s="7" t="s">
        <v>4559</v>
      </c>
      <c r="C4164" s="7" t="s">
        <v>415</v>
      </c>
      <c r="D4164" s="7" t="s">
        <v>98</v>
      </c>
      <c r="E4164" s="7" t="s">
        <v>4672</v>
      </c>
    </row>
    <row r="4165" spans="1:5" x14ac:dyDescent="0.2">
      <c r="A4165" s="7" t="s">
        <v>2949</v>
      </c>
      <c r="B4165" s="7" t="s">
        <v>4559</v>
      </c>
      <c r="C4165" s="7" t="s">
        <v>407</v>
      </c>
      <c r="D4165" s="7" t="s">
        <v>23</v>
      </c>
      <c r="E4165" s="7" t="s">
        <v>4673</v>
      </c>
    </row>
    <row r="4166" spans="1:5" x14ac:dyDescent="0.2">
      <c r="A4166" s="7" t="s">
        <v>2949</v>
      </c>
      <c r="B4166" s="7" t="s">
        <v>4559</v>
      </c>
      <c r="C4166" s="7" t="s">
        <v>417</v>
      </c>
      <c r="D4166" s="7" t="s">
        <v>37</v>
      </c>
      <c r="E4166" s="7" t="s">
        <v>4674</v>
      </c>
    </row>
    <row r="4167" spans="1:5" x14ac:dyDescent="0.2">
      <c r="A4167" s="7" t="s">
        <v>2949</v>
      </c>
      <c r="B4167" s="7" t="s">
        <v>4559</v>
      </c>
      <c r="C4167" s="7" t="s">
        <v>411</v>
      </c>
      <c r="D4167" s="7" t="s">
        <v>45</v>
      </c>
      <c r="E4167" s="7" t="s">
        <v>4675</v>
      </c>
    </row>
    <row r="4168" spans="1:5" x14ac:dyDescent="0.2">
      <c r="A4168" s="7" t="s">
        <v>2949</v>
      </c>
      <c r="B4168" s="7" t="s">
        <v>4559</v>
      </c>
      <c r="C4168" s="7" t="s">
        <v>419</v>
      </c>
      <c r="D4168" s="7" t="s">
        <v>98</v>
      </c>
      <c r="E4168" s="7" t="s">
        <v>4676</v>
      </c>
    </row>
    <row r="4169" spans="1:5" x14ac:dyDescent="0.2">
      <c r="A4169" s="7" t="s">
        <v>2949</v>
      </c>
      <c r="B4169" s="7" t="s">
        <v>4559</v>
      </c>
      <c r="C4169" s="7" t="s">
        <v>413</v>
      </c>
      <c r="D4169" s="7" t="s">
        <v>53</v>
      </c>
      <c r="E4169" s="7" t="s">
        <v>4677</v>
      </c>
    </row>
    <row r="4170" spans="1:5" x14ac:dyDescent="0.2">
      <c r="A4170" s="7" t="s">
        <v>2949</v>
      </c>
      <c r="B4170" s="7" t="s">
        <v>4559</v>
      </c>
      <c r="C4170" s="7" t="s">
        <v>421</v>
      </c>
      <c r="D4170" s="7" t="s">
        <v>42</v>
      </c>
      <c r="E4170" s="7" t="s">
        <v>4678</v>
      </c>
    </row>
    <row r="4171" spans="1:5" x14ac:dyDescent="0.2">
      <c r="A4171" s="7" t="s">
        <v>2949</v>
      </c>
      <c r="B4171" s="7" t="s">
        <v>4559</v>
      </c>
      <c r="C4171" s="7" t="s">
        <v>423</v>
      </c>
      <c r="D4171" s="7" t="s">
        <v>23</v>
      </c>
      <c r="E4171" s="7" t="s">
        <v>4679</v>
      </c>
    </row>
    <row r="4172" spans="1:5" x14ac:dyDescent="0.2">
      <c r="A4172" s="7" t="s">
        <v>2949</v>
      </c>
      <c r="B4172" s="7" t="s">
        <v>4559</v>
      </c>
      <c r="C4172" s="7" t="s">
        <v>425</v>
      </c>
      <c r="D4172" s="7" t="s">
        <v>37</v>
      </c>
      <c r="E4172" s="7" t="s">
        <v>4680</v>
      </c>
    </row>
    <row r="4173" spans="1:5" x14ac:dyDescent="0.2">
      <c r="A4173" s="7" t="s">
        <v>2949</v>
      </c>
      <c r="B4173" s="7" t="s">
        <v>4559</v>
      </c>
      <c r="C4173" s="7" t="s">
        <v>675</v>
      </c>
      <c r="D4173" s="7" t="s">
        <v>29</v>
      </c>
      <c r="E4173" s="7" t="s">
        <v>4681</v>
      </c>
    </row>
    <row r="4174" spans="1:5" x14ac:dyDescent="0.2">
      <c r="A4174" s="7" t="s">
        <v>2949</v>
      </c>
      <c r="B4174" s="7" t="s">
        <v>4559</v>
      </c>
      <c r="C4174" s="7" t="s">
        <v>427</v>
      </c>
      <c r="D4174" s="7" t="s">
        <v>34</v>
      </c>
      <c r="E4174" s="7" t="s">
        <v>4682</v>
      </c>
    </row>
    <row r="4175" spans="1:5" x14ac:dyDescent="0.2">
      <c r="A4175" s="7" t="s">
        <v>2949</v>
      </c>
      <c r="B4175" s="7" t="s">
        <v>4559</v>
      </c>
      <c r="C4175" s="7" t="s">
        <v>429</v>
      </c>
      <c r="D4175" s="7" t="s">
        <v>48</v>
      </c>
      <c r="E4175" s="7" t="s">
        <v>4683</v>
      </c>
    </row>
    <row r="4176" spans="1:5" x14ac:dyDescent="0.2">
      <c r="A4176" s="7" t="s">
        <v>2949</v>
      </c>
      <c r="B4176" s="7" t="s">
        <v>4559</v>
      </c>
      <c r="C4176" s="7" t="s">
        <v>431</v>
      </c>
      <c r="D4176" s="7" t="s">
        <v>26</v>
      </c>
      <c r="E4176" s="7" t="s">
        <v>4684</v>
      </c>
    </row>
    <row r="4177" spans="1:5" x14ac:dyDescent="0.2">
      <c r="A4177" s="7" t="s">
        <v>2949</v>
      </c>
      <c r="B4177" s="7" t="s">
        <v>4559</v>
      </c>
      <c r="C4177" s="7" t="s">
        <v>433</v>
      </c>
      <c r="D4177" s="7" t="s">
        <v>42</v>
      </c>
      <c r="E4177" s="7" t="s">
        <v>4685</v>
      </c>
    </row>
    <row r="4178" spans="1:5" x14ac:dyDescent="0.2">
      <c r="A4178" s="7" t="s">
        <v>2949</v>
      </c>
      <c r="B4178" s="7" t="s">
        <v>4559</v>
      </c>
      <c r="C4178" s="7" t="s">
        <v>435</v>
      </c>
      <c r="D4178" s="7" t="s">
        <v>34</v>
      </c>
      <c r="E4178" s="7" t="s">
        <v>4686</v>
      </c>
    </row>
    <row r="4179" spans="1:5" x14ac:dyDescent="0.2">
      <c r="A4179" s="7" t="s">
        <v>2949</v>
      </c>
      <c r="B4179" s="7" t="s">
        <v>4559</v>
      </c>
      <c r="C4179" s="7" t="s">
        <v>437</v>
      </c>
      <c r="D4179" s="7" t="s">
        <v>45</v>
      </c>
      <c r="E4179" s="7" t="s">
        <v>4687</v>
      </c>
    </row>
    <row r="4180" spans="1:5" x14ac:dyDescent="0.2">
      <c r="A4180" s="7" t="s">
        <v>2949</v>
      </c>
      <c r="B4180" s="7" t="s">
        <v>4559</v>
      </c>
      <c r="C4180" s="7" t="s">
        <v>451</v>
      </c>
      <c r="D4180" s="7" t="s">
        <v>53</v>
      </c>
      <c r="E4180" s="7" t="s">
        <v>4688</v>
      </c>
    </row>
    <row r="4181" spans="1:5" x14ac:dyDescent="0.2">
      <c r="A4181" s="7" t="s">
        <v>2949</v>
      </c>
      <c r="B4181" s="7" t="s">
        <v>4559</v>
      </c>
      <c r="C4181" s="7" t="s">
        <v>692</v>
      </c>
      <c r="D4181" s="7" t="s">
        <v>42</v>
      </c>
      <c r="E4181" s="7" t="s">
        <v>4689</v>
      </c>
    </row>
    <row r="4182" spans="1:5" x14ac:dyDescent="0.2">
      <c r="A4182" s="7" t="s">
        <v>2949</v>
      </c>
      <c r="B4182" s="7" t="s">
        <v>4559</v>
      </c>
      <c r="C4182" s="7" t="s">
        <v>441</v>
      </c>
      <c r="D4182" s="7" t="s">
        <v>48</v>
      </c>
      <c r="E4182" s="7" t="s">
        <v>4690</v>
      </c>
    </row>
    <row r="4183" spans="1:5" x14ac:dyDescent="0.2">
      <c r="A4183" s="7" t="s">
        <v>2949</v>
      </c>
      <c r="B4183" s="7" t="s">
        <v>4559</v>
      </c>
      <c r="C4183" s="7" t="s">
        <v>447</v>
      </c>
      <c r="D4183" s="7" t="s">
        <v>26</v>
      </c>
      <c r="E4183" s="7" t="s">
        <v>4691</v>
      </c>
    </row>
    <row r="4184" spans="1:5" x14ac:dyDescent="0.2">
      <c r="A4184" s="7" t="s">
        <v>2949</v>
      </c>
      <c r="B4184" s="7" t="s">
        <v>4559</v>
      </c>
      <c r="C4184" s="7" t="s">
        <v>443</v>
      </c>
      <c r="D4184" s="7" t="s">
        <v>98</v>
      </c>
      <c r="E4184" s="7" t="s">
        <v>4692</v>
      </c>
    </row>
    <row r="4185" spans="1:5" x14ac:dyDescent="0.2">
      <c r="A4185" s="7" t="s">
        <v>2949</v>
      </c>
      <c r="B4185" s="7" t="s">
        <v>4559</v>
      </c>
      <c r="C4185" s="7" t="s">
        <v>449</v>
      </c>
      <c r="D4185" s="7" t="s">
        <v>29</v>
      </c>
      <c r="E4185" s="7" t="s">
        <v>4693</v>
      </c>
    </row>
    <row r="4186" spans="1:5" x14ac:dyDescent="0.2">
      <c r="A4186" s="7" t="s">
        <v>2949</v>
      </c>
      <c r="B4186" s="7" t="s">
        <v>4559</v>
      </c>
      <c r="C4186" s="7" t="s">
        <v>453</v>
      </c>
      <c r="D4186" s="7" t="s">
        <v>37</v>
      </c>
      <c r="E4186" s="7" t="s">
        <v>4694</v>
      </c>
    </row>
    <row r="4187" spans="1:5" x14ac:dyDescent="0.2">
      <c r="A4187" s="7" t="s">
        <v>2949</v>
      </c>
      <c r="B4187" s="7" t="s">
        <v>4559</v>
      </c>
      <c r="C4187" s="7" t="s">
        <v>690</v>
      </c>
      <c r="D4187" s="7" t="s">
        <v>23</v>
      </c>
      <c r="E4187" s="7" t="s">
        <v>4695</v>
      </c>
    </row>
    <row r="4188" spans="1:5" x14ac:dyDescent="0.2">
      <c r="A4188" s="7" t="s">
        <v>2949</v>
      </c>
      <c r="B4188" s="7" t="s">
        <v>4559</v>
      </c>
      <c r="C4188" s="7" t="s">
        <v>694</v>
      </c>
      <c r="D4188" s="7" t="s">
        <v>26</v>
      </c>
      <c r="E4188" s="7" t="s">
        <v>4696</v>
      </c>
    </row>
    <row r="4189" spans="1:5" x14ac:dyDescent="0.2">
      <c r="A4189" s="7" t="s">
        <v>2949</v>
      </c>
      <c r="B4189" s="7" t="s">
        <v>4559</v>
      </c>
      <c r="C4189" s="7" t="s">
        <v>696</v>
      </c>
      <c r="D4189" s="7" t="s">
        <v>29</v>
      </c>
      <c r="E4189" s="7" t="s">
        <v>4697</v>
      </c>
    </row>
    <row r="4190" spans="1:5" x14ac:dyDescent="0.2">
      <c r="A4190" s="7" t="s">
        <v>2949</v>
      </c>
      <c r="B4190" s="7" t="s">
        <v>4559</v>
      </c>
      <c r="C4190" s="7" t="s">
        <v>698</v>
      </c>
      <c r="D4190" s="7" t="s">
        <v>53</v>
      </c>
      <c r="E4190" s="7" t="s">
        <v>4698</v>
      </c>
    </row>
    <row r="4191" spans="1:5" x14ac:dyDescent="0.2">
      <c r="A4191" s="7" t="s">
        <v>2949</v>
      </c>
      <c r="B4191" s="7" t="s">
        <v>4559</v>
      </c>
      <c r="C4191" s="7" t="s">
        <v>1079</v>
      </c>
      <c r="D4191" s="7" t="s">
        <v>34</v>
      </c>
      <c r="E4191" s="7" t="s">
        <v>4699</v>
      </c>
    </row>
    <row r="4192" spans="1:5" x14ac:dyDescent="0.2">
      <c r="A4192" s="7" t="s">
        <v>2949</v>
      </c>
      <c r="B4192" s="7" t="s">
        <v>4559</v>
      </c>
      <c r="C4192" s="7" t="s">
        <v>702</v>
      </c>
      <c r="D4192" s="7" t="s">
        <v>48</v>
      </c>
      <c r="E4192" s="7" t="s">
        <v>4700</v>
      </c>
    </row>
    <row r="4193" spans="1:5" x14ac:dyDescent="0.2">
      <c r="A4193" s="7" t="s">
        <v>2949</v>
      </c>
      <c r="B4193" s="7" t="s">
        <v>4559</v>
      </c>
      <c r="C4193" s="7" t="s">
        <v>704</v>
      </c>
      <c r="D4193" s="7" t="s">
        <v>98</v>
      </c>
      <c r="E4193" s="7" t="s">
        <v>4701</v>
      </c>
    </row>
    <row r="4194" spans="1:5" x14ac:dyDescent="0.2">
      <c r="A4194" s="7" t="s">
        <v>2949</v>
      </c>
      <c r="B4194" s="7" t="s">
        <v>4559</v>
      </c>
      <c r="C4194" s="7" t="s">
        <v>700</v>
      </c>
      <c r="D4194" s="7" t="s">
        <v>45</v>
      </c>
      <c r="E4194" s="7" t="s">
        <v>4702</v>
      </c>
    </row>
    <row r="4195" spans="1:5" x14ac:dyDescent="0.2">
      <c r="A4195" s="7" t="s">
        <v>2949</v>
      </c>
      <c r="B4195" s="7" t="s">
        <v>4559</v>
      </c>
      <c r="C4195" s="7" t="s">
        <v>1088</v>
      </c>
      <c r="D4195" s="7" t="s">
        <v>23</v>
      </c>
      <c r="E4195" s="7" t="s">
        <v>4703</v>
      </c>
    </row>
    <row r="4196" spans="1:5" x14ac:dyDescent="0.2">
      <c r="A4196" s="7" t="s">
        <v>2949</v>
      </c>
      <c r="B4196" s="7" t="s">
        <v>4559</v>
      </c>
      <c r="C4196" s="7" t="s">
        <v>708</v>
      </c>
      <c r="D4196" s="7" t="s">
        <v>48</v>
      </c>
      <c r="E4196" s="7" t="s">
        <v>4704</v>
      </c>
    </row>
    <row r="4197" spans="1:5" x14ac:dyDescent="0.2">
      <c r="A4197" s="7" t="s">
        <v>2949</v>
      </c>
      <c r="B4197" s="7" t="s">
        <v>4559</v>
      </c>
      <c r="C4197" s="7" t="s">
        <v>710</v>
      </c>
      <c r="D4197" s="7" t="s">
        <v>45</v>
      </c>
      <c r="E4197" s="7" t="s">
        <v>4705</v>
      </c>
    </row>
    <row r="4198" spans="1:5" x14ac:dyDescent="0.2">
      <c r="A4198" s="7" t="s">
        <v>2949</v>
      </c>
      <c r="B4198" s="7" t="s">
        <v>4559</v>
      </c>
      <c r="C4198" s="7" t="s">
        <v>706</v>
      </c>
      <c r="D4198" s="7" t="s">
        <v>34</v>
      </c>
      <c r="E4198" s="7" t="s">
        <v>4706</v>
      </c>
    </row>
    <row r="4199" spans="1:5" x14ac:dyDescent="0.2">
      <c r="A4199" s="7" t="s">
        <v>2949</v>
      </c>
      <c r="B4199" s="7" t="s">
        <v>4559</v>
      </c>
      <c r="C4199" s="7" t="s">
        <v>712</v>
      </c>
      <c r="D4199" s="7" t="s">
        <v>37</v>
      </c>
      <c r="E4199" s="7" t="s">
        <v>4707</v>
      </c>
    </row>
    <row r="4200" spans="1:5" x14ac:dyDescent="0.2">
      <c r="A4200" s="7" t="s">
        <v>2949</v>
      </c>
      <c r="B4200" s="7" t="s">
        <v>4559</v>
      </c>
      <c r="C4200" s="7" t="s">
        <v>714</v>
      </c>
      <c r="D4200" s="7" t="s">
        <v>29</v>
      </c>
      <c r="E4200" s="7" t="s">
        <v>4708</v>
      </c>
    </row>
    <row r="4201" spans="1:5" x14ac:dyDescent="0.2">
      <c r="A4201" s="7" t="s">
        <v>2949</v>
      </c>
      <c r="B4201" s="7" t="s">
        <v>4559</v>
      </c>
      <c r="C4201" s="7" t="s">
        <v>718</v>
      </c>
      <c r="D4201" s="7" t="s">
        <v>42</v>
      </c>
      <c r="E4201" s="7" t="s">
        <v>4709</v>
      </c>
    </row>
    <row r="4202" spans="1:5" x14ac:dyDescent="0.2">
      <c r="A4202" s="7" t="s">
        <v>2949</v>
      </c>
      <c r="B4202" s="7" t="s">
        <v>4559</v>
      </c>
      <c r="C4202" s="7" t="s">
        <v>720</v>
      </c>
      <c r="D4202" s="7" t="s">
        <v>26</v>
      </c>
      <c r="E4202" s="7" t="s">
        <v>4710</v>
      </c>
    </row>
    <row r="4203" spans="1:5" x14ac:dyDescent="0.2">
      <c r="A4203" s="7" t="s">
        <v>2949</v>
      </c>
      <c r="B4203" s="7" t="s">
        <v>4559</v>
      </c>
      <c r="C4203" s="7" t="s">
        <v>724</v>
      </c>
      <c r="D4203" s="7" t="s">
        <v>48</v>
      </c>
      <c r="E4203" s="7" t="s">
        <v>4711</v>
      </c>
    </row>
    <row r="4204" spans="1:5" x14ac:dyDescent="0.2">
      <c r="A4204" s="7" t="s">
        <v>2949</v>
      </c>
      <c r="B4204" s="7" t="s">
        <v>4559</v>
      </c>
      <c r="C4204" s="7" t="s">
        <v>726</v>
      </c>
      <c r="D4204" s="7" t="s">
        <v>42</v>
      </c>
      <c r="E4204" s="7" t="s">
        <v>4712</v>
      </c>
    </row>
    <row r="4205" spans="1:5" x14ac:dyDescent="0.2">
      <c r="A4205" s="7" t="s">
        <v>2949</v>
      </c>
      <c r="B4205" s="7" t="s">
        <v>4559</v>
      </c>
      <c r="C4205" s="7" t="s">
        <v>728</v>
      </c>
      <c r="D4205" s="7" t="s">
        <v>23</v>
      </c>
      <c r="E4205" s="7" t="s">
        <v>4713</v>
      </c>
    </row>
    <row r="4206" spans="1:5" x14ac:dyDescent="0.2">
      <c r="A4206" s="7" t="s">
        <v>2949</v>
      </c>
      <c r="B4206" s="7" t="s">
        <v>4559</v>
      </c>
      <c r="C4206" s="7" t="s">
        <v>730</v>
      </c>
      <c r="D4206" s="7" t="s">
        <v>29</v>
      </c>
      <c r="E4206" s="7" t="s">
        <v>4714</v>
      </c>
    </row>
    <row r="4207" spans="1:5" x14ac:dyDescent="0.2">
      <c r="A4207" s="7" t="s">
        <v>2949</v>
      </c>
      <c r="B4207" s="7" t="s">
        <v>4559</v>
      </c>
      <c r="C4207" s="7" t="s">
        <v>732</v>
      </c>
      <c r="D4207" s="7" t="s">
        <v>26</v>
      </c>
      <c r="E4207" s="7" t="s">
        <v>4715</v>
      </c>
    </row>
    <row r="4208" spans="1:5" x14ac:dyDescent="0.2">
      <c r="A4208" s="7" t="s">
        <v>2949</v>
      </c>
      <c r="B4208" s="7" t="s">
        <v>4559</v>
      </c>
      <c r="C4208" s="7" t="s">
        <v>734</v>
      </c>
      <c r="D4208" s="7" t="s">
        <v>98</v>
      </c>
      <c r="E4208" s="7" t="s">
        <v>4716</v>
      </c>
    </row>
    <row r="4209" spans="1:5" x14ac:dyDescent="0.2">
      <c r="A4209" s="7" t="s">
        <v>2949</v>
      </c>
      <c r="B4209" s="7" t="s">
        <v>4559</v>
      </c>
      <c r="C4209" s="7" t="s">
        <v>736</v>
      </c>
      <c r="D4209" s="7" t="s">
        <v>45</v>
      </c>
      <c r="E4209" s="7" t="s">
        <v>4717</v>
      </c>
    </row>
    <row r="4210" spans="1:5" x14ac:dyDescent="0.2">
      <c r="A4210" s="7" t="s">
        <v>2949</v>
      </c>
      <c r="B4210" s="7" t="s">
        <v>4559</v>
      </c>
      <c r="C4210" s="7" t="s">
        <v>738</v>
      </c>
      <c r="D4210" s="7" t="s">
        <v>37</v>
      </c>
      <c r="E4210" s="7" t="s">
        <v>4718</v>
      </c>
    </row>
    <row r="4211" spans="1:5" x14ac:dyDescent="0.2">
      <c r="A4211" s="7" t="s">
        <v>2949</v>
      </c>
      <c r="B4211" s="7" t="s">
        <v>4559</v>
      </c>
      <c r="C4211" s="7" t="s">
        <v>740</v>
      </c>
      <c r="D4211" s="7" t="s">
        <v>53</v>
      </c>
      <c r="E4211" s="7" t="s">
        <v>4719</v>
      </c>
    </row>
    <row r="4212" spans="1:5" x14ac:dyDescent="0.2">
      <c r="A4212" s="7" t="s">
        <v>2949</v>
      </c>
      <c r="B4212" s="7" t="s">
        <v>4559</v>
      </c>
      <c r="C4212" s="7" t="s">
        <v>742</v>
      </c>
      <c r="D4212" s="7" t="s">
        <v>34</v>
      </c>
      <c r="E4212" s="7" t="s">
        <v>4720</v>
      </c>
    </row>
    <row r="4213" spans="1:5" x14ac:dyDescent="0.2">
      <c r="A4213" s="7" t="s">
        <v>2949</v>
      </c>
      <c r="B4213" s="7" t="s">
        <v>4559</v>
      </c>
      <c r="C4213" s="7" t="s">
        <v>744</v>
      </c>
      <c r="D4213" s="7" t="s">
        <v>29</v>
      </c>
      <c r="E4213" s="7" t="s">
        <v>4721</v>
      </c>
    </row>
    <row r="4214" spans="1:5" x14ac:dyDescent="0.2">
      <c r="A4214" s="7" t="s">
        <v>2949</v>
      </c>
      <c r="B4214" s="7" t="s">
        <v>4559</v>
      </c>
      <c r="C4214" s="7" t="s">
        <v>746</v>
      </c>
      <c r="D4214" s="7" t="s">
        <v>37</v>
      </c>
      <c r="E4214" s="7" t="s">
        <v>4722</v>
      </c>
    </row>
    <row r="4215" spans="1:5" x14ac:dyDescent="0.2">
      <c r="A4215" s="7" t="s">
        <v>2949</v>
      </c>
      <c r="B4215" s="7" t="s">
        <v>4559</v>
      </c>
      <c r="C4215" s="7" t="s">
        <v>748</v>
      </c>
      <c r="D4215" s="7" t="s">
        <v>48</v>
      </c>
      <c r="E4215" s="7" t="s">
        <v>4723</v>
      </c>
    </row>
    <row r="4216" spans="1:5" x14ac:dyDescent="0.2">
      <c r="A4216" s="7" t="s">
        <v>2949</v>
      </c>
      <c r="B4216" s="7" t="s">
        <v>4559</v>
      </c>
      <c r="C4216" s="7" t="s">
        <v>750</v>
      </c>
      <c r="D4216" s="7" t="s">
        <v>98</v>
      </c>
      <c r="E4216" s="7" t="s">
        <v>4724</v>
      </c>
    </row>
    <row r="4217" spans="1:5" x14ac:dyDescent="0.2">
      <c r="A4217" s="7" t="s">
        <v>2949</v>
      </c>
      <c r="B4217" s="7" t="s">
        <v>4559</v>
      </c>
      <c r="C4217" s="7" t="s">
        <v>752</v>
      </c>
      <c r="D4217" s="7" t="s">
        <v>53</v>
      </c>
      <c r="E4217" s="7" t="s">
        <v>4725</v>
      </c>
    </row>
    <row r="4218" spans="1:5" x14ac:dyDescent="0.2">
      <c r="A4218" s="7" t="s">
        <v>2949</v>
      </c>
      <c r="B4218" s="7" t="s">
        <v>4559</v>
      </c>
      <c r="C4218" s="7" t="s">
        <v>754</v>
      </c>
      <c r="D4218" s="7" t="s">
        <v>34</v>
      </c>
      <c r="E4218" s="7" t="s">
        <v>4726</v>
      </c>
    </row>
    <row r="4219" spans="1:5" x14ac:dyDescent="0.2">
      <c r="A4219" s="7" t="s">
        <v>2949</v>
      </c>
      <c r="B4219" s="7" t="s">
        <v>4559</v>
      </c>
      <c r="C4219" s="7" t="s">
        <v>756</v>
      </c>
      <c r="D4219" s="7" t="s">
        <v>42</v>
      </c>
      <c r="E4219" s="7" t="s">
        <v>4727</v>
      </c>
    </row>
    <row r="4220" spans="1:5" x14ac:dyDescent="0.2">
      <c r="A4220" s="7" t="s">
        <v>2949</v>
      </c>
      <c r="B4220" s="7" t="s">
        <v>4559</v>
      </c>
      <c r="C4220" s="7" t="s">
        <v>758</v>
      </c>
      <c r="D4220" s="7" t="s">
        <v>26</v>
      </c>
      <c r="E4220" s="7" t="s">
        <v>4728</v>
      </c>
    </row>
    <row r="4221" spans="1:5" x14ac:dyDescent="0.2">
      <c r="A4221" s="7" t="s">
        <v>2949</v>
      </c>
      <c r="B4221" s="7" t="s">
        <v>4559</v>
      </c>
      <c r="C4221" s="7" t="s">
        <v>760</v>
      </c>
      <c r="D4221" s="7" t="s">
        <v>45</v>
      </c>
      <c r="E4221" s="7" t="s">
        <v>4729</v>
      </c>
    </row>
    <row r="4222" spans="1:5" x14ac:dyDescent="0.2">
      <c r="A4222" s="7" t="s">
        <v>2949</v>
      </c>
      <c r="B4222" s="7" t="s">
        <v>4559</v>
      </c>
      <c r="C4222" s="7" t="s">
        <v>762</v>
      </c>
      <c r="D4222" s="7" t="s">
        <v>23</v>
      </c>
      <c r="E4222" s="7" t="s">
        <v>4730</v>
      </c>
    </row>
    <row r="4223" spans="1:5" x14ac:dyDescent="0.2">
      <c r="A4223" s="7" t="s">
        <v>2949</v>
      </c>
      <c r="B4223" s="7" t="s">
        <v>4559</v>
      </c>
      <c r="C4223" s="7" t="s">
        <v>764</v>
      </c>
      <c r="D4223" s="7" t="s">
        <v>98</v>
      </c>
      <c r="E4223" s="7" t="s">
        <v>4731</v>
      </c>
    </row>
    <row r="4224" spans="1:5" x14ac:dyDescent="0.2">
      <c r="A4224" s="7" t="s">
        <v>2949</v>
      </c>
      <c r="B4224" s="7" t="s">
        <v>4559</v>
      </c>
      <c r="C4224" s="7" t="s">
        <v>766</v>
      </c>
      <c r="D4224" s="7" t="s">
        <v>26</v>
      </c>
      <c r="E4224" s="7" t="s">
        <v>4732</v>
      </c>
    </row>
    <row r="4225" spans="1:5" x14ac:dyDescent="0.2">
      <c r="A4225" s="7" t="s">
        <v>2949</v>
      </c>
      <c r="B4225" s="7" t="s">
        <v>4559</v>
      </c>
      <c r="C4225" s="7" t="s">
        <v>770</v>
      </c>
      <c r="D4225" s="7" t="s">
        <v>34</v>
      </c>
      <c r="E4225" s="7" t="s">
        <v>4733</v>
      </c>
    </row>
    <row r="4226" spans="1:5" x14ac:dyDescent="0.2">
      <c r="A4226" s="7" t="s">
        <v>2298</v>
      </c>
      <c r="B4226" s="7" t="s">
        <v>4734</v>
      </c>
      <c r="C4226" s="7" t="s">
        <v>25</v>
      </c>
      <c r="D4226" s="7" t="s">
        <v>42</v>
      </c>
      <c r="E4226" s="7" t="s">
        <v>4735</v>
      </c>
    </row>
    <row r="4227" spans="1:5" x14ac:dyDescent="0.2">
      <c r="A4227" s="7" t="s">
        <v>2298</v>
      </c>
      <c r="B4227" s="7" t="s">
        <v>4734</v>
      </c>
      <c r="C4227" s="7" t="s">
        <v>28</v>
      </c>
      <c r="D4227" s="7" t="s">
        <v>23</v>
      </c>
      <c r="E4227" s="7" t="s">
        <v>4736</v>
      </c>
    </row>
    <row r="4228" spans="1:5" x14ac:dyDescent="0.2">
      <c r="A4228" s="7" t="s">
        <v>2298</v>
      </c>
      <c r="B4228" s="7" t="s">
        <v>4734</v>
      </c>
      <c r="C4228" s="7" t="s">
        <v>33</v>
      </c>
      <c r="D4228" s="7" t="s">
        <v>29</v>
      </c>
      <c r="E4228" s="7" t="s">
        <v>4737</v>
      </c>
    </row>
    <row r="4229" spans="1:5" x14ac:dyDescent="0.2">
      <c r="A4229" s="7" t="s">
        <v>2298</v>
      </c>
      <c r="B4229" s="7" t="s">
        <v>4734</v>
      </c>
      <c r="C4229" s="7" t="s">
        <v>44</v>
      </c>
      <c r="D4229" s="7" t="s">
        <v>26</v>
      </c>
      <c r="E4229" s="7" t="s">
        <v>4738</v>
      </c>
    </row>
    <row r="4230" spans="1:5" x14ac:dyDescent="0.2">
      <c r="A4230" s="7" t="s">
        <v>2298</v>
      </c>
      <c r="B4230" s="7" t="s">
        <v>4734</v>
      </c>
      <c r="C4230" s="7" t="s">
        <v>75</v>
      </c>
      <c r="D4230" s="7" t="s">
        <v>29</v>
      </c>
      <c r="E4230" s="7" t="s">
        <v>4739</v>
      </c>
    </row>
    <row r="4231" spans="1:5" x14ac:dyDescent="0.2">
      <c r="A4231" s="7" t="s">
        <v>2298</v>
      </c>
      <c r="B4231" s="7" t="s">
        <v>4734</v>
      </c>
      <c r="C4231" s="7" t="s">
        <v>140</v>
      </c>
      <c r="D4231" s="7" t="s">
        <v>98</v>
      </c>
      <c r="E4231" s="7" t="s">
        <v>4740</v>
      </c>
    </row>
    <row r="4232" spans="1:5" x14ac:dyDescent="0.2">
      <c r="A4232" s="7" t="s">
        <v>2298</v>
      </c>
      <c r="B4232" s="7" t="s">
        <v>4734</v>
      </c>
      <c r="C4232" s="7" t="s">
        <v>36</v>
      </c>
      <c r="D4232" s="7" t="s">
        <v>45</v>
      </c>
      <c r="E4232" s="7" t="s">
        <v>4741</v>
      </c>
    </row>
    <row r="4233" spans="1:5" x14ac:dyDescent="0.2">
      <c r="A4233" s="7" t="s">
        <v>2298</v>
      </c>
      <c r="B4233" s="7" t="s">
        <v>4734</v>
      </c>
      <c r="C4233" s="7" t="s">
        <v>143</v>
      </c>
      <c r="D4233" s="7" t="s">
        <v>37</v>
      </c>
      <c r="E4233" s="7" t="s">
        <v>4742</v>
      </c>
    </row>
    <row r="4234" spans="1:5" x14ac:dyDescent="0.2">
      <c r="A4234" s="7" t="s">
        <v>2298</v>
      </c>
      <c r="B4234" s="7" t="s">
        <v>4734</v>
      </c>
      <c r="C4234" s="7" t="s">
        <v>41</v>
      </c>
      <c r="D4234" s="7" t="s">
        <v>53</v>
      </c>
      <c r="E4234" s="7" t="s">
        <v>4743</v>
      </c>
    </row>
    <row r="4235" spans="1:5" x14ac:dyDescent="0.2">
      <c r="A4235" s="7" t="s">
        <v>2298</v>
      </c>
      <c r="B4235" s="7" t="s">
        <v>4734</v>
      </c>
      <c r="C4235" s="7" t="s">
        <v>91</v>
      </c>
      <c r="D4235" s="7" t="s">
        <v>26</v>
      </c>
      <c r="E4235" s="7" t="s">
        <v>4744</v>
      </c>
    </row>
    <row r="4236" spans="1:5" x14ac:dyDescent="0.2">
      <c r="A4236" s="7" t="s">
        <v>2298</v>
      </c>
      <c r="B4236" s="7" t="s">
        <v>4734</v>
      </c>
      <c r="C4236" s="7" t="s">
        <v>47</v>
      </c>
      <c r="D4236" s="7" t="s">
        <v>34</v>
      </c>
      <c r="E4236" s="7" t="s">
        <v>4745</v>
      </c>
    </row>
    <row r="4237" spans="1:5" x14ac:dyDescent="0.2">
      <c r="A4237" s="7" t="s">
        <v>2298</v>
      </c>
      <c r="B4237" s="7" t="s">
        <v>4734</v>
      </c>
      <c r="C4237" s="7" t="s">
        <v>50</v>
      </c>
      <c r="D4237" s="7" t="s">
        <v>29</v>
      </c>
      <c r="E4237" s="7" t="s">
        <v>4746</v>
      </c>
    </row>
    <row r="4238" spans="1:5" x14ac:dyDescent="0.2">
      <c r="A4238" s="7" t="s">
        <v>2298</v>
      </c>
      <c r="B4238" s="7" t="s">
        <v>4734</v>
      </c>
      <c r="C4238" s="7" t="s">
        <v>52</v>
      </c>
      <c r="D4238" s="7" t="s">
        <v>37</v>
      </c>
      <c r="E4238" s="7" t="s">
        <v>4747</v>
      </c>
    </row>
    <row r="4239" spans="1:5" x14ac:dyDescent="0.2">
      <c r="A4239" s="7" t="s">
        <v>2298</v>
      </c>
      <c r="B4239" s="7" t="s">
        <v>4734</v>
      </c>
      <c r="C4239" s="7" t="s">
        <v>149</v>
      </c>
      <c r="D4239" s="7" t="s">
        <v>48</v>
      </c>
      <c r="E4239" s="7" t="s">
        <v>4748</v>
      </c>
    </row>
    <row r="4240" spans="1:5" x14ac:dyDescent="0.2">
      <c r="A4240" s="7" t="s">
        <v>2298</v>
      </c>
      <c r="B4240" s="7" t="s">
        <v>4734</v>
      </c>
      <c r="C4240" s="7" t="s">
        <v>55</v>
      </c>
      <c r="D4240" s="7" t="s">
        <v>98</v>
      </c>
      <c r="E4240" s="7" t="s">
        <v>4749</v>
      </c>
    </row>
    <row r="4241" spans="1:5" x14ac:dyDescent="0.2">
      <c r="A4241" s="7" t="s">
        <v>2298</v>
      </c>
      <c r="B4241" s="7" t="s">
        <v>4734</v>
      </c>
      <c r="C4241" s="7" t="s">
        <v>59</v>
      </c>
      <c r="D4241" s="7" t="s">
        <v>42</v>
      </c>
      <c r="E4241" s="7" t="s">
        <v>4750</v>
      </c>
    </row>
    <row r="4242" spans="1:5" x14ac:dyDescent="0.2">
      <c r="A4242" s="7" t="s">
        <v>2298</v>
      </c>
      <c r="B4242" s="7" t="s">
        <v>4734</v>
      </c>
      <c r="C4242" s="7" t="s">
        <v>57</v>
      </c>
      <c r="D4242" s="7" t="s">
        <v>53</v>
      </c>
      <c r="E4242" s="7" t="s">
        <v>4751</v>
      </c>
    </row>
    <row r="4243" spans="1:5" x14ac:dyDescent="0.2">
      <c r="A4243" s="7" t="s">
        <v>2298</v>
      </c>
      <c r="B4243" s="7" t="s">
        <v>4734</v>
      </c>
      <c r="C4243" s="7" t="s">
        <v>153</v>
      </c>
      <c r="D4243" s="7" t="s">
        <v>34</v>
      </c>
      <c r="E4243" s="7" t="s">
        <v>4752</v>
      </c>
    </row>
    <row r="4244" spans="1:5" x14ac:dyDescent="0.2">
      <c r="A4244" s="7" t="s">
        <v>2298</v>
      </c>
      <c r="B4244" s="7" t="s">
        <v>4734</v>
      </c>
      <c r="C4244" s="7" t="s">
        <v>61</v>
      </c>
      <c r="D4244" s="7" t="s">
        <v>26</v>
      </c>
      <c r="E4244" s="7" t="s">
        <v>4753</v>
      </c>
    </row>
    <row r="4245" spans="1:5" x14ac:dyDescent="0.2">
      <c r="A4245" s="7" t="s">
        <v>2298</v>
      </c>
      <c r="B4245" s="7" t="s">
        <v>4734</v>
      </c>
      <c r="C4245" s="7" t="s">
        <v>130</v>
      </c>
      <c r="D4245" s="7" t="s">
        <v>45</v>
      </c>
      <c r="E4245" s="7" t="s">
        <v>4754</v>
      </c>
    </row>
    <row r="4246" spans="1:5" x14ac:dyDescent="0.2">
      <c r="A4246" s="7" t="s">
        <v>2298</v>
      </c>
      <c r="B4246" s="7" t="s">
        <v>4734</v>
      </c>
      <c r="C4246" s="7" t="s">
        <v>79</v>
      </c>
      <c r="D4246" s="7" t="s">
        <v>23</v>
      </c>
      <c r="E4246" s="7" t="s">
        <v>4755</v>
      </c>
    </row>
    <row r="4247" spans="1:5" x14ac:dyDescent="0.2">
      <c r="A4247" s="7" t="s">
        <v>2298</v>
      </c>
      <c r="B4247" s="7" t="s">
        <v>4734</v>
      </c>
      <c r="C4247" s="7" t="s">
        <v>81</v>
      </c>
      <c r="D4247" s="7" t="s">
        <v>98</v>
      </c>
      <c r="E4247" s="7" t="s">
        <v>4756</v>
      </c>
    </row>
    <row r="4248" spans="1:5" x14ac:dyDescent="0.2">
      <c r="A4248" s="7" t="s">
        <v>2298</v>
      </c>
      <c r="B4248" s="7" t="s">
        <v>4734</v>
      </c>
      <c r="C4248" s="7" t="s">
        <v>65</v>
      </c>
      <c r="D4248" s="7" t="s">
        <v>29</v>
      </c>
      <c r="E4248" s="7" t="s">
        <v>4757</v>
      </c>
    </row>
    <row r="4249" spans="1:5" x14ac:dyDescent="0.2">
      <c r="A4249" s="7" t="s">
        <v>2298</v>
      </c>
      <c r="B4249" s="7" t="s">
        <v>4734</v>
      </c>
      <c r="C4249" s="7" t="s">
        <v>67</v>
      </c>
      <c r="D4249" s="7" t="s">
        <v>34</v>
      </c>
      <c r="E4249" s="7" t="s">
        <v>4758</v>
      </c>
    </row>
    <row r="4250" spans="1:5" x14ac:dyDescent="0.2">
      <c r="A4250" s="7" t="s">
        <v>2298</v>
      </c>
      <c r="B4250" s="7" t="s">
        <v>4734</v>
      </c>
      <c r="C4250" s="7" t="s">
        <v>163</v>
      </c>
      <c r="D4250" s="7" t="s">
        <v>45</v>
      </c>
      <c r="E4250" s="7" t="s">
        <v>4759</v>
      </c>
    </row>
    <row r="4251" spans="1:5" x14ac:dyDescent="0.2">
      <c r="A4251" s="7" t="s">
        <v>2298</v>
      </c>
      <c r="B4251" s="7" t="s">
        <v>4734</v>
      </c>
      <c r="C4251" s="7" t="s">
        <v>167</v>
      </c>
      <c r="D4251" s="7" t="s">
        <v>37</v>
      </c>
      <c r="E4251" s="7" t="s">
        <v>4760</v>
      </c>
    </row>
    <row r="4252" spans="1:5" x14ac:dyDescent="0.2">
      <c r="A4252" s="7" t="s">
        <v>2298</v>
      </c>
      <c r="B4252" s="7" t="s">
        <v>4734</v>
      </c>
      <c r="C4252" s="7" t="s">
        <v>77</v>
      </c>
      <c r="D4252" s="7" t="s">
        <v>53</v>
      </c>
      <c r="E4252" s="7" t="s">
        <v>4761</v>
      </c>
    </row>
    <row r="4253" spans="1:5" x14ac:dyDescent="0.2">
      <c r="A4253" s="7" t="s">
        <v>2298</v>
      </c>
      <c r="B4253" s="7" t="s">
        <v>4734</v>
      </c>
      <c r="C4253" s="7" t="s">
        <v>83</v>
      </c>
      <c r="D4253" s="7" t="s">
        <v>42</v>
      </c>
      <c r="E4253" s="7" t="s">
        <v>4762</v>
      </c>
    </row>
    <row r="4254" spans="1:5" x14ac:dyDescent="0.2">
      <c r="A4254" s="7" t="s">
        <v>2298</v>
      </c>
      <c r="B4254" s="7" t="s">
        <v>4734</v>
      </c>
      <c r="C4254" s="7" t="s">
        <v>169</v>
      </c>
      <c r="D4254" s="7" t="s">
        <v>48</v>
      </c>
      <c r="E4254" s="7" t="s">
        <v>4763</v>
      </c>
    </row>
    <row r="4255" spans="1:5" x14ac:dyDescent="0.2">
      <c r="A4255" s="7" t="s">
        <v>2298</v>
      </c>
      <c r="B4255" s="7" t="s">
        <v>4734</v>
      </c>
      <c r="C4255" s="7" t="s">
        <v>85</v>
      </c>
      <c r="D4255" s="7" t="s">
        <v>34</v>
      </c>
      <c r="E4255" s="7" t="s">
        <v>4764</v>
      </c>
    </row>
    <row r="4256" spans="1:5" x14ac:dyDescent="0.2">
      <c r="A4256" s="7" t="s">
        <v>2298</v>
      </c>
      <c r="B4256" s="7" t="s">
        <v>4734</v>
      </c>
      <c r="C4256" s="7" t="s">
        <v>87</v>
      </c>
      <c r="D4256" s="7" t="s">
        <v>53</v>
      </c>
      <c r="E4256" s="7" t="s">
        <v>4765</v>
      </c>
    </row>
    <row r="4257" spans="1:5" x14ac:dyDescent="0.2">
      <c r="A4257" s="7" t="s">
        <v>2298</v>
      </c>
      <c r="B4257" s="7" t="s">
        <v>4734</v>
      </c>
      <c r="C4257" s="7" t="s">
        <v>89</v>
      </c>
      <c r="D4257" s="7" t="s">
        <v>98</v>
      </c>
      <c r="E4257" s="7" t="s">
        <v>4766</v>
      </c>
    </row>
    <row r="4258" spans="1:5" x14ac:dyDescent="0.2">
      <c r="A4258" s="7" t="s">
        <v>2298</v>
      </c>
      <c r="B4258" s="7" t="s">
        <v>4734</v>
      </c>
      <c r="C4258" s="7" t="s">
        <v>93</v>
      </c>
      <c r="D4258" s="7" t="s">
        <v>23</v>
      </c>
      <c r="E4258" s="7" t="s">
        <v>4767</v>
      </c>
    </row>
    <row r="4259" spans="1:5" x14ac:dyDescent="0.2">
      <c r="A4259" s="7" t="s">
        <v>2298</v>
      </c>
      <c r="B4259" s="7" t="s">
        <v>4734</v>
      </c>
      <c r="C4259" s="7" t="s">
        <v>100</v>
      </c>
      <c r="D4259" s="7" t="s">
        <v>42</v>
      </c>
      <c r="E4259" s="7" t="s">
        <v>4768</v>
      </c>
    </row>
    <row r="4260" spans="1:5" x14ac:dyDescent="0.2">
      <c r="A4260" s="7" t="s">
        <v>2298</v>
      </c>
      <c r="B4260" s="7" t="s">
        <v>4734</v>
      </c>
      <c r="C4260" s="7" t="s">
        <v>178</v>
      </c>
      <c r="D4260" s="7" t="s">
        <v>48</v>
      </c>
      <c r="E4260" s="7" t="s">
        <v>4769</v>
      </c>
    </row>
    <row r="4261" spans="1:5" x14ac:dyDescent="0.2">
      <c r="A4261" s="7" t="s">
        <v>2298</v>
      </c>
      <c r="B4261" s="7" t="s">
        <v>4734</v>
      </c>
      <c r="C4261" s="7" t="s">
        <v>39</v>
      </c>
      <c r="D4261" s="7" t="s">
        <v>45</v>
      </c>
      <c r="E4261" s="7" t="s">
        <v>4770</v>
      </c>
    </row>
    <row r="4262" spans="1:5" x14ac:dyDescent="0.2">
      <c r="A4262" s="7" t="s">
        <v>2298</v>
      </c>
      <c r="B4262" s="7" t="s">
        <v>4734</v>
      </c>
      <c r="C4262" s="7" t="s">
        <v>182</v>
      </c>
      <c r="D4262" s="7" t="s">
        <v>37</v>
      </c>
      <c r="E4262" s="7" t="s">
        <v>4771</v>
      </c>
    </row>
    <row r="4263" spans="1:5" x14ac:dyDescent="0.2">
      <c r="A4263" s="7" t="s">
        <v>2298</v>
      </c>
      <c r="B4263" s="7" t="s">
        <v>4734</v>
      </c>
      <c r="C4263" s="7" t="s">
        <v>102</v>
      </c>
      <c r="D4263" s="7" t="s">
        <v>29</v>
      </c>
      <c r="E4263" s="7" t="s">
        <v>4772</v>
      </c>
    </row>
    <row r="4264" spans="1:5" x14ac:dyDescent="0.2">
      <c r="A4264" s="7" t="s">
        <v>2298</v>
      </c>
      <c r="B4264" s="7" t="s">
        <v>4734</v>
      </c>
      <c r="C4264" s="7" t="s">
        <v>185</v>
      </c>
      <c r="D4264" s="7" t="s">
        <v>23</v>
      </c>
      <c r="E4264" s="7" t="s">
        <v>4773</v>
      </c>
    </row>
    <row r="4265" spans="1:5" x14ac:dyDescent="0.2">
      <c r="A4265" s="7" t="s">
        <v>2298</v>
      </c>
      <c r="B4265" s="7" t="s">
        <v>4734</v>
      </c>
      <c r="C4265" s="7" t="s">
        <v>104</v>
      </c>
      <c r="D4265" s="7" t="s">
        <v>45</v>
      </c>
      <c r="E4265" s="7" t="s">
        <v>4774</v>
      </c>
    </row>
    <row r="4266" spans="1:5" x14ac:dyDescent="0.2">
      <c r="A4266" s="7" t="s">
        <v>2298</v>
      </c>
      <c r="B4266" s="7" t="s">
        <v>4734</v>
      </c>
      <c r="C4266" s="7" t="s">
        <v>106</v>
      </c>
      <c r="D4266" s="7" t="s">
        <v>34</v>
      </c>
      <c r="E4266" s="7" t="s">
        <v>4775</v>
      </c>
    </row>
    <row r="4267" spans="1:5" x14ac:dyDescent="0.2">
      <c r="A4267" s="7" t="s">
        <v>2298</v>
      </c>
      <c r="B4267" s="7" t="s">
        <v>4734</v>
      </c>
      <c r="C4267" s="7" t="s">
        <v>108</v>
      </c>
      <c r="D4267" s="7" t="s">
        <v>48</v>
      </c>
      <c r="E4267" s="7" t="s">
        <v>4776</v>
      </c>
    </row>
    <row r="4268" spans="1:5" x14ac:dyDescent="0.2">
      <c r="A4268" s="7" t="s">
        <v>2298</v>
      </c>
      <c r="B4268" s="7" t="s">
        <v>4734</v>
      </c>
      <c r="C4268" s="7" t="s">
        <v>110</v>
      </c>
      <c r="D4268" s="7" t="s">
        <v>37</v>
      </c>
      <c r="E4268" s="7" t="s">
        <v>4777</v>
      </c>
    </row>
    <row r="4269" spans="1:5" x14ac:dyDescent="0.2">
      <c r="A4269" s="7" t="s">
        <v>2298</v>
      </c>
      <c r="B4269" s="7" t="s">
        <v>4734</v>
      </c>
      <c r="C4269" s="7" t="s">
        <v>191</v>
      </c>
      <c r="D4269" s="7" t="s">
        <v>29</v>
      </c>
      <c r="E4269" s="7" t="s">
        <v>4778</v>
      </c>
    </row>
    <row r="4270" spans="1:5" x14ac:dyDescent="0.2">
      <c r="A4270" s="7" t="s">
        <v>2298</v>
      </c>
      <c r="B4270" s="7" t="s">
        <v>4734</v>
      </c>
      <c r="C4270" s="7" t="s">
        <v>69</v>
      </c>
      <c r="D4270" s="7" t="s">
        <v>42</v>
      </c>
      <c r="E4270" s="7" t="s">
        <v>4779</v>
      </c>
    </row>
    <row r="4271" spans="1:5" x14ac:dyDescent="0.2">
      <c r="A4271" s="7" t="s">
        <v>2298</v>
      </c>
      <c r="B4271" s="7" t="s">
        <v>4734</v>
      </c>
      <c r="C4271" s="7" t="s">
        <v>71</v>
      </c>
      <c r="D4271" s="7" t="s">
        <v>53</v>
      </c>
      <c r="E4271" s="7" t="s">
        <v>4780</v>
      </c>
    </row>
    <row r="4272" spans="1:5" x14ac:dyDescent="0.2">
      <c r="A4272" s="7" t="s">
        <v>2298</v>
      </c>
      <c r="B4272" s="7" t="s">
        <v>4734</v>
      </c>
      <c r="C4272" s="7" t="s">
        <v>195</v>
      </c>
      <c r="D4272" s="7" t="s">
        <v>26</v>
      </c>
      <c r="E4272" s="7" t="s">
        <v>4781</v>
      </c>
    </row>
    <row r="4273" spans="1:5" x14ac:dyDescent="0.2">
      <c r="A4273" s="7" t="s">
        <v>2298</v>
      </c>
      <c r="B4273" s="7" t="s">
        <v>4734</v>
      </c>
      <c r="C4273" s="7" t="s">
        <v>31</v>
      </c>
      <c r="D4273" s="7" t="s">
        <v>98</v>
      </c>
      <c r="E4273" s="7" t="s">
        <v>4782</v>
      </c>
    </row>
    <row r="4274" spans="1:5" x14ac:dyDescent="0.2">
      <c r="A4274" s="7" t="s">
        <v>2298</v>
      </c>
      <c r="B4274" s="7" t="s">
        <v>4734</v>
      </c>
      <c r="C4274" s="7" t="s">
        <v>198</v>
      </c>
      <c r="D4274" s="7" t="s">
        <v>45</v>
      </c>
      <c r="E4274" s="7" t="s">
        <v>4783</v>
      </c>
    </row>
    <row r="4275" spans="1:5" x14ac:dyDescent="0.2">
      <c r="A4275" s="7" t="s">
        <v>2298</v>
      </c>
      <c r="B4275" s="7" t="s">
        <v>4734</v>
      </c>
      <c r="C4275" s="7" t="s">
        <v>73</v>
      </c>
      <c r="D4275" s="7" t="s">
        <v>29</v>
      </c>
      <c r="E4275" s="7" t="s">
        <v>4784</v>
      </c>
    </row>
    <row r="4276" spans="1:5" x14ac:dyDescent="0.2">
      <c r="A4276" s="7" t="s">
        <v>2298</v>
      </c>
      <c r="B4276" s="7" t="s">
        <v>4734</v>
      </c>
      <c r="C4276" s="7" t="s">
        <v>22</v>
      </c>
      <c r="D4276" s="7" t="s">
        <v>98</v>
      </c>
      <c r="E4276" s="7" t="s">
        <v>4785</v>
      </c>
    </row>
    <row r="4277" spans="1:5" x14ac:dyDescent="0.2">
      <c r="A4277" s="7" t="s">
        <v>2298</v>
      </c>
      <c r="B4277" s="7" t="s">
        <v>4734</v>
      </c>
      <c r="C4277" s="7" t="s">
        <v>112</v>
      </c>
      <c r="D4277" s="7" t="s">
        <v>53</v>
      </c>
      <c r="E4277" s="7" t="s">
        <v>4786</v>
      </c>
    </row>
    <row r="4278" spans="1:5" x14ac:dyDescent="0.2">
      <c r="A4278" s="7" t="s">
        <v>2298</v>
      </c>
      <c r="B4278" s="7" t="s">
        <v>4734</v>
      </c>
      <c r="C4278" s="7" t="s">
        <v>114</v>
      </c>
      <c r="D4278" s="7" t="s">
        <v>42</v>
      </c>
      <c r="E4278" s="7" t="s">
        <v>4787</v>
      </c>
    </row>
    <row r="4279" spans="1:5" x14ac:dyDescent="0.2">
      <c r="A4279" s="7" t="s">
        <v>2298</v>
      </c>
      <c r="B4279" s="7" t="s">
        <v>4734</v>
      </c>
      <c r="C4279" s="7" t="s">
        <v>116</v>
      </c>
      <c r="D4279" s="7" t="s">
        <v>23</v>
      </c>
      <c r="E4279" s="7" t="s">
        <v>4788</v>
      </c>
    </row>
    <row r="4280" spans="1:5" x14ac:dyDescent="0.2">
      <c r="A4280" s="7" t="s">
        <v>2298</v>
      </c>
      <c r="B4280" s="7" t="s">
        <v>4734</v>
      </c>
      <c r="C4280" s="7" t="s">
        <v>118</v>
      </c>
      <c r="D4280" s="7" t="s">
        <v>37</v>
      </c>
      <c r="E4280" s="7" t="s">
        <v>4789</v>
      </c>
    </row>
    <row r="4281" spans="1:5" x14ac:dyDescent="0.2">
      <c r="A4281" s="7" t="s">
        <v>2298</v>
      </c>
      <c r="B4281" s="7" t="s">
        <v>4734</v>
      </c>
      <c r="C4281" s="7" t="s">
        <v>120</v>
      </c>
      <c r="D4281" s="7" t="s">
        <v>34</v>
      </c>
      <c r="E4281" s="7" t="s">
        <v>4790</v>
      </c>
    </row>
    <row r="4282" spans="1:5" x14ac:dyDescent="0.2">
      <c r="A4282" s="7" t="s">
        <v>2298</v>
      </c>
      <c r="B4282" s="7" t="s">
        <v>4734</v>
      </c>
      <c r="C4282" s="7" t="s">
        <v>97</v>
      </c>
      <c r="D4282" s="7" t="s">
        <v>48</v>
      </c>
      <c r="E4282" s="7" t="s">
        <v>4791</v>
      </c>
    </row>
    <row r="4283" spans="1:5" x14ac:dyDescent="0.2">
      <c r="A4283" s="7" t="s">
        <v>2298</v>
      </c>
      <c r="B4283" s="7" t="s">
        <v>4734</v>
      </c>
      <c r="C4283" s="7" t="s">
        <v>122</v>
      </c>
      <c r="D4283" s="7" t="s">
        <v>26</v>
      </c>
      <c r="E4283" s="7" t="s">
        <v>4792</v>
      </c>
    </row>
    <row r="4284" spans="1:5" x14ac:dyDescent="0.2">
      <c r="A4284" s="7" t="s">
        <v>2298</v>
      </c>
      <c r="B4284" s="7" t="s">
        <v>4734</v>
      </c>
      <c r="C4284" s="7" t="s">
        <v>124</v>
      </c>
      <c r="D4284" s="7" t="s">
        <v>42</v>
      </c>
      <c r="E4284" s="7" t="s">
        <v>4793</v>
      </c>
    </row>
    <row r="4285" spans="1:5" x14ac:dyDescent="0.2">
      <c r="A4285" s="7" t="s">
        <v>2298</v>
      </c>
      <c r="B4285" s="7" t="s">
        <v>4734</v>
      </c>
      <c r="C4285" s="7" t="s">
        <v>126</v>
      </c>
      <c r="D4285" s="7" t="s">
        <v>34</v>
      </c>
      <c r="E4285" s="7" t="s">
        <v>4794</v>
      </c>
    </row>
    <row r="4286" spans="1:5" x14ac:dyDescent="0.2">
      <c r="A4286" s="7" t="s">
        <v>2298</v>
      </c>
      <c r="B4286" s="7" t="s">
        <v>4734</v>
      </c>
      <c r="C4286" s="7" t="s">
        <v>128</v>
      </c>
      <c r="D4286" s="7" t="s">
        <v>45</v>
      </c>
      <c r="E4286" s="7" t="s">
        <v>4795</v>
      </c>
    </row>
    <row r="4287" spans="1:5" x14ac:dyDescent="0.2">
      <c r="A4287" s="7" t="s">
        <v>2298</v>
      </c>
      <c r="B4287" s="7" t="s">
        <v>4734</v>
      </c>
      <c r="C4287" s="7" t="s">
        <v>132</v>
      </c>
      <c r="D4287" s="7" t="s">
        <v>37</v>
      </c>
      <c r="E4287" s="7" t="s">
        <v>4796</v>
      </c>
    </row>
    <row r="4288" spans="1:5" x14ac:dyDescent="0.2">
      <c r="A4288" s="7" t="s">
        <v>2298</v>
      </c>
      <c r="B4288" s="7" t="s">
        <v>4734</v>
      </c>
      <c r="C4288" s="7" t="s">
        <v>214</v>
      </c>
      <c r="D4288" s="7" t="s">
        <v>48</v>
      </c>
      <c r="E4288" s="7" t="s">
        <v>4797</v>
      </c>
    </row>
    <row r="4289" spans="1:5" x14ac:dyDescent="0.2">
      <c r="A4289" s="7" t="s">
        <v>2298</v>
      </c>
      <c r="B4289" s="7" t="s">
        <v>4734</v>
      </c>
      <c r="C4289" s="7" t="s">
        <v>216</v>
      </c>
      <c r="D4289" s="7" t="s">
        <v>26</v>
      </c>
      <c r="E4289" s="7" t="s">
        <v>4798</v>
      </c>
    </row>
    <row r="4290" spans="1:5" x14ac:dyDescent="0.2">
      <c r="A4290" s="7" t="s">
        <v>2298</v>
      </c>
      <c r="B4290" s="7" t="s">
        <v>4734</v>
      </c>
      <c r="C4290" s="7" t="s">
        <v>218</v>
      </c>
      <c r="D4290" s="7" t="s">
        <v>98</v>
      </c>
      <c r="E4290" s="7" t="s">
        <v>4799</v>
      </c>
    </row>
    <row r="4291" spans="1:5" x14ac:dyDescent="0.2">
      <c r="A4291" s="7" t="s">
        <v>2298</v>
      </c>
      <c r="B4291" s="7" t="s">
        <v>4734</v>
      </c>
      <c r="C4291" s="7" t="s">
        <v>63</v>
      </c>
      <c r="D4291" s="7" t="s">
        <v>26</v>
      </c>
      <c r="E4291" s="7" t="s">
        <v>4800</v>
      </c>
    </row>
    <row r="4292" spans="1:5" x14ac:dyDescent="0.2">
      <c r="A4292" s="7" t="s">
        <v>2298</v>
      </c>
      <c r="B4292" s="7" t="s">
        <v>4734</v>
      </c>
      <c r="C4292" s="7" t="s">
        <v>165</v>
      </c>
      <c r="D4292" s="7" t="s">
        <v>23</v>
      </c>
      <c r="E4292" s="7" t="s">
        <v>4801</v>
      </c>
    </row>
    <row r="4293" spans="1:5" x14ac:dyDescent="0.2">
      <c r="A4293" s="7" t="s">
        <v>2434</v>
      </c>
      <c r="B4293" s="7" t="s">
        <v>4802</v>
      </c>
      <c r="C4293" s="7" t="s">
        <v>25</v>
      </c>
      <c r="D4293" s="7" t="s">
        <v>26</v>
      </c>
      <c r="E4293" s="7" t="s">
        <v>4803</v>
      </c>
    </row>
    <row r="4294" spans="1:5" x14ac:dyDescent="0.2">
      <c r="A4294" s="7" t="s">
        <v>2434</v>
      </c>
      <c r="B4294" s="7" t="s">
        <v>4802</v>
      </c>
      <c r="C4294" s="7" t="s">
        <v>28</v>
      </c>
      <c r="D4294" s="7" t="s">
        <v>29</v>
      </c>
      <c r="E4294" s="7" t="s">
        <v>4804</v>
      </c>
    </row>
    <row r="4295" spans="1:5" x14ac:dyDescent="0.2">
      <c r="A4295" s="7" t="s">
        <v>2434</v>
      </c>
      <c r="B4295" s="7" t="s">
        <v>4802</v>
      </c>
      <c r="C4295" s="7" t="s">
        <v>33</v>
      </c>
      <c r="D4295" s="7" t="s">
        <v>34</v>
      </c>
      <c r="E4295" s="7" t="s">
        <v>4805</v>
      </c>
    </row>
    <row r="4296" spans="1:5" x14ac:dyDescent="0.2">
      <c r="A4296" s="7" t="s">
        <v>2434</v>
      </c>
      <c r="B4296" s="7" t="s">
        <v>4802</v>
      </c>
      <c r="C4296" s="7" t="s">
        <v>44</v>
      </c>
      <c r="D4296" s="7" t="s">
        <v>45</v>
      </c>
      <c r="E4296" s="7" t="s">
        <v>4806</v>
      </c>
    </row>
    <row r="4297" spans="1:5" x14ac:dyDescent="0.2">
      <c r="A4297" s="7" t="s">
        <v>2434</v>
      </c>
      <c r="B4297" s="7" t="s">
        <v>4802</v>
      </c>
      <c r="C4297" s="7" t="s">
        <v>140</v>
      </c>
      <c r="D4297" s="7" t="s">
        <v>23</v>
      </c>
      <c r="E4297" s="7" t="s">
        <v>4807</v>
      </c>
    </row>
    <row r="4298" spans="1:5" x14ac:dyDescent="0.2">
      <c r="A4298" s="7" t="s">
        <v>2434</v>
      </c>
      <c r="B4298" s="7" t="s">
        <v>4802</v>
      </c>
      <c r="C4298" s="7" t="s">
        <v>36</v>
      </c>
      <c r="D4298" s="7" t="s">
        <v>37</v>
      </c>
      <c r="E4298" s="7" t="s">
        <v>4808</v>
      </c>
    </row>
    <row r="4299" spans="1:5" x14ac:dyDescent="0.2">
      <c r="A4299" s="7" t="s">
        <v>2434</v>
      </c>
      <c r="B4299" s="7" t="s">
        <v>4802</v>
      </c>
      <c r="C4299" s="7" t="s">
        <v>143</v>
      </c>
      <c r="D4299" s="7" t="s">
        <v>53</v>
      </c>
      <c r="E4299" s="7" t="s">
        <v>4809</v>
      </c>
    </row>
    <row r="4300" spans="1:5" x14ac:dyDescent="0.2">
      <c r="A4300" s="7" t="s">
        <v>2434</v>
      </c>
      <c r="B4300" s="7" t="s">
        <v>4802</v>
      </c>
      <c r="C4300" s="7" t="s">
        <v>41</v>
      </c>
      <c r="D4300" s="7" t="s">
        <v>42</v>
      </c>
      <c r="E4300" s="7" t="s">
        <v>4810</v>
      </c>
    </row>
    <row r="4301" spans="1:5" x14ac:dyDescent="0.2">
      <c r="A4301" s="7" t="s">
        <v>2434</v>
      </c>
      <c r="B4301" s="7" t="s">
        <v>4802</v>
      </c>
      <c r="C4301" s="7" t="s">
        <v>47</v>
      </c>
      <c r="D4301" s="7" t="s">
        <v>48</v>
      </c>
      <c r="E4301" s="7" t="s">
        <v>4811</v>
      </c>
    </row>
    <row r="4302" spans="1:5" x14ac:dyDescent="0.2">
      <c r="A4302" s="7" t="s">
        <v>2434</v>
      </c>
      <c r="B4302" s="7" t="s">
        <v>4802</v>
      </c>
      <c r="C4302" s="7" t="s">
        <v>50</v>
      </c>
      <c r="D4302" s="7" t="s">
        <v>34</v>
      </c>
      <c r="E4302" s="7" t="s">
        <v>4812</v>
      </c>
    </row>
    <row r="4303" spans="1:5" x14ac:dyDescent="0.2">
      <c r="A4303" s="7" t="s">
        <v>2434</v>
      </c>
      <c r="B4303" s="7" t="s">
        <v>4802</v>
      </c>
      <c r="C4303" s="7" t="s">
        <v>52</v>
      </c>
      <c r="D4303" s="7" t="s">
        <v>53</v>
      </c>
      <c r="E4303" s="7" t="s">
        <v>4813</v>
      </c>
    </row>
    <row r="4304" spans="1:5" x14ac:dyDescent="0.2">
      <c r="A4304" s="7" t="s">
        <v>2434</v>
      </c>
      <c r="B4304" s="7" t="s">
        <v>4802</v>
      </c>
      <c r="C4304" s="7" t="s">
        <v>149</v>
      </c>
      <c r="D4304" s="7" t="s">
        <v>98</v>
      </c>
      <c r="E4304" s="7" t="s">
        <v>4814</v>
      </c>
    </row>
    <row r="4305" spans="1:5" x14ac:dyDescent="0.2">
      <c r="A4305" s="7" t="s">
        <v>2434</v>
      </c>
      <c r="B4305" s="7" t="s">
        <v>4802</v>
      </c>
      <c r="C4305" s="7" t="s">
        <v>55</v>
      </c>
      <c r="D4305" s="7" t="s">
        <v>23</v>
      </c>
      <c r="E4305" s="7" t="s">
        <v>4815</v>
      </c>
    </row>
    <row r="4306" spans="1:5" x14ac:dyDescent="0.2">
      <c r="A4306" s="7" t="s">
        <v>2434</v>
      </c>
      <c r="B4306" s="7" t="s">
        <v>4802</v>
      </c>
      <c r="C4306" s="7" t="s">
        <v>57</v>
      </c>
      <c r="D4306" s="7" t="s">
        <v>42</v>
      </c>
      <c r="E4306" s="7" t="s">
        <v>4816</v>
      </c>
    </row>
    <row r="4307" spans="1:5" x14ac:dyDescent="0.2">
      <c r="A4307" s="7" t="s">
        <v>2434</v>
      </c>
      <c r="B4307" s="7" t="s">
        <v>4802</v>
      </c>
      <c r="C4307" s="7" t="s">
        <v>153</v>
      </c>
      <c r="D4307" s="7" t="s">
        <v>48</v>
      </c>
      <c r="E4307" s="7" t="s">
        <v>2052</v>
      </c>
    </row>
    <row r="4308" spans="1:5" x14ac:dyDescent="0.2">
      <c r="A4308" s="7" t="s">
        <v>2434</v>
      </c>
      <c r="B4308" s="7" t="s">
        <v>4802</v>
      </c>
      <c r="C4308" s="7" t="s">
        <v>59</v>
      </c>
      <c r="D4308" s="7" t="s">
        <v>26</v>
      </c>
      <c r="E4308" s="7" t="s">
        <v>4817</v>
      </c>
    </row>
    <row r="4309" spans="1:5" x14ac:dyDescent="0.2">
      <c r="A4309" s="7" t="s">
        <v>2434</v>
      </c>
      <c r="B4309" s="7" t="s">
        <v>4802</v>
      </c>
      <c r="C4309" s="7" t="s">
        <v>61</v>
      </c>
      <c r="D4309" s="7" t="s">
        <v>45</v>
      </c>
      <c r="E4309" s="7" t="s">
        <v>4818</v>
      </c>
    </row>
    <row r="4310" spans="1:5" x14ac:dyDescent="0.2">
      <c r="A4310" s="7" t="s">
        <v>2434</v>
      </c>
      <c r="B4310" s="7" t="s">
        <v>4802</v>
      </c>
      <c r="C4310" s="7" t="s">
        <v>130</v>
      </c>
      <c r="D4310" s="7" t="s">
        <v>37</v>
      </c>
      <c r="E4310" s="7" t="s">
        <v>4819</v>
      </c>
    </row>
    <row r="4311" spans="1:5" x14ac:dyDescent="0.2">
      <c r="A4311" s="7" t="s">
        <v>2434</v>
      </c>
      <c r="B4311" s="7" t="s">
        <v>4802</v>
      </c>
      <c r="C4311" s="7" t="s">
        <v>79</v>
      </c>
      <c r="D4311" s="7" t="s">
        <v>29</v>
      </c>
      <c r="E4311" s="7" t="s">
        <v>4820</v>
      </c>
    </row>
    <row r="4312" spans="1:5" x14ac:dyDescent="0.2">
      <c r="A4312" s="7" t="s">
        <v>2434</v>
      </c>
      <c r="B4312" s="7" t="s">
        <v>4802</v>
      </c>
      <c r="C4312" s="7" t="s">
        <v>63</v>
      </c>
      <c r="D4312" s="7" t="s">
        <v>45</v>
      </c>
      <c r="E4312" s="7" t="s">
        <v>4821</v>
      </c>
    </row>
    <row r="4313" spans="1:5" x14ac:dyDescent="0.2">
      <c r="A4313" s="7" t="s">
        <v>2434</v>
      </c>
      <c r="B4313" s="7" t="s">
        <v>4802</v>
      </c>
      <c r="C4313" s="7" t="s">
        <v>81</v>
      </c>
      <c r="D4313" s="7" t="s">
        <v>23</v>
      </c>
      <c r="E4313" s="7" t="s">
        <v>4822</v>
      </c>
    </row>
    <row r="4314" spans="1:5" x14ac:dyDescent="0.2">
      <c r="A4314" s="7" t="s">
        <v>2434</v>
      </c>
      <c r="B4314" s="7" t="s">
        <v>4802</v>
      </c>
      <c r="C4314" s="7" t="s">
        <v>65</v>
      </c>
      <c r="D4314" s="7" t="s">
        <v>34</v>
      </c>
      <c r="E4314" s="7" t="s">
        <v>4823</v>
      </c>
    </row>
    <row r="4315" spans="1:5" x14ac:dyDescent="0.2">
      <c r="A4315" s="7" t="s">
        <v>2434</v>
      </c>
      <c r="B4315" s="7" t="s">
        <v>4802</v>
      </c>
      <c r="C4315" s="7" t="s">
        <v>67</v>
      </c>
      <c r="D4315" s="7" t="s">
        <v>48</v>
      </c>
      <c r="E4315" s="7" t="s">
        <v>4824</v>
      </c>
    </row>
    <row r="4316" spans="1:5" x14ac:dyDescent="0.2">
      <c r="A4316" s="7" t="s">
        <v>2434</v>
      </c>
      <c r="B4316" s="7" t="s">
        <v>4802</v>
      </c>
      <c r="C4316" s="7" t="s">
        <v>163</v>
      </c>
      <c r="D4316" s="7" t="s">
        <v>37</v>
      </c>
      <c r="E4316" s="7" t="s">
        <v>4825</v>
      </c>
    </row>
    <row r="4317" spans="1:5" x14ac:dyDescent="0.2">
      <c r="A4317" s="7" t="s">
        <v>2434</v>
      </c>
      <c r="B4317" s="7" t="s">
        <v>4802</v>
      </c>
      <c r="C4317" s="7" t="s">
        <v>165</v>
      </c>
      <c r="D4317" s="7" t="s">
        <v>29</v>
      </c>
      <c r="E4317" s="7" t="s">
        <v>4826</v>
      </c>
    </row>
    <row r="4318" spans="1:5" x14ac:dyDescent="0.2">
      <c r="A4318" s="7" t="s">
        <v>2434</v>
      </c>
      <c r="B4318" s="7" t="s">
        <v>4802</v>
      </c>
      <c r="C4318" s="7" t="s">
        <v>167</v>
      </c>
      <c r="D4318" s="7" t="s">
        <v>53</v>
      </c>
      <c r="E4318" s="7" t="s">
        <v>4827</v>
      </c>
    </row>
    <row r="4319" spans="1:5" x14ac:dyDescent="0.2">
      <c r="A4319" s="7" t="s">
        <v>2434</v>
      </c>
      <c r="B4319" s="7" t="s">
        <v>4802</v>
      </c>
      <c r="C4319" s="7" t="s">
        <v>77</v>
      </c>
      <c r="D4319" s="7" t="s">
        <v>42</v>
      </c>
      <c r="E4319" s="7" t="s">
        <v>4828</v>
      </c>
    </row>
    <row r="4320" spans="1:5" x14ac:dyDescent="0.2">
      <c r="A4320" s="7" t="s">
        <v>2434</v>
      </c>
      <c r="B4320" s="7" t="s">
        <v>4802</v>
      </c>
      <c r="C4320" s="7" t="s">
        <v>83</v>
      </c>
      <c r="D4320" s="7" t="s">
        <v>26</v>
      </c>
      <c r="E4320" s="7" t="s">
        <v>4829</v>
      </c>
    </row>
    <row r="4321" spans="1:5" x14ac:dyDescent="0.2">
      <c r="A4321" s="7" t="s">
        <v>2434</v>
      </c>
      <c r="B4321" s="7" t="s">
        <v>4802</v>
      </c>
      <c r="C4321" s="7" t="s">
        <v>169</v>
      </c>
      <c r="D4321" s="7" t="s">
        <v>98</v>
      </c>
      <c r="E4321" s="7" t="s">
        <v>4830</v>
      </c>
    </row>
    <row r="4322" spans="1:5" x14ac:dyDescent="0.2">
      <c r="A4322" s="7" t="s">
        <v>2434</v>
      </c>
      <c r="B4322" s="7" t="s">
        <v>4802</v>
      </c>
      <c r="C4322" s="7" t="s">
        <v>85</v>
      </c>
      <c r="D4322" s="7" t="s">
        <v>48</v>
      </c>
      <c r="E4322" s="7" t="s">
        <v>4831</v>
      </c>
    </row>
    <row r="4323" spans="1:5" x14ac:dyDescent="0.2">
      <c r="A4323" s="7" t="s">
        <v>2434</v>
      </c>
      <c r="B4323" s="7" t="s">
        <v>4802</v>
      </c>
      <c r="C4323" s="7" t="s">
        <v>87</v>
      </c>
      <c r="D4323" s="7" t="s">
        <v>42</v>
      </c>
      <c r="E4323" s="7" t="s">
        <v>4832</v>
      </c>
    </row>
    <row r="4324" spans="1:5" x14ac:dyDescent="0.2">
      <c r="A4324" s="7" t="s">
        <v>2434</v>
      </c>
      <c r="B4324" s="7" t="s">
        <v>4802</v>
      </c>
      <c r="C4324" s="7" t="s">
        <v>89</v>
      </c>
      <c r="D4324" s="7" t="s">
        <v>23</v>
      </c>
      <c r="E4324" s="7" t="s">
        <v>4833</v>
      </c>
    </row>
    <row r="4325" spans="1:5" x14ac:dyDescent="0.2">
      <c r="A4325" s="7" t="s">
        <v>2434</v>
      </c>
      <c r="B4325" s="7" t="s">
        <v>4802</v>
      </c>
      <c r="C4325" s="7" t="s">
        <v>93</v>
      </c>
      <c r="D4325" s="7" t="s">
        <v>29</v>
      </c>
      <c r="E4325" s="7" t="s">
        <v>4834</v>
      </c>
    </row>
    <row r="4326" spans="1:5" x14ac:dyDescent="0.2">
      <c r="A4326" s="7" t="s">
        <v>2434</v>
      </c>
      <c r="B4326" s="7" t="s">
        <v>4802</v>
      </c>
      <c r="C4326" s="7" t="s">
        <v>100</v>
      </c>
      <c r="D4326" s="7" t="s">
        <v>26</v>
      </c>
      <c r="E4326" s="7" t="s">
        <v>4835</v>
      </c>
    </row>
    <row r="4327" spans="1:5" x14ac:dyDescent="0.2">
      <c r="A4327" s="7" t="s">
        <v>2434</v>
      </c>
      <c r="B4327" s="7" t="s">
        <v>4802</v>
      </c>
      <c r="C4327" s="7" t="s">
        <v>178</v>
      </c>
      <c r="D4327" s="7" t="s">
        <v>98</v>
      </c>
      <c r="E4327" s="7" t="s">
        <v>4836</v>
      </c>
    </row>
    <row r="4328" spans="1:5" x14ac:dyDescent="0.2">
      <c r="A4328" s="7" t="s">
        <v>2434</v>
      </c>
      <c r="B4328" s="7" t="s">
        <v>4802</v>
      </c>
      <c r="C4328" s="7" t="s">
        <v>95</v>
      </c>
      <c r="D4328" s="7" t="s">
        <v>45</v>
      </c>
      <c r="E4328" s="7" t="s">
        <v>4837</v>
      </c>
    </row>
    <row r="4329" spans="1:5" x14ac:dyDescent="0.2">
      <c r="A4329" s="7" t="s">
        <v>2434</v>
      </c>
      <c r="B4329" s="7" t="s">
        <v>4802</v>
      </c>
      <c r="C4329" s="7" t="s">
        <v>39</v>
      </c>
      <c r="D4329" s="7" t="s">
        <v>37</v>
      </c>
      <c r="E4329" s="7" t="s">
        <v>4838</v>
      </c>
    </row>
    <row r="4330" spans="1:5" x14ac:dyDescent="0.2">
      <c r="A4330" s="7" t="s">
        <v>2434</v>
      </c>
      <c r="B4330" s="7" t="s">
        <v>4802</v>
      </c>
      <c r="C4330" s="7" t="s">
        <v>182</v>
      </c>
      <c r="D4330" s="7" t="s">
        <v>53</v>
      </c>
      <c r="E4330" s="7" t="s">
        <v>4839</v>
      </c>
    </row>
    <row r="4331" spans="1:5" x14ac:dyDescent="0.2">
      <c r="A4331" s="7" t="s">
        <v>2434</v>
      </c>
      <c r="B4331" s="7" t="s">
        <v>4802</v>
      </c>
      <c r="C4331" s="7" t="s">
        <v>102</v>
      </c>
      <c r="D4331" s="7" t="s">
        <v>34</v>
      </c>
      <c r="E4331" s="7" t="s">
        <v>4840</v>
      </c>
    </row>
    <row r="4332" spans="1:5" x14ac:dyDescent="0.2">
      <c r="A4332" s="7" t="s">
        <v>2434</v>
      </c>
      <c r="B4332" s="7" t="s">
        <v>4802</v>
      </c>
      <c r="C4332" s="7" t="s">
        <v>22</v>
      </c>
      <c r="D4332" s="7" t="s">
        <v>23</v>
      </c>
      <c r="E4332" s="7" t="s">
        <v>4841</v>
      </c>
    </row>
    <row r="4333" spans="1:5" x14ac:dyDescent="0.2">
      <c r="A4333" s="7" t="s">
        <v>2434</v>
      </c>
      <c r="B4333" s="7" t="s">
        <v>4802</v>
      </c>
      <c r="C4333" s="7" t="s">
        <v>112</v>
      </c>
      <c r="D4333" s="7" t="s">
        <v>42</v>
      </c>
      <c r="E4333" s="7" t="s">
        <v>4842</v>
      </c>
    </row>
    <row r="4334" spans="1:5" x14ac:dyDescent="0.2">
      <c r="A4334" s="7" t="s">
        <v>2434</v>
      </c>
      <c r="B4334" s="7" t="s">
        <v>4802</v>
      </c>
      <c r="C4334" s="7" t="s">
        <v>185</v>
      </c>
      <c r="D4334" s="7" t="s">
        <v>29</v>
      </c>
      <c r="E4334" s="7" t="s">
        <v>4843</v>
      </c>
    </row>
    <row r="4335" spans="1:5" x14ac:dyDescent="0.2">
      <c r="A4335" s="7" t="s">
        <v>2434</v>
      </c>
      <c r="B4335" s="7" t="s">
        <v>4802</v>
      </c>
      <c r="C4335" s="7" t="s">
        <v>104</v>
      </c>
      <c r="D4335" s="7" t="s">
        <v>37</v>
      </c>
      <c r="E4335" s="7" t="s">
        <v>4844</v>
      </c>
    </row>
    <row r="4336" spans="1:5" x14ac:dyDescent="0.2">
      <c r="A4336" s="7" t="s">
        <v>2434</v>
      </c>
      <c r="B4336" s="7" t="s">
        <v>4802</v>
      </c>
      <c r="C4336" s="7" t="s">
        <v>71</v>
      </c>
      <c r="D4336" s="7" t="s">
        <v>42</v>
      </c>
      <c r="E4336" s="7" t="s">
        <v>4845</v>
      </c>
    </row>
    <row r="4337" spans="1:5" x14ac:dyDescent="0.2">
      <c r="A4337" s="7" t="s">
        <v>2434</v>
      </c>
      <c r="B4337" s="7" t="s">
        <v>4802</v>
      </c>
      <c r="C4337" s="7" t="s">
        <v>69</v>
      </c>
      <c r="D4337" s="7" t="s">
        <v>26</v>
      </c>
      <c r="E4337" s="7" t="s">
        <v>4846</v>
      </c>
    </row>
    <row r="4338" spans="1:5" x14ac:dyDescent="0.2">
      <c r="A4338" s="7" t="s">
        <v>2434</v>
      </c>
      <c r="B4338" s="7" t="s">
        <v>4802</v>
      </c>
      <c r="C4338" s="7" t="s">
        <v>108</v>
      </c>
      <c r="D4338" s="7" t="s">
        <v>98</v>
      </c>
      <c r="E4338" s="7" t="s">
        <v>4847</v>
      </c>
    </row>
    <row r="4339" spans="1:5" x14ac:dyDescent="0.2">
      <c r="A4339" s="7" t="s">
        <v>2434</v>
      </c>
      <c r="B4339" s="7" t="s">
        <v>4802</v>
      </c>
      <c r="C4339" s="7" t="s">
        <v>106</v>
      </c>
      <c r="D4339" s="7" t="s">
        <v>48</v>
      </c>
      <c r="E4339" s="7" t="s">
        <v>4848</v>
      </c>
    </row>
    <row r="4340" spans="1:5" x14ac:dyDescent="0.2">
      <c r="A4340" s="7" t="s">
        <v>2434</v>
      </c>
      <c r="B4340" s="7" t="s">
        <v>4802</v>
      </c>
      <c r="C4340" s="7" t="s">
        <v>191</v>
      </c>
      <c r="D4340" s="7" t="s">
        <v>34</v>
      </c>
      <c r="E4340" s="7" t="s">
        <v>4849</v>
      </c>
    </row>
    <row r="4341" spans="1:5" x14ac:dyDescent="0.2">
      <c r="A4341" s="7" t="s">
        <v>2434</v>
      </c>
      <c r="B4341" s="7" t="s">
        <v>4802</v>
      </c>
      <c r="C4341" s="7" t="s">
        <v>110</v>
      </c>
      <c r="D4341" s="7" t="s">
        <v>53</v>
      </c>
      <c r="E4341" s="7" t="s">
        <v>4850</v>
      </c>
    </row>
    <row r="4342" spans="1:5" x14ac:dyDescent="0.2">
      <c r="A4342" s="7" t="s">
        <v>2434</v>
      </c>
      <c r="B4342" s="7" t="s">
        <v>4802</v>
      </c>
      <c r="C4342" s="7" t="s">
        <v>195</v>
      </c>
      <c r="D4342" s="7" t="s">
        <v>45</v>
      </c>
      <c r="E4342" s="7" t="s">
        <v>4851</v>
      </c>
    </row>
    <row r="4343" spans="1:5" x14ac:dyDescent="0.2">
      <c r="A4343" s="7" t="s">
        <v>2434</v>
      </c>
      <c r="B4343" s="7" t="s">
        <v>4802</v>
      </c>
      <c r="C4343" s="7" t="s">
        <v>31</v>
      </c>
      <c r="D4343" s="7" t="s">
        <v>23</v>
      </c>
      <c r="E4343" s="7" t="s">
        <v>4852</v>
      </c>
    </row>
    <row r="4344" spans="1:5" x14ac:dyDescent="0.2">
      <c r="A4344" s="7" t="s">
        <v>2434</v>
      </c>
      <c r="B4344" s="7" t="s">
        <v>4802</v>
      </c>
      <c r="C4344" s="7" t="s">
        <v>198</v>
      </c>
      <c r="D4344" s="7" t="s">
        <v>37</v>
      </c>
      <c r="E4344" s="7" t="s">
        <v>4853</v>
      </c>
    </row>
    <row r="4345" spans="1:5" x14ac:dyDescent="0.2">
      <c r="A4345" s="7" t="s">
        <v>2434</v>
      </c>
      <c r="B4345" s="7" t="s">
        <v>4802</v>
      </c>
      <c r="C4345" s="7" t="s">
        <v>114</v>
      </c>
      <c r="D4345" s="7" t="s">
        <v>26</v>
      </c>
      <c r="E4345" s="7" t="s">
        <v>4854</v>
      </c>
    </row>
    <row r="4346" spans="1:5" x14ac:dyDescent="0.2">
      <c r="A4346" s="7" t="s">
        <v>2434</v>
      </c>
      <c r="B4346" s="7" t="s">
        <v>4802</v>
      </c>
      <c r="C4346" s="7" t="s">
        <v>116</v>
      </c>
      <c r="D4346" s="7" t="s">
        <v>29</v>
      </c>
      <c r="E4346" s="7" t="s">
        <v>4855</v>
      </c>
    </row>
    <row r="4347" spans="1:5" x14ac:dyDescent="0.2">
      <c r="A4347" s="7" t="s">
        <v>2434</v>
      </c>
      <c r="B4347" s="7" t="s">
        <v>4802</v>
      </c>
      <c r="C4347" s="7" t="s">
        <v>118</v>
      </c>
      <c r="D4347" s="7" t="s">
        <v>53</v>
      </c>
      <c r="E4347" s="7" t="s">
        <v>4856</v>
      </c>
    </row>
    <row r="4348" spans="1:5" x14ac:dyDescent="0.2">
      <c r="A4348" s="7" t="s">
        <v>2434</v>
      </c>
      <c r="B4348" s="7" t="s">
        <v>4802</v>
      </c>
      <c r="C4348" s="7" t="s">
        <v>73</v>
      </c>
      <c r="D4348" s="7" t="s">
        <v>34</v>
      </c>
      <c r="E4348" s="7" t="s">
        <v>4857</v>
      </c>
    </row>
    <row r="4349" spans="1:5" x14ac:dyDescent="0.2">
      <c r="A4349" s="7" t="s">
        <v>2434</v>
      </c>
      <c r="B4349" s="7" t="s">
        <v>4802</v>
      </c>
      <c r="C4349" s="7" t="s">
        <v>120</v>
      </c>
      <c r="D4349" s="7" t="s">
        <v>48</v>
      </c>
      <c r="E4349" s="7" t="s">
        <v>4858</v>
      </c>
    </row>
    <row r="4350" spans="1:5" x14ac:dyDescent="0.2">
      <c r="A4350" s="7" t="s">
        <v>2434</v>
      </c>
      <c r="B4350" s="7" t="s">
        <v>4802</v>
      </c>
      <c r="C4350" s="7" t="s">
        <v>97</v>
      </c>
      <c r="D4350" s="7" t="s">
        <v>98</v>
      </c>
      <c r="E4350" s="7" t="s">
        <v>4859</v>
      </c>
    </row>
    <row r="4351" spans="1:5" x14ac:dyDescent="0.2">
      <c r="A4351" s="7" t="s">
        <v>2434</v>
      </c>
      <c r="B4351" s="7" t="s">
        <v>4802</v>
      </c>
      <c r="C4351" s="7" t="s">
        <v>122</v>
      </c>
      <c r="D4351" s="7" t="s">
        <v>45</v>
      </c>
      <c r="E4351" s="7" t="s">
        <v>4860</v>
      </c>
    </row>
    <row r="4352" spans="1:5" x14ac:dyDescent="0.2">
      <c r="A4352" s="7" t="s">
        <v>2434</v>
      </c>
      <c r="B4352" s="7" t="s">
        <v>4802</v>
      </c>
      <c r="C4352" s="7" t="s">
        <v>124</v>
      </c>
      <c r="D4352" s="7" t="s">
        <v>26</v>
      </c>
      <c r="E4352" s="7" t="s">
        <v>4861</v>
      </c>
    </row>
    <row r="4353" spans="1:5" x14ac:dyDescent="0.2">
      <c r="A4353" s="7" t="s">
        <v>2434</v>
      </c>
      <c r="B4353" s="7" t="s">
        <v>4802</v>
      </c>
      <c r="C4353" s="7" t="s">
        <v>126</v>
      </c>
      <c r="D4353" s="7" t="s">
        <v>48</v>
      </c>
      <c r="E4353" s="7" t="s">
        <v>4862</v>
      </c>
    </row>
    <row r="4354" spans="1:5" x14ac:dyDescent="0.2">
      <c r="A4354" s="7" t="s">
        <v>2434</v>
      </c>
      <c r="B4354" s="7" t="s">
        <v>4802</v>
      </c>
      <c r="C4354" s="7" t="s">
        <v>128</v>
      </c>
      <c r="D4354" s="7" t="s">
        <v>37</v>
      </c>
      <c r="E4354" s="7" t="s">
        <v>4863</v>
      </c>
    </row>
    <row r="4355" spans="1:5" x14ac:dyDescent="0.2">
      <c r="A4355" s="7" t="s">
        <v>2434</v>
      </c>
      <c r="B4355" s="7" t="s">
        <v>4802</v>
      </c>
      <c r="C4355" s="7" t="s">
        <v>132</v>
      </c>
      <c r="D4355" s="7" t="s">
        <v>53</v>
      </c>
      <c r="E4355" s="7" t="s">
        <v>4864</v>
      </c>
    </row>
    <row r="4356" spans="1:5" x14ac:dyDescent="0.2">
      <c r="A4356" s="7" t="s">
        <v>2434</v>
      </c>
      <c r="B4356" s="7" t="s">
        <v>4802</v>
      </c>
      <c r="C4356" s="7" t="s">
        <v>214</v>
      </c>
      <c r="D4356" s="7" t="s">
        <v>98</v>
      </c>
      <c r="E4356" s="7" t="s">
        <v>4865</v>
      </c>
    </row>
    <row r="4357" spans="1:5" x14ac:dyDescent="0.2">
      <c r="A4357" s="7" t="s">
        <v>2434</v>
      </c>
      <c r="B4357" s="7" t="s">
        <v>4802</v>
      </c>
      <c r="C4357" s="7" t="s">
        <v>216</v>
      </c>
      <c r="D4357" s="7" t="s">
        <v>45</v>
      </c>
      <c r="E4357" s="7" t="s">
        <v>4866</v>
      </c>
    </row>
    <row r="4358" spans="1:5" x14ac:dyDescent="0.2">
      <c r="A4358" s="7" t="s">
        <v>2434</v>
      </c>
      <c r="B4358" s="7" t="s">
        <v>4802</v>
      </c>
      <c r="C4358" s="7" t="s">
        <v>218</v>
      </c>
      <c r="D4358" s="7" t="s">
        <v>23</v>
      </c>
      <c r="E4358" s="7" t="s">
        <v>4867</v>
      </c>
    </row>
    <row r="4359" spans="1:5" x14ac:dyDescent="0.2">
      <c r="A4359" s="7" t="s">
        <v>2434</v>
      </c>
      <c r="B4359" s="7" t="s">
        <v>4802</v>
      </c>
      <c r="C4359" s="7" t="s">
        <v>220</v>
      </c>
      <c r="D4359" s="7" t="s">
        <v>29</v>
      </c>
      <c r="E4359" s="7" t="s">
        <v>4868</v>
      </c>
    </row>
    <row r="4360" spans="1:5" x14ac:dyDescent="0.2">
      <c r="A4360" s="7" t="s">
        <v>2434</v>
      </c>
      <c r="B4360" s="7" t="s">
        <v>4802</v>
      </c>
      <c r="C4360" s="7" t="s">
        <v>222</v>
      </c>
      <c r="D4360" s="7" t="s">
        <v>34</v>
      </c>
      <c r="E4360" s="7" t="s">
        <v>4869</v>
      </c>
    </row>
    <row r="4361" spans="1:5" x14ac:dyDescent="0.2">
      <c r="A4361" s="7" t="s">
        <v>2434</v>
      </c>
      <c r="B4361" s="7" t="s">
        <v>4802</v>
      </c>
      <c r="C4361" s="7" t="s">
        <v>224</v>
      </c>
      <c r="D4361" s="7" t="s">
        <v>42</v>
      </c>
      <c r="E4361" s="7" t="s">
        <v>4870</v>
      </c>
    </row>
    <row r="4362" spans="1:5" x14ac:dyDescent="0.2">
      <c r="A4362" s="7" t="s">
        <v>2434</v>
      </c>
      <c r="B4362" s="7" t="s">
        <v>4802</v>
      </c>
      <c r="C4362" s="7" t="s">
        <v>226</v>
      </c>
      <c r="D4362" s="7" t="s">
        <v>53</v>
      </c>
      <c r="E4362" s="7" t="s">
        <v>4871</v>
      </c>
    </row>
    <row r="4363" spans="1:5" x14ac:dyDescent="0.2">
      <c r="A4363" s="7" t="s">
        <v>2434</v>
      </c>
      <c r="B4363" s="7" t="s">
        <v>4802</v>
      </c>
      <c r="C4363" s="7" t="s">
        <v>228</v>
      </c>
      <c r="D4363" s="7" t="s">
        <v>29</v>
      </c>
      <c r="E4363" s="7" t="s">
        <v>4872</v>
      </c>
    </row>
    <row r="4364" spans="1:5" x14ac:dyDescent="0.2">
      <c r="A4364" s="7" t="s">
        <v>2434</v>
      </c>
      <c r="B4364" s="7" t="s">
        <v>4802</v>
      </c>
      <c r="C4364" s="7" t="s">
        <v>230</v>
      </c>
      <c r="D4364" s="7" t="s">
        <v>26</v>
      </c>
      <c r="E4364" s="7" t="s">
        <v>4873</v>
      </c>
    </row>
    <row r="4365" spans="1:5" x14ac:dyDescent="0.2">
      <c r="A4365" s="7" t="s">
        <v>2434</v>
      </c>
      <c r="B4365" s="7" t="s">
        <v>4802</v>
      </c>
      <c r="C4365" s="7" t="s">
        <v>232</v>
      </c>
      <c r="D4365" s="7" t="s">
        <v>45</v>
      </c>
      <c r="E4365" s="7" t="s">
        <v>4874</v>
      </c>
    </row>
    <row r="4366" spans="1:5" x14ac:dyDescent="0.2">
      <c r="A4366" s="7" t="s">
        <v>2434</v>
      </c>
      <c r="B4366" s="7" t="s">
        <v>4802</v>
      </c>
      <c r="C4366" s="7" t="s">
        <v>234</v>
      </c>
      <c r="D4366" s="7" t="s">
        <v>34</v>
      </c>
      <c r="E4366" s="7" t="s">
        <v>4875</v>
      </c>
    </row>
    <row r="4367" spans="1:5" x14ac:dyDescent="0.2">
      <c r="A4367" s="7" t="s">
        <v>2434</v>
      </c>
      <c r="B4367" s="7" t="s">
        <v>4802</v>
      </c>
      <c r="C4367" s="7" t="s">
        <v>236</v>
      </c>
      <c r="D4367" s="7" t="s">
        <v>42</v>
      </c>
      <c r="E4367" s="7" t="s">
        <v>4876</v>
      </c>
    </row>
    <row r="4368" spans="1:5" x14ac:dyDescent="0.2">
      <c r="A4368" s="7" t="s">
        <v>2434</v>
      </c>
      <c r="B4368" s="7" t="s">
        <v>4802</v>
      </c>
      <c r="C4368" s="7" t="s">
        <v>238</v>
      </c>
      <c r="D4368" s="7" t="s">
        <v>48</v>
      </c>
      <c r="E4368" s="7" t="s">
        <v>4877</v>
      </c>
    </row>
    <row r="4369" spans="1:5" x14ac:dyDescent="0.2">
      <c r="A4369" s="7" t="s">
        <v>2434</v>
      </c>
      <c r="B4369" s="7" t="s">
        <v>4802</v>
      </c>
      <c r="C4369" s="7" t="s">
        <v>75</v>
      </c>
      <c r="D4369" s="7" t="s">
        <v>34</v>
      </c>
      <c r="E4369" s="7" t="s">
        <v>4878</v>
      </c>
    </row>
    <row r="4370" spans="1:5" x14ac:dyDescent="0.2">
      <c r="A4370" s="7" t="s">
        <v>2434</v>
      </c>
      <c r="B4370" s="7" t="s">
        <v>4802</v>
      </c>
      <c r="C4370" s="7" t="s">
        <v>242</v>
      </c>
      <c r="D4370" s="7" t="s">
        <v>23</v>
      </c>
      <c r="E4370" s="7" t="s">
        <v>4879</v>
      </c>
    </row>
    <row r="4371" spans="1:5" x14ac:dyDescent="0.2">
      <c r="A4371" s="7" t="s">
        <v>2434</v>
      </c>
      <c r="B4371" s="7" t="s">
        <v>4802</v>
      </c>
      <c r="C4371" s="7" t="s">
        <v>244</v>
      </c>
      <c r="D4371" s="7" t="s">
        <v>37</v>
      </c>
      <c r="E4371" s="7" t="s">
        <v>4880</v>
      </c>
    </row>
    <row r="4372" spans="1:5" x14ac:dyDescent="0.2">
      <c r="A4372" s="7" t="s">
        <v>2434</v>
      </c>
      <c r="B4372" s="7" t="s">
        <v>4802</v>
      </c>
      <c r="C4372" s="7" t="s">
        <v>246</v>
      </c>
      <c r="D4372" s="7" t="s">
        <v>45</v>
      </c>
      <c r="E4372" s="7" t="s">
        <v>4881</v>
      </c>
    </row>
    <row r="4373" spans="1:5" x14ac:dyDescent="0.2">
      <c r="A4373" s="7" t="s">
        <v>2434</v>
      </c>
      <c r="B4373" s="7" t="s">
        <v>4802</v>
      </c>
      <c r="C4373" s="7" t="s">
        <v>250</v>
      </c>
      <c r="D4373" s="7" t="s">
        <v>53</v>
      </c>
      <c r="E4373" s="7" t="s">
        <v>4882</v>
      </c>
    </row>
    <row r="4374" spans="1:5" x14ac:dyDescent="0.2">
      <c r="A4374" s="7" t="s">
        <v>2434</v>
      </c>
      <c r="B4374" s="7" t="s">
        <v>4802</v>
      </c>
      <c r="C4374" s="7" t="s">
        <v>252</v>
      </c>
      <c r="D4374" s="7" t="s">
        <v>42</v>
      </c>
      <c r="E4374" s="7" t="s">
        <v>4883</v>
      </c>
    </row>
    <row r="4375" spans="1:5" x14ac:dyDescent="0.2">
      <c r="A4375" s="7" t="s">
        <v>2434</v>
      </c>
      <c r="B4375" s="7" t="s">
        <v>4802</v>
      </c>
      <c r="C4375" s="7" t="s">
        <v>254</v>
      </c>
      <c r="D4375" s="7" t="s">
        <v>23</v>
      </c>
      <c r="E4375" s="7" t="s">
        <v>4884</v>
      </c>
    </row>
    <row r="4376" spans="1:5" x14ac:dyDescent="0.2">
      <c r="A4376" s="7" t="s">
        <v>2434</v>
      </c>
      <c r="B4376" s="7" t="s">
        <v>4802</v>
      </c>
      <c r="C4376" s="7" t="s">
        <v>256</v>
      </c>
      <c r="D4376" s="7" t="s">
        <v>37</v>
      </c>
      <c r="E4376" s="7" t="s">
        <v>4885</v>
      </c>
    </row>
    <row r="4377" spans="1:5" x14ac:dyDescent="0.2">
      <c r="A4377" s="7" t="s">
        <v>2434</v>
      </c>
      <c r="B4377" s="7" t="s">
        <v>4802</v>
      </c>
      <c r="C4377" s="7" t="s">
        <v>258</v>
      </c>
      <c r="D4377" s="7" t="s">
        <v>29</v>
      </c>
      <c r="E4377" s="7" t="s">
        <v>4886</v>
      </c>
    </row>
    <row r="4378" spans="1:5" x14ac:dyDescent="0.2">
      <c r="A4378" s="7" t="s">
        <v>2434</v>
      </c>
      <c r="B4378" s="7" t="s">
        <v>4802</v>
      </c>
      <c r="C4378" s="7" t="s">
        <v>542</v>
      </c>
      <c r="D4378" s="7" t="s">
        <v>34</v>
      </c>
      <c r="E4378" s="7" t="s">
        <v>4887</v>
      </c>
    </row>
    <row r="4379" spans="1:5" x14ac:dyDescent="0.2">
      <c r="A4379" s="7" t="s">
        <v>2434</v>
      </c>
      <c r="B4379" s="7" t="s">
        <v>4802</v>
      </c>
      <c r="C4379" s="7" t="s">
        <v>346</v>
      </c>
      <c r="D4379" s="7" t="s">
        <v>48</v>
      </c>
      <c r="E4379" s="7" t="s">
        <v>4888</v>
      </c>
    </row>
    <row r="4380" spans="1:5" x14ac:dyDescent="0.2">
      <c r="A4380" s="7" t="s">
        <v>2434</v>
      </c>
      <c r="B4380" s="7" t="s">
        <v>4802</v>
      </c>
      <c r="C4380" s="7" t="s">
        <v>348</v>
      </c>
      <c r="D4380" s="7" t="s">
        <v>26</v>
      </c>
      <c r="E4380" s="7" t="s">
        <v>4889</v>
      </c>
    </row>
    <row r="4381" spans="1:5" x14ac:dyDescent="0.2">
      <c r="A4381" s="7" t="s">
        <v>2434</v>
      </c>
      <c r="B4381" s="7" t="s">
        <v>4802</v>
      </c>
      <c r="C4381" s="7" t="s">
        <v>356</v>
      </c>
      <c r="D4381" s="7" t="s">
        <v>42</v>
      </c>
      <c r="E4381" s="7" t="s">
        <v>4890</v>
      </c>
    </row>
    <row r="4382" spans="1:5" x14ac:dyDescent="0.2">
      <c r="A4382" s="7" t="s">
        <v>2434</v>
      </c>
      <c r="B4382" s="7" t="s">
        <v>4802</v>
      </c>
      <c r="C4382" s="7" t="s">
        <v>352</v>
      </c>
      <c r="D4382" s="7" t="s">
        <v>34</v>
      </c>
      <c r="E4382" s="7" t="s">
        <v>4891</v>
      </c>
    </row>
    <row r="4383" spans="1:5" x14ac:dyDescent="0.2">
      <c r="A4383" s="7" t="s">
        <v>2434</v>
      </c>
      <c r="B4383" s="7" t="s">
        <v>4802</v>
      </c>
      <c r="C4383" s="7" t="s">
        <v>354</v>
      </c>
      <c r="D4383" s="7" t="s">
        <v>45</v>
      </c>
      <c r="E4383" s="7" t="s">
        <v>4892</v>
      </c>
    </row>
    <row r="4384" spans="1:5" x14ac:dyDescent="0.2">
      <c r="A4384" s="7" t="s">
        <v>2434</v>
      </c>
      <c r="B4384" s="7" t="s">
        <v>4802</v>
      </c>
      <c r="C4384" s="7" t="s">
        <v>358</v>
      </c>
      <c r="D4384" s="7" t="s">
        <v>37</v>
      </c>
      <c r="E4384" s="7" t="s">
        <v>4893</v>
      </c>
    </row>
    <row r="4385" spans="1:5" x14ac:dyDescent="0.2">
      <c r="A4385" s="7" t="s">
        <v>2434</v>
      </c>
      <c r="B4385" s="7" t="s">
        <v>4802</v>
      </c>
      <c r="C4385" s="7" t="s">
        <v>360</v>
      </c>
      <c r="D4385" s="7" t="s">
        <v>48</v>
      </c>
      <c r="E4385" s="7" t="s">
        <v>4894</v>
      </c>
    </row>
    <row r="4386" spans="1:5" x14ac:dyDescent="0.2">
      <c r="A4386" s="7" t="s">
        <v>2434</v>
      </c>
      <c r="B4386" s="7" t="s">
        <v>4802</v>
      </c>
      <c r="C4386" s="7" t="s">
        <v>362</v>
      </c>
      <c r="D4386" s="7" t="s">
        <v>26</v>
      </c>
      <c r="E4386" s="7" t="s">
        <v>4895</v>
      </c>
    </row>
    <row r="4387" spans="1:5" x14ac:dyDescent="0.2">
      <c r="A4387" s="7" t="s">
        <v>2434</v>
      </c>
      <c r="B4387" s="7" t="s">
        <v>4802</v>
      </c>
      <c r="C4387" s="7" t="s">
        <v>364</v>
      </c>
      <c r="D4387" s="7" t="s">
        <v>98</v>
      </c>
      <c r="E4387" s="7" t="s">
        <v>4896</v>
      </c>
    </row>
    <row r="4388" spans="1:5" x14ac:dyDescent="0.2">
      <c r="A4388" s="7" t="s">
        <v>2434</v>
      </c>
      <c r="B4388" s="7" t="s">
        <v>4802</v>
      </c>
      <c r="C4388" s="7" t="s">
        <v>366</v>
      </c>
      <c r="D4388" s="7" t="s">
        <v>23</v>
      </c>
      <c r="E4388" s="7" t="s">
        <v>4897</v>
      </c>
    </row>
    <row r="4389" spans="1:5" x14ac:dyDescent="0.2">
      <c r="A4389" s="7" t="s">
        <v>2434</v>
      </c>
      <c r="B4389" s="7" t="s">
        <v>4802</v>
      </c>
      <c r="C4389" s="7" t="s">
        <v>368</v>
      </c>
      <c r="D4389" s="7" t="s">
        <v>53</v>
      </c>
      <c r="E4389" s="7" t="s">
        <v>4898</v>
      </c>
    </row>
    <row r="4390" spans="1:5" x14ac:dyDescent="0.2">
      <c r="A4390" s="7" t="s">
        <v>2434</v>
      </c>
      <c r="B4390" s="7" t="s">
        <v>4802</v>
      </c>
      <c r="C4390" s="7" t="s">
        <v>372</v>
      </c>
      <c r="D4390" s="7" t="s">
        <v>37</v>
      </c>
      <c r="E4390" s="7" t="s">
        <v>4899</v>
      </c>
    </row>
    <row r="4391" spans="1:5" x14ac:dyDescent="0.2">
      <c r="A4391" s="7" t="s">
        <v>2434</v>
      </c>
      <c r="B4391" s="7" t="s">
        <v>4802</v>
      </c>
      <c r="C4391" s="7" t="s">
        <v>374</v>
      </c>
      <c r="D4391" s="7" t="s">
        <v>23</v>
      </c>
      <c r="E4391" s="7" t="s">
        <v>4900</v>
      </c>
    </row>
    <row r="4392" spans="1:5" x14ac:dyDescent="0.2">
      <c r="A4392" s="7" t="s">
        <v>2434</v>
      </c>
      <c r="B4392" s="7" t="s">
        <v>4802</v>
      </c>
      <c r="C4392" s="7" t="s">
        <v>376</v>
      </c>
      <c r="D4392" s="7" t="s">
        <v>42</v>
      </c>
      <c r="E4392" s="7" t="s">
        <v>4901</v>
      </c>
    </row>
    <row r="4393" spans="1:5" x14ac:dyDescent="0.2">
      <c r="A4393" s="7" t="s">
        <v>2434</v>
      </c>
      <c r="B4393" s="7" t="s">
        <v>4802</v>
      </c>
      <c r="C4393" s="7" t="s">
        <v>380</v>
      </c>
      <c r="D4393" s="7" t="s">
        <v>29</v>
      </c>
      <c r="E4393" s="7" t="s">
        <v>4902</v>
      </c>
    </row>
    <row r="4394" spans="1:5" x14ac:dyDescent="0.2">
      <c r="A4394" s="7" t="s">
        <v>2434</v>
      </c>
      <c r="B4394" s="7" t="s">
        <v>4802</v>
      </c>
      <c r="C4394" s="7" t="s">
        <v>385</v>
      </c>
      <c r="D4394" s="7" t="s">
        <v>34</v>
      </c>
      <c r="E4394" s="7" t="s">
        <v>4903</v>
      </c>
    </row>
    <row r="4395" spans="1:5" x14ac:dyDescent="0.2">
      <c r="A4395" s="7" t="s">
        <v>2434</v>
      </c>
      <c r="B4395" s="7" t="s">
        <v>4802</v>
      </c>
      <c r="C4395" s="7" t="s">
        <v>388</v>
      </c>
      <c r="D4395" s="7" t="s">
        <v>48</v>
      </c>
      <c r="E4395" s="7" t="s">
        <v>4904</v>
      </c>
    </row>
    <row r="4396" spans="1:5" x14ac:dyDescent="0.2">
      <c r="A4396" s="7" t="s">
        <v>2434</v>
      </c>
      <c r="B4396" s="7" t="s">
        <v>4802</v>
      </c>
      <c r="C4396" s="7" t="s">
        <v>657</v>
      </c>
      <c r="D4396" s="7" t="s">
        <v>98</v>
      </c>
      <c r="E4396" s="7" t="s">
        <v>4905</v>
      </c>
    </row>
    <row r="4397" spans="1:5" x14ac:dyDescent="0.2">
      <c r="A4397" s="7" t="s">
        <v>2434</v>
      </c>
      <c r="B4397" s="7" t="s">
        <v>4802</v>
      </c>
      <c r="C4397" s="7" t="s">
        <v>391</v>
      </c>
      <c r="D4397" s="7" t="s">
        <v>45</v>
      </c>
      <c r="E4397" s="7" t="s">
        <v>4906</v>
      </c>
    </row>
    <row r="4398" spans="1:5" x14ac:dyDescent="0.2">
      <c r="A4398" s="7" t="s">
        <v>2434</v>
      </c>
      <c r="B4398" s="7" t="s">
        <v>4802</v>
      </c>
      <c r="C4398" s="7" t="s">
        <v>393</v>
      </c>
      <c r="D4398" s="7" t="s">
        <v>26</v>
      </c>
      <c r="E4398" s="7" t="s">
        <v>4907</v>
      </c>
    </row>
    <row r="4399" spans="1:5" x14ac:dyDescent="0.2">
      <c r="A4399" s="7" t="s">
        <v>2434</v>
      </c>
      <c r="B4399" s="7" t="s">
        <v>4802</v>
      </c>
      <c r="C4399" s="7" t="s">
        <v>395</v>
      </c>
      <c r="D4399" s="7" t="s">
        <v>48</v>
      </c>
      <c r="E4399" s="7" t="s">
        <v>4908</v>
      </c>
    </row>
    <row r="4400" spans="1:5" x14ac:dyDescent="0.2">
      <c r="A4400" s="7" t="s">
        <v>2434</v>
      </c>
      <c r="B4400" s="7" t="s">
        <v>4802</v>
      </c>
      <c r="C4400" s="7" t="s">
        <v>397</v>
      </c>
      <c r="D4400" s="7" t="s">
        <v>37</v>
      </c>
      <c r="E4400" s="7" t="s">
        <v>4909</v>
      </c>
    </row>
    <row r="4401" spans="1:5" x14ac:dyDescent="0.2">
      <c r="A4401" s="7" t="s">
        <v>2434</v>
      </c>
      <c r="B4401" s="7" t="s">
        <v>4802</v>
      </c>
      <c r="C4401" s="7" t="s">
        <v>399</v>
      </c>
      <c r="D4401" s="7" t="s">
        <v>53</v>
      </c>
      <c r="E4401" s="7" t="s">
        <v>4910</v>
      </c>
    </row>
    <row r="4402" spans="1:5" x14ac:dyDescent="0.2">
      <c r="A4402" s="7" t="s">
        <v>2434</v>
      </c>
      <c r="B4402" s="7" t="s">
        <v>4802</v>
      </c>
      <c r="C4402" s="7" t="s">
        <v>401</v>
      </c>
      <c r="D4402" s="7" t="s">
        <v>98</v>
      </c>
      <c r="E4402" s="7" t="s">
        <v>4911</v>
      </c>
    </row>
    <row r="4403" spans="1:5" x14ac:dyDescent="0.2">
      <c r="A4403" s="7" t="s">
        <v>2434</v>
      </c>
      <c r="B4403" s="7" t="s">
        <v>4802</v>
      </c>
      <c r="C4403" s="7" t="s">
        <v>403</v>
      </c>
      <c r="D4403" s="7" t="s">
        <v>45</v>
      </c>
      <c r="E4403" s="7" t="s">
        <v>4912</v>
      </c>
    </row>
    <row r="4404" spans="1:5" x14ac:dyDescent="0.2">
      <c r="A4404" s="7" t="s">
        <v>2434</v>
      </c>
      <c r="B4404" s="7" t="s">
        <v>4802</v>
      </c>
      <c r="C4404" s="7" t="s">
        <v>405</v>
      </c>
      <c r="D4404" s="7" t="s">
        <v>23</v>
      </c>
      <c r="E4404" s="7" t="s">
        <v>4913</v>
      </c>
    </row>
    <row r="4405" spans="1:5" x14ac:dyDescent="0.2">
      <c r="A4405" s="7" t="s">
        <v>2434</v>
      </c>
      <c r="B4405" s="7" t="s">
        <v>4802</v>
      </c>
      <c r="C4405" s="7" t="s">
        <v>415</v>
      </c>
      <c r="D4405" s="7" t="s">
        <v>29</v>
      </c>
      <c r="E4405" s="7" t="s">
        <v>4914</v>
      </c>
    </row>
    <row r="4406" spans="1:5" x14ac:dyDescent="0.2">
      <c r="A4406" s="7" t="s">
        <v>2434</v>
      </c>
      <c r="B4406" s="7" t="s">
        <v>4802</v>
      </c>
      <c r="C4406" s="7" t="s">
        <v>407</v>
      </c>
      <c r="D4406" s="7" t="s">
        <v>34</v>
      </c>
      <c r="E4406" s="7" t="s">
        <v>4915</v>
      </c>
    </row>
    <row r="4407" spans="1:5" x14ac:dyDescent="0.2">
      <c r="A4407" s="7" t="s">
        <v>2434</v>
      </c>
      <c r="B4407" s="7" t="s">
        <v>4802</v>
      </c>
      <c r="C4407" s="7" t="s">
        <v>91</v>
      </c>
      <c r="D4407" s="7" t="s">
        <v>45</v>
      </c>
      <c r="E4407" s="7" t="s">
        <v>4916</v>
      </c>
    </row>
    <row r="4408" spans="1:5" x14ac:dyDescent="0.2">
      <c r="A4408" s="7" t="s">
        <v>2434</v>
      </c>
      <c r="B4408" s="7" t="s">
        <v>4802</v>
      </c>
      <c r="C4408" s="7" t="s">
        <v>417</v>
      </c>
      <c r="D4408" s="7" t="s">
        <v>42</v>
      </c>
      <c r="E4408" s="7" t="s">
        <v>4917</v>
      </c>
    </row>
    <row r="4409" spans="1:5" x14ac:dyDescent="0.2">
      <c r="A4409" s="7" t="s">
        <v>2434</v>
      </c>
      <c r="B4409" s="7" t="s">
        <v>4802</v>
      </c>
      <c r="C4409" s="7" t="s">
        <v>411</v>
      </c>
      <c r="D4409" s="7" t="s">
        <v>53</v>
      </c>
      <c r="E4409" s="7" t="s">
        <v>4918</v>
      </c>
    </row>
    <row r="4410" spans="1:5" x14ac:dyDescent="0.2">
      <c r="A4410" s="7" t="s">
        <v>2434</v>
      </c>
      <c r="B4410" s="7" t="s">
        <v>4802</v>
      </c>
      <c r="C4410" s="7" t="s">
        <v>419</v>
      </c>
      <c r="D4410" s="7" t="s">
        <v>29</v>
      </c>
      <c r="E4410" s="7" t="s">
        <v>4919</v>
      </c>
    </row>
    <row r="4411" spans="1:5" x14ac:dyDescent="0.2">
      <c r="A4411" s="7" t="s">
        <v>2434</v>
      </c>
      <c r="B4411" s="7" t="s">
        <v>4802</v>
      </c>
      <c r="C4411" s="7" t="s">
        <v>413</v>
      </c>
      <c r="D4411" s="7" t="s">
        <v>26</v>
      </c>
      <c r="E4411" s="7" t="s">
        <v>4920</v>
      </c>
    </row>
    <row r="4412" spans="1:5" x14ac:dyDescent="0.2">
      <c r="A4412" s="7" t="s">
        <v>2434</v>
      </c>
      <c r="B4412" s="7" t="s">
        <v>4802</v>
      </c>
      <c r="C4412" s="7" t="s">
        <v>421</v>
      </c>
      <c r="D4412" s="7" t="s">
        <v>45</v>
      </c>
      <c r="E4412" s="7" t="s">
        <v>4921</v>
      </c>
    </row>
    <row r="4413" spans="1:5" x14ac:dyDescent="0.2">
      <c r="A4413" s="7" t="s">
        <v>2434</v>
      </c>
      <c r="B4413" s="7" t="s">
        <v>4802</v>
      </c>
      <c r="C4413" s="7" t="s">
        <v>423</v>
      </c>
      <c r="D4413" s="7" t="s">
        <v>34</v>
      </c>
      <c r="E4413" s="7" t="s">
        <v>4922</v>
      </c>
    </row>
    <row r="4414" spans="1:5" x14ac:dyDescent="0.2">
      <c r="A4414" s="7" t="s">
        <v>2434</v>
      </c>
      <c r="B4414" s="7" t="s">
        <v>4802</v>
      </c>
      <c r="C4414" s="7" t="s">
        <v>425</v>
      </c>
      <c r="D4414" s="7" t="s">
        <v>42</v>
      </c>
      <c r="E4414" s="7" t="s">
        <v>4923</v>
      </c>
    </row>
    <row r="4415" spans="1:5" x14ac:dyDescent="0.2">
      <c r="A4415" s="7" t="s">
        <v>2434</v>
      </c>
      <c r="B4415" s="7" t="s">
        <v>4802</v>
      </c>
      <c r="C4415" s="7" t="s">
        <v>675</v>
      </c>
      <c r="D4415" s="7" t="s">
        <v>48</v>
      </c>
      <c r="E4415" s="7" t="s">
        <v>4924</v>
      </c>
    </row>
    <row r="4416" spans="1:5" x14ac:dyDescent="0.2">
      <c r="A4416" s="7" t="s">
        <v>2434</v>
      </c>
      <c r="B4416" s="7" t="s">
        <v>4802</v>
      </c>
      <c r="C4416" s="7" t="s">
        <v>427</v>
      </c>
      <c r="D4416" s="7" t="s">
        <v>98</v>
      </c>
      <c r="E4416" s="7" t="s">
        <v>4925</v>
      </c>
    </row>
    <row r="4417" spans="1:5" x14ac:dyDescent="0.2">
      <c r="A4417" s="7" t="s">
        <v>2434</v>
      </c>
      <c r="B4417" s="7" t="s">
        <v>4802</v>
      </c>
      <c r="C4417" s="7" t="s">
        <v>429</v>
      </c>
      <c r="D4417" s="7" t="s">
        <v>23</v>
      </c>
      <c r="E4417" s="7" t="s">
        <v>4926</v>
      </c>
    </row>
    <row r="4418" spans="1:5" x14ac:dyDescent="0.2">
      <c r="A4418" s="7" t="s">
        <v>2434</v>
      </c>
      <c r="B4418" s="7" t="s">
        <v>4802</v>
      </c>
      <c r="C4418" s="7" t="s">
        <v>431</v>
      </c>
      <c r="D4418" s="7" t="s">
        <v>37</v>
      </c>
      <c r="E4418" s="7" t="s">
        <v>4927</v>
      </c>
    </row>
    <row r="4419" spans="1:5" x14ac:dyDescent="0.2">
      <c r="A4419" s="7" t="s">
        <v>2434</v>
      </c>
      <c r="B4419" s="7" t="s">
        <v>4802</v>
      </c>
      <c r="C4419" s="7" t="s">
        <v>433</v>
      </c>
      <c r="D4419" s="7" t="s">
        <v>45</v>
      </c>
      <c r="E4419" s="7" t="s">
        <v>4928</v>
      </c>
    </row>
    <row r="4420" spans="1:5" x14ac:dyDescent="0.2">
      <c r="A4420" s="7" t="s">
        <v>2434</v>
      </c>
      <c r="B4420" s="7" t="s">
        <v>4802</v>
      </c>
      <c r="C4420" s="7" t="s">
        <v>435</v>
      </c>
      <c r="D4420" s="7" t="s">
        <v>98</v>
      </c>
      <c r="E4420" s="7" t="s">
        <v>4929</v>
      </c>
    </row>
    <row r="4421" spans="1:5" x14ac:dyDescent="0.2">
      <c r="A4421" s="7" t="s">
        <v>2434</v>
      </c>
      <c r="B4421" s="7" t="s">
        <v>4802</v>
      </c>
      <c r="C4421" s="7" t="s">
        <v>437</v>
      </c>
      <c r="D4421" s="7" t="s">
        <v>53</v>
      </c>
      <c r="E4421" s="7" t="s">
        <v>4930</v>
      </c>
    </row>
    <row r="4422" spans="1:5" x14ac:dyDescent="0.2">
      <c r="A4422" s="7" t="s">
        <v>2434</v>
      </c>
      <c r="B4422" s="7" t="s">
        <v>4802</v>
      </c>
      <c r="C4422" s="7" t="s">
        <v>439</v>
      </c>
      <c r="D4422" s="7" t="s">
        <v>42</v>
      </c>
      <c r="E4422" s="7" t="s">
        <v>4931</v>
      </c>
    </row>
    <row r="4423" spans="1:5" x14ac:dyDescent="0.2">
      <c r="A4423" s="7" t="s">
        <v>2434</v>
      </c>
      <c r="B4423" s="7" t="s">
        <v>4802</v>
      </c>
      <c r="C4423" s="7" t="s">
        <v>441</v>
      </c>
      <c r="D4423" s="7" t="s">
        <v>23</v>
      </c>
      <c r="E4423" s="7" t="s">
        <v>4932</v>
      </c>
    </row>
    <row r="4424" spans="1:5" x14ac:dyDescent="0.2">
      <c r="A4424" s="7" t="s">
        <v>2434</v>
      </c>
      <c r="B4424" s="7" t="s">
        <v>4802</v>
      </c>
      <c r="C4424" s="7" t="s">
        <v>447</v>
      </c>
      <c r="D4424" s="7" t="s">
        <v>37</v>
      </c>
      <c r="E4424" s="7" t="s">
        <v>4933</v>
      </c>
    </row>
    <row r="4425" spans="1:5" x14ac:dyDescent="0.2">
      <c r="A4425" s="7" t="s">
        <v>2434</v>
      </c>
      <c r="B4425" s="7" t="s">
        <v>4802</v>
      </c>
      <c r="C4425" s="7" t="s">
        <v>443</v>
      </c>
      <c r="D4425" s="7" t="s">
        <v>29</v>
      </c>
      <c r="E4425" s="7" t="s">
        <v>4934</v>
      </c>
    </row>
    <row r="4426" spans="1:5" x14ac:dyDescent="0.2">
      <c r="A4426" s="7" t="s">
        <v>2434</v>
      </c>
      <c r="B4426" s="7" t="s">
        <v>4802</v>
      </c>
      <c r="C4426" s="7" t="s">
        <v>445</v>
      </c>
      <c r="D4426" s="7" t="s">
        <v>34</v>
      </c>
      <c r="E4426" s="7" t="s">
        <v>4935</v>
      </c>
    </row>
    <row r="4427" spans="1:5" x14ac:dyDescent="0.2">
      <c r="A4427" s="7" t="s">
        <v>2434</v>
      </c>
      <c r="B4427" s="7" t="s">
        <v>4802</v>
      </c>
      <c r="C4427" s="7" t="s">
        <v>449</v>
      </c>
      <c r="D4427" s="7" t="s">
        <v>48</v>
      </c>
      <c r="E4427" s="7" t="s">
        <v>4936</v>
      </c>
    </row>
    <row r="4428" spans="1:5" x14ac:dyDescent="0.2">
      <c r="A4428" s="7" t="s">
        <v>2434</v>
      </c>
      <c r="B4428" s="7" t="s">
        <v>4802</v>
      </c>
      <c r="C4428" s="7" t="s">
        <v>453</v>
      </c>
      <c r="D4428" s="7" t="s">
        <v>42</v>
      </c>
      <c r="E4428" s="7" t="s">
        <v>4937</v>
      </c>
    </row>
    <row r="4429" spans="1:5" x14ac:dyDescent="0.2">
      <c r="A4429" s="7" t="s">
        <v>2434</v>
      </c>
      <c r="B4429" s="7" t="s">
        <v>4802</v>
      </c>
      <c r="C4429" s="7" t="s">
        <v>690</v>
      </c>
      <c r="D4429" s="7" t="s">
        <v>34</v>
      </c>
      <c r="E4429" s="7" t="s">
        <v>4938</v>
      </c>
    </row>
    <row r="4430" spans="1:5" x14ac:dyDescent="0.2">
      <c r="A4430" s="7" t="s">
        <v>2434</v>
      </c>
      <c r="B4430" s="7" t="s">
        <v>4802</v>
      </c>
      <c r="C4430" s="7" t="s">
        <v>694</v>
      </c>
      <c r="D4430" s="7" t="s">
        <v>37</v>
      </c>
      <c r="E4430" s="7" t="s">
        <v>4939</v>
      </c>
    </row>
    <row r="4431" spans="1:5" x14ac:dyDescent="0.2">
      <c r="A4431" s="7" t="s">
        <v>2434</v>
      </c>
      <c r="B4431" s="7" t="s">
        <v>4802</v>
      </c>
      <c r="C4431" s="7" t="s">
        <v>696</v>
      </c>
      <c r="D4431" s="7" t="s">
        <v>48</v>
      </c>
      <c r="E4431" s="7" t="s">
        <v>4940</v>
      </c>
    </row>
    <row r="4432" spans="1:5" x14ac:dyDescent="0.2">
      <c r="A4432" s="7" t="s">
        <v>2434</v>
      </c>
      <c r="B4432" s="7" t="s">
        <v>4802</v>
      </c>
      <c r="C4432" s="7" t="s">
        <v>698</v>
      </c>
      <c r="D4432" s="7" t="s">
        <v>26</v>
      </c>
      <c r="E4432" s="7" t="s">
        <v>4941</v>
      </c>
    </row>
    <row r="4433" spans="1:5" x14ac:dyDescent="0.2">
      <c r="A4433" s="7" t="s">
        <v>2434</v>
      </c>
      <c r="B4433" s="7" t="s">
        <v>4802</v>
      </c>
      <c r="C4433" s="7" t="s">
        <v>1079</v>
      </c>
      <c r="D4433" s="7" t="s">
        <v>98</v>
      </c>
      <c r="E4433" s="7" t="s">
        <v>4942</v>
      </c>
    </row>
    <row r="4434" spans="1:5" x14ac:dyDescent="0.2">
      <c r="A4434" s="7" t="s">
        <v>2434</v>
      </c>
      <c r="B4434" s="7" t="s">
        <v>4802</v>
      </c>
      <c r="C4434" s="7" t="s">
        <v>702</v>
      </c>
      <c r="D4434" s="7" t="s">
        <v>23</v>
      </c>
      <c r="E4434" s="7" t="s">
        <v>4943</v>
      </c>
    </row>
    <row r="4435" spans="1:5" x14ac:dyDescent="0.2">
      <c r="A4435" s="7" t="s">
        <v>2434</v>
      </c>
      <c r="B4435" s="7" t="s">
        <v>4802</v>
      </c>
      <c r="C4435" s="7" t="s">
        <v>704</v>
      </c>
      <c r="D4435" s="7" t="s">
        <v>29</v>
      </c>
      <c r="E4435" s="7" t="s">
        <v>4944</v>
      </c>
    </row>
    <row r="4436" spans="1:5" x14ac:dyDescent="0.2">
      <c r="A4436" s="7" t="s">
        <v>2434</v>
      </c>
      <c r="B4436" s="7" t="s">
        <v>4802</v>
      </c>
      <c r="C4436" s="7" t="s">
        <v>700</v>
      </c>
      <c r="D4436" s="7" t="s">
        <v>53</v>
      </c>
      <c r="E4436" s="7" t="s">
        <v>4945</v>
      </c>
    </row>
    <row r="4437" spans="1:5" x14ac:dyDescent="0.2">
      <c r="A4437" s="7" t="s">
        <v>2434</v>
      </c>
      <c r="B4437" s="7" t="s">
        <v>4802</v>
      </c>
      <c r="C4437" s="7" t="s">
        <v>1088</v>
      </c>
      <c r="D4437" s="7" t="s">
        <v>34</v>
      </c>
      <c r="E4437" s="7" t="s">
        <v>4946</v>
      </c>
    </row>
    <row r="4438" spans="1:5" x14ac:dyDescent="0.2">
      <c r="A4438" s="7" t="s">
        <v>2434</v>
      </c>
      <c r="B4438" s="7" t="s">
        <v>4802</v>
      </c>
      <c r="C4438" s="7" t="s">
        <v>710</v>
      </c>
      <c r="D4438" s="7" t="s">
        <v>53</v>
      </c>
      <c r="E4438" s="7" t="s">
        <v>4947</v>
      </c>
    </row>
    <row r="4439" spans="1:5" x14ac:dyDescent="0.2">
      <c r="A4439" s="7" t="s">
        <v>2434</v>
      </c>
      <c r="B4439" s="7" t="s">
        <v>4802</v>
      </c>
      <c r="C4439" s="7" t="s">
        <v>706</v>
      </c>
      <c r="D4439" s="7" t="s">
        <v>98</v>
      </c>
      <c r="E4439" s="7" t="s">
        <v>4948</v>
      </c>
    </row>
    <row r="4440" spans="1:5" x14ac:dyDescent="0.2">
      <c r="A4440" s="7" t="s">
        <v>2434</v>
      </c>
      <c r="B4440" s="7" t="s">
        <v>4802</v>
      </c>
      <c r="C4440" s="7" t="s">
        <v>708</v>
      </c>
      <c r="D4440" s="7" t="s">
        <v>23</v>
      </c>
      <c r="E4440" s="7" t="s">
        <v>4949</v>
      </c>
    </row>
    <row r="4441" spans="1:5" x14ac:dyDescent="0.2">
      <c r="A4441" s="7" t="s">
        <v>2434</v>
      </c>
      <c r="B4441" s="7" t="s">
        <v>4802</v>
      </c>
      <c r="C4441" s="7" t="s">
        <v>712</v>
      </c>
      <c r="D4441" s="7" t="s">
        <v>42</v>
      </c>
      <c r="E4441" s="7" t="s">
        <v>4950</v>
      </c>
    </row>
    <row r="4442" spans="1:5" x14ac:dyDescent="0.2">
      <c r="A4442" s="7" t="s">
        <v>2434</v>
      </c>
      <c r="B4442" s="7" t="s">
        <v>4802</v>
      </c>
      <c r="C4442" s="7" t="s">
        <v>350</v>
      </c>
      <c r="D4442" s="7" t="s">
        <v>37</v>
      </c>
      <c r="E4442" s="7" t="s">
        <v>4951</v>
      </c>
    </row>
    <row r="4443" spans="1:5" x14ac:dyDescent="0.2">
      <c r="A4443" s="7" t="s">
        <v>2434</v>
      </c>
      <c r="B4443" s="7" t="s">
        <v>4802</v>
      </c>
      <c r="C4443" s="7" t="s">
        <v>714</v>
      </c>
      <c r="D4443" s="7" t="s">
        <v>48</v>
      </c>
      <c r="E4443" s="7" t="s">
        <v>4952</v>
      </c>
    </row>
    <row r="4444" spans="1:5" x14ac:dyDescent="0.2">
      <c r="A4444" s="7" t="s">
        <v>2434</v>
      </c>
      <c r="B4444" s="7" t="s">
        <v>4802</v>
      </c>
      <c r="C4444" s="7" t="s">
        <v>716</v>
      </c>
      <c r="D4444" s="7" t="s">
        <v>26</v>
      </c>
      <c r="E4444" s="7" t="s">
        <v>4953</v>
      </c>
    </row>
    <row r="4445" spans="1:5" x14ac:dyDescent="0.2">
      <c r="A4445" s="7" t="s">
        <v>2434</v>
      </c>
      <c r="B4445" s="7" t="s">
        <v>4802</v>
      </c>
      <c r="C4445" s="7" t="s">
        <v>718</v>
      </c>
      <c r="D4445" s="7" t="s">
        <v>45</v>
      </c>
      <c r="E4445" s="7" t="s">
        <v>4954</v>
      </c>
    </row>
    <row r="4446" spans="1:5" x14ac:dyDescent="0.2">
      <c r="A4446" s="7" t="s">
        <v>2434</v>
      </c>
      <c r="B4446" s="7" t="s">
        <v>4802</v>
      </c>
      <c r="C4446" s="7" t="s">
        <v>720</v>
      </c>
      <c r="D4446" s="7" t="s">
        <v>37</v>
      </c>
      <c r="E4446" s="7" t="s">
        <v>4955</v>
      </c>
    </row>
    <row r="4447" spans="1:5" x14ac:dyDescent="0.2">
      <c r="A4447" s="7" t="s">
        <v>2434</v>
      </c>
      <c r="B4447" s="7" t="s">
        <v>4802</v>
      </c>
      <c r="C4447" s="7" t="s">
        <v>722</v>
      </c>
      <c r="D4447" s="7" t="s">
        <v>29</v>
      </c>
      <c r="E4447" s="7" t="s">
        <v>4956</v>
      </c>
    </row>
    <row r="4448" spans="1:5" x14ac:dyDescent="0.2">
      <c r="A4448" s="7" t="s">
        <v>2434</v>
      </c>
      <c r="B4448" s="7" t="s">
        <v>4802</v>
      </c>
      <c r="C4448" s="7" t="s">
        <v>724</v>
      </c>
      <c r="D4448" s="7" t="s">
        <v>23</v>
      </c>
      <c r="E4448" s="7" t="s">
        <v>4957</v>
      </c>
    </row>
    <row r="4449" spans="1:5" x14ac:dyDescent="0.2">
      <c r="A4449" s="7" t="s">
        <v>2434</v>
      </c>
      <c r="B4449" s="7" t="s">
        <v>4802</v>
      </c>
      <c r="C4449" s="7" t="s">
        <v>726</v>
      </c>
      <c r="D4449" s="7" t="s">
        <v>45</v>
      </c>
      <c r="E4449" s="7" t="s">
        <v>4958</v>
      </c>
    </row>
    <row r="4450" spans="1:5" x14ac:dyDescent="0.2">
      <c r="A4450" s="7" t="s">
        <v>2434</v>
      </c>
      <c r="B4450" s="7" t="s">
        <v>4802</v>
      </c>
      <c r="C4450" s="7" t="s">
        <v>728</v>
      </c>
      <c r="D4450" s="7" t="s">
        <v>34</v>
      </c>
      <c r="E4450" s="7" t="s">
        <v>4959</v>
      </c>
    </row>
    <row r="4451" spans="1:5" x14ac:dyDescent="0.2">
      <c r="A4451" s="7" t="s">
        <v>2434</v>
      </c>
      <c r="B4451" s="7" t="s">
        <v>4802</v>
      </c>
      <c r="C4451" s="7" t="s">
        <v>730</v>
      </c>
      <c r="D4451" s="7" t="s">
        <v>48</v>
      </c>
      <c r="E4451" s="7" t="s">
        <v>4960</v>
      </c>
    </row>
    <row r="4452" spans="1:5" x14ac:dyDescent="0.2">
      <c r="A4452" s="7" t="s">
        <v>2434</v>
      </c>
      <c r="B4452" s="7" t="s">
        <v>4802</v>
      </c>
      <c r="C4452" s="7" t="s">
        <v>732</v>
      </c>
      <c r="D4452" s="7" t="s">
        <v>37</v>
      </c>
      <c r="E4452" s="7" t="s">
        <v>4961</v>
      </c>
    </row>
    <row r="4453" spans="1:5" x14ac:dyDescent="0.2">
      <c r="A4453" s="7" t="s">
        <v>2434</v>
      </c>
      <c r="B4453" s="7" t="s">
        <v>4802</v>
      </c>
      <c r="C4453" s="7" t="s">
        <v>734</v>
      </c>
      <c r="D4453" s="7" t="s">
        <v>29</v>
      </c>
      <c r="E4453" s="7" t="s">
        <v>4962</v>
      </c>
    </row>
    <row r="4454" spans="1:5" x14ac:dyDescent="0.2">
      <c r="A4454" s="7" t="s">
        <v>2434</v>
      </c>
      <c r="B4454" s="7" t="s">
        <v>4802</v>
      </c>
      <c r="C4454" s="7" t="s">
        <v>736</v>
      </c>
      <c r="D4454" s="7" t="s">
        <v>53</v>
      </c>
      <c r="E4454" s="7" t="s">
        <v>4963</v>
      </c>
    </row>
    <row r="4455" spans="1:5" x14ac:dyDescent="0.2">
      <c r="A4455" s="7" t="s">
        <v>2434</v>
      </c>
      <c r="B4455" s="7" t="s">
        <v>4802</v>
      </c>
      <c r="C4455" s="7" t="s">
        <v>738</v>
      </c>
      <c r="D4455" s="7" t="s">
        <v>42</v>
      </c>
      <c r="E4455" s="7" t="s">
        <v>4964</v>
      </c>
    </row>
    <row r="4456" spans="1:5" x14ac:dyDescent="0.2">
      <c r="A4456" s="7" t="s">
        <v>2434</v>
      </c>
      <c r="B4456" s="7" t="s">
        <v>4802</v>
      </c>
      <c r="C4456" s="7" t="s">
        <v>740</v>
      </c>
      <c r="D4456" s="7" t="s">
        <v>26</v>
      </c>
      <c r="E4456" s="7" t="s">
        <v>4965</v>
      </c>
    </row>
    <row r="4457" spans="1:5" x14ac:dyDescent="0.2">
      <c r="A4457" s="7" t="s">
        <v>2434</v>
      </c>
      <c r="B4457" s="7" t="s">
        <v>4802</v>
      </c>
      <c r="C4457" s="7" t="s">
        <v>742</v>
      </c>
      <c r="D4457" s="7" t="s">
        <v>98</v>
      </c>
      <c r="E4457" s="7" t="s">
        <v>4966</v>
      </c>
    </row>
    <row r="4458" spans="1:5" x14ac:dyDescent="0.2">
      <c r="A4458" s="7" t="s">
        <v>2434</v>
      </c>
      <c r="B4458" s="7" t="s">
        <v>4802</v>
      </c>
      <c r="C4458" s="7" t="s">
        <v>746</v>
      </c>
      <c r="D4458" s="7" t="s">
        <v>42</v>
      </c>
      <c r="E4458" s="7" t="s">
        <v>4967</v>
      </c>
    </row>
    <row r="4459" spans="1:5" x14ac:dyDescent="0.2">
      <c r="A4459" s="7" t="s">
        <v>2434</v>
      </c>
      <c r="B4459" s="7" t="s">
        <v>4802</v>
      </c>
      <c r="C4459" s="7" t="s">
        <v>744</v>
      </c>
      <c r="D4459" s="7" t="s">
        <v>48</v>
      </c>
      <c r="E4459" s="7" t="s">
        <v>4968</v>
      </c>
    </row>
    <row r="4460" spans="1:5" x14ac:dyDescent="0.2">
      <c r="A4460" s="7" t="s">
        <v>2434</v>
      </c>
      <c r="B4460" s="7" t="s">
        <v>4802</v>
      </c>
      <c r="C4460" s="7" t="s">
        <v>748</v>
      </c>
      <c r="D4460" s="7" t="s">
        <v>23</v>
      </c>
      <c r="E4460" s="7" t="s">
        <v>4969</v>
      </c>
    </row>
    <row r="4461" spans="1:5" x14ac:dyDescent="0.2">
      <c r="A4461" s="7" t="s">
        <v>2434</v>
      </c>
      <c r="B4461" s="7" t="s">
        <v>4802</v>
      </c>
      <c r="C4461" s="7" t="s">
        <v>750</v>
      </c>
      <c r="D4461" s="7" t="s">
        <v>29</v>
      </c>
      <c r="E4461" s="7" t="s">
        <v>4970</v>
      </c>
    </row>
    <row r="4462" spans="1:5" x14ac:dyDescent="0.2">
      <c r="A4462" s="7" t="s">
        <v>2434</v>
      </c>
      <c r="B4462" s="7" t="s">
        <v>4802</v>
      </c>
      <c r="C4462" s="7" t="s">
        <v>752</v>
      </c>
      <c r="D4462" s="7" t="s">
        <v>26</v>
      </c>
      <c r="E4462" s="7" t="s">
        <v>4971</v>
      </c>
    </row>
    <row r="4463" spans="1:5" x14ac:dyDescent="0.2">
      <c r="A4463" s="7" t="s">
        <v>2434</v>
      </c>
      <c r="B4463" s="7" t="s">
        <v>4802</v>
      </c>
      <c r="C4463" s="7" t="s">
        <v>754</v>
      </c>
      <c r="D4463" s="7" t="s">
        <v>98</v>
      </c>
      <c r="E4463" s="7" t="s">
        <v>4972</v>
      </c>
    </row>
    <row r="4464" spans="1:5" x14ac:dyDescent="0.2">
      <c r="A4464" s="7" t="s">
        <v>2434</v>
      </c>
      <c r="B4464" s="7" t="s">
        <v>4802</v>
      </c>
      <c r="C4464" s="7" t="s">
        <v>756</v>
      </c>
      <c r="D4464" s="7" t="s">
        <v>45</v>
      </c>
      <c r="E4464" s="7" t="s">
        <v>4973</v>
      </c>
    </row>
    <row r="4465" spans="1:5" x14ac:dyDescent="0.2">
      <c r="A4465" s="7" t="s">
        <v>2434</v>
      </c>
      <c r="B4465" s="7" t="s">
        <v>4802</v>
      </c>
      <c r="C4465" s="7" t="s">
        <v>760</v>
      </c>
      <c r="D4465" s="7" t="s">
        <v>53</v>
      </c>
      <c r="E4465" s="7" t="s">
        <v>4974</v>
      </c>
    </row>
    <row r="4466" spans="1:5" x14ac:dyDescent="0.2">
      <c r="A4466" s="7" t="s">
        <v>2434</v>
      </c>
      <c r="B4466" s="7" t="s">
        <v>4802</v>
      </c>
      <c r="C4466" s="7" t="s">
        <v>758</v>
      </c>
      <c r="D4466" s="7" t="s">
        <v>37</v>
      </c>
      <c r="E4466" s="7" t="s">
        <v>4975</v>
      </c>
    </row>
    <row r="4467" spans="1:5" x14ac:dyDescent="0.2">
      <c r="A4467" s="7" t="s">
        <v>2434</v>
      </c>
      <c r="B4467" s="7" t="s">
        <v>4802</v>
      </c>
      <c r="C4467" s="7" t="s">
        <v>762</v>
      </c>
      <c r="D4467" s="7" t="s">
        <v>34</v>
      </c>
      <c r="E4467" s="7" t="s">
        <v>4976</v>
      </c>
    </row>
    <row r="4468" spans="1:5" x14ac:dyDescent="0.2">
      <c r="A4468" s="7" t="s">
        <v>2434</v>
      </c>
      <c r="B4468" s="7" t="s">
        <v>4802</v>
      </c>
      <c r="C4468" s="7" t="s">
        <v>764</v>
      </c>
      <c r="D4468" s="7" t="s">
        <v>29</v>
      </c>
      <c r="E4468" s="7" t="s">
        <v>4977</v>
      </c>
    </row>
    <row r="4469" spans="1:5" x14ac:dyDescent="0.2">
      <c r="A4469" s="7" t="s">
        <v>2434</v>
      </c>
      <c r="B4469" s="7" t="s">
        <v>4802</v>
      </c>
      <c r="C4469" s="7" t="s">
        <v>766</v>
      </c>
      <c r="D4469" s="7" t="s">
        <v>37</v>
      </c>
      <c r="E4469" s="7" t="s">
        <v>4978</v>
      </c>
    </row>
    <row r="4470" spans="1:5" x14ac:dyDescent="0.2">
      <c r="A4470" s="7" t="s">
        <v>2434</v>
      </c>
      <c r="B4470" s="7" t="s">
        <v>4802</v>
      </c>
      <c r="C4470" s="7" t="s">
        <v>768</v>
      </c>
      <c r="D4470" s="7" t="s">
        <v>48</v>
      </c>
      <c r="E4470" s="7" t="s">
        <v>4979</v>
      </c>
    </row>
    <row r="4471" spans="1:5" x14ac:dyDescent="0.2">
      <c r="A4471" s="7" t="s">
        <v>2434</v>
      </c>
      <c r="B4471" s="7" t="s">
        <v>4802</v>
      </c>
      <c r="C4471" s="7" t="s">
        <v>770</v>
      </c>
      <c r="D4471" s="7" t="s">
        <v>98</v>
      </c>
      <c r="E4471" s="7" t="s">
        <v>4980</v>
      </c>
    </row>
    <row r="4472" spans="1:5" x14ac:dyDescent="0.2">
      <c r="A4472" s="7" t="s">
        <v>21</v>
      </c>
      <c r="B4472" s="7" t="s">
        <v>4981</v>
      </c>
      <c r="C4472" s="7" t="s">
        <v>25</v>
      </c>
      <c r="D4472" s="7" t="s">
        <v>98</v>
      </c>
      <c r="E4472" s="7" t="s">
        <v>4982</v>
      </c>
    </row>
    <row r="4473" spans="1:5" x14ac:dyDescent="0.2">
      <c r="A4473" s="7" t="s">
        <v>21</v>
      </c>
      <c r="B4473" s="7" t="s">
        <v>4981</v>
      </c>
      <c r="C4473" s="7" t="s">
        <v>28</v>
      </c>
      <c r="D4473" s="7" t="s">
        <v>53</v>
      </c>
      <c r="E4473" s="7" t="s">
        <v>4983</v>
      </c>
    </row>
    <row r="4474" spans="1:5" x14ac:dyDescent="0.2">
      <c r="A4474" s="7" t="s">
        <v>21</v>
      </c>
      <c r="B4474" s="7" t="s">
        <v>4981</v>
      </c>
      <c r="C4474" s="7" t="s">
        <v>33</v>
      </c>
      <c r="D4474" s="7" t="s">
        <v>42</v>
      </c>
      <c r="E4474" s="7" t="s">
        <v>4984</v>
      </c>
    </row>
    <row r="4475" spans="1:5" x14ac:dyDescent="0.2">
      <c r="A4475" s="7" t="s">
        <v>21</v>
      </c>
      <c r="B4475" s="7" t="s">
        <v>4981</v>
      </c>
      <c r="C4475" s="7" t="s">
        <v>44</v>
      </c>
      <c r="D4475" s="7" t="s">
        <v>23</v>
      </c>
      <c r="E4475" s="7" t="s">
        <v>4985</v>
      </c>
    </row>
    <row r="4476" spans="1:5" x14ac:dyDescent="0.2">
      <c r="A4476" s="7" t="s">
        <v>21</v>
      </c>
      <c r="B4476" s="7" t="s">
        <v>4981</v>
      </c>
      <c r="C4476" s="7" t="s">
        <v>140</v>
      </c>
      <c r="D4476" s="7" t="s">
        <v>37</v>
      </c>
      <c r="E4476" s="7" t="s">
        <v>4986</v>
      </c>
    </row>
    <row r="4477" spans="1:5" x14ac:dyDescent="0.2">
      <c r="A4477" s="7" t="s">
        <v>21</v>
      </c>
      <c r="B4477" s="7" t="s">
        <v>4981</v>
      </c>
      <c r="C4477" s="7" t="s">
        <v>36</v>
      </c>
      <c r="D4477" s="7" t="s">
        <v>29</v>
      </c>
      <c r="E4477" s="7" t="s">
        <v>4987</v>
      </c>
    </row>
    <row r="4478" spans="1:5" x14ac:dyDescent="0.2">
      <c r="A4478" s="7" t="s">
        <v>21</v>
      </c>
      <c r="B4478" s="7" t="s">
        <v>4981</v>
      </c>
      <c r="C4478" s="7" t="s">
        <v>143</v>
      </c>
      <c r="D4478" s="7" t="s">
        <v>34</v>
      </c>
      <c r="E4478" s="7" t="s">
        <v>4988</v>
      </c>
    </row>
    <row r="4479" spans="1:5" x14ac:dyDescent="0.2">
      <c r="A4479" s="7" t="s">
        <v>21</v>
      </c>
      <c r="B4479" s="7" t="s">
        <v>4981</v>
      </c>
      <c r="C4479" s="7" t="s">
        <v>41</v>
      </c>
      <c r="D4479" s="7" t="s">
        <v>48</v>
      </c>
      <c r="E4479" s="7" t="s">
        <v>4989</v>
      </c>
    </row>
    <row r="4480" spans="1:5" x14ac:dyDescent="0.2">
      <c r="A4480" s="7" t="s">
        <v>21</v>
      </c>
      <c r="B4480" s="7" t="s">
        <v>4981</v>
      </c>
      <c r="C4480" s="7" t="s">
        <v>47</v>
      </c>
      <c r="D4480" s="7" t="s">
        <v>26</v>
      </c>
      <c r="E4480" s="7" t="s">
        <v>4990</v>
      </c>
    </row>
    <row r="4481" spans="1:5" x14ac:dyDescent="0.2">
      <c r="A4481" s="7" t="s">
        <v>21</v>
      </c>
      <c r="B4481" s="7" t="s">
        <v>4981</v>
      </c>
      <c r="C4481" s="7" t="s">
        <v>50</v>
      </c>
      <c r="D4481" s="7" t="s">
        <v>42</v>
      </c>
      <c r="E4481" s="7" t="s">
        <v>4991</v>
      </c>
    </row>
    <row r="4482" spans="1:5" x14ac:dyDescent="0.2">
      <c r="A4482" s="7" t="s">
        <v>21</v>
      </c>
      <c r="B4482" s="7" t="s">
        <v>4981</v>
      </c>
      <c r="C4482" s="7" t="s">
        <v>52</v>
      </c>
      <c r="D4482" s="7" t="s">
        <v>34</v>
      </c>
      <c r="E4482" s="7" t="s">
        <v>4992</v>
      </c>
    </row>
    <row r="4483" spans="1:5" x14ac:dyDescent="0.2">
      <c r="A4483" s="7" t="s">
        <v>21</v>
      </c>
      <c r="B4483" s="7" t="s">
        <v>4981</v>
      </c>
      <c r="C4483" s="7" t="s">
        <v>149</v>
      </c>
      <c r="D4483" s="7" t="s">
        <v>45</v>
      </c>
      <c r="E4483" s="7" t="s">
        <v>4993</v>
      </c>
    </row>
    <row r="4484" spans="1:5" x14ac:dyDescent="0.2">
      <c r="A4484" s="7" t="s">
        <v>21</v>
      </c>
      <c r="B4484" s="7" t="s">
        <v>4981</v>
      </c>
      <c r="C4484" s="7" t="s">
        <v>55</v>
      </c>
      <c r="D4484" s="7" t="s">
        <v>37</v>
      </c>
      <c r="E4484" s="7" t="s">
        <v>4994</v>
      </c>
    </row>
    <row r="4485" spans="1:5" x14ac:dyDescent="0.2">
      <c r="A4485" s="7" t="s">
        <v>21</v>
      </c>
      <c r="B4485" s="7" t="s">
        <v>4981</v>
      </c>
      <c r="C4485" s="7" t="s">
        <v>57</v>
      </c>
      <c r="D4485" s="7" t="s">
        <v>48</v>
      </c>
      <c r="E4485" s="7" t="s">
        <v>4995</v>
      </c>
    </row>
    <row r="4486" spans="1:5" x14ac:dyDescent="0.2">
      <c r="A4486" s="7" t="s">
        <v>21</v>
      </c>
      <c r="B4486" s="7" t="s">
        <v>4981</v>
      </c>
      <c r="C4486" s="7" t="s">
        <v>153</v>
      </c>
      <c r="D4486" s="7" t="s">
        <v>26</v>
      </c>
      <c r="E4486" s="7" t="s">
        <v>4996</v>
      </c>
    </row>
    <row r="4487" spans="1:5" x14ac:dyDescent="0.2">
      <c r="A4487" s="7" t="s">
        <v>21</v>
      </c>
      <c r="B4487" s="7" t="s">
        <v>4981</v>
      </c>
      <c r="C4487" s="7" t="s">
        <v>59</v>
      </c>
      <c r="D4487" s="7" t="s">
        <v>98</v>
      </c>
      <c r="E4487" s="7" t="s">
        <v>4997</v>
      </c>
    </row>
    <row r="4488" spans="1:5" x14ac:dyDescent="0.2">
      <c r="A4488" s="7" t="s">
        <v>21</v>
      </c>
      <c r="B4488" s="7" t="s">
        <v>4981</v>
      </c>
      <c r="C4488" s="7" t="s">
        <v>61</v>
      </c>
      <c r="D4488" s="7" t="s">
        <v>23</v>
      </c>
      <c r="E4488" s="7" t="s">
        <v>4998</v>
      </c>
    </row>
    <row r="4489" spans="1:5" x14ac:dyDescent="0.2">
      <c r="A4489" s="7" t="s">
        <v>21</v>
      </c>
      <c r="B4489" s="7" t="s">
        <v>4981</v>
      </c>
      <c r="C4489" s="7" t="s">
        <v>130</v>
      </c>
      <c r="D4489" s="7" t="s">
        <v>29</v>
      </c>
      <c r="E4489" s="7" t="s">
        <v>4999</v>
      </c>
    </row>
    <row r="4490" spans="1:5" x14ac:dyDescent="0.2">
      <c r="A4490" s="7" t="s">
        <v>21</v>
      </c>
      <c r="B4490" s="7" t="s">
        <v>4981</v>
      </c>
      <c r="C4490" s="7" t="s">
        <v>79</v>
      </c>
      <c r="D4490" s="7" t="s">
        <v>53</v>
      </c>
      <c r="E4490" s="7" t="s">
        <v>5000</v>
      </c>
    </row>
    <row r="4491" spans="1:5" x14ac:dyDescent="0.2">
      <c r="A4491" s="7" t="s">
        <v>21</v>
      </c>
      <c r="B4491" s="7" t="s">
        <v>4981</v>
      </c>
      <c r="C4491" s="7" t="s">
        <v>81</v>
      </c>
      <c r="D4491" s="7" t="s">
        <v>37</v>
      </c>
      <c r="E4491" s="7" t="s">
        <v>5001</v>
      </c>
    </row>
    <row r="4492" spans="1:5" x14ac:dyDescent="0.2">
      <c r="A4492" s="7" t="s">
        <v>21</v>
      </c>
      <c r="B4492" s="7" t="s">
        <v>4981</v>
      </c>
      <c r="C4492" s="7" t="s">
        <v>63</v>
      </c>
      <c r="D4492" s="7" t="s">
        <v>23</v>
      </c>
      <c r="E4492" s="7" t="s">
        <v>5002</v>
      </c>
    </row>
    <row r="4493" spans="1:5" x14ac:dyDescent="0.2">
      <c r="A4493" s="7" t="s">
        <v>21</v>
      </c>
      <c r="B4493" s="7" t="s">
        <v>4981</v>
      </c>
      <c r="C4493" s="7" t="s">
        <v>65</v>
      </c>
      <c r="D4493" s="7" t="s">
        <v>42</v>
      </c>
      <c r="E4493" s="7" t="s">
        <v>5003</v>
      </c>
    </row>
    <row r="4494" spans="1:5" x14ac:dyDescent="0.2">
      <c r="A4494" s="7" t="s">
        <v>21</v>
      </c>
      <c r="B4494" s="7" t="s">
        <v>4981</v>
      </c>
      <c r="C4494" s="7" t="s">
        <v>67</v>
      </c>
      <c r="D4494" s="7" t="s">
        <v>26</v>
      </c>
      <c r="E4494" s="7" t="s">
        <v>5004</v>
      </c>
    </row>
    <row r="4495" spans="1:5" x14ac:dyDescent="0.2">
      <c r="A4495" s="7" t="s">
        <v>21</v>
      </c>
      <c r="B4495" s="7" t="s">
        <v>4981</v>
      </c>
      <c r="C4495" s="7" t="s">
        <v>163</v>
      </c>
      <c r="D4495" s="7" t="s">
        <v>29</v>
      </c>
      <c r="E4495" s="7" t="s">
        <v>5005</v>
      </c>
    </row>
    <row r="4496" spans="1:5" x14ac:dyDescent="0.2">
      <c r="A4496" s="7" t="s">
        <v>21</v>
      </c>
      <c r="B4496" s="7" t="s">
        <v>4981</v>
      </c>
      <c r="C4496" s="7" t="s">
        <v>165</v>
      </c>
      <c r="D4496" s="7" t="s">
        <v>53</v>
      </c>
      <c r="E4496" s="7" t="s">
        <v>5006</v>
      </c>
    </row>
    <row r="4497" spans="1:5" x14ac:dyDescent="0.2">
      <c r="A4497" s="7" t="s">
        <v>21</v>
      </c>
      <c r="B4497" s="7" t="s">
        <v>4981</v>
      </c>
      <c r="C4497" s="7" t="s">
        <v>167</v>
      </c>
      <c r="D4497" s="7" t="s">
        <v>34</v>
      </c>
      <c r="E4497" s="7" t="s">
        <v>5007</v>
      </c>
    </row>
    <row r="4498" spans="1:5" x14ac:dyDescent="0.2">
      <c r="A4498" s="7" t="s">
        <v>21</v>
      </c>
      <c r="B4498" s="7" t="s">
        <v>4981</v>
      </c>
      <c r="C4498" s="7" t="s">
        <v>77</v>
      </c>
      <c r="D4498" s="7" t="s">
        <v>48</v>
      </c>
      <c r="E4498" s="7" t="s">
        <v>5008</v>
      </c>
    </row>
    <row r="4499" spans="1:5" x14ac:dyDescent="0.2">
      <c r="A4499" s="7" t="s">
        <v>21</v>
      </c>
      <c r="B4499" s="7" t="s">
        <v>4981</v>
      </c>
      <c r="C4499" s="7" t="s">
        <v>83</v>
      </c>
      <c r="D4499" s="7" t="s">
        <v>98</v>
      </c>
      <c r="E4499" s="7" t="s">
        <v>5009</v>
      </c>
    </row>
    <row r="4500" spans="1:5" x14ac:dyDescent="0.2">
      <c r="A4500" s="7" t="s">
        <v>21</v>
      </c>
      <c r="B4500" s="7" t="s">
        <v>4981</v>
      </c>
      <c r="C4500" s="7" t="s">
        <v>169</v>
      </c>
      <c r="D4500" s="7" t="s">
        <v>45</v>
      </c>
      <c r="E4500" s="7" t="s">
        <v>5010</v>
      </c>
    </row>
    <row r="4501" spans="1:5" x14ac:dyDescent="0.2">
      <c r="A4501" s="7" t="s">
        <v>21</v>
      </c>
      <c r="B4501" s="7" t="s">
        <v>4981</v>
      </c>
      <c r="C4501" s="7" t="s">
        <v>85</v>
      </c>
      <c r="D4501" s="7" t="s">
        <v>26</v>
      </c>
      <c r="E4501" s="7" t="s">
        <v>5011</v>
      </c>
    </row>
    <row r="4502" spans="1:5" x14ac:dyDescent="0.2">
      <c r="A4502" s="7" t="s">
        <v>21</v>
      </c>
      <c r="B4502" s="7" t="s">
        <v>4981</v>
      </c>
      <c r="C4502" s="7" t="s">
        <v>87</v>
      </c>
      <c r="D4502" s="7" t="s">
        <v>48</v>
      </c>
      <c r="E4502" s="7" t="s">
        <v>5012</v>
      </c>
    </row>
    <row r="4503" spans="1:5" x14ac:dyDescent="0.2">
      <c r="A4503" s="7" t="s">
        <v>21</v>
      </c>
      <c r="B4503" s="7" t="s">
        <v>4981</v>
      </c>
      <c r="C4503" s="7" t="s">
        <v>89</v>
      </c>
      <c r="D4503" s="7" t="s">
        <v>37</v>
      </c>
      <c r="E4503" s="7" t="s">
        <v>5013</v>
      </c>
    </row>
    <row r="4504" spans="1:5" x14ac:dyDescent="0.2">
      <c r="A4504" s="7" t="s">
        <v>21</v>
      </c>
      <c r="B4504" s="7" t="s">
        <v>4981</v>
      </c>
      <c r="C4504" s="7" t="s">
        <v>93</v>
      </c>
      <c r="D4504" s="7" t="s">
        <v>53</v>
      </c>
      <c r="E4504" s="7" t="s">
        <v>5014</v>
      </c>
    </row>
    <row r="4505" spans="1:5" x14ac:dyDescent="0.2">
      <c r="A4505" s="7" t="s">
        <v>21</v>
      </c>
      <c r="B4505" s="7" t="s">
        <v>4981</v>
      </c>
      <c r="C4505" s="7" t="s">
        <v>100</v>
      </c>
      <c r="D4505" s="7" t="s">
        <v>98</v>
      </c>
      <c r="E4505" s="7" t="s">
        <v>5015</v>
      </c>
    </row>
    <row r="4506" spans="1:5" x14ac:dyDescent="0.2">
      <c r="A4506" s="7" t="s">
        <v>21</v>
      </c>
      <c r="B4506" s="7" t="s">
        <v>4981</v>
      </c>
      <c r="C4506" s="7" t="s">
        <v>178</v>
      </c>
      <c r="D4506" s="7" t="s">
        <v>45</v>
      </c>
      <c r="E4506" s="7" t="s">
        <v>5016</v>
      </c>
    </row>
    <row r="4507" spans="1:5" x14ac:dyDescent="0.2">
      <c r="A4507" s="7" t="s">
        <v>21</v>
      </c>
      <c r="B4507" s="7" t="s">
        <v>4981</v>
      </c>
      <c r="C4507" s="7" t="s">
        <v>95</v>
      </c>
      <c r="D4507" s="7" t="s">
        <v>23</v>
      </c>
      <c r="E4507" s="7" t="s">
        <v>5017</v>
      </c>
    </row>
    <row r="4508" spans="1:5" x14ac:dyDescent="0.2">
      <c r="A4508" s="7" t="s">
        <v>21</v>
      </c>
      <c r="B4508" s="7" t="s">
        <v>4981</v>
      </c>
      <c r="C4508" s="7" t="s">
        <v>39</v>
      </c>
      <c r="D4508" s="7" t="s">
        <v>29</v>
      </c>
      <c r="E4508" s="7" t="s">
        <v>5018</v>
      </c>
    </row>
    <row r="4509" spans="1:5" x14ac:dyDescent="0.2">
      <c r="A4509" s="7" t="s">
        <v>21</v>
      </c>
      <c r="B4509" s="7" t="s">
        <v>4981</v>
      </c>
      <c r="C4509" s="7" t="s">
        <v>182</v>
      </c>
      <c r="D4509" s="7" t="s">
        <v>34</v>
      </c>
      <c r="E4509" s="7" t="s">
        <v>5019</v>
      </c>
    </row>
    <row r="4510" spans="1:5" x14ac:dyDescent="0.2">
      <c r="A4510" s="7" t="s">
        <v>21</v>
      </c>
      <c r="B4510" s="7" t="s">
        <v>4981</v>
      </c>
      <c r="C4510" s="7" t="s">
        <v>102</v>
      </c>
      <c r="D4510" s="7" t="s">
        <v>42</v>
      </c>
      <c r="E4510" s="7" t="s">
        <v>5020</v>
      </c>
    </row>
    <row r="4511" spans="1:5" x14ac:dyDescent="0.2">
      <c r="A4511" s="7" t="s">
        <v>21</v>
      </c>
      <c r="B4511" s="7" t="s">
        <v>4981</v>
      </c>
      <c r="C4511" s="7" t="s">
        <v>185</v>
      </c>
      <c r="D4511" s="7" t="s">
        <v>53</v>
      </c>
      <c r="E4511" s="7" t="s">
        <v>5021</v>
      </c>
    </row>
    <row r="4512" spans="1:5" x14ac:dyDescent="0.2">
      <c r="A4512" s="7" t="s">
        <v>21</v>
      </c>
      <c r="B4512" s="7" t="s">
        <v>4981</v>
      </c>
      <c r="C4512" s="7" t="s">
        <v>104</v>
      </c>
      <c r="D4512" s="7" t="s">
        <v>29</v>
      </c>
      <c r="E4512" s="7" t="s">
        <v>5022</v>
      </c>
    </row>
    <row r="4513" spans="1:5" x14ac:dyDescent="0.2">
      <c r="A4513" s="7" t="s">
        <v>21</v>
      </c>
      <c r="B4513" s="7" t="s">
        <v>4981</v>
      </c>
      <c r="C4513" s="7" t="s">
        <v>106</v>
      </c>
      <c r="D4513" s="7" t="s">
        <v>26</v>
      </c>
      <c r="E4513" s="7" t="s">
        <v>5023</v>
      </c>
    </row>
    <row r="4514" spans="1:5" x14ac:dyDescent="0.2">
      <c r="A4514" s="7" t="s">
        <v>21</v>
      </c>
      <c r="B4514" s="7" t="s">
        <v>4981</v>
      </c>
      <c r="C4514" s="7" t="s">
        <v>108</v>
      </c>
      <c r="D4514" s="7" t="s">
        <v>45</v>
      </c>
      <c r="E4514" s="7" t="s">
        <v>5024</v>
      </c>
    </row>
    <row r="4515" spans="1:5" x14ac:dyDescent="0.2">
      <c r="A4515" s="7" t="s">
        <v>21</v>
      </c>
      <c r="B4515" s="7" t="s">
        <v>4981</v>
      </c>
      <c r="C4515" s="7" t="s">
        <v>110</v>
      </c>
      <c r="D4515" s="7" t="s">
        <v>34</v>
      </c>
      <c r="E4515" s="7" t="s">
        <v>5025</v>
      </c>
    </row>
    <row r="4516" spans="1:5" x14ac:dyDescent="0.2">
      <c r="A4516" s="7" t="s">
        <v>21</v>
      </c>
      <c r="B4516" s="7" t="s">
        <v>4981</v>
      </c>
      <c r="C4516" s="7" t="s">
        <v>191</v>
      </c>
      <c r="D4516" s="7" t="s">
        <v>42</v>
      </c>
      <c r="E4516" s="7" t="s">
        <v>5026</v>
      </c>
    </row>
    <row r="4517" spans="1:5" x14ac:dyDescent="0.2">
      <c r="A4517" s="7" t="s">
        <v>21</v>
      </c>
      <c r="B4517" s="7" t="s">
        <v>4981</v>
      </c>
      <c r="C4517" s="7" t="s">
        <v>71</v>
      </c>
      <c r="D4517" s="7" t="s">
        <v>48</v>
      </c>
      <c r="E4517" s="7" t="s">
        <v>5027</v>
      </c>
    </row>
    <row r="4518" spans="1:5" x14ac:dyDescent="0.2">
      <c r="A4518" s="7" t="s">
        <v>21</v>
      </c>
      <c r="B4518" s="7" t="s">
        <v>4981</v>
      </c>
      <c r="C4518" s="7" t="s">
        <v>69</v>
      </c>
      <c r="D4518" s="7" t="s">
        <v>98</v>
      </c>
      <c r="E4518" s="7" t="s">
        <v>5028</v>
      </c>
    </row>
    <row r="4519" spans="1:5" x14ac:dyDescent="0.2">
      <c r="A4519" s="7" t="s">
        <v>21</v>
      </c>
      <c r="B4519" s="7" t="s">
        <v>4981</v>
      </c>
      <c r="C4519" s="7" t="s">
        <v>31</v>
      </c>
      <c r="D4519" s="7" t="s">
        <v>37</v>
      </c>
      <c r="E4519" s="7" t="s">
        <v>5029</v>
      </c>
    </row>
    <row r="4520" spans="1:5" x14ac:dyDescent="0.2">
      <c r="A4520" s="7" t="s">
        <v>21</v>
      </c>
      <c r="B4520" s="7" t="s">
        <v>4981</v>
      </c>
      <c r="C4520" s="7" t="s">
        <v>195</v>
      </c>
      <c r="D4520" s="7" t="s">
        <v>23</v>
      </c>
      <c r="E4520" s="7" t="s">
        <v>5030</v>
      </c>
    </row>
    <row r="4521" spans="1:5" x14ac:dyDescent="0.2">
      <c r="A4521" s="7" t="s">
        <v>21</v>
      </c>
      <c r="B4521" s="7" t="s">
        <v>4981</v>
      </c>
      <c r="C4521" s="7" t="s">
        <v>198</v>
      </c>
      <c r="D4521" s="7" t="s">
        <v>29</v>
      </c>
      <c r="E4521" s="7" t="s">
        <v>5031</v>
      </c>
    </row>
    <row r="4522" spans="1:5" x14ac:dyDescent="0.2">
      <c r="A4522" s="7" t="s">
        <v>21</v>
      </c>
      <c r="B4522" s="7" t="s">
        <v>4981</v>
      </c>
      <c r="C4522" s="7" t="s">
        <v>22</v>
      </c>
      <c r="D4522" s="7" t="s">
        <v>37</v>
      </c>
      <c r="E4522" s="7" t="s">
        <v>5032</v>
      </c>
    </row>
    <row r="4523" spans="1:5" x14ac:dyDescent="0.2">
      <c r="A4523" s="7" t="s">
        <v>21</v>
      </c>
      <c r="B4523" s="7" t="s">
        <v>4981</v>
      </c>
      <c r="C4523" s="7" t="s">
        <v>112</v>
      </c>
      <c r="D4523" s="7" t="s">
        <v>48</v>
      </c>
      <c r="E4523" s="7" t="s">
        <v>5033</v>
      </c>
    </row>
    <row r="4524" spans="1:5" x14ac:dyDescent="0.2">
      <c r="A4524" s="7" t="s">
        <v>21</v>
      </c>
      <c r="B4524" s="7" t="s">
        <v>4981</v>
      </c>
      <c r="C4524" s="7" t="s">
        <v>114</v>
      </c>
      <c r="D4524" s="7" t="s">
        <v>98</v>
      </c>
      <c r="E4524" s="7" t="s">
        <v>5034</v>
      </c>
    </row>
    <row r="4525" spans="1:5" x14ac:dyDescent="0.2">
      <c r="A4525" s="7" t="s">
        <v>21</v>
      </c>
      <c r="B4525" s="7" t="s">
        <v>4981</v>
      </c>
      <c r="C4525" s="7" t="s">
        <v>116</v>
      </c>
      <c r="D4525" s="7" t="s">
        <v>53</v>
      </c>
      <c r="E4525" s="7" t="s">
        <v>5035</v>
      </c>
    </row>
    <row r="4526" spans="1:5" x14ac:dyDescent="0.2">
      <c r="A4526" s="7" t="s">
        <v>21</v>
      </c>
      <c r="B4526" s="7" t="s">
        <v>4981</v>
      </c>
      <c r="C4526" s="7" t="s">
        <v>118</v>
      </c>
      <c r="D4526" s="7" t="s">
        <v>34</v>
      </c>
      <c r="E4526" s="7" t="s">
        <v>5036</v>
      </c>
    </row>
    <row r="4527" spans="1:5" x14ac:dyDescent="0.2">
      <c r="A4527" s="7" t="s">
        <v>21</v>
      </c>
      <c r="B4527" s="7" t="s">
        <v>4981</v>
      </c>
      <c r="C4527" s="7" t="s">
        <v>73</v>
      </c>
      <c r="D4527" s="7" t="s">
        <v>42</v>
      </c>
      <c r="E4527" s="7" t="s">
        <v>5037</v>
      </c>
    </row>
    <row r="4528" spans="1:5" x14ac:dyDescent="0.2">
      <c r="A4528" s="7" t="s">
        <v>21</v>
      </c>
      <c r="B4528" s="7" t="s">
        <v>4981</v>
      </c>
      <c r="C4528" s="7" t="s">
        <v>120</v>
      </c>
      <c r="D4528" s="7" t="s">
        <v>26</v>
      </c>
      <c r="E4528" s="7" t="s">
        <v>5038</v>
      </c>
    </row>
    <row r="4529" spans="1:5" x14ac:dyDescent="0.2">
      <c r="A4529" s="7" t="s">
        <v>21</v>
      </c>
      <c r="B4529" s="7" t="s">
        <v>4981</v>
      </c>
      <c r="C4529" s="7" t="s">
        <v>97</v>
      </c>
      <c r="D4529" s="7" t="s">
        <v>45</v>
      </c>
      <c r="E4529" s="7" t="s">
        <v>5039</v>
      </c>
    </row>
    <row r="4530" spans="1:5" x14ac:dyDescent="0.2">
      <c r="A4530" s="7" t="s">
        <v>21</v>
      </c>
      <c r="B4530" s="7" t="s">
        <v>4981</v>
      </c>
      <c r="C4530" s="7" t="s">
        <v>122</v>
      </c>
      <c r="D4530" s="7" t="s">
        <v>23</v>
      </c>
      <c r="E4530" s="7" t="s">
        <v>5040</v>
      </c>
    </row>
    <row r="4531" spans="1:5" x14ac:dyDescent="0.2">
      <c r="A4531" s="7" t="s">
        <v>21</v>
      </c>
      <c r="B4531" s="7" t="s">
        <v>4981</v>
      </c>
      <c r="C4531" s="7" t="s">
        <v>124</v>
      </c>
      <c r="D4531" s="7" t="s">
        <v>98</v>
      </c>
      <c r="E4531" s="7" t="s">
        <v>5041</v>
      </c>
    </row>
    <row r="4532" spans="1:5" x14ac:dyDescent="0.2">
      <c r="A4532" s="7" t="s">
        <v>21</v>
      </c>
      <c r="B4532" s="7" t="s">
        <v>4981</v>
      </c>
      <c r="C4532" s="7" t="s">
        <v>126</v>
      </c>
      <c r="D4532" s="7" t="s">
        <v>26</v>
      </c>
      <c r="E4532" s="7" t="s">
        <v>5042</v>
      </c>
    </row>
    <row r="4533" spans="1:5" x14ac:dyDescent="0.2">
      <c r="A4533" s="7" t="s">
        <v>21</v>
      </c>
      <c r="B4533" s="7" t="s">
        <v>4981</v>
      </c>
      <c r="C4533" s="7" t="s">
        <v>128</v>
      </c>
      <c r="D4533" s="7" t="s">
        <v>29</v>
      </c>
      <c r="E4533" s="7" t="s">
        <v>5043</v>
      </c>
    </row>
    <row r="4534" spans="1:5" x14ac:dyDescent="0.2">
      <c r="A4534" s="7" t="s">
        <v>21</v>
      </c>
      <c r="B4534" s="7" t="s">
        <v>4981</v>
      </c>
      <c r="C4534" s="7" t="s">
        <v>132</v>
      </c>
      <c r="D4534" s="7" t="s">
        <v>34</v>
      </c>
      <c r="E4534" s="7" t="s">
        <v>5044</v>
      </c>
    </row>
    <row r="4535" spans="1:5" x14ac:dyDescent="0.2">
      <c r="A4535" s="7" t="s">
        <v>21</v>
      </c>
      <c r="B4535" s="7" t="s">
        <v>4981</v>
      </c>
      <c r="C4535" s="7" t="s">
        <v>214</v>
      </c>
      <c r="D4535" s="7" t="s">
        <v>45</v>
      </c>
      <c r="E4535" s="7" t="s">
        <v>5045</v>
      </c>
    </row>
    <row r="4536" spans="1:5" x14ac:dyDescent="0.2">
      <c r="A4536" s="7" t="s">
        <v>21</v>
      </c>
      <c r="B4536" s="7" t="s">
        <v>4981</v>
      </c>
      <c r="C4536" s="7" t="s">
        <v>216</v>
      </c>
      <c r="D4536" s="7" t="s">
        <v>23</v>
      </c>
      <c r="E4536" s="7" t="s">
        <v>5046</v>
      </c>
    </row>
    <row r="4537" spans="1:5" x14ac:dyDescent="0.2">
      <c r="A4537" s="7" t="s">
        <v>21</v>
      </c>
      <c r="B4537" s="7" t="s">
        <v>4981</v>
      </c>
      <c r="C4537" s="7" t="s">
        <v>218</v>
      </c>
      <c r="D4537" s="7" t="s">
        <v>37</v>
      </c>
      <c r="E4537" s="7" t="s">
        <v>5047</v>
      </c>
    </row>
    <row r="4538" spans="1:5" x14ac:dyDescent="0.2">
      <c r="A4538" s="7" t="s">
        <v>21</v>
      </c>
      <c r="B4538" s="7" t="s">
        <v>4981</v>
      </c>
      <c r="C4538" s="7" t="s">
        <v>220</v>
      </c>
      <c r="D4538" s="7" t="s">
        <v>53</v>
      </c>
      <c r="E4538" s="7" t="s">
        <v>5048</v>
      </c>
    </row>
    <row r="4539" spans="1:5" x14ac:dyDescent="0.2">
      <c r="A4539" s="7" t="s">
        <v>21</v>
      </c>
      <c r="B4539" s="7" t="s">
        <v>4981</v>
      </c>
      <c r="C4539" s="7" t="s">
        <v>222</v>
      </c>
      <c r="D4539" s="7" t="s">
        <v>42</v>
      </c>
      <c r="E4539" s="7" t="s">
        <v>5049</v>
      </c>
    </row>
    <row r="4540" spans="1:5" x14ac:dyDescent="0.2">
      <c r="A4540" s="7" t="s">
        <v>21</v>
      </c>
      <c r="B4540" s="7" t="s">
        <v>4981</v>
      </c>
      <c r="C4540" s="7" t="s">
        <v>224</v>
      </c>
      <c r="D4540" s="7" t="s">
        <v>48</v>
      </c>
      <c r="E4540" s="7" t="s">
        <v>5050</v>
      </c>
    </row>
    <row r="4541" spans="1:5" x14ac:dyDescent="0.2">
      <c r="A4541" s="7" t="s">
        <v>21</v>
      </c>
      <c r="B4541" s="7" t="s">
        <v>4981</v>
      </c>
      <c r="C4541" s="7" t="s">
        <v>226</v>
      </c>
      <c r="D4541" s="7" t="s">
        <v>34</v>
      </c>
      <c r="E4541" s="7" t="s">
        <v>5051</v>
      </c>
    </row>
    <row r="4542" spans="1:5" x14ac:dyDescent="0.2">
      <c r="A4542" s="7" t="s">
        <v>21</v>
      </c>
      <c r="B4542" s="7" t="s">
        <v>4981</v>
      </c>
      <c r="C4542" s="7" t="s">
        <v>228</v>
      </c>
      <c r="D4542" s="7" t="s">
        <v>53</v>
      </c>
      <c r="E4542" s="7" t="s">
        <v>5052</v>
      </c>
    </row>
    <row r="4543" spans="1:5" x14ac:dyDescent="0.2">
      <c r="A4543" s="7" t="s">
        <v>21</v>
      </c>
      <c r="B4543" s="7" t="s">
        <v>4981</v>
      </c>
      <c r="C4543" s="7" t="s">
        <v>230</v>
      </c>
      <c r="D4543" s="7" t="s">
        <v>98</v>
      </c>
      <c r="E4543" s="7" t="s">
        <v>5053</v>
      </c>
    </row>
    <row r="4544" spans="1:5" x14ac:dyDescent="0.2">
      <c r="A4544" s="7" t="s">
        <v>21</v>
      </c>
      <c r="B4544" s="7" t="s">
        <v>4981</v>
      </c>
      <c r="C4544" s="7" t="s">
        <v>232</v>
      </c>
      <c r="D4544" s="7" t="s">
        <v>23</v>
      </c>
      <c r="E4544" s="7" t="s">
        <v>5054</v>
      </c>
    </row>
    <row r="4545" spans="1:5" x14ac:dyDescent="0.2">
      <c r="A4545" s="7" t="s">
        <v>21</v>
      </c>
      <c r="B4545" s="7" t="s">
        <v>4981</v>
      </c>
      <c r="C4545" s="7" t="s">
        <v>350</v>
      </c>
      <c r="D4545" s="7" t="s">
        <v>29</v>
      </c>
      <c r="E4545" s="7" t="s">
        <v>5055</v>
      </c>
    </row>
    <row r="4546" spans="1:5" x14ac:dyDescent="0.2">
      <c r="A4546" s="7" t="s">
        <v>21</v>
      </c>
      <c r="B4546" s="7" t="s">
        <v>4981</v>
      </c>
      <c r="C4546" s="7" t="s">
        <v>234</v>
      </c>
      <c r="D4546" s="7" t="s">
        <v>42</v>
      </c>
      <c r="E4546" s="7" t="s">
        <v>5056</v>
      </c>
    </row>
    <row r="4547" spans="1:5" x14ac:dyDescent="0.2">
      <c r="A4547" s="7" t="s">
        <v>21</v>
      </c>
      <c r="B4547" s="7" t="s">
        <v>4981</v>
      </c>
      <c r="C4547" s="7" t="s">
        <v>236</v>
      </c>
      <c r="D4547" s="7" t="s">
        <v>48</v>
      </c>
      <c r="E4547" s="7" t="s">
        <v>5057</v>
      </c>
    </row>
    <row r="4548" spans="1:5" x14ac:dyDescent="0.2">
      <c r="A4548" s="7" t="s">
        <v>21</v>
      </c>
      <c r="B4548" s="7" t="s">
        <v>4981</v>
      </c>
      <c r="C4548" s="7" t="s">
        <v>238</v>
      </c>
      <c r="D4548" s="7" t="s">
        <v>26</v>
      </c>
      <c r="E4548" s="7" t="s">
        <v>5058</v>
      </c>
    </row>
    <row r="4549" spans="1:5" x14ac:dyDescent="0.2">
      <c r="A4549" s="7" t="s">
        <v>21</v>
      </c>
      <c r="B4549" s="7" t="s">
        <v>4981</v>
      </c>
      <c r="C4549" s="7" t="s">
        <v>240</v>
      </c>
      <c r="D4549" s="7" t="s">
        <v>45</v>
      </c>
      <c r="E4549" s="7" t="s">
        <v>5059</v>
      </c>
    </row>
    <row r="4550" spans="1:5" x14ac:dyDescent="0.2">
      <c r="A4550" s="7" t="s">
        <v>21</v>
      </c>
      <c r="B4550" s="7" t="s">
        <v>4981</v>
      </c>
      <c r="C4550" s="7" t="s">
        <v>244</v>
      </c>
      <c r="D4550" s="7" t="s">
        <v>29</v>
      </c>
      <c r="E4550" s="7" t="s">
        <v>5060</v>
      </c>
    </row>
    <row r="4551" spans="1:5" x14ac:dyDescent="0.2">
      <c r="A4551" s="7" t="s">
        <v>21</v>
      </c>
      <c r="B4551" s="7" t="s">
        <v>4981</v>
      </c>
      <c r="C4551" s="7" t="s">
        <v>246</v>
      </c>
      <c r="D4551" s="7" t="s">
        <v>23</v>
      </c>
      <c r="E4551" s="7" t="s">
        <v>5061</v>
      </c>
    </row>
    <row r="4552" spans="1:5" x14ac:dyDescent="0.2">
      <c r="A4552" s="7" t="s">
        <v>21</v>
      </c>
      <c r="B4552" s="7" t="s">
        <v>4981</v>
      </c>
      <c r="C4552" s="7" t="s">
        <v>248</v>
      </c>
      <c r="D4552" s="7" t="s">
        <v>45</v>
      </c>
      <c r="E4552" s="7" t="s">
        <v>5062</v>
      </c>
    </row>
    <row r="4553" spans="1:5" x14ac:dyDescent="0.2">
      <c r="A4553" s="7" t="s">
        <v>21</v>
      </c>
      <c r="B4553" s="7" t="s">
        <v>4981</v>
      </c>
      <c r="C4553" s="7" t="s">
        <v>250</v>
      </c>
      <c r="D4553" s="7" t="s">
        <v>34</v>
      </c>
      <c r="E4553" s="7" t="s">
        <v>5063</v>
      </c>
    </row>
    <row r="4554" spans="1:5" x14ac:dyDescent="0.2">
      <c r="A4554" s="7" t="s">
        <v>21</v>
      </c>
      <c r="B4554" s="7" t="s">
        <v>4981</v>
      </c>
      <c r="C4554" s="7" t="s">
        <v>252</v>
      </c>
      <c r="D4554" s="7" t="s">
        <v>48</v>
      </c>
      <c r="E4554" s="7" t="s">
        <v>5064</v>
      </c>
    </row>
    <row r="4555" spans="1:5" x14ac:dyDescent="0.2">
      <c r="A4555" s="7" t="s">
        <v>21</v>
      </c>
      <c r="B4555" s="7" t="s">
        <v>4981</v>
      </c>
      <c r="C4555" s="7" t="s">
        <v>254</v>
      </c>
      <c r="D4555" s="7" t="s">
        <v>37</v>
      </c>
      <c r="E4555" s="7" t="s">
        <v>5065</v>
      </c>
    </row>
    <row r="4556" spans="1:5" x14ac:dyDescent="0.2">
      <c r="A4556" s="7" t="s">
        <v>21</v>
      </c>
      <c r="B4556" s="7" t="s">
        <v>4981</v>
      </c>
      <c r="C4556" s="7" t="s">
        <v>256</v>
      </c>
      <c r="D4556" s="7" t="s">
        <v>29</v>
      </c>
      <c r="E4556" s="7" t="s">
        <v>5066</v>
      </c>
    </row>
    <row r="4557" spans="1:5" x14ac:dyDescent="0.2">
      <c r="A4557" s="7" t="s">
        <v>21</v>
      </c>
      <c r="B4557" s="7" t="s">
        <v>4981</v>
      </c>
      <c r="C4557" s="7" t="s">
        <v>258</v>
      </c>
      <c r="D4557" s="7" t="s">
        <v>53</v>
      </c>
      <c r="E4557" s="7" t="s">
        <v>5067</v>
      </c>
    </row>
    <row r="4558" spans="1:5" x14ac:dyDescent="0.2">
      <c r="A4558" s="7" t="s">
        <v>21</v>
      </c>
      <c r="B4558" s="7" t="s">
        <v>4981</v>
      </c>
      <c r="C4558" s="7" t="s">
        <v>542</v>
      </c>
      <c r="D4558" s="7" t="s">
        <v>42</v>
      </c>
      <c r="E4558" s="7" t="s">
        <v>5068</v>
      </c>
    </row>
    <row r="4559" spans="1:5" x14ac:dyDescent="0.2">
      <c r="A4559" s="7" t="s">
        <v>21</v>
      </c>
      <c r="B4559" s="7" t="s">
        <v>4981</v>
      </c>
      <c r="C4559" s="7" t="s">
        <v>409</v>
      </c>
      <c r="D4559" s="7" t="s">
        <v>26</v>
      </c>
      <c r="E4559" s="7" t="s">
        <v>5069</v>
      </c>
    </row>
    <row r="4560" spans="1:5" x14ac:dyDescent="0.2">
      <c r="A4560" s="7" t="s">
        <v>21</v>
      </c>
      <c r="B4560" s="7" t="s">
        <v>4981</v>
      </c>
      <c r="C4560" s="7" t="s">
        <v>346</v>
      </c>
      <c r="D4560" s="7" t="s">
        <v>26</v>
      </c>
      <c r="E4560" s="7" t="s">
        <v>5070</v>
      </c>
    </row>
    <row r="4561" spans="1:5" x14ac:dyDescent="0.2">
      <c r="A4561" s="7" t="s">
        <v>21</v>
      </c>
      <c r="B4561" s="7" t="s">
        <v>4981</v>
      </c>
      <c r="C4561" s="7" t="s">
        <v>348</v>
      </c>
      <c r="D4561" s="7" t="s">
        <v>98</v>
      </c>
      <c r="E4561" s="7" t="s">
        <v>5071</v>
      </c>
    </row>
    <row r="4562" spans="1:5" x14ac:dyDescent="0.2">
      <c r="A4562" s="7" t="s">
        <v>21</v>
      </c>
      <c r="B4562" s="7" t="s">
        <v>4981</v>
      </c>
      <c r="C4562" s="7" t="s">
        <v>356</v>
      </c>
      <c r="D4562" s="7" t="s">
        <v>48</v>
      </c>
      <c r="E4562" s="7" t="s">
        <v>5072</v>
      </c>
    </row>
    <row r="4563" spans="1:5" x14ac:dyDescent="0.2">
      <c r="A4563" s="7" t="s">
        <v>21</v>
      </c>
      <c r="B4563" s="7" t="s">
        <v>4981</v>
      </c>
      <c r="C4563" s="7" t="s">
        <v>75</v>
      </c>
      <c r="D4563" s="7" t="s">
        <v>42</v>
      </c>
      <c r="E4563" s="7" t="s">
        <v>5073</v>
      </c>
    </row>
    <row r="4564" spans="1:5" x14ac:dyDescent="0.2">
      <c r="A4564" s="7" t="s">
        <v>21</v>
      </c>
      <c r="B4564" s="7" t="s">
        <v>4981</v>
      </c>
      <c r="C4564" s="7" t="s">
        <v>352</v>
      </c>
      <c r="D4564" s="7" t="s">
        <v>42</v>
      </c>
      <c r="E4564" s="7" t="s">
        <v>5074</v>
      </c>
    </row>
    <row r="4565" spans="1:5" x14ac:dyDescent="0.2">
      <c r="A4565" s="7" t="s">
        <v>21</v>
      </c>
      <c r="B4565" s="7" t="s">
        <v>4981</v>
      </c>
      <c r="C4565" s="7" t="s">
        <v>354</v>
      </c>
      <c r="D4565" s="7" t="s">
        <v>23</v>
      </c>
      <c r="E4565" s="7" t="s">
        <v>5075</v>
      </c>
    </row>
    <row r="4566" spans="1:5" x14ac:dyDescent="0.2">
      <c r="A4566" s="7" t="s">
        <v>21</v>
      </c>
      <c r="B4566" s="7" t="s">
        <v>4981</v>
      </c>
      <c r="C4566" s="7" t="s">
        <v>358</v>
      </c>
      <c r="D4566" s="7" t="s">
        <v>29</v>
      </c>
      <c r="E4566" s="7" t="s">
        <v>5076</v>
      </c>
    </row>
    <row r="4567" spans="1:5" x14ac:dyDescent="0.2">
      <c r="A4567" s="7" t="s">
        <v>21</v>
      </c>
      <c r="B4567" s="7" t="s">
        <v>4981</v>
      </c>
      <c r="C4567" s="7" t="s">
        <v>360</v>
      </c>
      <c r="D4567" s="7" t="s">
        <v>26</v>
      </c>
      <c r="E4567" s="7" t="s">
        <v>5077</v>
      </c>
    </row>
    <row r="4568" spans="1:5" x14ac:dyDescent="0.2">
      <c r="A4568" s="7" t="s">
        <v>21</v>
      </c>
      <c r="B4568" s="7" t="s">
        <v>4981</v>
      </c>
      <c r="C4568" s="7" t="s">
        <v>362</v>
      </c>
      <c r="D4568" s="7" t="s">
        <v>98</v>
      </c>
      <c r="E4568" s="7" t="s">
        <v>5078</v>
      </c>
    </row>
    <row r="4569" spans="1:5" x14ac:dyDescent="0.2">
      <c r="A4569" s="7" t="s">
        <v>21</v>
      </c>
      <c r="B4569" s="7" t="s">
        <v>4981</v>
      </c>
      <c r="C4569" s="7" t="s">
        <v>91</v>
      </c>
      <c r="D4569" s="7" t="s">
        <v>23</v>
      </c>
      <c r="E4569" s="7" t="s">
        <v>5079</v>
      </c>
    </row>
    <row r="4570" spans="1:5" x14ac:dyDescent="0.2">
      <c r="A4570" s="7" t="s">
        <v>21</v>
      </c>
      <c r="B4570" s="7" t="s">
        <v>4981</v>
      </c>
      <c r="C4570" s="7" t="s">
        <v>370</v>
      </c>
      <c r="D4570" s="7" t="s">
        <v>53</v>
      </c>
      <c r="E4570" s="7" t="s">
        <v>5080</v>
      </c>
    </row>
    <row r="4571" spans="1:5" x14ac:dyDescent="0.2">
      <c r="A4571" s="7" t="s">
        <v>21</v>
      </c>
      <c r="B4571" s="7" t="s">
        <v>4981</v>
      </c>
      <c r="C4571" s="7" t="s">
        <v>364</v>
      </c>
      <c r="D4571" s="7" t="s">
        <v>45</v>
      </c>
      <c r="E4571" s="7" t="s">
        <v>5081</v>
      </c>
    </row>
    <row r="4572" spans="1:5" x14ac:dyDescent="0.2">
      <c r="A4572" s="7" t="s">
        <v>21</v>
      </c>
      <c r="B4572" s="7" t="s">
        <v>4981</v>
      </c>
      <c r="C4572" s="7" t="s">
        <v>366</v>
      </c>
      <c r="D4572" s="7" t="s">
        <v>37</v>
      </c>
      <c r="E4572" s="7" t="s">
        <v>5082</v>
      </c>
    </row>
    <row r="4573" spans="1:5" x14ac:dyDescent="0.2">
      <c r="A4573" s="7" t="s">
        <v>21</v>
      </c>
      <c r="B4573" s="7" t="s">
        <v>4981</v>
      </c>
      <c r="C4573" s="7" t="s">
        <v>368</v>
      </c>
      <c r="D4573" s="7" t="s">
        <v>34</v>
      </c>
      <c r="E4573" s="7" t="s">
        <v>5083</v>
      </c>
    </row>
    <row r="4574" spans="1:5" x14ac:dyDescent="0.2">
      <c r="A4574" s="7" t="s">
        <v>21</v>
      </c>
      <c r="B4574" s="7" t="s">
        <v>4981</v>
      </c>
      <c r="C4574" s="7" t="s">
        <v>372</v>
      </c>
      <c r="D4574" s="7" t="s">
        <v>29</v>
      </c>
      <c r="E4574" s="7" t="s">
        <v>5084</v>
      </c>
    </row>
    <row r="4575" spans="1:5" x14ac:dyDescent="0.2">
      <c r="A4575" s="7" t="s">
        <v>2537</v>
      </c>
      <c r="B4575" s="7" t="s">
        <v>5085</v>
      </c>
      <c r="C4575" s="7" t="s">
        <v>25</v>
      </c>
      <c r="D4575" s="7" t="s">
        <v>48</v>
      </c>
      <c r="E4575" s="7" t="s">
        <v>5086</v>
      </c>
    </row>
    <row r="4576" spans="1:5" x14ac:dyDescent="0.2">
      <c r="A4576" s="7" t="s">
        <v>2537</v>
      </c>
      <c r="B4576" s="7" t="s">
        <v>5085</v>
      </c>
      <c r="C4576" s="7" t="s">
        <v>28</v>
      </c>
      <c r="D4576" s="7" t="s">
        <v>37</v>
      </c>
      <c r="E4576" s="7" t="s">
        <v>5087</v>
      </c>
    </row>
    <row r="4577" spans="1:5" x14ac:dyDescent="0.2">
      <c r="A4577" s="7" t="s">
        <v>2537</v>
      </c>
      <c r="B4577" s="7" t="s">
        <v>5085</v>
      </c>
      <c r="C4577" s="7" t="s">
        <v>33</v>
      </c>
      <c r="D4577" s="7" t="s">
        <v>53</v>
      </c>
      <c r="E4577" s="7" t="s">
        <v>5088</v>
      </c>
    </row>
    <row r="4578" spans="1:5" x14ac:dyDescent="0.2">
      <c r="A4578" s="7" t="s">
        <v>2537</v>
      </c>
      <c r="B4578" s="7" t="s">
        <v>5085</v>
      </c>
      <c r="C4578" s="7" t="s">
        <v>44</v>
      </c>
      <c r="D4578" s="7" t="s">
        <v>98</v>
      </c>
      <c r="E4578" s="7" t="s">
        <v>5089</v>
      </c>
    </row>
    <row r="4579" spans="1:5" x14ac:dyDescent="0.2">
      <c r="A4579" s="7" t="s">
        <v>2537</v>
      </c>
      <c r="B4579" s="7" t="s">
        <v>5085</v>
      </c>
      <c r="C4579" s="7" t="s">
        <v>140</v>
      </c>
      <c r="D4579" s="7" t="s">
        <v>45</v>
      </c>
      <c r="E4579" s="7" t="s">
        <v>5090</v>
      </c>
    </row>
    <row r="4580" spans="1:5" x14ac:dyDescent="0.2">
      <c r="A4580" s="7" t="s">
        <v>2537</v>
      </c>
      <c r="B4580" s="7" t="s">
        <v>5085</v>
      </c>
      <c r="C4580" s="7" t="s">
        <v>91</v>
      </c>
      <c r="D4580" s="7" t="s">
        <v>98</v>
      </c>
      <c r="E4580" s="7" t="s">
        <v>5091</v>
      </c>
    </row>
    <row r="4581" spans="1:5" x14ac:dyDescent="0.2">
      <c r="A4581" s="7" t="s">
        <v>2537</v>
      </c>
      <c r="B4581" s="7" t="s">
        <v>5085</v>
      </c>
      <c r="C4581" s="7" t="s">
        <v>36</v>
      </c>
      <c r="D4581" s="7" t="s">
        <v>23</v>
      </c>
      <c r="E4581" s="7" t="s">
        <v>5092</v>
      </c>
    </row>
    <row r="4582" spans="1:5" x14ac:dyDescent="0.2">
      <c r="A4582" s="7" t="s">
        <v>2537</v>
      </c>
      <c r="B4582" s="7" t="s">
        <v>5085</v>
      </c>
      <c r="C4582" s="7" t="s">
        <v>143</v>
      </c>
      <c r="D4582" s="7" t="s">
        <v>29</v>
      </c>
      <c r="E4582" s="7" t="s">
        <v>5093</v>
      </c>
    </row>
    <row r="4583" spans="1:5" x14ac:dyDescent="0.2">
      <c r="A4583" s="7" t="s">
        <v>2537</v>
      </c>
      <c r="B4583" s="7" t="s">
        <v>5085</v>
      </c>
      <c r="C4583" s="7" t="s">
        <v>41</v>
      </c>
      <c r="D4583" s="7" t="s">
        <v>34</v>
      </c>
      <c r="E4583" s="7" t="s">
        <v>5094</v>
      </c>
    </row>
    <row r="4584" spans="1:5" x14ac:dyDescent="0.2">
      <c r="A4584" s="7" t="s">
        <v>2537</v>
      </c>
      <c r="B4584" s="7" t="s">
        <v>5085</v>
      </c>
      <c r="C4584" s="7" t="s">
        <v>47</v>
      </c>
      <c r="D4584" s="7" t="s">
        <v>42</v>
      </c>
      <c r="E4584" s="7" t="s">
        <v>5095</v>
      </c>
    </row>
    <row r="4585" spans="1:5" x14ac:dyDescent="0.2">
      <c r="A4585" s="7" t="s">
        <v>2537</v>
      </c>
      <c r="B4585" s="7" t="s">
        <v>5085</v>
      </c>
      <c r="C4585" s="7" t="s">
        <v>50</v>
      </c>
      <c r="D4585" s="7" t="s">
        <v>53</v>
      </c>
      <c r="E4585" s="7" t="s">
        <v>5096</v>
      </c>
    </row>
    <row r="4586" spans="1:5" x14ac:dyDescent="0.2">
      <c r="A4586" s="7" t="s">
        <v>2537</v>
      </c>
      <c r="B4586" s="7" t="s">
        <v>5085</v>
      </c>
      <c r="C4586" s="7" t="s">
        <v>52</v>
      </c>
      <c r="D4586" s="7" t="s">
        <v>29</v>
      </c>
      <c r="E4586" s="7" t="s">
        <v>5097</v>
      </c>
    </row>
    <row r="4587" spans="1:5" x14ac:dyDescent="0.2">
      <c r="A4587" s="7" t="s">
        <v>2537</v>
      </c>
      <c r="B4587" s="7" t="s">
        <v>5085</v>
      </c>
      <c r="C4587" s="7" t="s">
        <v>149</v>
      </c>
      <c r="D4587" s="7" t="s">
        <v>26</v>
      </c>
      <c r="E4587" s="7" t="s">
        <v>5098</v>
      </c>
    </row>
    <row r="4588" spans="1:5" x14ac:dyDescent="0.2">
      <c r="A4588" s="7" t="s">
        <v>2537</v>
      </c>
      <c r="B4588" s="7" t="s">
        <v>5085</v>
      </c>
      <c r="C4588" s="7" t="s">
        <v>55</v>
      </c>
      <c r="D4588" s="7" t="s">
        <v>45</v>
      </c>
      <c r="E4588" s="7" t="s">
        <v>5099</v>
      </c>
    </row>
    <row r="4589" spans="1:5" x14ac:dyDescent="0.2">
      <c r="A4589" s="7" t="s">
        <v>2537</v>
      </c>
      <c r="B4589" s="7" t="s">
        <v>5085</v>
      </c>
      <c r="C4589" s="7" t="s">
        <v>57</v>
      </c>
      <c r="D4589" s="7" t="s">
        <v>34</v>
      </c>
      <c r="E4589" s="7" t="s">
        <v>5100</v>
      </c>
    </row>
    <row r="4590" spans="1:5" x14ac:dyDescent="0.2">
      <c r="A4590" s="7" t="s">
        <v>2537</v>
      </c>
      <c r="B4590" s="7" t="s">
        <v>5085</v>
      </c>
      <c r="C4590" s="7" t="s">
        <v>153</v>
      </c>
      <c r="D4590" s="7" t="s">
        <v>42</v>
      </c>
      <c r="E4590" s="7" t="s">
        <v>5101</v>
      </c>
    </row>
    <row r="4591" spans="1:5" x14ac:dyDescent="0.2">
      <c r="A4591" s="7" t="s">
        <v>2537</v>
      </c>
      <c r="B4591" s="7" t="s">
        <v>5085</v>
      </c>
      <c r="C4591" s="7" t="s">
        <v>59</v>
      </c>
      <c r="D4591" s="7" t="s">
        <v>48</v>
      </c>
      <c r="E4591" s="7" t="s">
        <v>5102</v>
      </c>
    </row>
    <row r="4592" spans="1:5" x14ac:dyDescent="0.2">
      <c r="A4592" s="7" t="s">
        <v>2537</v>
      </c>
      <c r="B4592" s="7" t="s">
        <v>5085</v>
      </c>
      <c r="C4592" s="7" t="s">
        <v>61</v>
      </c>
      <c r="D4592" s="7" t="s">
        <v>98</v>
      </c>
      <c r="E4592" s="7" t="s">
        <v>5103</v>
      </c>
    </row>
    <row r="4593" spans="1:5" x14ac:dyDescent="0.2">
      <c r="A4593" s="7" t="s">
        <v>2537</v>
      </c>
      <c r="B4593" s="7" t="s">
        <v>5085</v>
      </c>
      <c r="C4593" s="7" t="s">
        <v>130</v>
      </c>
      <c r="D4593" s="7" t="s">
        <v>23</v>
      </c>
      <c r="E4593" s="7" t="s">
        <v>5104</v>
      </c>
    </row>
    <row r="4594" spans="1:5" x14ac:dyDescent="0.2">
      <c r="A4594" s="7" t="s">
        <v>2537</v>
      </c>
      <c r="B4594" s="7" t="s">
        <v>5085</v>
      </c>
      <c r="C4594" s="7" t="s">
        <v>79</v>
      </c>
      <c r="D4594" s="7" t="s">
        <v>37</v>
      </c>
      <c r="E4594" s="7" t="s">
        <v>5105</v>
      </c>
    </row>
    <row r="4595" spans="1:5" x14ac:dyDescent="0.2">
      <c r="A4595" s="7" t="s">
        <v>2537</v>
      </c>
      <c r="B4595" s="7" t="s">
        <v>5085</v>
      </c>
      <c r="C4595" s="7" t="s">
        <v>81</v>
      </c>
      <c r="D4595" s="7" t="s">
        <v>45</v>
      </c>
      <c r="E4595" s="7" t="s">
        <v>5106</v>
      </c>
    </row>
    <row r="4596" spans="1:5" x14ac:dyDescent="0.2">
      <c r="A4596" s="7" t="s">
        <v>2537</v>
      </c>
      <c r="B4596" s="7" t="s">
        <v>5085</v>
      </c>
      <c r="C4596" s="7" t="s">
        <v>63</v>
      </c>
      <c r="D4596" s="7" t="s">
        <v>98</v>
      </c>
      <c r="E4596" s="7" t="s">
        <v>5107</v>
      </c>
    </row>
    <row r="4597" spans="1:5" x14ac:dyDescent="0.2">
      <c r="A4597" s="7" t="s">
        <v>2537</v>
      </c>
      <c r="B4597" s="7" t="s">
        <v>5085</v>
      </c>
      <c r="C4597" s="7" t="s">
        <v>65</v>
      </c>
      <c r="D4597" s="7" t="s">
        <v>53</v>
      </c>
      <c r="E4597" s="7" t="s">
        <v>5108</v>
      </c>
    </row>
    <row r="4598" spans="1:5" x14ac:dyDescent="0.2">
      <c r="A4598" s="7" t="s">
        <v>2537</v>
      </c>
      <c r="B4598" s="7" t="s">
        <v>5085</v>
      </c>
      <c r="C4598" s="7" t="s">
        <v>67</v>
      </c>
      <c r="D4598" s="7" t="s">
        <v>42</v>
      </c>
      <c r="E4598" s="7" t="s">
        <v>5109</v>
      </c>
    </row>
    <row r="4599" spans="1:5" x14ac:dyDescent="0.2">
      <c r="A4599" s="7" t="s">
        <v>2537</v>
      </c>
      <c r="B4599" s="7" t="s">
        <v>5085</v>
      </c>
      <c r="C4599" s="7" t="s">
        <v>163</v>
      </c>
      <c r="D4599" s="7" t="s">
        <v>23</v>
      </c>
      <c r="E4599" s="7" t="s">
        <v>5110</v>
      </c>
    </row>
    <row r="4600" spans="1:5" x14ac:dyDescent="0.2">
      <c r="A4600" s="7" t="s">
        <v>2537</v>
      </c>
      <c r="B4600" s="7" t="s">
        <v>5085</v>
      </c>
      <c r="C4600" s="7" t="s">
        <v>165</v>
      </c>
      <c r="D4600" s="7" t="s">
        <v>37</v>
      </c>
      <c r="E4600" s="7" t="s">
        <v>5111</v>
      </c>
    </row>
    <row r="4601" spans="1:5" x14ac:dyDescent="0.2">
      <c r="A4601" s="7" t="s">
        <v>2537</v>
      </c>
      <c r="B4601" s="7" t="s">
        <v>5085</v>
      </c>
      <c r="C4601" s="7" t="s">
        <v>167</v>
      </c>
      <c r="D4601" s="7" t="s">
        <v>29</v>
      </c>
      <c r="E4601" s="7" t="s">
        <v>5112</v>
      </c>
    </row>
    <row r="4602" spans="1:5" x14ac:dyDescent="0.2">
      <c r="A4602" s="7" t="s">
        <v>2537</v>
      </c>
      <c r="B4602" s="7" t="s">
        <v>5085</v>
      </c>
      <c r="C4602" s="7" t="s">
        <v>77</v>
      </c>
      <c r="D4602" s="7" t="s">
        <v>34</v>
      </c>
      <c r="E4602" s="7" t="s">
        <v>5113</v>
      </c>
    </row>
    <row r="4603" spans="1:5" x14ac:dyDescent="0.2">
      <c r="A4603" s="7" t="s">
        <v>2537</v>
      </c>
      <c r="B4603" s="7" t="s">
        <v>5085</v>
      </c>
      <c r="C4603" s="7" t="s">
        <v>83</v>
      </c>
      <c r="D4603" s="7" t="s">
        <v>48</v>
      </c>
      <c r="E4603" s="7" t="s">
        <v>5114</v>
      </c>
    </row>
    <row r="4604" spans="1:5" x14ac:dyDescent="0.2">
      <c r="A4604" s="7" t="s">
        <v>2537</v>
      </c>
      <c r="B4604" s="7" t="s">
        <v>5085</v>
      </c>
      <c r="C4604" s="7" t="s">
        <v>169</v>
      </c>
      <c r="D4604" s="7" t="s">
        <v>26</v>
      </c>
      <c r="E4604" s="7" t="s">
        <v>5115</v>
      </c>
    </row>
    <row r="4605" spans="1:5" x14ac:dyDescent="0.2">
      <c r="A4605" s="7" t="s">
        <v>2537</v>
      </c>
      <c r="B4605" s="7" t="s">
        <v>5085</v>
      </c>
      <c r="C4605" s="7" t="s">
        <v>85</v>
      </c>
      <c r="D4605" s="7" t="s">
        <v>42</v>
      </c>
      <c r="E4605" s="7" t="s">
        <v>5116</v>
      </c>
    </row>
    <row r="4606" spans="1:5" x14ac:dyDescent="0.2">
      <c r="A4606" s="7" t="s">
        <v>2537</v>
      </c>
      <c r="B4606" s="7" t="s">
        <v>5085</v>
      </c>
      <c r="C4606" s="7" t="s">
        <v>87</v>
      </c>
      <c r="D4606" s="7" t="s">
        <v>34</v>
      </c>
      <c r="E4606" s="7" t="s">
        <v>5117</v>
      </c>
    </row>
    <row r="4607" spans="1:5" x14ac:dyDescent="0.2">
      <c r="A4607" s="7" t="s">
        <v>2537</v>
      </c>
      <c r="B4607" s="7" t="s">
        <v>5085</v>
      </c>
      <c r="C4607" s="7" t="s">
        <v>89</v>
      </c>
      <c r="D4607" s="7" t="s">
        <v>45</v>
      </c>
      <c r="E4607" s="7" t="s">
        <v>5118</v>
      </c>
    </row>
    <row r="4608" spans="1:5" x14ac:dyDescent="0.2">
      <c r="A4608" s="7" t="s">
        <v>2537</v>
      </c>
      <c r="B4608" s="7" t="s">
        <v>5085</v>
      </c>
      <c r="C4608" s="7" t="s">
        <v>93</v>
      </c>
      <c r="D4608" s="7" t="s">
        <v>37</v>
      </c>
      <c r="E4608" s="7" t="s">
        <v>5119</v>
      </c>
    </row>
    <row r="4609" spans="1:5" x14ac:dyDescent="0.2">
      <c r="A4609" s="7" t="s">
        <v>2537</v>
      </c>
      <c r="B4609" s="7" t="s">
        <v>5085</v>
      </c>
      <c r="C4609" s="7" t="s">
        <v>100</v>
      </c>
      <c r="D4609" s="7" t="s">
        <v>48</v>
      </c>
      <c r="E4609" s="7" t="s">
        <v>5120</v>
      </c>
    </row>
    <row r="4610" spans="1:5" x14ac:dyDescent="0.2">
      <c r="A4610" s="7" t="s">
        <v>2537</v>
      </c>
      <c r="B4610" s="7" t="s">
        <v>5085</v>
      </c>
      <c r="C4610" s="7" t="s">
        <v>178</v>
      </c>
      <c r="D4610" s="7" t="s">
        <v>26</v>
      </c>
      <c r="E4610" s="7" t="s">
        <v>5121</v>
      </c>
    </row>
    <row r="4611" spans="1:5" x14ac:dyDescent="0.2">
      <c r="A4611" s="7" t="s">
        <v>2537</v>
      </c>
      <c r="B4611" s="7" t="s">
        <v>5085</v>
      </c>
      <c r="C4611" s="7" t="s">
        <v>95</v>
      </c>
      <c r="D4611" s="7" t="s">
        <v>98</v>
      </c>
      <c r="E4611" s="7" t="s">
        <v>5122</v>
      </c>
    </row>
    <row r="4612" spans="1:5" x14ac:dyDescent="0.2">
      <c r="A4612" s="7" t="s">
        <v>2537</v>
      </c>
      <c r="B4612" s="7" t="s">
        <v>5085</v>
      </c>
      <c r="C4612" s="7" t="s">
        <v>75</v>
      </c>
      <c r="D4612" s="7" t="s">
        <v>53</v>
      </c>
      <c r="E4612" s="7" t="s">
        <v>5123</v>
      </c>
    </row>
    <row r="4613" spans="1:5" x14ac:dyDescent="0.2">
      <c r="A4613" s="7" t="s">
        <v>2537</v>
      </c>
      <c r="B4613" s="7" t="s">
        <v>5085</v>
      </c>
      <c r="C4613" s="7" t="s">
        <v>39</v>
      </c>
      <c r="D4613" s="7" t="s">
        <v>23</v>
      </c>
      <c r="E4613" s="7" t="s">
        <v>5124</v>
      </c>
    </row>
    <row r="4614" spans="1:5" x14ac:dyDescent="0.2">
      <c r="A4614" s="7" t="s">
        <v>2537</v>
      </c>
      <c r="B4614" s="7" t="s">
        <v>5085</v>
      </c>
      <c r="C4614" s="7" t="s">
        <v>182</v>
      </c>
      <c r="D4614" s="7" t="s">
        <v>29</v>
      </c>
      <c r="E4614" s="7" t="s">
        <v>5125</v>
      </c>
    </row>
    <row r="4615" spans="1:5" x14ac:dyDescent="0.2">
      <c r="A4615" s="7" t="s">
        <v>2537</v>
      </c>
      <c r="B4615" s="7" t="s">
        <v>5085</v>
      </c>
      <c r="C4615" s="7" t="s">
        <v>102</v>
      </c>
      <c r="D4615" s="7" t="s">
        <v>53</v>
      </c>
      <c r="E4615" s="7" t="s">
        <v>5126</v>
      </c>
    </row>
    <row r="4616" spans="1:5" x14ac:dyDescent="0.2">
      <c r="A4616" s="7" t="s">
        <v>2537</v>
      </c>
      <c r="B4616" s="7" t="s">
        <v>5085</v>
      </c>
      <c r="C4616" s="7" t="s">
        <v>185</v>
      </c>
      <c r="D4616" s="7" t="s">
        <v>37</v>
      </c>
      <c r="E4616" s="7" t="s">
        <v>5127</v>
      </c>
    </row>
    <row r="4617" spans="1:5" x14ac:dyDescent="0.2">
      <c r="A4617" s="7" t="s">
        <v>2537</v>
      </c>
      <c r="B4617" s="7" t="s">
        <v>5085</v>
      </c>
      <c r="C4617" s="7" t="s">
        <v>104</v>
      </c>
      <c r="D4617" s="7" t="s">
        <v>23</v>
      </c>
      <c r="E4617" s="7" t="s">
        <v>5128</v>
      </c>
    </row>
    <row r="4618" spans="1:5" x14ac:dyDescent="0.2">
      <c r="A4618" s="7" t="s">
        <v>2537</v>
      </c>
      <c r="B4618" s="7" t="s">
        <v>5085</v>
      </c>
      <c r="C4618" s="7" t="s">
        <v>106</v>
      </c>
      <c r="D4618" s="7" t="s">
        <v>42</v>
      </c>
      <c r="E4618" s="7" t="s">
        <v>5129</v>
      </c>
    </row>
    <row r="4619" spans="1:5" x14ac:dyDescent="0.2">
      <c r="A4619" s="7" t="s">
        <v>2537</v>
      </c>
      <c r="B4619" s="7" t="s">
        <v>5085</v>
      </c>
      <c r="C4619" s="7" t="s">
        <v>108</v>
      </c>
      <c r="D4619" s="7" t="s">
        <v>26</v>
      </c>
      <c r="E4619" s="7" t="s">
        <v>5130</v>
      </c>
    </row>
    <row r="4620" spans="1:5" x14ac:dyDescent="0.2">
      <c r="A4620" s="7" t="s">
        <v>2615</v>
      </c>
      <c r="B4620" s="7" t="s">
        <v>5131</v>
      </c>
      <c r="C4620" s="7" t="s">
        <v>25</v>
      </c>
      <c r="D4620" s="7" t="s">
        <v>42</v>
      </c>
      <c r="E4620" s="7" t="s">
        <v>5132</v>
      </c>
    </row>
    <row r="4621" spans="1:5" x14ac:dyDescent="0.2">
      <c r="A4621" s="7" t="s">
        <v>2615</v>
      </c>
      <c r="B4621" s="7" t="s">
        <v>5131</v>
      </c>
      <c r="C4621" s="7" t="s">
        <v>28</v>
      </c>
      <c r="D4621" s="7" t="s">
        <v>23</v>
      </c>
      <c r="E4621" s="7" t="s">
        <v>5133</v>
      </c>
    </row>
    <row r="4622" spans="1:5" x14ac:dyDescent="0.2">
      <c r="A4622" s="7" t="s">
        <v>2615</v>
      </c>
      <c r="B4622" s="7" t="s">
        <v>5131</v>
      </c>
      <c r="C4622" s="7" t="s">
        <v>33</v>
      </c>
      <c r="D4622" s="7" t="s">
        <v>29</v>
      </c>
      <c r="E4622" s="7" t="s">
        <v>5134</v>
      </c>
    </row>
    <row r="4623" spans="1:5" x14ac:dyDescent="0.2">
      <c r="A4623" s="7" t="s">
        <v>2615</v>
      </c>
      <c r="B4623" s="7" t="s">
        <v>5131</v>
      </c>
      <c r="C4623" s="7" t="s">
        <v>44</v>
      </c>
      <c r="D4623" s="7" t="s">
        <v>26</v>
      </c>
      <c r="E4623" s="7" t="s">
        <v>5135</v>
      </c>
    </row>
    <row r="4624" spans="1:5" x14ac:dyDescent="0.2">
      <c r="A4624" s="7" t="s">
        <v>2615</v>
      </c>
      <c r="B4624" s="7" t="s">
        <v>5131</v>
      </c>
      <c r="C4624" s="7" t="s">
        <v>140</v>
      </c>
      <c r="D4624" s="7" t="s">
        <v>98</v>
      </c>
      <c r="E4624" s="7" t="s">
        <v>5136</v>
      </c>
    </row>
    <row r="4625" spans="1:5" x14ac:dyDescent="0.2">
      <c r="A4625" s="7" t="s">
        <v>2615</v>
      </c>
      <c r="B4625" s="7" t="s">
        <v>5131</v>
      </c>
      <c r="C4625" s="7" t="s">
        <v>36</v>
      </c>
      <c r="D4625" s="7" t="s">
        <v>45</v>
      </c>
      <c r="E4625" s="7" t="s">
        <v>5137</v>
      </c>
    </row>
    <row r="4626" spans="1:5" x14ac:dyDescent="0.2">
      <c r="A4626" s="7" t="s">
        <v>2615</v>
      </c>
      <c r="B4626" s="7" t="s">
        <v>5131</v>
      </c>
      <c r="C4626" s="7" t="s">
        <v>143</v>
      </c>
      <c r="D4626" s="7" t="s">
        <v>37</v>
      </c>
      <c r="E4626" s="7" t="s">
        <v>5138</v>
      </c>
    </row>
    <row r="4627" spans="1:5" x14ac:dyDescent="0.2">
      <c r="A4627" s="7" t="s">
        <v>2615</v>
      </c>
      <c r="B4627" s="7" t="s">
        <v>5131</v>
      </c>
      <c r="C4627" s="7" t="s">
        <v>41</v>
      </c>
      <c r="D4627" s="7" t="s">
        <v>53</v>
      </c>
      <c r="E4627" s="7" t="s">
        <v>5139</v>
      </c>
    </row>
    <row r="4628" spans="1:5" x14ac:dyDescent="0.2">
      <c r="A4628" s="7" t="s">
        <v>2615</v>
      </c>
      <c r="B4628" s="7" t="s">
        <v>5131</v>
      </c>
      <c r="C4628" s="7" t="s">
        <v>47</v>
      </c>
      <c r="D4628" s="7" t="s">
        <v>34</v>
      </c>
      <c r="E4628" s="7" t="s">
        <v>5140</v>
      </c>
    </row>
    <row r="4629" spans="1:5" x14ac:dyDescent="0.2">
      <c r="A4629" s="7" t="s">
        <v>2615</v>
      </c>
      <c r="B4629" s="7" t="s">
        <v>5131</v>
      </c>
      <c r="C4629" s="7" t="s">
        <v>52</v>
      </c>
      <c r="D4629" s="7" t="s">
        <v>37</v>
      </c>
      <c r="E4629" s="7" t="s">
        <v>5141</v>
      </c>
    </row>
    <row r="4630" spans="1:5" x14ac:dyDescent="0.2">
      <c r="A4630" s="7" t="s">
        <v>2615</v>
      </c>
      <c r="B4630" s="7" t="s">
        <v>5131</v>
      </c>
      <c r="C4630" s="7" t="s">
        <v>149</v>
      </c>
      <c r="D4630" s="7" t="s">
        <v>48</v>
      </c>
      <c r="E4630" s="7" t="s">
        <v>5142</v>
      </c>
    </row>
    <row r="4631" spans="1:5" x14ac:dyDescent="0.2">
      <c r="A4631" s="7" t="s">
        <v>2615</v>
      </c>
      <c r="B4631" s="7" t="s">
        <v>5131</v>
      </c>
      <c r="C4631" s="7" t="s">
        <v>50</v>
      </c>
      <c r="D4631" s="7" t="s">
        <v>29</v>
      </c>
      <c r="E4631" s="7" t="s">
        <v>5143</v>
      </c>
    </row>
    <row r="4632" spans="1:5" x14ac:dyDescent="0.2">
      <c r="A4632" s="7" t="s">
        <v>2615</v>
      </c>
      <c r="B4632" s="7" t="s">
        <v>5131</v>
      </c>
      <c r="C4632" s="7" t="s">
        <v>55</v>
      </c>
      <c r="D4632" s="7" t="s">
        <v>98</v>
      </c>
      <c r="E4632" s="7" t="s">
        <v>5144</v>
      </c>
    </row>
    <row r="4633" spans="1:5" x14ac:dyDescent="0.2">
      <c r="A4633" s="7" t="s">
        <v>2615</v>
      </c>
      <c r="B4633" s="7" t="s">
        <v>5131</v>
      </c>
      <c r="C4633" s="7" t="s">
        <v>57</v>
      </c>
      <c r="D4633" s="7" t="s">
        <v>53</v>
      </c>
      <c r="E4633" s="7" t="s">
        <v>5145</v>
      </c>
    </row>
    <row r="4634" spans="1:5" x14ac:dyDescent="0.2">
      <c r="A4634" s="7" t="s">
        <v>2615</v>
      </c>
      <c r="B4634" s="7" t="s">
        <v>5131</v>
      </c>
      <c r="C4634" s="7" t="s">
        <v>153</v>
      </c>
      <c r="D4634" s="7" t="s">
        <v>34</v>
      </c>
      <c r="E4634" s="7" t="s">
        <v>5146</v>
      </c>
    </row>
    <row r="4635" spans="1:5" x14ac:dyDescent="0.2">
      <c r="A4635" s="7" t="s">
        <v>2615</v>
      </c>
      <c r="B4635" s="7" t="s">
        <v>5131</v>
      </c>
      <c r="C4635" s="7" t="s">
        <v>59</v>
      </c>
      <c r="D4635" s="7" t="s">
        <v>42</v>
      </c>
      <c r="E4635" s="7" t="s">
        <v>5147</v>
      </c>
    </row>
    <row r="4636" spans="1:5" x14ac:dyDescent="0.2">
      <c r="A4636" s="7" t="s">
        <v>2615</v>
      </c>
      <c r="B4636" s="7" t="s">
        <v>5131</v>
      </c>
      <c r="C4636" s="7" t="s">
        <v>61</v>
      </c>
      <c r="D4636" s="7" t="s">
        <v>26</v>
      </c>
      <c r="E4636" s="7" t="s">
        <v>5148</v>
      </c>
    </row>
    <row r="4637" spans="1:5" x14ac:dyDescent="0.2">
      <c r="A4637" s="7" t="s">
        <v>2615</v>
      </c>
      <c r="B4637" s="7" t="s">
        <v>5131</v>
      </c>
      <c r="C4637" s="7" t="s">
        <v>130</v>
      </c>
      <c r="D4637" s="7" t="s">
        <v>45</v>
      </c>
      <c r="E4637" s="7" t="s">
        <v>5149</v>
      </c>
    </row>
    <row r="4638" spans="1:5" x14ac:dyDescent="0.2">
      <c r="A4638" s="7" t="s">
        <v>2615</v>
      </c>
      <c r="B4638" s="7" t="s">
        <v>5131</v>
      </c>
      <c r="C4638" s="7" t="s">
        <v>79</v>
      </c>
      <c r="D4638" s="7" t="s">
        <v>23</v>
      </c>
      <c r="E4638" s="7" t="s">
        <v>5150</v>
      </c>
    </row>
    <row r="4639" spans="1:5" x14ac:dyDescent="0.2">
      <c r="A4639" s="7" t="s">
        <v>2615</v>
      </c>
      <c r="B4639" s="7" t="s">
        <v>5131</v>
      </c>
      <c r="C4639" s="7" t="s">
        <v>81</v>
      </c>
      <c r="D4639" s="7" t="s">
        <v>98</v>
      </c>
      <c r="E4639" s="7" t="s">
        <v>5151</v>
      </c>
    </row>
    <row r="4640" spans="1:5" x14ac:dyDescent="0.2">
      <c r="A4640" s="7" t="s">
        <v>2615</v>
      </c>
      <c r="B4640" s="7" t="s">
        <v>5131</v>
      </c>
      <c r="C4640" s="7" t="s">
        <v>165</v>
      </c>
      <c r="D4640" s="7" t="s">
        <v>23</v>
      </c>
      <c r="E4640" s="7" t="s">
        <v>5152</v>
      </c>
    </row>
    <row r="4641" spans="1:5" x14ac:dyDescent="0.2">
      <c r="A4641" s="7" t="s">
        <v>2615</v>
      </c>
      <c r="B4641" s="7" t="s">
        <v>5131</v>
      </c>
      <c r="C4641" s="7" t="s">
        <v>63</v>
      </c>
      <c r="D4641" s="7" t="s">
        <v>26</v>
      </c>
      <c r="E4641" s="7" t="s">
        <v>5153</v>
      </c>
    </row>
    <row r="4642" spans="1:5" x14ac:dyDescent="0.2">
      <c r="A4642" s="7" t="s">
        <v>2615</v>
      </c>
      <c r="B4642" s="7" t="s">
        <v>5131</v>
      </c>
      <c r="C4642" s="7" t="s">
        <v>67</v>
      </c>
      <c r="D4642" s="7" t="s">
        <v>34</v>
      </c>
      <c r="E4642" s="7" t="s">
        <v>5154</v>
      </c>
    </row>
    <row r="4643" spans="1:5" x14ac:dyDescent="0.2">
      <c r="A4643" s="7" t="s">
        <v>2615</v>
      </c>
      <c r="B4643" s="7" t="s">
        <v>5131</v>
      </c>
      <c r="C4643" s="7" t="s">
        <v>163</v>
      </c>
      <c r="D4643" s="7" t="s">
        <v>45</v>
      </c>
      <c r="E4643" s="7" t="s">
        <v>5155</v>
      </c>
    </row>
    <row r="4644" spans="1:5" x14ac:dyDescent="0.2">
      <c r="A4644" s="7" t="s">
        <v>2615</v>
      </c>
      <c r="B4644" s="7" t="s">
        <v>5131</v>
      </c>
      <c r="C4644" s="7" t="s">
        <v>65</v>
      </c>
      <c r="D4644" s="7" t="s">
        <v>29</v>
      </c>
      <c r="E4644" s="7" t="s">
        <v>5156</v>
      </c>
    </row>
    <row r="4645" spans="1:5" x14ac:dyDescent="0.2">
      <c r="A4645" s="7" t="s">
        <v>2615</v>
      </c>
      <c r="B4645" s="7" t="s">
        <v>5131</v>
      </c>
      <c r="C4645" s="7" t="s">
        <v>167</v>
      </c>
      <c r="D4645" s="7" t="s">
        <v>37</v>
      </c>
      <c r="E4645" s="7" t="s">
        <v>5157</v>
      </c>
    </row>
    <row r="4646" spans="1:5" x14ac:dyDescent="0.2">
      <c r="A4646" s="7" t="s">
        <v>2615</v>
      </c>
      <c r="B4646" s="7" t="s">
        <v>5131</v>
      </c>
      <c r="C4646" s="7" t="s">
        <v>77</v>
      </c>
      <c r="D4646" s="7" t="s">
        <v>53</v>
      </c>
      <c r="E4646" s="7" t="s">
        <v>5158</v>
      </c>
    </row>
    <row r="4647" spans="1:5" x14ac:dyDescent="0.2">
      <c r="A4647" s="7" t="s">
        <v>2615</v>
      </c>
      <c r="B4647" s="7" t="s">
        <v>5131</v>
      </c>
      <c r="C4647" s="7" t="s">
        <v>83</v>
      </c>
      <c r="D4647" s="7" t="s">
        <v>42</v>
      </c>
      <c r="E4647" s="7" t="s">
        <v>5159</v>
      </c>
    </row>
    <row r="4648" spans="1:5" x14ac:dyDescent="0.2">
      <c r="A4648" s="7" t="s">
        <v>2615</v>
      </c>
      <c r="B4648" s="7" t="s">
        <v>5131</v>
      </c>
      <c r="C4648" s="7" t="s">
        <v>169</v>
      </c>
      <c r="D4648" s="7" t="s">
        <v>48</v>
      </c>
      <c r="E4648" s="7" t="s">
        <v>5160</v>
      </c>
    </row>
    <row r="4649" spans="1:5" x14ac:dyDescent="0.2">
      <c r="A4649" s="7" t="s">
        <v>2615</v>
      </c>
      <c r="B4649" s="7" t="s">
        <v>5131</v>
      </c>
      <c r="C4649" s="7" t="s">
        <v>85</v>
      </c>
      <c r="D4649" s="7" t="s">
        <v>34</v>
      </c>
      <c r="E4649" s="7" t="s">
        <v>5161</v>
      </c>
    </row>
    <row r="4650" spans="1:5" x14ac:dyDescent="0.2">
      <c r="A4650" s="7" t="s">
        <v>2615</v>
      </c>
      <c r="B4650" s="7" t="s">
        <v>5131</v>
      </c>
      <c r="C4650" s="7" t="s">
        <v>87</v>
      </c>
      <c r="D4650" s="7" t="s">
        <v>53</v>
      </c>
      <c r="E4650" s="7" t="s">
        <v>5162</v>
      </c>
    </row>
    <row r="4651" spans="1:5" x14ac:dyDescent="0.2">
      <c r="A4651" s="7" t="s">
        <v>2615</v>
      </c>
      <c r="B4651" s="7" t="s">
        <v>5131</v>
      </c>
      <c r="C4651" s="7" t="s">
        <v>89</v>
      </c>
      <c r="D4651" s="7" t="s">
        <v>98</v>
      </c>
      <c r="E4651" s="7" t="s">
        <v>5163</v>
      </c>
    </row>
    <row r="4652" spans="1:5" x14ac:dyDescent="0.2">
      <c r="A4652" s="7" t="s">
        <v>2615</v>
      </c>
      <c r="B4652" s="7" t="s">
        <v>5131</v>
      </c>
      <c r="C4652" s="7" t="s">
        <v>93</v>
      </c>
      <c r="D4652" s="7" t="s">
        <v>23</v>
      </c>
      <c r="E4652" s="7" t="s">
        <v>5164</v>
      </c>
    </row>
    <row r="4653" spans="1:5" x14ac:dyDescent="0.2">
      <c r="A4653" s="7" t="s">
        <v>2615</v>
      </c>
      <c r="B4653" s="7" t="s">
        <v>5131</v>
      </c>
      <c r="C4653" s="7" t="s">
        <v>100</v>
      </c>
      <c r="D4653" s="7" t="s">
        <v>42</v>
      </c>
      <c r="E4653" s="7" t="s">
        <v>5165</v>
      </c>
    </row>
    <row r="4654" spans="1:5" x14ac:dyDescent="0.2">
      <c r="A4654" s="7" t="s">
        <v>2615</v>
      </c>
      <c r="B4654" s="7" t="s">
        <v>5131</v>
      </c>
      <c r="C4654" s="7" t="s">
        <v>178</v>
      </c>
      <c r="D4654" s="7" t="s">
        <v>48</v>
      </c>
      <c r="E4654" s="7" t="s">
        <v>5166</v>
      </c>
    </row>
    <row r="4655" spans="1:5" x14ac:dyDescent="0.2">
      <c r="A4655" s="7" t="s">
        <v>2615</v>
      </c>
      <c r="B4655" s="7" t="s">
        <v>5131</v>
      </c>
      <c r="C4655" s="7" t="s">
        <v>95</v>
      </c>
      <c r="D4655" s="7" t="s">
        <v>26</v>
      </c>
      <c r="E4655" s="7" t="s">
        <v>5167</v>
      </c>
    </row>
    <row r="4656" spans="1:5" x14ac:dyDescent="0.2">
      <c r="A4656" s="7" t="s">
        <v>2615</v>
      </c>
      <c r="B4656" s="7" t="s">
        <v>5131</v>
      </c>
      <c r="C4656" s="7" t="s">
        <v>39</v>
      </c>
      <c r="D4656" s="7" t="s">
        <v>45</v>
      </c>
      <c r="E4656" s="7" t="s">
        <v>5168</v>
      </c>
    </row>
    <row r="4657" spans="1:5" x14ac:dyDescent="0.2">
      <c r="A4657" s="7" t="s">
        <v>2615</v>
      </c>
      <c r="B4657" s="7" t="s">
        <v>5131</v>
      </c>
      <c r="C4657" s="7" t="s">
        <v>182</v>
      </c>
      <c r="D4657" s="7" t="s">
        <v>37</v>
      </c>
      <c r="E4657" s="7" t="s">
        <v>5169</v>
      </c>
    </row>
    <row r="4658" spans="1:5" x14ac:dyDescent="0.2">
      <c r="A4658" s="7" t="s">
        <v>2615</v>
      </c>
      <c r="B4658" s="7" t="s">
        <v>5131</v>
      </c>
      <c r="C4658" s="7" t="s">
        <v>102</v>
      </c>
      <c r="D4658" s="7" t="s">
        <v>29</v>
      </c>
      <c r="E4658" s="7" t="s">
        <v>5170</v>
      </c>
    </row>
    <row r="4659" spans="1:5" x14ac:dyDescent="0.2">
      <c r="A4659" s="7" t="s">
        <v>2615</v>
      </c>
      <c r="B4659" s="7" t="s">
        <v>5131</v>
      </c>
      <c r="C4659" s="7" t="s">
        <v>185</v>
      </c>
      <c r="D4659" s="7" t="s">
        <v>23</v>
      </c>
      <c r="E4659" s="7" t="s">
        <v>5171</v>
      </c>
    </row>
    <row r="4660" spans="1:5" x14ac:dyDescent="0.2">
      <c r="A4660" s="7" t="s">
        <v>2615</v>
      </c>
      <c r="B4660" s="7" t="s">
        <v>5131</v>
      </c>
      <c r="C4660" s="7" t="s">
        <v>97</v>
      </c>
      <c r="D4660" s="7" t="s">
        <v>48</v>
      </c>
      <c r="E4660" s="7" t="s">
        <v>5172</v>
      </c>
    </row>
    <row r="4661" spans="1:5" x14ac:dyDescent="0.2">
      <c r="A4661" s="7" t="s">
        <v>2615</v>
      </c>
      <c r="B4661" s="7" t="s">
        <v>5131</v>
      </c>
      <c r="C4661" s="7" t="s">
        <v>104</v>
      </c>
      <c r="D4661" s="7" t="s">
        <v>45</v>
      </c>
      <c r="E4661" s="7" t="s">
        <v>5173</v>
      </c>
    </row>
    <row r="4662" spans="1:5" x14ac:dyDescent="0.2">
      <c r="A4662" s="7" t="s">
        <v>2615</v>
      </c>
      <c r="B4662" s="7" t="s">
        <v>5131</v>
      </c>
      <c r="C4662" s="7" t="s">
        <v>106</v>
      </c>
      <c r="D4662" s="7" t="s">
        <v>34</v>
      </c>
      <c r="E4662" s="7" t="s">
        <v>5174</v>
      </c>
    </row>
    <row r="4663" spans="1:5" x14ac:dyDescent="0.2">
      <c r="A4663" s="7" t="s">
        <v>2615</v>
      </c>
      <c r="B4663" s="7" t="s">
        <v>5131</v>
      </c>
      <c r="C4663" s="7" t="s">
        <v>108</v>
      </c>
      <c r="D4663" s="7" t="s">
        <v>48</v>
      </c>
      <c r="E4663" s="7" t="s">
        <v>5175</v>
      </c>
    </row>
    <row r="4664" spans="1:5" x14ac:dyDescent="0.2">
      <c r="A4664" s="7" t="s">
        <v>2615</v>
      </c>
      <c r="B4664" s="7" t="s">
        <v>5131</v>
      </c>
      <c r="C4664" s="7" t="s">
        <v>110</v>
      </c>
      <c r="D4664" s="7" t="s">
        <v>37</v>
      </c>
      <c r="E4664" s="7" t="s">
        <v>5176</v>
      </c>
    </row>
    <row r="4665" spans="1:5" x14ac:dyDescent="0.2">
      <c r="A4665" s="7" t="s">
        <v>2615</v>
      </c>
      <c r="B4665" s="7" t="s">
        <v>5131</v>
      </c>
      <c r="C4665" s="7" t="s">
        <v>75</v>
      </c>
      <c r="D4665" s="7" t="s">
        <v>29</v>
      </c>
      <c r="E4665" s="7" t="s">
        <v>5177</v>
      </c>
    </row>
    <row r="4666" spans="1:5" x14ac:dyDescent="0.2">
      <c r="A4666" s="7" t="s">
        <v>2615</v>
      </c>
      <c r="B4666" s="7" t="s">
        <v>5131</v>
      </c>
      <c r="C4666" s="7" t="s">
        <v>191</v>
      </c>
      <c r="D4666" s="7" t="s">
        <v>29</v>
      </c>
      <c r="E4666" s="7" t="s">
        <v>5178</v>
      </c>
    </row>
    <row r="4667" spans="1:5" x14ac:dyDescent="0.2">
      <c r="A4667" s="7" t="s">
        <v>2615</v>
      </c>
      <c r="B4667" s="7" t="s">
        <v>5131</v>
      </c>
      <c r="C4667" s="7" t="s">
        <v>71</v>
      </c>
      <c r="D4667" s="7" t="s">
        <v>53</v>
      </c>
      <c r="E4667" s="7" t="s">
        <v>5179</v>
      </c>
    </row>
    <row r="4668" spans="1:5" x14ac:dyDescent="0.2">
      <c r="A4668" s="7" t="s">
        <v>2615</v>
      </c>
      <c r="B4668" s="7" t="s">
        <v>5131</v>
      </c>
      <c r="C4668" s="7" t="s">
        <v>69</v>
      </c>
      <c r="D4668" s="7" t="s">
        <v>42</v>
      </c>
      <c r="E4668" s="7" t="s">
        <v>5180</v>
      </c>
    </row>
    <row r="4669" spans="1:5" x14ac:dyDescent="0.2">
      <c r="A4669" s="7" t="s">
        <v>2615</v>
      </c>
      <c r="B4669" s="7" t="s">
        <v>5131</v>
      </c>
      <c r="C4669" s="7" t="s">
        <v>195</v>
      </c>
      <c r="D4669" s="7" t="s">
        <v>26</v>
      </c>
      <c r="E4669" s="7" t="s">
        <v>5181</v>
      </c>
    </row>
    <row r="4670" spans="1:5" x14ac:dyDescent="0.2">
      <c r="A4670" s="7" t="s">
        <v>2615</v>
      </c>
      <c r="B4670" s="7" t="s">
        <v>5131</v>
      </c>
      <c r="C4670" s="7" t="s">
        <v>31</v>
      </c>
      <c r="D4670" s="7" t="s">
        <v>98</v>
      </c>
      <c r="E4670" s="7" t="s">
        <v>5182</v>
      </c>
    </row>
    <row r="4671" spans="1:5" x14ac:dyDescent="0.2">
      <c r="A4671" s="7" t="s">
        <v>2615</v>
      </c>
      <c r="B4671" s="7" t="s">
        <v>5131</v>
      </c>
      <c r="C4671" s="7" t="s">
        <v>198</v>
      </c>
      <c r="D4671" s="7" t="s">
        <v>45</v>
      </c>
      <c r="E4671" s="7" t="s">
        <v>5183</v>
      </c>
    </row>
    <row r="4672" spans="1:5" x14ac:dyDescent="0.2">
      <c r="A4672" s="7" t="s">
        <v>2615</v>
      </c>
      <c r="B4672" s="7" t="s">
        <v>5131</v>
      </c>
      <c r="C4672" s="7" t="s">
        <v>445</v>
      </c>
      <c r="D4672" s="7" t="s">
        <v>29</v>
      </c>
      <c r="E4672" s="7" t="s">
        <v>5184</v>
      </c>
    </row>
    <row r="4673" spans="1:5" x14ac:dyDescent="0.2">
      <c r="A4673" s="7" t="s">
        <v>2615</v>
      </c>
      <c r="B4673" s="7" t="s">
        <v>5131</v>
      </c>
      <c r="C4673" s="7" t="s">
        <v>22</v>
      </c>
      <c r="D4673" s="7" t="s">
        <v>98</v>
      </c>
      <c r="E4673" s="7" t="s">
        <v>5185</v>
      </c>
    </row>
    <row r="4674" spans="1:5" x14ac:dyDescent="0.2">
      <c r="A4674" s="7" t="s">
        <v>2615</v>
      </c>
      <c r="B4674" s="7" t="s">
        <v>5131</v>
      </c>
      <c r="C4674" s="7" t="s">
        <v>112</v>
      </c>
      <c r="D4674" s="7" t="s">
        <v>53</v>
      </c>
      <c r="E4674" s="7" t="s">
        <v>5186</v>
      </c>
    </row>
    <row r="4675" spans="1:5" x14ac:dyDescent="0.2">
      <c r="A4675" s="7" t="s">
        <v>2615</v>
      </c>
      <c r="B4675" s="7" t="s">
        <v>5131</v>
      </c>
      <c r="C4675" s="7" t="s">
        <v>1430</v>
      </c>
      <c r="D4675" s="7" t="s">
        <v>42</v>
      </c>
      <c r="E4675" s="7" t="s">
        <v>5187</v>
      </c>
    </row>
    <row r="4676" spans="1:5" x14ac:dyDescent="0.2">
      <c r="A4676" s="7" t="s">
        <v>2615</v>
      </c>
      <c r="B4676" s="7" t="s">
        <v>5131</v>
      </c>
      <c r="C4676" s="7" t="s">
        <v>114</v>
      </c>
      <c r="D4676" s="7" t="s">
        <v>42</v>
      </c>
      <c r="E4676" s="7" t="s">
        <v>5188</v>
      </c>
    </row>
    <row r="4677" spans="1:5" x14ac:dyDescent="0.2">
      <c r="A4677" s="7" t="s">
        <v>2615</v>
      </c>
      <c r="B4677" s="7" t="s">
        <v>5131</v>
      </c>
      <c r="C4677" s="7" t="s">
        <v>911</v>
      </c>
      <c r="D4677" s="7" t="s">
        <v>42</v>
      </c>
      <c r="E4677" s="7" t="s">
        <v>5189</v>
      </c>
    </row>
    <row r="4678" spans="1:5" x14ac:dyDescent="0.2">
      <c r="A4678" s="7" t="s">
        <v>2615</v>
      </c>
      <c r="B4678" s="7" t="s">
        <v>5131</v>
      </c>
      <c r="C4678" s="7" t="s">
        <v>91</v>
      </c>
      <c r="D4678" s="7" t="s">
        <v>26</v>
      </c>
      <c r="E4678" s="7" t="s">
        <v>5190</v>
      </c>
    </row>
    <row r="4679" spans="1:5" x14ac:dyDescent="0.2">
      <c r="A4679" s="7" t="s">
        <v>2615</v>
      </c>
      <c r="B4679" s="7" t="s">
        <v>5131</v>
      </c>
      <c r="C4679" s="7" t="s">
        <v>350</v>
      </c>
      <c r="D4679" s="7" t="s">
        <v>45</v>
      </c>
      <c r="E4679" s="7" t="s">
        <v>5191</v>
      </c>
    </row>
    <row r="4680" spans="1:5" x14ac:dyDescent="0.2">
      <c r="A4680" s="7" t="s">
        <v>2615</v>
      </c>
      <c r="B4680" s="7" t="s">
        <v>5131</v>
      </c>
      <c r="C4680" s="7" t="s">
        <v>116</v>
      </c>
      <c r="D4680" s="7" t="s">
        <v>23</v>
      </c>
      <c r="E4680" s="7" t="s">
        <v>5192</v>
      </c>
    </row>
    <row r="4681" spans="1:5" x14ac:dyDescent="0.2">
      <c r="A4681" s="7" t="s">
        <v>2615</v>
      </c>
      <c r="B4681" s="7" t="s">
        <v>5131</v>
      </c>
      <c r="C4681" s="7" t="s">
        <v>118</v>
      </c>
      <c r="D4681" s="7" t="s">
        <v>37</v>
      </c>
      <c r="E4681" s="7" t="s">
        <v>5193</v>
      </c>
    </row>
    <row r="4682" spans="1:5" x14ac:dyDescent="0.2">
      <c r="A4682" s="7" t="s">
        <v>2615</v>
      </c>
      <c r="B4682" s="7" t="s">
        <v>5131</v>
      </c>
      <c r="C4682" s="7" t="s">
        <v>903</v>
      </c>
      <c r="D4682" s="7" t="s">
        <v>37</v>
      </c>
      <c r="E4682" s="7" t="s">
        <v>5194</v>
      </c>
    </row>
    <row r="4683" spans="1:5" x14ac:dyDescent="0.2">
      <c r="A4683" s="7" t="s">
        <v>2615</v>
      </c>
      <c r="B4683" s="7" t="s">
        <v>5131</v>
      </c>
      <c r="C4683" s="7" t="s">
        <v>73</v>
      </c>
      <c r="D4683" s="7" t="s">
        <v>29</v>
      </c>
      <c r="E4683" s="7" t="s">
        <v>5195</v>
      </c>
    </row>
    <row r="4684" spans="1:5" x14ac:dyDescent="0.2">
      <c r="A4684" s="7" t="s">
        <v>2615</v>
      </c>
      <c r="B4684" s="7" t="s">
        <v>5131</v>
      </c>
      <c r="C4684" s="7" t="s">
        <v>120</v>
      </c>
      <c r="D4684" s="7" t="s">
        <v>34</v>
      </c>
      <c r="E4684" s="7" t="s">
        <v>5196</v>
      </c>
    </row>
    <row r="4685" spans="1:5" x14ac:dyDescent="0.2">
      <c r="A4685" s="7" t="s">
        <v>2615</v>
      </c>
      <c r="B4685" s="7" t="s">
        <v>5131</v>
      </c>
      <c r="C4685" s="7" t="s">
        <v>122</v>
      </c>
      <c r="D4685" s="7" t="s">
        <v>26</v>
      </c>
      <c r="E4685" s="7" t="s">
        <v>5197</v>
      </c>
    </row>
    <row r="4686" spans="1:5" x14ac:dyDescent="0.2">
      <c r="A4686" s="7" t="s">
        <v>2615</v>
      </c>
      <c r="B4686" s="7" t="s">
        <v>5131</v>
      </c>
      <c r="C4686" s="7" t="s">
        <v>124</v>
      </c>
      <c r="D4686" s="7" t="s">
        <v>42</v>
      </c>
      <c r="E4686" s="7" t="s">
        <v>5198</v>
      </c>
    </row>
    <row r="4687" spans="1:5" x14ac:dyDescent="0.2">
      <c r="A4687" s="7" t="s">
        <v>2615</v>
      </c>
      <c r="B4687" s="7" t="s">
        <v>5131</v>
      </c>
      <c r="C4687" s="7" t="s">
        <v>126</v>
      </c>
      <c r="D4687" s="7" t="s">
        <v>34</v>
      </c>
      <c r="E4687" s="7" t="s">
        <v>5199</v>
      </c>
    </row>
    <row r="4688" spans="1:5" x14ac:dyDescent="0.2">
      <c r="A4688" s="7" t="s">
        <v>2615</v>
      </c>
      <c r="B4688" s="7" t="s">
        <v>5131</v>
      </c>
      <c r="C4688" s="7" t="s">
        <v>128</v>
      </c>
      <c r="D4688" s="7" t="s">
        <v>45</v>
      </c>
      <c r="E4688" s="7" t="s">
        <v>5200</v>
      </c>
    </row>
    <row r="4689" spans="1:5" x14ac:dyDescent="0.2">
      <c r="A4689" s="7" t="s">
        <v>2615</v>
      </c>
      <c r="B4689" s="7" t="s">
        <v>5131</v>
      </c>
      <c r="C4689" s="7" t="s">
        <v>132</v>
      </c>
      <c r="D4689" s="7" t="s">
        <v>37</v>
      </c>
      <c r="E4689" s="7" t="s">
        <v>5201</v>
      </c>
    </row>
    <row r="4690" spans="1:5" x14ac:dyDescent="0.2">
      <c r="A4690" s="7" t="s">
        <v>2615</v>
      </c>
      <c r="B4690" s="7" t="s">
        <v>5131</v>
      </c>
      <c r="C4690" s="7" t="s">
        <v>214</v>
      </c>
      <c r="D4690" s="7" t="s">
        <v>48</v>
      </c>
      <c r="E4690" s="7" t="s">
        <v>5202</v>
      </c>
    </row>
    <row r="4691" spans="1:5" x14ac:dyDescent="0.2">
      <c r="A4691" s="7" t="s">
        <v>2615</v>
      </c>
      <c r="B4691" s="7" t="s">
        <v>5131</v>
      </c>
      <c r="C4691" s="7" t="s">
        <v>216</v>
      </c>
      <c r="D4691" s="7" t="s">
        <v>26</v>
      </c>
      <c r="E4691" s="7" t="s">
        <v>5203</v>
      </c>
    </row>
    <row r="4692" spans="1:5" x14ac:dyDescent="0.2">
      <c r="A4692" s="7" t="s">
        <v>2615</v>
      </c>
      <c r="B4692" s="7" t="s">
        <v>5131</v>
      </c>
      <c r="C4692" s="7" t="s">
        <v>218</v>
      </c>
      <c r="D4692" s="7" t="s">
        <v>98</v>
      </c>
      <c r="E4692" s="7" t="s">
        <v>5204</v>
      </c>
    </row>
    <row r="4693" spans="1:5" x14ac:dyDescent="0.2">
      <c r="A4693" s="7" t="s">
        <v>2615</v>
      </c>
      <c r="B4693" s="7" t="s">
        <v>5131</v>
      </c>
      <c r="C4693" s="7" t="s">
        <v>220</v>
      </c>
      <c r="D4693" s="7" t="s">
        <v>23</v>
      </c>
      <c r="E4693" s="7" t="s">
        <v>5205</v>
      </c>
    </row>
    <row r="4694" spans="1:5" x14ac:dyDescent="0.2">
      <c r="A4694" s="7" t="s">
        <v>2615</v>
      </c>
      <c r="B4694" s="7" t="s">
        <v>5131</v>
      </c>
      <c r="C4694" s="7" t="s">
        <v>222</v>
      </c>
      <c r="D4694" s="7" t="s">
        <v>29</v>
      </c>
      <c r="E4694" s="7" t="s">
        <v>5206</v>
      </c>
    </row>
    <row r="4695" spans="1:5" x14ac:dyDescent="0.2">
      <c r="A4695" s="7" t="s">
        <v>2615</v>
      </c>
      <c r="B4695" s="7" t="s">
        <v>5131</v>
      </c>
      <c r="C4695" s="7" t="s">
        <v>224</v>
      </c>
      <c r="D4695" s="7" t="s">
        <v>53</v>
      </c>
      <c r="E4695" s="7" t="s">
        <v>5207</v>
      </c>
    </row>
    <row r="4696" spans="1:5" x14ac:dyDescent="0.2">
      <c r="A4696" s="7" t="s">
        <v>2615</v>
      </c>
      <c r="B4696" s="7" t="s">
        <v>5131</v>
      </c>
      <c r="C4696" s="7" t="s">
        <v>226</v>
      </c>
      <c r="D4696" s="7" t="s">
        <v>37</v>
      </c>
      <c r="E4696" s="7" t="s">
        <v>2771</v>
      </c>
    </row>
    <row r="4697" spans="1:5" x14ac:dyDescent="0.2">
      <c r="A4697" s="7" t="s">
        <v>2615</v>
      </c>
      <c r="B4697" s="7" t="s">
        <v>5131</v>
      </c>
      <c r="C4697" s="7" t="s">
        <v>228</v>
      </c>
      <c r="D4697" s="7" t="s">
        <v>23</v>
      </c>
      <c r="E4697" s="7" t="s">
        <v>5208</v>
      </c>
    </row>
    <row r="4698" spans="1:5" x14ac:dyDescent="0.2">
      <c r="A4698" s="7" t="s">
        <v>2615</v>
      </c>
      <c r="B4698" s="7" t="s">
        <v>5131</v>
      </c>
      <c r="C4698" s="7" t="s">
        <v>790</v>
      </c>
      <c r="D4698" s="7" t="s">
        <v>29</v>
      </c>
      <c r="E4698" s="7" t="s">
        <v>5209</v>
      </c>
    </row>
    <row r="4699" spans="1:5" x14ac:dyDescent="0.2">
      <c r="A4699" s="7" t="s">
        <v>2615</v>
      </c>
      <c r="B4699" s="7" t="s">
        <v>5131</v>
      </c>
      <c r="C4699" s="7" t="s">
        <v>230</v>
      </c>
      <c r="D4699" s="7" t="s">
        <v>42</v>
      </c>
      <c r="E4699" s="7" t="s">
        <v>5210</v>
      </c>
    </row>
    <row r="4700" spans="1:5" x14ac:dyDescent="0.2">
      <c r="A4700" s="7" t="s">
        <v>2615</v>
      </c>
      <c r="B4700" s="7" t="s">
        <v>5131</v>
      </c>
      <c r="C4700" s="7" t="s">
        <v>234</v>
      </c>
      <c r="D4700" s="7" t="s">
        <v>29</v>
      </c>
      <c r="E4700" s="7" t="s">
        <v>5211</v>
      </c>
    </row>
    <row r="4701" spans="1:5" x14ac:dyDescent="0.2">
      <c r="A4701" s="7" t="s">
        <v>2615</v>
      </c>
      <c r="B4701" s="7" t="s">
        <v>5131</v>
      </c>
      <c r="C4701" s="7" t="s">
        <v>236</v>
      </c>
      <c r="D4701" s="7" t="s">
        <v>53</v>
      </c>
      <c r="E4701" s="7" t="s">
        <v>5212</v>
      </c>
    </row>
    <row r="4702" spans="1:5" x14ac:dyDescent="0.2">
      <c r="A4702" s="7" t="s">
        <v>2615</v>
      </c>
      <c r="B4702" s="7" t="s">
        <v>5131</v>
      </c>
      <c r="C4702" s="7" t="s">
        <v>238</v>
      </c>
      <c r="D4702" s="7" t="s">
        <v>34</v>
      </c>
      <c r="E4702" s="7" t="s">
        <v>5213</v>
      </c>
    </row>
    <row r="4703" spans="1:5" x14ac:dyDescent="0.2">
      <c r="A4703" s="7" t="s">
        <v>2615</v>
      </c>
      <c r="B4703" s="7" t="s">
        <v>5131</v>
      </c>
      <c r="C4703" s="7" t="s">
        <v>240</v>
      </c>
      <c r="D4703" s="7" t="s">
        <v>48</v>
      </c>
      <c r="E4703" s="7" t="s">
        <v>5214</v>
      </c>
    </row>
    <row r="4704" spans="1:5" x14ac:dyDescent="0.2">
      <c r="A4704" s="7" t="s">
        <v>2615</v>
      </c>
      <c r="B4704" s="7" t="s">
        <v>5131</v>
      </c>
      <c r="C4704" s="7" t="s">
        <v>242</v>
      </c>
      <c r="D4704" s="7" t="s">
        <v>98</v>
      </c>
      <c r="E4704" s="7" t="s">
        <v>5215</v>
      </c>
    </row>
    <row r="4705" spans="1:5" x14ac:dyDescent="0.2">
      <c r="A4705" s="7" t="s">
        <v>2615</v>
      </c>
      <c r="B4705" s="7" t="s">
        <v>5131</v>
      </c>
      <c r="C4705" s="7" t="s">
        <v>244</v>
      </c>
      <c r="D4705" s="7" t="s">
        <v>45</v>
      </c>
      <c r="E4705" s="7" t="s">
        <v>5216</v>
      </c>
    </row>
    <row r="4706" spans="1:5" x14ac:dyDescent="0.2">
      <c r="A4706" s="7" t="s">
        <v>2615</v>
      </c>
      <c r="B4706" s="7" t="s">
        <v>5131</v>
      </c>
      <c r="C4706" s="7" t="s">
        <v>246</v>
      </c>
      <c r="D4706" s="7" t="s">
        <v>26</v>
      </c>
      <c r="E4706" s="7" t="s">
        <v>5217</v>
      </c>
    </row>
    <row r="4707" spans="1:5" x14ac:dyDescent="0.2">
      <c r="A4707" s="7" t="s">
        <v>2615</v>
      </c>
      <c r="B4707" s="7" t="s">
        <v>5131</v>
      </c>
      <c r="C4707" s="7" t="s">
        <v>248</v>
      </c>
      <c r="D4707" s="7" t="s">
        <v>48</v>
      </c>
      <c r="E4707" s="7" t="s">
        <v>5218</v>
      </c>
    </row>
    <row r="4708" spans="1:5" x14ac:dyDescent="0.2">
      <c r="A4708" s="7" t="s">
        <v>2615</v>
      </c>
      <c r="B4708" s="7" t="s">
        <v>5131</v>
      </c>
      <c r="C4708" s="7" t="s">
        <v>847</v>
      </c>
      <c r="D4708" s="7" t="s">
        <v>53</v>
      </c>
      <c r="E4708" s="7" t="s">
        <v>5219</v>
      </c>
    </row>
    <row r="4709" spans="1:5" x14ac:dyDescent="0.2">
      <c r="A4709" s="7" t="s">
        <v>2615</v>
      </c>
      <c r="B4709" s="7" t="s">
        <v>5131</v>
      </c>
      <c r="C4709" s="7" t="s">
        <v>252</v>
      </c>
      <c r="D4709" s="7" t="s">
        <v>53</v>
      </c>
      <c r="E4709" s="7" t="s">
        <v>5220</v>
      </c>
    </row>
    <row r="4710" spans="1:5" x14ac:dyDescent="0.2">
      <c r="A4710" s="7" t="s">
        <v>2615</v>
      </c>
      <c r="B4710" s="7" t="s">
        <v>5131</v>
      </c>
      <c r="C4710" s="7" t="s">
        <v>542</v>
      </c>
      <c r="D4710" s="7" t="s">
        <v>29</v>
      </c>
      <c r="E4710" s="7" t="s">
        <v>5221</v>
      </c>
    </row>
    <row r="4711" spans="1:5" x14ac:dyDescent="0.2">
      <c r="A4711" s="7" t="s">
        <v>2615</v>
      </c>
      <c r="B4711" s="7" t="s">
        <v>5131</v>
      </c>
      <c r="C4711" s="7" t="s">
        <v>348</v>
      </c>
      <c r="D4711" s="7" t="s">
        <v>42</v>
      </c>
      <c r="E4711" s="7" t="s">
        <v>5222</v>
      </c>
    </row>
    <row r="4712" spans="1:5" x14ac:dyDescent="0.2">
      <c r="A4712" s="7" t="s">
        <v>2615</v>
      </c>
      <c r="B4712" s="7" t="s">
        <v>5131</v>
      </c>
      <c r="C4712" s="7" t="s">
        <v>356</v>
      </c>
      <c r="D4712" s="7" t="s">
        <v>53</v>
      </c>
      <c r="E4712" s="7" t="s">
        <v>5223</v>
      </c>
    </row>
    <row r="4713" spans="1:5" x14ac:dyDescent="0.2">
      <c r="A4713" s="7" t="s">
        <v>2615</v>
      </c>
      <c r="B4713" s="7" t="s">
        <v>5131</v>
      </c>
      <c r="C4713" s="7" t="s">
        <v>352</v>
      </c>
      <c r="D4713" s="7" t="s">
        <v>29</v>
      </c>
      <c r="E4713" s="7" t="s">
        <v>5224</v>
      </c>
    </row>
    <row r="4714" spans="1:5" x14ac:dyDescent="0.2">
      <c r="A4714" s="7" t="s">
        <v>2615</v>
      </c>
      <c r="B4714" s="7" t="s">
        <v>5131</v>
      </c>
      <c r="C4714" s="7" t="s">
        <v>354</v>
      </c>
      <c r="D4714" s="7" t="s">
        <v>26</v>
      </c>
      <c r="E4714" s="7" t="s">
        <v>5225</v>
      </c>
    </row>
    <row r="4715" spans="1:5" x14ac:dyDescent="0.2">
      <c r="A4715" s="7" t="s">
        <v>2615</v>
      </c>
      <c r="B4715" s="7" t="s">
        <v>5131</v>
      </c>
      <c r="C4715" s="7" t="s">
        <v>360</v>
      </c>
      <c r="D4715" s="7" t="s">
        <v>34</v>
      </c>
      <c r="E4715" s="7" t="s">
        <v>5226</v>
      </c>
    </row>
    <row r="4716" spans="1:5" x14ac:dyDescent="0.2">
      <c r="A4716" s="7" t="s">
        <v>2615</v>
      </c>
      <c r="B4716" s="7" t="s">
        <v>5131</v>
      </c>
      <c r="C4716" s="7" t="s">
        <v>362</v>
      </c>
      <c r="D4716" s="7" t="s">
        <v>42</v>
      </c>
      <c r="E4716" s="7" t="s">
        <v>5227</v>
      </c>
    </row>
    <row r="4717" spans="1:5" x14ac:dyDescent="0.2">
      <c r="A4717" s="7" t="s">
        <v>2615</v>
      </c>
      <c r="B4717" s="7" t="s">
        <v>5131</v>
      </c>
      <c r="C4717" s="7" t="s">
        <v>364</v>
      </c>
      <c r="D4717" s="7" t="s">
        <v>48</v>
      </c>
      <c r="E4717" s="7" t="s">
        <v>5228</v>
      </c>
    </row>
    <row r="4718" spans="1:5" x14ac:dyDescent="0.2">
      <c r="A4718" s="7" t="s">
        <v>2615</v>
      </c>
      <c r="B4718" s="7" t="s">
        <v>5131</v>
      </c>
      <c r="C4718" s="7" t="s">
        <v>366</v>
      </c>
      <c r="D4718" s="7" t="s">
        <v>98</v>
      </c>
      <c r="E4718" s="7" t="s">
        <v>5229</v>
      </c>
    </row>
    <row r="4719" spans="1:5" x14ac:dyDescent="0.2">
      <c r="A4719" s="7" t="s">
        <v>2615</v>
      </c>
      <c r="B4719" s="7" t="s">
        <v>5131</v>
      </c>
      <c r="C4719" s="7" t="s">
        <v>370</v>
      </c>
      <c r="D4719" s="7" t="s">
        <v>23</v>
      </c>
      <c r="E4719" s="7" t="s">
        <v>5230</v>
      </c>
    </row>
    <row r="4720" spans="1:5" x14ac:dyDescent="0.2">
      <c r="A4720" s="7" t="s">
        <v>2615</v>
      </c>
      <c r="B4720" s="7" t="s">
        <v>5131</v>
      </c>
      <c r="C4720" s="7" t="s">
        <v>368</v>
      </c>
      <c r="D4720" s="7" t="s">
        <v>37</v>
      </c>
      <c r="E4720" s="7" t="s">
        <v>5231</v>
      </c>
    </row>
    <row r="4721" spans="1:5" x14ac:dyDescent="0.2">
      <c r="A4721" s="7" t="s">
        <v>2615</v>
      </c>
      <c r="B4721" s="7" t="s">
        <v>5131</v>
      </c>
      <c r="C4721" s="7" t="s">
        <v>250</v>
      </c>
      <c r="D4721" s="7" t="s">
        <v>37</v>
      </c>
      <c r="E4721" s="7" t="s">
        <v>5232</v>
      </c>
    </row>
    <row r="4722" spans="1:5" x14ac:dyDescent="0.2">
      <c r="A4722" s="7" t="s">
        <v>2615</v>
      </c>
      <c r="B4722" s="7" t="s">
        <v>5131</v>
      </c>
      <c r="C4722" s="7" t="s">
        <v>254</v>
      </c>
      <c r="D4722" s="7" t="s">
        <v>98</v>
      </c>
      <c r="E4722" s="7" t="s">
        <v>5233</v>
      </c>
    </row>
    <row r="4723" spans="1:5" x14ac:dyDescent="0.2">
      <c r="A4723" s="7" t="s">
        <v>2615</v>
      </c>
      <c r="B4723" s="7" t="s">
        <v>5131</v>
      </c>
      <c r="C4723" s="7" t="s">
        <v>256</v>
      </c>
      <c r="D4723" s="7" t="s">
        <v>45</v>
      </c>
      <c r="E4723" s="7" t="s">
        <v>5234</v>
      </c>
    </row>
    <row r="4724" spans="1:5" x14ac:dyDescent="0.2">
      <c r="A4724" s="7" t="s">
        <v>2615</v>
      </c>
      <c r="B4724" s="7" t="s">
        <v>5131</v>
      </c>
      <c r="C4724" s="7" t="s">
        <v>372</v>
      </c>
      <c r="D4724" s="7" t="s">
        <v>45</v>
      </c>
      <c r="E4724" s="7" t="s">
        <v>5235</v>
      </c>
    </row>
    <row r="4725" spans="1:5" x14ac:dyDescent="0.2">
      <c r="A4725" s="7" t="s">
        <v>2615</v>
      </c>
      <c r="B4725" s="7" t="s">
        <v>5131</v>
      </c>
      <c r="C4725" s="7" t="s">
        <v>374</v>
      </c>
      <c r="D4725" s="7" t="s">
        <v>98</v>
      </c>
      <c r="E4725" s="7" t="s">
        <v>5236</v>
      </c>
    </row>
    <row r="4726" spans="1:5" x14ac:dyDescent="0.2">
      <c r="A4726" s="7" t="s">
        <v>2615</v>
      </c>
      <c r="B4726" s="7" t="s">
        <v>5131</v>
      </c>
      <c r="C4726" s="7" t="s">
        <v>358</v>
      </c>
      <c r="D4726" s="7" t="s">
        <v>45</v>
      </c>
      <c r="E4726" s="7" t="s">
        <v>5237</v>
      </c>
    </row>
    <row r="4727" spans="1:5" x14ac:dyDescent="0.2">
      <c r="A4727" s="7" t="s">
        <v>2615</v>
      </c>
      <c r="B4727" s="7" t="s">
        <v>5131</v>
      </c>
      <c r="C4727" s="7" t="s">
        <v>376</v>
      </c>
      <c r="D4727" s="7" t="s">
        <v>53</v>
      </c>
      <c r="E4727" s="7" t="s">
        <v>5238</v>
      </c>
    </row>
    <row r="4728" spans="1:5" x14ac:dyDescent="0.2">
      <c r="A4728" s="7" t="s">
        <v>2615</v>
      </c>
      <c r="B4728" s="7" t="s">
        <v>5131</v>
      </c>
      <c r="C4728" s="7" t="s">
        <v>378</v>
      </c>
      <c r="D4728" s="7" t="s">
        <v>42</v>
      </c>
      <c r="E4728" s="7" t="s">
        <v>5239</v>
      </c>
    </row>
    <row r="4729" spans="1:5" x14ac:dyDescent="0.2">
      <c r="A4729" s="7" t="s">
        <v>2615</v>
      </c>
      <c r="B4729" s="7" t="s">
        <v>5131</v>
      </c>
      <c r="C4729" s="7" t="s">
        <v>380</v>
      </c>
      <c r="D4729" s="7" t="s">
        <v>23</v>
      </c>
      <c r="E4729" s="7" t="s">
        <v>5240</v>
      </c>
    </row>
    <row r="4730" spans="1:5" x14ac:dyDescent="0.2">
      <c r="A4730" s="7" t="s">
        <v>2615</v>
      </c>
      <c r="B4730" s="7" t="s">
        <v>5131</v>
      </c>
      <c r="C4730" s="7" t="s">
        <v>383</v>
      </c>
      <c r="D4730" s="7" t="s">
        <v>37</v>
      </c>
      <c r="E4730" s="7" t="s">
        <v>5241</v>
      </c>
    </row>
    <row r="4731" spans="1:5" x14ac:dyDescent="0.2">
      <c r="A4731" s="7" t="s">
        <v>2615</v>
      </c>
      <c r="B4731" s="7" t="s">
        <v>5131</v>
      </c>
      <c r="C4731" s="7" t="s">
        <v>385</v>
      </c>
      <c r="D4731" s="7" t="s">
        <v>29</v>
      </c>
      <c r="E4731" s="7" t="s">
        <v>5242</v>
      </c>
    </row>
    <row r="4732" spans="1:5" x14ac:dyDescent="0.2">
      <c r="A4732" s="7" t="s">
        <v>2615</v>
      </c>
      <c r="B4732" s="7" t="s">
        <v>5131</v>
      </c>
      <c r="C4732" s="7" t="s">
        <v>388</v>
      </c>
      <c r="D4732" s="7" t="s">
        <v>34</v>
      </c>
      <c r="E4732" s="7" t="s">
        <v>5243</v>
      </c>
    </row>
    <row r="4733" spans="1:5" x14ac:dyDescent="0.2">
      <c r="A4733" s="7" t="s">
        <v>2615</v>
      </c>
      <c r="B4733" s="7" t="s">
        <v>5131</v>
      </c>
      <c r="C4733" s="7" t="s">
        <v>657</v>
      </c>
      <c r="D4733" s="7" t="s">
        <v>48</v>
      </c>
      <c r="E4733" s="7" t="s">
        <v>5244</v>
      </c>
    </row>
    <row r="4734" spans="1:5" x14ac:dyDescent="0.2">
      <c r="A4734" s="7" t="s">
        <v>2615</v>
      </c>
      <c r="B4734" s="7" t="s">
        <v>5131</v>
      </c>
      <c r="C4734" s="7" t="s">
        <v>391</v>
      </c>
      <c r="D4734" s="7" t="s">
        <v>26</v>
      </c>
      <c r="E4734" s="7" t="s">
        <v>5245</v>
      </c>
    </row>
    <row r="4735" spans="1:5" x14ac:dyDescent="0.2">
      <c r="A4735" s="7" t="s">
        <v>2615</v>
      </c>
      <c r="B4735" s="7" t="s">
        <v>5131</v>
      </c>
      <c r="C4735" s="7" t="s">
        <v>393</v>
      </c>
      <c r="D4735" s="7" t="s">
        <v>42</v>
      </c>
      <c r="E4735" s="7" t="s">
        <v>5246</v>
      </c>
    </row>
    <row r="4736" spans="1:5" x14ac:dyDescent="0.2">
      <c r="A4736" s="7" t="s">
        <v>2615</v>
      </c>
      <c r="B4736" s="7" t="s">
        <v>5131</v>
      </c>
      <c r="C4736" s="7" t="s">
        <v>395</v>
      </c>
      <c r="D4736" s="7" t="s">
        <v>34</v>
      </c>
      <c r="E4736" s="7" t="s">
        <v>5247</v>
      </c>
    </row>
    <row r="4737" spans="1:5" x14ac:dyDescent="0.2">
      <c r="A4737" s="7" t="s">
        <v>2615</v>
      </c>
      <c r="B4737" s="7" t="s">
        <v>5131</v>
      </c>
      <c r="C4737" s="7" t="s">
        <v>397</v>
      </c>
      <c r="D4737" s="7" t="s">
        <v>45</v>
      </c>
      <c r="E4737" s="7" t="s">
        <v>5248</v>
      </c>
    </row>
    <row r="4738" spans="1:5" x14ac:dyDescent="0.2">
      <c r="A4738" s="7" t="s">
        <v>2615</v>
      </c>
      <c r="B4738" s="7" t="s">
        <v>5131</v>
      </c>
      <c r="C4738" s="7" t="s">
        <v>399</v>
      </c>
      <c r="D4738" s="7" t="s">
        <v>37</v>
      </c>
      <c r="E4738" s="7" t="s">
        <v>5249</v>
      </c>
    </row>
    <row r="4739" spans="1:5" x14ac:dyDescent="0.2">
      <c r="A4739" s="7" t="s">
        <v>2615</v>
      </c>
      <c r="B4739" s="7" t="s">
        <v>5131</v>
      </c>
      <c r="C4739" s="7" t="s">
        <v>401</v>
      </c>
      <c r="D4739" s="7" t="s">
        <v>48</v>
      </c>
      <c r="E4739" s="7" t="s">
        <v>5250</v>
      </c>
    </row>
    <row r="4740" spans="1:5" x14ac:dyDescent="0.2">
      <c r="A4740" s="7" t="s">
        <v>2615</v>
      </c>
      <c r="B4740" s="7" t="s">
        <v>5131</v>
      </c>
      <c r="C4740" s="7" t="s">
        <v>403</v>
      </c>
      <c r="D4740" s="7" t="s">
        <v>26</v>
      </c>
      <c r="E4740" s="7" t="s">
        <v>5251</v>
      </c>
    </row>
    <row r="4741" spans="1:5" x14ac:dyDescent="0.2">
      <c r="A4741" s="7" t="s">
        <v>2615</v>
      </c>
      <c r="B4741" s="7" t="s">
        <v>5131</v>
      </c>
      <c r="C4741" s="7" t="s">
        <v>405</v>
      </c>
      <c r="D4741" s="7" t="s">
        <v>98</v>
      </c>
      <c r="E4741" s="7" t="s">
        <v>5252</v>
      </c>
    </row>
    <row r="4742" spans="1:5" x14ac:dyDescent="0.2">
      <c r="A4742" s="7" t="s">
        <v>2615</v>
      </c>
      <c r="B4742" s="7" t="s">
        <v>5131</v>
      </c>
      <c r="C4742" s="7" t="s">
        <v>415</v>
      </c>
      <c r="D4742" s="7" t="s">
        <v>23</v>
      </c>
      <c r="E4742" s="7" t="s">
        <v>5253</v>
      </c>
    </row>
    <row r="4743" spans="1:5" x14ac:dyDescent="0.2">
      <c r="A4743" s="7" t="s">
        <v>2615</v>
      </c>
      <c r="B4743" s="7" t="s">
        <v>5131</v>
      </c>
      <c r="C4743" s="7" t="s">
        <v>407</v>
      </c>
      <c r="D4743" s="7" t="s">
        <v>29</v>
      </c>
      <c r="E4743" s="7" t="s">
        <v>5254</v>
      </c>
    </row>
    <row r="4744" spans="1:5" x14ac:dyDescent="0.2">
      <c r="A4744" s="7" t="s">
        <v>2615</v>
      </c>
      <c r="B4744" s="7" t="s">
        <v>5131</v>
      </c>
      <c r="C4744" s="7" t="s">
        <v>417</v>
      </c>
      <c r="D4744" s="7" t="s">
        <v>53</v>
      </c>
      <c r="E4744" s="7" t="s">
        <v>5255</v>
      </c>
    </row>
    <row r="4745" spans="1:5" x14ac:dyDescent="0.2">
      <c r="A4745" s="7" t="s">
        <v>2615</v>
      </c>
      <c r="B4745" s="7" t="s">
        <v>5131</v>
      </c>
      <c r="C4745" s="7" t="s">
        <v>411</v>
      </c>
      <c r="D4745" s="7" t="s">
        <v>37</v>
      </c>
      <c r="E4745" s="7" t="s">
        <v>5256</v>
      </c>
    </row>
    <row r="4746" spans="1:5" x14ac:dyDescent="0.2">
      <c r="A4746" s="7" t="s">
        <v>2615</v>
      </c>
      <c r="B4746" s="7" t="s">
        <v>5131</v>
      </c>
      <c r="C4746" s="7" t="s">
        <v>419</v>
      </c>
      <c r="D4746" s="7" t="s">
        <v>23</v>
      </c>
      <c r="E4746" s="7" t="s">
        <v>5257</v>
      </c>
    </row>
    <row r="4747" spans="1:5" x14ac:dyDescent="0.2">
      <c r="A4747" s="7" t="s">
        <v>2615</v>
      </c>
      <c r="B4747" s="7" t="s">
        <v>5131</v>
      </c>
      <c r="C4747" s="7" t="s">
        <v>907</v>
      </c>
      <c r="D4747" s="7" t="s">
        <v>98</v>
      </c>
      <c r="E4747" s="7" t="s">
        <v>5258</v>
      </c>
    </row>
    <row r="4748" spans="1:5" x14ac:dyDescent="0.2">
      <c r="A4748" s="7" t="s">
        <v>2615</v>
      </c>
      <c r="B4748" s="7" t="s">
        <v>5131</v>
      </c>
      <c r="C4748" s="7" t="s">
        <v>413</v>
      </c>
      <c r="D4748" s="7" t="s">
        <v>42</v>
      </c>
      <c r="E4748" s="7" t="s">
        <v>5259</v>
      </c>
    </row>
    <row r="4749" spans="1:5" x14ac:dyDescent="0.2">
      <c r="A4749" s="7" t="s">
        <v>2615</v>
      </c>
      <c r="B4749" s="7" t="s">
        <v>5131</v>
      </c>
      <c r="C4749" s="7" t="s">
        <v>423</v>
      </c>
      <c r="D4749" s="7" t="s">
        <v>29</v>
      </c>
      <c r="E4749" s="7" t="s">
        <v>5260</v>
      </c>
    </row>
    <row r="4750" spans="1:5" x14ac:dyDescent="0.2">
      <c r="A4750" s="7" t="s">
        <v>2615</v>
      </c>
      <c r="B4750" s="7" t="s">
        <v>5131</v>
      </c>
      <c r="C4750" s="7" t="s">
        <v>915</v>
      </c>
      <c r="D4750" s="7" t="s">
        <v>53</v>
      </c>
      <c r="E4750" s="7" t="s">
        <v>5261</v>
      </c>
    </row>
    <row r="4751" spans="1:5" x14ac:dyDescent="0.2">
      <c r="A4751" s="7" t="s">
        <v>2615</v>
      </c>
      <c r="B4751" s="7" t="s">
        <v>5131</v>
      </c>
      <c r="C4751" s="7" t="s">
        <v>425</v>
      </c>
      <c r="D4751" s="7" t="s">
        <v>53</v>
      </c>
      <c r="E4751" s="7" t="s">
        <v>5262</v>
      </c>
    </row>
    <row r="4752" spans="1:5" x14ac:dyDescent="0.2">
      <c r="A4752" s="7" t="s">
        <v>2615</v>
      </c>
      <c r="B4752" s="7" t="s">
        <v>5131</v>
      </c>
      <c r="C4752" s="7" t="s">
        <v>675</v>
      </c>
      <c r="D4752" s="7" t="s">
        <v>34</v>
      </c>
      <c r="E4752" s="7" t="s">
        <v>5263</v>
      </c>
    </row>
    <row r="4753" spans="1:5" x14ac:dyDescent="0.2">
      <c r="A4753" s="7" t="s">
        <v>2615</v>
      </c>
      <c r="B4753" s="7" t="s">
        <v>5131</v>
      </c>
      <c r="C4753" s="7" t="s">
        <v>427</v>
      </c>
      <c r="D4753" s="7" t="s">
        <v>48</v>
      </c>
      <c r="E4753" s="7" t="s">
        <v>5264</v>
      </c>
    </row>
    <row r="4754" spans="1:5" x14ac:dyDescent="0.2">
      <c r="A4754" s="7" t="s">
        <v>2615</v>
      </c>
      <c r="B4754" s="7" t="s">
        <v>5131</v>
      </c>
      <c r="C4754" s="7" t="s">
        <v>409</v>
      </c>
      <c r="D4754" s="7" t="s">
        <v>34</v>
      </c>
      <c r="E4754" s="7" t="s">
        <v>5265</v>
      </c>
    </row>
    <row r="4755" spans="1:5" x14ac:dyDescent="0.2">
      <c r="A4755" s="7" t="s">
        <v>2615</v>
      </c>
      <c r="B4755" s="7" t="s">
        <v>5131</v>
      </c>
      <c r="C4755" s="7" t="s">
        <v>429</v>
      </c>
      <c r="D4755" s="7" t="s">
        <v>98</v>
      </c>
      <c r="E4755" s="7" t="s">
        <v>5266</v>
      </c>
    </row>
    <row r="4756" spans="1:5" x14ac:dyDescent="0.2">
      <c r="A4756" s="7" t="s">
        <v>2615</v>
      </c>
      <c r="B4756" s="7" t="s">
        <v>5131</v>
      </c>
      <c r="C4756" s="7" t="s">
        <v>431</v>
      </c>
      <c r="D4756" s="7" t="s">
        <v>45</v>
      </c>
      <c r="E4756" s="7" t="s">
        <v>5267</v>
      </c>
    </row>
    <row r="4757" spans="1:5" x14ac:dyDescent="0.2">
      <c r="A4757" s="7" t="s">
        <v>2615</v>
      </c>
      <c r="B4757" s="7" t="s">
        <v>5131</v>
      </c>
      <c r="C4757" s="7" t="s">
        <v>433</v>
      </c>
      <c r="D4757" s="7" t="s">
        <v>26</v>
      </c>
      <c r="E4757" s="7" t="s">
        <v>5268</v>
      </c>
    </row>
    <row r="4758" spans="1:5" x14ac:dyDescent="0.2">
      <c r="A4758" s="7" t="s">
        <v>2615</v>
      </c>
      <c r="B4758" s="7" t="s">
        <v>5131</v>
      </c>
      <c r="C4758" s="7" t="s">
        <v>435</v>
      </c>
      <c r="D4758" s="7" t="s">
        <v>48</v>
      </c>
      <c r="E4758" s="7" t="s">
        <v>5269</v>
      </c>
    </row>
    <row r="4759" spans="1:5" x14ac:dyDescent="0.2">
      <c r="A4759" s="7" t="s">
        <v>2615</v>
      </c>
      <c r="B4759" s="7" t="s">
        <v>5131</v>
      </c>
      <c r="C4759" s="7" t="s">
        <v>437</v>
      </c>
      <c r="D4759" s="7" t="s">
        <v>37</v>
      </c>
      <c r="E4759" s="7" t="s">
        <v>5270</v>
      </c>
    </row>
    <row r="4760" spans="1:5" x14ac:dyDescent="0.2">
      <c r="A4760" s="7" t="s">
        <v>2615</v>
      </c>
      <c r="B4760" s="7" t="s">
        <v>5131</v>
      </c>
      <c r="C4760" s="7" t="s">
        <v>439</v>
      </c>
      <c r="D4760" s="7" t="s">
        <v>53</v>
      </c>
      <c r="E4760" s="7" t="s">
        <v>5271</v>
      </c>
    </row>
    <row r="4761" spans="1:5" x14ac:dyDescent="0.2">
      <c r="A4761" s="7" t="s">
        <v>2615</v>
      </c>
      <c r="B4761" s="7" t="s">
        <v>5131</v>
      </c>
      <c r="C4761" s="7" t="s">
        <v>441</v>
      </c>
      <c r="D4761" s="7" t="s">
        <v>98</v>
      </c>
      <c r="E4761" s="7" t="s">
        <v>5272</v>
      </c>
    </row>
    <row r="4762" spans="1:5" x14ac:dyDescent="0.2">
      <c r="A4762" s="7" t="s">
        <v>2615</v>
      </c>
      <c r="B4762" s="7" t="s">
        <v>5131</v>
      </c>
      <c r="C4762" s="7" t="s">
        <v>447</v>
      </c>
      <c r="D4762" s="7" t="s">
        <v>45</v>
      </c>
      <c r="E4762" s="7" t="s">
        <v>5273</v>
      </c>
    </row>
    <row r="4763" spans="1:5" x14ac:dyDescent="0.2">
      <c r="A4763" s="7" t="s">
        <v>2615</v>
      </c>
      <c r="B4763" s="7" t="s">
        <v>5131</v>
      </c>
      <c r="C4763" s="7" t="s">
        <v>443</v>
      </c>
      <c r="D4763" s="7" t="s">
        <v>23</v>
      </c>
      <c r="E4763" s="7" t="s">
        <v>5274</v>
      </c>
    </row>
    <row r="4764" spans="1:5" x14ac:dyDescent="0.2">
      <c r="A4764" s="7" t="s">
        <v>2615</v>
      </c>
      <c r="B4764" s="7" t="s">
        <v>5131</v>
      </c>
      <c r="C4764" s="7" t="s">
        <v>449</v>
      </c>
      <c r="D4764" s="7" t="s">
        <v>34</v>
      </c>
      <c r="E4764" s="7" t="s">
        <v>5275</v>
      </c>
    </row>
    <row r="4765" spans="1:5" x14ac:dyDescent="0.2">
      <c r="A4765" s="7" t="s">
        <v>2615</v>
      </c>
      <c r="B4765" s="7" t="s">
        <v>5131</v>
      </c>
      <c r="C4765" s="7" t="s">
        <v>451</v>
      </c>
      <c r="D4765" s="7" t="s">
        <v>42</v>
      </c>
      <c r="E4765" s="7" t="s">
        <v>5276</v>
      </c>
    </row>
    <row r="4766" spans="1:5" x14ac:dyDescent="0.2">
      <c r="A4766" s="7" t="s">
        <v>2615</v>
      </c>
      <c r="B4766" s="7" t="s">
        <v>5131</v>
      </c>
      <c r="C4766" s="7" t="s">
        <v>453</v>
      </c>
      <c r="D4766" s="7" t="s">
        <v>53</v>
      </c>
      <c r="E4766" s="7" t="s">
        <v>5277</v>
      </c>
    </row>
    <row r="4767" spans="1:5" x14ac:dyDescent="0.2">
      <c r="A4767" s="7" t="s">
        <v>2615</v>
      </c>
      <c r="B4767" s="7" t="s">
        <v>5131</v>
      </c>
      <c r="C4767" s="7" t="s">
        <v>690</v>
      </c>
      <c r="D4767" s="7" t="s">
        <v>29</v>
      </c>
      <c r="E4767" s="7" t="s">
        <v>5278</v>
      </c>
    </row>
    <row r="4768" spans="1:5" x14ac:dyDescent="0.2">
      <c r="A4768" s="7" t="s">
        <v>2615</v>
      </c>
      <c r="B4768" s="7" t="s">
        <v>5131</v>
      </c>
      <c r="C4768" s="7" t="s">
        <v>692</v>
      </c>
      <c r="D4768" s="7" t="s">
        <v>26</v>
      </c>
      <c r="E4768" s="7" t="s">
        <v>5279</v>
      </c>
    </row>
    <row r="4769" spans="1:5" x14ac:dyDescent="0.2">
      <c r="A4769" s="7" t="s">
        <v>2615</v>
      </c>
      <c r="B4769" s="7" t="s">
        <v>5131</v>
      </c>
      <c r="C4769" s="7" t="s">
        <v>694</v>
      </c>
      <c r="D4769" s="7" t="s">
        <v>45</v>
      </c>
      <c r="E4769" s="7" t="s">
        <v>5280</v>
      </c>
    </row>
    <row r="4770" spans="1:5" x14ac:dyDescent="0.2">
      <c r="A4770" s="7" t="s">
        <v>2615</v>
      </c>
      <c r="B4770" s="7" t="s">
        <v>5131</v>
      </c>
      <c r="C4770" s="7" t="s">
        <v>696</v>
      </c>
      <c r="D4770" s="7" t="s">
        <v>34</v>
      </c>
      <c r="E4770" s="7" t="s">
        <v>5281</v>
      </c>
    </row>
    <row r="4771" spans="1:5" x14ac:dyDescent="0.2">
      <c r="A4771" s="7" t="s">
        <v>2615</v>
      </c>
      <c r="B4771" s="7" t="s">
        <v>5131</v>
      </c>
      <c r="C4771" s="7" t="s">
        <v>698</v>
      </c>
      <c r="D4771" s="7" t="s">
        <v>42</v>
      </c>
      <c r="E4771" s="7" t="s">
        <v>5282</v>
      </c>
    </row>
    <row r="4772" spans="1:5" x14ac:dyDescent="0.2">
      <c r="A4772" s="7" t="s">
        <v>2615</v>
      </c>
      <c r="B4772" s="7" t="s">
        <v>5131</v>
      </c>
      <c r="C4772" s="7" t="s">
        <v>1079</v>
      </c>
      <c r="D4772" s="7" t="s">
        <v>48</v>
      </c>
      <c r="E4772" s="7" t="s">
        <v>5283</v>
      </c>
    </row>
    <row r="4773" spans="1:5" x14ac:dyDescent="0.2">
      <c r="A4773" s="7" t="s">
        <v>2615</v>
      </c>
      <c r="B4773" s="7" t="s">
        <v>5131</v>
      </c>
      <c r="C4773" s="7" t="s">
        <v>702</v>
      </c>
      <c r="D4773" s="7" t="s">
        <v>98</v>
      </c>
      <c r="E4773" s="7" t="s">
        <v>5284</v>
      </c>
    </row>
    <row r="4774" spans="1:5" x14ac:dyDescent="0.2">
      <c r="A4774" s="7" t="s">
        <v>2615</v>
      </c>
      <c r="B4774" s="7" t="s">
        <v>5131</v>
      </c>
      <c r="C4774" s="7" t="s">
        <v>704</v>
      </c>
      <c r="D4774" s="7" t="s">
        <v>23</v>
      </c>
      <c r="E4774" s="7" t="s">
        <v>5285</v>
      </c>
    </row>
    <row r="4775" spans="1:5" x14ac:dyDescent="0.2">
      <c r="A4775" s="7" t="s">
        <v>2615</v>
      </c>
      <c r="B4775" s="7" t="s">
        <v>5131</v>
      </c>
      <c r="C4775" s="7" t="s">
        <v>700</v>
      </c>
      <c r="D4775" s="7" t="s">
        <v>37</v>
      </c>
      <c r="E4775" s="7" t="s">
        <v>5286</v>
      </c>
    </row>
    <row r="4776" spans="1:5" x14ac:dyDescent="0.2">
      <c r="A4776" s="7" t="s">
        <v>2615</v>
      </c>
      <c r="B4776" s="7" t="s">
        <v>5131</v>
      </c>
      <c r="C4776" s="7" t="s">
        <v>1909</v>
      </c>
      <c r="D4776" s="7" t="s">
        <v>23</v>
      </c>
      <c r="E4776" s="7" t="s">
        <v>5287</v>
      </c>
    </row>
    <row r="4777" spans="1:5" x14ac:dyDescent="0.2">
      <c r="A4777" s="7" t="s">
        <v>2615</v>
      </c>
      <c r="B4777" s="7" t="s">
        <v>5131</v>
      </c>
      <c r="C4777" s="7" t="s">
        <v>1088</v>
      </c>
      <c r="D4777" s="7" t="s">
        <v>29</v>
      </c>
      <c r="E4777" s="7" t="s">
        <v>5288</v>
      </c>
    </row>
    <row r="4778" spans="1:5" x14ac:dyDescent="0.2">
      <c r="A4778" s="7" t="s">
        <v>2615</v>
      </c>
      <c r="B4778" s="7" t="s">
        <v>5131</v>
      </c>
      <c r="C4778" s="7" t="s">
        <v>710</v>
      </c>
      <c r="D4778" s="7" t="s">
        <v>37</v>
      </c>
      <c r="E4778" s="7" t="s">
        <v>5289</v>
      </c>
    </row>
    <row r="4779" spans="1:5" x14ac:dyDescent="0.2">
      <c r="A4779" s="7" t="s">
        <v>2615</v>
      </c>
      <c r="B4779" s="7" t="s">
        <v>5131</v>
      </c>
      <c r="C4779" s="7" t="s">
        <v>706</v>
      </c>
      <c r="D4779" s="7" t="s">
        <v>48</v>
      </c>
      <c r="E4779" s="7" t="s">
        <v>5290</v>
      </c>
    </row>
    <row r="4780" spans="1:5" x14ac:dyDescent="0.2">
      <c r="A4780" s="7" t="s">
        <v>2615</v>
      </c>
      <c r="B4780" s="7" t="s">
        <v>5131</v>
      </c>
      <c r="C4780" s="7" t="s">
        <v>708</v>
      </c>
      <c r="D4780" s="7" t="s">
        <v>98</v>
      </c>
      <c r="E4780" s="7" t="s">
        <v>5291</v>
      </c>
    </row>
    <row r="4781" spans="1:5" x14ac:dyDescent="0.2">
      <c r="A4781" s="7" t="s">
        <v>2615</v>
      </c>
      <c r="B4781" s="7" t="s">
        <v>5131</v>
      </c>
      <c r="C4781" s="7" t="s">
        <v>712</v>
      </c>
      <c r="D4781" s="7" t="s">
        <v>53</v>
      </c>
      <c r="E4781" s="7" t="s">
        <v>5292</v>
      </c>
    </row>
    <row r="4782" spans="1:5" x14ac:dyDescent="0.2">
      <c r="A4782" s="7" t="s">
        <v>2615</v>
      </c>
      <c r="B4782" s="7" t="s">
        <v>5131</v>
      </c>
      <c r="C4782" s="7" t="s">
        <v>714</v>
      </c>
      <c r="D4782" s="7" t="s">
        <v>34</v>
      </c>
      <c r="E4782" s="7" t="s">
        <v>5293</v>
      </c>
    </row>
    <row r="4783" spans="1:5" x14ac:dyDescent="0.2">
      <c r="A4783" s="7" t="s">
        <v>2615</v>
      </c>
      <c r="B4783" s="7" t="s">
        <v>5131</v>
      </c>
      <c r="C4783" s="7" t="s">
        <v>716</v>
      </c>
      <c r="D4783" s="7" t="s">
        <v>42</v>
      </c>
      <c r="E4783" s="7" t="s">
        <v>5294</v>
      </c>
    </row>
    <row r="4784" spans="1:5" x14ac:dyDescent="0.2">
      <c r="A4784" s="7" t="s">
        <v>2615</v>
      </c>
      <c r="B4784" s="7" t="s">
        <v>5131</v>
      </c>
      <c r="C4784" s="7" t="s">
        <v>718</v>
      </c>
      <c r="D4784" s="7" t="s">
        <v>26</v>
      </c>
      <c r="E4784" s="7" t="s">
        <v>5295</v>
      </c>
    </row>
    <row r="4785" spans="1:5" x14ac:dyDescent="0.2">
      <c r="A4785" s="7" t="s">
        <v>2615</v>
      </c>
      <c r="B4785" s="7" t="s">
        <v>5131</v>
      </c>
      <c r="C4785" s="7" t="s">
        <v>720</v>
      </c>
      <c r="D4785" s="7" t="s">
        <v>45</v>
      </c>
      <c r="E4785" s="7" t="s">
        <v>5296</v>
      </c>
    </row>
    <row r="4786" spans="1:5" x14ac:dyDescent="0.2">
      <c r="A4786" s="7" t="s">
        <v>2615</v>
      </c>
      <c r="B4786" s="7" t="s">
        <v>5131</v>
      </c>
      <c r="C4786" s="7" t="s">
        <v>722</v>
      </c>
      <c r="D4786" s="7" t="s">
        <v>23</v>
      </c>
      <c r="E4786" s="7" t="s">
        <v>5297</v>
      </c>
    </row>
    <row r="4787" spans="1:5" x14ac:dyDescent="0.2">
      <c r="A4787" s="7" t="s">
        <v>2615</v>
      </c>
      <c r="B4787" s="7" t="s">
        <v>5131</v>
      </c>
      <c r="C4787" s="7" t="s">
        <v>724</v>
      </c>
      <c r="D4787" s="7" t="s">
        <v>98</v>
      </c>
      <c r="E4787" s="7" t="s">
        <v>5298</v>
      </c>
    </row>
    <row r="4788" spans="1:5" x14ac:dyDescent="0.2">
      <c r="A4788" s="7" t="s">
        <v>2615</v>
      </c>
      <c r="B4788" s="7" t="s">
        <v>5131</v>
      </c>
      <c r="C4788" s="7" t="s">
        <v>1427</v>
      </c>
      <c r="D4788" s="7" t="s">
        <v>53</v>
      </c>
      <c r="E4788" s="7" t="s">
        <v>5299</v>
      </c>
    </row>
    <row r="4789" spans="1:5" x14ac:dyDescent="0.2">
      <c r="A4789" s="7" t="s">
        <v>2615</v>
      </c>
      <c r="B4789" s="7" t="s">
        <v>5131</v>
      </c>
      <c r="C4789" s="7" t="s">
        <v>726</v>
      </c>
      <c r="D4789" s="7" t="s">
        <v>26</v>
      </c>
      <c r="E4789" s="7" t="s">
        <v>5300</v>
      </c>
    </row>
    <row r="4790" spans="1:5" x14ac:dyDescent="0.2">
      <c r="A4790" s="7" t="s">
        <v>2615</v>
      </c>
      <c r="B4790" s="7" t="s">
        <v>5131</v>
      </c>
      <c r="C4790" s="7" t="s">
        <v>728</v>
      </c>
      <c r="D4790" s="7" t="s">
        <v>29</v>
      </c>
      <c r="E4790" s="7" t="s">
        <v>5301</v>
      </c>
    </row>
    <row r="4791" spans="1:5" x14ac:dyDescent="0.2">
      <c r="A4791" s="7" t="s">
        <v>2615</v>
      </c>
      <c r="B4791" s="7" t="s">
        <v>5131</v>
      </c>
      <c r="C4791" s="7" t="s">
        <v>730</v>
      </c>
      <c r="D4791" s="7" t="s">
        <v>34</v>
      </c>
      <c r="E4791" s="7" t="s">
        <v>5302</v>
      </c>
    </row>
    <row r="4792" spans="1:5" x14ac:dyDescent="0.2">
      <c r="A4792" s="7" t="s">
        <v>2615</v>
      </c>
      <c r="B4792" s="7" t="s">
        <v>5131</v>
      </c>
      <c r="C4792" s="7" t="s">
        <v>732</v>
      </c>
      <c r="D4792" s="7" t="s">
        <v>45</v>
      </c>
      <c r="E4792" s="7" t="s">
        <v>5303</v>
      </c>
    </row>
    <row r="4793" spans="1:5" x14ac:dyDescent="0.2">
      <c r="A4793" s="7" t="s">
        <v>2615</v>
      </c>
      <c r="B4793" s="7" t="s">
        <v>5131</v>
      </c>
      <c r="C4793" s="7" t="s">
        <v>734</v>
      </c>
      <c r="D4793" s="7" t="s">
        <v>23</v>
      </c>
      <c r="E4793" s="7" t="s">
        <v>5304</v>
      </c>
    </row>
    <row r="4794" spans="1:5" x14ac:dyDescent="0.2">
      <c r="A4794" s="7" t="s">
        <v>2615</v>
      </c>
      <c r="B4794" s="7" t="s">
        <v>5131</v>
      </c>
      <c r="C4794" s="7" t="s">
        <v>736</v>
      </c>
      <c r="D4794" s="7" t="s">
        <v>37</v>
      </c>
      <c r="E4794" s="7" t="s">
        <v>5305</v>
      </c>
    </row>
    <row r="4795" spans="1:5" x14ac:dyDescent="0.2">
      <c r="A4795" s="7" t="s">
        <v>2615</v>
      </c>
      <c r="B4795" s="7" t="s">
        <v>5131</v>
      </c>
      <c r="C4795" s="7" t="s">
        <v>738</v>
      </c>
      <c r="D4795" s="7" t="s">
        <v>53</v>
      </c>
      <c r="E4795" s="7" t="s">
        <v>5306</v>
      </c>
    </row>
    <row r="4796" spans="1:5" x14ac:dyDescent="0.2">
      <c r="A4796" s="7" t="s">
        <v>2615</v>
      </c>
      <c r="B4796" s="7" t="s">
        <v>5131</v>
      </c>
      <c r="C4796" s="7" t="s">
        <v>740</v>
      </c>
      <c r="D4796" s="7" t="s">
        <v>42</v>
      </c>
      <c r="E4796" s="7" t="s">
        <v>5307</v>
      </c>
    </row>
    <row r="4797" spans="1:5" x14ac:dyDescent="0.2">
      <c r="A4797" s="7" t="s">
        <v>2615</v>
      </c>
      <c r="B4797" s="7" t="s">
        <v>5131</v>
      </c>
      <c r="C4797" s="7" t="s">
        <v>742</v>
      </c>
      <c r="D4797" s="7" t="s">
        <v>48</v>
      </c>
      <c r="E4797" s="7" t="s">
        <v>5308</v>
      </c>
    </row>
    <row r="4798" spans="1:5" x14ac:dyDescent="0.2">
      <c r="A4798" s="7" t="s">
        <v>2615</v>
      </c>
      <c r="B4798" s="7" t="s">
        <v>5131</v>
      </c>
      <c r="C4798" s="7" t="s">
        <v>744</v>
      </c>
      <c r="D4798" s="7" t="s">
        <v>34</v>
      </c>
      <c r="E4798" s="7" t="s">
        <v>5309</v>
      </c>
    </row>
    <row r="4799" spans="1:5" x14ac:dyDescent="0.2">
      <c r="A4799" s="7" t="s">
        <v>2615</v>
      </c>
      <c r="B4799" s="7" t="s">
        <v>5131</v>
      </c>
      <c r="C4799" s="7" t="s">
        <v>746</v>
      </c>
      <c r="D4799" s="7" t="s">
        <v>53</v>
      </c>
      <c r="E4799" s="7" t="s">
        <v>5310</v>
      </c>
    </row>
    <row r="4800" spans="1:5" x14ac:dyDescent="0.2">
      <c r="A4800" s="7" t="s">
        <v>2615</v>
      </c>
      <c r="B4800" s="7" t="s">
        <v>5131</v>
      </c>
      <c r="C4800" s="7" t="s">
        <v>748</v>
      </c>
      <c r="D4800" s="7" t="s">
        <v>98</v>
      </c>
      <c r="E4800" s="7" t="s">
        <v>5311</v>
      </c>
    </row>
    <row r="4801" spans="1:5" x14ac:dyDescent="0.2">
      <c r="A4801" s="7" t="s">
        <v>2615</v>
      </c>
      <c r="B4801" s="7" t="s">
        <v>5131</v>
      </c>
      <c r="C4801" s="7" t="s">
        <v>750</v>
      </c>
      <c r="D4801" s="7" t="s">
        <v>23</v>
      </c>
      <c r="E4801" s="7" t="s">
        <v>5312</v>
      </c>
    </row>
    <row r="4802" spans="1:5" x14ac:dyDescent="0.2">
      <c r="A4802" s="7" t="s">
        <v>2615</v>
      </c>
      <c r="B4802" s="7" t="s">
        <v>5131</v>
      </c>
      <c r="C4802" s="7" t="s">
        <v>752</v>
      </c>
      <c r="D4802" s="7" t="s">
        <v>42</v>
      </c>
      <c r="E4802" s="7" t="s">
        <v>5313</v>
      </c>
    </row>
    <row r="4803" spans="1:5" x14ac:dyDescent="0.2">
      <c r="A4803" s="7" t="s">
        <v>2615</v>
      </c>
      <c r="B4803" s="7" t="s">
        <v>5131</v>
      </c>
      <c r="C4803" s="7" t="s">
        <v>754</v>
      </c>
      <c r="D4803" s="7" t="s">
        <v>48</v>
      </c>
      <c r="E4803" s="7" t="s">
        <v>5314</v>
      </c>
    </row>
    <row r="4804" spans="1:5" x14ac:dyDescent="0.2">
      <c r="A4804" s="7" t="s">
        <v>2615</v>
      </c>
      <c r="B4804" s="7" t="s">
        <v>5131</v>
      </c>
      <c r="C4804" s="7" t="s">
        <v>756</v>
      </c>
      <c r="D4804" s="7" t="s">
        <v>26</v>
      </c>
      <c r="E4804" s="7" t="s">
        <v>5315</v>
      </c>
    </row>
    <row r="4805" spans="1:5" x14ac:dyDescent="0.2">
      <c r="A4805" s="7" t="s">
        <v>2615</v>
      </c>
      <c r="B4805" s="7" t="s">
        <v>5131</v>
      </c>
      <c r="C4805" s="7" t="s">
        <v>758</v>
      </c>
      <c r="D4805" s="7" t="s">
        <v>45</v>
      </c>
      <c r="E4805" s="7" t="s">
        <v>5316</v>
      </c>
    </row>
    <row r="4806" spans="1:5" x14ac:dyDescent="0.2">
      <c r="A4806" s="7" t="s">
        <v>2615</v>
      </c>
      <c r="B4806" s="7" t="s">
        <v>5131</v>
      </c>
      <c r="C4806" s="7" t="s">
        <v>760</v>
      </c>
      <c r="D4806" s="7" t="s">
        <v>37</v>
      </c>
      <c r="E4806" s="7" t="s">
        <v>5317</v>
      </c>
    </row>
    <row r="4807" spans="1:5" x14ac:dyDescent="0.2">
      <c r="A4807" s="7" t="s">
        <v>2615</v>
      </c>
      <c r="B4807" s="7" t="s">
        <v>5131</v>
      </c>
      <c r="C4807" s="7" t="s">
        <v>762</v>
      </c>
      <c r="D4807" s="7" t="s">
        <v>29</v>
      </c>
      <c r="E4807" s="7" t="s">
        <v>5318</v>
      </c>
    </row>
    <row r="4808" spans="1:5" x14ac:dyDescent="0.2">
      <c r="A4808" s="7" t="s">
        <v>2615</v>
      </c>
      <c r="B4808" s="7" t="s">
        <v>5131</v>
      </c>
      <c r="C4808" s="7" t="s">
        <v>764</v>
      </c>
      <c r="D4808" s="7" t="s">
        <v>23</v>
      </c>
      <c r="E4808" s="7" t="s">
        <v>5319</v>
      </c>
    </row>
    <row r="4809" spans="1:5" x14ac:dyDescent="0.2">
      <c r="A4809" s="7" t="s">
        <v>2615</v>
      </c>
      <c r="B4809" s="7" t="s">
        <v>5131</v>
      </c>
      <c r="C4809" s="7" t="s">
        <v>766</v>
      </c>
      <c r="D4809" s="7" t="s">
        <v>45</v>
      </c>
      <c r="E4809" s="7" t="s">
        <v>5320</v>
      </c>
    </row>
    <row r="4810" spans="1:5" x14ac:dyDescent="0.2">
      <c r="A4810" s="7" t="s">
        <v>2615</v>
      </c>
      <c r="B4810" s="7" t="s">
        <v>5131</v>
      </c>
      <c r="C4810" s="7" t="s">
        <v>768</v>
      </c>
      <c r="D4810" s="7" t="s">
        <v>34</v>
      </c>
      <c r="E4810" s="7" t="s">
        <v>5321</v>
      </c>
    </row>
    <row r="4811" spans="1:5" x14ac:dyDescent="0.2">
      <c r="A4811" s="7" t="s">
        <v>2615</v>
      </c>
      <c r="B4811" s="7" t="s">
        <v>5131</v>
      </c>
      <c r="C4811" s="7" t="s">
        <v>346</v>
      </c>
      <c r="D4811" s="7" t="s">
        <v>34</v>
      </c>
      <c r="E4811" s="7" t="s">
        <v>5322</v>
      </c>
    </row>
    <row r="4812" spans="1:5" x14ac:dyDescent="0.2">
      <c r="A4812" s="7" t="s">
        <v>2615</v>
      </c>
      <c r="B4812" s="7" t="s">
        <v>5131</v>
      </c>
      <c r="C4812" s="7" t="s">
        <v>770</v>
      </c>
      <c r="D4812" s="7" t="s">
        <v>48</v>
      </c>
      <c r="E4812" s="7" t="s">
        <v>5323</v>
      </c>
    </row>
    <row r="4813" spans="1:5" x14ac:dyDescent="0.2">
      <c r="A4813" s="7" t="s">
        <v>2615</v>
      </c>
      <c r="B4813" s="7" t="s">
        <v>5131</v>
      </c>
      <c r="C4813" s="7" t="s">
        <v>774</v>
      </c>
      <c r="D4813" s="7" t="s">
        <v>29</v>
      </c>
      <c r="E4813" s="7" t="s">
        <v>5324</v>
      </c>
    </row>
    <row r="4814" spans="1:5" x14ac:dyDescent="0.2">
      <c r="A4814" s="7" t="s">
        <v>2615</v>
      </c>
      <c r="B4814" s="7" t="s">
        <v>5131</v>
      </c>
      <c r="C4814" s="7" t="s">
        <v>772</v>
      </c>
      <c r="D4814" s="7" t="s">
        <v>37</v>
      </c>
      <c r="E4814" s="7" t="s">
        <v>5325</v>
      </c>
    </row>
    <row r="4815" spans="1:5" x14ac:dyDescent="0.2">
      <c r="A4815" s="7" t="s">
        <v>2615</v>
      </c>
      <c r="B4815" s="7" t="s">
        <v>5131</v>
      </c>
      <c r="C4815" s="7" t="s">
        <v>776</v>
      </c>
      <c r="D4815" s="7" t="s">
        <v>53</v>
      </c>
      <c r="E4815" s="7" t="s">
        <v>5326</v>
      </c>
    </row>
    <row r="4816" spans="1:5" x14ac:dyDescent="0.2">
      <c r="A4816" s="7" t="s">
        <v>2615</v>
      </c>
      <c r="B4816" s="7" t="s">
        <v>5131</v>
      </c>
      <c r="C4816" s="7" t="s">
        <v>778</v>
      </c>
      <c r="D4816" s="7" t="s">
        <v>42</v>
      </c>
      <c r="E4816" s="7" t="s">
        <v>5327</v>
      </c>
    </row>
    <row r="4817" spans="1:5" x14ac:dyDescent="0.2">
      <c r="A4817" s="7" t="s">
        <v>2615</v>
      </c>
      <c r="B4817" s="7" t="s">
        <v>5131</v>
      </c>
      <c r="C4817" s="7" t="s">
        <v>780</v>
      </c>
      <c r="D4817" s="7" t="s">
        <v>26</v>
      </c>
      <c r="E4817" s="7" t="s">
        <v>5328</v>
      </c>
    </row>
    <row r="4818" spans="1:5" x14ac:dyDescent="0.2">
      <c r="A4818" s="7" t="s">
        <v>2615</v>
      </c>
      <c r="B4818" s="7" t="s">
        <v>5131</v>
      </c>
      <c r="C4818" s="7" t="s">
        <v>782</v>
      </c>
      <c r="D4818" s="7" t="s">
        <v>98</v>
      </c>
      <c r="E4818" s="7" t="s">
        <v>5329</v>
      </c>
    </row>
    <row r="4819" spans="1:5" x14ac:dyDescent="0.2">
      <c r="A4819" s="7" t="s">
        <v>2615</v>
      </c>
      <c r="B4819" s="7" t="s">
        <v>5131</v>
      </c>
      <c r="C4819" s="7" t="s">
        <v>784</v>
      </c>
      <c r="D4819" s="7" t="s">
        <v>48</v>
      </c>
      <c r="E4819" s="7" t="s">
        <v>5330</v>
      </c>
    </row>
    <row r="4820" spans="1:5" x14ac:dyDescent="0.2">
      <c r="A4820" s="7" t="s">
        <v>2615</v>
      </c>
      <c r="B4820" s="7" t="s">
        <v>5131</v>
      </c>
      <c r="C4820" s="7" t="s">
        <v>786</v>
      </c>
      <c r="D4820" s="7" t="s">
        <v>42</v>
      </c>
      <c r="E4820" s="7" t="s">
        <v>5331</v>
      </c>
    </row>
    <row r="4821" spans="1:5" x14ac:dyDescent="0.2">
      <c r="A4821" s="7" t="s">
        <v>2615</v>
      </c>
      <c r="B4821" s="7" t="s">
        <v>5131</v>
      </c>
      <c r="C4821" s="7" t="s">
        <v>788</v>
      </c>
      <c r="D4821" s="7" t="s">
        <v>23</v>
      </c>
      <c r="E4821" s="7" t="s">
        <v>5332</v>
      </c>
    </row>
    <row r="4822" spans="1:5" x14ac:dyDescent="0.2">
      <c r="A4822" s="7" t="s">
        <v>2615</v>
      </c>
      <c r="B4822" s="7" t="s">
        <v>5131</v>
      </c>
      <c r="C4822" s="7" t="s">
        <v>794</v>
      </c>
      <c r="D4822" s="7" t="s">
        <v>98</v>
      </c>
      <c r="E4822" s="7" t="s">
        <v>5333</v>
      </c>
    </row>
    <row r="4823" spans="1:5" x14ac:dyDescent="0.2">
      <c r="A4823" s="7" t="s">
        <v>2615</v>
      </c>
      <c r="B4823" s="7" t="s">
        <v>5131</v>
      </c>
      <c r="C4823" s="7" t="s">
        <v>796</v>
      </c>
      <c r="D4823" s="7" t="s">
        <v>45</v>
      </c>
      <c r="E4823" s="7" t="s">
        <v>5334</v>
      </c>
    </row>
    <row r="4824" spans="1:5" x14ac:dyDescent="0.2">
      <c r="A4824" s="7" t="s">
        <v>2615</v>
      </c>
      <c r="B4824" s="7" t="s">
        <v>5131</v>
      </c>
      <c r="C4824" s="7" t="s">
        <v>798</v>
      </c>
      <c r="D4824" s="7" t="s">
        <v>37</v>
      </c>
      <c r="E4824" s="7" t="s">
        <v>5335</v>
      </c>
    </row>
    <row r="4825" spans="1:5" x14ac:dyDescent="0.2">
      <c r="A4825" s="7" t="s">
        <v>2615</v>
      </c>
      <c r="B4825" s="7" t="s">
        <v>5131</v>
      </c>
      <c r="C4825" s="7" t="s">
        <v>1693</v>
      </c>
      <c r="D4825" s="7" t="s">
        <v>48</v>
      </c>
      <c r="E4825" s="7" t="s">
        <v>5336</v>
      </c>
    </row>
    <row r="4826" spans="1:5" x14ac:dyDescent="0.2">
      <c r="A4826" s="7" t="s">
        <v>2615</v>
      </c>
      <c r="B4826" s="7" t="s">
        <v>5131</v>
      </c>
      <c r="C4826" s="7" t="s">
        <v>800</v>
      </c>
      <c r="D4826" s="7" t="s">
        <v>53</v>
      </c>
      <c r="E4826" s="7" t="s">
        <v>5337</v>
      </c>
    </row>
    <row r="4827" spans="1:5" x14ac:dyDescent="0.2">
      <c r="A4827" s="7" t="s">
        <v>2615</v>
      </c>
      <c r="B4827" s="7" t="s">
        <v>5131</v>
      </c>
      <c r="C4827" s="7" t="s">
        <v>802</v>
      </c>
      <c r="D4827" s="7" t="s">
        <v>34</v>
      </c>
      <c r="E4827" s="7" t="s">
        <v>5338</v>
      </c>
    </row>
    <row r="4828" spans="1:5" x14ac:dyDescent="0.2">
      <c r="A4828" s="7" t="s">
        <v>2615</v>
      </c>
      <c r="B4828" s="7" t="s">
        <v>5131</v>
      </c>
      <c r="C4828" s="7" t="s">
        <v>819</v>
      </c>
      <c r="D4828" s="7" t="s">
        <v>26</v>
      </c>
      <c r="E4828" s="7" t="s">
        <v>5339</v>
      </c>
    </row>
    <row r="4829" spans="1:5" x14ac:dyDescent="0.2">
      <c r="A4829" s="7" t="s">
        <v>2615</v>
      </c>
      <c r="B4829" s="7" t="s">
        <v>5131</v>
      </c>
      <c r="C4829" s="7" t="s">
        <v>804</v>
      </c>
      <c r="D4829" s="7" t="s">
        <v>29</v>
      </c>
      <c r="E4829" s="7" t="s">
        <v>5340</v>
      </c>
    </row>
    <row r="4830" spans="1:5" x14ac:dyDescent="0.2">
      <c r="A4830" s="7" t="s">
        <v>2615</v>
      </c>
      <c r="B4830" s="7" t="s">
        <v>5131</v>
      </c>
      <c r="C4830" s="7" t="s">
        <v>806</v>
      </c>
      <c r="D4830" s="7" t="s">
        <v>37</v>
      </c>
      <c r="E4830" s="7" t="s">
        <v>5341</v>
      </c>
    </row>
    <row r="4831" spans="1:5" x14ac:dyDescent="0.2">
      <c r="A4831" s="7" t="s">
        <v>2615</v>
      </c>
      <c r="B4831" s="7" t="s">
        <v>5131</v>
      </c>
      <c r="C4831" s="7" t="s">
        <v>1376</v>
      </c>
      <c r="D4831" s="7" t="s">
        <v>48</v>
      </c>
      <c r="E4831" s="7" t="s">
        <v>5342</v>
      </c>
    </row>
    <row r="4832" spans="1:5" x14ac:dyDescent="0.2">
      <c r="A4832" s="7" t="s">
        <v>2615</v>
      </c>
      <c r="B4832" s="7" t="s">
        <v>5131</v>
      </c>
      <c r="C4832" s="7" t="s">
        <v>1374</v>
      </c>
      <c r="D4832" s="7" t="s">
        <v>98</v>
      </c>
      <c r="E4832" s="7" t="s">
        <v>5343</v>
      </c>
    </row>
    <row r="4833" spans="1:5" x14ac:dyDescent="0.2">
      <c r="A4833" s="7" t="s">
        <v>2615</v>
      </c>
      <c r="B4833" s="7" t="s">
        <v>5131</v>
      </c>
      <c r="C4833" s="7" t="s">
        <v>841</v>
      </c>
      <c r="D4833" s="7" t="s">
        <v>53</v>
      </c>
      <c r="E4833" s="7" t="s">
        <v>5344</v>
      </c>
    </row>
    <row r="4834" spans="1:5" x14ac:dyDescent="0.2">
      <c r="A4834" s="7" t="s">
        <v>2615</v>
      </c>
      <c r="B4834" s="7" t="s">
        <v>5131</v>
      </c>
      <c r="C4834" s="7" t="s">
        <v>843</v>
      </c>
      <c r="D4834" s="7" t="s">
        <v>34</v>
      </c>
      <c r="E4834" s="7" t="s">
        <v>5345</v>
      </c>
    </row>
    <row r="4835" spans="1:5" x14ac:dyDescent="0.2">
      <c r="A4835" s="7" t="s">
        <v>2615</v>
      </c>
      <c r="B4835" s="7" t="s">
        <v>5131</v>
      </c>
      <c r="C4835" s="7" t="s">
        <v>808</v>
      </c>
      <c r="D4835" s="7" t="s">
        <v>42</v>
      </c>
      <c r="E4835" s="7" t="s">
        <v>5346</v>
      </c>
    </row>
    <row r="4836" spans="1:5" x14ac:dyDescent="0.2">
      <c r="A4836" s="7" t="s">
        <v>2615</v>
      </c>
      <c r="B4836" s="7" t="s">
        <v>5131</v>
      </c>
      <c r="C4836" s="7" t="s">
        <v>812</v>
      </c>
      <c r="D4836" s="7" t="s">
        <v>26</v>
      </c>
      <c r="E4836" s="7" t="s">
        <v>5347</v>
      </c>
    </row>
    <row r="4837" spans="1:5" x14ac:dyDescent="0.2">
      <c r="A4837" s="7" t="s">
        <v>2615</v>
      </c>
      <c r="B4837" s="7" t="s">
        <v>5131</v>
      </c>
      <c r="C4837" s="7" t="s">
        <v>810</v>
      </c>
      <c r="D4837" s="7" t="s">
        <v>45</v>
      </c>
      <c r="E4837" s="7" t="s">
        <v>5348</v>
      </c>
    </row>
    <row r="4838" spans="1:5" x14ac:dyDescent="0.2">
      <c r="A4838" s="7" t="s">
        <v>2615</v>
      </c>
      <c r="B4838" s="7" t="s">
        <v>5131</v>
      </c>
      <c r="C4838" s="7" t="s">
        <v>814</v>
      </c>
      <c r="D4838" s="7" t="s">
        <v>23</v>
      </c>
      <c r="E4838" s="7" t="s">
        <v>5349</v>
      </c>
    </row>
    <row r="4839" spans="1:5" x14ac:dyDescent="0.2">
      <c r="A4839" s="7" t="s">
        <v>2615</v>
      </c>
      <c r="B4839" s="7" t="s">
        <v>5131</v>
      </c>
      <c r="C4839" s="7" t="s">
        <v>817</v>
      </c>
      <c r="D4839" s="7" t="s">
        <v>98</v>
      </c>
      <c r="E4839" s="7" t="s">
        <v>5350</v>
      </c>
    </row>
    <row r="4840" spans="1:5" x14ac:dyDescent="0.2">
      <c r="A4840" s="7" t="s">
        <v>2615</v>
      </c>
      <c r="B4840" s="7" t="s">
        <v>5131</v>
      </c>
      <c r="C4840" s="7" t="s">
        <v>821</v>
      </c>
      <c r="D4840" s="7" t="s">
        <v>29</v>
      </c>
      <c r="E4840" s="7" t="s">
        <v>2690</v>
      </c>
    </row>
    <row r="4841" spans="1:5" x14ac:dyDescent="0.2">
      <c r="A4841" s="7" t="s">
        <v>2615</v>
      </c>
      <c r="B4841" s="7" t="s">
        <v>5131</v>
      </c>
      <c r="C4841" s="7" t="s">
        <v>823</v>
      </c>
      <c r="D4841" s="7" t="s">
        <v>34</v>
      </c>
      <c r="E4841" s="7" t="s">
        <v>5351</v>
      </c>
    </row>
    <row r="4842" spans="1:5" x14ac:dyDescent="0.2">
      <c r="A4842" s="7" t="s">
        <v>2615</v>
      </c>
      <c r="B4842" s="7" t="s">
        <v>5131</v>
      </c>
      <c r="C4842" s="7" t="s">
        <v>825</v>
      </c>
      <c r="D4842" s="7" t="s">
        <v>45</v>
      </c>
      <c r="E4842" s="7" t="s">
        <v>5352</v>
      </c>
    </row>
    <row r="4843" spans="1:5" x14ac:dyDescent="0.2">
      <c r="A4843" s="7" t="s">
        <v>2615</v>
      </c>
      <c r="B4843" s="7" t="s">
        <v>5131</v>
      </c>
      <c r="C4843" s="7" t="s">
        <v>827</v>
      </c>
      <c r="D4843" s="7" t="s">
        <v>23</v>
      </c>
      <c r="E4843" s="7" t="s">
        <v>5353</v>
      </c>
    </row>
    <row r="4844" spans="1:5" x14ac:dyDescent="0.2">
      <c r="A4844" s="7" t="s">
        <v>2615</v>
      </c>
      <c r="B4844" s="7" t="s">
        <v>5131</v>
      </c>
      <c r="C4844" s="7" t="s">
        <v>831</v>
      </c>
      <c r="D4844" s="7" t="s">
        <v>53</v>
      </c>
      <c r="E4844" s="7" t="s">
        <v>5354</v>
      </c>
    </row>
    <row r="4845" spans="1:5" x14ac:dyDescent="0.2">
      <c r="A4845" s="7" t="s">
        <v>2615</v>
      </c>
      <c r="B4845" s="7" t="s">
        <v>5131</v>
      </c>
      <c r="C4845" s="7" t="s">
        <v>829</v>
      </c>
      <c r="D4845" s="7" t="s">
        <v>37</v>
      </c>
      <c r="E4845" s="7" t="s">
        <v>5355</v>
      </c>
    </row>
    <row r="4846" spans="1:5" x14ac:dyDescent="0.2">
      <c r="A4846" s="7" t="s">
        <v>2615</v>
      </c>
      <c r="B4846" s="7" t="s">
        <v>5131</v>
      </c>
      <c r="C4846" s="7" t="s">
        <v>835</v>
      </c>
      <c r="D4846" s="7" t="s">
        <v>48</v>
      </c>
      <c r="E4846" s="7" t="s">
        <v>5356</v>
      </c>
    </row>
    <row r="4847" spans="1:5" x14ac:dyDescent="0.2">
      <c r="A4847" s="7" t="s">
        <v>2615</v>
      </c>
      <c r="B4847" s="7" t="s">
        <v>5131</v>
      </c>
      <c r="C4847" s="7" t="s">
        <v>837</v>
      </c>
      <c r="D4847" s="7" t="s">
        <v>34</v>
      </c>
      <c r="E4847" s="7" t="s">
        <v>5357</v>
      </c>
    </row>
    <row r="4848" spans="1:5" x14ac:dyDescent="0.2">
      <c r="A4848" s="7" t="s">
        <v>2615</v>
      </c>
      <c r="B4848" s="7" t="s">
        <v>5131</v>
      </c>
      <c r="C4848" s="7" t="s">
        <v>845</v>
      </c>
      <c r="D4848" s="7" t="s">
        <v>98</v>
      </c>
      <c r="E4848" s="7" t="s">
        <v>5358</v>
      </c>
    </row>
    <row r="4849" spans="1:5" x14ac:dyDescent="0.2">
      <c r="A4849" s="7" t="s">
        <v>2615</v>
      </c>
      <c r="B4849" s="7" t="s">
        <v>5131</v>
      </c>
      <c r="C4849" s="7" t="s">
        <v>1397</v>
      </c>
      <c r="D4849" s="7" t="s">
        <v>23</v>
      </c>
      <c r="E4849" s="7" t="s">
        <v>5359</v>
      </c>
    </row>
    <row r="4850" spans="1:5" x14ac:dyDescent="0.2">
      <c r="A4850" s="7" t="s">
        <v>2615</v>
      </c>
      <c r="B4850" s="7" t="s">
        <v>5131</v>
      </c>
      <c r="C4850" s="7" t="s">
        <v>851</v>
      </c>
      <c r="D4850" s="7" t="s">
        <v>42</v>
      </c>
      <c r="E4850" s="7" t="s">
        <v>5360</v>
      </c>
    </row>
    <row r="4851" spans="1:5" x14ac:dyDescent="0.2">
      <c r="A4851" s="7" t="s">
        <v>2615</v>
      </c>
      <c r="B4851" s="7" t="s">
        <v>5131</v>
      </c>
      <c r="C4851" s="7" t="s">
        <v>853</v>
      </c>
      <c r="D4851" s="7" t="s">
        <v>48</v>
      </c>
      <c r="E4851" s="7" t="s">
        <v>5361</v>
      </c>
    </row>
    <row r="4852" spans="1:5" x14ac:dyDescent="0.2">
      <c r="A4852" s="7" t="s">
        <v>2615</v>
      </c>
      <c r="B4852" s="7" t="s">
        <v>5131</v>
      </c>
      <c r="C4852" s="7" t="s">
        <v>849</v>
      </c>
      <c r="D4852" s="7" t="s">
        <v>26</v>
      </c>
      <c r="E4852" s="7" t="s">
        <v>5362</v>
      </c>
    </row>
    <row r="4853" spans="1:5" x14ac:dyDescent="0.2">
      <c r="A4853" s="7" t="s">
        <v>2615</v>
      </c>
      <c r="B4853" s="7" t="s">
        <v>5131</v>
      </c>
      <c r="C4853" s="7" t="s">
        <v>856</v>
      </c>
      <c r="D4853" s="7" t="s">
        <v>45</v>
      </c>
      <c r="E4853" s="7" t="s">
        <v>5363</v>
      </c>
    </row>
    <row r="4854" spans="1:5" x14ac:dyDescent="0.2">
      <c r="A4854" s="7" t="s">
        <v>2615</v>
      </c>
      <c r="B4854" s="7" t="s">
        <v>5131</v>
      </c>
      <c r="C4854" s="7" t="s">
        <v>858</v>
      </c>
      <c r="D4854" s="7" t="s">
        <v>37</v>
      </c>
      <c r="E4854" s="7" t="s">
        <v>5364</v>
      </c>
    </row>
    <row r="4855" spans="1:5" x14ac:dyDescent="0.2">
      <c r="A4855" s="7" t="s">
        <v>2615</v>
      </c>
      <c r="B4855" s="7" t="s">
        <v>5131</v>
      </c>
      <c r="C4855" s="7" t="s">
        <v>861</v>
      </c>
      <c r="D4855" s="7" t="s">
        <v>29</v>
      </c>
      <c r="E4855" s="7" t="s">
        <v>5365</v>
      </c>
    </row>
    <row r="4856" spans="1:5" x14ac:dyDescent="0.2">
      <c r="A4856" s="7" t="s">
        <v>2615</v>
      </c>
      <c r="B4856" s="7" t="s">
        <v>5131</v>
      </c>
      <c r="C4856" s="7" t="s">
        <v>863</v>
      </c>
      <c r="D4856" s="7" t="s">
        <v>23</v>
      </c>
      <c r="E4856" s="7" t="s">
        <v>5366</v>
      </c>
    </row>
    <row r="4857" spans="1:5" x14ac:dyDescent="0.2">
      <c r="A4857" s="7" t="s">
        <v>2615</v>
      </c>
      <c r="B4857" s="7" t="s">
        <v>5131</v>
      </c>
      <c r="C4857" s="7" t="s">
        <v>839</v>
      </c>
      <c r="D4857" s="7" t="s">
        <v>45</v>
      </c>
      <c r="E4857" s="7" t="s">
        <v>5367</v>
      </c>
    </row>
    <row r="4858" spans="1:5" x14ac:dyDescent="0.2">
      <c r="A4858" s="7" t="s">
        <v>2615</v>
      </c>
      <c r="B4858" s="7" t="s">
        <v>5131</v>
      </c>
      <c r="C4858" s="7" t="s">
        <v>865</v>
      </c>
      <c r="D4858" s="7" t="s">
        <v>34</v>
      </c>
      <c r="E4858" s="7" t="s">
        <v>5368</v>
      </c>
    </row>
    <row r="4859" spans="1:5" x14ac:dyDescent="0.2">
      <c r="A4859" s="7" t="s">
        <v>2615</v>
      </c>
      <c r="B4859" s="7" t="s">
        <v>5131</v>
      </c>
      <c r="C4859" s="7" t="s">
        <v>867</v>
      </c>
      <c r="D4859" s="7" t="s">
        <v>48</v>
      </c>
      <c r="E4859" s="7" t="s">
        <v>5369</v>
      </c>
    </row>
    <row r="4860" spans="1:5" x14ac:dyDescent="0.2">
      <c r="A4860" s="7" t="s">
        <v>2615</v>
      </c>
      <c r="B4860" s="7" t="s">
        <v>5131</v>
      </c>
      <c r="C4860" s="7" t="s">
        <v>869</v>
      </c>
      <c r="D4860" s="7" t="s">
        <v>37</v>
      </c>
      <c r="E4860" s="7" t="s">
        <v>5370</v>
      </c>
    </row>
    <row r="4861" spans="1:5" x14ac:dyDescent="0.2">
      <c r="A4861" s="7" t="s">
        <v>2615</v>
      </c>
      <c r="B4861" s="7" t="s">
        <v>5131</v>
      </c>
      <c r="C4861" s="7" t="s">
        <v>421</v>
      </c>
      <c r="D4861" s="7" t="s">
        <v>26</v>
      </c>
      <c r="E4861" s="7" t="s">
        <v>5371</v>
      </c>
    </row>
    <row r="4862" spans="1:5" x14ac:dyDescent="0.2">
      <c r="A4862" s="7" t="s">
        <v>2615</v>
      </c>
      <c r="B4862" s="7" t="s">
        <v>5131</v>
      </c>
      <c r="C4862" s="7" t="s">
        <v>871</v>
      </c>
      <c r="D4862" s="7" t="s">
        <v>29</v>
      </c>
      <c r="E4862" s="7" t="s">
        <v>5372</v>
      </c>
    </row>
    <row r="4863" spans="1:5" x14ac:dyDescent="0.2">
      <c r="A4863" s="7" t="s">
        <v>2615</v>
      </c>
      <c r="B4863" s="7" t="s">
        <v>5131</v>
      </c>
      <c r="C4863" s="7" t="s">
        <v>873</v>
      </c>
      <c r="D4863" s="7" t="s">
        <v>53</v>
      </c>
      <c r="E4863" s="7" t="s">
        <v>5373</v>
      </c>
    </row>
    <row r="4864" spans="1:5" x14ac:dyDescent="0.2">
      <c r="A4864" s="7" t="s">
        <v>2615</v>
      </c>
      <c r="B4864" s="7" t="s">
        <v>5131</v>
      </c>
      <c r="C4864" s="7" t="s">
        <v>875</v>
      </c>
      <c r="D4864" s="7" t="s">
        <v>42</v>
      </c>
      <c r="E4864" s="7" t="s">
        <v>5374</v>
      </c>
    </row>
    <row r="4865" spans="1:5" x14ac:dyDescent="0.2">
      <c r="A4865" s="7" t="s">
        <v>2615</v>
      </c>
      <c r="B4865" s="7" t="s">
        <v>5131</v>
      </c>
      <c r="C4865" s="7" t="s">
        <v>877</v>
      </c>
      <c r="D4865" s="7" t="s">
        <v>26</v>
      </c>
      <c r="E4865" s="7" t="s">
        <v>5375</v>
      </c>
    </row>
    <row r="4866" spans="1:5" x14ac:dyDescent="0.2">
      <c r="A4866" s="7" t="s">
        <v>2615</v>
      </c>
      <c r="B4866" s="7" t="s">
        <v>5131</v>
      </c>
      <c r="C4866" s="7" t="s">
        <v>879</v>
      </c>
      <c r="D4866" s="7" t="s">
        <v>98</v>
      </c>
      <c r="E4866" s="7" t="s">
        <v>5376</v>
      </c>
    </row>
    <row r="4867" spans="1:5" x14ac:dyDescent="0.2">
      <c r="A4867" s="7" t="s">
        <v>2615</v>
      </c>
      <c r="B4867" s="7" t="s">
        <v>5131</v>
      </c>
      <c r="C4867" s="7" t="s">
        <v>881</v>
      </c>
      <c r="D4867" s="7" t="s">
        <v>48</v>
      </c>
      <c r="E4867" s="7" t="s">
        <v>5377</v>
      </c>
    </row>
    <row r="4868" spans="1:5" x14ac:dyDescent="0.2">
      <c r="A4868" s="7" t="s">
        <v>2615</v>
      </c>
      <c r="B4868" s="7" t="s">
        <v>5131</v>
      </c>
      <c r="C4868" s="7" t="s">
        <v>883</v>
      </c>
      <c r="D4868" s="7" t="s">
        <v>42</v>
      </c>
      <c r="E4868" s="7" t="s">
        <v>5378</v>
      </c>
    </row>
    <row r="4869" spans="1:5" x14ac:dyDescent="0.2">
      <c r="A4869" s="7" t="s">
        <v>2615</v>
      </c>
      <c r="B4869" s="7" t="s">
        <v>5131</v>
      </c>
      <c r="C4869" s="7" t="s">
        <v>885</v>
      </c>
      <c r="D4869" s="7" t="s">
        <v>23</v>
      </c>
      <c r="E4869" s="7" t="s">
        <v>5379</v>
      </c>
    </row>
    <row r="4870" spans="1:5" x14ac:dyDescent="0.2">
      <c r="A4870" s="7" t="s">
        <v>2615</v>
      </c>
      <c r="B4870" s="7" t="s">
        <v>5131</v>
      </c>
      <c r="C4870" s="7" t="s">
        <v>889</v>
      </c>
      <c r="D4870" s="7" t="s">
        <v>26</v>
      </c>
      <c r="E4870" s="7" t="s">
        <v>5380</v>
      </c>
    </row>
    <row r="4871" spans="1:5" x14ac:dyDescent="0.2">
      <c r="A4871" s="7" t="s">
        <v>2615</v>
      </c>
      <c r="B4871" s="7" t="s">
        <v>5131</v>
      </c>
      <c r="C4871" s="7" t="s">
        <v>887</v>
      </c>
      <c r="D4871" s="7" t="s">
        <v>29</v>
      </c>
      <c r="E4871" s="7" t="s">
        <v>5381</v>
      </c>
    </row>
    <row r="4872" spans="1:5" x14ac:dyDescent="0.2">
      <c r="A4872" s="7" t="s">
        <v>2615</v>
      </c>
      <c r="B4872" s="7" t="s">
        <v>5131</v>
      </c>
      <c r="C4872" s="7" t="s">
        <v>891</v>
      </c>
      <c r="D4872" s="7" t="s">
        <v>98</v>
      </c>
      <c r="E4872" s="7" t="s">
        <v>5382</v>
      </c>
    </row>
    <row r="4873" spans="1:5" x14ac:dyDescent="0.2">
      <c r="A4873" s="7" t="s">
        <v>2615</v>
      </c>
      <c r="B4873" s="7" t="s">
        <v>5131</v>
      </c>
      <c r="C4873" s="7" t="s">
        <v>895</v>
      </c>
      <c r="D4873" s="7" t="s">
        <v>45</v>
      </c>
      <c r="E4873" s="7" t="s">
        <v>5383</v>
      </c>
    </row>
    <row r="4874" spans="1:5" x14ac:dyDescent="0.2">
      <c r="A4874" s="7" t="s">
        <v>2615</v>
      </c>
      <c r="B4874" s="7" t="s">
        <v>5131</v>
      </c>
      <c r="C4874" s="7" t="s">
        <v>893</v>
      </c>
      <c r="D4874" s="7" t="s">
        <v>37</v>
      </c>
      <c r="E4874" s="7" t="s">
        <v>5384</v>
      </c>
    </row>
    <row r="4875" spans="1:5" x14ac:dyDescent="0.2">
      <c r="A4875" s="7" t="s">
        <v>2615</v>
      </c>
      <c r="B4875" s="7" t="s">
        <v>5131</v>
      </c>
      <c r="C4875" s="7" t="s">
        <v>258</v>
      </c>
      <c r="D4875" s="7" t="s">
        <v>23</v>
      </c>
      <c r="E4875" s="7" t="s">
        <v>5385</v>
      </c>
    </row>
    <row r="4876" spans="1:5" x14ac:dyDescent="0.2">
      <c r="A4876" s="7" t="s">
        <v>2615</v>
      </c>
      <c r="B4876" s="7" t="s">
        <v>5131</v>
      </c>
      <c r="C4876" s="7" t="s">
        <v>792</v>
      </c>
      <c r="D4876" s="7" t="s">
        <v>26</v>
      </c>
      <c r="E4876" s="7" t="s">
        <v>5386</v>
      </c>
    </row>
    <row r="4877" spans="1:5" x14ac:dyDescent="0.2">
      <c r="A4877" s="7" t="s">
        <v>2615</v>
      </c>
      <c r="B4877" s="7" t="s">
        <v>5131</v>
      </c>
      <c r="C4877" s="7" t="s">
        <v>917</v>
      </c>
      <c r="D4877" s="7" t="s">
        <v>37</v>
      </c>
      <c r="E4877" s="7" t="s">
        <v>5387</v>
      </c>
    </row>
    <row r="4878" spans="1:5" x14ac:dyDescent="0.2">
      <c r="A4878" s="7" t="s">
        <v>2615</v>
      </c>
      <c r="B4878" s="7" t="s">
        <v>5131</v>
      </c>
      <c r="C4878" s="7" t="s">
        <v>897</v>
      </c>
      <c r="D4878" s="7" t="s">
        <v>34</v>
      </c>
      <c r="E4878" s="7" t="s">
        <v>5388</v>
      </c>
    </row>
    <row r="4879" spans="1:5" x14ac:dyDescent="0.2">
      <c r="A4879" s="7" t="s">
        <v>2615</v>
      </c>
      <c r="B4879" s="7" t="s">
        <v>5131</v>
      </c>
      <c r="C4879" s="7" t="s">
        <v>899</v>
      </c>
      <c r="D4879" s="7" t="s">
        <v>34</v>
      </c>
      <c r="E4879" s="7" t="s">
        <v>5389</v>
      </c>
    </row>
    <row r="4880" spans="1:5" x14ac:dyDescent="0.2">
      <c r="A4880" s="7" t="s">
        <v>2615</v>
      </c>
      <c r="B4880" s="7" t="s">
        <v>5131</v>
      </c>
      <c r="C4880" s="7" t="s">
        <v>901</v>
      </c>
      <c r="D4880" s="7" t="s">
        <v>45</v>
      </c>
      <c r="E4880" s="7" t="s">
        <v>5390</v>
      </c>
    </row>
    <row r="4881" spans="1:5" x14ac:dyDescent="0.2">
      <c r="A4881" s="7" t="s">
        <v>2615</v>
      </c>
      <c r="B4881" s="7" t="s">
        <v>5131</v>
      </c>
      <c r="C4881" s="7" t="s">
        <v>905</v>
      </c>
      <c r="D4881" s="7" t="s">
        <v>48</v>
      </c>
      <c r="E4881" s="7" t="s">
        <v>5391</v>
      </c>
    </row>
    <row r="4882" spans="1:5" x14ac:dyDescent="0.2">
      <c r="A4882" s="7" t="s">
        <v>2615</v>
      </c>
      <c r="B4882" s="7" t="s">
        <v>5131</v>
      </c>
      <c r="C4882" s="7" t="s">
        <v>1435</v>
      </c>
      <c r="D4882" s="7" t="s">
        <v>26</v>
      </c>
      <c r="E4882" s="7" t="s">
        <v>5392</v>
      </c>
    </row>
    <row r="4883" spans="1:5" x14ac:dyDescent="0.2">
      <c r="A4883" s="7" t="s">
        <v>2615</v>
      </c>
      <c r="B4883" s="7" t="s">
        <v>5131</v>
      </c>
      <c r="C4883" s="7" t="s">
        <v>909</v>
      </c>
      <c r="D4883" s="7" t="s">
        <v>23</v>
      </c>
      <c r="E4883" s="7" t="s">
        <v>5393</v>
      </c>
    </row>
    <row r="4884" spans="1:5" x14ac:dyDescent="0.2">
      <c r="A4884" s="7" t="s">
        <v>2615</v>
      </c>
      <c r="B4884" s="7" t="s">
        <v>5131</v>
      </c>
      <c r="C4884" s="7" t="s">
        <v>913</v>
      </c>
      <c r="D4884" s="7" t="s">
        <v>29</v>
      </c>
      <c r="E4884" s="7" t="s">
        <v>5394</v>
      </c>
    </row>
    <row r="4885" spans="1:5" x14ac:dyDescent="0.2">
      <c r="A4885" s="7" t="s">
        <v>2615</v>
      </c>
      <c r="B4885" s="7" t="s">
        <v>5131</v>
      </c>
      <c r="C4885" s="7" t="s">
        <v>919</v>
      </c>
      <c r="D4885" s="7" t="s">
        <v>23</v>
      </c>
      <c r="E4885" s="7" t="s">
        <v>5395</v>
      </c>
    </row>
    <row r="4886" spans="1:5" x14ac:dyDescent="0.2">
      <c r="A4886" s="7" t="s">
        <v>2615</v>
      </c>
      <c r="B4886" s="7" t="s">
        <v>5131</v>
      </c>
      <c r="C4886" s="7" t="s">
        <v>921</v>
      </c>
      <c r="D4886" s="7" t="s">
        <v>42</v>
      </c>
      <c r="E4886" s="7" t="s">
        <v>5396</v>
      </c>
    </row>
    <row r="4887" spans="1:5" x14ac:dyDescent="0.2">
      <c r="A4887" s="7" t="s">
        <v>2615</v>
      </c>
      <c r="B4887" s="7" t="s">
        <v>5131</v>
      </c>
      <c r="C4887" s="7" t="s">
        <v>232</v>
      </c>
      <c r="D4887" s="7" t="s">
        <v>26</v>
      </c>
      <c r="E4887" s="7" t="s">
        <v>5397</v>
      </c>
    </row>
    <row r="4888" spans="1:5" x14ac:dyDescent="0.2">
      <c r="A4888" s="7" t="s">
        <v>2615</v>
      </c>
      <c r="B4888" s="7" t="s">
        <v>5131</v>
      </c>
      <c r="C4888" s="7" t="s">
        <v>1534</v>
      </c>
      <c r="D4888" s="7" t="s">
        <v>98</v>
      </c>
      <c r="E4888" s="7" t="s">
        <v>5398</v>
      </c>
    </row>
    <row r="4889" spans="1:5" x14ac:dyDescent="0.2">
      <c r="A4889" s="7" t="s">
        <v>2615</v>
      </c>
      <c r="B4889" s="7" t="s">
        <v>5131</v>
      </c>
      <c r="C4889" s="7" t="s">
        <v>923</v>
      </c>
      <c r="D4889" s="7" t="s">
        <v>26</v>
      </c>
      <c r="E4889" s="7" t="s">
        <v>5399</v>
      </c>
    </row>
    <row r="4890" spans="1:5" x14ac:dyDescent="0.2">
      <c r="A4890" s="7" t="s">
        <v>2615</v>
      </c>
      <c r="B4890" s="7" t="s">
        <v>5131</v>
      </c>
      <c r="C4890" s="7" t="s">
        <v>925</v>
      </c>
      <c r="D4890" s="7" t="s">
        <v>29</v>
      </c>
      <c r="E4890" s="7" t="s">
        <v>5400</v>
      </c>
    </row>
    <row r="4891" spans="1:5" x14ac:dyDescent="0.2">
      <c r="A4891" s="7" t="s">
        <v>2615</v>
      </c>
      <c r="B4891" s="7" t="s">
        <v>5131</v>
      </c>
      <c r="C4891" s="7" t="s">
        <v>927</v>
      </c>
      <c r="D4891" s="7" t="s">
        <v>53</v>
      </c>
      <c r="E4891" s="7" t="s">
        <v>5401</v>
      </c>
    </row>
    <row r="4892" spans="1:5" x14ac:dyDescent="0.2">
      <c r="A4892" s="7" t="s">
        <v>2298</v>
      </c>
      <c r="B4892" s="7" t="s">
        <v>5402</v>
      </c>
      <c r="C4892" s="7" t="s">
        <v>25</v>
      </c>
      <c r="D4892" s="7" t="s">
        <v>23</v>
      </c>
      <c r="E4892" s="7" t="s">
        <v>5403</v>
      </c>
    </row>
    <row r="4893" spans="1:5" x14ac:dyDescent="0.2">
      <c r="A4893" s="7" t="s">
        <v>2298</v>
      </c>
      <c r="B4893" s="7" t="s">
        <v>5402</v>
      </c>
      <c r="C4893" s="7" t="s">
        <v>28</v>
      </c>
      <c r="D4893" s="7" t="s">
        <v>42</v>
      </c>
      <c r="E4893" s="7" t="s">
        <v>5404</v>
      </c>
    </row>
    <row r="4894" spans="1:5" x14ac:dyDescent="0.2">
      <c r="A4894" s="7" t="s">
        <v>2298</v>
      </c>
      <c r="B4894" s="7" t="s">
        <v>5402</v>
      </c>
      <c r="C4894" s="7" t="s">
        <v>33</v>
      </c>
      <c r="D4894" s="7" t="s">
        <v>26</v>
      </c>
      <c r="E4894" s="7" t="s">
        <v>5405</v>
      </c>
    </row>
    <row r="4895" spans="1:5" x14ac:dyDescent="0.2">
      <c r="A4895" s="7" t="s">
        <v>2298</v>
      </c>
      <c r="B4895" s="7" t="s">
        <v>5402</v>
      </c>
      <c r="C4895" s="7" t="s">
        <v>44</v>
      </c>
      <c r="D4895" s="7" t="s">
        <v>29</v>
      </c>
      <c r="E4895" s="7" t="s">
        <v>5406</v>
      </c>
    </row>
    <row r="4896" spans="1:5" x14ac:dyDescent="0.2">
      <c r="A4896" s="7" t="s">
        <v>2298</v>
      </c>
      <c r="B4896" s="7" t="s">
        <v>5402</v>
      </c>
      <c r="C4896" s="7" t="s">
        <v>140</v>
      </c>
      <c r="D4896" s="7" t="s">
        <v>53</v>
      </c>
      <c r="E4896" s="7" t="s">
        <v>5407</v>
      </c>
    </row>
    <row r="4897" spans="1:5" x14ac:dyDescent="0.2">
      <c r="A4897" s="7" t="s">
        <v>2298</v>
      </c>
      <c r="B4897" s="7" t="s">
        <v>5402</v>
      </c>
      <c r="C4897" s="7" t="s">
        <v>36</v>
      </c>
      <c r="D4897" s="7" t="s">
        <v>34</v>
      </c>
      <c r="E4897" s="7" t="s">
        <v>5408</v>
      </c>
    </row>
    <row r="4898" spans="1:5" x14ac:dyDescent="0.2">
      <c r="A4898" s="7" t="s">
        <v>2298</v>
      </c>
      <c r="B4898" s="7" t="s">
        <v>5402</v>
      </c>
      <c r="C4898" s="7" t="s">
        <v>143</v>
      </c>
      <c r="D4898" s="7" t="s">
        <v>48</v>
      </c>
      <c r="E4898" s="7" t="s">
        <v>5409</v>
      </c>
    </row>
    <row r="4899" spans="1:5" x14ac:dyDescent="0.2">
      <c r="A4899" s="7" t="s">
        <v>2298</v>
      </c>
      <c r="B4899" s="7" t="s">
        <v>5402</v>
      </c>
      <c r="C4899" s="7" t="s">
        <v>41</v>
      </c>
      <c r="D4899" s="7" t="s">
        <v>98</v>
      </c>
      <c r="E4899" s="7" t="s">
        <v>5410</v>
      </c>
    </row>
    <row r="4900" spans="1:5" x14ac:dyDescent="0.2">
      <c r="A4900" s="7" t="s">
        <v>2298</v>
      </c>
      <c r="B4900" s="7" t="s">
        <v>5402</v>
      </c>
      <c r="C4900" s="7" t="s">
        <v>47</v>
      </c>
      <c r="D4900" s="7" t="s">
        <v>45</v>
      </c>
      <c r="E4900" s="7" t="s">
        <v>5411</v>
      </c>
    </row>
    <row r="4901" spans="1:5" x14ac:dyDescent="0.2">
      <c r="A4901" s="7" t="s">
        <v>2298</v>
      </c>
      <c r="B4901" s="7" t="s">
        <v>5402</v>
      </c>
      <c r="C4901" s="7" t="s">
        <v>50</v>
      </c>
      <c r="D4901" s="7" t="s">
        <v>26</v>
      </c>
      <c r="E4901" s="7" t="s">
        <v>5412</v>
      </c>
    </row>
    <row r="4902" spans="1:5" x14ac:dyDescent="0.2">
      <c r="A4902" s="7" t="s">
        <v>2298</v>
      </c>
      <c r="B4902" s="7" t="s">
        <v>5402</v>
      </c>
      <c r="C4902" s="7" t="s">
        <v>52</v>
      </c>
      <c r="D4902" s="7" t="s">
        <v>48</v>
      </c>
      <c r="E4902" s="7" t="s">
        <v>5413</v>
      </c>
    </row>
    <row r="4903" spans="1:5" x14ac:dyDescent="0.2">
      <c r="A4903" s="7" t="s">
        <v>2298</v>
      </c>
      <c r="B4903" s="7" t="s">
        <v>5402</v>
      </c>
      <c r="C4903" s="7" t="s">
        <v>149</v>
      </c>
      <c r="D4903" s="7" t="s">
        <v>37</v>
      </c>
      <c r="E4903" s="7" t="s">
        <v>5414</v>
      </c>
    </row>
    <row r="4904" spans="1:5" x14ac:dyDescent="0.2">
      <c r="A4904" s="7" t="s">
        <v>2298</v>
      </c>
      <c r="B4904" s="7" t="s">
        <v>5402</v>
      </c>
      <c r="C4904" s="7" t="s">
        <v>55</v>
      </c>
      <c r="D4904" s="7" t="s">
        <v>53</v>
      </c>
      <c r="E4904" s="7" t="s">
        <v>5415</v>
      </c>
    </row>
    <row r="4905" spans="1:5" x14ac:dyDescent="0.2">
      <c r="A4905" s="7" t="s">
        <v>2298</v>
      </c>
      <c r="B4905" s="7" t="s">
        <v>5402</v>
      </c>
      <c r="C4905" s="7" t="s">
        <v>57</v>
      </c>
      <c r="D4905" s="7" t="s">
        <v>98</v>
      </c>
      <c r="E4905" s="7" t="s">
        <v>5416</v>
      </c>
    </row>
    <row r="4906" spans="1:5" x14ac:dyDescent="0.2">
      <c r="A4906" s="7" t="s">
        <v>2298</v>
      </c>
      <c r="B4906" s="7" t="s">
        <v>5402</v>
      </c>
      <c r="C4906" s="7" t="s">
        <v>153</v>
      </c>
      <c r="D4906" s="7" t="s">
        <v>45</v>
      </c>
      <c r="E4906" s="7" t="s">
        <v>5417</v>
      </c>
    </row>
    <row r="4907" spans="1:5" x14ac:dyDescent="0.2">
      <c r="A4907" s="7" t="s">
        <v>2298</v>
      </c>
      <c r="B4907" s="7" t="s">
        <v>5402</v>
      </c>
      <c r="C4907" s="7" t="s">
        <v>59</v>
      </c>
      <c r="D4907" s="7" t="s">
        <v>23</v>
      </c>
      <c r="E4907" s="7" t="s">
        <v>5418</v>
      </c>
    </row>
    <row r="4908" spans="1:5" x14ac:dyDescent="0.2">
      <c r="A4908" s="7" t="s">
        <v>2298</v>
      </c>
      <c r="B4908" s="7" t="s">
        <v>5402</v>
      </c>
      <c r="C4908" s="7" t="s">
        <v>130</v>
      </c>
      <c r="D4908" s="7" t="s">
        <v>34</v>
      </c>
      <c r="E4908" s="7" t="s">
        <v>5419</v>
      </c>
    </row>
    <row r="4909" spans="1:5" x14ac:dyDescent="0.2">
      <c r="A4909" s="7" t="s">
        <v>2298</v>
      </c>
      <c r="B4909" s="7" t="s">
        <v>5402</v>
      </c>
      <c r="C4909" s="7" t="s">
        <v>61</v>
      </c>
      <c r="D4909" s="7" t="s">
        <v>29</v>
      </c>
      <c r="E4909" s="7" t="s">
        <v>5420</v>
      </c>
    </row>
    <row r="4910" spans="1:5" x14ac:dyDescent="0.2">
      <c r="A4910" s="7" t="s">
        <v>2298</v>
      </c>
      <c r="B4910" s="7" t="s">
        <v>5402</v>
      </c>
      <c r="C4910" s="7" t="s">
        <v>79</v>
      </c>
      <c r="D4910" s="7" t="s">
        <v>42</v>
      </c>
      <c r="E4910" s="7" t="s">
        <v>5421</v>
      </c>
    </row>
    <row r="4911" spans="1:5" x14ac:dyDescent="0.2">
      <c r="A4911" s="7" t="s">
        <v>2298</v>
      </c>
      <c r="B4911" s="7" t="s">
        <v>5402</v>
      </c>
      <c r="C4911" s="7" t="s">
        <v>81</v>
      </c>
      <c r="D4911" s="7" t="s">
        <v>53</v>
      </c>
      <c r="E4911" s="7" t="s">
        <v>5422</v>
      </c>
    </row>
    <row r="4912" spans="1:5" x14ac:dyDescent="0.2">
      <c r="A4912" s="7" t="s">
        <v>2298</v>
      </c>
      <c r="B4912" s="7" t="s">
        <v>5402</v>
      </c>
      <c r="C4912" s="7" t="s">
        <v>65</v>
      </c>
      <c r="D4912" s="7" t="s">
        <v>26</v>
      </c>
      <c r="E4912" s="7" t="s">
        <v>5423</v>
      </c>
    </row>
    <row r="4913" spans="1:5" x14ac:dyDescent="0.2">
      <c r="A4913" s="7" t="s">
        <v>2298</v>
      </c>
      <c r="B4913" s="7" t="s">
        <v>5402</v>
      </c>
      <c r="C4913" s="7" t="s">
        <v>63</v>
      </c>
      <c r="D4913" s="7" t="s">
        <v>29</v>
      </c>
      <c r="E4913" s="7" t="s">
        <v>5424</v>
      </c>
    </row>
    <row r="4914" spans="1:5" x14ac:dyDescent="0.2">
      <c r="A4914" s="7" t="s">
        <v>2298</v>
      </c>
      <c r="B4914" s="7" t="s">
        <v>5402</v>
      </c>
      <c r="C4914" s="7" t="s">
        <v>67</v>
      </c>
      <c r="D4914" s="7" t="s">
        <v>45</v>
      </c>
      <c r="E4914" s="7" t="s">
        <v>5425</v>
      </c>
    </row>
    <row r="4915" spans="1:5" x14ac:dyDescent="0.2">
      <c r="A4915" s="7" t="s">
        <v>2298</v>
      </c>
      <c r="B4915" s="7" t="s">
        <v>5402</v>
      </c>
      <c r="C4915" s="7" t="s">
        <v>163</v>
      </c>
      <c r="D4915" s="7" t="s">
        <v>34</v>
      </c>
      <c r="E4915" s="7" t="s">
        <v>5426</v>
      </c>
    </row>
    <row r="4916" spans="1:5" x14ac:dyDescent="0.2">
      <c r="A4916" s="7" t="s">
        <v>2298</v>
      </c>
      <c r="B4916" s="7" t="s">
        <v>5402</v>
      </c>
      <c r="C4916" s="7" t="s">
        <v>165</v>
      </c>
      <c r="D4916" s="7" t="s">
        <v>42</v>
      </c>
      <c r="E4916" s="7" t="s">
        <v>5427</v>
      </c>
    </row>
    <row r="4917" spans="1:5" x14ac:dyDescent="0.2">
      <c r="A4917" s="7" t="s">
        <v>2298</v>
      </c>
      <c r="B4917" s="7" t="s">
        <v>5402</v>
      </c>
      <c r="C4917" s="7" t="s">
        <v>169</v>
      </c>
      <c r="D4917" s="7" t="s">
        <v>37</v>
      </c>
      <c r="E4917" s="7" t="s">
        <v>5428</v>
      </c>
    </row>
    <row r="4918" spans="1:5" x14ac:dyDescent="0.2">
      <c r="A4918" s="7" t="s">
        <v>2298</v>
      </c>
      <c r="B4918" s="7" t="s">
        <v>5402</v>
      </c>
      <c r="C4918" s="7" t="s">
        <v>167</v>
      </c>
      <c r="D4918" s="7" t="s">
        <v>48</v>
      </c>
      <c r="E4918" s="7" t="s">
        <v>5429</v>
      </c>
    </row>
    <row r="4919" spans="1:5" x14ac:dyDescent="0.2">
      <c r="A4919" s="7" t="s">
        <v>2298</v>
      </c>
      <c r="B4919" s="7" t="s">
        <v>5402</v>
      </c>
      <c r="C4919" s="7" t="s">
        <v>77</v>
      </c>
      <c r="D4919" s="7" t="s">
        <v>98</v>
      </c>
      <c r="E4919" s="7" t="s">
        <v>5430</v>
      </c>
    </row>
    <row r="4920" spans="1:5" x14ac:dyDescent="0.2">
      <c r="A4920" s="7" t="s">
        <v>2298</v>
      </c>
      <c r="B4920" s="7" t="s">
        <v>5402</v>
      </c>
      <c r="C4920" s="7" t="s">
        <v>83</v>
      </c>
      <c r="D4920" s="7" t="s">
        <v>23</v>
      </c>
      <c r="E4920" s="7" t="s">
        <v>5431</v>
      </c>
    </row>
    <row r="4921" spans="1:5" x14ac:dyDescent="0.2">
      <c r="A4921" s="7" t="s">
        <v>2298</v>
      </c>
      <c r="B4921" s="7" t="s">
        <v>5402</v>
      </c>
      <c r="C4921" s="7" t="s">
        <v>85</v>
      </c>
      <c r="D4921" s="7" t="s">
        <v>45</v>
      </c>
      <c r="E4921" s="7" t="s">
        <v>5432</v>
      </c>
    </row>
    <row r="4922" spans="1:5" x14ac:dyDescent="0.2">
      <c r="A4922" s="7" t="s">
        <v>2298</v>
      </c>
      <c r="B4922" s="7" t="s">
        <v>5402</v>
      </c>
      <c r="C4922" s="7" t="s">
        <v>87</v>
      </c>
      <c r="D4922" s="7" t="s">
        <v>98</v>
      </c>
      <c r="E4922" s="7" t="s">
        <v>5433</v>
      </c>
    </row>
    <row r="4923" spans="1:5" x14ac:dyDescent="0.2">
      <c r="A4923" s="7" t="s">
        <v>2298</v>
      </c>
      <c r="B4923" s="7" t="s">
        <v>5402</v>
      </c>
      <c r="C4923" s="7" t="s">
        <v>93</v>
      </c>
      <c r="D4923" s="7" t="s">
        <v>42</v>
      </c>
      <c r="E4923" s="7" t="s">
        <v>5434</v>
      </c>
    </row>
    <row r="4924" spans="1:5" x14ac:dyDescent="0.2">
      <c r="A4924" s="7" t="s">
        <v>2298</v>
      </c>
      <c r="B4924" s="7" t="s">
        <v>5402</v>
      </c>
      <c r="C4924" s="7" t="s">
        <v>100</v>
      </c>
      <c r="D4924" s="7" t="s">
        <v>23</v>
      </c>
      <c r="E4924" s="7" t="s">
        <v>5435</v>
      </c>
    </row>
    <row r="4925" spans="1:5" x14ac:dyDescent="0.2">
      <c r="A4925" s="7" t="s">
        <v>2298</v>
      </c>
      <c r="B4925" s="7" t="s">
        <v>5402</v>
      </c>
      <c r="C4925" s="7" t="s">
        <v>178</v>
      </c>
      <c r="D4925" s="7" t="s">
        <v>37</v>
      </c>
      <c r="E4925" s="7" t="s">
        <v>5436</v>
      </c>
    </row>
    <row r="4926" spans="1:5" x14ac:dyDescent="0.2">
      <c r="A4926" s="7" t="s">
        <v>2298</v>
      </c>
      <c r="B4926" s="7" t="s">
        <v>5402</v>
      </c>
      <c r="C4926" s="7" t="s">
        <v>182</v>
      </c>
      <c r="D4926" s="7" t="s">
        <v>48</v>
      </c>
      <c r="E4926" s="7" t="s">
        <v>5437</v>
      </c>
    </row>
    <row r="4927" spans="1:5" x14ac:dyDescent="0.2">
      <c r="A4927" s="7" t="s">
        <v>2298</v>
      </c>
      <c r="B4927" s="7" t="s">
        <v>5402</v>
      </c>
      <c r="C4927" s="7" t="s">
        <v>102</v>
      </c>
      <c r="D4927" s="7" t="s">
        <v>26</v>
      </c>
      <c r="E4927" s="7" t="s">
        <v>5438</v>
      </c>
    </row>
    <row r="4928" spans="1:5" x14ac:dyDescent="0.2">
      <c r="A4928" s="7" t="s">
        <v>2298</v>
      </c>
      <c r="B4928" s="7" t="s">
        <v>5402</v>
      </c>
      <c r="C4928" s="7" t="s">
        <v>185</v>
      </c>
      <c r="D4928" s="7" t="s">
        <v>42</v>
      </c>
      <c r="E4928" s="7" t="s">
        <v>5439</v>
      </c>
    </row>
    <row r="4929" spans="1:5" x14ac:dyDescent="0.2">
      <c r="A4929" s="7" t="s">
        <v>2298</v>
      </c>
      <c r="B4929" s="7" t="s">
        <v>5402</v>
      </c>
      <c r="C4929" s="7" t="s">
        <v>104</v>
      </c>
      <c r="D4929" s="7" t="s">
        <v>34</v>
      </c>
      <c r="E4929" s="7" t="s">
        <v>5440</v>
      </c>
    </row>
    <row r="4930" spans="1:5" x14ac:dyDescent="0.2">
      <c r="A4930" s="7" t="s">
        <v>2298</v>
      </c>
      <c r="B4930" s="7" t="s">
        <v>5402</v>
      </c>
      <c r="C4930" s="7" t="s">
        <v>106</v>
      </c>
      <c r="D4930" s="7" t="s">
        <v>45</v>
      </c>
      <c r="E4930" s="7" t="s">
        <v>5441</v>
      </c>
    </row>
    <row r="4931" spans="1:5" x14ac:dyDescent="0.2">
      <c r="A4931" s="7" t="s">
        <v>2298</v>
      </c>
      <c r="B4931" s="7" t="s">
        <v>5402</v>
      </c>
      <c r="C4931" s="7" t="s">
        <v>108</v>
      </c>
      <c r="D4931" s="7" t="s">
        <v>37</v>
      </c>
      <c r="E4931" s="7" t="s">
        <v>5442</v>
      </c>
    </row>
    <row r="4932" spans="1:5" x14ac:dyDescent="0.2">
      <c r="A4932" s="7" t="s">
        <v>2298</v>
      </c>
      <c r="B4932" s="7" t="s">
        <v>5402</v>
      </c>
      <c r="C4932" s="7" t="s">
        <v>110</v>
      </c>
      <c r="D4932" s="7" t="s">
        <v>48</v>
      </c>
      <c r="E4932" s="7" t="s">
        <v>5443</v>
      </c>
    </row>
    <row r="4933" spans="1:5" x14ac:dyDescent="0.2">
      <c r="A4933" s="7" t="s">
        <v>2298</v>
      </c>
      <c r="B4933" s="7" t="s">
        <v>5402</v>
      </c>
      <c r="C4933" s="7" t="s">
        <v>191</v>
      </c>
      <c r="D4933" s="7" t="s">
        <v>26</v>
      </c>
      <c r="E4933" s="7" t="s">
        <v>5444</v>
      </c>
    </row>
    <row r="4934" spans="1:5" x14ac:dyDescent="0.2">
      <c r="A4934" s="7" t="s">
        <v>2298</v>
      </c>
      <c r="B4934" s="7" t="s">
        <v>5402</v>
      </c>
      <c r="C4934" s="7" t="s">
        <v>71</v>
      </c>
      <c r="D4934" s="7" t="s">
        <v>98</v>
      </c>
      <c r="E4934" s="7" t="s">
        <v>5445</v>
      </c>
    </row>
    <row r="4935" spans="1:5" x14ac:dyDescent="0.2">
      <c r="A4935" s="7" t="s">
        <v>2298</v>
      </c>
      <c r="B4935" s="7" t="s">
        <v>5402</v>
      </c>
      <c r="C4935" s="7" t="s">
        <v>69</v>
      </c>
      <c r="D4935" s="7" t="s">
        <v>23</v>
      </c>
      <c r="E4935" s="7" t="s">
        <v>5446</v>
      </c>
    </row>
    <row r="4936" spans="1:5" x14ac:dyDescent="0.2">
      <c r="A4936" s="7" t="s">
        <v>2298</v>
      </c>
      <c r="B4936" s="7" t="s">
        <v>5402</v>
      </c>
      <c r="C4936" s="7" t="s">
        <v>195</v>
      </c>
      <c r="D4936" s="7" t="s">
        <v>29</v>
      </c>
      <c r="E4936" s="7" t="s">
        <v>5447</v>
      </c>
    </row>
    <row r="4937" spans="1:5" x14ac:dyDescent="0.2">
      <c r="A4937" s="7" t="s">
        <v>2298</v>
      </c>
      <c r="B4937" s="7" t="s">
        <v>5402</v>
      </c>
      <c r="C4937" s="7" t="s">
        <v>31</v>
      </c>
      <c r="D4937" s="7" t="s">
        <v>53</v>
      </c>
      <c r="E4937" s="7" t="s">
        <v>5448</v>
      </c>
    </row>
    <row r="4938" spans="1:5" x14ac:dyDescent="0.2">
      <c r="A4938" s="7" t="s">
        <v>2298</v>
      </c>
      <c r="B4938" s="7" t="s">
        <v>5402</v>
      </c>
      <c r="C4938" s="7" t="s">
        <v>198</v>
      </c>
      <c r="D4938" s="7" t="s">
        <v>34</v>
      </c>
      <c r="E4938" s="7" t="s">
        <v>5449</v>
      </c>
    </row>
    <row r="4939" spans="1:5" x14ac:dyDescent="0.2">
      <c r="A4939" s="7" t="s">
        <v>2298</v>
      </c>
      <c r="B4939" s="7" t="s">
        <v>5402</v>
      </c>
      <c r="C4939" s="7" t="s">
        <v>22</v>
      </c>
      <c r="D4939" s="7" t="s">
        <v>53</v>
      </c>
      <c r="E4939" s="7" t="s">
        <v>5450</v>
      </c>
    </row>
    <row r="4940" spans="1:5" x14ac:dyDescent="0.2">
      <c r="A4940" s="7" t="s">
        <v>2298</v>
      </c>
      <c r="B4940" s="7" t="s">
        <v>5402</v>
      </c>
      <c r="C4940" s="7" t="s">
        <v>112</v>
      </c>
      <c r="D4940" s="7" t="s">
        <v>98</v>
      </c>
      <c r="E4940" s="7" t="s">
        <v>5451</v>
      </c>
    </row>
    <row r="4941" spans="1:5" x14ac:dyDescent="0.2">
      <c r="A4941" s="7" t="s">
        <v>2298</v>
      </c>
      <c r="B4941" s="7" t="s">
        <v>5402</v>
      </c>
      <c r="C4941" s="7" t="s">
        <v>114</v>
      </c>
      <c r="D4941" s="7" t="s">
        <v>23</v>
      </c>
      <c r="E4941" s="7" t="s">
        <v>5452</v>
      </c>
    </row>
    <row r="4942" spans="1:5" x14ac:dyDescent="0.2">
      <c r="A4942" s="7" t="s">
        <v>2298</v>
      </c>
      <c r="B4942" s="7" t="s">
        <v>5402</v>
      </c>
      <c r="C4942" s="7" t="s">
        <v>116</v>
      </c>
      <c r="D4942" s="7" t="s">
        <v>42</v>
      </c>
      <c r="E4942" s="7" t="s">
        <v>5453</v>
      </c>
    </row>
    <row r="4943" spans="1:5" x14ac:dyDescent="0.2">
      <c r="A4943" s="7" t="s">
        <v>2298</v>
      </c>
      <c r="B4943" s="7" t="s">
        <v>5402</v>
      </c>
      <c r="C4943" s="7" t="s">
        <v>118</v>
      </c>
      <c r="D4943" s="7" t="s">
        <v>48</v>
      </c>
      <c r="E4943" s="7" t="s">
        <v>5454</v>
      </c>
    </row>
    <row r="4944" spans="1:5" x14ac:dyDescent="0.2">
      <c r="A4944" s="7" t="s">
        <v>2298</v>
      </c>
      <c r="B4944" s="7" t="s">
        <v>5402</v>
      </c>
      <c r="C4944" s="7" t="s">
        <v>73</v>
      </c>
      <c r="D4944" s="7" t="s">
        <v>26</v>
      </c>
      <c r="E4944" s="7" t="s">
        <v>5455</v>
      </c>
    </row>
    <row r="4945" spans="1:5" x14ac:dyDescent="0.2">
      <c r="A4945" s="7" t="s">
        <v>2298</v>
      </c>
      <c r="B4945" s="7" t="s">
        <v>5402</v>
      </c>
      <c r="C4945" s="7" t="s">
        <v>120</v>
      </c>
      <c r="D4945" s="7" t="s">
        <v>45</v>
      </c>
      <c r="E4945" s="7" t="s">
        <v>5456</v>
      </c>
    </row>
    <row r="4946" spans="1:5" x14ac:dyDescent="0.2">
      <c r="A4946" s="7" t="s">
        <v>2298</v>
      </c>
      <c r="B4946" s="7" t="s">
        <v>5402</v>
      </c>
      <c r="C4946" s="7" t="s">
        <v>97</v>
      </c>
      <c r="D4946" s="7" t="s">
        <v>37</v>
      </c>
      <c r="E4946" s="7" t="s">
        <v>5457</v>
      </c>
    </row>
    <row r="4947" spans="1:5" x14ac:dyDescent="0.2">
      <c r="A4947" s="7" t="s">
        <v>2298</v>
      </c>
      <c r="B4947" s="7" t="s">
        <v>5402</v>
      </c>
      <c r="C4947" s="7" t="s">
        <v>122</v>
      </c>
      <c r="D4947" s="7" t="s">
        <v>29</v>
      </c>
      <c r="E4947" s="7" t="s">
        <v>5458</v>
      </c>
    </row>
    <row r="4948" spans="1:5" x14ac:dyDescent="0.2">
      <c r="A4948" s="7" t="s">
        <v>2298</v>
      </c>
      <c r="B4948" s="7" t="s">
        <v>5402</v>
      </c>
      <c r="C4948" s="7" t="s">
        <v>124</v>
      </c>
      <c r="D4948" s="7" t="s">
        <v>23</v>
      </c>
      <c r="E4948" s="7" t="s">
        <v>5459</v>
      </c>
    </row>
    <row r="4949" spans="1:5" x14ac:dyDescent="0.2">
      <c r="A4949" s="7" t="s">
        <v>2298</v>
      </c>
      <c r="B4949" s="7" t="s">
        <v>5402</v>
      </c>
      <c r="C4949" s="7" t="s">
        <v>126</v>
      </c>
      <c r="D4949" s="7" t="s">
        <v>45</v>
      </c>
      <c r="E4949" s="7" t="s">
        <v>5460</v>
      </c>
    </row>
    <row r="4950" spans="1:5" x14ac:dyDescent="0.2">
      <c r="A4950" s="7" t="s">
        <v>2298</v>
      </c>
      <c r="B4950" s="7" t="s">
        <v>5402</v>
      </c>
      <c r="C4950" s="7" t="s">
        <v>132</v>
      </c>
      <c r="D4950" s="7" t="s">
        <v>48</v>
      </c>
      <c r="E4950" s="7" t="s">
        <v>5461</v>
      </c>
    </row>
    <row r="4951" spans="1:5" x14ac:dyDescent="0.2">
      <c r="A4951" s="7" t="s">
        <v>2298</v>
      </c>
      <c r="B4951" s="7" t="s">
        <v>5402</v>
      </c>
      <c r="C4951" s="7" t="s">
        <v>214</v>
      </c>
      <c r="D4951" s="7" t="s">
        <v>37</v>
      </c>
      <c r="E4951" s="7" t="s">
        <v>5462</v>
      </c>
    </row>
    <row r="4952" spans="1:5" x14ac:dyDescent="0.2">
      <c r="A4952" s="7" t="s">
        <v>2298</v>
      </c>
      <c r="B4952" s="7" t="s">
        <v>5402</v>
      </c>
      <c r="C4952" s="7" t="s">
        <v>128</v>
      </c>
      <c r="D4952" s="7" t="s">
        <v>34</v>
      </c>
      <c r="E4952" s="7" t="s">
        <v>5463</v>
      </c>
    </row>
    <row r="4953" spans="1:5" x14ac:dyDescent="0.2">
      <c r="A4953" s="7" t="s">
        <v>2298</v>
      </c>
      <c r="B4953" s="7" t="s">
        <v>5402</v>
      </c>
      <c r="C4953" s="7" t="s">
        <v>216</v>
      </c>
      <c r="D4953" s="7" t="s">
        <v>29</v>
      </c>
      <c r="E4953" s="7" t="s">
        <v>5464</v>
      </c>
    </row>
    <row r="4954" spans="1:5" x14ac:dyDescent="0.2">
      <c r="A4954" s="7" t="s">
        <v>2298</v>
      </c>
      <c r="B4954" s="7" t="s">
        <v>5402</v>
      </c>
      <c r="C4954" s="7" t="s">
        <v>218</v>
      </c>
      <c r="D4954" s="7" t="s">
        <v>53</v>
      </c>
      <c r="E4954" s="7" t="s">
        <v>5465</v>
      </c>
    </row>
    <row r="4955" spans="1:5" x14ac:dyDescent="0.2">
      <c r="A4955" s="7" t="s">
        <v>2298</v>
      </c>
      <c r="B4955" s="7" t="s">
        <v>5402</v>
      </c>
      <c r="C4955" s="7" t="s">
        <v>220</v>
      </c>
      <c r="D4955" s="7" t="s">
        <v>42</v>
      </c>
      <c r="E4955" s="7" t="s">
        <v>5466</v>
      </c>
    </row>
    <row r="4956" spans="1:5" x14ac:dyDescent="0.2">
      <c r="A4956" s="7" t="s">
        <v>2298</v>
      </c>
      <c r="B4956" s="7" t="s">
        <v>5402</v>
      </c>
      <c r="C4956" s="7" t="s">
        <v>222</v>
      </c>
      <c r="D4956" s="7" t="s">
        <v>26</v>
      </c>
      <c r="E4956" s="7" t="s">
        <v>5467</v>
      </c>
    </row>
    <row r="4957" spans="1:5" x14ac:dyDescent="0.2">
      <c r="A4957" s="7" t="s">
        <v>2298</v>
      </c>
      <c r="B4957" s="7" t="s">
        <v>5402</v>
      </c>
      <c r="C4957" s="7" t="s">
        <v>224</v>
      </c>
      <c r="D4957" s="7" t="s">
        <v>98</v>
      </c>
      <c r="E4957" s="7" t="s">
        <v>5468</v>
      </c>
    </row>
    <row r="4958" spans="1:5" x14ac:dyDescent="0.2">
      <c r="A4958" s="7" t="s">
        <v>2298</v>
      </c>
      <c r="B4958" s="7" t="s">
        <v>5402</v>
      </c>
      <c r="C4958" s="7" t="s">
        <v>228</v>
      </c>
      <c r="D4958" s="7" t="s">
        <v>42</v>
      </c>
      <c r="E4958" s="7" t="s">
        <v>5469</v>
      </c>
    </row>
    <row r="4959" spans="1:5" x14ac:dyDescent="0.2">
      <c r="A4959" s="7" t="s">
        <v>2298</v>
      </c>
      <c r="B4959" s="7" t="s">
        <v>5402</v>
      </c>
      <c r="C4959" s="7" t="s">
        <v>230</v>
      </c>
      <c r="D4959" s="7" t="s">
        <v>23</v>
      </c>
      <c r="E4959" s="7" t="s">
        <v>5470</v>
      </c>
    </row>
    <row r="4960" spans="1:5" x14ac:dyDescent="0.2">
      <c r="A4960" s="7" t="s">
        <v>2298</v>
      </c>
      <c r="B4960" s="7" t="s">
        <v>5402</v>
      </c>
      <c r="C4960" s="7" t="s">
        <v>232</v>
      </c>
      <c r="D4960" s="7" t="s">
        <v>29</v>
      </c>
      <c r="E4960" s="7" t="s">
        <v>5471</v>
      </c>
    </row>
    <row r="4961" spans="1:5" x14ac:dyDescent="0.2">
      <c r="A4961" s="7" t="s">
        <v>2298</v>
      </c>
      <c r="B4961" s="7" t="s">
        <v>5402</v>
      </c>
      <c r="C4961" s="7" t="s">
        <v>234</v>
      </c>
      <c r="D4961" s="7" t="s">
        <v>26</v>
      </c>
      <c r="E4961" s="7" t="s">
        <v>5472</v>
      </c>
    </row>
    <row r="4962" spans="1:5" x14ac:dyDescent="0.2">
      <c r="A4962" s="7" t="s">
        <v>2298</v>
      </c>
      <c r="B4962" s="7" t="s">
        <v>5402</v>
      </c>
      <c r="C4962" s="7" t="s">
        <v>236</v>
      </c>
      <c r="D4962" s="7" t="s">
        <v>98</v>
      </c>
      <c r="E4962" s="7" t="s">
        <v>5473</v>
      </c>
    </row>
    <row r="4963" spans="1:5" x14ac:dyDescent="0.2">
      <c r="A4963" s="7" t="s">
        <v>2298</v>
      </c>
      <c r="B4963" s="7" t="s">
        <v>5402</v>
      </c>
      <c r="C4963" s="7" t="s">
        <v>238</v>
      </c>
      <c r="D4963" s="7" t="s">
        <v>45</v>
      </c>
      <c r="E4963" s="7" t="s">
        <v>5474</v>
      </c>
    </row>
    <row r="4964" spans="1:5" x14ac:dyDescent="0.2">
      <c r="A4964" s="7" t="s">
        <v>2298</v>
      </c>
      <c r="B4964" s="7" t="s">
        <v>5402</v>
      </c>
      <c r="C4964" s="7" t="s">
        <v>226</v>
      </c>
      <c r="D4964" s="7" t="s">
        <v>48</v>
      </c>
      <c r="E4964" s="7" t="s">
        <v>5475</v>
      </c>
    </row>
    <row r="4965" spans="1:5" x14ac:dyDescent="0.2">
      <c r="A4965" s="7" t="s">
        <v>2298</v>
      </c>
      <c r="B4965" s="7" t="s">
        <v>5402</v>
      </c>
      <c r="C4965" s="7" t="s">
        <v>240</v>
      </c>
      <c r="D4965" s="7" t="s">
        <v>37</v>
      </c>
      <c r="E4965" s="7" t="s">
        <v>5476</v>
      </c>
    </row>
    <row r="4966" spans="1:5" x14ac:dyDescent="0.2">
      <c r="A4966" s="7" t="s">
        <v>2298</v>
      </c>
      <c r="B4966" s="7" t="s">
        <v>5402</v>
      </c>
      <c r="C4966" s="7" t="s">
        <v>242</v>
      </c>
      <c r="D4966" s="7" t="s">
        <v>53</v>
      </c>
      <c r="E4966" s="7" t="s">
        <v>5477</v>
      </c>
    </row>
    <row r="4967" spans="1:5" x14ac:dyDescent="0.2">
      <c r="A4967" s="7" t="s">
        <v>2298</v>
      </c>
      <c r="B4967" s="7" t="s">
        <v>5402</v>
      </c>
      <c r="C4967" s="7" t="s">
        <v>244</v>
      </c>
      <c r="D4967" s="7" t="s">
        <v>34</v>
      </c>
      <c r="E4967" s="7" t="s">
        <v>5478</v>
      </c>
    </row>
    <row r="4968" spans="1:5" x14ac:dyDescent="0.2">
      <c r="A4968" s="7" t="s">
        <v>2298</v>
      </c>
      <c r="B4968" s="7" t="s">
        <v>5402</v>
      </c>
      <c r="C4968" s="7" t="s">
        <v>246</v>
      </c>
      <c r="D4968" s="7" t="s">
        <v>29</v>
      </c>
      <c r="E4968" s="7" t="s">
        <v>5479</v>
      </c>
    </row>
    <row r="4969" spans="1:5" x14ac:dyDescent="0.2">
      <c r="A4969" s="7" t="s">
        <v>2298</v>
      </c>
      <c r="B4969" s="7" t="s">
        <v>5402</v>
      </c>
      <c r="C4969" s="7" t="s">
        <v>248</v>
      </c>
      <c r="D4969" s="7" t="s">
        <v>37</v>
      </c>
      <c r="E4969" s="7" t="s">
        <v>5480</v>
      </c>
    </row>
    <row r="4970" spans="1:5" x14ac:dyDescent="0.2">
      <c r="A4970" s="7" t="s">
        <v>2298</v>
      </c>
      <c r="B4970" s="7" t="s">
        <v>5402</v>
      </c>
      <c r="C4970" s="7" t="s">
        <v>250</v>
      </c>
      <c r="D4970" s="7" t="s">
        <v>48</v>
      </c>
      <c r="E4970" s="7" t="s">
        <v>5481</v>
      </c>
    </row>
    <row r="4971" spans="1:5" x14ac:dyDescent="0.2">
      <c r="A4971" s="7" t="s">
        <v>2298</v>
      </c>
      <c r="B4971" s="7" t="s">
        <v>5402</v>
      </c>
      <c r="C4971" s="7" t="s">
        <v>252</v>
      </c>
      <c r="D4971" s="7" t="s">
        <v>98</v>
      </c>
      <c r="E4971" s="7" t="s">
        <v>5482</v>
      </c>
    </row>
    <row r="4972" spans="1:5" x14ac:dyDescent="0.2">
      <c r="A4972" s="7" t="s">
        <v>2298</v>
      </c>
      <c r="B4972" s="7" t="s">
        <v>5402</v>
      </c>
      <c r="C4972" s="7" t="s">
        <v>254</v>
      </c>
      <c r="D4972" s="7" t="s">
        <v>53</v>
      </c>
      <c r="E4972" s="7" t="s">
        <v>5483</v>
      </c>
    </row>
    <row r="4973" spans="1:5" x14ac:dyDescent="0.2">
      <c r="A4973" s="7" t="s">
        <v>2298</v>
      </c>
      <c r="B4973" s="7" t="s">
        <v>5402</v>
      </c>
      <c r="C4973" s="7" t="s">
        <v>256</v>
      </c>
      <c r="D4973" s="7" t="s">
        <v>34</v>
      </c>
      <c r="E4973" s="7" t="s">
        <v>5484</v>
      </c>
    </row>
    <row r="4974" spans="1:5" x14ac:dyDescent="0.2">
      <c r="A4974" s="7" t="s">
        <v>2298</v>
      </c>
      <c r="B4974" s="7" t="s">
        <v>5402</v>
      </c>
      <c r="C4974" s="7" t="s">
        <v>258</v>
      </c>
      <c r="D4974" s="7" t="s">
        <v>42</v>
      </c>
      <c r="E4974" s="7" t="s">
        <v>5485</v>
      </c>
    </row>
    <row r="4975" spans="1:5" x14ac:dyDescent="0.2">
      <c r="A4975" s="7" t="s">
        <v>2298</v>
      </c>
      <c r="B4975" s="7" t="s">
        <v>5402</v>
      </c>
      <c r="C4975" s="7" t="s">
        <v>542</v>
      </c>
      <c r="D4975" s="7" t="s">
        <v>26</v>
      </c>
      <c r="E4975" s="7" t="s">
        <v>5486</v>
      </c>
    </row>
    <row r="4976" spans="1:5" x14ac:dyDescent="0.2">
      <c r="A4976" s="7" t="s">
        <v>2298</v>
      </c>
      <c r="B4976" s="7" t="s">
        <v>5402</v>
      </c>
      <c r="C4976" s="7" t="s">
        <v>346</v>
      </c>
      <c r="D4976" s="7" t="s">
        <v>45</v>
      </c>
      <c r="E4976" s="7" t="s">
        <v>5487</v>
      </c>
    </row>
    <row r="4977" spans="1:5" x14ac:dyDescent="0.2">
      <c r="A4977" s="7" t="s">
        <v>2298</v>
      </c>
      <c r="B4977" s="7" t="s">
        <v>5402</v>
      </c>
      <c r="C4977" s="7" t="s">
        <v>348</v>
      </c>
      <c r="D4977" s="7" t="s">
        <v>23</v>
      </c>
      <c r="E4977" s="7" t="s">
        <v>5488</v>
      </c>
    </row>
    <row r="4978" spans="1:5" x14ac:dyDescent="0.2">
      <c r="A4978" s="7" t="s">
        <v>2298</v>
      </c>
      <c r="B4978" s="7" t="s">
        <v>5402</v>
      </c>
      <c r="C4978" s="7" t="s">
        <v>356</v>
      </c>
      <c r="D4978" s="7" t="s">
        <v>98</v>
      </c>
      <c r="E4978" s="7" t="s">
        <v>5489</v>
      </c>
    </row>
    <row r="4979" spans="1:5" x14ac:dyDescent="0.2">
      <c r="A4979" s="7" t="s">
        <v>2298</v>
      </c>
      <c r="B4979" s="7" t="s">
        <v>5402</v>
      </c>
      <c r="C4979" s="7" t="s">
        <v>352</v>
      </c>
      <c r="D4979" s="7" t="s">
        <v>26</v>
      </c>
      <c r="E4979" s="7" t="s">
        <v>5490</v>
      </c>
    </row>
    <row r="4980" spans="1:5" x14ac:dyDescent="0.2">
      <c r="A4980" s="7" t="s">
        <v>2298</v>
      </c>
      <c r="B4980" s="7" t="s">
        <v>5402</v>
      </c>
      <c r="C4980" s="7" t="s">
        <v>354</v>
      </c>
      <c r="D4980" s="7" t="s">
        <v>29</v>
      </c>
      <c r="E4980" s="7" t="s">
        <v>5491</v>
      </c>
    </row>
    <row r="4981" spans="1:5" x14ac:dyDescent="0.2">
      <c r="A4981" s="7" t="s">
        <v>2298</v>
      </c>
      <c r="B4981" s="7" t="s">
        <v>5402</v>
      </c>
      <c r="C4981" s="7" t="s">
        <v>89</v>
      </c>
      <c r="D4981" s="7" t="s">
        <v>53</v>
      </c>
      <c r="E4981" s="7" t="s">
        <v>5492</v>
      </c>
    </row>
    <row r="4982" spans="1:5" x14ac:dyDescent="0.2">
      <c r="A4982" s="7" t="s">
        <v>2298</v>
      </c>
      <c r="B4982" s="7" t="s">
        <v>5402</v>
      </c>
      <c r="C4982" s="7" t="s">
        <v>95</v>
      </c>
      <c r="D4982" s="7" t="s">
        <v>29</v>
      </c>
      <c r="E4982" s="7" t="s">
        <v>5493</v>
      </c>
    </row>
    <row r="4983" spans="1:5" x14ac:dyDescent="0.2">
      <c r="A4983" s="7" t="s">
        <v>2298</v>
      </c>
      <c r="B4983" s="7" t="s">
        <v>5402</v>
      </c>
      <c r="C4983" s="7" t="s">
        <v>39</v>
      </c>
      <c r="D4983" s="7" t="s">
        <v>34</v>
      </c>
      <c r="E4983" s="7" t="s">
        <v>5494</v>
      </c>
    </row>
    <row r="4984" spans="1:5" x14ac:dyDescent="0.2">
      <c r="A4984" s="7" t="s">
        <v>261</v>
      </c>
      <c r="B4984" s="7" t="s">
        <v>5495</v>
      </c>
      <c r="C4984" s="7" t="s">
        <v>25</v>
      </c>
      <c r="D4984" s="7" t="s">
        <v>29</v>
      </c>
      <c r="E4984" s="7" t="s">
        <v>5496</v>
      </c>
    </row>
    <row r="4985" spans="1:5" x14ac:dyDescent="0.2">
      <c r="A4985" s="7" t="s">
        <v>261</v>
      </c>
      <c r="B4985" s="7" t="s">
        <v>5495</v>
      </c>
      <c r="C4985" s="7" t="s">
        <v>28</v>
      </c>
      <c r="D4985" s="7" t="s">
        <v>26</v>
      </c>
      <c r="E4985" s="7" t="s">
        <v>5497</v>
      </c>
    </row>
    <row r="4986" spans="1:5" x14ac:dyDescent="0.2">
      <c r="A4986" s="7" t="s">
        <v>261</v>
      </c>
      <c r="B4986" s="7" t="s">
        <v>5495</v>
      </c>
      <c r="C4986" s="7" t="s">
        <v>33</v>
      </c>
      <c r="D4986" s="7" t="s">
        <v>45</v>
      </c>
      <c r="E4986" s="7" t="s">
        <v>5498</v>
      </c>
    </row>
    <row r="4987" spans="1:5" x14ac:dyDescent="0.2">
      <c r="A4987" s="7" t="s">
        <v>261</v>
      </c>
      <c r="B4987" s="7" t="s">
        <v>5495</v>
      </c>
      <c r="C4987" s="7" t="s">
        <v>44</v>
      </c>
      <c r="D4987" s="7" t="s">
        <v>34</v>
      </c>
      <c r="E4987" s="7" t="s">
        <v>5499</v>
      </c>
    </row>
    <row r="4988" spans="1:5" x14ac:dyDescent="0.2">
      <c r="A4988" s="7" t="s">
        <v>261</v>
      </c>
      <c r="B4988" s="7" t="s">
        <v>5495</v>
      </c>
      <c r="C4988" s="7" t="s">
        <v>140</v>
      </c>
      <c r="D4988" s="7" t="s">
        <v>42</v>
      </c>
      <c r="E4988" s="7" t="s">
        <v>5500</v>
      </c>
    </row>
    <row r="4989" spans="1:5" x14ac:dyDescent="0.2">
      <c r="A4989" s="7" t="s">
        <v>261</v>
      </c>
      <c r="B4989" s="7" t="s">
        <v>5495</v>
      </c>
      <c r="C4989" s="7" t="s">
        <v>36</v>
      </c>
      <c r="D4989" s="7" t="s">
        <v>48</v>
      </c>
      <c r="E4989" s="7" t="s">
        <v>5501</v>
      </c>
    </row>
    <row r="4990" spans="1:5" x14ac:dyDescent="0.2">
      <c r="A4990" s="7" t="s">
        <v>261</v>
      </c>
      <c r="B4990" s="7" t="s">
        <v>5495</v>
      </c>
      <c r="C4990" s="7" t="s">
        <v>143</v>
      </c>
      <c r="D4990" s="7" t="s">
        <v>98</v>
      </c>
      <c r="E4990" s="7" t="s">
        <v>5502</v>
      </c>
    </row>
    <row r="4991" spans="1:5" x14ac:dyDescent="0.2">
      <c r="A4991" s="7" t="s">
        <v>261</v>
      </c>
      <c r="B4991" s="7" t="s">
        <v>5495</v>
      </c>
      <c r="C4991" s="7" t="s">
        <v>41</v>
      </c>
      <c r="D4991" s="7" t="s">
        <v>23</v>
      </c>
      <c r="E4991" s="7" t="s">
        <v>5503</v>
      </c>
    </row>
    <row r="4992" spans="1:5" x14ac:dyDescent="0.2">
      <c r="A4992" s="7" t="s">
        <v>261</v>
      </c>
      <c r="B4992" s="7" t="s">
        <v>5495</v>
      </c>
      <c r="C4992" s="7" t="s">
        <v>47</v>
      </c>
      <c r="D4992" s="7" t="s">
        <v>37</v>
      </c>
      <c r="E4992" s="7" t="s">
        <v>5504</v>
      </c>
    </row>
    <row r="4993" spans="1:5" x14ac:dyDescent="0.2">
      <c r="A4993" s="7" t="s">
        <v>261</v>
      </c>
      <c r="B4993" s="7" t="s">
        <v>5495</v>
      </c>
      <c r="C4993" s="7" t="s">
        <v>50</v>
      </c>
      <c r="D4993" s="7" t="s">
        <v>45</v>
      </c>
      <c r="E4993" s="7" t="s">
        <v>5505</v>
      </c>
    </row>
    <row r="4994" spans="1:5" x14ac:dyDescent="0.2">
      <c r="A4994" s="7" t="s">
        <v>261</v>
      </c>
      <c r="B4994" s="7" t="s">
        <v>5495</v>
      </c>
      <c r="C4994" s="7" t="s">
        <v>149</v>
      </c>
      <c r="D4994" s="7" t="s">
        <v>53</v>
      </c>
      <c r="E4994" s="7" t="s">
        <v>5506</v>
      </c>
    </row>
    <row r="4995" spans="1:5" x14ac:dyDescent="0.2">
      <c r="A4995" s="7" t="s">
        <v>261</v>
      </c>
      <c r="B4995" s="7" t="s">
        <v>5495</v>
      </c>
      <c r="C4995" s="7" t="s">
        <v>52</v>
      </c>
      <c r="D4995" s="7" t="s">
        <v>98</v>
      </c>
      <c r="E4995" s="7" t="s">
        <v>5507</v>
      </c>
    </row>
    <row r="4996" spans="1:5" x14ac:dyDescent="0.2">
      <c r="A4996" s="7" t="s">
        <v>261</v>
      </c>
      <c r="B4996" s="7" t="s">
        <v>5495</v>
      </c>
      <c r="C4996" s="7" t="s">
        <v>55</v>
      </c>
      <c r="D4996" s="7" t="s">
        <v>42</v>
      </c>
      <c r="E4996" s="7" t="s">
        <v>5508</v>
      </c>
    </row>
    <row r="4997" spans="1:5" x14ac:dyDescent="0.2">
      <c r="A4997" s="7" t="s">
        <v>261</v>
      </c>
      <c r="B4997" s="7" t="s">
        <v>5495</v>
      </c>
      <c r="C4997" s="7" t="s">
        <v>57</v>
      </c>
      <c r="D4997" s="7" t="s">
        <v>23</v>
      </c>
      <c r="E4997" s="7" t="s">
        <v>5509</v>
      </c>
    </row>
    <row r="4998" spans="1:5" x14ac:dyDescent="0.2">
      <c r="A4998" s="7" t="s">
        <v>261</v>
      </c>
      <c r="B4998" s="7" t="s">
        <v>5495</v>
      </c>
      <c r="C4998" s="7" t="s">
        <v>153</v>
      </c>
      <c r="D4998" s="7" t="s">
        <v>37</v>
      </c>
      <c r="E4998" s="7" t="s">
        <v>5510</v>
      </c>
    </row>
    <row r="4999" spans="1:5" x14ac:dyDescent="0.2">
      <c r="A4999" s="7" t="s">
        <v>261</v>
      </c>
      <c r="B4999" s="7" t="s">
        <v>5495</v>
      </c>
      <c r="C4999" s="7" t="s">
        <v>59</v>
      </c>
      <c r="D4999" s="7" t="s">
        <v>29</v>
      </c>
      <c r="E4999" s="7" t="s">
        <v>5511</v>
      </c>
    </row>
    <row r="5000" spans="1:5" x14ac:dyDescent="0.2">
      <c r="A5000" s="7" t="s">
        <v>261</v>
      </c>
      <c r="B5000" s="7" t="s">
        <v>5495</v>
      </c>
      <c r="C5000" s="7" t="s">
        <v>61</v>
      </c>
      <c r="D5000" s="7" t="s">
        <v>34</v>
      </c>
      <c r="E5000" s="7" t="s">
        <v>5512</v>
      </c>
    </row>
    <row r="5001" spans="1:5" x14ac:dyDescent="0.2">
      <c r="A5001" s="7" t="s">
        <v>261</v>
      </c>
      <c r="B5001" s="7" t="s">
        <v>5495</v>
      </c>
      <c r="C5001" s="7" t="s">
        <v>130</v>
      </c>
      <c r="D5001" s="7" t="s">
        <v>48</v>
      </c>
      <c r="E5001" s="7" t="s">
        <v>5513</v>
      </c>
    </row>
    <row r="5002" spans="1:5" x14ac:dyDescent="0.2">
      <c r="A5002" s="7" t="s">
        <v>261</v>
      </c>
      <c r="B5002" s="7" t="s">
        <v>5495</v>
      </c>
      <c r="C5002" s="7" t="s">
        <v>79</v>
      </c>
      <c r="D5002" s="7" t="s">
        <v>26</v>
      </c>
      <c r="E5002" s="7" t="s">
        <v>5514</v>
      </c>
    </row>
    <row r="5003" spans="1:5" x14ac:dyDescent="0.2">
      <c r="A5003" s="7" t="s">
        <v>261</v>
      </c>
      <c r="B5003" s="7" t="s">
        <v>5495</v>
      </c>
      <c r="C5003" s="7" t="s">
        <v>81</v>
      </c>
      <c r="D5003" s="7" t="s">
        <v>42</v>
      </c>
      <c r="E5003" s="7" t="s">
        <v>5515</v>
      </c>
    </row>
    <row r="5004" spans="1:5" x14ac:dyDescent="0.2">
      <c r="A5004" s="7" t="s">
        <v>261</v>
      </c>
      <c r="B5004" s="7" t="s">
        <v>5495</v>
      </c>
      <c r="C5004" s="7" t="s">
        <v>63</v>
      </c>
      <c r="D5004" s="7" t="s">
        <v>34</v>
      </c>
      <c r="E5004" s="7" t="s">
        <v>5516</v>
      </c>
    </row>
    <row r="5005" spans="1:5" x14ac:dyDescent="0.2">
      <c r="A5005" s="7" t="s">
        <v>261</v>
      </c>
      <c r="B5005" s="7" t="s">
        <v>5495</v>
      </c>
      <c r="C5005" s="7" t="s">
        <v>65</v>
      </c>
      <c r="D5005" s="7" t="s">
        <v>45</v>
      </c>
      <c r="E5005" s="7" t="s">
        <v>5517</v>
      </c>
    </row>
    <row r="5006" spans="1:5" x14ac:dyDescent="0.2">
      <c r="A5006" s="7" t="s">
        <v>261</v>
      </c>
      <c r="B5006" s="7" t="s">
        <v>5495</v>
      </c>
      <c r="C5006" s="7" t="s">
        <v>67</v>
      </c>
      <c r="D5006" s="7" t="s">
        <v>37</v>
      </c>
      <c r="E5006" s="7" t="s">
        <v>5518</v>
      </c>
    </row>
    <row r="5007" spans="1:5" x14ac:dyDescent="0.2">
      <c r="A5007" s="7" t="s">
        <v>261</v>
      </c>
      <c r="B5007" s="7" t="s">
        <v>5495</v>
      </c>
      <c r="C5007" s="7" t="s">
        <v>163</v>
      </c>
      <c r="D5007" s="7" t="s">
        <v>48</v>
      </c>
      <c r="E5007" s="7" t="s">
        <v>5519</v>
      </c>
    </row>
    <row r="5008" spans="1:5" x14ac:dyDescent="0.2">
      <c r="A5008" s="7" t="s">
        <v>261</v>
      </c>
      <c r="B5008" s="7" t="s">
        <v>5495</v>
      </c>
      <c r="C5008" s="7" t="s">
        <v>165</v>
      </c>
      <c r="D5008" s="7" t="s">
        <v>26</v>
      </c>
      <c r="E5008" s="7" t="s">
        <v>5520</v>
      </c>
    </row>
    <row r="5009" spans="1:5" x14ac:dyDescent="0.2">
      <c r="A5009" s="7" t="s">
        <v>261</v>
      </c>
      <c r="B5009" s="7" t="s">
        <v>5495</v>
      </c>
      <c r="C5009" s="7" t="s">
        <v>167</v>
      </c>
      <c r="D5009" s="7" t="s">
        <v>98</v>
      </c>
      <c r="E5009" s="7" t="s">
        <v>5521</v>
      </c>
    </row>
    <row r="5010" spans="1:5" x14ac:dyDescent="0.2">
      <c r="A5010" s="7" t="s">
        <v>261</v>
      </c>
      <c r="B5010" s="7" t="s">
        <v>5495</v>
      </c>
      <c r="C5010" s="7" t="s">
        <v>77</v>
      </c>
      <c r="D5010" s="7" t="s">
        <v>23</v>
      </c>
      <c r="E5010" s="7" t="s">
        <v>5522</v>
      </c>
    </row>
    <row r="5011" spans="1:5" x14ac:dyDescent="0.2">
      <c r="A5011" s="7" t="s">
        <v>261</v>
      </c>
      <c r="B5011" s="7" t="s">
        <v>5495</v>
      </c>
      <c r="C5011" s="7" t="s">
        <v>83</v>
      </c>
      <c r="D5011" s="7" t="s">
        <v>29</v>
      </c>
      <c r="E5011" s="7" t="s">
        <v>5523</v>
      </c>
    </row>
    <row r="5012" spans="1:5" x14ac:dyDescent="0.2">
      <c r="A5012" s="7" t="s">
        <v>261</v>
      </c>
      <c r="B5012" s="7" t="s">
        <v>5495</v>
      </c>
      <c r="C5012" s="7" t="s">
        <v>169</v>
      </c>
      <c r="D5012" s="7" t="s">
        <v>53</v>
      </c>
      <c r="E5012" s="7" t="s">
        <v>5524</v>
      </c>
    </row>
    <row r="5013" spans="1:5" x14ac:dyDescent="0.2">
      <c r="A5013" s="7" t="s">
        <v>261</v>
      </c>
      <c r="B5013" s="7" t="s">
        <v>5495</v>
      </c>
      <c r="C5013" s="7" t="s">
        <v>85</v>
      </c>
      <c r="D5013" s="7" t="s">
        <v>37</v>
      </c>
      <c r="E5013" s="7" t="s">
        <v>5525</v>
      </c>
    </row>
    <row r="5014" spans="1:5" x14ac:dyDescent="0.2">
      <c r="A5014" s="7" t="s">
        <v>261</v>
      </c>
      <c r="B5014" s="7" t="s">
        <v>5495</v>
      </c>
      <c r="C5014" s="7" t="s">
        <v>87</v>
      </c>
      <c r="D5014" s="7" t="s">
        <v>23</v>
      </c>
      <c r="E5014" s="7" t="s">
        <v>5526</v>
      </c>
    </row>
    <row r="5015" spans="1:5" x14ac:dyDescent="0.2">
      <c r="A5015" s="7" t="s">
        <v>261</v>
      </c>
      <c r="B5015" s="7" t="s">
        <v>5495</v>
      </c>
      <c r="C5015" s="7" t="s">
        <v>89</v>
      </c>
      <c r="D5015" s="7" t="s">
        <v>42</v>
      </c>
      <c r="E5015" s="7" t="s">
        <v>5527</v>
      </c>
    </row>
    <row r="5016" spans="1:5" x14ac:dyDescent="0.2">
      <c r="A5016" s="7" t="s">
        <v>261</v>
      </c>
      <c r="B5016" s="7" t="s">
        <v>5495</v>
      </c>
      <c r="C5016" s="7" t="s">
        <v>93</v>
      </c>
      <c r="D5016" s="7" t="s">
        <v>26</v>
      </c>
      <c r="E5016" s="7" t="s">
        <v>5528</v>
      </c>
    </row>
    <row r="5017" spans="1:5" x14ac:dyDescent="0.2">
      <c r="A5017" s="7" t="s">
        <v>261</v>
      </c>
      <c r="B5017" s="7" t="s">
        <v>5495</v>
      </c>
      <c r="C5017" s="7" t="s">
        <v>178</v>
      </c>
      <c r="D5017" s="7" t="s">
        <v>53</v>
      </c>
      <c r="E5017" s="7" t="s">
        <v>5529</v>
      </c>
    </row>
    <row r="5018" spans="1:5" x14ac:dyDescent="0.2">
      <c r="A5018" s="7" t="s">
        <v>261</v>
      </c>
      <c r="B5018" s="7" t="s">
        <v>5495</v>
      </c>
      <c r="C5018" s="7" t="s">
        <v>95</v>
      </c>
      <c r="D5018" s="7" t="s">
        <v>34</v>
      </c>
      <c r="E5018" s="7" t="s">
        <v>5530</v>
      </c>
    </row>
    <row r="5019" spans="1:5" x14ac:dyDescent="0.2">
      <c r="A5019" s="7" t="s">
        <v>261</v>
      </c>
      <c r="B5019" s="7" t="s">
        <v>5495</v>
      </c>
      <c r="C5019" s="7" t="s">
        <v>39</v>
      </c>
      <c r="D5019" s="7" t="s">
        <v>48</v>
      </c>
      <c r="E5019" s="7" t="s">
        <v>3048</v>
      </c>
    </row>
    <row r="5020" spans="1:5" x14ac:dyDescent="0.2">
      <c r="A5020" s="7" t="s">
        <v>261</v>
      </c>
      <c r="B5020" s="7" t="s">
        <v>5495</v>
      </c>
      <c r="C5020" s="7" t="s">
        <v>182</v>
      </c>
      <c r="D5020" s="7" t="s">
        <v>98</v>
      </c>
      <c r="E5020" s="7" t="s">
        <v>5531</v>
      </c>
    </row>
    <row r="5021" spans="1:5" x14ac:dyDescent="0.2">
      <c r="A5021" s="7" t="s">
        <v>261</v>
      </c>
      <c r="B5021" s="7" t="s">
        <v>5495</v>
      </c>
      <c r="C5021" s="7" t="s">
        <v>102</v>
      </c>
      <c r="D5021" s="7" t="s">
        <v>45</v>
      </c>
      <c r="E5021" s="7" t="s">
        <v>5532</v>
      </c>
    </row>
    <row r="5022" spans="1:5" x14ac:dyDescent="0.2">
      <c r="A5022" s="7" t="s">
        <v>261</v>
      </c>
      <c r="B5022" s="7" t="s">
        <v>5495</v>
      </c>
      <c r="C5022" s="7" t="s">
        <v>185</v>
      </c>
      <c r="D5022" s="7" t="s">
        <v>26</v>
      </c>
      <c r="E5022" s="7" t="s">
        <v>5533</v>
      </c>
    </row>
    <row r="5023" spans="1:5" x14ac:dyDescent="0.2">
      <c r="A5023" s="7" t="s">
        <v>261</v>
      </c>
      <c r="B5023" s="7" t="s">
        <v>5495</v>
      </c>
      <c r="C5023" s="7" t="s">
        <v>104</v>
      </c>
      <c r="D5023" s="7" t="s">
        <v>48</v>
      </c>
      <c r="E5023" s="7" t="s">
        <v>5534</v>
      </c>
    </row>
    <row r="5024" spans="1:5" x14ac:dyDescent="0.2">
      <c r="A5024" s="7" t="s">
        <v>261</v>
      </c>
      <c r="B5024" s="7" t="s">
        <v>5495</v>
      </c>
      <c r="C5024" s="7" t="s">
        <v>106</v>
      </c>
      <c r="D5024" s="7" t="s">
        <v>37</v>
      </c>
      <c r="E5024" s="7" t="s">
        <v>5535</v>
      </c>
    </row>
    <row r="5025" spans="1:5" x14ac:dyDescent="0.2">
      <c r="A5025" s="7" t="s">
        <v>261</v>
      </c>
      <c r="B5025" s="7" t="s">
        <v>5495</v>
      </c>
      <c r="C5025" s="7" t="s">
        <v>108</v>
      </c>
      <c r="D5025" s="7" t="s">
        <v>53</v>
      </c>
      <c r="E5025" s="7" t="s">
        <v>5536</v>
      </c>
    </row>
    <row r="5026" spans="1:5" x14ac:dyDescent="0.2">
      <c r="A5026" s="7" t="s">
        <v>261</v>
      </c>
      <c r="B5026" s="7" t="s">
        <v>5495</v>
      </c>
      <c r="C5026" s="7" t="s">
        <v>110</v>
      </c>
      <c r="D5026" s="7" t="s">
        <v>98</v>
      </c>
      <c r="E5026" s="7" t="s">
        <v>5537</v>
      </c>
    </row>
    <row r="5027" spans="1:5" x14ac:dyDescent="0.2">
      <c r="A5027" s="7" t="s">
        <v>261</v>
      </c>
      <c r="B5027" s="7" t="s">
        <v>5495</v>
      </c>
      <c r="C5027" s="7" t="s">
        <v>191</v>
      </c>
      <c r="D5027" s="7" t="s">
        <v>45</v>
      </c>
      <c r="E5027" s="7" t="s">
        <v>5538</v>
      </c>
    </row>
    <row r="5028" spans="1:5" x14ac:dyDescent="0.2">
      <c r="A5028" s="7" t="s">
        <v>261</v>
      </c>
      <c r="B5028" s="7" t="s">
        <v>5495</v>
      </c>
      <c r="C5028" s="7" t="s">
        <v>71</v>
      </c>
      <c r="D5028" s="7" t="s">
        <v>23</v>
      </c>
      <c r="E5028" s="7" t="s">
        <v>5539</v>
      </c>
    </row>
    <row r="5029" spans="1:5" x14ac:dyDescent="0.2">
      <c r="A5029" s="7" t="s">
        <v>261</v>
      </c>
      <c r="B5029" s="7" t="s">
        <v>5495</v>
      </c>
      <c r="C5029" s="7" t="s">
        <v>69</v>
      </c>
      <c r="D5029" s="7" t="s">
        <v>29</v>
      </c>
      <c r="E5029" s="7" t="s">
        <v>5540</v>
      </c>
    </row>
    <row r="5030" spans="1:5" x14ac:dyDescent="0.2">
      <c r="A5030" s="7" t="s">
        <v>261</v>
      </c>
      <c r="B5030" s="7" t="s">
        <v>5495</v>
      </c>
      <c r="C5030" s="7" t="s">
        <v>195</v>
      </c>
      <c r="D5030" s="7" t="s">
        <v>34</v>
      </c>
      <c r="E5030" s="7" t="s">
        <v>5541</v>
      </c>
    </row>
    <row r="5031" spans="1:5" x14ac:dyDescent="0.2">
      <c r="A5031" s="7" t="s">
        <v>261</v>
      </c>
      <c r="B5031" s="7" t="s">
        <v>5495</v>
      </c>
      <c r="C5031" s="7" t="s">
        <v>31</v>
      </c>
      <c r="D5031" s="7" t="s">
        <v>42</v>
      </c>
      <c r="E5031" s="7" t="s">
        <v>5542</v>
      </c>
    </row>
    <row r="5032" spans="1:5" x14ac:dyDescent="0.2">
      <c r="A5032" s="7" t="s">
        <v>261</v>
      </c>
      <c r="B5032" s="7" t="s">
        <v>5495</v>
      </c>
      <c r="C5032" s="7" t="s">
        <v>198</v>
      </c>
      <c r="D5032" s="7" t="s">
        <v>48</v>
      </c>
      <c r="E5032" s="7" t="s">
        <v>5543</v>
      </c>
    </row>
    <row r="5033" spans="1:5" x14ac:dyDescent="0.2">
      <c r="A5033" s="7" t="s">
        <v>261</v>
      </c>
      <c r="B5033" s="7" t="s">
        <v>5495</v>
      </c>
      <c r="C5033" s="7" t="s">
        <v>22</v>
      </c>
      <c r="D5033" s="7" t="s">
        <v>42</v>
      </c>
      <c r="E5033" s="7" t="s">
        <v>5544</v>
      </c>
    </row>
    <row r="5034" spans="1:5" x14ac:dyDescent="0.2">
      <c r="A5034" s="7" t="s">
        <v>261</v>
      </c>
      <c r="B5034" s="7" t="s">
        <v>5495</v>
      </c>
      <c r="C5034" s="7" t="s">
        <v>112</v>
      </c>
      <c r="D5034" s="7" t="s">
        <v>23</v>
      </c>
      <c r="E5034" s="7" t="s">
        <v>5545</v>
      </c>
    </row>
    <row r="5035" spans="1:5" x14ac:dyDescent="0.2">
      <c r="A5035" s="7" t="s">
        <v>261</v>
      </c>
      <c r="B5035" s="7" t="s">
        <v>5495</v>
      </c>
      <c r="C5035" s="7" t="s">
        <v>114</v>
      </c>
      <c r="D5035" s="7" t="s">
        <v>29</v>
      </c>
      <c r="E5035" s="7" t="s">
        <v>5546</v>
      </c>
    </row>
    <row r="5036" spans="1:5" x14ac:dyDescent="0.2">
      <c r="A5036" s="7" t="s">
        <v>261</v>
      </c>
      <c r="B5036" s="7" t="s">
        <v>5495</v>
      </c>
      <c r="C5036" s="7" t="s">
        <v>116</v>
      </c>
      <c r="D5036" s="7" t="s">
        <v>26</v>
      </c>
      <c r="E5036" s="7" t="s">
        <v>5547</v>
      </c>
    </row>
    <row r="5037" spans="1:5" x14ac:dyDescent="0.2">
      <c r="A5037" s="7" t="s">
        <v>261</v>
      </c>
      <c r="B5037" s="7" t="s">
        <v>5495</v>
      </c>
      <c r="C5037" s="7" t="s">
        <v>118</v>
      </c>
      <c r="D5037" s="7" t="s">
        <v>98</v>
      </c>
      <c r="E5037" s="7" t="s">
        <v>5548</v>
      </c>
    </row>
    <row r="5038" spans="1:5" x14ac:dyDescent="0.2">
      <c r="A5038" s="7" t="s">
        <v>261</v>
      </c>
      <c r="B5038" s="7" t="s">
        <v>5495</v>
      </c>
      <c r="C5038" s="7" t="s">
        <v>73</v>
      </c>
      <c r="D5038" s="7" t="s">
        <v>45</v>
      </c>
      <c r="E5038" s="7" t="s">
        <v>5549</v>
      </c>
    </row>
    <row r="5039" spans="1:5" x14ac:dyDescent="0.2">
      <c r="A5039" s="7" t="s">
        <v>261</v>
      </c>
      <c r="B5039" s="7" t="s">
        <v>5495</v>
      </c>
      <c r="C5039" s="7" t="s">
        <v>120</v>
      </c>
      <c r="D5039" s="7" t="s">
        <v>37</v>
      </c>
      <c r="E5039" s="7" t="s">
        <v>5550</v>
      </c>
    </row>
    <row r="5040" spans="1:5" x14ac:dyDescent="0.2">
      <c r="A5040" s="7" t="s">
        <v>261</v>
      </c>
      <c r="B5040" s="7" t="s">
        <v>5495</v>
      </c>
      <c r="C5040" s="7" t="s">
        <v>97</v>
      </c>
      <c r="D5040" s="7" t="s">
        <v>53</v>
      </c>
      <c r="E5040" s="7" t="s">
        <v>5551</v>
      </c>
    </row>
    <row r="5041" spans="1:5" x14ac:dyDescent="0.2">
      <c r="A5041" s="7" t="s">
        <v>261</v>
      </c>
      <c r="B5041" s="7" t="s">
        <v>5495</v>
      </c>
      <c r="C5041" s="7" t="s">
        <v>122</v>
      </c>
      <c r="D5041" s="7" t="s">
        <v>34</v>
      </c>
      <c r="E5041" s="7" t="s">
        <v>5552</v>
      </c>
    </row>
    <row r="5042" spans="1:5" x14ac:dyDescent="0.2">
      <c r="A5042" s="7" t="s">
        <v>261</v>
      </c>
      <c r="B5042" s="7" t="s">
        <v>5495</v>
      </c>
      <c r="C5042" s="7" t="s">
        <v>126</v>
      </c>
      <c r="D5042" s="7" t="s">
        <v>37</v>
      </c>
      <c r="E5042" s="7" t="s">
        <v>5553</v>
      </c>
    </row>
    <row r="5043" spans="1:5" x14ac:dyDescent="0.2">
      <c r="A5043" s="7" t="s">
        <v>261</v>
      </c>
      <c r="B5043" s="7" t="s">
        <v>5495</v>
      </c>
      <c r="C5043" s="7" t="s">
        <v>124</v>
      </c>
      <c r="D5043" s="7" t="s">
        <v>29</v>
      </c>
      <c r="E5043" s="7" t="s">
        <v>5554</v>
      </c>
    </row>
    <row r="5044" spans="1:5" x14ac:dyDescent="0.2">
      <c r="A5044" s="7" t="s">
        <v>261</v>
      </c>
      <c r="B5044" s="7" t="s">
        <v>5495</v>
      </c>
      <c r="C5044" s="7" t="s">
        <v>132</v>
      </c>
      <c r="D5044" s="7" t="s">
        <v>98</v>
      </c>
      <c r="E5044" s="7" t="s">
        <v>5555</v>
      </c>
    </row>
    <row r="5045" spans="1:5" x14ac:dyDescent="0.2">
      <c r="A5045" s="7" t="s">
        <v>261</v>
      </c>
      <c r="B5045" s="7" t="s">
        <v>5495</v>
      </c>
      <c r="C5045" s="7" t="s">
        <v>128</v>
      </c>
      <c r="D5045" s="7" t="s">
        <v>48</v>
      </c>
      <c r="E5045" s="7" t="s">
        <v>5556</v>
      </c>
    </row>
    <row r="5046" spans="1:5" x14ac:dyDescent="0.2">
      <c r="A5046" s="7" t="s">
        <v>261</v>
      </c>
      <c r="B5046" s="7" t="s">
        <v>5495</v>
      </c>
      <c r="C5046" s="7" t="s">
        <v>214</v>
      </c>
      <c r="D5046" s="7" t="s">
        <v>53</v>
      </c>
      <c r="E5046" s="7" t="s">
        <v>5557</v>
      </c>
    </row>
    <row r="5047" spans="1:5" x14ac:dyDescent="0.2">
      <c r="A5047" s="7" t="s">
        <v>261</v>
      </c>
      <c r="B5047" s="7" t="s">
        <v>5495</v>
      </c>
      <c r="C5047" s="7" t="s">
        <v>216</v>
      </c>
      <c r="D5047" s="7" t="s">
        <v>34</v>
      </c>
      <c r="E5047" s="7" t="s">
        <v>5558</v>
      </c>
    </row>
    <row r="5048" spans="1:5" x14ac:dyDescent="0.2">
      <c r="A5048" s="7" t="s">
        <v>261</v>
      </c>
      <c r="B5048" s="7" t="s">
        <v>5495</v>
      </c>
      <c r="C5048" s="7" t="s">
        <v>218</v>
      </c>
      <c r="D5048" s="7" t="s">
        <v>42</v>
      </c>
      <c r="E5048" s="7" t="s">
        <v>5559</v>
      </c>
    </row>
    <row r="5049" spans="1:5" x14ac:dyDescent="0.2">
      <c r="A5049" s="7" t="s">
        <v>261</v>
      </c>
      <c r="B5049" s="7" t="s">
        <v>5495</v>
      </c>
      <c r="C5049" s="7" t="s">
        <v>220</v>
      </c>
      <c r="D5049" s="7" t="s">
        <v>26</v>
      </c>
      <c r="E5049" s="7" t="s">
        <v>5560</v>
      </c>
    </row>
    <row r="5050" spans="1:5" x14ac:dyDescent="0.2">
      <c r="A5050" s="7" t="s">
        <v>261</v>
      </c>
      <c r="B5050" s="7" t="s">
        <v>5495</v>
      </c>
      <c r="C5050" s="7" t="s">
        <v>222</v>
      </c>
      <c r="D5050" s="7" t="s">
        <v>45</v>
      </c>
      <c r="E5050" s="7" t="s">
        <v>5561</v>
      </c>
    </row>
    <row r="5051" spans="1:5" x14ac:dyDescent="0.2">
      <c r="A5051" s="7" t="s">
        <v>261</v>
      </c>
      <c r="B5051" s="7" t="s">
        <v>5495</v>
      </c>
      <c r="C5051" s="7" t="s">
        <v>224</v>
      </c>
      <c r="D5051" s="7" t="s">
        <v>23</v>
      </c>
      <c r="E5051" s="7" t="s">
        <v>5562</v>
      </c>
    </row>
    <row r="5052" spans="1:5" x14ac:dyDescent="0.2">
      <c r="A5052" s="7" t="s">
        <v>261</v>
      </c>
      <c r="B5052" s="7" t="s">
        <v>5495</v>
      </c>
      <c r="C5052" s="7" t="s">
        <v>226</v>
      </c>
      <c r="D5052" s="7" t="s">
        <v>98</v>
      </c>
      <c r="E5052" s="7" t="s">
        <v>5563</v>
      </c>
    </row>
    <row r="5053" spans="1:5" x14ac:dyDescent="0.2">
      <c r="A5053" s="7" t="s">
        <v>261</v>
      </c>
      <c r="B5053" s="7" t="s">
        <v>5495</v>
      </c>
      <c r="C5053" s="7" t="s">
        <v>228</v>
      </c>
      <c r="D5053" s="7" t="s">
        <v>26</v>
      </c>
      <c r="E5053" s="7" t="s">
        <v>5564</v>
      </c>
    </row>
    <row r="5054" spans="1:5" x14ac:dyDescent="0.2">
      <c r="A5054" s="7" t="s">
        <v>261</v>
      </c>
      <c r="B5054" s="7" t="s">
        <v>5495</v>
      </c>
      <c r="C5054" s="7" t="s">
        <v>230</v>
      </c>
      <c r="D5054" s="7" t="s">
        <v>29</v>
      </c>
      <c r="E5054" s="7" t="s">
        <v>5565</v>
      </c>
    </row>
    <row r="5055" spans="1:5" x14ac:dyDescent="0.2">
      <c r="A5055" s="7" t="s">
        <v>261</v>
      </c>
      <c r="B5055" s="7" t="s">
        <v>5495</v>
      </c>
      <c r="C5055" s="7" t="s">
        <v>232</v>
      </c>
      <c r="D5055" s="7" t="s">
        <v>34</v>
      </c>
      <c r="E5055" s="7" t="s">
        <v>5566</v>
      </c>
    </row>
    <row r="5056" spans="1:5" x14ac:dyDescent="0.2">
      <c r="A5056" s="7" t="s">
        <v>261</v>
      </c>
      <c r="B5056" s="7" t="s">
        <v>5495</v>
      </c>
      <c r="C5056" s="7" t="s">
        <v>100</v>
      </c>
      <c r="D5056" s="7" t="s">
        <v>29</v>
      </c>
      <c r="E5056" s="7" t="s">
        <v>5567</v>
      </c>
    </row>
    <row r="5057" spans="1:5" x14ac:dyDescent="0.2">
      <c r="A5057" s="7" t="s">
        <v>261</v>
      </c>
      <c r="B5057" s="7" t="s">
        <v>5495</v>
      </c>
      <c r="C5057" s="7" t="s">
        <v>234</v>
      </c>
      <c r="D5057" s="7" t="s">
        <v>45</v>
      </c>
      <c r="E5057" s="7" t="s">
        <v>5568</v>
      </c>
    </row>
    <row r="5058" spans="1:5" x14ac:dyDescent="0.2">
      <c r="A5058" s="7" t="s">
        <v>261</v>
      </c>
      <c r="B5058" s="7" t="s">
        <v>5495</v>
      </c>
      <c r="C5058" s="7" t="s">
        <v>236</v>
      </c>
      <c r="D5058" s="7" t="s">
        <v>23</v>
      </c>
      <c r="E5058" s="7" t="s">
        <v>5569</v>
      </c>
    </row>
    <row r="5059" spans="1:5" x14ac:dyDescent="0.2">
      <c r="A5059" s="7" t="s">
        <v>261</v>
      </c>
      <c r="B5059" s="7" t="s">
        <v>5495</v>
      </c>
      <c r="C5059" s="7" t="s">
        <v>238</v>
      </c>
      <c r="D5059" s="7" t="s">
        <v>37</v>
      </c>
      <c r="E5059" s="7" t="s">
        <v>5570</v>
      </c>
    </row>
    <row r="5060" spans="1:5" x14ac:dyDescent="0.2">
      <c r="A5060" s="7" t="s">
        <v>261</v>
      </c>
      <c r="B5060" s="7" t="s">
        <v>5495</v>
      </c>
      <c r="C5060" s="7" t="s">
        <v>240</v>
      </c>
      <c r="D5060" s="7" t="s">
        <v>53</v>
      </c>
      <c r="E5060" s="7" t="s">
        <v>5571</v>
      </c>
    </row>
    <row r="5061" spans="1:5" x14ac:dyDescent="0.2">
      <c r="A5061" s="7" t="s">
        <v>261</v>
      </c>
      <c r="B5061" s="7" t="s">
        <v>5495</v>
      </c>
      <c r="C5061" s="7" t="s">
        <v>242</v>
      </c>
      <c r="D5061" s="7" t="s">
        <v>42</v>
      </c>
      <c r="E5061" s="7" t="s">
        <v>5572</v>
      </c>
    </row>
    <row r="5062" spans="1:5" x14ac:dyDescent="0.2">
      <c r="A5062" s="7" t="s">
        <v>561</v>
      </c>
      <c r="B5062" s="7" t="s">
        <v>5573</v>
      </c>
      <c r="C5062" s="7" t="s">
        <v>25</v>
      </c>
      <c r="D5062" s="7" t="s">
        <v>26</v>
      </c>
      <c r="E5062" s="7" t="s">
        <v>5574</v>
      </c>
    </row>
    <row r="5063" spans="1:5" x14ac:dyDescent="0.2">
      <c r="A5063" s="7" t="s">
        <v>561</v>
      </c>
      <c r="B5063" s="7" t="s">
        <v>5573</v>
      </c>
      <c r="C5063" s="7" t="s">
        <v>33</v>
      </c>
      <c r="D5063" s="7" t="s">
        <v>34</v>
      </c>
      <c r="E5063" s="7" t="s">
        <v>5575</v>
      </c>
    </row>
    <row r="5064" spans="1:5" x14ac:dyDescent="0.2">
      <c r="A5064" s="7" t="s">
        <v>561</v>
      </c>
      <c r="B5064" s="7" t="s">
        <v>5573</v>
      </c>
      <c r="C5064" s="7" t="s">
        <v>44</v>
      </c>
      <c r="D5064" s="7" t="s">
        <v>45</v>
      </c>
      <c r="E5064" s="7" t="s">
        <v>5576</v>
      </c>
    </row>
    <row r="5065" spans="1:5" x14ac:dyDescent="0.2">
      <c r="A5065" s="7" t="s">
        <v>561</v>
      </c>
      <c r="B5065" s="7" t="s">
        <v>5573</v>
      </c>
      <c r="C5065" s="7" t="s">
        <v>140</v>
      </c>
      <c r="D5065" s="7" t="s">
        <v>23</v>
      </c>
      <c r="E5065" s="7" t="s">
        <v>5577</v>
      </c>
    </row>
    <row r="5066" spans="1:5" x14ac:dyDescent="0.2">
      <c r="A5066" s="7" t="s">
        <v>561</v>
      </c>
      <c r="B5066" s="7" t="s">
        <v>5573</v>
      </c>
      <c r="C5066" s="7" t="s">
        <v>36</v>
      </c>
      <c r="D5066" s="7" t="s">
        <v>37</v>
      </c>
      <c r="E5066" s="7" t="s">
        <v>5578</v>
      </c>
    </row>
    <row r="5067" spans="1:5" x14ac:dyDescent="0.2">
      <c r="A5067" s="7" t="s">
        <v>561</v>
      </c>
      <c r="B5067" s="7" t="s">
        <v>5573</v>
      </c>
      <c r="C5067" s="7" t="s">
        <v>47</v>
      </c>
      <c r="D5067" s="7" t="s">
        <v>48</v>
      </c>
      <c r="E5067" s="7" t="s">
        <v>5579</v>
      </c>
    </row>
    <row r="5068" spans="1:5" x14ac:dyDescent="0.2">
      <c r="A5068" s="7" t="s">
        <v>561</v>
      </c>
      <c r="B5068" s="7" t="s">
        <v>5573</v>
      </c>
      <c r="C5068" s="7" t="s">
        <v>50</v>
      </c>
      <c r="D5068" s="7" t="s">
        <v>34</v>
      </c>
      <c r="E5068" s="7" t="s">
        <v>5580</v>
      </c>
    </row>
    <row r="5069" spans="1:5" x14ac:dyDescent="0.2">
      <c r="A5069" s="7" t="s">
        <v>561</v>
      </c>
      <c r="B5069" s="7" t="s">
        <v>5573</v>
      </c>
      <c r="C5069" s="7" t="s">
        <v>52</v>
      </c>
      <c r="D5069" s="7" t="s">
        <v>53</v>
      </c>
      <c r="E5069" s="7" t="s">
        <v>5581</v>
      </c>
    </row>
    <row r="5070" spans="1:5" x14ac:dyDescent="0.2">
      <c r="A5070" s="7" t="s">
        <v>561</v>
      </c>
      <c r="B5070" s="7" t="s">
        <v>5573</v>
      </c>
      <c r="C5070" s="7" t="s">
        <v>149</v>
      </c>
      <c r="D5070" s="7" t="s">
        <v>98</v>
      </c>
      <c r="E5070" s="7" t="s">
        <v>5582</v>
      </c>
    </row>
    <row r="5071" spans="1:5" x14ac:dyDescent="0.2">
      <c r="A5071" s="7" t="s">
        <v>561</v>
      </c>
      <c r="B5071" s="7" t="s">
        <v>5573</v>
      </c>
      <c r="C5071" s="7" t="s">
        <v>153</v>
      </c>
      <c r="D5071" s="7" t="s">
        <v>48</v>
      </c>
      <c r="E5071" s="7" t="s">
        <v>5583</v>
      </c>
    </row>
    <row r="5072" spans="1:5" x14ac:dyDescent="0.2">
      <c r="A5072" s="7" t="s">
        <v>561</v>
      </c>
      <c r="B5072" s="7" t="s">
        <v>5573</v>
      </c>
      <c r="C5072" s="7" t="s">
        <v>61</v>
      </c>
      <c r="D5072" s="7" t="s">
        <v>45</v>
      </c>
      <c r="E5072" s="7" t="s">
        <v>5584</v>
      </c>
    </row>
    <row r="5073" spans="1:5" x14ac:dyDescent="0.2">
      <c r="A5073" s="7" t="s">
        <v>561</v>
      </c>
      <c r="B5073" s="7" t="s">
        <v>5573</v>
      </c>
      <c r="C5073" s="7" t="s">
        <v>130</v>
      </c>
      <c r="D5073" s="7" t="s">
        <v>37</v>
      </c>
      <c r="E5073" s="7" t="s">
        <v>5585</v>
      </c>
    </row>
    <row r="5074" spans="1:5" x14ac:dyDescent="0.2">
      <c r="A5074" s="7" t="s">
        <v>561</v>
      </c>
      <c r="B5074" s="7" t="s">
        <v>5573</v>
      </c>
      <c r="C5074" s="7" t="s">
        <v>79</v>
      </c>
      <c r="D5074" s="7" t="s">
        <v>29</v>
      </c>
      <c r="E5074" s="7" t="s">
        <v>5586</v>
      </c>
    </row>
    <row r="5075" spans="1:5" x14ac:dyDescent="0.2">
      <c r="A5075" s="7" t="s">
        <v>561</v>
      </c>
      <c r="B5075" s="7" t="s">
        <v>5573</v>
      </c>
      <c r="C5075" s="7" t="s">
        <v>81</v>
      </c>
      <c r="D5075" s="7" t="s">
        <v>23</v>
      </c>
      <c r="E5075" s="7" t="s">
        <v>5587</v>
      </c>
    </row>
    <row r="5076" spans="1:5" x14ac:dyDescent="0.2">
      <c r="A5076" s="7" t="s">
        <v>561</v>
      </c>
      <c r="B5076" s="7" t="s">
        <v>5573</v>
      </c>
      <c r="C5076" s="7" t="s">
        <v>65</v>
      </c>
      <c r="D5076" s="7" t="s">
        <v>34</v>
      </c>
      <c r="E5076" s="7" t="s">
        <v>5588</v>
      </c>
    </row>
    <row r="5077" spans="1:5" x14ac:dyDescent="0.2">
      <c r="A5077" s="7" t="s">
        <v>561</v>
      </c>
      <c r="B5077" s="7" t="s">
        <v>5573</v>
      </c>
      <c r="C5077" s="7" t="s">
        <v>163</v>
      </c>
      <c r="D5077" s="7" t="s">
        <v>37</v>
      </c>
      <c r="E5077" s="7" t="s">
        <v>5589</v>
      </c>
    </row>
    <row r="5078" spans="1:5" x14ac:dyDescent="0.2">
      <c r="A5078" s="7" t="s">
        <v>561</v>
      </c>
      <c r="B5078" s="7" t="s">
        <v>5573</v>
      </c>
      <c r="C5078" s="7" t="s">
        <v>165</v>
      </c>
      <c r="D5078" s="7" t="s">
        <v>29</v>
      </c>
      <c r="E5078" s="7" t="s">
        <v>5590</v>
      </c>
    </row>
    <row r="5079" spans="1:5" x14ac:dyDescent="0.2">
      <c r="A5079" s="7" t="s">
        <v>561</v>
      </c>
      <c r="B5079" s="7" t="s">
        <v>5573</v>
      </c>
      <c r="C5079" s="7" t="s">
        <v>77</v>
      </c>
      <c r="D5079" s="7" t="s">
        <v>42</v>
      </c>
      <c r="E5079" s="7" t="s">
        <v>5591</v>
      </c>
    </row>
    <row r="5080" spans="1:5" x14ac:dyDescent="0.2">
      <c r="A5080" s="7" t="s">
        <v>561</v>
      </c>
      <c r="B5080" s="7" t="s">
        <v>5573</v>
      </c>
      <c r="C5080" s="7" t="s">
        <v>83</v>
      </c>
      <c r="D5080" s="7" t="s">
        <v>26</v>
      </c>
      <c r="E5080" s="7" t="s">
        <v>5592</v>
      </c>
    </row>
    <row r="5081" spans="1:5" x14ac:dyDescent="0.2">
      <c r="A5081" s="7" t="s">
        <v>561</v>
      </c>
      <c r="B5081" s="7" t="s">
        <v>5573</v>
      </c>
      <c r="C5081" s="7" t="s">
        <v>169</v>
      </c>
      <c r="D5081" s="7" t="s">
        <v>98</v>
      </c>
      <c r="E5081" s="7" t="s">
        <v>5593</v>
      </c>
    </row>
    <row r="5082" spans="1:5" x14ac:dyDescent="0.2">
      <c r="A5082" s="7" t="s">
        <v>561</v>
      </c>
      <c r="B5082" s="7" t="s">
        <v>5573</v>
      </c>
      <c r="C5082" s="7" t="s">
        <v>87</v>
      </c>
      <c r="D5082" s="7" t="s">
        <v>42</v>
      </c>
      <c r="E5082" s="7" t="s">
        <v>5594</v>
      </c>
    </row>
    <row r="5083" spans="1:5" x14ac:dyDescent="0.2">
      <c r="A5083" s="7" t="s">
        <v>561</v>
      </c>
      <c r="B5083" s="7" t="s">
        <v>5573</v>
      </c>
      <c r="C5083" s="7" t="s">
        <v>89</v>
      </c>
      <c r="D5083" s="7" t="s">
        <v>23</v>
      </c>
      <c r="E5083" s="7" t="s">
        <v>5595</v>
      </c>
    </row>
    <row r="5084" spans="1:5" x14ac:dyDescent="0.2">
      <c r="A5084" s="7" t="s">
        <v>561</v>
      </c>
      <c r="B5084" s="7" t="s">
        <v>5573</v>
      </c>
      <c r="C5084" s="7" t="s">
        <v>93</v>
      </c>
      <c r="D5084" s="7" t="s">
        <v>29</v>
      </c>
      <c r="E5084" s="7" t="s">
        <v>5596</v>
      </c>
    </row>
    <row r="5085" spans="1:5" x14ac:dyDescent="0.2">
      <c r="A5085" s="7" t="s">
        <v>561</v>
      </c>
      <c r="B5085" s="7" t="s">
        <v>5573</v>
      </c>
      <c r="C5085" s="7" t="s">
        <v>178</v>
      </c>
      <c r="D5085" s="7" t="s">
        <v>98</v>
      </c>
      <c r="E5085" s="7" t="s">
        <v>5597</v>
      </c>
    </row>
    <row r="5086" spans="1:5" x14ac:dyDescent="0.2">
      <c r="A5086" s="7" t="s">
        <v>561</v>
      </c>
      <c r="B5086" s="7" t="s">
        <v>5573</v>
      </c>
      <c r="C5086" s="7" t="s">
        <v>100</v>
      </c>
      <c r="D5086" s="7" t="s">
        <v>26</v>
      </c>
      <c r="E5086" s="7" t="s">
        <v>5598</v>
      </c>
    </row>
    <row r="5087" spans="1:5" x14ac:dyDescent="0.2">
      <c r="A5087" s="7" t="s">
        <v>561</v>
      </c>
      <c r="B5087" s="7" t="s">
        <v>5573</v>
      </c>
      <c r="C5087" s="7" t="s">
        <v>95</v>
      </c>
      <c r="D5087" s="7" t="s">
        <v>45</v>
      </c>
      <c r="E5087" s="7" t="s">
        <v>5599</v>
      </c>
    </row>
    <row r="5088" spans="1:5" x14ac:dyDescent="0.2">
      <c r="A5088" s="7" t="s">
        <v>561</v>
      </c>
      <c r="B5088" s="7" t="s">
        <v>5573</v>
      </c>
      <c r="C5088" s="7" t="s">
        <v>39</v>
      </c>
      <c r="D5088" s="7" t="s">
        <v>37</v>
      </c>
      <c r="E5088" s="7" t="s">
        <v>5600</v>
      </c>
    </row>
    <row r="5089" spans="1:5" x14ac:dyDescent="0.2">
      <c r="A5089" s="7" t="s">
        <v>561</v>
      </c>
      <c r="B5089" s="7" t="s">
        <v>5573</v>
      </c>
      <c r="C5089" s="7" t="s">
        <v>182</v>
      </c>
      <c r="D5089" s="7" t="s">
        <v>53</v>
      </c>
      <c r="E5089" s="7" t="s">
        <v>5601</v>
      </c>
    </row>
    <row r="5090" spans="1:5" x14ac:dyDescent="0.2">
      <c r="A5090" s="7" t="s">
        <v>561</v>
      </c>
      <c r="B5090" s="7" t="s">
        <v>5573</v>
      </c>
      <c r="C5090" s="7" t="s">
        <v>102</v>
      </c>
      <c r="D5090" s="7" t="s">
        <v>34</v>
      </c>
      <c r="E5090" s="7" t="s">
        <v>5602</v>
      </c>
    </row>
    <row r="5091" spans="1:5" x14ac:dyDescent="0.2">
      <c r="A5091" s="7" t="s">
        <v>561</v>
      </c>
      <c r="B5091" s="7" t="s">
        <v>5573</v>
      </c>
      <c r="C5091" s="7" t="s">
        <v>104</v>
      </c>
      <c r="D5091" s="7" t="s">
        <v>37</v>
      </c>
      <c r="E5091" s="7" t="s">
        <v>5603</v>
      </c>
    </row>
    <row r="5092" spans="1:5" x14ac:dyDescent="0.2">
      <c r="A5092" s="7" t="s">
        <v>561</v>
      </c>
      <c r="B5092" s="7" t="s">
        <v>5573</v>
      </c>
      <c r="C5092" s="7" t="s">
        <v>106</v>
      </c>
      <c r="D5092" s="7" t="s">
        <v>48</v>
      </c>
      <c r="E5092" s="7" t="s">
        <v>5604</v>
      </c>
    </row>
    <row r="5093" spans="1:5" x14ac:dyDescent="0.2">
      <c r="A5093" s="7" t="s">
        <v>561</v>
      </c>
      <c r="B5093" s="7" t="s">
        <v>5573</v>
      </c>
      <c r="C5093" s="7" t="s">
        <v>191</v>
      </c>
      <c r="D5093" s="7" t="s">
        <v>34</v>
      </c>
      <c r="E5093" s="7" t="s">
        <v>5605</v>
      </c>
    </row>
    <row r="5094" spans="1:5" x14ac:dyDescent="0.2">
      <c r="A5094" s="7" t="s">
        <v>561</v>
      </c>
      <c r="B5094" s="7" t="s">
        <v>5573</v>
      </c>
      <c r="C5094" s="7" t="s">
        <v>71</v>
      </c>
      <c r="D5094" s="7" t="s">
        <v>42</v>
      </c>
      <c r="E5094" s="7" t="s">
        <v>5606</v>
      </c>
    </row>
    <row r="5095" spans="1:5" x14ac:dyDescent="0.2">
      <c r="A5095" s="7" t="s">
        <v>561</v>
      </c>
      <c r="B5095" s="7" t="s">
        <v>5573</v>
      </c>
      <c r="C5095" s="7" t="s">
        <v>69</v>
      </c>
      <c r="D5095" s="7" t="s">
        <v>26</v>
      </c>
      <c r="E5095" s="7" t="s">
        <v>5607</v>
      </c>
    </row>
    <row r="5096" spans="1:5" x14ac:dyDescent="0.2">
      <c r="A5096" s="7" t="s">
        <v>561</v>
      </c>
      <c r="B5096" s="7" t="s">
        <v>5573</v>
      </c>
      <c r="C5096" s="7" t="s">
        <v>195</v>
      </c>
      <c r="D5096" s="7" t="s">
        <v>45</v>
      </c>
      <c r="E5096" s="7" t="s">
        <v>5608</v>
      </c>
    </row>
    <row r="5097" spans="1:5" x14ac:dyDescent="0.2">
      <c r="A5097" s="7" t="s">
        <v>561</v>
      </c>
      <c r="B5097" s="7" t="s">
        <v>5573</v>
      </c>
      <c r="C5097" s="7" t="s">
        <v>31</v>
      </c>
      <c r="D5097" s="7" t="s">
        <v>23</v>
      </c>
      <c r="E5097" s="7" t="s">
        <v>5609</v>
      </c>
    </row>
    <row r="5098" spans="1:5" x14ac:dyDescent="0.2">
      <c r="A5098" s="7" t="s">
        <v>561</v>
      </c>
      <c r="B5098" s="7" t="s">
        <v>5573</v>
      </c>
      <c r="C5098" s="7" t="s">
        <v>198</v>
      </c>
      <c r="D5098" s="7" t="s">
        <v>37</v>
      </c>
      <c r="E5098" s="7" t="s">
        <v>5610</v>
      </c>
    </row>
    <row r="5099" spans="1:5" x14ac:dyDescent="0.2">
      <c r="A5099" s="7" t="s">
        <v>561</v>
      </c>
      <c r="B5099" s="7" t="s">
        <v>5573</v>
      </c>
      <c r="C5099" s="7" t="s">
        <v>22</v>
      </c>
      <c r="D5099" s="7" t="s">
        <v>23</v>
      </c>
      <c r="E5099" s="7" t="s">
        <v>5611</v>
      </c>
    </row>
    <row r="5100" spans="1:5" x14ac:dyDescent="0.2">
      <c r="A5100" s="7" t="s">
        <v>561</v>
      </c>
      <c r="B5100" s="7" t="s">
        <v>5573</v>
      </c>
      <c r="C5100" s="7" t="s">
        <v>112</v>
      </c>
      <c r="D5100" s="7" t="s">
        <v>42</v>
      </c>
      <c r="E5100" s="7" t="s">
        <v>5612</v>
      </c>
    </row>
    <row r="5101" spans="1:5" x14ac:dyDescent="0.2">
      <c r="A5101" s="7" t="s">
        <v>561</v>
      </c>
      <c r="B5101" s="7" t="s">
        <v>5573</v>
      </c>
      <c r="C5101" s="7" t="s">
        <v>114</v>
      </c>
      <c r="D5101" s="7" t="s">
        <v>26</v>
      </c>
      <c r="E5101" s="7" t="s">
        <v>5613</v>
      </c>
    </row>
    <row r="5102" spans="1:5" x14ac:dyDescent="0.2">
      <c r="A5102" s="7" t="s">
        <v>561</v>
      </c>
      <c r="B5102" s="7" t="s">
        <v>5573</v>
      </c>
      <c r="C5102" s="7" t="s">
        <v>118</v>
      </c>
      <c r="D5102" s="7" t="s">
        <v>53</v>
      </c>
      <c r="E5102" s="7" t="s">
        <v>5614</v>
      </c>
    </row>
    <row r="5103" spans="1:5" x14ac:dyDescent="0.2">
      <c r="A5103" s="7" t="s">
        <v>561</v>
      </c>
      <c r="B5103" s="7" t="s">
        <v>5573</v>
      </c>
      <c r="C5103" s="7" t="s">
        <v>73</v>
      </c>
      <c r="D5103" s="7" t="s">
        <v>34</v>
      </c>
      <c r="E5103" s="7" t="s">
        <v>5615</v>
      </c>
    </row>
    <row r="5104" spans="1:5" x14ac:dyDescent="0.2">
      <c r="A5104" s="7" t="s">
        <v>561</v>
      </c>
      <c r="B5104" s="7" t="s">
        <v>5573</v>
      </c>
      <c r="C5104" s="7" t="s">
        <v>120</v>
      </c>
      <c r="D5104" s="7" t="s">
        <v>48</v>
      </c>
      <c r="E5104" s="7" t="s">
        <v>5616</v>
      </c>
    </row>
    <row r="5105" spans="1:5" x14ac:dyDescent="0.2">
      <c r="A5105" s="7" t="s">
        <v>561</v>
      </c>
      <c r="B5105" s="7" t="s">
        <v>5573</v>
      </c>
      <c r="C5105" s="7" t="s">
        <v>97</v>
      </c>
      <c r="D5105" s="7" t="s">
        <v>98</v>
      </c>
      <c r="E5105" s="7" t="s">
        <v>5617</v>
      </c>
    </row>
    <row r="5106" spans="1:5" x14ac:dyDescent="0.2">
      <c r="A5106" s="7" t="s">
        <v>561</v>
      </c>
      <c r="B5106" s="7" t="s">
        <v>5573</v>
      </c>
      <c r="C5106" s="7" t="s">
        <v>122</v>
      </c>
      <c r="D5106" s="7" t="s">
        <v>45</v>
      </c>
      <c r="E5106" s="7" t="s">
        <v>5618</v>
      </c>
    </row>
    <row r="5107" spans="1:5" x14ac:dyDescent="0.2">
      <c r="A5107" s="7" t="s">
        <v>561</v>
      </c>
      <c r="B5107" s="7" t="s">
        <v>5573</v>
      </c>
      <c r="C5107" s="7" t="s">
        <v>124</v>
      </c>
      <c r="D5107" s="7" t="s">
        <v>26</v>
      </c>
      <c r="E5107" s="7" t="s">
        <v>5619</v>
      </c>
    </row>
    <row r="5108" spans="1:5" x14ac:dyDescent="0.2">
      <c r="A5108" s="7" t="s">
        <v>561</v>
      </c>
      <c r="B5108" s="7" t="s">
        <v>5573</v>
      </c>
      <c r="C5108" s="7" t="s">
        <v>126</v>
      </c>
      <c r="D5108" s="7" t="s">
        <v>48</v>
      </c>
      <c r="E5108" s="7" t="s">
        <v>5620</v>
      </c>
    </row>
    <row r="5109" spans="1:5" x14ac:dyDescent="0.2">
      <c r="A5109" s="7" t="s">
        <v>561</v>
      </c>
      <c r="B5109" s="7" t="s">
        <v>5573</v>
      </c>
      <c r="C5109" s="7" t="s">
        <v>128</v>
      </c>
      <c r="D5109" s="7" t="s">
        <v>37</v>
      </c>
      <c r="E5109" s="7" t="s">
        <v>5621</v>
      </c>
    </row>
    <row r="5110" spans="1:5" x14ac:dyDescent="0.2">
      <c r="A5110" s="7" t="s">
        <v>561</v>
      </c>
      <c r="B5110" s="7" t="s">
        <v>5573</v>
      </c>
      <c r="C5110" s="7" t="s">
        <v>132</v>
      </c>
      <c r="D5110" s="7" t="s">
        <v>53</v>
      </c>
      <c r="E5110" s="7" t="s">
        <v>5622</v>
      </c>
    </row>
    <row r="5111" spans="1:5" x14ac:dyDescent="0.2">
      <c r="A5111" s="7" t="s">
        <v>561</v>
      </c>
      <c r="B5111" s="7" t="s">
        <v>5573</v>
      </c>
      <c r="C5111" s="7" t="s">
        <v>218</v>
      </c>
      <c r="D5111" s="7" t="s">
        <v>23</v>
      </c>
      <c r="E5111" s="7" t="s">
        <v>5623</v>
      </c>
    </row>
    <row r="5112" spans="1:5" x14ac:dyDescent="0.2">
      <c r="A5112" s="7" t="s">
        <v>561</v>
      </c>
      <c r="B5112" s="7" t="s">
        <v>5573</v>
      </c>
      <c r="C5112" s="7" t="s">
        <v>220</v>
      </c>
      <c r="D5112" s="7" t="s">
        <v>29</v>
      </c>
      <c r="E5112" s="7" t="s">
        <v>5624</v>
      </c>
    </row>
    <row r="5113" spans="1:5" x14ac:dyDescent="0.2">
      <c r="A5113" s="7" t="s">
        <v>561</v>
      </c>
      <c r="B5113" s="7" t="s">
        <v>5573</v>
      </c>
      <c r="C5113" s="7" t="s">
        <v>222</v>
      </c>
      <c r="D5113" s="7" t="s">
        <v>34</v>
      </c>
      <c r="E5113" s="7" t="s">
        <v>5625</v>
      </c>
    </row>
    <row r="5114" spans="1:5" x14ac:dyDescent="0.2">
      <c r="A5114" s="7" t="s">
        <v>561</v>
      </c>
      <c r="B5114" s="7" t="s">
        <v>5573</v>
      </c>
      <c r="C5114" s="7" t="s">
        <v>224</v>
      </c>
      <c r="D5114" s="7" t="s">
        <v>42</v>
      </c>
      <c r="E5114" s="7" t="s">
        <v>5626</v>
      </c>
    </row>
    <row r="5115" spans="1:5" x14ac:dyDescent="0.2">
      <c r="A5115" s="7" t="s">
        <v>561</v>
      </c>
      <c r="B5115" s="7" t="s">
        <v>5573</v>
      </c>
      <c r="C5115" s="7" t="s">
        <v>226</v>
      </c>
      <c r="D5115" s="7" t="s">
        <v>53</v>
      </c>
      <c r="E5115" s="7" t="s">
        <v>5627</v>
      </c>
    </row>
    <row r="5116" spans="1:5" x14ac:dyDescent="0.2">
      <c r="A5116" s="7" t="s">
        <v>561</v>
      </c>
      <c r="B5116" s="7" t="s">
        <v>5573</v>
      </c>
      <c r="C5116" s="7" t="s">
        <v>228</v>
      </c>
      <c r="D5116" s="7" t="s">
        <v>29</v>
      </c>
      <c r="E5116" s="7" t="s">
        <v>5628</v>
      </c>
    </row>
    <row r="5117" spans="1:5" x14ac:dyDescent="0.2">
      <c r="A5117" s="7" t="s">
        <v>561</v>
      </c>
      <c r="B5117" s="7" t="s">
        <v>5573</v>
      </c>
      <c r="C5117" s="7" t="s">
        <v>230</v>
      </c>
      <c r="D5117" s="7" t="s">
        <v>26</v>
      </c>
      <c r="E5117" s="7" t="s">
        <v>5629</v>
      </c>
    </row>
    <row r="5118" spans="1:5" x14ac:dyDescent="0.2">
      <c r="A5118" s="7" t="s">
        <v>561</v>
      </c>
      <c r="B5118" s="7" t="s">
        <v>5573</v>
      </c>
      <c r="C5118" s="7" t="s">
        <v>232</v>
      </c>
      <c r="D5118" s="7" t="s">
        <v>45</v>
      </c>
      <c r="E5118" s="7" t="s">
        <v>5630</v>
      </c>
    </row>
    <row r="5119" spans="1:5" x14ac:dyDescent="0.2">
      <c r="A5119" s="7" t="s">
        <v>561</v>
      </c>
      <c r="B5119" s="7" t="s">
        <v>5573</v>
      </c>
      <c r="C5119" s="7" t="s">
        <v>234</v>
      </c>
      <c r="D5119" s="7" t="s">
        <v>34</v>
      </c>
      <c r="E5119" s="7" t="s">
        <v>5631</v>
      </c>
    </row>
    <row r="5120" spans="1:5" x14ac:dyDescent="0.2">
      <c r="A5120" s="7" t="s">
        <v>561</v>
      </c>
      <c r="B5120" s="7" t="s">
        <v>5573</v>
      </c>
      <c r="C5120" s="7" t="s">
        <v>238</v>
      </c>
      <c r="D5120" s="7" t="s">
        <v>48</v>
      </c>
      <c r="E5120" s="7" t="s">
        <v>5632</v>
      </c>
    </row>
    <row r="5121" spans="1:5" x14ac:dyDescent="0.2">
      <c r="A5121" s="7" t="s">
        <v>561</v>
      </c>
      <c r="B5121" s="7" t="s">
        <v>5573</v>
      </c>
      <c r="C5121" s="7" t="s">
        <v>240</v>
      </c>
      <c r="D5121" s="7" t="s">
        <v>98</v>
      </c>
      <c r="E5121" s="7" t="s">
        <v>5633</v>
      </c>
    </row>
    <row r="5122" spans="1:5" x14ac:dyDescent="0.2">
      <c r="A5122" s="7" t="s">
        <v>561</v>
      </c>
      <c r="B5122" s="7" t="s">
        <v>5573</v>
      </c>
      <c r="C5122" s="7" t="s">
        <v>244</v>
      </c>
      <c r="D5122" s="7" t="s">
        <v>37</v>
      </c>
      <c r="E5122" s="7" t="s">
        <v>5634</v>
      </c>
    </row>
    <row r="5123" spans="1:5" x14ac:dyDescent="0.2">
      <c r="A5123" s="7" t="s">
        <v>561</v>
      </c>
      <c r="B5123" s="7" t="s">
        <v>5573</v>
      </c>
      <c r="C5123" s="7" t="s">
        <v>246</v>
      </c>
      <c r="D5123" s="7" t="s">
        <v>45</v>
      </c>
      <c r="E5123" s="7" t="s">
        <v>5635</v>
      </c>
    </row>
    <row r="5124" spans="1:5" x14ac:dyDescent="0.2">
      <c r="A5124" s="7" t="s">
        <v>561</v>
      </c>
      <c r="B5124" s="7" t="s">
        <v>5573</v>
      </c>
      <c r="C5124" s="7" t="s">
        <v>248</v>
      </c>
      <c r="D5124" s="7" t="s">
        <v>98</v>
      </c>
      <c r="E5124" s="7" t="s">
        <v>5636</v>
      </c>
    </row>
    <row r="5125" spans="1:5" x14ac:dyDescent="0.2">
      <c r="A5125" s="7" t="s">
        <v>561</v>
      </c>
      <c r="B5125" s="7" t="s">
        <v>5573</v>
      </c>
      <c r="C5125" s="7" t="s">
        <v>250</v>
      </c>
      <c r="D5125" s="7" t="s">
        <v>53</v>
      </c>
      <c r="E5125" s="7" t="s">
        <v>5637</v>
      </c>
    </row>
    <row r="5126" spans="1:5" x14ac:dyDescent="0.2">
      <c r="A5126" s="7" t="s">
        <v>561</v>
      </c>
      <c r="B5126" s="7" t="s">
        <v>5573</v>
      </c>
      <c r="C5126" s="7" t="s">
        <v>252</v>
      </c>
      <c r="D5126" s="7" t="s">
        <v>42</v>
      </c>
      <c r="E5126" s="7" t="s">
        <v>5638</v>
      </c>
    </row>
    <row r="5127" spans="1:5" x14ac:dyDescent="0.2">
      <c r="A5127" s="7" t="s">
        <v>561</v>
      </c>
      <c r="B5127" s="7" t="s">
        <v>5573</v>
      </c>
      <c r="C5127" s="7" t="s">
        <v>254</v>
      </c>
      <c r="D5127" s="7" t="s">
        <v>23</v>
      </c>
      <c r="E5127" s="7" t="s">
        <v>5639</v>
      </c>
    </row>
    <row r="5128" spans="1:5" x14ac:dyDescent="0.2">
      <c r="A5128" s="7" t="s">
        <v>561</v>
      </c>
      <c r="B5128" s="7" t="s">
        <v>5573</v>
      </c>
      <c r="C5128" s="7" t="s">
        <v>258</v>
      </c>
      <c r="D5128" s="7" t="s">
        <v>29</v>
      </c>
      <c r="E5128" s="7" t="s">
        <v>5640</v>
      </c>
    </row>
    <row r="5129" spans="1:5" x14ac:dyDescent="0.2">
      <c r="A5129" s="7" t="s">
        <v>561</v>
      </c>
      <c r="B5129" s="7" t="s">
        <v>5573</v>
      </c>
      <c r="C5129" s="7" t="s">
        <v>542</v>
      </c>
      <c r="D5129" s="7" t="s">
        <v>34</v>
      </c>
      <c r="E5129" s="7" t="s">
        <v>5641</v>
      </c>
    </row>
    <row r="5130" spans="1:5" x14ac:dyDescent="0.2">
      <c r="A5130" s="7" t="s">
        <v>561</v>
      </c>
      <c r="B5130" s="7" t="s">
        <v>5573</v>
      </c>
      <c r="C5130" s="7" t="s">
        <v>346</v>
      </c>
      <c r="D5130" s="7" t="s">
        <v>48</v>
      </c>
      <c r="E5130" s="7" t="s">
        <v>5642</v>
      </c>
    </row>
    <row r="5131" spans="1:5" x14ac:dyDescent="0.2">
      <c r="A5131" s="7" t="s">
        <v>561</v>
      </c>
      <c r="B5131" s="7" t="s">
        <v>5573</v>
      </c>
      <c r="C5131" s="7" t="s">
        <v>348</v>
      </c>
      <c r="D5131" s="7" t="s">
        <v>26</v>
      </c>
      <c r="E5131" s="7" t="s">
        <v>5643</v>
      </c>
    </row>
    <row r="5132" spans="1:5" x14ac:dyDescent="0.2">
      <c r="A5132" s="7" t="s">
        <v>561</v>
      </c>
      <c r="B5132" s="7" t="s">
        <v>5573</v>
      </c>
      <c r="C5132" s="7" t="s">
        <v>352</v>
      </c>
      <c r="D5132" s="7" t="s">
        <v>34</v>
      </c>
      <c r="E5132" s="7" t="s">
        <v>5644</v>
      </c>
    </row>
    <row r="5133" spans="1:5" x14ac:dyDescent="0.2">
      <c r="A5133" s="7" t="s">
        <v>561</v>
      </c>
      <c r="B5133" s="7" t="s">
        <v>5573</v>
      </c>
      <c r="C5133" s="7" t="s">
        <v>354</v>
      </c>
      <c r="D5133" s="7" t="s">
        <v>45</v>
      </c>
      <c r="E5133" s="7" t="s">
        <v>5645</v>
      </c>
    </row>
    <row r="5134" spans="1:5" x14ac:dyDescent="0.2">
      <c r="A5134" s="7" t="s">
        <v>561</v>
      </c>
      <c r="B5134" s="7" t="s">
        <v>5573</v>
      </c>
      <c r="C5134" s="7" t="s">
        <v>360</v>
      </c>
      <c r="D5134" s="7" t="s">
        <v>48</v>
      </c>
      <c r="E5134" s="7" t="s">
        <v>5646</v>
      </c>
    </row>
    <row r="5135" spans="1:5" x14ac:dyDescent="0.2">
      <c r="A5135" s="7" t="s">
        <v>561</v>
      </c>
      <c r="B5135" s="7" t="s">
        <v>5573</v>
      </c>
      <c r="C5135" s="7" t="s">
        <v>350</v>
      </c>
      <c r="D5135" s="7" t="s">
        <v>37</v>
      </c>
      <c r="E5135" s="7" t="s">
        <v>5647</v>
      </c>
    </row>
    <row r="5136" spans="1:5" x14ac:dyDescent="0.2">
      <c r="A5136" s="7" t="s">
        <v>561</v>
      </c>
      <c r="B5136" s="7" t="s">
        <v>5573</v>
      </c>
      <c r="C5136" s="7" t="s">
        <v>364</v>
      </c>
      <c r="D5136" s="7" t="s">
        <v>98</v>
      </c>
      <c r="E5136" s="7" t="s">
        <v>5648</v>
      </c>
    </row>
    <row r="5137" spans="1:5" x14ac:dyDescent="0.2">
      <c r="A5137" s="7" t="s">
        <v>561</v>
      </c>
      <c r="B5137" s="7" t="s">
        <v>5573</v>
      </c>
      <c r="C5137" s="7" t="s">
        <v>370</v>
      </c>
      <c r="D5137" s="7" t="s">
        <v>29</v>
      </c>
      <c r="E5137" s="7" t="s">
        <v>5649</v>
      </c>
    </row>
    <row r="5138" spans="1:5" x14ac:dyDescent="0.2">
      <c r="A5138" s="7" t="s">
        <v>561</v>
      </c>
      <c r="B5138" s="7" t="s">
        <v>5573</v>
      </c>
      <c r="C5138" s="7" t="s">
        <v>368</v>
      </c>
      <c r="D5138" s="7" t="s">
        <v>53</v>
      </c>
      <c r="E5138" s="7" t="s">
        <v>5650</v>
      </c>
    </row>
    <row r="5139" spans="1:5" x14ac:dyDescent="0.2">
      <c r="A5139" s="7" t="s">
        <v>561</v>
      </c>
      <c r="B5139" s="7" t="s">
        <v>5573</v>
      </c>
      <c r="C5139" s="7" t="s">
        <v>372</v>
      </c>
      <c r="D5139" s="7" t="s">
        <v>37</v>
      </c>
      <c r="E5139" s="7" t="s">
        <v>5651</v>
      </c>
    </row>
    <row r="5140" spans="1:5" x14ac:dyDescent="0.2">
      <c r="A5140" s="7" t="s">
        <v>561</v>
      </c>
      <c r="B5140" s="7" t="s">
        <v>5573</v>
      </c>
      <c r="C5140" s="7" t="s">
        <v>374</v>
      </c>
      <c r="D5140" s="7" t="s">
        <v>23</v>
      </c>
      <c r="E5140" s="7" t="s">
        <v>5652</v>
      </c>
    </row>
    <row r="5141" spans="1:5" x14ac:dyDescent="0.2">
      <c r="A5141" s="7" t="s">
        <v>561</v>
      </c>
      <c r="B5141" s="7" t="s">
        <v>5573</v>
      </c>
      <c r="C5141" s="7" t="s">
        <v>376</v>
      </c>
      <c r="D5141" s="7" t="s">
        <v>42</v>
      </c>
      <c r="E5141" s="7" t="s">
        <v>5653</v>
      </c>
    </row>
    <row r="5142" spans="1:5" x14ac:dyDescent="0.2">
      <c r="A5142" s="7" t="s">
        <v>561</v>
      </c>
      <c r="B5142" s="7" t="s">
        <v>5573</v>
      </c>
      <c r="C5142" s="7" t="s">
        <v>378</v>
      </c>
      <c r="D5142" s="7" t="s">
        <v>26</v>
      </c>
      <c r="E5142" s="7" t="s">
        <v>5654</v>
      </c>
    </row>
    <row r="5143" spans="1:5" x14ac:dyDescent="0.2">
      <c r="A5143" s="7" t="s">
        <v>561</v>
      </c>
      <c r="B5143" s="7" t="s">
        <v>5573</v>
      </c>
      <c r="C5143" s="7" t="s">
        <v>380</v>
      </c>
      <c r="D5143" s="7" t="s">
        <v>29</v>
      </c>
      <c r="E5143" s="7" t="s">
        <v>5655</v>
      </c>
    </row>
    <row r="5144" spans="1:5" x14ac:dyDescent="0.2">
      <c r="A5144" s="7" t="s">
        <v>561</v>
      </c>
      <c r="B5144" s="7" t="s">
        <v>5573</v>
      </c>
      <c r="C5144" s="7" t="s">
        <v>385</v>
      </c>
      <c r="D5144" s="7" t="s">
        <v>34</v>
      </c>
      <c r="E5144" s="7" t="s">
        <v>5656</v>
      </c>
    </row>
    <row r="5145" spans="1:5" x14ac:dyDescent="0.2">
      <c r="A5145" s="7" t="s">
        <v>561</v>
      </c>
      <c r="B5145" s="7" t="s">
        <v>5573</v>
      </c>
      <c r="C5145" s="7" t="s">
        <v>388</v>
      </c>
      <c r="D5145" s="7" t="s">
        <v>48</v>
      </c>
      <c r="E5145" s="7" t="s">
        <v>5657</v>
      </c>
    </row>
    <row r="5146" spans="1:5" x14ac:dyDescent="0.2">
      <c r="A5146" s="7" t="s">
        <v>561</v>
      </c>
      <c r="B5146" s="7" t="s">
        <v>5573</v>
      </c>
      <c r="C5146" s="7" t="s">
        <v>657</v>
      </c>
      <c r="D5146" s="7" t="s">
        <v>98</v>
      </c>
      <c r="E5146" s="7" t="s">
        <v>5658</v>
      </c>
    </row>
    <row r="5147" spans="1:5" x14ac:dyDescent="0.2">
      <c r="A5147" s="7" t="s">
        <v>561</v>
      </c>
      <c r="B5147" s="7" t="s">
        <v>5573</v>
      </c>
      <c r="C5147" s="7" t="s">
        <v>391</v>
      </c>
      <c r="D5147" s="7" t="s">
        <v>45</v>
      </c>
      <c r="E5147" s="7" t="s">
        <v>5659</v>
      </c>
    </row>
    <row r="5148" spans="1:5" x14ac:dyDescent="0.2">
      <c r="A5148" s="7" t="s">
        <v>561</v>
      </c>
      <c r="B5148" s="7" t="s">
        <v>5573</v>
      </c>
      <c r="C5148" s="7" t="s">
        <v>393</v>
      </c>
      <c r="D5148" s="7" t="s">
        <v>26</v>
      </c>
      <c r="E5148" s="7" t="s">
        <v>5660</v>
      </c>
    </row>
    <row r="5149" spans="1:5" x14ac:dyDescent="0.2">
      <c r="A5149" s="7" t="s">
        <v>561</v>
      </c>
      <c r="B5149" s="7" t="s">
        <v>5573</v>
      </c>
      <c r="C5149" s="7" t="s">
        <v>397</v>
      </c>
      <c r="D5149" s="7" t="s">
        <v>37</v>
      </c>
      <c r="E5149" s="7" t="s">
        <v>5661</v>
      </c>
    </row>
    <row r="5150" spans="1:5" x14ac:dyDescent="0.2">
      <c r="A5150" s="7" t="s">
        <v>561</v>
      </c>
      <c r="B5150" s="7" t="s">
        <v>5573</v>
      </c>
      <c r="C5150" s="7" t="s">
        <v>399</v>
      </c>
      <c r="D5150" s="7" t="s">
        <v>53</v>
      </c>
      <c r="E5150" s="7" t="s">
        <v>5662</v>
      </c>
    </row>
    <row r="5151" spans="1:5" x14ac:dyDescent="0.2">
      <c r="A5151" s="7" t="s">
        <v>561</v>
      </c>
      <c r="B5151" s="7" t="s">
        <v>5573</v>
      </c>
      <c r="C5151" s="7" t="s">
        <v>401</v>
      </c>
      <c r="D5151" s="7" t="s">
        <v>98</v>
      </c>
      <c r="E5151" s="7" t="s">
        <v>5663</v>
      </c>
    </row>
    <row r="5152" spans="1:5" x14ac:dyDescent="0.2">
      <c r="A5152" s="7" t="s">
        <v>561</v>
      </c>
      <c r="B5152" s="7" t="s">
        <v>5573</v>
      </c>
      <c r="C5152" s="7" t="s">
        <v>405</v>
      </c>
      <c r="D5152" s="7" t="s">
        <v>23</v>
      </c>
      <c r="E5152" s="7" t="s">
        <v>5664</v>
      </c>
    </row>
    <row r="5153" spans="1:5" x14ac:dyDescent="0.2">
      <c r="A5153" s="7" t="s">
        <v>561</v>
      </c>
      <c r="B5153" s="7" t="s">
        <v>5573</v>
      </c>
      <c r="C5153" s="7" t="s">
        <v>75</v>
      </c>
      <c r="D5153" s="7" t="s">
        <v>34</v>
      </c>
      <c r="E5153" s="7" t="s">
        <v>5665</v>
      </c>
    </row>
    <row r="5154" spans="1:5" x14ac:dyDescent="0.2">
      <c r="A5154" s="7" t="s">
        <v>561</v>
      </c>
      <c r="B5154" s="7" t="s">
        <v>5573</v>
      </c>
      <c r="C5154" s="7" t="s">
        <v>411</v>
      </c>
      <c r="D5154" s="7" t="s">
        <v>53</v>
      </c>
      <c r="E5154" s="7" t="s">
        <v>5666</v>
      </c>
    </row>
    <row r="5155" spans="1:5" x14ac:dyDescent="0.2">
      <c r="A5155" s="7" t="s">
        <v>561</v>
      </c>
      <c r="B5155" s="7" t="s">
        <v>5573</v>
      </c>
      <c r="C5155" s="7" t="s">
        <v>419</v>
      </c>
      <c r="D5155" s="7" t="s">
        <v>29</v>
      </c>
      <c r="E5155" s="7" t="s">
        <v>5667</v>
      </c>
    </row>
    <row r="5156" spans="1:5" x14ac:dyDescent="0.2">
      <c r="A5156" s="7" t="s">
        <v>561</v>
      </c>
      <c r="B5156" s="7" t="s">
        <v>5573</v>
      </c>
      <c r="C5156" s="7" t="s">
        <v>413</v>
      </c>
      <c r="D5156" s="7" t="s">
        <v>26</v>
      </c>
      <c r="E5156" s="7" t="s">
        <v>5668</v>
      </c>
    </row>
    <row r="5157" spans="1:5" x14ac:dyDescent="0.2">
      <c r="A5157" s="7" t="s">
        <v>561</v>
      </c>
      <c r="B5157" s="7" t="s">
        <v>5573</v>
      </c>
      <c r="C5157" s="7" t="s">
        <v>421</v>
      </c>
      <c r="D5157" s="7" t="s">
        <v>45</v>
      </c>
      <c r="E5157" s="7" t="s">
        <v>5669</v>
      </c>
    </row>
    <row r="5158" spans="1:5" x14ac:dyDescent="0.2">
      <c r="A5158" s="7" t="s">
        <v>561</v>
      </c>
      <c r="B5158" s="7" t="s">
        <v>5573</v>
      </c>
      <c r="C5158" s="7" t="s">
        <v>423</v>
      </c>
      <c r="D5158" s="7" t="s">
        <v>34</v>
      </c>
      <c r="E5158" s="7" t="s">
        <v>5670</v>
      </c>
    </row>
    <row r="5159" spans="1:5" x14ac:dyDescent="0.2">
      <c r="A5159" s="7" t="s">
        <v>561</v>
      </c>
      <c r="B5159" s="7" t="s">
        <v>5573</v>
      </c>
      <c r="C5159" s="7" t="s">
        <v>425</v>
      </c>
      <c r="D5159" s="7" t="s">
        <v>42</v>
      </c>
      <c r="E5159" s="7" t="s">
        <v>5671</v>
      </c>
    </row>
    <row r="5160" spans="1:5" x14ac:dyDescent="0.2">
      <c r="A5160" s="7" t="s">
        <v>561</v>
      </c>
      <c r="B5160" s="7" t="s">
        <v>5573</v>
      </c>
      <c r="C5160" s="7" t="s">
        <v>675</v>
      </c>
      <c r="D5160" s="7" t="s">
        <v>48</v>
      </c>
      <c r="E5160" s="7" t="s">
        <v>5672</v>
      </c>
    </row>
    <row r="5161" spans="1:5" x14ac:dyDescent="0.2">
      <c r="A5161" s="7" t="s">
        <v>561</v>
      </c>
      <c r="B5161" s="7" t="s">
        <v>5573</v>
      </c>
      <c r="C5161" s="7" t="s">
        <v>427</v>
      </c>
      <c r="D5161" s="7" t="s">
        <v>98</v>
      </c>
      <c r="E5161" s="7" t="s">
        <v>5673</v>
      </c>
    </row>
    <row r="5162" spans="1:5" x14ac:dyDescent="0.2">
      <c r="A5162" s="7" t="s">
        <v>561</v>
      </c>
      <c r="B5162" s="7" t="s">
        <v>5573</v>
      </c>
      <c r="C5162" s="7" t="s">
        <v>409</v>
      </c>
      <c r="D5162" s="7" t="s">
        <v>48</v>
      </c>
      <c r="E5162" s="7" t="s">
        <v>5674</v>
      </c>
    </row>
    <row r="5163" spans="1:5" x14ac:dyDescent="0.2">
      <c r="A5163" s="7" t="s">
        <v>561</v>
      </c>
      <c r="B5163" s="7" t="s">
        <v>5573</v>
      </c>
      <c r="C5163" s="7" t="s">
        <v>431</v>
      </c>
      <c r="D5163" s="7" t="s">
        <v>37</v>
      </c>
      <c r="E5163" s="7" t="s">
        <v>5675</v>
      </c>
    </row>
    <row r="5164" spans="1:5" x14ac:dyDescent="0.2">
      <c r="A5164" s="7" t="s">
        <v>561</v>
      </c>
      <c r="B5164" s="7" t="s">
        <v>5573</v>
      </c>
      <c r="C5164" s="7" t="s">
        <v>433</v>
      </c>
      <c r="D5164" s="7" t="s">
        <v>45</v>
      </c>
      <c r="E5164" s="7" t="s">
        <v>5676</v>
      </c>
    </row>
    <row r="5165" spans="1:5" x14ac:dyDescent="0.2">
      <c r="A5165" s="7" t="s">
        <v>561</v>
      </c>
      <c r="B5165" s="7" t="s">
        <v>5573</v>
      </c>
      <c r="C5165" s="7" t="s">
        <v>435</v>
      </c>
      <c r="D5165" s="7" t="s">
        <v>98</v>
      </c>
      <c r="E5165" s="7" t="s">
        <v>5677</v>
      </c>
    </row>
    <row r="5166" spans="1:5" x14ac:dyDescent="0.2">
      <c r="A5166" s="7" t="s">
        <v>561</v>
      </c>
      <c r="B5166" s="7" t="s">
        <v>5573</v>
      </c>
      <c r="C5166" s="7" t="s">
        <v>437</v>
      </c>
      <c r="D5166" s="7" t="s">
        <v>53</v>
      </c>
      <c r="E5166" s="7" t="s">
        <v>5678</v>
      </c>
    </row>
    <row r="5167" spans="1:5" x14ac:dyDescent="0.2">
      <c r="A5167" s="7" t="s">
        <v>561</v>
      </c>
      <c r="B5167" s="7" t="s">
        <v>5573</v>
      </c>
      <c r="C5167" s="7" t="s">
        <v>439</v>
      </c>
      <c r="D5167" s="7" t="s">
        <v>42</v>
      </c>
      <c r="E5167" s="7" t="s">
        <v>5679</v>
      </c>
    </row>
    <row r="5168" spans="1:5" x14ac:dyDescent="0.2">
      <c r="A5168" s="7" t="s">
        <v>561</v>
      </c>
      <c r="B5168" s="7" t="s">
        <v>5573</v>
      </c>
      <c r="C5168" s="7" t="s">
        <v>441</v>
      </c>
      <c r="D5168" s="7" t="s">
        <v>23</v>
      </c>
      <c r="E5168" s="7" t="s">
        <v>5680</v>
      </c>
    </row>
    <row r="5169" spans="1:5" x14ac:dyDescent="0.2">
      <c r="A5169" s="7" t="s">
        <v>561</v>
      </c>
      <c r="B5169" s="7" t="s">
        <v>5573</v>
      </c>
      <c r="C5169" s="7" t="s">
        <v>447</v>
      </c>
      <c r="D5169" s="7" t="s">
        <v>37</v>
      </c>
      <c r="E5169" s="7" t="s">
        <v>5681</v>
      </c>
    </row>
    <row r="5170" spans="1:5" x14ac:dyDescent="0.2">
      <c r="A5170" s="7" t="s">
        <v>561</v>
      </c>
      <c r="B5170" s="7" t="s">
        <v>5573</v>
      </c>
      <c r="C5170" s="7" t="s">
        <v>443</v>
      </c>
      <c r="D5170" s="7" t="s">
        <v>29</v>
      </c>
      <c r="E5170" s="7" t="s">
        <v>5682</v>
      </c>
    </row>
    <row r="5171" spans="1:5" x14ac:dyDescent="0.2">
      <c r="A5171" s="7" t="s">
        <v>561</v>
      </c>
      <c r="B5171" s="7" t="s">
        <v>5573</v>
      </c>
      <c r="C5171" s="7" t="s">
        <v>445</v>
      </c>
      <c r="D5171" s="7" t="s">
        <v>34</v>
      </c>
      <c r="E5171" s="7" t="s">
        <v>5683</v>
      </c>
    </row>
    <row r="5172" spans="1:5" x14ac:dyDescent="0.2">
      <c r="A5172" s="7" t="s">
        <v>561</v>
      </c>
      <c r="B5172" s="7" t="s">
        <v>5573</v>
      </c>
      <c r="C5172" s="7" t="s">
        <v>451</v>
      </c>
      <c r="D5172" s="7" t="s">
        <v>26</v>
      </c>
      <c r="E5172" s="7" t="s">
        <v>5684</v>
      </c>
    </row>
    <row r="5173" spans="1:5" x14ac:dyDescent="0.2">
      <c r="A5173" s="7" t="s">
        <v>561</v>
      </c>
      <c r="B5173" s="7" t="s">
        <v>5573</v>
      </c>
      <c r="C5173" s="7" t="s">
        <v>453</v>
      </c>
      <c r="D5173" s="7" t="s">
        <v>42</v>
      </c>
      <c r="E5173" s="7" t="s">
        <v>5685</v>
      </c>
    </row>
    <row r="5174" spans="1:5" x14ac:dyDescent="0.2">
      <c r="A5174" s="7" t="s">
        <v>561</v>
      </c>
      <c r="B5174" s="7" t="s">
        <v>5573</v>
      </c>
      <c r="C5174" s="7" t="s">
        <v>690</v>
      </c>
      <c r="D5174" s="7" t="s">
        <v>34</v>
      </c>
      <c r="E5174" s="7" t="s">
        <v>5686</v>
      </c>
    </row>
    <row r="5175" spans="1:5" x14ac:dyDescent="0.2">
      <c r="A5175" s="7" t="s">
        <v>561</v>
      </c>
      <c r="B5175" s="7" t="s">
        <v>5573</v>
      </c>
      <c r="C5175" s="7" t="s">
        <v>694</v>
      </c>
      <c r="D5175" s="7" t="s">
        <v>37</v>
      </c>
      <c r="E5175" s="7" t="s">
        <v>5687</v>
      </c>
    </row>
    <row r="5176" spans="1:5" x14ac:dyDescent="0.2">
      <c r="A5176" s="7" t="s">
        <v>561</v>
      </c>
      <c r="B5176" s="7" t="s">
        <v>5573</v>
      </c>
      <c r="C5176" s="7" t="s">
        <v>1079</v>
      </c>
      <c r="D5176" s="7" t="s">
        <v>98</v>
      </c>
      <c r="E5176" s="7" t="s">
        <v>5688</v>
      </c>
    </row>
    <row r="5177" spans="1:5" x14ac:dyDescent="0.2">
      <c r="A5177" s="7" t="s">
        <v>561</v>
      </c>
      <c r="B5177" s="7" t="s">
        <v>5573</v>
      </c>
      <c r="C5177" s="7" t="s">
        <v>702</v>
      </c>
      <c r="D5177" s="7" t="s">
        <v>23</v>
      </c>
      <c r="E5177" s="7" t="s">
        <v>5689</v>
      </c>
    </row>
    <row r="5178" spans="1:5" x14ac:dyDescent="0.2">
      <c r="A5178" s="7" t="s">
        <v>561</v>
      </c>
      <c r="B5178" s="7" t="s">
        <v>5573</v>
      </c>
      <c r="C5178" s="7" t="s">
        <v>700</v>
      </c>
      <c r="D5178" s="7" t="s">
        <v>53</v>
      </c>
      <c r="E5178" s="7" t="s">
        <v>5690</v>
      </c>
    </row>
    <row r="5179" spans="1:5" x14ac:dyDescent="0.2">
      <c r="A5179" s="7" t="s">
        <v>561</v>
      </c>
      <c r="B5179" s="7" t="s">
        <v>5573</v>
      </c>
      <c r="C5179" s="7" t="s">
        <v>710</v>
      </c>
      <c r="D5179" s="7" t="s">
        <v>53</v>
      </c>
      <c r="E5179" s="7" t="s">
        <v>5691</v>
      </c>
    </row>
    <row r="5180" spans="1:5" x14ac:dyDescent="0.2">
      <c r="A5180" s="7" t="s">
        <v>561</v>
      </c>
      <c r="B5180" s="7" t="s">
        <v>5573</v>
      </c>
      <c r="C5180" s="7" t="s">
        <v>706</v>
      </c>
      <c r="D5180" s="7" t="s">
        <v>98</v>
      </c>
      <c r="E5180" s="7" t="s">
        <v>5692</v>
      </c>
    </row>
    <row r="5181" spans="1:5" x14ac:dyDescent="0.2">
      <c r="A5181" s="7" t="s">
        <v>561</v>
      </c>
      <c r="B5181" s="7" t="s">
        <v>5573</v>
      </c>
      <c r="C5181" s="7" t="s">
        <v>712</v>
      </c>
      <c r="D5181" s="7" t="s">
        <v>42</v>
      </c>
      <c r="E5181" s="7" t="s">
        <v>5693</v>
      </c>
    </row>
    <row r="5182" spans="1:5" x14ac:dyDescent="0.2">
      <c r="A5182" s="7" t="s">
        <v>561</v>
      </c>
      <c r="B5182" s="7" t="s">
        <v>5573</v>
      </c>
      <c r="C5182" s="7" t="s">
        <v>714</v>
      </c>
      <c r="D5182" s="7" t="s">
        <v>48</v>
      </c>
      <c r="E5182" s="7" t="s">
        <v>5694</v>
      </c>
    </row>
    <row r="5183" spans="1:5" x14ac:dyDescent="0.2">
      <c r="A5183" s="7" t="s">
        <v>561</v>
      </c>
      <c r="B5183" s="7" t="s">
        <v>5573</v>
      </c>
      <c r="C5183" s="7" t="s">
        <v>716</v>
      </c>
      <c r="D5183" s="7" t="s">
        <v>26</v>
      </c>
      <c r="E5183" s="7" t="s">
        <v>5695</v>
      </c>
    </row>
    <row r="5184" spans="1:5" x14ac:dyDescent="0.2">
      <c r="A5184" s="7" t="s">
        <v>561</v>
      </c>
      <c r="B5184" s="7" t="s">
        <v>5573</v>
      </c>
      <c r="C5184" s="7" t="s">
        <v>718</v>
      </c>
      <c r="D5184" s="7" t="s">
        <v>45</v>
      </c>
      <c r="E5184" s="7" t="s">
        <v>5696</v>
      </c>
    </row>
    <row r="5185" spans="1:5" x14ac:dyDescent="0.2">
      <c r="A5185" s="7" t="s">
        <v>561</v>
      </c>
      <c r="B5185" s="7" t="s">
        <v>5573</v>
      </c>
      <c r="C5185" s="7" t="s">
        <v>720</v>
      </c>
      <c r="D5185" s="7" t="s">
        <v>37</v>
      </c>
      <c r="E5185" s="7" t="s">
        <v>5697</v>
      </c>
    </row>
    <row r="5186" spans="1:5" x14ac:dyDescent="0.2">
      <c r="A5186" s="7" t="s">
        <v>561</v>
      </c>
      <c r="B5186" s="7" t="s">
        <v>5573</v>
      </c>
      <c r="C5186" s="7" t="s">
        <v>722</v>
      </c>
      <c r="D5186" s="7" t="s">
        <v>29</v>
      </c>
      <c r="E5186" s="7" t="s">
        <v>5698</v>
      </c>
    </row>
    <row r="5187" spans="1:5" x14ac:dyDescent="0.2">
      <c r="A5187" s="7" t="s">
        <v>561</v>
      </c>
      <c r="B5187" s="7" t="s">
        <v>5573</v>
      </c>
      <c r="C5187" s="7" t="s">
        <v>724</v>
      </c>
      <c r="D5187" s="7" t="s">
        <v>23</v>
      </c>
      <c r="E5187" s="7" t="s">
        <v>5699</v>
      </c>
    </row>
    <row r="5188" spans="1:5" x14ac:dyDescent="0.2">
      <c r="A5188" s="7" t="s">
        <v>561</v>
      </c>
      <c r="B5188" s="7" t="s">
        <v>5573</v>
      </c>
      <c r="C5188" s="7" t="s">
        <v>726</v>
      </c>
      <c r="D5188" s="7" t="s">
        <v>45</v>
      </c>
      <c r="E5188" s="7" t="s">
        <v>5700</v>
      </c>
    </row>
    <row r="5189" spans="1:5" x14ac:dyDescent="0.2">
      <c r="A5189" s="7" t="s">
        <v>561</v>
      </c>
      <c r="B5189" s="7" t="s">
        <v>5573</v>
      </c>
      <c r="C5189" s="7" t="s">
        <v>730</v>
      </c>
      <c r="D5189" s="7" t="s">
        <v>48</v>
      </c>
      <c r="E5189" s="7" t="s">
        <v>5701</v>
      </c>
    </row>
    <row r="5190" spans="1:5" x14ac:dyDescent="0.2">
      <c r="A5190" s="7" t="s">
        <v>561</v>
      </c>
      <c r="B5190" s="7" t="s">
        <v>5573</v>
      </c>
      <c r="C5190" s="7" t="s">
        <v>734</v>
      </c>
      <c r="D5190" s="7" t="s">
        <v>29</v>
      </c>
      <c r="E5190" s="7" t="s">
        <v>5702</v>
      </c>
    </row>
    <row r="5191" spans="1:5" x14ac:dyDescent="0.2">
      <c r="A5191" s="7" t="s">
        <v>561</v>
      </c>
      <c r="B5191" s="7" t="s">
        <v>5573</v>
      </c>
      <c r="C5191" s="7" t="s">
        <v>738</v>
      </c>
      <c r="D5191" s="7" t="s">
        <v>42</v>
      </c>
      <c r="E5191" s="7" t="s">
        <v>5703</v>
      </c>
    </row>
    <row r="5192" spans="1:5" x14ac:dyDescent="0.2">
      <c r="A5192" s="7" t="s">
        <v>561</v>
      </c>
      <c r="B5192" s="7" t="s">
        <v>5573</v>
      </c>
      <c r="C5192" s="7" t="s">
        <v>740</v>
      </c>
      <c r="D5192" s="7" t="s">
        <v>26</v>
      </c>
      <c r="E5192" s="7" t="s">
        <v>5704</v>
      </c>
    </row>
    <row r="5193" spans="1:5" x14ac:dyDescent="0.2">
      <c r="A5193" s="7" t="s">
        <v>561</v>
      </c>
      <c r="B5193" s="7" t="s">
        <v>5573</v>
      </c>
      <c r="C5193" s="7" t="s">
        <v>742</v>
      </c>
      <c r="D5193" s="7" t="s">
        <v>98</v>
      </c>
      <c r="E5193" s="7" t="s">
        <v>5705</v>
      </c>
    </row>
    <row r="5194" spans="1:5" x14ac:dyDescent="0.2">
      <c r="A5194" s="7" t="s">
        <v>561</v>
      </c>
      <c r="B5194" s="7" t="s">
        <v>5573</v>
      </c>
      <c r="C5194" s="7" t="s">
        <v>744</v>
      </c>
      <c r="D5194" s="7" t="s">
        <v>48</v>
      </c>
      <c r="E5194" s="7" t="s">
        <v>5706</v>
      </c>
    </row>
    <row r="5195" spans="1:5" x14ac:dyDescent="0.2">
      <c r="A5195" s="7" t="s">
        <v>561</v>
      </c>
      <c r="B5195" s="7" t="s">
        <v>5573</v>
      </c>
      <c r="C5195" s="7" t="s">
        <v>746</v>
      </c>
      <c r="D5195" s="7" t="s">
        <v>42</v>
      </c>
      <c r="E5195" s="7" t="s">
        <v>5707</v>
      </c>
    </row>
    <row r="5196" spans="1:5" x14ac:dyDescent="0.2">
      <c r="A5196" s="7" t="s">
        <v>561</v>
      </c>
      <c r="B5196" s="7" t="s">
        <v>5573</v>
      </c>
      <c r="C5196" s="7" t="s">
        <v>752</v>
      </c>
      <c r="D5196" s="7" t="s">
        <v>26</v>
      </c>
      <c r="E5196" s="7" t="s">
        <v>5708</v>
      </c>
    </row>
    <row r="5197" spans="1:5" x14ac:dyDescent="0.2">
      <c r="A5197" s="7" t="s">
        <v>561</v>
      </c>
      <c r="B5197" s="7" t="s">
        <v>5573</v>
      </c>
      <c r="C5197" s="7" t="s">
        <v>754</v>
      </c>
      <c r="D5197" s="7" t="s">
        <v>98</v>
      </c>
      <c r="E5197" s="7" t="s">
        <v>5709</v>
      </c>
    </row>
    <row r="5198" spans="1:5" x14ac:dyDescent="0.2">
      <c r="A5198" s="7" t="s">
        <v>561</v>
      </c>
      <c r="B5198" s="7" t="s">
        <v>5573</v>
      </c>
      <c r="C5198" s="7" t="s">
        <v>758</v>
      </c>
      <c r="D5198" s="7" t="s">
        <v>37</v>
      </c>
      <c r="E5198" s="7" t="s">
        <v>5710</v>
      </c>
    </row>
    <row r="5199" spans="1:5" x14ac:dyDescent="0.2">
      <c r="A5199" s="7" t="s">
        <v>561</v>
      </c>
      <c r="B5199" s="7" t="s">
        <v>5573</v>
      </c>
      <c r="C5199" s="7" t="s">
        <v>756</v>
      </c>
      <c r="D5199" s="7" t="s">
        <v>45</v>
      </c>
      <c r="E5199" s="7" t="s">
        <v>5711</v>
      </c>
    </row>
    <row r="5200" spans="1:5" x14ac:dyDescent="0.2">
      <c r="A5200" s="7" t="s">
        <v>561</v>
      </c>
      <c r="B5200" s="7" t="s">
        <v>5573</v>
      </c>
      <c r="C5200" s="7" t="s">
        <v>760</v>
      </c>
      <c r="D5200" s="7" t="s">
        <v>53</v>
      </c>
      <c r="E5200" s="7" t="s">
        <v>5712</v>
      </c>
    </row>
    <row r="5201" spans="1:5" x14ac:dyDescent="0.2">
      <c r="A5201" s="7" t="s">
        <v>561</v>
      </c>
      <c r="B5201" s="7" t="s">
        <v>5573</v>
      </c>
      <c r="C5201" s="7" t="s">
        <v>762</v>
      </c>
      <c r="D5201" s="7" t="s">
        <v>34</v>
      </c>
      <c r="E5201" s="7" t="s">
        <v>5713</v>
      </c>
    </row>
    <row r="5202" spans="1:5" x14ac:dyDescent="0.2">
      <c r="A5202" s="7" t="s">
        <v>561</v>
      </c>
      <c r="B5202" s="7" t="s">
        <v>5573</v>
      </c>
      <c r="C5202" s="7" t="s">
        <v>764</v>
      </c>
      <c r="D5202" s="7" t="s">
        <v>29</v>
      </c>
      <c r="E5202" s="7" t="s">
        <v>5714</v>
      </c>
    </row>
    <row r="5203" spans="1:5" x14ac:dyDescent="0.2">
      <c r="A5203" s="7" t="s">
        <v>561</v>
      </c>
      <c r="B5203" s="7" t="s">
        <v>5573</v>
      </c>
      <c r="C5203" s="7" t="s">
        <v>766</v>
      </c>
      <c r="D5203" s="7" t="s">
        <v>37</v>
      </c>
      <c r="E5203" s="7" t="s">
        <v>5715</v>
      </c>
    </row>
    <row r="5204" spans="1:5" x14ac:dyDescent="0.2">
      <c r="A5204" s="7" t="s">
        <v>561</v>
      </c>
      <c r="B5204" s="7" t="s">
        <v>5573</v>
      </c>
      <c r="C5204" s="7" t="s">
        <v>768</v>
      </c>
      <c r="D5204" s="7" t="s">
        <v>48</v>
      </c>
      <c r="E5204" s="7" t="s">
        <v>5716</v>
      </c>
    </row>
    <row r="5205" spans="1:5" x14ac:dyDescent="0.2">
      <c r="A5205" s="7" t="s">
        <v>561</v>
      </c>
      <c r="B5205" s="7" t="s">
        <v>5573</v>
      </c>
      <c r="C5205" s="7" t="s">
        <v>772</v>
      </c>
      <c r="D5205" s="7" t="s">
        <v>53</v>
      </c>
      <c r="E5205" s="7" t="s">
        <v>5717</v>
      </c>
    </row>
    <row r="5206" spans="1:5" x14ac:dyDescent="0.2">
      <c r="A5206" s="7" t="s">
        <v>561</v>
      </c>
      <c r="B5206" s="7" t="s">
        <v>5573</v>
      </c>
      <c r="C5206" s="7" t="s">
        <v>774</v>
      </c>
      <c r="D5206" s="7" t="s">
        <v>34</v>
      </c>
      <c r="E5206" s="7" t="s">
        <v>5718</v>
      </c>
    </row>
    <row r="5207" spans="1:5" x14ac:dyDescent="0.2">
      <c r="A5207" s="7" t="s">
        <v>561</v>
      </c>
      <c r="B5207" s="7" t="s">
        <v>5573</v>
      </c>
      <c r="C5207" s="7" t="s">
        <v>776</v>
      </c>
      <c r="D5207" s="7" t="s">
        <v>42</v>
      </c>
      <c r="E5207" s="7" t="s">
        <v>5719</v>
      </c>
    </row>
    <row r="5208" spans="1:5" x14ac:dyDescent="0.2">
      <c r="A5208" s="7" t="s">
        <v>561</v>
      </c>
      <c r="B5208" s="7" t="s">
        <v>5573</v>
      </c>
      <c r="C5208" s="7" t="s">
        <v>782</v>
      </c>
      <c r="D5208" s="7" t="s">
        <v>23</v>
      </c>
      <c r="E5208" s="7" t="s">
        <v>5720</v>
      </c>
    </row>
    <row r="5209" spans="1:5" x14ac:dyDescent="0.2">
      <c r="A5209" s="7" t="s">
        <v>561</v>
      </c>
      <c r="B5209" s="7" t="s">
        <v>5573</v>
      </c>
      <c r="C5209" s="7" t="s">
        <v>784</v>
      </c>
      <c r="D5209" s="7" t="s">
        <v>98</v>
      </c>
      <c r="E5209" s="7" t="s">
        <v>5721</v>
      </c>
    </row>
    <row r="5210" spans="1:5" x14ac:dyDescent="0.2">
      <c r="A5210" s="7" t="s">
        <v>561</v>
      </c>
      <c r="B5210" s="7" t="s">
        <v>5573</v>
      </c>
      <c r="C5210" s="7" t="s">
        <v>788</v>
      </c>
      <c r="D5210" s="7" t="s">
        <v>29</v>
      </c>
      <c r="E5210" s="7" t="s">
        <v>5722</v>
      </c>
    </row>
    <row r="5211" spans="1:5" x14ac:dyDescent="0.2">
      <c r="A5211" s="7" t="s">
        <v>561</v>
      </c>
      <c r="B5211" s="7" t="s">
        <v>5573</v>
      </c>
      <c r="C5211" s="7" t="s">
        <v>796</v>
      </c>
      <c r="D5211" s="7" t="s">
        <v>37</v>
      </c>
      <c r="E5211" s="7" t="s">
        <v>5723</v>
      </c>
    </row>
    <row r="5212" spans="1:5" x14ac:dyDescent="0.2">
      <c r="A5212" s="7" t="s">
        <v>561</v>
      </c>
      <c r="B5212" s="7" t="s">
        <v>5573</v>
      </c>
      <c r="C5212" s="7" t="s">
        <v>91</v>
      </c>
      <c r="D5212" s="7" t="s">
        <v>45</v>
      </c>
      <c r="E5212" s="7" t="s">
        <v>5724</v>
      </c>
    </row>
    <row r="5213" spans="1:5" x14ac:dyDescent="0.2">
      <c r="A5213" s="7" t="s">
        <v>561</v>
      </c>
      <c r="B5213" s="7" t="s">
        <v>5573</v>
      </c>
      <c r="C5213" s="7" t="s">
        <v>802</v>
      </c>
      <c r="D5213" s="7" t="s">
        <v>48</v>
      </c>
      <c r="E5213" s="7" t="s">
        <v>5725</v>
      </c>
    </row>
    <row r="5214" spans="1:5" x14ac:dyDescent="0.2">
      <c r="A5214" s="7" t="s">
        <v>561</v>
      </c>
      <c r="B5214" s="7" t="s">
        <v>5573</v>
      </c>
      <c r="C5214" s="7" t="s">
        <v>67</v>
      </c>
      <c r="D5214" s="7" t="s">
        <v>48</v>
      </c>
      <c r="E5214" s="7" t="s">
        <v>5726</v>
      </c>
    </row>
    <row r="5215" spans="1:5" x14ac:dyDescent="0.2">
      <c r="A5215" s="7" t="s">
        <v>561</v>
      </c>
      <c r="B5215" s="7" t="s">
        <v>5573</v>
      </c>
      <c r="C5215" s="7" t="s">
        <v>806</v>
      </c>
      <c r="D5215" s="7" t="s">
        <v>53</v>
      </c>
      <c r="E5215" s="7" t="s">
        <v>5727</v>
      </c>
    </row>
    <row r="5216" spans="1:5" x14ac:dyDescent="0.2">
      <c r="A5216" s="7" t="s">
        <v>561</v>
      </c>
      <c r="B5216" s="7" t="s">
        <v>5573</v>
      </c>
      <c r="C5216" s="7" t="s">
        <v>358</v>
      </c>
      <c r="D5216" s="7" t="s">
        <v>37</v>
      </c>
      <c r="E5216" s="7" t="s">
        <v>5728</v>
      </c>
    </row>
    <row r="5217" spans="1:5" x14ac:dyDescent="0.2">
      <c r="A5217" s="7" t="s">
        <v>561</v>
      </c>
      <c r="B5217" s="7" t="s">
        <v>5573</v>
      </c>
      <c r="C5217" s="7" t="s">
        <v>1376</v>
      </c>
      <c r="D5217" s="7" t="s">
        <v>98</v>
      </c>
      <c r="E5217" s="7" t="s">
        <v>5729</v>
      </c>
    </row>
    <row r="5218" spans="1:5" x14ac:dyDescent="0.2">
      <c r="A5218" s="7" t="s">
        <v>561</v>
      </c>
      <c r="B5218" s="7" t="s">
        <v>5573</v>
      </c>
      <c r="C5218" s="7" t="s">
        <v>841</v>
      </c>
      <c r="D5218" s="7" t="s">
        <v>42</v>
      </c>
      <c r="E5218" s="7" t="s">
        <v>5730</v>
      </c>
    </row>
    <row r="5219" spans="1:5" x14ac:dyDescent="0.2">
      <c r="A5219" s="7" t="s">
        <v>561</v>
      </c>
      <c r="B5219" s="7" t="s">
        <v>5573</v>
      </c>
      <c r="C5219" s="7" t="s">
        <v>843</v>
      </c>
      <c r="D5219" s="7" t="s">
        <v>48</v>
      </c>
      <c r="E5219" s="7" t="s">
        <v>5731</v>
      </c>
    </row>
    <row r="5220" spans="1:5" x14ac:dyDescent="0.2">
      <c r="A5220" s="7" t="s">
        <v>561</v>
      </c>
      <c r="B5220" s="7" t="s">
        <v>5573</v>
      </c>
      <c r="C5220" s="7" t="s">
        <v>808</v>
      </c>
      <c r="D5220" s="7" t="s">
        <v>26</v>
      </c>
      <c r="E5220" s="7" t="s">
        <v>5732</v>
      </c>
    </row>
    <row r="5221" spans="1:5" x14ac:dyDescent="0.2">
      <c r="A5221" s="7" t="s">
        <v>561</v>
      </c>
      <c r="B5221" s="7" t="s">
        <v>5573</v>
      </c>
      <c r="C5221" s="7" t="s">
        <v>810</v>
      </c>
      <c r="D5221" s="7" t="s">
        <v>37</v>
      </c>
      <c r="E5221" s="7" t="s">
        <v>5733</v>
      </c>
    </row>
    <row r="5222" spans="1:5" x14ac:dyDescent="0.2">
      <c r="A5222" s="7" t="s">
        <v>561</v>
      </c>
      <c r="B5222" s="7" t="s">
        <v>5573</v>
      </c>
      <c r="C5222" s="7" t="s">
        <v>817</v>
      </c>
      <c r="D5222" s="7" t="s">
        <v>23</v>
      </c>
      <c r="E5222" s="7" t="s">
        <v>5734</v>
      </c>
    </row>
    <row r="5223" spans="1:5" x14ac:dyDescent="0.2">
      <c r="A5223" s="7" t="s">
        <v>561</v>
      </c>
      <c r="B5223" s="7" t="s">
        <v>5573</v>
      </c>
      <c r="C5223" s="7" t="s">
        <v>819</v>
      </c>
      <c r="D5223" s="7" t="s">
        <v>45</v>
      </c>
      <c r="E5223" s="7" t="s">
        <v>5735</v>
      </c>
    </row>
    <row r="5224" spans="1:5" x14ac:dyDescent="0.2">
      <c r="A5224" s="7" t="s">
        <v>561</v>
      </c>
      <c r="B5224" s="7" t="s">
        <v>5573</v>
      </c>
      <c r="C5224" s="7" t="s">
        <v>823</v>
      </c>
      <c r="D5224" s="7" t="s">
        <v>48</v>
      </c>
      <c r="E5224" s="7" t="s">
        <v>5736</v>
      </c>
    </row>
    <row r="5225" spans="1:5" x14ac:dyDescent="0.2">
      <c r="A5225" s="7" t="s">
        <v>561</v>
      </c>
      <c r="B5225" s="7" t="s">
        <v>5573</v>
      </c>
      <c r="C5225" s="7" t="s">
        <v>825</v>
      </c>
      <c r="D5225" s="7" t="s">
        <v>37</v>
      </c>
      <c r="E5225" s="7" t="s">
        <v>5737</v>
      </c>
    </row>
    <row r="5226" spans="1:5" x14ac:dyDescent="0.2">
      <c r="A5226" s="7" t="s">
        <v>561</v>
      </c>
      <c r="B5226" s="7" t="s">
        <v>5573</v>
      </c>
      <c r="C5226" s="7" t="s">
        <v>827</v>
      </c>
      <c r="D5226" s="7" t="s">
        <v>29</v>
      </c>
      <c r="E5226" s="7" t="s">
        <v>5738</v>
      </c>
    </row>
    <row r="5227" spans="1:5" x14ac:dyDescent="0.2">
      <c r="A5227" s="7" t="s">
        <v>561</v>
      </c>
      <c r="B5227" s="7" t="s">
        <v>5573</v>
      </c>
      <c r="C5227" s="7" t="s">
        <v>829</v>
      </c>
      <c r="D5227" s="7" t="s">
        <v>53</v>
      </c>
      <c r="E5227" s="7" t="s">
        <v>5739</v>
      </c>
    </row>
    <row r="5228" spans="1:5" x14ac:dyDescent="0.2">
      <c r="A5228" s="7" t="s">
        <v>561</v>
      </c>
      <c r="B5228" s="7" t="s">
        <v>5573</v>
      </c>
      <c r="C5228" s="7" t="s">
        <v>831</v>
      </c>
      <c r="D5228" s="7" t="s">
        <v>42</v>
      </c>
      <c r="E5228" s="7" t="s">
        <v>5740</v>
      </c>
    </row>
    <row r="5229" spans="1:5" x14ac:dyDescent="0.2">
      <c r="A5229" s="7" t="s">
        <v>561</v>
      </c>
      <c r="B5229" s="7" t="s">
        <v>5573</v>
      </c>
      <c r="C5229" s="7" t="s">
        <v>833</v>
      </c>
      <c r="D5229" s="7" t="s">
        <v>26</v>
      </c>
      <c r="E5229" s="7" t="s">
        <v>5741</v>
      </c>
    </row>
    <row r="5230" spans="1:5" x14ac:dyDescent="0.2">
      <c r="A5230" s="7" t="s">
        <v>561</v>
      </c>
      <c r="B5230" s="7" t="s">
        <v>5573</v>
      </c>
      <c r="C5230" s="7" t="s">
        <v>837</v>
      </c>
      <c r="D5230" s="7" t="s">
        <v>48</v>
      </c>
      <c r="E5230" s="7" t="s">
        <v>5742</v>
      </c>
    </row>
    <row r="5231" spans="1:5" x14ac:dyDescent="0.2">
      <c r="A5231" s="7" t="s">
        <v>561</v>
      </c>
      <c r="B5231" s="7" t="s">
        <v>5573</v>
      </c>
      <c r="C5231" s="7" t="s">
        <v>847</v>
      </c>
      <c r="D5231" s="7" t="s">
        <v>42</v>
      </c>
      <c r="E5231" s="7" t="s">
        <v>5743</v>
      </c>
    </row>
    <row r="5232" spans="1:5" x14ac:dyDescent="0.2">
      <c r="A5232" s="7" t="s">
        <v>561</v>
      </c>
      <c r="B5232" s="7" t="s">
        <v>5573</v>
      </c>
      <c r="C5232" s="7" t="s">
        <v>845</v>
      </c>
      <c r="D5232" s="7" t="s">
        <v>23</v>
      </c>
      <c r="E5232" s="7" t="s">
        <v>5744</v>
      </c>
    </row>
    <row r="5233" spans="1:5" x14ac:dyDescent="0.2">
      <c r="A5233" s="7" t="s">
        <v>561</v>
      </c>
      <c r="B5233" s="7" t="s">
        <v>5573</v>
      </c>
      <c r="C5233" s="7" t="s">
        <v>1397</v>
      </c>
      <c r="D5233" s="7" t="s">
        <v>29</v>
      </c>
      <c r="E5233" s="7" t="s">
        <v>5745</v>
      </c>
    </row>
    <row r="5234" spans="1:5" x14ac:dyDescent="0.2">
      <c r="A5234" s="7" t="s">
        <v>561</v>
      </c>
      <c r="B5234" s="7" t="s">
        <v>5573</v>
      </c>
      <c r="C5234" s="7" t="s">
        <v>851</v>
      </c>
      <c r="D5234" s="7" t="s">
        <v>26</v>
      </c>
      <c r="E5234" s="7" t="s">
        <v>5746</v>
      </c>
    </row>
    <row r="5235" spans="1:5" x14ac:dyDescent="0.2">
      <c r="A5235" s="7" t="s">
        <v>561</v>
      </c>
      <c r="B5235" s="7" t="s">
        <v>5573</v>
      </c>
      <c r="C5235" s="7" t="s">
        <v>853</v>
      </c>
      <c r="D5235" s="7" t="s">
        <v>98</v>
      </c>
      <c r="E5235" s="7" t="s">
        <v>5747</v>
      </c>
    </row>
    <row r="5236" spans="1:5" x14ac:dyDescent="0.2">
      <c r="A5236" s="7" t="s">
        <v>561</v>
      </c>
      <c r="B5236" s="7" t="s">
        <v>5573</v>
      </c>
      <c r="C5236" s="7" t="s">
        <v>856</v>
      </c>
      <c r="D5236" s="7" t="s">
        <v>37</v>
      </c>
      <c r="E5236" s="7" t="s">
        <v>5748</v>
      </c>
    </row>
    <row r="5237" spans="1:5" x14ac:dyDescent="0.2">
      <c r="A5237" s="7" t="s">
        <v>561</v>
      </c>
      <c r="B5237" s="7" t="s">
        <v>5573</v>
      </c>
      <c r="C5237" s="7" t="s">
        <v>858</v>
      </c>
      <c r="D5237" s="7" t="s">
        <v>53</v>
      </c>
      <c r="E5237" s="7" t="s">
        <v>5749</v>
      </c>
    </row>
    <row r="5238" spans="1:5" x14ac:dyDescent="0.2">
      <c r="A5238" s="7" t="s">
        <v>561</v>
      </c>
      <c r="B5238" s="7" t="s">
        <v>5573</v>
      </c>
      <c r="C5238" s="7" t="s">
        <v>861</v>
      </c>
      <c r="D5238" s="7" t="s">
        <v>34</v>
      </c>
      <c r="E5238" s="7" t="s">
        <v>5750</v>
      </c>
    </row>
    <row r="5239" spans="1:5" x14ac:dyDescent="0.2">
      <c r="A5239" s="7" t="s">
        <v>561</v>
      </c>
      <c r="B5239" s="7" t="s">
        <v>5573</v>
      </c>
      <c r="C5239" s="7" t="s">
        <v>863</v>
      </c>
      <c r="D5239" s="7" t="s">
        <v>29</v>
      </c>
      <c r="E5239" s="7" t="s">
        <v>5751</v>
      </c>
    </row>
    <row r="5240" spans="1:5" x14ac:dyDescent="0.2">
      <c r="A5240" s="7" t="s">
        <v>561</v>
      </c>
      <c r="B5240" s="7" t="s">
        <v>5573</v>
      </c>
      <c r="C5240" s="7" t="s">
        <v>839</v>
      </c>
      <c r="D5240" s="7" t="s">
        <v>37</v>
      </c>
      <c r="E5240" s="7" t="s">
        <v>5752</v>
      </c>
    </row>
    <row r="5241" spans="1:5" x14ac:dyDescent="0.2">
      <c r="A5241" s="7" t="s">
        <v>561</v>
      </c>
      <c r="B5241" s="7" t="s">
        <v>5573</v>
      </c>
      <c r="C5241" s="7" t="s">
        <v>865</v>
      </c>
      <c r="D5241" s="7" t="s">
        <v>48</v>
      </c>
      <c r="E5241" s="7" t="s">
        <v>5753</v>
      </c>
    </row>
    <row r="5242" spans="1:5" x14ac:dyDescent="0.2">
      <c r="A5242" s="7" t="s">
        <v>561</v>
      </c>
      <c r="B5242" s="7" t="s">
        <v>5573</v>
      </c>
      <c r="C5242" s="7" t="s">
        <v>867</v>
      </c>
      <c r="D5242" s="7" t="s">
        <v>98</v>
      </c>
      <c r="E5242" s="7" t="s">
        <v>5754</v>
      </c>
    </row>
    <row r="5243" spans="1:5" x14ac:dyDescent="0.2">
      <c r="A5243" s="7" t="s">
        <v>561</v>
      </c>
      <c r="B5243" s="7" t="s">
        <v>5573</v>
      </c>
      <c r="C5243" s="7" t="s">
        <v>869</v>
      </c>
      <c r="D5243" s="7" t="s">
        <v>53</v>
      </c>
      <c r="E5243" s="7" t="s">
        <v>5755</v>
      </c>
    </row>
    <row r="5244" spans="1:5" x14ac:dyDescent="0.2">
      <c r="A5244" s="7" t="s">
        <v>561</v>
      </c>
      <c r="B5244" s="7" t="s">
        <v>5573</v>
      </c>
      <c r="C5244" s="7" t="s">
        <v>873</v>
      </c>
      <c r="D5244" s="7" t="s">
        <v>42</v>
      </c>
      <c r="E5244" s="7" t="s">
        <v>5756</v>
      </c>
    </row>
    <row r="5245" spans="1:5" x14ac:dyDescent="0.2">
      <c r="A5245" s="7" t="s">
        <v>561</v>
      </c>
      <c r="B5245" s="7" t="s">
        <v>5573</v>
      </c>
      <c r="C5245" s="7" t="s">
        <v>875</v>
      </c>
      <c r="D5245" s="7" t="s">
        <v>26</v>
      </c>
      <c r="E5245" s="7" t="s">
        <v>5757</v>
      </c>
    </row>
    <row r="5246" spans="1:5" x14ac:dyDescent="0.2">
      <c r="A5246" s="7" t="s">
        <v>561</v>
      </c>
      <c r="B5246" s="7" t="s">
        <v>5573</v>
      </c>
      <c r="C5246" s="7" t="s">
        <v>877</v>
      </c>
      <c r="D5246" s="7" t="s">
        <v>45</v>
      </c>
      <c r="E5246" s="7" t="s">
        <v>5758</v>
      </c>
    </row>
    <row r="5247" spans="1:5" x14ac:dyDescent="0.2">
      <c r="A5247" s="7" t="s">
        <v>561</v>
      </c>
      <c r="B5247" s="7" t="s">
        <v>5573</v>
      </c>
      <c r="C5247" s="7" t="s">
        <v>881</v>
      </c>
      <c r="D5247" s="7" t="s">
        <v>98</v>
      </c>
      <c r="E5247" s="7" t="s">
        <v>5759</v>
      </c>
    </row>
    <row r="5248" spans="1:5" x14ac:dyDescent="0.2">
      <c r="A5248" s="7" t="s">
        <v>561</v>
      </c>
      <c r="B5248" s="7" t="s">
        <v>5573</v>
      </c>
      <c r="C5248" s="7" t="s">
        <v>883</v>
      </c>
      <c r="D5248" s="7" t="s">
        <v>26</v>
      </c>
      <c r="E5248" s="7" t="s">
        <v>5760</v>
      </c>
    </row>
    <row r="5249" spans="1:5" x14ac:dyDescent="0.2">
      <c r="A5249" s="7" t="s">
        <v>561</v>
      </c>
      <c r="B5249" s="7" t="s">
        <v>5573</v>
      </c>
      <c r="C5249" s="7" t="s">
        <v>885</v>
      </c>
      <c r="D5249" s="7" t="s">
        <v>29</v>
      </c>
      <c r="E5249" s="7" t="s">
        <v>5761</v>
      </c>
    </row>
    <row r="5250" spans="1:5" x14ac:dyDescent="0.2">
      <c r="A5250" s="7" t="s">
        <v>561</v>
      </c>
      <c r="B5250" s="7" t="s">
        <v>5573</v>
      </c>
      <c r="C5250" s="7" t="s">
        <v>887</v>
      </c>
      <c r="D5250" s="7" t="s">
        <v>34</v>
      </c>
      <c r="E5250" s="7" t="s">
        <v>5762</v>
      </c>
    </row>
    <row r="5251" spans="1:5" x14ac:dyDescent="0.2">
      <c r="A5251" s="7" t="s">
        <v>561</v>
      </c>
      <c r="B5251" s="7" t="s">
        <v>5573</v>
      </c>
      <c r="C5251" s="7" t="s">
        <v>891</v>
      </c>
      <c r="D5251" s="7" t="s">
        <v>23</v>
      </c>
      <c r="E5251" s="7" t="s">
        <v>5763</v>
      </c>
    </row>
    <row r="5252" spans="1:5" x14ac:dyDescent="0.2">
      <c r="A5252" s="7" t="s">
        <v>561</v>
      </c>
      <c r="B5252" s="7" t="s">
        <v>5573</v>
      </c>
      <c r="C5252" s="7" t="s">
        <v>895</v>
      </c>
      <c r="D5252" s="7" t="s">
        <v>37</v>
      </c>
      <c r="E5252" s="7" t="s">
        <v>5764</v>
      </c>
    </row>
    <row r="5253" spans="1:5" x14ac:dyDescent="0.2">
      <c r="A5253" s="7" t="s">
        <v>562</v>
      </c>
      <c r="B5253" s="7" t="s">
        <v>5765</v>
      </c>
      <c r="C5253" s="7" t="s">
        <v>25</v>
      </c>
      <c r="D5253" s="7" t="s">
        <v>98</v>
      </c>
      <c r="E5253" s="7" t="s">
        <v>5766</v>
      </c>
    </row>
    <row r="5254" spans="1:5" x14ac:dyDescent="0.2">
      <c r="A5254" s="7" t="s">
        <v>562</v>
      </c>
      <c r="B5254" s="7" t="s">
        <v>5765</v>
      </c>
      <c r="C5254" s="7" t="s">
        <v>28</v>
      </c>
      <c r="D5254" s="7" t="s">
        <v>53</v>
      </c>
      <c r="E5254" s="7" t="s">
        <v>5767</v>
      </c>
    </row>
    <row r="5255" spans="1:5" x14ac:dyDescent="0.2">
      <c r="A5255" s="7" t="s">
        <v>562</v>
      </c>
      <c r="B5255" s="7" t="s">
        <v>5765</v>
      </c>
      <c r="C5255" s="7" t="s">
        <v>81</v>
      </c>
      <c r="D5255" s="7" t="s">
        <v>37</v>
      </c>
      <c r="E5255" s="7" t="s">
        <v>5768</v>
      </c>
    </row>
    <row r="5256" spans="1:5" x14ac:dyDescent="0.2">
      <c r="A5256" s="7" t="s">
        <v>562</v>
      </c>
      <c r="B5256" s="7" t="s">
        <v>5765</v>
      </c>
      <c r="C5256" s="7" t="s">
        <v>33</v>
      </c>
      <c r="D5256" s="7" t="s">
        <v>42</v>
      </c>
      <c r="E5256" s="7" t="s">
        <v>5769</v>
      </c>
    </row>
    <row r="5257" spans="1:5" x14ac:dyDescent="0.2">
      <c r="A5257" s="7" t="s">
        <v>562</v>
      </c>
      <c r="B5257" s="7" t="s">
        <v>5765</v>
      </c>
      <c r="C5257" s="7" t="s">
        <v>44</v>
      </c>
      <c r="D5257" s="7" t="s">
        <v>23</v>
      </c>
      <c r="E5257" s="7" t="s">
        <v>5770</v>
      </c>
    </row>
    <row r="5258" spans="1:5" x14ac:dyDescent="0.2">
      <c r="A5258" s="7" t="s">
        <v>562</v>
      </c>
      <c r="B5258" s="7" t="s">
        <v>5765</v>
      </c>
      <c r="C5258" s="7" t="s">
        <v>140</v>
      </c>
      <c r="D5258" s="7" t="s">
        <v>37</v>
      </c>
      <c r="E5258" s="7" t="s">
        <v>5771</v>
      </c>
    </row>
    <row r="5259" spans="1:5" x14ac:dyDescent="0.2">
      <c r="A5259" s="7" t="s">
        <v>562</v>
      </c>
      <c r="B5259" s="7" t="s">
        <v>5765</v>
      </c>
      <c r="C5259" s="7" t="s">
        <v>36</v>
      </c>
      <c r="D5259" s="7" t="s">
        <v>29</v>
      </c>
      <c r="E5259" s="7" t="s">
        <v>5772</v>
      </c>
    </row>
    <row r="5260" spans="1:5" x14ac:dyDescent="0.2">
      <c r="A5260" s="7" t="s">
        <v>562</v>
      </c>
      <c r="B5260" s="7" t="s">
        <v>5765</v>
      </c>
      <c r="C5260" s="7" t="s">
        <v>143</v>
      </c>
      <c r="D5260" s="7" t="s">
        <v>34</v>
      </c>
      <c r="E5260" s="7" t="s">
        <v>5773</v>
      </c>
    </row>
    <row r="5261" spans="1:5" x14ac:dyDescent="0.2">
      <c r="A5261" s="7" t="s">
        <v>562</v>
      </c>
      <c r="B5261" s="7" t="s">
        <v>5765</v>
      </c>
      <c r="C5261" s="7" t="s">
        <v>41</v>
      </c>
      <c r="D5261" s="7" t="s">
        <v>48</v>
      </c>
      <c r="E5261" s="7" t="s">
        <v>5774</v>
      </c>
    </row>
    <row r="5262" spans="1:5" x14ac:dyDescent="0.2">
      <c r="A5262" s="7" t="s">
        <v>562</v>
      </c>
      <c r="B5262" s="7" t="s">
        <v>5765</v>
      </c>
      <c r="C5262" s="7" t="s">
        <v>47</v>
      </c>
      <c r="D5262" s="7" t="s">
        <v>26</v>
      </c>
      <c r="E5262" s="7" t="s">
        <v>5775</v>
      </c>
    </row>
    <row r="5263" spans="1:5" x14ac:dyDescent="0.2">
      <c r="A5263" s="7" t="s">
        <v>562</v>
      </c>
      <c r="B5263" s="7" t="s">
        <v>5765</v>
      </c>
      <c r="C5263" s="7" t="s">
        <v>50</v>
      </c>
      <c r="D5263" s="7" t="s">
        <v>42</v>
      </c>
      <c r="E5263" s="7" t="s">
        <v>5776</v>
      </c>
    </row>
    <row r="5264" spans="1:5" x14ac:dyDescent="0.2">
      <c r="A5264" s="7" t="s">
        <v>562</v>
      </c>
      <c r="B5264" s="7" t="s">
        <v>5765</v>
      </c>
      <c r="C5264" s="7" t="s">
        <v>52</v>
      </c>
      <c r="D5264" s="7" t="s">
        <v>34</v>
      </c>
      <c r="E5264" s="7" t="s">
        <v>5777</v>
      </c>
    </row>
    <row r="5265" spans="1:5" x14ac:dyDescent="0.2">
      <c r="A5265" s="7" t="s">
        <v>562</v>
      </c>
      <c r="B5265" s="7" t="s">
        <v>5765</v>
      </c>
      <c r="C5265" s="7" t="s">
        <v>149</v>
      </c>
      <c r="D5265" s="7" t="s">
        <v>45</v>
      </c>
      <c r="E5265" s="7" t="s">
        <v>5778</v>
      </c>
    </row>
    <row r="5266" spans="1:5" x14ac:dyDescent="0.2">
      <c r="A5266" s="7" t="s">
        <v>562</v>
      </c>
      <c r="B5266" s="7" t="s">
        <v>5765</v>
      </c>
      <c r="C5266" s="7" t="s">
        <v>55</v>
      </c>
      <c r="D5266" s="7" t="s">
        <v>37</v>
      </c>
      <c r="E5266" s="7" t="s">
        <v>2831</v>
      </c>
    </row>
    <row r="5267" spans="1:5" x14ac:dyDescent="0.2">
      <c r="A5267" s="7" t="s">
        <v>562</v>
      </c>
      <c r="B5267" s="7" t="s">
        <v>5765</v>
      </c>
      <c r="C5267" s="7" t="s">
        <v>57</v>
      </c>
      <c r="D5267" s="7" t="s">
        <v>48</v>
      </c>
      <c r="E5267" s="7" t="s">
        <v>5779</v>
      </c>
    </row>
    <row r="5268" spans="1:5" x14ac:dyDescent="0.2">
      <c r="A5268" s="7" t="s">
        <v>562</v>
      </c>
      <c r="B5268" s="7" t="s">
        <v>5765</v>
      </c>
      <c r="C5268" s="7" t="s">
        <v>153</v>
      </c>
      <c r="D5268" s="7" t="s">
        <v>26</v>
      </c>
      <c r="E5268" s="7" t="s">
        <v>5780</v>
      </c>
    </row>
    <row r="5269" spans="1:5" x14ac:dyDescent="0.2">
      <c r="A5269" s="7" t="s">
        <v>562</v>
      </c>
      <c r="B5269" s="7" t="s">
        <v>5765</v>
      </c>
      <c r="C5269" s="7" t="s">
        <v>59</v>
      </c>
      <c r="D5269" s="7" t="s">
        <v>98</v>
      </c>
      <c r="E5269" s="7" t="s">
        <v>5781</v>
      </c>
    </row>
    <row r="5270" spans="1:5" x14ac:dyDescent="0.2">
      <c r="A5270" s="7" t="s">
        <v>562</v>
      </c>
      <c r="B5270" s="7" t="s">
        <v>5765</v>
      </c>
      <c r="C5270" s="7" t="s">
        <v>61</v>
      </c>
      <c r="D5270" s="7" t="s">
        <v>23</v>
      </c>
      <c r="E5270" s="7" t="s">
        <v>5782</v>
      </c>
    </row>
    <row r="5271" spans="1:5" x14ac:dyDescent="0.2">
      <c r="A5271" s="7" t="s">
        <v>562</v>
      </c>
      <c r="B5271" s="7" t="s">
        <v>5765</v>
      </c>
      <c r="C5271" s="7" t="s">
        <v>130</v>
      </c>
      <c r="D5271" s="7" t="s">
        <v>29</v>
      </c>
      <c r="E5271" s="7" t="s">
        <v>5783</v>
      </c>
    </row>
    <row r="5272" spans="1:5" x14ac:dyDescent="0.2">
      <c r="A5272" s="7" t="s">
        <v>562</v>
      </c>
      <c r="B5272" s="7" t="s">
        <v>5765</v>
      </c>
      <c r="C5272" s="7" t="s">
        <v>79</v>
      </c>
      <c r="D5272" s="7" t="s">
        <v>53</v>
      </c>
      <c r="E5272" s="7" t="s">
        <v>5784</v>
      </c>
    </row>
    <row r="5273" spans="1:5" x14ac:dyDescent="0.2">
      <c r="A5273" s="7" t="s">
        <v>562</v>
      </c>
      <c r="B5273" s="7" t="s">
        <v>5765</v>
      </c>
      <c r="C5273" s="7" t="s">
        <v>63</v>
      </c>
      <c r="D5273" s="7" t="s">
        <v>23</v>
      </c>
      <c r="E5273" s="7" t="s">
        <v>5785</v>
      </c>
    </row>
    <row r="5274" spans="1:5" x14ac:dyDescent="0.2">
      <c r="A5274" s="7" t="s">
        <v>562</v>
      </c>
      <c r="B5274" s="7" t="s">
        <v>5765</v>
      </c>
      <c r="C5274" s="7" t="s">
        <v>65</v>
      </c>
      <c r="D5274" s="7" t="s">
        <v>42</v>
      </c>
      <c r="E5274" s="7" t="s">
        <v>5786</v>
      </c>
    </row>
    <row r="5275" spans="1:5" x14ac:dyDescent="0.2">
      <c r="A5275" s="7" t="s">
        <v>562</v>
      </c>
      <c r="B5275" s="7" t="s">
        <v>5765</v>
      </c>
      <c r="C5275" s="7" t="s">
        <v>67</v>
      </c>
      <c r="D5275" s="7" t="s">
        <v>26</v>
      </c>
      <c r="E5275" s="7" t="s">
        <v>5787</v>
      </c>
    </row>
    <row r="5276" spans="1:5" x14ac:dyDescent="0.2">
      <c r="A5276" s="7" t="s">
        <v>562</v>
      </c>
      <c r="B5276" s="7" t="s">
        <v>5765</v>
      </c>
      <c r="C5276" s="7" t="s">
        <v>163</v>
      </c>
      <c r="D5276" s="7" t="s">
        <v>29</v>
      </c>
      <c r="E5276" s="7" t="s">
        <v>5788</v>
      </c>
    </row>
    <row r="5277" spans="1:5" x14ac:dyDescent="0.2">
      <c r="A5277" s="7" t="s">
        <v>562</v>
      </c>
      <c r="B5277" s="7" t="s">
        <v>5765</v>
      </c>
      <c r="C5277" s="7" t="s">
        <v>165</v>
      </c>
      <c r="D5277" s="7" t="s">
        <v>53</v>
      </c>
      <c r="E5277" s="7" t="s">
        <v>5789</v>
      </c>
    </row>
    <row r="5278" spans="1:5" x14ac:dyDescent="0.2">
      <c r="A5278" s="7" t="s">
        <v>562</v>
      </c>
      <c r="B5278" s="7" t="s">
        <v>5765</v>
      </c>
      <c r="C5278" s="7" t="s">
        <v>167</v>
      </c>
      <c r="D5278" s="7" t="s">
        <v>34</v>
      </c>
      <c r="E5278" s="7" t="s">
        <v>5790</v>
      </c>
    </row>
    <row r="5279" spans="1:5" x14ac:dyDescent="0.2">
      <c r="A5279" s="7" t="s">
        <v>562</v>
      </c>
      <c r="B5279" s="7" t="s">
        <v>5765</v>
      </c>
      <c r="C5279" s="7" t="s">
        <v>77</v>
      </c>
      <c r="D5279" s="7" t="s">
        <v>48</v>
      </c>
      <c r="E5279" s="7" t="s">
        <v>5791</v>
      </c>
    </row>
    <row r="5280" spans="1:5" x14ac:dyDescent="0.2">
      <c r="A5280" s="7" t="s">
        <v>562</v>
      </c>
      <c r="B5280" s="7" t="s">
        <v>5765</v>
      </c>
      <c r="C5280" s="7" t="s">
        <v>83</v>
      </c>
      <c r="D5280" s="7" t="s">
        <v>98</v>
      </c>
      <c r="E5280" s="7" t="s">
        <v>5792</v>
      </c>
    </row>
    <row r="5281" spans="1:5" x14ac:dyDescent="0.2">
      <c r="A5281" s="7" t="s">
        <v>562</v>
      </c>
      <c r="B5281" s="7" t="s">
        <v>5765</v>
      </c>
      <c r="C5281" s="7" t="s">
        <v>169</v>
      </c>
      <c r="D5281" s="7" t="s">
        <v>45</v>
      </c>
      <c r="E5281" s="7" t="s">
        <v>5793</v>
      </c>
    </row>
    <row r="5282" spans="1:5" x14ac:dyDescent="0.2">
      <c r="A5282" s="7" t="s">
        <v>562</v>
      </c>
      <c r="B5282" s="7" t="s">
        <v>5765</v>
      </c>
      <c r="C5282" s="7" t="s">
        <v>85</v>
      </c>
      <c r="D5282" s="7" t="s">
        <v>26</v>
      </c>
      <c r="E5282" s="7" t="s">
        <v>5794</v>
      </c>
    </row>
    <row r="5283" spans="1:5" x14ac:dyDescent="0.2">
      <c r="A5283" s="7" t="s">
        <v>562</v>
      </c>
      <c r="B5283" s="7" t="s">
        <v>5765</v>
      </c>
      <c r="C5283" s="7" t="s">
        <v>89</v>
      </c>
      <c r="D5283" s="7" t="s">
        <v>37</v>
      </c>
      <c r="E5283" s="7" t="s">
        <v>5795</v>
      </c>
    </row>
    <row r="5284" spans="1:5" x14ac:dyDescent="0.2">
      <c r="A5284" s="7" t="s">
        <v>562</v>
      </c>
      <c r="B5284" s="7" t="s">
        <v>5765</v>
      </c>
      <c r="C5284" s="7" t="s">
        <v>87</v>
      </c>
      <c r="D5284" s="7" t="s">
        <v>48</v>
      </c>
      <c r="E5284" s="7" t="s">
        <v>5796</v>
      </c>
    </row>
    <row r="5285" spans="1:5" x14ac:dyDescent="0.2">
      <c r="A5285" s="7" t="s">
        <v>562</v>
      </c>
      <c r="B5285" s="7" t="s">
        <v>5765</v>
      </c>
      <c r="C5285" s="7" t="s">
        <v>93</v>
      </c>
      <c r="D5285" s="7" t="s">
        <v>53</v>
      </c>
      <c r="E5285" s="7" t="s">
        <v>5797</v>
      </c>
    </row>
    <row r="5286" spans="1:5" x14ac:dyDescent="0.2">
      <c r="A5286" s="7" t="s">
        <v>562</v>
      </c>
      <c r="B5286" s="7" t="s">
        <v>5765</v>
      </c>
      <c r="C5286" s="7" t="s">
        <v>100</v>
      </c>
      <c r="D5286" s="7" t="s">
        <v>98</v>
      </c>
      <c r="E5286" s="7" t="s">
        <v>5798</v>
      </c>
    </row>
    <row r="5287" spans="1:5" x14ac:dyDescent="0.2">
      <c r="A5287" s="7" t="s">
        <v>2298</v>
      </c>
      <c r="B5287" s="7" t="s">
        <v>5799</v>
      </c>
      <c r="C5287" s="13" t="s">
        <v>81</v>
      </c>
      <c r="D5287" s="13" t="s">
        <v>29</v>
      </c>
      <c r="E5287" s="7" t="s">
        <v>5800</v>
      </c>
    </row>
    <row r="5288" spans="1:5" x14ac:dyDescent="0.2">
      <c r="A5288" s="7" t="s">
        <v>2298</v>
      </c>
      <c r="B5288" s="7" t="s">
        <v>5799</v>
      </c>
      <c r="C5288" s="13" t="s">
        <v>25</v>
      </c>
      <c r="D5288" s="13" t="s">
        <v>45</v>
      </c>
      <c r="E5288" s="7" t="s">
        <v>5801</v>
      </c>
    </row>
    <row r="5289" spans="1:5" x14ac:dyDescent="0.2">
      <c r="A5289" s="7" t="s">
        <v>2298</v>
      </c>
      <c r="B5289" s="7" t="s">
        <v>5799</v>
      </c>
      <c r="C5289" s="13" t="s">
        <v>33</v>
      </c>
      <c r="D5289" s="13" t="s">
        <v>48</v>
      </c>
      <c r="E5289" s="7" t="s">
        <v>5802</v>
      </c>
    </row>
    <row r="5290" spans="1:5" x14ac:dyDescent="0.2">
      <c r="A5290" s="7" t="s">
        <v>2298</v>
      </c>
      <c r="B5290" s="7" t="s">
        <v>5799</v>
      </c>
      <c r="C5290" s="13" t="s">
        <v>28</v>
      </c>
      <c r="D5290" s="13" t="s">
        <v>34</v>
      </c>
      <c r="E5290" s="7" t="s">
        <v>5803</v>
      </c>
    </row>
    <row r="5291" spans="1:5" x14ac:dyDescent="0.2">
      <c r="A5291" s="7" t="s">
        <v>2298</v>
      </c>
      <c r="B5291" s="7" t="s">
        <v>5799</v>
      </c>
      <c r="C5291" s="13" t="s">
        <v>44</v>
      </c>
      <c r="D5291" s="13" t="s">
        <v>37</v>
      </c>
      <c r="E5291" s="7" t="s">
        <v>5804</v>
      </c>
    </row>
    <row r="5292" spans="1:5" x14ac:dyDescent="0.2">
      <c r="A5292" s="7" t="s">
        <v>2298</v>
      </c>
      <c r="B5292" s="7" t="s">
        <v>5799</v>
      </c>
      <c r="C5292" s="13" t="s">
        <v>140</v>
      </c>
      <c r="D5292" s="13" t="s">
        <v>29</v>
      </c>
      <c r="E5292" s="7" t="s">
        <v>5805</v>
      </c>
    </row>
    <row r="5293" spans="1:5" x14ac:dyDescent="0.2">
      <c r="A5293" s="7" t="s">
        <v>2298</v>
      </c>
      <c r="B5293" s="7" t="s">
        <v>5799</v>
      </c>
      <c r="C5293" s="13" t="s">
        <v>36</v>
      </c>
      <c r="D5293" s="13" t="s">
        <v>53</v>
      </c>
      <c r="E5293" s="7" t="s">
        <v>5806</v>
      </c>
    </row>
    <row r="5294" spans="1:5" x14ac:dyDescent="0.2">
      <c r="A5294" s="7" t="s">
        <v>2298</v>
      </c>
      <c r="B5294" s="7" t="s">
        <v>5799</v>
      </c>
      <c r="C5294" s="13" t="s">
        <v>143</v>
      </c>
      <c r="D5294" s="13" t="s">
        <v>42</v>
      </c>
      <c r="E5294" s="7" t="s">
        <v>5807</v>
      </c>
    </row>
    <row r="5295" spans="1:5" x14ac:dyDescent="0.2">
      <c r="A5295" s="7" t="s">
        <v>2298</v>
      </c>
      <c r="B5295" s="7" t="s">
        <v>5799</v>
      </c>
      <c r="C5295" s="13" t="s">
        <v>41</v>
      </c>
      <c r="D5295" s="13" t="s">
        <v>26</v>
      </c>
      <c r="E5295" s="7" t="s">
        <v>5808</v>
      </c>
    </row>
    <row r="5296" spans="1:5" x14ac:dyDescent="0.2">
      <c r="A5296" s="7" t="s">
        <v>2298</v>
      </c>
      <c r="B5296" s="7" t="s">
        <v>5799</v>
      </c>
      <c r="C5296" s="13" t="s">
        <v>47</v>
      </c>
      <c r="D5296" s="13" t="s">
        <v>98</v>
      </c>
      <c r="E5296" s="7" t="s">
        <v>5809</v>
      </c>
    </row>
    <row r="5297" spans="1:5" x14ac:dyDescent="0.2">
      <c r="A5297" s="7" t="s">
        <v>2298</v>
      </c>
      <c r="B5297" s="7" t="s">
        <v>5799</v>
      </c>
      <c r="C5297" s="13" t="s">
        <v>50</v>
      </c>
      <c r="D5297" s="13" t="s">
        <v>48</v>
      </c>
      <c r="E5297" s="7" t="s">
        <v>5810</v>
      </c>
    </row>
    <row r="5298" spans="1:5" x14ac:dyDescent="0.2">
      <c r="A5298" s="7" t="s">
        <v>2298</v>
      </c>
      <c r="B5298" s="7" t="s">
        <v>5799</v>
      </c>
      <c r="C5298" s="13">
        <v>902</v>
      </c>
      <c r="D5298" s="13">
        <v>6</v>
      </c>
      <c r="E5298" s="7" t="s">
        <v>5811</v>
      </c>
    </row>
    <row r="5299" spans="1:5" x14ac:dyDescent="0.2">
      <c r="A5299" s="7" t="s">
        <v>2298</v>
      </c>
      <c r="B5299" s="7" t="s">
        <v>5799</v>
      </c>
      <c r="C5299" s="13" t="s">
        <v>55</v>
      </c>
      <c r="D5299" s="13" t="s">
        <v>29</v>
      </c>
      <c r="E5299" s="7" t="s">
        <v>5812</v>
      </c>
    </row>
    <row r="5300" spans="1:5" x14ac:dyDescent="0.2">
      <c r="A5300" s="7" t="s">
        <v>2298</v>
      </c>
      <c r="B5300" s="7" t="s">
        <v>5799</v>
      </c>
      <c r="C5300" s="13" t="s">
        <v>57</v>
      </c>
      <c r="D5300" s="13" t="s">
        <v>26</v>
      </c>
      <c r="E5300" s="7" t="s">
        <v>5813</v>
      </c>
    </row>
    <row r="5301" spans="1:5" x14ac:dyDescent="0.2">
      <c r="A5301" s="7" t="s">
        <v>2298</v>
      </c>
      <c r="B5301" s="7" t="s">
        <v>5799</v>
      </c>
      <c r="C5301" s="13" t="s">
        <v>153</v>
      </c>
      <c r="D5301" s="13" t="s">
        <v>98</v>
      </c>
      <c r="E5301" s="7" t="s">
        <v>5814</v>
      </c>
    </row>
    <row r="5302" spans="1:5" x14ac:dyDescent="0.2">
      <c r="A5302" s="7" t="s">
        <v>2298</v>
      </c>
      <c r="B5302" s="7" t="s">
        <v>5799</v>
      </c>
      <c r="C5302" s="13" t="s">
        <v>59</v>
      </c>
      <c r="D5302" s="13" t="s">
        <v>45</v>
      </c>
      <c r="E5302" s="7" t="s">
        <v>5815</v>
      </c>
    </row>
    <row r="5303" spans="1:5" x14ac:dyDescent="0.2">
      <c r="A5303" s="7" t="s">
        <v>2298</v>
      </c>
      <c r="B5303" s="7" t="s">
        <v>5799</v>
      </c>
      <c r="C5303" s="13" t="s">
        <v>61</v>
      </c>
      <c r="D5303" s="13" t="s">
        <v>37</v>
      </c>
      <c r="E5303" s="7" t="s">
        <v>5816</v>
      </c>
    </row>
    <row r="5304" spans="1:5" x14ac:dyDescent="0.2">
      <c r="A5304" s="7" t="s">
        <v>2298</v>
      </c>
      <c r="B5304" s="7" t="s">
        <v>5799</v>
      </c>
      <c r="C5304" s="13" t="s">
        <v>130</v>
      </c>
      <c r="D5304" s="13" t="s">
        <v>53</v>
      </c>
      <c r="E5304" s="7" t="s">
        <v>5817</v>
      </c>
    </row>
    <row r="5305" spans="1:5" x14ac:dyDescent="0.2">
      <c r="A5305" s="7" t="s">
        <v>2298</v>
      </c>
      <c r="B5305" s="7" t="s">
        <v>5799</v>
      </c>
      <c r="C5305" s="13" t="s">
        <v>79</v>
      </c>
      <c r="D5305" s="13" t="s">
        <v>34</v>
      </c>
      <c r="E5305" s="7" t="s">
        <v>5818</v>
      </c>
    </row>
    <row r="5306" spans="1:5" x14ac:dyDescent="0.2">
      <c r="A5306" s="7" t="s">
        <v>2298</v>
      </c>
      <c r="B5306" s="7" t="s">
        <v>5799</v>
      </c>
      <c r="C5306" s="13" t="s">
        <v>63</v>
      </c>
      <c r="D5306" s="13" t="s">
        <v>37</v>
      </c>
      <c r="E5306" s="7" t="s">
        <v>5819</v>
      </c>
    </row>
    <row r="5307" spans="1:5" x14ac:dyDescent="0.2">
      <c r="A5307" s="7" t="s">
        <v>2298</v>
      </c>
      <c r="B5307" s="7" t="s">
        <v>5799</v>
      </c>
      <c r="C5307" s="13" t="s">
        <v>65</v>
      </c>
      <c r="D5307" s="13" t="s">
        <v>48</v>
      </c>
      <c r="E5307" s="7" t="s">
        <v>5820</v>
      </c>
    </row>
    <row r="5308" spans="1:5" x14ac:dyDescent="0.2">
      <c r="A5308" s="7" t="s">
        <v>2298</v>
      </c>
      <c r="B5308" s="7" t="s">
        <v>5799</v>
      </c>
      <c r="C5308" s="13" t="s">
        <v>67</v>
      </c>
      <c r="D5308" s="13" t="s">
        <v>98</v>
      </c>
      <c r="E5308" s="7" t="s">
        <v>5821</v>
      </c>
    </row>
    <row r="5309" spans="1:5" x14ac:dyDescent="0.2">
      <c r="A5309" s="7" t="s">
        <v>2298</v>
      </c>
      <c r="B5309" s="7" t="s">
        <v>5799</v>
      </c>
      <c r="C5309" s="13" t="s">
        <v>75</v>
      </c>
      <c r="D5309" s="13" t="s">
        <v>48</v>
      </c>
      <c r="E5309" s="7" t="s">
        <v>5822</v>
      </c>
    </row>
    <row r="5310" spans="1:5" x14ac:dyDescent="0.2">
      <c r="A5310" s="7" t="s">
        <v>2298</v>
      </c>
      <c r="B5310" s="7" t="s">
        <v>5799</v>
      </c>
      <c r="C5310" s="13" t="s">
        <v>163</v>
      </c>
      <c r="D5310" s="13" t="s">
        <v>53</v>
      </c>
      <c r="E5310" s="7" t="s">
        <v>5823</v>
      </c>
    </row>
    <row r="5311" spans="1:5" x14ac:dyDescent="0.2">
      <c r="A5311" s="7" t="s">
        <v>2298</v>
      </c>
      <c r="B5311" s="7" t="s">
        <v>5799</v>
      </c>
      <c r="C5311" s="13" t="s">
        <v>165</v>
      </c>
      <c r="D5311" s="13" t="s">
        <v>34</v>
      </c>
      <c r="E5311" s="7" t="s">
        <v>5824</v>
      </c>
    </row>
    <row r="5312" spans="1:5" x14ac:dyDescent="0.2">
      <c r="A5312" s="7" t="s">
        <v>2298</v>
      </c>
      <c r="B5312" s="7" t="s">
        <v>5799</v>
      </c>
      <c r="C5312" s="13" t="s">
        <v>167</v>
      </c>
      <c r="D5312" s="13" t="s">
        <v>42</v>
      </c>
      <c r="E5312" s="7" t="s">
        <v>5825</v>
      </c>
    </row>
    <row r="5313" spans="1:5" x14ac:dyDescent="0.2">
      <c r="A5313" s="7" t="s">
        <v>2298</v>
      </c>
      <c r="B5313" s="7" t="s">
        <v>5799</v>
      </c>
      <c r="C5313" s="13" t="s">
        <v>77</v>
      </c>
      <c r="D5313" s="13" t="s">
        <v>26</v>
      </c>
      <c r="E5313" s="7" t="s">
        <v>5826</v>
      </c>
    </row>
    <row r="5314" spans="1:5" x14ac:dyDescent="0.2">
      <c r="A5314" s="7" t="s">
        <v>2298</v>
      </c>
      <c r="B5314" s="7" t="s">
        <v>5799</v>
      </c>
      <c r="C5314" s="13" t="s">
        <v>83</v>
      </c>
      <c r="D5314" s="13" t="s">
        <v>45</v>
      </c>
      <c r="E5314" s="7" t="s">
        <v>5827</v>
      </c>
    </row>
    <row r="5315" spans="1:5" x14ac:dyDescent="0.2">
      <c r="A5315" s="7" t="s">
        <v>2298</v>
      </c>
      <c r="B5315" s="7" t="s">
        <v>5799</v>
      </c>
      <c r="C5315" s="13" t="s">
        <v>169</v>
      </c>
      <c r="D5315" s="13" t="s">
        <v>23</v>
      </c>
      <c r="E5315" s="7" t="s">
        <v>5828</v>
      </c>
    </row>
    <row r="5316" spans="1:5" x14ac:dyDescent="0.2">
      <c r="A5316" s="7" t="s">
        <v>2298</v>
      </c>
      <c r="B5316" s="7" t="s">
        <v>5799</v>
      </c>
      <c r="C5316" s="13" t="s">
        <v>85</v>
      </c>
      <c r="D5316" s="13" t="s">
        <v>98</v>
      </c>
      <c r="E5316" s="7" t="s">
        <v>5829</v>
      </c>
    </row>
    <row r="5317" spans="1:5" x14ac:dyDescent="0.2">
      <c r="A5317" s="7" t="s">
        <v>2298</v>
      </c>
      <c r="B5317" s="7" t="s">
        <v>5799</v>
      </c>
      <c r="C5317" s="13" t="s">
        <v>87</v>
      </c>
      <c r="D5317" s="13" t="s">
        <v>26</v>
      </c>
      <c r="E5317" s="7" t="s">
        <v>5830</v>
      </c>
    </row>
    <row r="5318" spans="1:5" x14ac:dyDescent="0.2">
      <c r="A5318" s="7" t="s">
        <v>2298</v>
      </c>
      <c r="B5318" s="7" t="s">
        <v>5799</v>
      </c>
      <c r="C5318" s="13" t="s">
        <v>89</v>
      </c>
      <c r="D5318" s="13" t="s">
        <v>29</v>
      </c>
      <c r="E5318" s="7" t="s">
        <v>5831</v>
      </c>
    </row>
    <row r="5319" spans="1:5" x14ac:dyDescent="0.2">
      <c r="A5319" s="7" t="s">
        <v>2298</v>
      </c>
      <c r="B5319" s="7" t="s">
        <v>5799</v>
      </c>
      <c r="C5319" s="13" t="s">
        <v>93</v>
      </c>
      <c r="D5319" s="13" t="s">
        <v>34</v>
      </c>
      <c r="E5319" s="7" t="s">
        <v>5832</v>
      </c>
    </row>
    <row r="5320" spans="1:5" x14ac:dyDescent="0.2">
      <c r="A5320" s="7" t="s">
        <v>2298</v>
      </c>
      <c r="B5320" s="7" t="s">
        <v>5799</v>
      </c>
      <c r="C5320" s="13" t="s">
        <v>100</v>
      </c>
      <c r="D5320" s="13" t="s">
        <v>45</v>
      </c>
      <c r="E5320" s="7" t="s">
        <v>5833</v>
      </c>
    </row>
    <row r="5321" spans="1:5" x14ac:dyDescent="0.2">
      <c r="A5321" s="7" t="s">
        <v>2298</v>
      </c>
      <c r="B5321" s="7" t="s">
        <v>5799</v>
      </c>
      <c r="C5321" s="13" t="s">
        <v>178</v>
      </c>
      <c r="D5321" s="13" t="s">
        <v>23</v>
      </c>
      <c r="E5321" s="7" t="s">
        <v>5834</v>
      </c>
    </row>
    <row r="5322" spans="1:5" x14ac:dyDescent="0.2">
      <c r="A5322" s="7" t="s">
        <v>2298</v>
      </c>
      <c r="B5322" s="7" t="s">
        <v>5799</v>
      </c>
      <c r="C5322" s="13" t="s">
        <v>95</v>
      </c>
      <c r="D5322" s="13" t="s">
        <v>37</v>
      </c>
      <c r="E5322" s="7" t="s">
        <v>5835</v>
      </c>
    </row>
    <row r="5323" spans="1:5" x14ac:dyDescent="0.2">
      <c r="A5323" s="7" t="s">
        <v>2298</v>
      </c>
      <c r="B5323" s="7" t="s">
        <v>5799</v>
      </c>
      <c r="C5323" s="13" t="s">
        <v>39</v>
      </c>
      <c r="D5323" s="13" t="s">
        <v>53</v>
      </c>
      <c r="E5323" s="7" t="s">
        <v>5836</v>
      </c>
    </row>
    <row r="5324" spans="1:5" x14ac:dyDescent="0.2">
      <c r="A5324" s="7" t="s">
        <v>2298</v>
      </c>
      <c r="B5324" s="7" t="s">
        <v>5799</v>
      </c>
      <c r="C5324" s="13" t="s">
        <v>104</v>
      </c>
      <c r="D5324" s="13" t="s">
        <v>53</v>
      </c>
      <c r="E5324" s="7" t="s">
        <v>5837</v>
      </c>
    </row>
    <row r="5325" spans="1:5" x14ac:dyDescent="0.2">
      <c r="A5325" s="7" t="s">
        <v>2298</v>
      </c>
      <c r="B5325" s="7" t="s">
        <v>5799</v>
      </c>
      <c r="C5325" s="13" t="s">
        <v>108</v>
      </c>
      <c r="D5325" s="13" t="s">
        <v>23</v>
      </c>
      <c r="E5325" s="7" t="s">
        <v>5838</v>
      </c>
    </row>
    <row r="5326" spans="1:5" x14ac:dyDescent="0.2">
      <c r="A5326" s="7" t="s">
        <v>2298</v>
      </c>
      <c r="B5326" s="7" t="s">
        <v>5799</v>
      </c>
      <c r="C5326" s="13" t="s">
        <v>106</v>
      </c>
      <c r="D5326" s="13" t="s">
        <v>98</v>
      </c>
      <c r="E5326" s="7" t="s">
        <v>5839</v>
      </c>
    </row>
    <row r="5327" spans="1:5" x14ac:dyDescent="0.2">
      <c r="A5327" s="7" t="s">
        <v>2298</v>
      </c>
      <c r="B5327" s="7" t="s">
        <v>5799</v>
      </c>
      <c r="C5327" s="13" t="s">
        <v>110</v>
      </c>
      <c r="D5327" s="13" t="s">
        <v>42</v>
      </c>
      <c r="E5327" s="7" t="s">
        <v>5840</v>
      </c>
    </row>
    <row r="5328" spans="1:5" x14ac:dyDescent="0.2">
      <c r="A5328" s="7" t="s">
        <v>2298</v>
      </c>
      <c r="B5328" s="7" t="s">
        <v>5799</v>
      </c>
      <c r="C5328" s="13" t="s">
        <v>182</v>
      </c>
      <c r="D5328" s="13" t="s">
        <v>42</v>
      </c>
      <c r="E5328" s="7" t="s">
        <v>5841</v>
      </c>
    </row>
    <row r="5329" spans="1:5" x14ac:dyDescent="0.2">
      <c r="A5329" s="7" t="s">
        <v>2298</v>
      </c>
      <c r="B5329" s="7" t="s">
        <v>5799</v>
      </c>
      <c r="C5329" s="13" t="s">
        <v>102</v>
      </c>
      <c r="D5329" s="13" t="s">
        <v>48</v>
      </c>
      <c r="E5329" s="7" t="s">
        <v>5842</v>
      </c>
    </row>
    <row r="5330" spans="1:5" x14ac:dyDescent="0.2">
      <c r="A5330" s="7" t="s">
        <v>2298</v>
      </c>
      <c r="B5330" s="7" t="s">
        <v>5799</v>
      </c>
      <c r="C5330" s="13" t="s">
        <v>185</v>
      </c>
      <c r="D5330" s="13" t="s">
        <v>34</v>
      </c>
      <c r="E5330" s="7" t="s">
        <v>5843</v>
      </c>
    </row>
    <row r="5331" spans="1:5" x14ac:dyDescent="0.2">
      <c r="A5331" s="7" t="s">
        <v>2298</v>
      </c>
      <c r="B5331" s="7" t="s">
        <v>5799</v>
      </c>
      <c r="C5331" s="13" t="s">
        <v>191</v>
      </c>
      <c r="D5331" s="13" t="s">
        <v>48</v>
      </c>
      <c r="E5331" s="7" t="s">
        <v>5844</v>
      </c>
    </row>
    <row r="5332" spans="1:5" x14ac:dyDescent="0.2">
      <c r="A5332" s="7" t="s">
        <v>2298</v>
      </c>
      <c r="B5332" s="7" t="s">
        <v>5799</v>
      </c>
      <c r="C5332" s="13" t="s">
        <v>71</v>
      </c>
      <c r="D5332" s="13" t="s">
        <v>26</v>
      </c>
      <c r="E5332" s="7" t="s">
        <v>5845</v>
      </c>
    </row>
    <row r="5333" spans="1:5" x14ac:dyDescent="0.2">
      <c r="A5333" s="7" t="s">
        <v>2298</v>
      </c>
      <c r="B5333" s="7" t="s">
        <v>5799</v>
      </c>
      <c r="C5333" s="13" t="s">
        <v>69</v>
      </c>
      <c r="D5333" s="13" t="s">
        <v>45</v>
      </c>
      <c r="E5333" s="7" t="s">
        <v>5846</v>
      </c>
    </row>
    <row r="5334" spans="1:5" x14ac:dyDescent="0.2">
      <c r="A5334" s="7" t="s">
        <v>2298</v>
      </c>
      <c r="B5334" s="7" t="s">
        <v>5799</v>
      </c>
      <c r="C5334" s="13" t="s">
        <v>195</v>
      </c>
      <c r="D5334" s="13" t="s">
        <v>37</v>
      </c>
      <c r="E5334" s="7" t="s">
        <v>5847</v>
      </c>
    </row>
    <row r="5335" spans="1:5" x14ac:dyDescent="0.2">
      <c r="A5335" s="7" t="s">
        <v>2298</v>
      </c>
      <c r="B5335" s="7" t="s">
        <v>5799</v>
      </c>
      <c r="C5335" s="13" t="s">
        <v>31</v>
      </c>
      <c r="D5335" s="13" t="s">
        <v>29</v>
      </c>
      <c r="E5335" s="7" t="s">
        <v>5848</v>
      </c>
    </row>
    <row r="5336" spans="1:5" x14ac:dyDescent="0.2">
      <c r="A5336" s="7" t="s">
        <v>2298</v>
      </c>
      <c r="B5336" s="7" t="s">
        <v>5799</v>
      </c>
      <c r="C5336" s="13" t="s">
        <v>198</v>
      </c>
      <c r="D5336" s="13" t="s">
        <v>53</v>
      </c>
      <c r="E5336" s="7" t="s">
        <v>5849</v>
      </c>
    </row>
    <row r="5337" spans="1:5" x14ac:dyDescent="0.2">
      <c r="A5337" s="7" t="s">
        <v>2298</v>
      </c>
      <c r="B5337" s="7" t="s">
        <v>5799</v>
      </c>
      <c r="C5337" s="13" t="s">
        <v>22</v>
      </c>
      <c r="D5337" s="13" t="s">
        <v>29</v>
      </c>
      <c r="E5337" s="7" t="s">
        <v>5850</v>
      </c>
    </row>
    <row r="5338" spans="1:5" x14ac:dyDescent="0.2">
      <c r="A5338" s="7" t="s">
        <v>2298</v>
      </c>
      <c r="B5338" s="7" t="s">
        <v>5799</v>
      </c>
      <c r="C5338" s="13" t="s">
        <v>112</v>
      </c>
      <c r="D5338" s="13" t="s">
        <v>26</v>
      </c>
      <c r="E5338" s="7" t="s">
        <v>5851</v>
      </c>
    </row>
    <row r="5339" spans="1:5" x14ac:dyDescent="0.2">
      <c r="A5339" s="7" t="s">
        <v>2298</v>
      </c>
      <c r="B5339" s="7" t="s">
        <v>5799</v>
      </c>
      <c r="C5339" s="13" t="s">
        <v>114</v>
      </c>
      <c r="D5339" s="13" t="s">
        <v>45</v>
      </c>
      <c r="E5339" s="7" t="s">
        <v>5852</v>
      </c>
    </row>
    <row r="5340" spans="1:5" x14ac:dyDescent="0.2">
      <c r="A5340" s="7" t="s">
        <v>2298</v>
      </c>
      <c r="B5340" s="7" t="s">
        <v>5799</v>
      </c>
      <c r="C5340" s="13" t="s">
        <v>116</v>
      </c>
      <c r="D5340" s="13" t="s">
        <v>34</v>
      </c>
      <c r="E5340" s="7" t="s">
        <v>5853</v>
      </c>
    </row>
    <row r="5341" spans="1:5" x14ac:dyDescent="0.2">
      <c r="A5341" s="7" t="s">
        <v>2298</v>
      </c>
      <c r="B5341" s="7" t="s">
        <v>5799</v>
      </c>
      <c r="C5341" s="13" t="s">
        <v>118</v>
      </c>
      <c r="D5341" s="13" t="s">
        <v>42</v>
      </c>
      <c r="E5341" s="7" t="s">
        <v>5854</v>
      </c>
    </row>
    <row r="5342" spans="1:5" x14ac:dyDescent="0.2">
      <c r="A5342" s="7" t="s">
        <v>2298</v>
      </c>
      <c r="B5342" s="7" t="s">
        <v>5799</v>
      </c>
      <c r="C5342" s="13" t="s">
        <v>73</v>
      </c>
      <c r="D5342" s="13" t="s">
        <v>48</v>
      </c>
      <c r="E5342" s="7" t="s">
        <v>5855</v>
      </c>
    </row>
    <row r="5343" spans="1:5" x14ac:dyDescent="0.2">
      <c r="A5343" s="7" t="s">
        <v>2298</v>
      </c>
      <c r="B5343" s="7" t="s">
        <v>5799</v>
      </c>
      <c r="C5343" s="13" t="s">
        <v>120</v>
      </c>
      <c r="D5343" s="13" t="s">
        <v>98</v>
      </c>
      <c r="E5343" s="7" t="s">
        <v>5856</v>
      </c>
    </row>
    <row r="5344" spans="1:5" x14ac:dyDescent="0.2">
      <c r="A5344" s="7" t="s">
        <v>2298</v>
      </c>
      <c r="B5344" s="7" t="s">
        <v>5799</v>
      </c>
      <c r="C5344" s="13" t="s">
        <v>122</v>
      </c>
      <c r="D5344" s="13" t="s">
        <v>37</v>
      </c>
      <c r="E5344" s="7" t="s">
        <v>5857</v>
      </c>
    </row>
    <row r="5345" spans="1:5" x14ac:dyDescent="0.2">
      <c r="A5345" s="7" t="s">
        <v>2298</v>
      </c>
      <c r="B5345" s="7" t="s">
        <v>5799</v>
      </c>
      <c r="C5345" s="13" t="s">
        <v>97</v>
      </c>
      <c r="D5345" s="13" t="s">
        <v>23</v>
      </c>
      <c r="E5345" s="7" t="s">
        <v>5858</v>
      </c>
    </row>
    <row r="5346" spans="1:5" x14ac:dyDescent="0.2">
      <c r="A5346" s="7" t="s">
        <v>2298</v>
      </c>
      <c r="B5346" s="7" t="s">
        <v>5799</v>
      </c>
      <c r="C5346" s="13" t="s">
        <v>124</v>
      </c>
      <c r="D5346" s="13" t="s">
        <v>45</v>
      </c>
      <c r="E5346" s="7" t="s">
        <v>5859</v>
      </c>
    </row>
    <row r="5347" spans="1:5" x14ac:dyDescent="0.2">
      <c r="A5347" s="7" t="s">
        <v>2298</v>
      </c>
      <c r="B5347" s="7" t="s">
        <v>5799</v>
      </c>
      <c r="C5347" s="13" t="s">
        <v>126</v>
      </c>
      <c r="D5347" s="13" t="s">
        <v>98</v>
      </c>
      <c r="E5347" s="7" t="s">
        <v>5860</v>
      </c>
    </row>
    <row r="5348" spans="1:5" x14ac:dyDescent="0.2">
      <c r="A5348" s="7" t="s">
        <v>561</v>
      </c>
      <c r="B5348" s="7" t="s">
        <v>5861</v>
      </c>
      <c r="C5348" s="7" t="s">
        <v>25</v>
      </c>
      <c r="D5348" s="7" t="s">
        <v>37</v>
      </c>
      <c r="E5348" s="7" t="s">
        <v>5862</v>
      </c>
    </row>
    <row r="5349" spans="1:5" x14ac:dyDescent="0.2">
      <c r="A5349" s="7" t="s">
        <v>561</v>
      </c>
      <c r="B5349" s="7" t="s">
        <v>5861</v>
      </c>
      <c r="C5349" s="7" t="s">
        <v>28</v>
      </c>
      <c r="D5349" s="7" t="s">
        <v>48</v>
      </c>
      <c r="E5349" s="7" t="s">
        <v>5863</v>
      </c>
    </row>
    <row r="5350" spans="1:5" x14ac:dyDescent="0.2">
      <c r="A5350" s="7" t="s">
        <v>561</v>
      </c>
      <c r="B5350" s="7" t="s">
        <v>5861</v>
      </c>
      <c r="C5350" s="7" t="s">
        <v>33</v>
      </c>
      <c r="D5350" s="7" t="s">
        <v>98</v>
      </c>
      <c r="E5350" s="7" t="s">
        <v>5864</v>
      </c>
    </row>
    <row r="5351" spans="1:5" x14ac:dyDescent="0.2">
      <c r="A5351" s="7" t="s">
        <v>561</v>
      </c>
      <c r="B5351" s="7" t="s">
        <v>5861</v>
      </c>
      <c r="C5351" s="7" t="s">
        <v>44</v>
      </c>
      <c r="D5351" s="7" t="s">
        <v>53</v>
      </c>
      <c r="E5351" s="7" t="s">
        <v>5865</v>
      </c>
    </row>
    <row r="5352" spans="1:5" x14ac:dyDescent="0.2">
      <c r="A5352" s="7" t="s">
        <v>561</v>
      </c>
      <c r="B5352" s="7" t="s">
        <v>5861</v>
      </c>
      <c r="C5352" s="7" t="s">
        <v>140</v>
      </c>
      <c r="D5352" s="7" t="s">
        <v>34</v>
      </c>
      <c r="E5352" s="7" t="s">
        <v>5866</v>
      </c>
    </row>
    <row r="5353" spans="1:5" x14ac:dyDescent="0.2">
      <c r="A5353" s="7" t="s">
        <v>561</v>
      </c>
      <c r="B5353" s="7" t="s">
        <v>5861</v>
      </c>
      <c r="C5353" s="7" t="s">
        <v>36</v>
      </c>
      <c r="D5353" s="7" t="s">
        <v>42</v>
      </c>
      <c r="E5353" s="7" t="s">
        <v>5867</v>
      </c>
    </row>
    <row r="5354" spans="1:5" x14ac:dyDescent="0.2">
      <c r="A5354" s="7" t="s">
        <v>561</v>
      </c>
      <c r="B5354" s="7" t="s">
        <v>5861</v>
      </c>
      <c r="C5354" s="7" t="s">
        <v>143</v>
      </c>
      <c r="D5354" s="7" t="s">
        <v>26</v>
      </c>
      <c r="E5354" s="7" t="s">
        <v>5868</v>
      </c>
    </row>
    <row r="5355" spans="1:5" x14ac:dyDescent="0.2">
      <c r="A5355" s="7" t="s">
        <v>561</v>
      </c>
      <c r="B5355" s="7" t="s">
        <v>5861</v>
      </c>
      <c r="C5355" s="7" t="s">
        <v>41</v>
      </c>
      <c r="D5355" s="7" t="s">
        <v>45</v>
      </c>
      <c r="E5355" s="7" t="s">
        <v>5869</v>
      </c>
    </row>
    <row r="5356" spans="1:5" x14ac:dyDescent="0.2">
      <c r="A5356" s="7" t="s">
        <v>561</v>
      </c>
      <c r="B5356" s="7" t="s">
        <v>5861</v>
      </c>
      <c r="C5356" s="7" t="s">
        <v>47</v>
      </c>
      <c r="D5356" s="7" t="s">
        <v>23</v>
      </c>
      <c r="E5356" s="7" t="s">
        <v>5870</v>
      </c>
    </row>
    <row r="5357" spans="1:5" x14ac:dyDescent="0.2">
      <c r="A5357" s="7" t="s">
        <v>561</v>
      </c>
      <c r="B5357" s="7" t="s">
        <v>5861</v>
      </c>
      <c r="C5357" s="7" t="s">
        <v>50</v>
      </c>
      <c r="D5357" s="7" t="s">
        <v>98</v>
      </c>
      <c r="E5357" s="7" t="s">
        <v>5871</v>
      </c>
    </row>
    <row r="5358" spans="1:5" x14ac:dyDescent="0.2">
      <c r="A5358" s="7" t="s">
        <v>561</v>
      </c>
      <c r="B5358" s="7" t="s">
        <v>5861</v>
      </c>
      <c r="C5358" s="7" t="s">
        <v>52</v>
      </c>
      <c r="D5358" s="7" t="s">
        <v>26</v>
      </c>
      <c r="E5358" s="7" t="s">
        <v>5872</v>
      </c>
    </row>
    <row r="5359" spans="1:5" x14ac:dyDescent="0.2">
      <c r="A5359" s="7" t="s">
        <v>561</v>
      </c>
      <c r="B5359" s="7" t="s">
        <v>5861</v>
      </c>
      <c r="C5359" s="7" t="s">
        <v>149</v>
      </c>
      <c r="D5359" s="7" t="s">
        <v>29</v>
      </c>
      <c r="E5359" s="7" t="s">
        <v>5873</v>
      </c>
    </row>
    <row r="5360" spans="1:5" x14ac:dyDescent="0.2">
      <c r="A5360" s="7" t="s">
        <v>561</v>
      </c>
      <c r="B5360" s="7" t="s">
        <v>5861</v>
      </c>
      <c r="C5360" s="7" t="s">
        <v>153</v>
      </c>
      <c r="D5360" s="7" t="s">
        <v>23</v>
      </c>
      <c r="E5360" s="7" t="s">
        <v>5874</v>
      </c>
    </row>
    <row r="5361" spans="1:5" x14ac:dyDescent="0.2">
      <c r="A5361" s="7" t="s">
        <v>561</v>
      </c>
      <c r="B5361" s="7" t="s">
        <v>5861</v>
      </c>
      <c r="C5361" s="7" t="s">
        <v>55</v>
      </c>
      <c r="D5361" s="7" t="s">
        <v>34</v>
      </c>
      <c r="E5361" s="7" t="s">
        <v>5875</v>
      </c>
    </row>
    <row r="5362" spans="1:5" x14ac:dyDescent="0.2">
      <c r="A5362" s="7" t="s">
        <v>561</v>
      </c>
      <c r="B5362" s="7" t="s">
        <v>5861</v>
      </c>
      <c r="C5362" s="7" t="s">
        <v>57</v>
      </c>
      <c r="D5362" s="7" t="s">
        <v>45</v>
      </c>
      <c r="E5362" s="7" t="s">
        <v>5876</v>
      </c>
    </row>
    <row r="5363" spans="1:5" x14ac:dyDescent="0.2">
      <c r="A5363" s="7" t="s">
        <v>561</v>
      </c>
      <c r="B5363" s="7" t="s">
        <v>5861</v>
      </c>
      <c r="C5363" s="7" t="s">
        <v>59</v>
      </c>
      <c r="D5363" s="7" t="s">
        <v>37</v>
      </c>
      <c r="E5363" s="7" t="s">
        <v>5877</v>
      </c>
    </row>
    <row r="5364" spans="1:5" x14ac:dyDescent="0.2">
      <c r="A5364" s="7" t="s">
        <v>561</v>
      </c>
      <c r="B5364" s="7" t="s">
        <v>5861</v>
      </c>
      <c r="C5364" s="7" t="s">
        <v>61</v>
      </c>
      <c r="D5364" s="7" t="s">
        <v>53</v>
      </c>
      <c r="E5364" s="7" t="s">
        <v>5878</v>
      </c>
    </row>
    <row r="5365" spans="1:5" x14ac:dyDescent="0.2">
      <c r="A5365" s="7" t="s">
        <v>561</v>
      </c>
      <c r="B5365" s="7" t="s">
        <v>5861</v>
      </c>
      <c r="C5365" s="7" t="s">
        <v>130</v>
      </c>
      <c r="D5365" s="7" t="s">
        <v>42</v>
      </c>
      <c r="E5365" s="7" t="s">
        <v>5879</v>
      </c>
    </row>
    <row r="5366" spans="1:5" x14ac:dyDescent="0.2">
      <c r="A5366" s="7" t="s">
        <v>561</v>
      </c>
      <c r="B5366" s="7" t="s">
        <v>5861</v>
      </c>
      <c r="C5366" s="7" t="s">
        <v>79</v>
      </c>
      <c r="D5366" s="7" t="s">
        <v>48</v>
      </c>
      <c r="E5366" s="7" t="s">
        <v>5880</v>
      </c>
    </row>
    <row r="5367" spans="1:5" x14ac:dyDescent="0.2">
      <c r="A5367" s="7" t="s">
        <v>561</v>
      </c>
      <c r="B5367" s="7" t="s">
        <v>5861</v>
      </c>
      <c r="C5367" s="7" t="s">
        <v>81</v>
      </c>
      <c r="D5367" s="7" t="s">
        <v>34</v>
      </c>
      <c r="E5367" s="7" t="s">
        <v>5881</v>
      </c>
    </row>
    <row r="5368" spans="1:5" x14ac:dyDescent="0.2">
      <c r="A5368" s="7" t="s">
        <v>561</v>
      </c>
      <c r="B5368" s="7" t="s">
        <v>5861</v>
      </c>
      <c r="C5368" s="7" t="s">
        <v>63</v>
      </c>
      <c r="D5368" s="7" t="s">
        <v>53</v>
      </c>
      <c r="E5368" s="7" t="s">
        <v>5882</v>
      </c>
    </row>
    <row r="5369" spans="1:5" x14ac:dyDescent="0.2">
      <c r="A5369" s="7" t="s">
        <v>561</v>
      </c>
      <c r="B5369" s="7" t="s">
        <v>5861</v>
      </c>
      <c r="C5369" s="7" t="s">
        <v>65</v>
      </c>
      <c r="D5369" s="7" t="s">
        <v>98</v>
      </c>
      <c r="E5369" s="7" t="s">
        <v>5883</v>
      </c>
    </row>
    <row r="5370" spans="1:5" x14ac:dyDescent="0.2">
      <c r="A5370" s="7" t="s">
        <v>561</v>
      </c>
      <c r="B5370" s="7" t="s">
        <v>5861</v>
      </c>
      <c r="C5370" s="7" t="s">
        <v>67</v>
      </c>
      <c r="D5370" s="7" t="s">
        <v>23</v>
      </c>
      <c r="E5370" s="7" t="s">
        <v>5884</v>
      </c>
    </row>
    <row r="5371" spans="1:5" x14ac:dyDescent="0.2">
      <c r="A5371" s="7" t="s">
        <v>561</v>
      </c>
      <c r="B5371" s="7" t="s">
        <v>5861</v>
      </c>
      <c r="C5371" s="7" t="s">
        <v>163</v>
      </c>
      <c r="D5371" s="7" t="s">
        <v>42</v>
      </c>
      <c r="E5371" s="7" t="s">
        <v>5885</v>
      </c>
    </row>
    <row r="5372" spans="1:5" x14ac:dyDescent="0.2">
      <c r="A5372" s="7" t="s">
        <v>561</v>
      </c>
      <c r="B5372" s="7" t="s">
        <v>5861</v>
      </c>
      <c r="C5372" s="7" t="s">
        <v>165</v>
      </c>
      <c r="D5372" s="7" t="s">
        <v>48</v>
      </c>
      <c r="E5372" s="7" t="s">
        <v>5886</v>
      </c>
    </row>
    <row r="5373" spans="1:5" x14ac:dyDescent="0.2">
      <c r="A5373" s="7" t="s">
        <v>561</v>
      </c>
      <c r="B5373" s="7" t="s">
        <v>5861</v>
      </c>
      <c r="C5373" s="7" t="s">
        <v>167</v>
      </c>
      <c r="D5373" s="7" t="s">
        <v>26</v>
      </c>
      <c r="E5373" s="7" t="s">
        <v>5887</v>
      </c>
    </row>
    <row r="5374" spans="1:5" x14ac:dyDescent="0.2">
      <c r="A5374" s="7" t="s">
        <v>561</v>
      </c>
      <c r="B5374" s="7" t="s">
        <v>5861</v>
      </c>
      <c r="C5374" s="7" t="s">
        <v>77</v>
      </c>
      <c r="D5374" s="7" t="s">
        <v>45</v>
      </c>
      <c r="E5374" s="7" t="s">
        <v>5888</v>
      </c>
    </row>
    <row r="5375" spans="1:5" x14ac:dyDescent="0.2">
      <c r="A5375" s="7" t="s">
        <v>561</v>
      </c>
      <c r="B5375" s="7" t="s">
        <v>5861</v>
      </c>
      <c r="C5375" s="7" t="s">
        <v>83</v>
      </c>
      <c r="D5375" s="7" t="s">
        <v>37</v>
      </c>
      <c r="E5375" s="7" t="s">
        <v>5889</v>
      </c>
    </row>
    <row r="5376" spans="1:5" x14ac:dyDescent="0.2">
      <c r="A5376" s="7" t="s">
        <v>561</v>
      </c>
      <c r="B5376" s="7" t="s">
        <v>5861</v>
      </c>
      <c r="C5376" s="7" t="s">
        <v>169</v>
      </c>
      <c r="D5376" s="7" t="s">
        <v>29</v>
      </c>
      <c r="E5376" s="7" t="s">
        <v>5890</v>
      </c>
    </row>
    <row r="5377" spans="1:5" x14ac:dyDescent="0.2">
      <c r="A5377" s="7" t="s">
        <v>561</v>
      </c>
      <c r="B5377" s="7" t="s">
        <v>5861</v>
      </c>
      <c r="C5377" s="7" t="s">
        <v>85</v>
      </c>
      <c r="D5377" s="7" t="s">
        <v>23</v>
      </c>
      <c r="E5377" s="7" t="s">
        <v>5891</v>
      </c>
    </row>
    <row r="5378" spans="1:5" x14ac:dyDescent="0.2">
      <c r="A5378" s="7" t="s">
        <v>561</v>
      </c>
      <c r="B5378" s="7" t="s">
        <v>5861</v>
      </c>
      <c r="C5378" s="7" t="s">
        <v>87</v>
      </c>
      <c r="D5378" s="7" t="s">
        <v>45</v>
      </c>
      <c r="E5378" s="7" t="s">
        <v>5892</v>
      </c>
    </row>
    <row r="5379" spans="1:5" x14ac:dyDescent="0.2">
      <c r="A5379" s="7" t="s">
        <v>561</v>
      </c>
      <c r="B5379" s="7" t="s">
        <v>5861</v>
      </c>
      <c r="C5379" s="7" t="s">
        <v>89</v>
      </c>
      <c r="D5379" s="7" t="s">
        <v>34</v>
      </c>
      <c r="E5379" s="7" t="s">
        <v>5893</v>
      </c>
    </row>
    <row r="5380" spans="1:5" x14ac:dyDescent="0.2">
      <c r="A5380" s="7" t="s">
        <v>561</v>
      </c>
      <c r="B5380" s="7" t="s">
        <v>5861</v>
      </c>
      <c r="C5380" s="7" t="s">
        <v>93</v>
      </c>
      <c r="D5380" s="7" t="s">
        <v>48</v>
      </c>
      <c r="E5380" s="7" t="s">
        <v>5894</v>
      </c>
    </row>
    <row r="5381" spans="1:5" x14ac:dyDescent="0.2">
      <c r="A5381" s="7" t="s">
        <v>561</v>
      </c>
      <c r="B5381" s="7" t="s">
        <v>5861</v>
      </c>
      <c r="C5381" s="7" t="s">
        <v>100</v>
      </c>
      <c r="D5381" s="7" t="s">
        <v>37</v>
      </c>
      <c r="E5381" s="7" t="s">
        <v>5895</v>
      </c>
    </row>
    <row r="5382" spans="1:5" x14ac:dyDescent="0.2">
      <c r="A5382" s="7" t="s">
        <v>561</v>
      </c>
      <c r="B5382" s="7" t="s">
        <v>5861</v>
      </c>
      <c r="C5382" s="7" t="s">
        <v>178</v>
      </c>
      <c r="D5382" s="7" t="s">
        <v>29</v>
      </c>
      <c r="E5382" s="7" t="s">
        <v>5896</v>
      </c>
    </row>
    <row r="5383" spans="1:5" x14ac:dyDescent="0.2">
      <c r="A5383" s="7" t="s">
        <v>561</v>
      </c>
      <c r="B5383" s="7" t="s">
        <v>5861</v>
      </c>
      <c r="C5383" s="7" t="s">
        <v>39</v>
      </c>
      <c r="D5383" s="7" t="s">
        <v>42</v>
      </c>
      <c r="E5383" s="7" t="s">
        <v>5897</v>
      </c>
    </row>
    <row r="5384" spans="1:5" x14ac:dyDescent="0.2">
      <c r="A5384" s="7" t="s">
        <v>561</v>
      </c>
      <c r="B5384" s="7" t="s">
        <v>5861</v>
      </c>
      <c r="C5384" s="7" t="s">
        <v>182</v>
      </c>
      <c r="D5384" s="7" t="s">
        <v>26</v>
      </c>
      <c r="E5384" s="7" t="s">
        <v>5898</v>
      </c>
    </row>
    <row r="5385" spans="1:5" x14ac:dyDescent="0.2">
      <c r="A5385" s="7" t="s">
        <v>561</v>
      </c>
      <c r="B5385" s="7" t="s">
        <v>5861</v>
      </c>
      <c r="C5385" s="7" t="s">
        <v>102</v>
      </c>
      <c r="D5385" s="7" t="s">
        <v>98</v>
      </c>
      <c r="E5385" s="7" t="s">
        <v>5899</v>
      </c>
    </row>
    <row r="5386" spans="1:5" x14ac:dyDescent="0.2">
      <c r="A5386" s="7" t="s">
        <v>561</v>
      </c>
      <c r="B5386" s="7" t="s">
        <v>5861</v>
      </c>
      <c r="C5386" s="7" t="s">
        <v>185</v>
      </c>
      <c r="D5386" s="7" t="s">
        <v>48</v>
      </c>
      <c r="E5386" s="7" t="s">
        <v>5900</v>
      </c>
    </row>
    <row r="5387" spans="1:5" x14ac:dyDescent="0.2">
      <c r="A5387" s="7" t="s">
        <v>561</v>
      </c>
      <c r="B5387" s="7" t="s">
        <v>5861</v>
      </c>
      <c r="C5387" s="7" t="s">
        <v>104</v>
      </c>
      <c r="D5387" s="7" t="s">
        <v>42</v>
      </c>
      <c r="E5387" s="7" t="s">
        <v>5901</v>
      </c>
    </row>
    <row r="5388" spans="1:5" x14ac:dyDescent="0.2">
      <c r="A5388" s="7" t="s">
        <v>561</v>
      </c>
      <c r="B5388" s="7" t="s">
        <v>5861</v>
      </c>
      <c r="C5388" s="7" t="s">
        <v>106</v>
      </c>
      <c r="D5388" s="7" t="s">
        <v>23</v>
      </c>
      <c r="E5388" s="7" t="s">
        <v>5902</v>
      </c>
    </row>
    <row r="5389" spans="1:5" x14ac:dyDescent="0.2">
      <c r="A5389" s="7" t="s">
        <v>561</v>
      </c>
      <c r="B5389" s="7" t="s">
        <v>5861</v>
      </c>
      <c r="C5389" s="7" t="s">
        <v>110</v>
      </c>
      <c r="D5389" s="7" t="s">
        <v>26</v>
      </c>
      <c r="E5389" s="7" t="s">
        <v>5903</v>
      </c>
    </row>
    <row r="5390" spans="1:5" x14ac:dyDescent="0.2">
      <c r="A5390" s="7" t="s">
        <v>561</v>
      </c>
      <c r="B5390" s="7" t="s">
        <v>5861</v>
      </c>
      <c r="C5390" s="7" t="s">
        <v>191</v>
      </c>
      <c r="D5390" s="7" t="s">
        <v>98</v>
      </c>
      <c r="E5390" s="7" t="s">
        <v>5904</v>
      </c>
    </row>
    <row r="5391" spans="1:5" x14ac:dyDescent="0.2">
      <c r="A5391" s="7" t="s">
        <v>561</v>
      </c>
      <c r="B5391" s="7" t="s">
        <v>5861</v>
      </c>
      <c r="C5391" s="7" t="s">
        <v>71</v>
      </c>
      <c r="D5391" s="7" t="s">
        <v>45</v>
      </c>
      <c r="E5391" s="7" t="s">
        <v>5905</v>
      </c>
    </row>
    <row r="5392" spans="1:5" x14ac:dyDescent="0.2">
      <c r="A5392" s="7" t="s">
        <v>561</v>
      </c>
      <c r="B5392" s="7" t="s">
        <v>5861</v>
      </c>
      <c r="C5392" s="7" t="s">
        <v>69</v>
      </c>
      <c r="D5392" s="7" t="s">
        <v>37</v>
      </c>
      <c r="E5392" s="7" t="s">
        <v>5906</v>
      </c>
    </row>
    <row r="5393" spans="1:5" x14ac:dyDescent="0.2">
      <c r="A5393" s="7" t="s">
        <v>561</v>
      </c>
      <c r="B5393" s="7" t="s">
        <v>5861</v>
      </c>
      <c r="C5393" s="7" t="s">
        <v>31</v>
      </c>
      <c r="D5393" s="7" t="s">
        <v>34</v>
      </c>
      <c r="E5393" s="7" t="s">
        <v>5907</v>
      </c>
    </row>
    <row r="5394" spans="1:5" x14ac:dyDescent="0.2">
      <c r="A5394" s="7" t="s">
        <v>561</v>
      </c>
      <c r="B5394" s="7" t="s">
        <v>5861</v>
      </c>
      <c r="C5394" s="7" t="s">
        <v>198</v>
      </c>
      <c r="D5394" s="7" t="s">
        <v>42</v>
      </c>
      <c r="E5394" s="7" t="s">
        <v>5908</v>
      </c>
    </row>
    <row r="5395" spans="1:5" x14ac:dyDescent="0.2">
      <c r="A5395" s="7" t="s">
        <v>561</v>
      </c>
      <c r="B5395" s="7" t="s">
        <v>5861</v>
      </c>
      <c r="C5395" s="7" t="s">
        <v>22</v>
      </c>
      <c r="D5395" s="7" t="s">
        <v>34</v>
      </c>
      <c r="E5395" s="7" t="s">
        <v>5909</v>
      </c>
    </row>
    <row r="5396" spans="1:5" x14ac:dyDescent="0.2">
      <c r="A5396" s="7" t="s">
        <v>561</v>
      </c>
      <c r="B5396" s="7" t="s">
        <v>5861</v>
      </c>
      <c r="C5396" s="7" t="s">
        <v>112</v>
      </c>
      <c r="D5396" s="7" t="s">
        <v>45</v>
      </c>
      <c r="E5396" s="7" t="s">
        <v>5910</v>
      </c>
    </row>
    <row r="5397" spans="1:5" x14ac:dyDescent="0.2">
      <c r="A5397" s="7" t="s">
        <v>561</v>
      </c>
      <c r="B5397" s="7" t="s">
        <v>5861</v>
      </c>
      <c r="C5397" s="7" t="s">
        <v>116</v>
      </c>
      <c r="D5397" s="7" t="s">
        <v>48</v>
      </c>
      <c r="E5397" s="7" t="s">
        <v>5911</v>
      </c>
    </row>
    <row r="5398" spans="1:5" x14ac:dyDescent="0.2">
      <c r="A5398" s="7" t="s">
        <v>561</v>
      </c>
      <c r="B5398" s="7" t="s">
        <v>5861</v>
      </c>
      <c r="C5398" s="7" t="s">
        <v>118</v>
      </c>
      <c r="D5398" s="7" t="s">
        <v>26</v>
      </c>
      <c r="E5398" s="7" t="s">
        <v>5912</v>
      </c>
    </row>
    <row r="5399" spans="1:5" x14ac:dyDescent="0.2">
      <c r="A5399" s="7" t="s">
        <v>561</v>
      </c>
      <c r="B5399" s="7" t="s">
        <v>5861</v>
      </c>
      <c r="C5399" s="7" t="s">
        <v>73</v>
      </c>
      <c r="D5399" s="7" t="s">
        <v>98</v>
      </c>
      <c r="E5399" s="7" t="s">
        <v>5913</v>
      </c>
    </row>
    <row r="5400" spans="1:5" x14ac:dyDescent="0.2">
      <c r="A5400" s="7" t="s">
        <v>561</v>
      </c>
      <c r="B5400" s="7" t="s">
        <v>5861</v>
      </c>
      <c r="C5400" s="7" t="s">
        <v>120</v>
      </c>
      <c r="D5400" s="7" t="s">
        <v>23</v>
      </c>
      <c r="E5400" s="7" t="s">
        <v>5914</v>
      </c>
    </row>
    <row r="5401" spans="1:5" x14ac:dyDescent="0.2">
      <c r="A5401" s="7" t="s">
        <v>561</v>
      </c>
      <c r="B5401" s="7" t="s">
        <v>5861</v>
      </c>
      <c r="C5401" s="7" t="s">
        <v>97</v>
      </c>
      <c r="D5401" s="7" t="s">
        <v>29</v>
      </c>
      <c r="E5401" s="7" t="s">
        <v>5915</v>
      </c>
    </row>
    <row r="5402" spans="1:5" x14ac:dyDescent="0.2">
      <c r="A5402" s="7" t="s">
        <v>561</v>
      </c>
      <c r="B5402" s="7" t="s">
        <v>5861</v>
      </c>
      <c r="C5402" s="7" t="s">
        <v>122</v>
      </c>
      <c r="D5402" s="7" t="s">
        <v>53</v>
      </c>
      <c r="E5402" s="7" t="s">
        <v>5916</v>
      </c>
    </row>
    <row r="5403" spans="1:5" x14ac:dyDescent="0.2">
      <c r="A5403" s="7" t="s">
        <v>561</v>
      </c>
      <c r="B5403" s="7" t="s">
        <v>5861</v>
      </c>
      <c r="C5403" s="7" t="s">
        <v>124</v>
      </c>
      <c r="D5403" s="7" t="s">
        <v>37</v>
      </c>
      <c r="E5403" s="7" t="s">
        <v>5917</v>
      </c>
    </row>
    <row r="5404" spans="1:5" x14ac:dyDescent="0.2">
      <c r="A5404" s="7" t="s">
        <v>561</v>
      </c>
      <c r="B5404" s="7" t="s">
        <v>5861</v>
      </c>
      <c r="C5404" s="7" t="s">
        <v>126</v>
      </c>
      <c r="D5404" s="7" t="s">
        <v>23</v>
      </c>
      <c r="E5404" s="7" t="s">
        <v>5918</v>
      </c>
    </row>
    <row r="5405" spans="1:5" x14ac:dyDescent="0.2">
      <c r="A5405" s="7" t="s">
        <v>561</v>
      </c>
      <c r="B5405" s="7" t="s">
        <v>5861</v>
      </c>
      <c r="C5405" s="7" t="s">
        <v>132</v>
      </c>
      <c r="D5405" s="7" t="s">
        <v>26</v>
      </c>
      <c r="E5405" s="7" t="s">
        <v>5919</v>
      </c>
    </row>
    <row r="5406" spans="1:5" x14ac:dyDescent="0.2">
      <c r="A5406" s="7" t="s">
        <v>561</v>
      </c>
      <c r="B5406" s="7" t="s">
        <v>5861</v>
      </c>
      <c r="C5406" s="7" t="s">
        <v>216</v>
      </c>
      <c r="D5406" s="7" t="s">
        <v>53</v>
      </c>
      <c r="E5406" s="7" t="s">
        <v>5920</v>
      </c>
    </row>
    <row r="5407" spans="1:5" x14ac:dyDescent="0.2">
      <c r="A5407" s="7" t="s">
        <v>561</v>
      </c>
      <c r="B5407" s="7" t="s">
        <v>5861</v>
      </c>
      <c r="C5407" s="7" t="s">
        <v>128</v>
      </c>
      <c r="D5407" s="7" t="s">
        <v>42</v>
      </c>
      <c r="E5407" s="7" t="s">
        <v>5921</v>
      </c>
    </row>
    <row r="5408" spans="1:5" x14ac:dyDescent="0.2">
      <c r="A5408" s="7" t="s">
        <v>561</v>
      </c>
      <c r="B5408" s="7" t="s">
        <v>5861</v>
      </c>
      <c r="C5408" s="7" t="s">
        <v>220</v>
      </c>
      <c r="D5408" s="7" t="s">
        <v>48</v>
      </c>
      <c r="E5408" s="7" t="s">
        <v>5922</v>
      </c>
    </row>
    <row r="5409" spans="1:5" x14ac:dyDescent="0.2">
      <c r="A5409" s="7" t="s">
        <v>561</v>
      </c>
      <c r="B5409" s="7" t="s">
        <v>5861</v>
      </c>
      <c r="C5409" s="7" t="s">
        <v>222</v>
      </c>
      <c r="D5409" s="7" t="s">
        <v>98</v>
      </c>
      <c r="E5409" s="7" t="s">
        <v>5923</v>
      </c>
    </row>
    <row r="5410" spans="1:5" x14ac:dyDescent="0.2">
      <c r="A5410" s="7" t="s">
        <v>561</v>
      </c>
      <c r="B5410" s="7" t="s">
        <v>5861</v>
      </c>
      <c r="C5410" s="7" t="s">
        <v>224</v>
      </c>
      <c r="D5410" s="7" t="s">
        <v>45</v>
      </c>
      <c r="E5410" s="7" t="s">
        <v>5924</v>
      </c>
    </row>
    <row r="5411" spans="1:5" x14ac:dyDescent="0.2">
      <c r="A5411" s="7" t="s">
        <v>561</v>
      </c>
      <c r="B5411" s="7" t="s">
        <v>5861</v>
      </c>
      <c r="C5411" s="7" t="s">
        <v>226</v>
      </c>
      <c r="D5411" s="7" t="s">
        <v>26</v>
      </c>
      <c r="E5411" s="7" t="s">
        <v>5925</v>
      </c>
    </row>
    <row r="5412" spans="1:5" x14ac:dyDescent="0.2">
      <c r="A5412" s="7" t="s">
        <v>561</v>
      </c>
      <c r="B5412" s="7" t="s">
        <v>5861</v>
      </c>
      <c r="C5412" s="7" t="s">
        <v>228</v>
      </c>
      <c r="D5412" s="7" t="s">
        <v>48</v>
      </c>
      <c r="E5412" s="7" t="s">
        <v>5926</v>
      </c>
    </row>
    <row r="5413" spans="1:5" x14ac:dyDescent="0.2">
      <c r="A5413" s="7" t="s">
        <v>561</v>
      </c>
      <c r="B5413" s="7" t="s">
        <v>5861</v>
      </c>
      <c r="C5413" s="7" t="s">
        <v>230</v>
      </c>
      <c r="D5413" s="7" t="s">
        <v>37</v>
      </c>
      <c r="E5413" s="7" t="s">
        <v>5927</v>
      </c>
    </row>
    <row r="5414" spans="1:5" x14ac:dyDescent="0.2">
      <c r="A5414" s="7" t="s">
        <v>561</v>
      </c>
      <c r="B5414" s="7" t="s">
        <v>5861</v>
      </c>
      <c r="C5414" s="7" t="s">
        <v>232</v>
      </c>
      <c r="D5414" s="7" t="s">
        <v>53</v>
      </c>
      <c r="E5414" s="7" t="s">
        <v>5928</v>
      </c>
    </row>
    <row r="5415" spans="1:5" x14ac:dyDescent="0.2">
      <c r="A5415" s="7" t="s">
        <v>561</v>
      </c>
      <c r="B5415" s="7" t="s">
        <v>5861</v>
      </c>
      <c r="C5415" s="7" t="s">
        <v>234</v>
      </c>
      <c r="D5415" s="7" t="s">
        <v>98</v>
      </c>
      <c r="E5415" s="7" t="s">
        <v>5929</v>
      </c>
    </row>
    <row r="5416" spans="1:5" x14ac:dyDescent="0.2">
      <c r="A5416" s="7" t="s">
        <v>561</v>
      </c>
      <c r="B5416" s="7" t="s">
        <v>5861</v>
      </c>
      <c r="C5416" s="7" t="s">
        <v>240</v>
      </c>
      <c r="D5416" s="7" t="s">
        <v>29</v>
      </c>
      <c r="E5416" s="7" t="s">
        <v>5930</v>
      </c>
    </row>
    <row r="5417" spans="1:5" x14ac:dyDescent="0.2">
      <c r="A5417" s="7" t="s">
        <v>561</v>
      </c>
      <c r="B5417" s="7" t="s">
        <v>5861</v>
      </c>
      <c r="C5417" s="7" t="s">
        <v>242</v>
      </c>
      <c r="D5417" s="7" t="s">
        <v>34</v>
      </c>
      <c r="E5417" s="7" t="s">
        <v>5931</v>
      </c>
    </row>
    <row r="5418" spans="1:5" x14ac:dyDescent="0.2">
      <c r="A5418" s="7" t="s">
        <v>561</v>
      </c>
      <c r="B5418" s="7" t="s">
        <v>5861</v>
      </c>
      <c r="C5418" s="7" t="s">
        <v>244</v>
      </c>
      <c r="D5418" s="7" t="s">
        <v>42</v>
      </c>
      <c r="E5418" s="7" t="s">
        <v>5932</v>
      </c>
    </row>
    <row r="5419" spans="1:5" x14ac:dyDescent="0.2">
      <c r="A5419" s="7" t="s">
        <v>561</v>
      </c>
      <c r="B5419" s="7" t="s">
        <v>5861</v>
      </c>
      <c r="C5419" s="7" t="s">
        <v>246</v>
      </c>
      <c r="D5419" s="7" t="s">
        <v>53</v>
      </c>
      <c r="E5419" s="7" t="s">
        <v>5933</v>
      </c>
    </row>
    <row r="5420" spans="1:5" x14ac:dyDescent="0.2">
      <c r="A5420" s="7" t="s">
        <v>561</v>
      </c>
      <c r="B5420" s="7" t="s">
        <v>5861</v>
      </c>
      <c r="C5420" s="7" t="s">
        <v>248</v>
      </c>
      <c r="D5420" s="7" t="s">
        <v>29</v>
      </c>
      <c r="E5420" s="7" t="s">
        <v>5934</v>
      </c>
    </row>
    <row r="5421" spans="1:5" x14ac:dyDescent="0.2">
      <c r="A5421" s="7" t="s">
        <v>561</v>
      </c>
      <c r="B5421" s="7" t="s">
        <v>5861</v>
      </c>
      <c r="C5421" s="7" t="s">
        <v>250</v>
      </c>
      <c r="D5421" s="7" t="s">
        <v>26</v>
      </c>
      <c r="E5421" s="7" t="s">
        <v>5935</v>
      </c>
    </row>
    <row r="5422" spans="1:5" x14ac:dyDescent="0.2">
      <c r="A5422" s="7" t="s">
        <v>561</v>
      </c>
      <c r="B5422" s="7" t="s">
        <v>5861</v>
      </c>
      <c r="C5422" s="7" t="s">
        <v>252</v>
      </c>
      <c r="D5422" s="7" t="s">
        <v>45</v>
      </c>
      <c r="E5422" s="7" t="s">
        <v>5936</v>
      </c>
    </row>
    <row r="5423" spans="1:5" x14ac:dyDescent="0.2">
      <c r="A5423" s="7" t="s">
        <v>561</v>
      </c>
      <c r="B5423" s="7" t="s">
        <v>5861</v>
      </c>
      <c r="C5423" s="7" t="s">
        <v>256</v>
      </c>
      <c r="D5423" s="7" t="s">
        <v>42</v>
      </c>
      <c r="E5423" s="7" t="s">
        <v>5937</v>
      </c>
    </row>
    <row r="5424" spans="1:5" x14ac:dyDescent="0.2">
      <c r="A5424" s="7" t="s">
        <v>561</v>
      </c>
      <c r="B5424" s="7" t="s">
        <v>5861</v>
      </c>
      <c r="C5424" s="7" t="s">
        <v>258</v>
      </c>
      <c r="D5424" s="7" t="s">
        <v>48</v>
      </c>
      <c r="E5424" s="7" t="s">
        <v>5938</v>
      </c>
    </row>
    <row r="5425" spans="1:5" x14ac:dyDescent="0.2">
      <c r="A5425" s="7" t="s">
        <v>561</v>
      </c>
      <c r="B5425" s="7" t="s">
        <v>5861</v>
      </c>
      <c r="C5425" s="7" t="s">
        <v>542</v>
      </c>
      <c r="D5425" s="7" t="s">
        <v>98</v>
      </c>
      <c r="E5425" s="7" t="s">
        <v>5939</v>
      </c>
    </row>
    <row r="5426" spans="1:5" x14ac:dyDescent="0.2">
      <c r="A5426" s="7" t="s">
        <v>561</v>
      </c>
      <c r="B5426" s="7" t="s">
        <v>5861</v>
      </c>
      <c r="C5426" s="7" t="s">
        <v>346</v>
      </c>
      <c r="D5426" s="7" t="s">
        <v>23</v>
      </c>
      <c r="E5426" s="7" t="s">
        <v>5940</v>
      </c>
    </row>
    <row r="5427" spans="1:5" x14ac:dyDescent="0.2">
      <c r="A5427" s="7" t="s">
        <v>561</v>
      </c>
      <c r="B5427" s="7" t="s">
        <v>5861</v>
      </c>
      <c r="C5427" s="7" t="s">
        <v>348</v>
      </c>
      <c r="D5427" s="7" t="s">
        <v>37</v>
      </c>
      <c r="E5427" s="7" t="s">
        <v>5941</v>
      </c>
    </row>
    <row r="5428" spans="1:5" x14ac:dyDescent="0.2">
      <c r="A5428" s="7" t="s">
        <v>561</v>
      </c>
      <c r="B5428" s="7" t="s">
        <v>5861</v>
      </c>
      <c r="C5428" s="7" t="s">
        <v>356</v>
      </c>
      <c r="D5428" s="7" t="s">
        <v>45</v>
      </c>
      <c r="E5428" s="7" t="s">
        <v>5942</v>
      </c>
    </row>
    <row r="5429" spans="1:5" x14ac:dyDescent="0.2">
      <c r="A5429" s="7" t="s">
        <v>561</v>
      </c>
      <c r="B5429" s="7" t="s">
        <v>5861</v>
      </c>
      <c r="C5429" s="7" t="s">
        <v>352</v>
      </c>
      <c r="D5429" s="7" t="s">
        <v>98</v>
      </c>
      <c r="E5429" s="7" t="s">
        <v>5943</v>
      </c>
    </row>
    <row r="5430" spans="1:5" x14ac:dyDescent="0.2">
      <c r="A5430" s="7" t="s">
        <v>561</v>
      </c>
      <c r="B5430" s="7" t="s">
        <v>5861</v>
      </c>
      <c r="C5430" s="7" t="s">
        <v>354</v>
      </c>
      <c r="D5430" s="7" t="s">
        <v>53</v>
      </c>
      <c r="E5430" s="7" t="s">
        <v>5944</v>
      </c>
    </row>
    <row r="5431" spans="1:5" x14ac:dyDescent="0.2">
      <c r="A5431" s="7" t="s">
        <v>561</v>
      </c>
      <c r="B5431" s="7" t="s">
        <v>5861</v>
      </c>
      <c r="C5431" s="7" t="s">
        <v>774</v>
      </c>
      <c r="D5431" s="7" t="s">
        <v>98</v>
      </c>
      <c r="E5431" s="7" t="s">
        <v>5945</v>
      </c>
    </row>
    <row r="5432" spans="1:5" x14ac:dyDescent="0.2">
      <c r="A5432" s="7" t="s">
        <v>561</v>
      </c>
      <c r="B5432" s="7" t="s">
        <v>5861</v>
      </c>
      <c r="C5432" s="7" t="s">
        <v>364</v>
      </c>
      <c r="D5432" s="7" t="s">
        <v>29</v>
      </c>
      <c r="E5432" s="7" t="s">
        <v>5946</v>
      </c>
    </row>
    <row r="5433" spans="1:5" x14ac:dyDescent="0.2">
      <c r="A5433" s="7" t="s">
        <v>561</v>
      </c>
      <c r="B5433" s="7" t="s">
        <v>5861</v>
      </c>
      <c r="C5433" s="7" t="s">
        <v>366</v>
      </c>
      <c r="D5433" s="7" t="s">
        <v>34</v>
      </c>
      <c r="E5433" s="7" t="s">
        <v>5947</v>
      </c>
    </row>
    <row r="5434" spans="1:5" x14ac:dyDescent="0.2">
      <c r="A5434" s="7" t="s">
        <v>561</v>
      </c>
      <c r="B5434" s="7" t="s">
        <v>5861</v>
      </c>
      <c r="C5434" s="7" t="s">
        <v>370</v>
      </c>
      <c r="D5434" s="7" t="s">
        <v>48</v>
      </c>
      <c r="E5434" s="7" t="s">
        <v>5948</v>
      </c>
    </row>
    <row r="5435" spans="1:5" x14ac:dyDescent="0.2">
      <c r="A5435" s="7" t="s">
        <v>561</v>
      </c>
      <c r="B5435" s="7" t="s">
        <v>5861</v>
      </c>
      <c r="C5435" s="7" t="s">
        <v>368</v>
      </c>
      <c r="D5435" s="7" t="s">
        <v>26</v>
      </c>
      <c r="E5435" s="7" t="s">
        <v>5949</v>
      </c>
    </row>
    <row r="5436" spans="1:5" x14ac:dyDescent="0.2">
      <c r="A5436" s="7" t="s">
        <v>561</v>
      </c>
      <c r="B5436" s="7" t="s">
        <v>5861</v>
      </c>
      <c r="C5436" s="7" t="s">
        <v>372</v>
      </c>
      <c r="D5436" s="7" t="s">
        <v>42</v>
      </c>
      <c r="E5436" s="7" t="s">
        <v>5950</v>
      </c>
    </row>
    <row r="5437" spans="1:5" x14ac:dyDescent="0.2">
      <c r="A5437" s="7" t="s">
        <v>561</v>
      </c>
      <c r="B5437" s="7" t="s">
        <v>5861</v>
      </c>
      <c r="C5437" s="7" t="s">
        <v>374</v>
      </c>
      <c r="D5437" s="7" t="s">
        <v>34</v>
      </c>
      <c r="E5437" s="7" t="s">
        <v>5951</v>
      </c>
    </row>
    <row r="5438" spans="1:5" x14ac:dyDescent="0.2">
      <c r="A5438" s="7" t="s">
        <v>561</v>
      </c>
      <c r="B5438" s="7" t="s">
        <v>5861</v>
      </c>
      <c r="C5438" s="7" t="s">
        <v>376</v>
      </c>
      <c r="D5438" s="7" t="s">
        <v>45</v>
      </c>
      <c r="E5438" s="7" t="s">
        <v>5952</v>
      </c>
    </row>
    <row r="5439" spans="1:5" x14ac:dyDescent="0.2">
      <c r="A5439" s="7" t="s">
        <v>561</v>
      </c>
      <c r="B5439" s="7" t="s">
        <v>5861</v>
      </c>
      <c r="C5439" s="7" t="s">
        <v>378</v>
      </c>
      <c r="D5439" s="7" t="s">
        <v>37</v>
      </c>
      <c r="E5439" s="7" t="s">
        <v>5953</v>
      </c>
    </row>
    <row r="5440" spans="1:5" x14ac:dyDescent="0.2">
      <c r="A5440" s="7" t="s">
        <v>561</v>
      </c>
      <c r="B5440" s="7" t="s">
        <v>5861</v>
      </c>
      <c r="C5440" s="7" t="s">
        <v>401</v>
      </c>
      <c r="D5440" s="7" t="s">
        <v>29</v>
      </c>
      <c r="E5440" s="7" t="s">
        <v>5954</v>
      </c>
    </row>
    <row r="5441" spans="1:5" x14ac:dyDescent="0.2">
      <c r="A5441" s="7" t="s">
        <v>561</v>
      </c>
      <c r="B5441" s="7" t="s">
        <v>5861</v>
      </c>
      <c r="C5441" s="7" t="s">
        <v>380</v>
      </c>
      <c r="D5441" s="7" t="s">
        <v>48</v>
      </c>
      <c r="E5441" s="7" t="s">
        <v>5955</v>
      </c>
    </row>
    <row r="5442" spans="1:5" x14ac:dyDescent="0.2">
      <c r="A5442" s="7" t="s">
        <v>561</v>
      </c>
      <c r="B5442" s="7" t="s">
        <v>5861</v>
      </c>
      <c r="C5442" s="7" t="s">
        <v>385</v>
      </c>
      <c r="D5442" s="7" t="s">
        <v>98</v>
      </c>
      <c r="E5442" s="7" t="s">
        <v>5956</v>
      </c>
    </row>
    <row r="5443" spans="1:5" x14ac:dyDescent="0.2">
      <c r="A5443" s="7" t="s">
        <v>561</v>
      </c>
      <c r="B5443" s="7" t="s">
        <v>5861</v>
      </c>
      <c r="C5443" s="7" t="s">
        <v>388</v>
      </c>
      <c r="D5443" s="7" t="s">
        <v>23</v>
      </c>
      <c r="E5443" s="7" t="s">
        <v>5957</v>
      </c>
    </row>
    <row r="5444" spans="1:5" x14ac:dyDescent="0.2">
      <c r="A5444" s="7" t="s">
        <v>561</v>
      </c>
      <c r="B5444" s="7" t="s">
        <v>5861</v>
      </c>
      <c r="C5444" s="7" t="s">
        <v>657</v>
      </c>
      <c r="D5444" s="7" t="s">
        <v>29</v>
      </c>
      <c r="E5444" s="7" t="s">
        <v>5958</v>
      </c>
    </row>
    <row r="5445" spans="1:5" x14ac:dyDescent="0.2">
      <c r="A5445" s="7" t="s">
        <v>561</v>
      </c>
      <c r="B5445" s="7" t="s">
        <v>5861</v>
      </c>
      <c r="C5445" s="7" t="s">
        <v>391</v>
      </c>
      <c r="D5445" s="7" t="s">
        <v>53</v>
      </c>
      <c r="E5445" s="7" t="s">
        <v>5959</v>
      </c>
    </row>
    <row r="5446" spans="1:5" x14ac:dyDescent="0.2">
      <c r="A5446" s="7" t="s">
        <v>561</v>
      </c>
      <c r="B5446" s="7" t="s">
        <v>5861</v>
      </c>
      <c r="C5446" s="7" t="s">
        <v>393</v>
      </c>
      <c r="D5446" s="7" t="s">
        <v>37</v>
      </c>
      <c r="E5446" s="7" t="s">
        <v>5960</v>
      </c>
    </row>
    <row r="5447" spans="1:5" x14ac:dyDescent="0.2">
      <c r="A5447" s="7" t="s">
        <v>561</v>
      </c>
      <c r="B5447" s="7" t="s">
        <v>5861</v>
      </c>
      <c r="C5447" s="7" t="s">
        <v>397</v>
      </c>
      <c r="D5447" s="7" t="s">
        <v>42</v>
      </c>
      <c r="E5447" s="7" t="s">
        <v>5961</v>
      </c>
    </row>
    <row r="5448" spans="1:5" x14ac:dyDescent="0.2">
      <c r="A5448" s="7" t="s">
        <v>561</v>
      </c>
      <c r="B5448" s="7" t="s">
        <v>5861</v>
      </c>
      <c r="C5448" s="7" t="s">
        <v>399</v>
      </c>
      <c r="D5448" s="7" t="s">
        <v>26</v>
      </c>
      <c r="E5448" s="7" t="s">
        <v>5962</v>
      </c>
    </row>
    <row r="5449" spans="1:5" x14ac:dyDescent="0.2">
      <c r="A5449" s="7" t="s">
        <v>561</v>
      </c>
      <c r="B5449" s="7" t="s">
        <v>5861</v>
      </c>
      <c r="C5449" s="7" t="s">
        <v>403</v>
      </c>
      <c r="D5449" s="7" t="s">
        <v>53</v>
      </c>
      <c r="E5449" s="7" t="s">
        <v>5963</v>
      </c>
    </row>
    <row r="5450" spans="1:5" x14ac:dyDescent="0.2">
      <c r="A5450" s="7" t="s">
        <v>561</v>
      </c>
      <c r="B5450" s="7" t="s">
        <v>5861</v>
      </c>
      <c r="C5450" s="7" t="s">
        <v>405</v>
      </c>
      <c r="D5450" s="7" t="s">
        <v>34</v>
      </c>
      <c r="E5450" s="7" t="s">
        <v>5964</v>
      </c>
    </row>
    <row r="5451" spans="1:5" x14ac:dyDescent="0.2">
      <c r="A5451" s="7" t="s">
        <v>561</v>
      </c>
      <c r="B5451" s="7" t="s">
        <v>5861</v>
      </c>
      <c r="C5451" s="7" t="s">
        <v>415</v>
      </c>
      <c r="D5451" s="7" t="s">
        <v>48</v>
      </c>
      <c r="E5451" s="7" t="s">
        <v>5965</v>
      </c>
    </row>
    <row r="5452" spans="1:5" x14ac:dyDescent="0.2">
      <c r="A5452" s="7" t="s">
        <v>561</v>
      </c>
      <c r="B5452" s="7" t="s">
        <v>5861</v>
      </c>
      <c r="C5452" s="7" t="s">
        <v>407</v>
      </c>
      <c r="D5452" s="7" t="s">
        <v>98</v>
      </c>
      <c r="E5452" s="7" t="s">
        <v>5966</v>
      </c>
    </row>
    <row r="5453" spans="1:5" x14ac:dyDescent="0.2">
      <c r="A5453" s="7" t="s">
        <v>561</v>
      </c>
      <c r="B5453" s="7" t="s">
        <v>5861</v>
      </c>
      <c r="C5453" s="7" t="s">
        <v>411</v>
      </c>
      <c r="D5453" s="7" t="s">
        <v>26</v>
      </c>
      <c r="E5453" s="7" t="s">
        <v>5967</v>
      </c>
    </row>
    <row r="5454" spans="1:5" x14ac:dyDescent="0.2">
      <c r="A5454" s="7" t="s">
        <v>561</v>
      </c>
      <c r="B5454" s="7" t="s">
        <v>5861</v>
      </c>
      <c r="C5454" s="7" t="s">
        <v>417</v>
      </c>
      <c r="D5454" s="7" t="s">
        <v>45</v>
      </c>
      <c r="E5454" s="7" t="s">
        <v>5968</v>
      </c>
    </row>
    <row r="5455" spans="1:5" x14ac:dyDescent="0.2">
      <c r="A5455" s="7" t="s">
        <v>561</v>
      </c>
      <c r="B5455" s="7" t="s">
        <v>5861</v>
      </c>
      <c r="C5455" s="7" t="s">
        <v>419</v>
      </c>
      <c r="D5455" s="7" t="s">
        <v>48</v>
      </c>
      <c r="E5455" s="7" t="s">
        <v>5969</v>
      </c>
    </row>
    <row r="5456" spans="1:5" x14ac:dyDescent="0.2">
      <c r="A5456" s="7" t="s">
        <v>561</v>
      </c>
      <c r="B5456" s="7" t="s">
        <v>5861</v>
      </c>
      <c r="C5456" s="7" t="s">
        <v>413</v>
      </c>
      <c r="D5456" s="7" t="s">
        <v>37</v>
      </c>
      <c r="E5456" s="7" t="s">
        <v>5970</v>
      </c>
    </row>
    <row r="5457" spans="1:5" x14ac:dyDescent="0.2">
      <c r="A5457" s="7" t="s">
        <v>561</v>
      </c>
      <c r="B5457" s="7" t="s">
        <v>5861</v>
      </c>
      <c r="C5457" s="7" t="s">
        <v>421</v>
      </c>
      <c r="D5457" s="7" t="s">
        <v>53</v>
      </c>
      <c r="E5457" s="7" t="s">
        <v>5971</v>
      </c>
    </row>
    <row r="5458" spans="1:5" x14ac:dyDescent="0.2">
      <c r="A5458" s="7" t="s">
        <v>561</v>
      </c>
      <c r="B5458" s="7" t="s">
        <v>5861</v>
      </c>
      <c r="C5458" s="7" t="s">
        <v>423</v>
      </c>
      <c r="D5458" s="7" t="s">
        <v>98</v>
      </c>
      <c r="E5458" s="7" t="s">
        <v>5972</v>
      </c>
    </row>
    <row r="5459" spans="1:5" x14ac:dyDescent="0.2">
      <c r="A5459" s="7" t="s">
        <v>561</v>
      </c>
      <c r="B5459" s="7" t="s">
        <v>5861</v>
      </c>
      <c r="C5459" s="7" t="s">
        <v>425</v>
      </c>
      <c r="D5459" s="7" t="s">
        <v>45</v>
      </c>
      <c r="E5459" s="7" t="s">
        <v>5973</v>
      </c>
    </row>
    <row r="5460" spans="1:5" x14ac:dyDescent="0.2">
      <c r="A5460" s="7" t="s">
        <v>561</v>
      </c>
      <c r="B5460" s="7" t="s">
        <v>5861</v>
      </c>
      <c r="C5460" s="7" t="s">
        <v>675</v>
      </c>
      <c r="D5460" s="7" t="s">
        <v>23</v>
      </c>
      <c r="E5460" s="7" t="s">
        <v>5974</v>
      </c>
    </row>
    <row r="5461" spans="1:5" x14ac:dyDescent="0.2">
      <c r="A5461" s="7" t="s">
        <v>561</v>
      </c>
      <c r="B5461" s="7" t="s">
        <v>5861</v>
      </c>
      <c r="C5461" s="7" t="s">
        <v>427</v>
      </c>
      <c r="D5461" s="7" t="s">
        <v>29</v>
      </c>
      <c r="E5461" s="7" t="s">
        <v>5975</v>
      </c>
    </row>
    <row r="5462" spans="1:5" x14ac:dyDescent="0.2">
      <c r="A5462" s="7" t="s">
        <v>561</v>
      </c>
      <c r="B5462" s="7" t="s">
        <v>5861</v>
      </c>
      <c r="C5462" s="7" t="s">
        <v>429</v>
      </c>
      <c r="D5462" s="7" t="s">
        <v>34</v>
      </c>
      <c r="E5462" s="7" t="s">
        <v>5976</v>
      </c>
    </row>
    <row r="5463" spans="1:5" x14ac:dyDescent="0.2">
      <c r="A5463" s="7" t="s">
        <v>561</v>
      </c>
      <c r="B5463" s="7" t="s">
        <v>5861</v>
      </c>
      <c r="C5463" s="7" t="s">
        <v>431</v>
      </c>
      <c r="D5463" s="7" t="s">
        <v>42</v>
      </c>
      <c r="E5463" s="7" t="s">
        <v>5977</v>
      </c>
    </row>
    <row r="5464" spans="1:5" x14ac:dyDescent="0.2">
      <c r="A5464" s="7" t="s">
        <v>561</v>
      </c>
      <c r="B5464" s="7" t="s">
        <v>5861</v>
      </c>
      <c r="C5464" s="7" t="s">
        <v>433</v>
      </c>
      <c r="D5464" s="7" t="s">
        <v>53</v>
      </c>
      <c r="E5464" s="7" t="s">
        <v>5978</v>
      </c>
    </row>
    <row r="5465" spans="1:5" x14ac:dyDescent="0.2">
      <c r="A5465" s="7" t="s">
        <v>561</v>
      </c>
      <c r="B5465" s="7" t="s">
        <v>5861</v>
      </c>
      <c r="C5465" s="7" t="s">
        <v>435</v>
      </c>
      <c r="D5465" s="7" t="s">
        <v>29</v>
      </c>
      <c r="E5465" s="7" t="s">
        <v>5979</v>
      </c>
    </row>
    <row r="5466" spans="1:5" x14ac:dyDescent="0.2">
      <c r="A5466" s="7" t="s">
        <v>561</v>
      </c>
      <c r="B5466" s="7" t="s">
        <v>5861</v>
      </c>
      <c r="C5466" s="7" t="s">
        <v>437</v>
      </c>
      <c r="D5466" s="7" t="s">
        <v>26</v>
      </c>
      <c r="E5466" s="7" t="s">
        <v>5980</v>
      </c>
    </row>
    <row r="5467" spans="1:5" x14ac:dyDescent="0.2">
      <c r="A5467" s="7" t="s">
        <v>561</v>
      </c>
      <c r="B5467" s="7" t="s">
        <v>5861</v>
      </c>
      <c r="C5467" s="7" t="s">
        <v>439</v>
      </c>
      <c r="D5467" s="7" t="s">
        <v>45</v>
      </c>
      <c r="E5467" s="7" t="s">
        <v>5981</v>
      </c>
    </row>
    <row r="5468" spans="1:5" x14ac:dyDescent="0.2">
      <c r="A5468" s="7" t="s">
        <v>561</v>
      </c>
      <c r="B5468" s="7" t="s">
        <v>5861</v>
      </c>
      <c r="C5468" s="7" t="s">
        <v>441</v>
      </c>
      <c r="D5468" s="7" t="s">
        <v>34</v>
      </c>
      <c r="E5468" s="7" t="s">
        <v>5982</v>
      </c>
    </row>
    <row r="5469" spans="1:5" x14ac:dyDescent="0.2">
      <c r="A5469" s="7" t="s">
        <v>561</v>
      </c>
      <c r="B5469" s="7" t="s">
        <v>5861</v>
      </c>
      <c r="C5469" s="7" t="s">
        <v>447</v>
      </c>
      <c r="D5469" s="7" t="s">
        <v>42</v>
      </c>
      <c r="E5469" s="7" t="s">
        <v>5983</v>
      </c>
    </row>
    <row r="5470" spans="1:5" x14ac:dyDescent="0.2">
      <c r="A5470" s="7" t="s">
        <v>561</v>
      </c>
      <c r="B5470" s="7" t="s">
        <v>5861</v>
      </c>
      <c r="C5470" s="7" t="s">
        <v>443</v>
      </c>
      <c r="D5470" s="7" t="s">
        <v>48</v>
      </c>
      <c r="E5470" s="7" t="s">
        <v>5984</v>
      </c>
    </row>
    <row r="5471" spans="1:5" x14ac:dyDescent="0.2">
      <c r="A5471" s="7" t="s">
        <v>561</v>
      </c>
      <c r="B5471" s="7" t="s">
        <v>5861</v>
      </c>
      <c r="C5471" s="7" t="s">
        <v>445</v>
      </c>
      <c r="D5471" s="7" t="s">
        <v>98</v>
      </c>
      <c r="E5471" s="7" t="s">
        <v>5985</v>
      </c>
    </row>
    <row r="5472" spans="1:5" x14ac:dyDescent="0.2">
      <c r="A5472" s="7" t="s">
        <v>561</v>
      </c>
      <c r="B5472" s="7" t="s">
        <v>5861</v>
      </c>
      <c r="C5472" s="7" t="s">
        <v>449</v>
      </c>
      <c r="D5472" s="7" t="s">
        <v>23</v>
      </c>
      <c r="E5472" s="7" t="s">
        <v>5986</v>
      </c>
    </row>
    <row r="5473" spans="1:5" x14ac:dyDescent="0.2">
      <c r="A5473" s="7" t="s">
        <v>561</v>
      </c>
      <c r="B5473" s="7" t="s">
        <v>5861</v>
      </c>
      <c r="C5473" s="7" t="s">
        <v>451</v>
      </c>
      <c r="D5473" s="7" t="s">
        <v>37</v>
      </c>
      <c r="E5473" s="7" t="s">
        <v>5987</v>
      </c>
    </row>
    <row r="5474" spans="1:5" x14ac:dyDescent="0.2">
      <c r="A5474" s="7" t="s">
        <v>561</v>
      </c>
      <c r="B5474" s="7" t="s">
        <v>5861</v>
      </c>
      <c r="C5474" s="7" t="s">
        <v>453</v>
      </c>
      <c r="D5474" s="7" t="s">
        <v>45</v>
      </c>
      <c r="E5474" s="7" t="s">
        <v>5988</v>
      </c>
    </row>
    <row r="5475" spans="1:5" x14ac:dyDescent="0.2">
      <c r="A5475" s="7" t="s">
        <v>561</v>
      </c>
      <c r="B5475" s="7" t="s">
        <v>5861</v>
      </c>
      <c r="C5475" s="7" t="s">
        <v>690</v>
      </c>
      <c r="D5475" s="7" t="s">
        <v>98</v>
      </c>
      <c r="E5475" s="7" t="s">
        <v>5989</v>
      </c>
    </row>
    <row r="5476" spans="1:5" x14ac:dyDescent="0.2">
      <c r="A5476" s="7" t="s">
        <v>561</v>
      </c>
      <c r="B5476" s="7" t="s">
        <v>5861</v>
      </c>
      <c r="C5476" s="7" t="s">
        <v>692</v>
      </c>
      <c r="D5476" s="7" t="s">
        <v>53</v>
      </c>
      <c r="E5476" s="7" t="s">
        <v>5990</v>
      </c>
    </row>
    <row r="5477" spans="1:5" x14ac:dyDescent="0.2">
      <c r="A5477" s="7" t="s">
        <v>561</v>
      </c>
      <c r="B5477" s="7" t="s">
        <v>5861</v>
      </c>
      <c r="C5477" s="7" t="s">
        <v>694</v>
      </c>
      <c r="D5477" s="7" t="s">
        <v>42</v>
      </c>
      <c r="E5477" s="7" t="s">
        <v>5991</v>
      </c>
    </row>
    <row r="5478" spans="1:5" x14ac:dyDescent="0.2">
      <c r="A5478" s="7" t="s">
        <v>561</v>
      </c>
      <c r="B5478" s="7" t="s">
        <v>5861</v>
      </c>
      <c r="C5478" s="7" t="s">
        <v>696</v>
      </c>
      <c r="D5478" s="7" t="s">
        <v>23</v>
      </c>
      <c r="E5478" s="7" t="s">
        <v>5992</v>
      </c>
    </row>
    <row r="5479" spans="1:5" x14ac:dyDescent="0.2">
      <c r="A5479" s="7" t="s">
        <v>561</v>
      </c>
      <c r="B5479" s="7" t="s">
        <v>5861</v>
      </c>
      <c r="C5479" s="7" t="s">
        <v>698</v>
      </c>
      <c r="D5479" s="7" t="s">
        <v>37</v>
      </c>
      <c r="E5479" s="7" t="s">
        <v>5993</v>
      </c>
    </row>
    <row r="5480" spans="1:5" x14ac:dyDescent="0.2">
      <c r="A5480" s="7" t="s">
        <v>561</v>
      </c>
      <c r="B5480" s="7" t="s">
        <v>5861</v>
      </c>
      <c r="C5480" s="7" t="s">
        <v>1079</v>
      </c>
      <c r="D5480" s="7" t="s">
        <v>29</v>
      </c>
      <c r="E5480" s="7" t="s">
        <v>5994</v>
      </c>
    </row>
    <row r="5481" spans="1:5" x14ac:dyDescent="0.2">
      <c r="A5481" s="7" t="s">
        <v>561</v>
      </c>
      <c r="B5481" s="7" t="s">
        <v>5861</v>
      </c>
      <c r="C5481" s="7" t="s">
        <v>702</v>
      </c>
      <c r="D5481" s="7" t="s">
        <v>34</v>
      </c>
      <c r="E5481" s="7" t="s">
        <v>5995</v>
      </c>
    </row>
    <row r="5482" spans="1:5" x14ac:dyDescent="0.2">
      <c r="A5482" s="7" t="s">
        <v>561</v>
      </c>
      <c r="B5482" s="7" t="s">
        <v>5861</v>
      </c>
      <c r="C5482" s="7" t="s">
        <v>704</v>
      </c>
      <c r="D5482" s="7" t="s">
        <v>48</v>
      </c>
      <c r="E5482" s="7" t="s">
        <v>5996</v>
      </c>
    </row>
    <row r="5483" spans="1:5" x14ac:dyDescent="0.2">
      <c r="A5483" s="7" t="s">
        <v>561</v>
      </c>
      <c r="B5483" s="7" t="s">
        <v>5861</v>
      </c>
      <c r="C5483" s="7" t="s">
        <v>700</v>
      </c>
      <c r="D5483" s="7" t="s">
        <v>26</v>
      </c>
      <c r="E5483" s="7" t="s">
        <v>5997</v>
      </c>
    </row>
    <row r="5484" spans="1:5" x14ac:dyDescent="0.2">
      <c r="A5484" s="7" t="s">
        <v>561</v>
      </c>
      <c r="B5484" s="7" t="s">
        <v>5861</v>
      </c>
      <c r="C5484" s="7" t="s">
        <v>1088</v>
      </c>
      <c r="D5484" s="7" t="s">
        <v>98</v>
      </c>
      <c r="E5484" s="7" t="s">
        <v>5998</v>
      </c>
    </row>
    <row r="5485" spans="1:5" x14ac:dyDescent="0.2">
      <c r="A5485" s="7" t="s">
        <v>561</v>
      </c>
      <c r="B5485" s="7" t="s">
        <v>5861</v>
      </c>
      <c r="C5485" s="7" t="s">
        <v>710</v>
      </c>
      <c r="D5485" s="7" t="s">
        <v>26</v>
      </c>
      <c r="E5485" s="7" t="s">
        <v>5999</v>
      </c>
    </row>
    <row r="5486" spans="1:5" x14ac:dyDescent="0.2">
      <c r="A5486" s="7" t="s">
        <v>561</v>
      </c>
      <c r="B5486" s="7" t="s">
        <v>5861</v>
      </c>
      <c r="C5486" s="7" t="s">
        <v>706</v>
      </c>
      <c r="D5486" s="7" t="s">
        <v>29</v>
      </c>
      <c r="E5486" s="7" t="s">
        <v>6000</v>
      </c>
    </row>
    <row r="5487" spans="1:5" x14ac:dyDescent="0.2">
      <c r="A5487" s="7" t="s">
        <v>561</v>
      </c>
      <c r="B5487" s="7" t="s">
        <v>5861</v>
      </c>
      <c r="C5487" s="7" t="s">
        <v>712</v>
      </c>
      <c r="D5487" s="7" t="s">
        <v>45</v>
      </c>
      <c r="E5487" s="7" t="s">
        <v>6001</v>
      </c>
    </row>
    <row r="5488" spans="1:5" x14ac:dyDescent="0.2">
      <c r="A5488" s="7" t="s">
        <v>561</v>
      </c>
      <c r="B5488" s="7" t="s">
        <v>5861</v>
      </c>
      <c r="C5488" s="7" t="s">
        <v>714</v>
      </c>
      <c r="D5488" s="7" t="s">
        <v>23</v>
      </c>
      <c r="E5488" s="7" t="s">
        <v>6002</v>
      </c>
    </row>
    <row r="5489" spans="1:5" x14ac:dyDescent="0.2">
      <c r="A5489" s="7" t="s">
        <v>561</v>
      </c>
      <c r="B5489" s="7" t="s">
        <v>5861</v>
      </c>
      <c r="C5489" s="7" t="s">
        <v>716</v>
      </c>
      <c r="D5489" s="7" t="s">
        <v>37</v>
      </c>
      <c r="E5489" s="7" t="s">
        <v>6003</v>
      </c>
    </row>
    <row r="5490" spans="1:5" x14ac:dyDescent="0.2">
      <c r="A5490" s="7" t="s">
        <v>561</v>
      </c>
      <c r="B5490" s="7" t="s">
        <v>5861</v>
      </c>
      <c r="C5490" s="7" t="s">
        <v>718</v>
      </c>
      <c r="D5490" s="7" t="s">
        <v>53</v>
      </c>
      <c r="E5490" s="7" t="s">
        <v>6004</v>
      </c>
    </row>
    <row r="5491" spans="1:5" x14ac:dyDescent="0.2">
      <c r="A5491" s="7" t="s">
        <v>561</v>
      </c>
      <c r="B5491" s="7" t="s">
        <v>5861</v>
      </c>
      <c r="C5491" s="7" t="s">
        <v>720</v>
      </c>
      <c r="D5491" s="7" t="s">
        <v>42</v>
      </c>
      <c r="E5491" s="7" t="s">
        <v>6005</v>
      </c>
    </row>
    <row r="5492" spans="1:5" x14ac:dyDescent="0.2">
      <c r="A5492" s="7" t="s">
        <v>561</v>
      </c>
      <c r="B5492" s="7" t="s">
        <v>5861</v>
      </c>
      <c r="C5492" s="7" t="s">
        <v>722</v>
      </c>
      <c r="D5492" s="7" t="s">
        <v>48</v>
      </c>
      <c r="E5492" s="7" t="s">
        <v>6006</v>
      </c>
    </row>
    <row r="5493" spans="1:5" x14ac:dyDescent="0.2">
      <c r="A5493" s="7" t="s">
        <v>561</v>
      </c>
      <c r="B5493" s="7" t="s">
        <v>5861</v>
      </c>
      <c r="C5493" s="7" t="s">
        <v>724</v>
      </c>
      <c r="D5493" s="7" t="s">
        <v>34</v>
      </c>
      <c r="E5493" s="7" t="s">
        <v>6007</v>
      </c>
    </row>
    <row r="5494" spans="1:5" x14ac:dyDescent="0.2">
      <c r="A5494" s="7" t="s">
        <v>561</v>
      </c>
      <c r="B5494" s="7" t="s">
        <v>5861</v>
      </c>
      <c r="C5494" s="7" t="s">
        <v>726</v>
      </c>
      <c r="D5494" s="7" t="s">
        <v>53</v>
      </c>
      <c r="E5494" s="7" t="s">
        <v>6008</v>
      </c>
    </row>
    <row r="5495" spans="1:5" x14ac:dyDescent="0.2">
      <c r="A5495" s="7" t="s">
        <v>561</v>
      </c>
      <c r="B5495" s="7" t="s">
        <v>5861</v>
      </c>
      <c r="C5495" s="7" t="s">
        <v>728</v>
      </c>
      <c r="D5495" s="7" t="s">
        <v>98</v>
      </c>
      <c r="E5495" s="7" t="s">
        <v>6009</v>
      </c>
    </row>
    <row r="5496" spans="1:5" x14ac:dyDescent="0.2">
      <c r="A5496" s="7" t="s">
        <v>561</v>
      </c>
      <c r="B5496" s="7" t="s">
        <v>5861</v>
      </c>
      <c r="C5496" s="7" t="s">
        <v>730</v>
      </c>
      <c r="D5496" s="7" t="s">
        <v>23</v>
      </c>
      <c r="E5496" s="7" t="s">
        <v>6010</v>
      </c>
    </row>
    <row r="5497" spans="1:5" x14ac:dyDescent="0.2">
      <c r="A5497" s="7" t="s">
        <v>561</v>
      </c>
      <c r="B5497" s="7" t="s">
        <v>5861</v>
      </c>
      <c r="C5497" s="7" t="s">
        <v>732</v>
      </c>
      <c r="D5497" s="7" t="s">
        <v>42</v>
      </c>
      <c r="E5497" s="7" t="s">
        <v>6011</v>
      </c>
    </row>
    <row r="5498" spans="1:5" x14ac:dyDescent="0.2">
      <c r="A5498" s="7" t="s">
        <v>561</v>
      </c>
      <c r="B5498" s="7" t="s">
        <v>5861</v>
      </c>
      <c r="C5498" s="7" t="s">
        <v>734</v>
      </c>
      <c r="D5498" s="7" t="s">
        <v>48</v>
      </c>
      <c r="E5498" s="7" t="s">
        <v>6012</v>
      </c>
    </row>
    <row r="5499" spans="1:5" x14ac:dyDescent="0.2">
      <c r="A5499" s="7" t="s">
        <v>561</v>
      </c>
      <c r="B5499" s="7" t="s">
        <v>5861</v>
      </c>
      <c r="C5499" s="7" t="s">
        <v>736</v>
      </c>
      <c r="D5499" s="7" t="s">
        <v>26</v>
      </c>
      <c r="E5499" s="7" t="s">
        <v>6013</v>
      </c>
    </row>
    <row r="5500" spans="1:5" x14ac:dyDescent="0.2">
      <c r="A5500" s="7" t="s">
        <v>561</v>
      </c>
      <c r="B5500" s="7" t="s">
        <v>5861</v>
      </c>
      <c r="C5500" s="7" t="s">
        <v>738</v>
      </c>
      <c r="D5500" s="7" t="s">
        <v>45</v>
      </c>
      <c r="E5500" s="7" t="s">
        <v>6014</v>
      </c>
    </row>
    <row r="5501" spans="1:5" x14ac:dyDescent="0.2">
      <c r="A5501" s="7" t="s">
        <v>561</v>
      </c>
      <c r="B5501" s="7" t="s">
        <v>5861</v>
      </c>
      <c r="C5501" s="7" t="s">
        <v>740</v>
      </c>
      <c r="D5501" s="7" t="s">
        <v>37</v>
      </c>
      <c r="E5501" s="7" t="s">
        <v>6015</v>
      </c>
    </row>
    <row r="5502" spans="1:5" x14ac:dyDescent="0.2">
      <c r="A5502" s="7" t="s">
        <v>561</v>
      </c>
      <c r="B5502" s="7" t="s">
        <v>5861</v>
      </c>
      <c r="C5502" s="7" t="s">
        <v>742</v>
      </c>
      <c r="D5502" s="7" t="s">
        <v>29</v>
      </c>
      <c r="E5502" s="7" t="s">
        <v>6016</v>
      </c>
    </row>
    <row r="5503" spans="1:5" x14ac:dyDescent="0.2">
      <c r="A5503" s="7" t="s">
        <v>561</v>
      </c>
      <c r="B5503" s="7" t="s">
        <v>5861</v>
      </c>
      <c r="C5503" s="7" t="s">
        <v>744</v>
      </c>
      <c r="D5503" s="7" t="s">
        <v>23</v>
      </c>
      <c r="E5503" s="7" t="s">
        <v>6017</v>
      </c>
    </row>
    <row r="5504" spans="1:5" x14ac:dyDescent="0.2">
      <c r="A5504" s="7" t="s">
        <v>561</v>
      </c>
      <c r="B5504" s="7" t="s">
        <v>5861</v>
      </c>
      <c r="C5504" s="7" t="s">
        <v>746</v>
      </c>
      <c r="D5504" s="7" t="s">
        <v>45</v>
      </c>
      <c r="E5504" s="7" t="s">
        <v>6018</v>
      </c>
    </row>
    <row r="5505" spans="1:5" x14ac:dyDescent="0.2">
      <c r="A5505" s="7" t="s">
        <v>561</v>
      </c>
      <c r="B5505" s="7" t="s">
        <v>5861</v>
      </c>
      <c r="C5505" s="7" t="s">
        <v>748</v>
      </c>
      <c r="D5505" s="7" t="s">
        <v>34</v>
      </c>
      <c r="E5505" s="7" t="s">
        <v>6019</v>
      </c>
    </row>
    <row r="5506" spans="1:5" x14ac:dyDescent="0.2">
      <c r="A5506" s="7" t="s">
        <v>561</v>
      </c>
      <c r="B5506" s="7" t="s">
        <v>5861</v>
      </c>
      <c r="C5506" s="7" t="s">
        <v>750</v>
      </c>
      <c r="D5506" s="7" t="s">
        <v>48</v>
      </c>
      <c r="E5506" s="7" t="s">
        <v>6020</v>
      </c>
    </row>
    <row r="5507" spans="1:5" x14ac:dyDescent="0.2">
      <c r="A5507" s="7" t="s">
        <v>561</v>
      </c>
      <c r="B5507" s="7" t="s">
        <v>5861</v>
      </c>
      <c r="C5507" s="7" t="s">
        <v>754</v>
      </c>
      <c r="D5507" s="7" t="s">
        <v>29</v>
      </c>
      <c r="E5507" s="7" t="s">
        <v>6021</v>
      </c>
    </row>
    <row r="5508" spans="1:5" x14ac:dyDescent="0.2">
      <c r="A5508" s="7" t="s">
        <v>561</v>
      </c>
      <c r="B5508" s="7" t="s">
        <v>5861</v>
      </c>
      <c r="C5508" s="7" t="s">
        <v>752</v>
      </c>
      <c r="D5508" s="7" t="s">
        <v>37</v>
      </c>
      <c r="E5508" s="7" t="s">
        <v>6022</v>
      </c>
    </row>
    <row r="5509" spans="1:5" x14ac:dyDescent="0.2">
      <c r="A5509" s="7" t="s">
        <v>561</v>
      </c>
      <c r="B5509" s="7" t="s">
        <v>5861</v>
      </c>
      <c r="C5509" s="7" t="s">
        <v>756</v>
      </c>
      <c r="D5509" s="7" t="s">
        <v>53</v>
      </c>
      <c r="E5509" s="7" t="s">
        <v>6023</v>
      </c>
    </row>
    <row r="5510" spans="1:5" x14ac:dyDescent="0.2">
      <c r="A5510" s="7" t="s">
        <v>561</v>
      </c>
      <c r="B5510" s="7" t="s">
        <v>5861</v>
      </c>
      <c r="C5510" s="7" t="s">
        <v>758</v>
      </c>
      <c r="D5510" s="7" t="s">
        <v>42</v>
      </c>
      <c r="E5510" s="7" t="s">
        <v>6024</v>
      </c>
    </row>
    <row r="5511" spans="1:5" x14ac:dyDescent="0.2">
      <c r="A5511" s="7" t="s">
        <v>561</v>
      </c>
      <c r="B5511" s="7" t="s">
        <v>5861</v>
      </c>
      <c r="C5511" s="7" t="s">
        <v>760</v>
      </c>
      <c r="D5511" s="7" t="s">
        <v>26</v>
      </c>
      <c r="E5511" s="7" t="s">
        <v>6025</v>
      </c>
    </row>
    <row r="5512" spans="1:5" x14ac:dyDescent="0.2">
      <c r="A5512" s="7" t="s">
        <v>561</v>
      </c>
      <c r="B5512" s="7" t="s">
        <v>5861</v>
      </c>
      <c r="C5512" s="7" t="s">
        <v>762</v>
      </c>
      <c r="D5512" s="7" t="s">
        <v>98</v>
      </c>
      <c r="E5512" s="7" t="s">
        <v>6026</v>
      </c>
    </row>
    <row r="5513" spans="1:5" x14ac:dyDescent="0.2">
      <c r="A5513" s="7" t="s">
        <v>561</v>
      </c>
      <c r="B5513" s="7" t="s">
        <v>5861</v>
      </c>
      <c r="C5513" s="7" t="s">
        <v>764</v>
      </c>
      <c r="D5513" s="7" t="s">
        <v>48</v>
      </c>
      <c r="E5513" s="7" t="s">
        <v>6027</v>
      </c>
    </row>
    <row r="5514" spans="1:5" x14ac:dyDescent="0.2">
      <c r="A5514" s="7" t="s">
        <v>561</v>
      </c>
      <c r="B5514" s="7" t="s">
        <v>5861</v>
      </c>
      <c r="C5514" s="7" t="s">
        <v>766</v>
      </c>
      <c r="D5514" s="7" t="s">
        <v>42</v>
      </c>
      <c r="E5514" s="7" t="s">
        <v>6028</v>
      </c>
    </row>
    <row r="5515" spans="1:5" x14ac:dyDescent="0.2">
      <c r="A5515" s="7" t="s">
        <v>561</v>
      </c>
      <c r="B5515" s="7" t="s">
        <v>5861</v>
      </c>
      <c r="C5515" s="7" t="s">
        <v>770</v>
      </c>
      <c r="D5515" s="7" t="s">
        <v>29</v>
      </c>
      <c r="E5515" s="7" t="s">
        <v>6029</v>
      </c>
    </row>
    <row r="5516" spans="1:5" x14ac:dyDescent="0.2">
      <c r="A5516" s="7" t="s">
        <v>561</v>
      </c>
      <c r="B5516" s="7" t="s">
        <v>5861</v>
      </c>
      <c r="C5516" s="7" t="s">
        <v>768</v>
      </c>
      <c r="D5516" s="7" t="s">
        <v>23</v>
      </c>
      <c r="E5516" s="7" t="s">
        <v>6030</v>
      </c>
    </row>
    <row r="5517" spans="1:5" x14ac:dyDescent="0.2">
      <c r="A5517" s="7" t="s">
        <v>561</v>
      </c>
      <c r="B5517" s="7" t="s">
        <v>5861</v>
      </c>
      <c r="C5517" s="7" t="s">
        <v>772</v>
      </c>
      <c r="D5517" s="7" t="s">
        <v>26</v>
      </c>
      <c r="E5517" s="7" t="s">
        <v>6031</v>
      </c>
    </row>
    <row r="5518" spans="1:5" x14ac:dyDescent="0.2">
      <c r="A5518" s="7" t="s">
        <v>561</v>
      </c>
      <c r="B5518" s="7" t="s">
        <v>5861</v>
      </c>
      <c r="C5518" s="7" t="s">
        <v>776</v>
      </c>
      <c r="D5518" s="7" t="s">
        <v>45</v>
      </c>
      <c r="E5518" s="7" t="s">
        <v>6032</v>
      </c>
    </row>
    <row r="5519" spans="1:5" x14ac:dyDescent="0.2">
      <c r="A5519" s="7" t="s">
        <v>561</v>
      </c>
      <c r="B5519" s="7" t="s">
        <v>5861</v>
      </c>
      <c r="C5519" s="7" t="s">
        <v>778</v>
      </c>
      <c r="D5519" s="7" t="s">
        <v>37</v>
      </c>
      <c r="E5519" s="7" t="s">
        <v>6033</v>
      </c>
    </row>
    <row r="5520" spans="1:5" x14ac:dyDescent="0.2">
      <c r="A5520" s="7" t="s">
        <v>561</v>
      </c>
      <c r="B5520" s="7" t="s">
        <v>5861</v>
      </c>
      <c r="C5520" s="7" t="s">
        <v>780</v>
      </c>
      <c r="D5520" s="7" t="s">
        <v>53</v>
      </c>
      <c r="E5520" s="7" t="s">
        <v>6034</v>
      </c>
    </row>
    <row r="5521" spans="1:5" x14ac:dyDescent="0.2">
      <c r="A5521" s="7" t="s">
        <v>561</v>
      </c>
      <c r="B5521" s="7" t="s">
        <v>5861</v>
      </c>
      <c r="C5521" s="7" t="s">
        <v>782</v>
      </c>
      <c r="D5521" s="7" t="s">
        <v>34</v>
      </c>
      <c r="E5521" s="7" t="s">
        <v>6035</v>
      </c>
    </row>
    <row r="5522" spans="1:5" x14ac:dyDescent="0.2">
      <c r="A5522" s="7" t="s">
        <v>561</v>
      </c>
      <c r="B5522" s="7" t="s">
        <v>5861</v>
      </c>
      <c r="C5522" s="7" t="s">
        <v>784</v>
      </c>
      <c r="D5522" s="7" t="s">
        <v>29</v>
      </c>
      <c r="E5522" s="7" t="s">
        <v>6036</v>
      </c>
    </row>
    <row r="5523" spans="1:5" x14ac:dyDescent="0.2">
      <c r="A5523" s="7" t="s">
        <v>561</v>
      </c>
      <c r="B5523" s="7" t="s">
        <v>5861</v>
      </c>
      <c r="C5523" s="7" t="s">
        <v>786</v>
      </c>
      <c r="D5523" s="7" t="s">
        <v>37</v>
      </c>
      <c r="E5523" s="7" t="s">
        <v>6037</v>
      </c>
    </row>
    <row r="5524" spans="1:5" x14ac:dyDescent="0.2">
      <c r="A5524" s="7" t="s">
        <v>561</v>
      </c>
      <c r="B5524" s="7" t="s">
        <v>5861</v>
      </c>
      <c r="C5524" s="7" t="s">
        <v>788</v>
      </c>
      <c r="D5524" s="7" t="s">
        <v>48</v>
      </c>
      <c r="E5524" s="7" t="s">
        <v>6038</v>
      </c>
    </row>
    <row r="5525" spans="1:5" x14ac:dyDescent="0.2">
      <c r="A5525" s="7" t="s">
        <v>561</v>
      </c>
      <c r="B5525" s="7" t="s">
        <v>5861</v>
      </c>
      <c r="C5525" s="7" t="s">
        <v>790</v>
      </c>
      <c r="D5525" s="7" t="s">
        <v>98</v>
      </c>
      <c r="E5525" s="7" t="s">
        <v>6039</v>
      </c>
    </row>
    <row r="5526" spans="1:5" x14ac:dyDescent="0.2">
      <c r="A5526" s="7" t="s">
        <v>561</v>
      </c>
      <c r="B5526" s="7" t="s">
        <v>5861</v>
      </c>
      <c r="C5526" s="7" t="s">
        <v>792</v>
      </c>
      <c r="D5526" s="7" t="s">
        <v>53</v>
      </c>
      <c r="E5526" s="7" t="s">
        <v>6040</v>
      </c>
    </row>
    <row r="5527" spans="1:5" x14ac:dyDescent="0.2">
      <c r="A5527" s="7" t="s">
        <v>561</v>
      </c>
      <c r="B5527" s="7" t="s">
        <v>5861</v>
      </c>
      <c r="C5527" s="7" t="s">
        <v>794</v>
      </c>
      <c r="D5527" s="7" t="s">
        <v>34</v>
      </c>
      <c r="E5527" s="7" t="s">
        <v>6041</v>
      </c>
    </row>
    <row r="5528" spans="1:5" x14ac:dyDescent="0.2">
      <c r="A5528" s="7" t="s">
        <v>561</v>
      </c>
      <c r="B5528" s="7" t="s">
        <v>5861</v>
      </c>
      <c r="C5528" s="7" t="s">
        <v>796</v>
      </c>
      <c r="D5528" s="7" t="s">
        <v>42</v>
      </c>
      <c r="E5528" s="7" t="s">
        <v>6042</v>
      </c>
    </row>
    <row r="5529" spans="1:5" x14ac:dyDescent="0.2">
      <c r="A5529" s="7" t="s">
        <v>561</v>
      </c>
      <c r="B5529" s="7" t="s">
        <v>5861</v>
      </c>
      <c r="C5529" s="7" t="s">
        <v>798</v>
      </c>
      <c r="D5529" s="7" t="s">
        <v>26</v>
      </c>
      <c r="E5529" s="7" t="s">
        <v>6043</v>
      </c>
    </row>
    <row r="5530" spans="1:5" x14ac:dyDescent="0.2">
      <c r="A5530" s="7" t="s">
        <v>561</v>
      </c>
      <c r="B5530" s="7" t="s">
        <v>5861</v>
      </c>
      <c r="C5530" s="7" t="s">
        <v>800</v>
      </c>
      <c r="D5530" s="7" t="s">
        <v>45</v>
      </c>
      <c r="E5530" s="7" t="s">
        <v>6044</v>
      </c>
    </row>
    <row r="5531" spans="1:5" x14ac:dyDescent="0.2">
      <c r="A5531" s="7" t="s">
        <v>561</v>
      </c>
      <c r="B5531" s="7" t="s">
        <v>5861</v>
      </c>
      <c r="C5531" s="7" t="s">
        <v>802</v>
      </c>
      <c r="D5531" s="7" t="s">
        <v>23</v>
      </c>
      <c r="E5531" s="7" t="s">
        <v>6045</v>
      </c>
    </row>
    <row r="5532" spans="1:5" x14ac:dyDescent="0.2">
      <c r="A5532" s="7" t="s">
        <v>561</v>
      </c>
      <c r="B5532" s="7" t="s">
        <v>5861</v>
      </c>
      <c r="C5532" s="7" t="s">
        <v>804</v>
      </c>
      <c r="D5532" s="7" t="s">
        <v>98</v>
      </c>
      <c r="E5532" s="7" t="s">
        <v>6046</v>
      </c>
    </row>
    <row r="5533" spans="1:5" x14ac:dyDescent="0.2">
      <c r="A5533" s="7" t="s">
        <v>561</v>
      </c>
      <c r="B5533" s="7" t="s">
        <v>5861</v>
      </c>
      <c r="C5533" s="7" t="s">
        <v>806</v>
      </c>
      <c r="D5533" s="7" t="s">
        <v>26</v>
      </c>
      <c r="E5533" s="7" t="s">
        <v>6047</v>
      </c>
    </row>
    <row r="5534" spans="1:5" x14ac:dyDescent="0.2">
      <c r="A5534" s="7" t="s">
        <v>561</v>
      </c>
      <c r="B5534" s="7" t="s">
        <v>5861</v>
      </c>
      <c r="C5534" s="7" t="s">
        <v>1376</v>
      </c>
      <c r="D5534" s="7" t="s">
        <v>29</v>
      </c>
      <c r="E5534" s="7" t="s">
        <v>6048</v>
      </c>
    </row>
    <row r="5535" spans="1:5" x14ac:dyDescent="0.2">
      <c r="A5535" s="7" t="s">
        <v>561</v>
      </c>
      <c r="B5535" s="7" t="s">
        <v>5861</v>
      </c>
      <c r="C5535" s="7" t="s">
        <v>1374</v>
      </c>
      <c r="D5535" s="7" t="s">
        <v>34</v>
      </c>
      <c r="E5535" s="7" t="s">
        <v>6049</v>
      </c>
    </row>
    <row r="5536" spans="1:5" x14ac:dyDescent="0.2">
      <c r="A5536" s="7" t="s">
        <v>561</v>
      </c>
      <c r="B5536" s="7" t="s">
        <v>5861</v>
      </c>
      <c r="C5536" s="7" t="s">
        <v>841</v>
      </c>
      <c r="D5536" s="7" t="s">
        <v>45</v>
      </c>
      <c r="E5536" s="7" t="s">
        <v>6050</v>
      </c>
    </row>
    <row r="5537" spans="1:5" x14ac:dyDescent="0.2">
      <c r="A5537" s="7" t="s">
        <v>561</v>
      </c>
      <c r="B5537" s="7" t="s">
        <v>5861</v>
      </c>
      <c r="C5537" s="7" t="s">
        <v>843</v>
      </c>
      <c r="D5537" s="7" t="s">
        <v>23</v>
      </c>
      <c r="E5537" s="7" t="s">
        <v>6051</v>
      </c>
    </row>
    <row r="5538" spans="1:5" x14ac:dyDescent="0.2">
      <c r="A5538" s="7" t="s">
        <v>561</v>
      </c>
      <c r="B5538" s="7" t="s">
        <v>5861</v>
      </c>
      <c r="C5538" s="7" t="s">
        <v>808</v>
      </c>
      <c r="D5538" s="7" t="s">
        <v>37</v>
      </c>
      <c r="E5538" s="7" t="s">
        <v>6052</v>
      </c>
    </row>
    <row r="5539" spans="1:5" x14ac:dyDescent="0.2">
      <c r="A5539" s="7" t="s">
        <v>561</v>
      </c>
      <c r="B5539" s="7" t="s">
        <v>5861</v>
      </c>
      <c r="C5539" s="7" t="s">
        <v>812</v>
      </c>
      <c r="D5539" s="7" t="s">
        <v>53</v>
      </c>
      <c r="E5539" s="7" t="s">
        <v>6053</v>
      </c>
    </row>
    <row r="5540" spans="1:5" x14ac:dyDescent="0.2">
      <c r="A5540" s="7" t="s">
        <v>561</v>
      </c>
      <c r="B5540" s="7" t="s">
        <v>5861</v>
      </c>
      <c r="C5540" s="7" t="s">
        <v>810</v>
      </c>
      <c r="D5540" s="7" t="s">
        <v>42</v>
      </c>
      <c r="E5540" s="7" t="s">
        <v>6054</v>
      </c>
    </row>
    <row r="5541" spans="1:5" x14ac:dyDescent="0.2">
      <c r="A5541" s="7" t="s">
        <v>561</v>
      </c>
      <c r="B5541" s="7" t="s">
        <v>5861</v>
      </c>
      <c r="C5541" s="7" t="s">
        <v>814</v>
      </c>
      <c r="D5541" s="7" t="s">
        <v>48</v>
      </c>
      <c r="E5541" s="7" t="s">
        <v>6055</v>
      </c>
    </row>
    <row r="5542" spans="1:5" x14ac:dyDescent="0.2">
      <c r="A5542" s="7" t="s">
        <v>561</v>
      </c>
      <c r="B5542" s="7" t="s">
        <v>5861</v>
      </c>
      <c r="C5542" s="7" t="s">
        <v>819</v>
      </c>
      <c r="D5542" s="7" t="s">
        <v>53</v>
      </c>
      <c r="E5542" s="7" t="s">
        <v>6056</v>
      </c>
    </row>
    <row r="5543" spans="1:5" x14ac:dyDescent="0.2">
      <c r="A5543" s="7" t="s">
        <v>561</v>
      </c>
      <c r="B5543" s="7" t="s">
        <v>5861</v>
      </c>
      <c r="C5543" s="7" t="s">
        <v>823</v>
      </c>
      <c r="D5543" s="7" t="s">
        <v>23</v>
      </c>
      <c r="E5543" s="7" t="s">
        <v>6057</v>
      </c>
    </row>
    <row r="5544" spans="1:5" x14ac:dyDescent="0.2">
      <c r="A5544" s="7" t="s">
        <v>561</v>
      </c>
      <c r="B5544" s="7" t="s">
        <v>5861</v>
      </c>
      <c r="C5544" s="7" t="s">
        <v>825</v>
      </c>
      <c r="D5544" s="7" t="s">
        <v>42</v>
      </c>
      <c r="E5544" s="7" t="s">
        <v>6058</v>
      </c>
    </row>
    <row r="5545" spans="1:5" x14ac:dyDescent="0.2">
      <c r="A5545" s="7" t="s">
        <v>561</v>
      </c>
      <c r="B5545" s="7" t="s">
        <v>5861</v>
      </c>
      <c r="C5545" s="7" t="s">
        <v>827</v>
      </c>
      <c r="D5545" s="7" t="s">
        <v>48</v>
      </c>
      <c r="E5545" s="7" t="s">
        <v>6059</v>
      </c>
    </row>
    <row r="5546" spans="1:5" x14ac:dyDescent="0.2">
      <c r="A5546" s="7" t="s">
        <v>561</v>
      </c>
      <c r="B5546" s="7" t="s">
        <v>5861</v>
      </c>
      <c r="C5546" s="7" t="s">
        <v>821</v>
      </c>
      <c r="D5546" s="7" t="s">
        <v>98</v>
      </c>
      <c r="E5546" s="7" t="s">
        <v>6060</v>
      </c>
    </row>
    <row r="5547" spans="1:5" x14ac:dyDescent="0.2">
      <c r="A5547" s="7" t="s">
        <v>561</v>
      </c>
      <c r="B5547" s="7" t="s">
        <v>5861</v>
      </c>
      <c r="C5547" s="7" t="s">
        <v>829</v>
      </c>
      <c r="D5547" s="7" t="s">
        <v>26</v>
      </c>
      <c r="E5547" s="7" t="s">
        <v>6061</v>
      </c>
    </row>
    <row r="5548" spans="1:5" x14ac:dyDescent="0.2">
      <c r="A5548" s="7" t="s">
        <v>561</v>
      </c>
      <c r="B5548" s="7" t="s">
        <v>5861</v>
      </c>
      <c r="C5548" s="7" t="s">
        <v>831</v>
      </c>
      <c r="D5548" s="7" t="s">
        <v>45</v>
      </c>
      <c r="E5548" s="7" t="s">
        <v>6062</v>
      </c>
    </row>
    <row r="5549" spans="1:5" x14ac:dyDescent="0.2">
      <c r="A5549" s="7" t="s">
        <v>561</v>
      </c>
      <c r="B5549" s="7" t="s">
        <v>5861</v>
      </c>
      <c r="C5549" s="7" t="s">
        <v>833</v>
      </c>
      <c r="D5549" s="7" t="s">
        <v>37</v>
      </c>
      <c r="E5549" s="7" t="s">
        <v>6063</v>
      </c>
    </row>
    <row r="5550" spans="1:5" x14ac:dyDescent="0.2">
      <c r="A5550" s="7" t="s">
        <v>561</v>
      </c>
      <c r="B5550" s="7" t="s">
        <v>5861</v>
      </c>
      <c r="C5550" s="7" t="s">
        <v>835</v>
      </c>
      <c r="D5550" s="7" t="s">
        <v>29</v>
      </c>
      <c r="E5550" s="7" t="s">
        <v>6064</v>
      </c>
    </row>
    <row r="5551" spans="1:5" x14ac:dyDescent="0.2">
      <c r="A5551" s="7" t="s">
        <v>561</v>
      </c>
      <c r="B5551" s="7" t="s">
        <v>5861</v>
      </c>
      <c r="C5551" s="7" t="s">
        <v>847</v>
      </c>
      <c r="D5551" s="7" t="s">
        <v>45</v>
      </c>
      <c r="E5551" s="7" t="s">
        <v>6065</v>
      </c>
    </row>
    <row r="5552" spans="1:5" x14ac:dyDescent="0.2">
      <c r="A5552" s="7" t="s">
        <v>561</v>
      </c>
      <c r="B5552" s="7" t="s">
        <v>5861</v>
      </c>
      <c r="C5552" s="7" t="s">
        <v>845</v>
      </c>
      <c r="D5552" s="7" t="s">
        <v>34</v>
      </c>
      <c r="E5552" s="7" t="s">
        <v>6066</v>
      </c>
    </row>
    <row r="5553" spans="1:5" x14ac:dyDescent="0.2">
      <c r="A5553" s="7" t="s">
        <v>561</v>
      </c>
      <c r="B5553" s="7" t="s">
        <v>5861</v>
      </c>
      <c r="C5553" s="7" t="s">
        <v>1397</v>
      </c>
      <c r="D5553" s="7" t="s">
        <v>48</v>
      </c>
      <c r="E5553" s="7" t="s">
        <v>6067</v>
      </c>
    </row>
    <row r="5554" spans="1:5" x14ac:dyDescent="0.2">
      <c r="A5554" s="7" t="s">
        <v>561</v>
      </c>
      <c r="B5554" s="7" t="s">
        <v>5861</v>
      </c>
      <c r="C5554" s="7" t="s">
        <v>851</v>
      </c>
      <c r="D5554" s="7" t="s">
        <v>37</v>
      </c>
      <c r="E5554" s="7" t="s">
        <v>6068</v>
      </c>
    </row>
    <row r="5555" spans="1:5" x14ac:dyDescent="0.2">
      <c r="A5555" s="7" t="s">
        <v>561</v>
      </c>
      <c r="B5555" s="7" t="s">
        <v>5861</v>
      </c>
      <c r="C5555" s="7" t="s">
        <v>853</v>
      </c>
      <c r="D5555" s="7" t="s">
        <v>29</v>
      </c>
      <c r="E5555" s="7" t="s">
        <v>6069</v>
      </c>
    </row>
    <row r="5556" spans="1:5" x14ac:dyDescent="0.2">
      <c r="A5556" s="7" t="s">
        <v>561</v>
      </c>
      <c r="B5556" s="7" t="s">
        <v>5861</v>
      </c>
      <c r="C5556" s="7" t="s">
        <v>849</v>
      </c>
      <c r="D5556" s="7" t="s">
        <v>53</v>
      </c>
      <c r="E5556" s="7" t="s">
        <v>6070</v>
      </c>
    </row>
    <row r="5557" spans="1:5" x14ac:dyDescent="0.2">
      <c r="A5557" s="7" t="s">
        <v>561</v>
      </c>
      <c r="B5557" s="7" t="s">
        <v>5861</v>
      </c>
      <c r="C5557" s="7" t="s">
        <v>858</v>
      </c>
      <c r="D5557" s="7" t="s">
        <v>26</v>
      </c>
      <c r="E5557" s="7" t="s">
        <v>6071</v>
      </c>
    </row>
    <row r="5558" spans="1:5" x14ac:dyDescent="0.2">
      <c r="A5558" s="7" t="s">
        <v>561</v>
      </c>
      <c r="B5558" s="7" t="s">
        <v>5861</v>
      </c>
      <c r="C5558" s="7" t="s">
        <v>861</v>
      </c>
      <c r="D5558" s="7" t="s">
        <v>98</v>
      </c>
      <c r="E5558" s="7" t="s">
        <v>6072</v>
      </c>
    </row>
    <row r="5559" spans="1:5" x14ac:dyDescent="0.2">
      <c r="A5559" s="7" t="s">
        <v>561</v>
      </c>
      <c r="B5559" s="7" t="s">
        <v>5861</v>
      </c>
      <c r="C5559" s="7" t="s">
        <v>863</v>
      </c>
      <c r="D5559" s="7" t="s">
        <v>48</v>
      </c>
      <c r="E5559" s="7" t="s">
        <v>6073</v>
      </c>
    </row>
    <row r="5560" spans="1:5" x14ac:dyDescent="0.2">
      <c r="A5560" s="7" t="s">
        <v>561</v>
      </c>
      <c r="B5560" s="7" t="s">
        <v>5861</v>
      </c>
      <c r="C5560" s="7" t="s">
        <v>839</v>
      </c>
      <c r="D5560" s="7" t="s">
        <v>42</v>
      </c>
      <c r="E5560" s="7" t="s">
        <v>6074</v>
      </c>
    </row>
    <row r="5561" spans="1:5" x14ac:dyDescent="0.2">
      <c r="A5561" s="7" t="s">
        <v>561</v>
      </c>
      <c r="B5561" s="7" t="s">
        <v>5861</v>
      </c>
      <c r="C5561" s="7" t="s">
        <v>865</v>
      </c>
      <c r="D5561" s="7" t="s">
        <v>23</v>
      </c>
      <c r="E5561" s="7" t="s">
        <v>6075</v>
      </c>
    </row>
    <row r="5562" spans="1:5" x14ac:dyDescent="0.2">
      <c r="A5562" s="7" t="s">
        <v>561</v>
      </c>
      <c r="B5562" s="7" t="s">
        <v>5861</v>
      </c>
      <c r="C5562" s="7" t="s">
        <v>867</v>
      </c>
      <c r="D5562" s="7" t="s">
        <v>29</v>
      </c>
      <c r="E5562" s="7" t="s">
        <v>6076</v>
      </c>
    </row>
    <row r="5563" spans="1:5" x14ac:dyDescent="0.2">
      <c r="A5563" s="7" t="s">
        <v>561</v>
      </c>
      <c r="B5563" s="7" t="s">
        <v>5861</v>
      </c>
      <c r="C5563" s="7" t="s">
        <v>869</v>
      </c>
      <c r="D5563" s="7" t="s">
        <v>26</v>
      </c>
      <c r="E5563" s="7" t="s">
        <v>6077</v>
      </c>
    </row>
    <row r="5564" spans="1:5" x14ac:dyDescent="0.2">
      <c r="A5564" s="7" t="s">
        <v>561</v>
      </c>
      <c r="B5564" s="7" t="s">
        <v>5861</v>
      </c>
      <c r="C5564" s="7" t="s">
        <v>871</v>
      </c>
      <c r="D5564" s="7" t="s">
        <v>98</v>
      </c>
      <c r="E5564" s="7" t="s">
        <v>6078</v>
      </c>
    </row>
    <row r="5565" spans="1:5" x14ac:dyDescent="0.2">
      <c r="A5565" s="7" t="s">
        <v>561</v>
      </c>
      <c r="B5565" s="7" t="s">
        <v>5861</v>
      </c>
      <c r="C5565" s="7" t="s">
        <v>873</v>
      </c>
      <c r="D5565" s="7" t="s">
        <v>45</v>
      </c>
      <c r="E5565" s="7" t="s">
        <v>6079</v>
      </c>
    </row>
    <row r="5566" spans="1:5" x14ac:dyDescent="0.2">
      <c r="A5566" s="7" t="s">
        <v>561</v>
      </c>
      <c r="B5566" s="7" t="s">
        <v>5861</v>
      </c>
      <c r="C5566" s="7" t="s">
        <v>875</v>
      </c>
      <c r="D5566" s="7" t="s">
        <v>37</v>
      </c>
      <c r="E5566" s="7" t="s">
        <v>6080</v>
      </c>
    </row>
    <row r="5567" spans="1:5" x14ac:dyDescent="0.2">
      <c r="A5567" s="7" t="s">
        <v>561</v>
      </c>
      <c r="B5567" s="7" t="s">
        <v>5861</v>
      </c>
      <c r="C5567" s="7" t="s">
        <v>877</v>
      </c>
      <c r="D5567" s="7" t="s">
        <v>53</v>
      </c>
      <c r="E5567" s="7" t="s">
        <v>6081</v>
      </c>
    </row>
    <row r="5568" spans="1:5" x14ac:dyDescent="0.2">
      <c r="A5568" s="7" t="s">
        <v>561</v>
      </c>
      <c r="B5568" s="7" t="s">
        <v>5861</v>
      </c>
      <c r="C5568" s="7" t="s">
        <v>879</v>
      </c>
      <c r="D5568" s="7" t="s">
        <v>34</v>
      </c>
      <c r="E5568" s="7" t="s">
        <v>6082</v>
      </c>
    </row>
    <row r="5569" spans="1:5" x14ac:dyDescent="0.2">
      <c r="A5569" s="7" t="s">
        <v>561</v>
      </c>
      <c r="B5569" s="7" t="s">
        <v>5861</v>
      </c>
      <c r="C5569" s="7" t="s">
        <v>881</v>
      </c>
      <c r="D5569" s="7" t="s">
        <v>29</v>
      </c>
      <c r="E5569" s="7" t="s">
        <v>6083</v>
      </c>
    </row>
    <row r="5570" spans="1:5" x14ac:dyDescent="0.2">
      <c r="A5570" s="7" t="s">
        <v>561</v>
      </c>
      <c r="B5570" s="7" t="s">
        <v>5861</v>
      </c>
      <c r="C5570" s="7" t="s">
        <v>883</v>
      </c>
      <c r="D5570" s="7" t="s">
        <v>37</v>
      </c>
      <c r="E5570" s="7" t="s">
        <v>6084</v>
      </c>
    </row>
    <row r="5571" spans="1:5" x14ac:dyDescent="0.2">
      <c r="A5571" s="7" t="s">
        <v>561</v>
      </c>
      <c r="B5571" s="7" t="s">
        <v>5861</v>
      </c>
      <c r="C5571" s="7" t="s">
        <v>885</v>
      </c>
      <c r="D5571" s="7" t="s">
        <v>48</v>
      </c>
      <c r="E5571" s="7" t="s">
        <v>6085</v>
      </c>
    </row>
    <row r="5572" spans="1:5" x14ac:dyDescent="0.2">
      <c r="A5572" s="7" t="s">
        <v>561</v>
      </c>
      <c r="B5572" s="7" t="s">
        <v>5861</v>
      </c>
      <c r="C5572" s="7" t="s">
        <v>887</v>
      </c>
      <c r="D5572" s="7" t="s">
        <v>98</v>
      </c>
      <c r="E5572" s="7" t="s">
        <v>6086</v>
      </c>
    </row>
    <row r="5573" spans="1:5" x14ac:dyDescent="0.2">
      <c r="A5573" s="7" t="s">
        <v>561</v>
      </c>
      <c r="B5573" s="7" t="s">
        <v>5861</v>
      </c>
      <c r="C5573" s="7" t="s">
        <v>889</v>
      </c>
      <c r="D5573" s="7" t="s">
        <v>53</v>
      </c>
      <c r="E5573" s="7" t="s">
        <v>6087</v>
      </c>
    </row>
    <row r="5574" spans="1:5" x14ac:dyDescent="0.2">
      <c r="A5574" s="7" t="s">
        <v>561</v>
      </c>
      <c r="B5574" s="7" t="s">
        <v>5861</v>
      </c>
      <c r="C5574" s="7" t="s">
        <v>891</v>
      </c>
      <c r="D5574" s="7" t="s">
        <v>34</v>
      </c>
      <c r="E5574" s="7" t="s">
        <v>6088</v>
      </c>
    </row>
    <row r="5575" spans="1:5" x14ac:dyDescent="0.2">
      <c r="A5575" s="7" t="s">
        <v>561</v>
      </c>
      <c r="B5575" s="7" t="s">
        <v>5861</v>
      </c>
      <c r="C5575" s="7" t="s">
        <v>895</v>
      </c>
      <c r="D5575" s="7" t="s">
        <v>42</v>
      </c>
      <c r="E5575" s="7" t="s">
        <v>6089</v>
      </c>
    </row>
    <row r="5576" spans="1:5" x14ac:dyDescent="0.2">
      <c r="A5576" s="7" t="s">
        <v>561</v>
      </c>
      <c r="B5576" s="7" t="s">
        <v>5861</v>
      </c>
      <c r="C5576" s="7" t="s">
        <v>893</v>
      </c>
      <c r="D5576" s="7" t="s">
        <v>26</v>
      </c>
      <c r="E5576" s="7" t="s">
        <v>6090</v>
      </c>
    </row>
    <row r="5577" spans="1:5" x14ac:dyDescent="0.2">
      <c r="A5577" s="7" t="s">
        <v>561</v>
      </c>
      <c r="B5577" s="7" t="s">
        <v>5861</v>
      </c>
      <c r="C5577" s="7" t="s">
        <v>1427</v>
      </c>
      <c r="D5577" s="7" t="s">
        <v>45</v>
      </c>
      <c r="E5577" s="7" t="s">
        <v>6091</v>
      </c>
    </row>
    <row r="5578" spans="1:5" x14ac:dyDescent="0.2">
      <c r="A5578" s="7" t="s">
        <v>561</v>
      </c>
      <c r="B5578" s="7" t="s">
        <v>5861</v>
      </c>
      <c r="C5578" s="7" t="s">
        <v>897</v>
      </c>
      <c r="D5578" s="7" t="s">
        <v>23</v>
      </c>
      <c r="E5578" s="7" t="s">
        <v>6092</v>
      </c>
    </row>
    <row r="5579" spans="1:5" x14ac:dyDescent="0.2">
      <c r="A5579" s="7" t="s">
        <v>561</v>
      </c>
      <c r="B5579" s="7" t="s">
        <v>5861</v>
      </c>
      <c r="C5579" s="7" t="s">
        <v>1430</v>
      </c>
      <c r="D5579" s="7" t="s">
        <v>37</v>
      </c>
      <c r="E5579" s="7" t="s">
        <v>6093</v>
      </c>
    </row>
    <row r="5580" spans="1:5" x14ac:dyDescent="0.2">
      <c r="A5580" s="7" t="s">
        <v>561</v>
      </c>
      <c r="B5580" s="7" t="s">
        <v>5861</v>
      </c>
      <c r="C5580" s="7" t="s">
        <v>899</v>
      </c>
      <c r="D5580" s="7" t="s">
        <v>23</v>
      </c>
      <c r="E5580" s="7" t="s">
        <v>6094</v>
      </c>
    </row>
    <row r="5581" spans="1:5" x14ac:dyDescent="0.2">
      <c r="A5581" s="7" t="s">
        <v>561</v>
      </c>
      <c r="B5581" s="7" t="s">
        <v>5861</v>
      </c>
      <c r="C5581" s="7" t="s">
        <v>901</v>
      </c>
      <c r="D5581" s="7" t="s">
        <v>42</v>
      </c>
      <c r="E5581" s="7" t="s">
        <v>6095</v>
      </c>
    </row>
    <row r="5582" spans="1:5" x14ac:dyDescent="0.2">
      <c r="A5582" s="7" t="s">
        <v>561</v>
      </c>
      <c r="B5582" s="7" t="s">
        <v>5861</v>
      </c>
      <c r="C5582" s="7" t="s">
        <v>903</v>
      </c>
      <c r="D5582" s="7" t="s">
        <v>26</v>
      </c>
      <c r="E5582" s="7" t="s">
        <v>6096</v>
      </c>
    </row>
    <row r="5583" spans="1:5" x14ac:dyDescent="0.2">
      <c r="A5583" s="7" t="s">
        <v>561</v>
      </c>
      <c r="B5583" s="7" t="s">
        <v>5861</v>
      </c>
      <c r="C5583" s="7" t="s">
        <v>905</v>
      </c>
      <c r="D5583" s="7" t="s">
        <v>29</v>
      </c>
      <c r="E5583" s="7" t="s">
        <v>6097</v>
      </c>
    </row>
    <row r="5584" spans="1:5" x14ac:dyDescent="0.2">
      <c r="A5584" s="7" t="s">
        <v>561</v>
      </c>
      <c r="B5584" s="7" t="s">
        <v>5861</v>
      </c>
      <c r="C5584" s="7" t="s">
        <v>1435</v>
      </c>
      <c r="D5584" s="7" t="s">
        <v>53</v>
      </c>
      <c r="E5584" s="7" t="s">
        <v>6098</v>
      </c>
    </row>
    <row r="5585" spans="1:5" x14ac:dyDescent="0.2">
      <c r="A5585" s="7" t="s">
        <v>561</v>
      </c>
      <c r="B5585" s="7" t="s">
        <v>5861</v>
      </c>
      <c r="C5585" s="7" t="s">
        <v>907</v>
      </c>
      <c r="D5585" s="7" t="s">
        <v>34</v>
      </c>
      <c r="E5585" s="7" t="s">
        <v>6099</v>
      </c>
    </row>
    <row r="5586" spans="1:5" x14ac:dyDescent="0.2">
      <c r="A5586" s="7" t="s">
        <v>561</v>
      </c>
      <c r="B5586" s="7" t="s">
        <v>5861</v>
      </c>
      <c r="C5586" s="7" t="s">
        <v>909</v>
      </c>
      <c r="D5586" s="7" t="s">
        <v>48</v>
      </c>
      <c r="E5586" s="7" t="s">
        <v>6100</v>
      </c>
    </row>
    <row r="5587" spans="1:5" x14ac:dyDescent="0.2">
      <c r="A5587" s="7" t="s">
        <v>561</v>
      </c>
      <c r="B5587" s="7" t="s">
        <v>5861</v>
      </c>
      <c r="C5587" s="7" t="s">
        <v>913</v>
      </c>
      <c r="D5587" s="7" t="s">
        <v>98</v>
      </c>
      <c r="E5587" s="7" t="s">
        <v>6101</v>
      </c>
    </row>
    <row r="5588" spans="1:5" x14ac:dyDescent="0.2">
      <c r="A5588" s="7" t="s">
        <v>561</v>
      </c>
      <c r="B5588" s="7" t="s">
        <v>5861</v>
      </c>
      <c r="C5588" s="7" t="s">
        <v>915</v>
      </c>
      <c r="D5588" s="7" t="s">
        <v>45</v>
      </c>
      <c r="E5588" s="7" t="s">
        <v>6102</v>
      </c>
    </row>
    <row r="5589" spans="1:5" x14ac:dyDescent="0.2">
      <c r="A5589" s="7" t="s">
        <v>561</v>
      </c>
      <c r="B5589" s="7" t="s">
        <v>5861</v>
      </c>
      <c r="C5589" s="7" t="s">
        <v>917</v>
      </c>
      <c r="D5589" s="7" t="s">
        <v>26</v>
      </c>
      <c r="E5589" s="7" t="s">
        <v>6103</v>
      </c>
    </row>
    <row r="5590" spans="1:5" x14ac:dyDescent="0.2">
      <c r="A5590" s="7" t="s">
        <v>561</v>
      </c>
      <c r="B5590" s="7" t="s">
        <v>5861</v>
      </c>
      <c r="C5590" s="7" t="s">
        <v>919</v>
      </c>
      <c r="D5590" s="7" t="s">
        <v>48</v>
      </c>
      <c r="E5590" s="7" t="s">
        <v>6104</v>
      </c>
    </row>
    <row r="5591" spans="1:5" x14ac:dyDescent="0.2">
      <c r="A5591" s="7" t="s">
        <v>561</v>
      </c>
      <c r="B5591" s="7" t="s">
        <v>5861</v>
      </c>
      <c r="C5591" s="7" t="s">
        <v>921</v>
      </c>
      <c r="D5591" s="7" t="s">
        <v>37</v>
      </c>
      <c r="E5591" s="7" t="s">
        <v>6105</v>
      </c>
    </row>
    <row r="5592" spans="1:5" x14ac:dyDescent="0.2">
      <c r="A5592" s="7" t="s">
        <v>561</v>
      </c>
      <c r="B5592" s="7" t="s">
        <v>5861</v>
      </c>
      <c r="C5592" s="7" t="s">
        <v>923</v>
      </c>
      <c r="D5592" s="7" t="s">
        <v>53</v>
      </c>
      <c r="E5592" s="7" t="s">
        <v>6106</v>
      </c>
    </row>
    <row r="5593" spans="1:5" x14ac:dyDescent="0.2">
      <c r="A5593" s="7" t="s">
        <v>561</v>
      </c>
      <c r="B5593" s="7" t="s">
        <v>5861</v>
      </c>
      <c r="C5593" s="7" t="s">
        <v>925</v>
      </c>
      <c r="D5593" s="7" t="s">
        <v>98</v>
      </c>
      <c r="E5593" s="7" t="s">
        <v>6107</v>
      </c>
    </row>
    <row r="5594" spans="1:5" x14ac:dyDescent="0.2">
      <c r="A5594" s="7" t="s">
        <v>561</v>
      </c>
      <c r="B5594" s="7" t="s">
        <v>5861</v>
      </c>
      <c r="C5594" s="7" t="s">
        <v>927</v>
      </c>
      <c r="D5594" s="7" t="s">
        <v>45</v>
      </c>
      <c r="E5594" s="7" t="s">
        <v>6108</v>
      </c>
    </row>
    <row r="5595" spans="1:5" x14ac:dyDescent="0.2">
      <c r="A5595" s="7" t="s">
        <v>561</v>
      </c>
      <c r="B5595" s="7" t="s">
        <v>5861</v>
      </c>
      <c r="C5595" s="7" t="s">
        <v>929</v>
      </c>
      <c r="D5595" s="7" t="s">
        <v>23</v>
      </c>
      <c r="E5595" s="7" t="s">
        <v>6109</v>
      </c>
    </row>
    <row r="5596" spans="1:5" x14ac:dyDescent="0.2">
      <c r="A5596" s="7" t="s">
        <v>561</v>
      </c>
      <c r="B5596" s="7" t="s">
        <v>5861</v>
      </c>
      <c r="C5596" s="7" t="s">
        <v>931</v>
      </c>
      <c r="D5596" s="7" t="s">
        <v>29</v>
      </c>
      <c r="E5596" s="7" t="s">
        <v>6110</v>
      </c>
    </row>
    <row r="5597" spans="1:5" x14ac:dyDescent="0.2">
      <c r="A5597" s="7" t="s">
        <v>561</v>
      </c>
      <c r="B5597" s="7" t="s">
        <v>5861</v>
      </c>
      <c r="C5597" s="7" t="s">
        <v>1238</v>
      </c>
      <c r="D5597" s="7" t="s">
        <v>34</v>
      </c>
      <c r="E5597" s="7" t="s">
        <v>6111</v>
      </c>
    </row>
    <row r="5598" spans="1:5" x14ac:dyDescent="0.2">
      <c r="A5598" s="7" t="s">
        <v>561</v>
      </c>
      <c r="B5598" s="7" t="s">
        <v>5861</v>
      </c>
      <c r="C5598" s="7" t="s">
        <v>1444</v>
      </c>
      <c r="D5598" s="7" t="s">
        <v>42</v>
      </c>
      <c r="E5598" s="7" t="s">
        <v>6112</v>
      </c>
    </row>
    <row r="5599" spans="1:5" x14ac:dyDescent="0.2">
      <c r="A5599" s="7" t="s">
        <v>561</v>
      </c>
      <c r="B5599" s="7" t="s">
        <v>5861</v>
      </c>
      <c r="C5599" s="7" t="s">
        <v>1446</v>
      </c>
      <c r="D5599" s="7" t="s">
        <v>53</v>
      </c>
      <c r="E5599" s="7" t="s">
        <v>6113</v>
      </c>
    </row>
    <row r="5600" spans="1:5" x14ac:dyDescent="0.2">
      <c r="A5600" s="7" t="s">
        <v>561</v>
      </c>
      <c r="B5600" s="7" t="s">
        <v>5861</v>
      </c>
      <c r="C5600" s="7" t="s">
        <v>1448</v>
      </c>
      <c r="D5600" s="7" t="s">
        <v>29</v>
      </c>
      <c r="E5600" s="7" t="s">
        <v>6114</v>
      </c>
    </row>
    <row r="5601" spans="1:5" x14ac:dyDescent="0.2">
      <c r="A5601" s="7" t="s">
        <v>561</v>
      </c>
      <c r="B5601" s="7" t="s">
        <v>5861</v>
      </c>
      <c r="C5601" s="7" t="s">
        <v>1450</v>
      </c>
      <c r="D5601" s="7" t="s">
        <v>26</v>
      </c>
      <c r="E5601" s="7" t="s">
        <v>6115</v>
      </c>
    </row>
    <row r="5602" spans="1:5" x14ac:dyDescent="0.2">
      <c r="A5602" s="7" t="s">
        <v>561</v>
      </c>
      <c r="B5602" s="7" t="s">
        <v>5861</v>
      </c>
      <c r="C5602" s="7" t="s">
        <v>1452</v>
      </c>
      <c r="D5602" s="7" t="s">
        <v>45</v>
      </c>
      <c r="E5602" s="7" t="s">
        <v>6116</v>
      </c>
    </row>
    <row r="5603" spans="1:5" x14ac:dyDescent="0.2">
      <c r="A5603" s="7" t="s">
        <v>561</v>
      </c>
      <c r="B5603" s="7" t="s">
        <v>5861</v>
      </c>
      <c r="C5603" s="7" t="s">
        <v>1514</v>
      </c>
      <c r="D5603" s="7" t="s">
        <v>26</v>
      </c>
      <c r="E5603" s="7" t="s">
        <v>6117</v>
      </c>
    </row>
    <row r="5604" spans="1:5" x14ac:dyDescent="0.2">
      <c r="A5604" s="7" t="s">
        <v>561</v>
      </c>
      <c r="B5604" s="7" t="s">
        <v>5861</v>
      </c>
      <c r="C5604" s="7" t="s">
        <v>1454</v>
      </c>
      <c r="D5604" s="7" t="s">
        <v>34</v>
      </c>
      <c r="E5604" s="7" t="s">
        <v>6118</v>
      </c>
    </row>
    <row r="5605" spans="1:5" x14ac:dyDescent="0.2">
      <c r="A5605" s="7" t="s">
        <v>561</v>
      </c>
      <c r="B5605" s="7" t="s">
        <v>5861</v>
      </c>
      <c r="C5605" s="7" t="s">
        <v>1462</v>
      </c>
      <c r="D5605" s="7" t="s">
        <v>42</v>
      </c>
      <c r="E5605" s="7" t="s">
        <v>6119</v>
      </c>
    </row>
    <row r="5606" spans="1:5" x14ac:dyDescent="0.2">
      <c r="A5606" s="7" t="s">
        <v>561</v>
      </c>
      <c r="B5606" s="7" t="s">
        <v>5861</v>
      </c>
      <c r="C5606" s="7" t="s">
        <v>1456</v>
      </c>
      <c r="D5606" s="7" t="s">
        <v>48</v>
      </c>
      <c r="E5606" s="7" t="s">
        <v>6120</v>
      </c>
    </row>
    <row r="5607" spans="1:5" x14ac:dyDescent="0.2">
      <c r="A5607" s="7" t="s">
        <v>561</v>
      </c>
      <c r="B5607" s="7" t="s">
        <v>5861</v>
      </c>
      <c r="C5607" s="7" t="s">
        <v>1458</v>
      </c>
      <c r="D5607" s="7" t="s">
        <v>98</v>
      </c>
      <c r="E5607" s="7" t="s">
        <v>6121</v>
      </c>
    </row>
    <row r="5608" spans="1:5" x14ac:dyDescent="0.2">
      <c r="A5608" s="7" t="s">
        <v>561</v>
      </c>
      <c r="B5608" s="7" t="s">
        <v>5861</v>
      </c>
      <c r="C5608" s="7" t="s">
        <v>1460</v>
      </c>
      <c r="D5608" s="7" t="s">
        <v>23</v>
      </c>
      <c r="E5608" s="7" t="s">
        <v>6122</v>
      </c>
    </row>
    <row r="5609" spans="1:5" x14ac:dyDescent="0.2">
      <c r="A5609" s="7" t="s">
        <v>561</v>
      </c>
      <c r="B5609" s="7" t="s">
        <v>5861</v>
      </c>
      <c r="C5609" s="7" t="s">
        <v>1474</v>
      </c>
      <c r="D5609" s="7" t="s">
        <v>23</v>
      </c>
      <c r="E5609" s="7" t="s">
        <v>6123</v>
      </c>
    </row>
    <row r="5610" spans="1:5" x14ac:dyDescent="0.2">
      <c r="A5610" s="7" t="s">
        <v>561</v>
      </c>
      <c r="B5610" s="7" t="s">
        <v>5861</v>
      </c>
      <c r="C5610" s="7" t="s">
        <v>1476</v>
      </c>
      <c r="D5610" s="7" t="s">
        <v>37</v>
      </c>
      <c r="E5610" s="7" t="s">
        <v>6124</v>
      </c>
    </row>
    <row r="5611" spans="1:5" x14ac:dyDescent="0.2">
      <c r="A5611" s="7" t="s">
        <v>561</v>
      </c>
      <c r="B5611" s="7" t="s">
        <v>5861</v>
      </c>
      <c r="C5611" s="7" t="s">
        <v>1478</v>
      </c>
      <c r="D5611" s="7" t="s">
        <v>29</v>
      </c>
      <c r="E5611" s="7" t="s">
        <v>6125</v>
      </c>
    </row>
    <row r="5612" spans="1:5" x14ac:dyDescent="0.2">
      <c r="A5612" s="7" t="s">
        <v>561</v>
      </c>
      <c r="B5612" s="7" t="s">
        <v>5861</v>
      </c>
      <c r="C5612" s="7" t="s">
        <v>1480</v>
      </c>
      <c r="D5612" s="7" t="s">
        <v>34</v>
      </c>
      <c r="E5612" s="7" t="s">
        <v>6126</v>
      </c>
    </row>
    <row r="5613" spans="1:5" x14ac:dyDescent="0.2">
      <c r="A5613" s="7" t="s">
        <v>561</v>
      </c>
      <c r="B5613" s="7" t="s">
        <v>5861</v>
      </c>
      <c r="C5613" s="7" t="s">
        <v>95</v>
      </c>
      <c r="D5613" s="7" t="s">
        <v>53</v>
      </c>
      <c r="E5613" s="7" t="s">
        <v>6127</v>
      </c>
    </row>
    <row r="5614" spans="1:5" x14ac:dyDescent="0.2">
      <c r="A5614" s="7" t="s">
        <v>561</v>
      </c>
      <c r="B5614" s="7" t="s">
        <v>5861</v>
      </c>
      <c r="C5614" s="7" t="s">
        <v>1482</v>
      </c>
      <c r="D5614" s="7" t="s">
        <v>48</v>
      </c>
      <c r="E5614" s="7" t="s">
        <v>6128</v>
      </c>
    </row>
    <row r="5615" spans="1:5" x14ac:dyDescent="0.2">
      <c r="A5615" s="7" t="s">
        <v>561</v>
      </c>
      <c r="B5615" s="7" t="s">
        <v>5861</v>
      </c>
      <c r="C5615" s="7" t="s">
        <v>1484</v>
      </c>
      <c r="D5615" s="7" t="s">
        <v>26</v>
      </c>
      <c r="E5615" s="7" t="s">
        <v>6129</v>
      </c>
    </row>
    <row r="5616" spans="1:5" x14ac:dyDescent="0.2">
      <c r="A5616" s="7" t="s">
        <v>561</v>
      </c>
      <c r="B5616" s="7" t="s">
        <v>5861</v>
      </c>
      <c r="C5616" s="7" t="s">
        <v>1488</v>
      </c>
      <c r="D5616" s="7" t="s">
        <v>34</v>
      </c>
      <c r="E5616" s="7" t="s">
        <v>6130</v>
      </c>
    </row>
    <row r="5617" spans="1:5" x14ac:dyDescent="0.2">
      <c r="A5617" s="7" t="s">
        <v>561</v>
      </c>
      <c r="B5617" s="7" t="s">
        <v>5861</v>
      </c>
      <c r="C5617" s="7" t="s">
        <v>1486</v>
      </c>
      <c r="D5617" s="7" t="s">
        <v>42</v>
      </c>
      <c r="E5617" s="7" t="s">
        <v>6131</v>
      </c>
    </row>
    <row r="5618" spans="1:5" x14ac:dyDescent="0.2">
      <c r="A5618" s="7" t="s">
        <v>561</v>
      </c>
      <c r="B5618" s="7" t="s">
        <v>5861</v>
      </c>
      <c r="C5618" s="7" t="s">
        <v>1490</v>
      </c>
      <c r="D5618" s="7" t="s">
        <v>45</v>
      </c>
      <c r="E5618" s="7" t="s">
        <v>6132</v>
      </c>
    </row>
    <row r="5619" spans="1:5" x14ac:dyDescent="0.2">
      <c r="A5619" s="7" t="s">
        <v>561</v>
      </c>
      <c r="B5619" s="7" t="s">
        <v>5861</v>
      </c>
      <c r="C5619" s="7" t="s">
        <v>1464</v>
      </c>
      <c r="D5619" s="7" t="s">
        <v>45</v>
      </c>
      <c r="E5619" s="7" t="s">
        <v>6133</v>
      </c>
    </row>
    <row r="5620" spans="1:5" x14ac:dyDescent="0.2">
      <c r="A5620" s="7" t="s">
        <v>561</v>
      </c>
      <c r="B5620" s="7" t="s">
        <v>5861</v>
      </c>
      <c r="C5620" s="7" t="s">
        <v>1466</v>
      </c>
      <c r="D5620" s="7" t="s">
        <v>98</v>
      </c>
      <c r="E5620" s="7" t="s">
        <v>6134</v>
      </c>
    </row>
    <row r="5621" spans="1:5" x14ac:dyDescent="0.2">
      <c r="A5621" s="7" t="s">
        <v>561</v>
      </c>
      <c r="B5621" s="7" t="s">
        <v>5861</v>
      </c>
      <c r="C5621" s="7" t="s">
        <v>1470</v>
      </c>
      <c r="D5621" s="7" t="s">
        <v>53</v>
      </c>
      <c r="E5621" s="7" t="s">
        <v>6135</v>
      </c>
    </row>
    <row r="5622" spans="1:5" x14ac:dyDescent="0.2">
      <c r="A5622" s="7" t="s">
        <v>561</v>
      </c>
      <c r="B5622" s="7" t="s">
        <v>5861</v>
      </c>
      <c r="C5622" s="7" t="s">
        <v>1468</v>
      </c>
      <c r="D5622" s="7" t="s">
        <v>37</v>
      </c>
      <c r="E5622" s="7" t="s">
        <v>1056</v>
      </c>
    </row>
    <row r="5623" spans="1:5" x14ac:dyDescent="0.2">
      <c r="A5623" s="7" t="s">
        <v>561</v>
      </c>
      <c r="B5623" s="7" t="s">
        <v>5861</v>
      </c>
      <c r="C5623" s="7" t="s">
        <v>1472</v>
      </c>
      <c r="D5623" s="7" t="s">
        <v>42</v>
      </c>
      <c r="E5623" s="7" t="s">
        <v>6136</v>
      </c>
    </row>
    <row r="5624" spans="1:5" x14ac:dyDescent="0.2">
      <c r="A5624" s="7" t="s">
        <v>561</v>
      </c>
      <c r="B5624" s="7" t="s">
        <v>5861</v>
      </c>
      <c r="C5624" s="7" t="s">
        <v>1492</v>
      </c>
      <c r="D5624" s="7" t="s">
        <v>37</v>
      </c>
      <c r="E5624" s="7" t="s">
        <v>6137</v>
      </c>
    </row>
    <row r="5625" spans="1:5" x14ac:dyDescent="0.2">
      <c r="A5625" s="7" t="s">
        <v>561</v>
      </c>
      <c r="B5625" s="7" t="s">
        <v>5861</v>
      </c>
      <c r="C5625" s="7" t="s">
        <v>1494</v>
      </c>
      <c r="D5625" s="7" t="s">
        <v>48</v>
      </c>
      <c r="E5625" s="7" t="s">
        <v>6138</v>
      </c>
    </row>
    <row r="5626" spans="1:5" x14ac:dyDescent="0.2">
      <c r="A5626" s="7" t="s">
        <v>561</v>
      </c>
      <c r="B5626" s="7" t="s">
        <v>5861</v>
      </c>
      <c r="C5626" s="7" t="s">
        <v>1498</v>
      </c>
      <c r="D5626" s="7" t="s">
        <v>98</v>
      </c>
      <c r="E5626" s="7" t="s">
        <v>6139</v>
      </c>
    </row>
    <row r="5627" spans="1:5" x14ac:dyDescent="0.2">
      <c r="A5627" s="7" t="s">
        <v>561</v>
      </c>
      <c r="B5627" s="7" t="s">
        <v>5861</v>
      </c>
      <c r="C5627" s="7" t="s">
        <v>1500</v>
      </c>
      <c r="D5627" s="7" t="s">
        <v>23</v>
      </c>
      <c r="E5627" s="7" t="s">
        <v>6140</v>
      </c>
    </row>
    <row r="5628" spans="1:5" x14ac:dyDescent="0.2">
      <c r="A5628" s="7" t="s">
        <v>561</v>
      </c>
      <c r="B5628" s="7" t="s">
        <v>5861</v>
      </c>
      <c r="C5628" s="7" t="s">
        <v>1502</v>
      </c>
      <c r="D5628" s="7" t="s">
        <v>29</v>
      </c>
      <c r="E5628" s="7" t="s">
        <v>6141</v>
      </c>
    </row>
    <row r="5629" spans="1:5" x14ac:dyDescent="0.2">
      <c r="A5629" s="7" t="s">
        <v>561</v>
      </c>
      <c r="B5629" s="7" t="s">
        <v>5861</v>
      </c>
      <c r="C5629" s="7" t="s">
        <v>1504</v>
      </c>
      <c r="D5629" s="7" t="s">
        <v>53</v>
      </c>
      <c r="E5629" s="7" t="s">
        <v>6142</v>
      </c>
    </row>
    <row r="5630" spans="1:5" x14ac:dyDescent="0.2">
      <c r="A5630" s="7" t="s">
        <v>561</v>
      </c>
      <c r="B5630" s="7" t="s">
        <v>5861</v>
      </c>
      <c r="C5630" s="7" t="s">
        <v>1508</v>
      </c>
      <c r="D5630" s="7" t="s">
        <v>37</v>
      </c>
      <c r="E5630" s="7" t="s">
        <v>6143</v>
      </c>
    </row>
    <row r="5631" spans="1:5" x14ac:dyDescent="0.2">
      <c r="A5631" s="7" t="s">
        <v>561</v>
      </c>
      <c r="B5631" s="7" t="s">
        <v>5861</v>
      </c>
      <c r="C5631" s="7" t="s">
        <v>1506</v>
      </c>
      <c r="D5631" s="7" t="s">
        <v>23</v>
      </c>
      <c r="E5631" s="7" t="s">
        <v>6144</v>
      </c>
    </row>
    <row r="5632" spans="1:5" x14ac:dyDescent="0.2">
      <c r="A5632" s="7" t="s">
        <v>561</v>
      </c>
      <c r="B5632" s="7" t="s">
        <v>5861</v>
      </c>
      <c r="C5632" s="7" t="s">
        <v>1516</v>
      </c>
      <c r="D5632" s="7" t="s">
        <v>42</v>
      </c>
      <c r="E5632" s="7" t="s">
        <v>6145</v>
      </c>
    </row>
    <row r="5633" spans="1:5" x14ac:dyDescent="0.2">
      <c r="A5633" s="7" t="s">
        <v>561</v>
      </c>
      <c r="B5633" s="7" t="s">
        <v>5861</v>
      </c>
      <c r="C5633" s="7" t="s">
        <v>1523</v>
      </c>
      <c r="D5633" s="7" t="s">
        <v>29</v>
      </c>
      <c r="E5633" s="7" t="s">
        <v>6146</v>
      </c>
    </row>
    <row r="5634" spans="1:5" x14ac:dyDescent="0.2">
      <c r="A5634" s="7" t="s">
        <v>561</v>
      </c>
      <c r="B5634" s="7" t="s">
        <v>5861</v>
      </c>
      <c r="C5634" s="7" t="s">
        <v>1510</v>
      </c>
      <c r="D5634" s="7" t="s">
        <v>53</v>
      </c>
      <c r="E5634" s="7" t="s">
        <v>6147</v>
      </c>
    </row>
    <row r="5635" spans="1:5" x14ac:dyDescent="0.2">
      <c r="A5635" s="7" t="s">
        <v>561</v>
      </c>
      <c r="B5635" s="7" t="s">
        <v>5861</v>
      </c>
      <c r="C5635" s="7" t="s">
        <v>1512</v>
      </c>
      <c r="D5635" s="7" t="s">
        <v>34</v>
      </c>
      <c r="E5635" s="7" t="s">
        <v>6148</v>
      </c>
    </row>
    <row r="5636" spans="1:5" x14ac:dyDescent="0.2">
      <c r="A5636" s="7" t="s">
        <v>561</v>
      </c>
      <c r="B5636" s="7" t="s">
        <v>5861</v>
      </c>
      <c r="C5636" s="7" t="s">
        <v>1519</v>
      </c>
      <c r="D5636" s="7" t="s">
        <v>48</v>
      </c>
      <c r="E5636" s="7" t="s">
        <v>6149</v>
      </c>
    </row>
    <row r="5637" spans="1:5" x14ac:dyDescent="0.2">
      <c r="A5637" s="7" t="s">
        <v>561</v>
      </c>
      <c r="B5637" s="7" t="s">
        <v>5861</v>
      </c>
      <c r="C5637" s="7" t="s">
        <v>1766</v>
      </c>
      <c r="D5637" s="7" t="s">
        <v>45</v>
      </c>
      <c r="E5637" s="7" t="s">
        <v>6150</v>
      </c>
    </row>
    <row r="5638" spans="1:5" x14ac:dyDescent="0.2">
      <c r="A5638" s="7" t="s">
        <v>561</v>
      </c>
      <c r="B5638" s="7" t="s">
        <v>5861</v>
      </c>
      <c r="C5638" s="7" t="s">
        <v>1768</v>
      </c>
      <c r="D5638" s="7" t="s">
        <v>26</v>
      </c>
      <c r="E5638" s="7" t="s">
        <v>6151</v>
      </c>
    </row>
    <row r="5639" spans="1:5" x14ac:dyDescent="0.2">
      <c r="A5639" s="7" t="s">
        <v>561</v>
      </c>
      <c r="B5639" s="7" t="s">
        <v>5861</v>
      </c>
      <c r="C5639" s="7" t="s">
        <v>1770</v>
      </c>
      <c r="D5639" s="7" t="s">
        <v>48</v>
      </c>
      <c r="E5639" s="7" t="s">
        <v>6152</v>
      </c>
    </row>
    <row r="5640" spans="1:5" x14ac:dyDescent="0.2">
      <c r="A5640" s="7" t="s">
        <v>561</v>
      </c>
      <c r="B5640" s="7" t="s">
        <v>5861</v>
      </c>
      <c r="C5640" s="7" t="s">
        <v>1776</v>
      </c>
      <c r="D5640" s="7" t="s">
        <v>37</v>
      </c>
      <c r="E5640" s="7" t="s">
        <v>6153</v>
      </c>
    </row>
    <row r="5641" spans="1:5" x14ac:dyDescent="0.2">
      <c r="A5641" s="7" t="s">
        <v>561</v>
      </c>
      <c r="B5641" s="7" t="s">
        <v>5861</v>
      </c>
      <c r="C5641" s="7" t="s">
        <v>6154</v>
      </c>
      <c r="D5641" s="7" t="s">
        <v>53</v>
      </c>
      <c r="E5641" s="7" t="s">
        <v>6155</v>
      </c>
    </row>
    <row r="5642" spans="1:5" x14ac:dyDescent="0.2">
      <c r="A5642" s="7" t="s">
        <v>561</v>
      </c>
      <c r="B5642" s="7" t="s">
        <v>5861</v>
      </c>
      <c r="C5642" s="7" t="s">
        <v>1772</v>
      </c>
      <c r="D5642" s="7" t="s">
        <v>98</v>
      </c>
      <c r="E5642" s="7" t="s">
        <v>6156</v>
      </c>
    </row>
    <row r="5643" spans="1:5" x14ac:dyDescent="0.2">
      <c r="A5643" s="7" t="s">
        <v>561</v>
      </c>
      <c r="B5643" s="7" t="s">
        <v>5861</v>
      </c>
      <c r="C5643" s="7" t="s">
        <v>1778</v>
      </c>
      <c r="D5643" s="7" t="s">
        <v>45</v>
      </c>
      <c r="E5643" s="7" t="s">
        <v>6157</v>
      </c>
    </row>
    <row r="5644" spans="1:5" x14ac:dyDescent="0.2">
      <c r="A5644" s="7" t="s">
        <v>561</v>
      </c>
      <c r="B5644" s="7" t="s">
        <v>5861</v>
      </c>
      <c r="C5644" s="7" t="s">
        <v>1774</v>
      </c>
      <c r="D5644" s="7" t="s">
        <v>23</v>
      </c>
      <c r="E5644" s="7" t="s">
        <v>6158</v>
      </c>
    </row>
    <row r="5645" spans="1:5" x14ac:dyDescent="0.2">
      <c r="A5645" s="7" t="s">
        <v>561</v>
      </c>
      <c r="B5645" s="7" t="s">
        <v>5861</v>
      </c>
      <c r="C5645" s="7" t="s">
        <v>1780</v>
      </c>
      <c r="D5645" s="7" t="s">
        <v>29</v>
      </c>
      <c r="E5645" s="7" t="s">
        <v>6159</v>
      </c>
    </row>
    <row r="5646" spans="1:5" x14ac:dyDescent="0.2">
      <c r="A5646" s="7" t="s">
        <v>561</v>
      </c>
      <c r="B5646" s="7" t="s">
        <v>5861</v>
      </c>
      <c r="C5646" s="7" t="s">
        <v>1782</v>
      </c>
      <c r="D5646" s="7" t="s">
        <v>34</v>
      </c>
      <c r="E5646" s="7" t="s">
        <v>6160</v>
      </c>
    </row>
    <row r="5647" spans="1:5" x14ac:dyDescent="0.2">
      <c r="A5647" s="7" t="s">
        <v>561</v>
      </c>
      <c r="B5647" s="7" t="s">
        <v>5861</v>
      </c>
      <c r="C5647" s="7" t="s">
        <v>3625</v>
      </c>
      <c r="D5647" s="7" t="s">
        <v>42</v>
      </c>
      <c r="E5647" s="7" t="s">
        <v>6161</v>
      </c>
    </row>
    <row r="5648" spans="1:5" x14ac:dyDescent="0.2">
      <c r="A5648" s="7" t="s">
        <v>561</v>
      </c>
      <c r="B5648" s="7" t="s">
        <v>5861</v>
      </c>
      <c r="C5648" s="7" t="s">
        <v>6162</v>
      </c>
      <c r="D5648" s="7" t="s">
        <v>53</v>
      </c>
      <c r="E5648" s="7" t="s">
        <v>6163</v>
      </c>
    </row>
    <row r="5649" spans="1:5" x14ac:dyDescent="0.2">
      <c r="A5649" s="7" t="s">
        <v>561</v>
      </c>
      <c r="B5649" s="7" t="s">
        <v>5861</v>
      </c>
      <c r="C5649" s="7" t="s">
        <v>1784</v>
      </c>
      <c r="D5649" s="7" t="s">
        <v>29</v>
      </c>
      <c r="E5649" s="7" t="s">
        <v>6164</v>
      </c>
    </row>
    <row r="5650" spans="1:5" x14ac:dyDescent="0.2">
      <c r="A5650" s="7" t="s">
        <v>561</v>
      </c>
      <c r="B5650" s="7" t="s">
        <v>5861</v>
      </c>
      <c r="C5650" s="7" t="s">
        <v>3628</v>
      </c>
      <c r="D5650" s="7" t="s">
        <v>26</v>
      </c>
      <c r="E5650" s="7" t="s">
        <v>6165</v>
      </c>
    </row>
    <row r="5651" spans="1:5" x14ac:dyDescent="0.2">
      <c r="A5651" s="7" t="s">
        <v>561</v>
      </c>
      <c r="B5651" s="7" t="s">
        <v>5861</v>
      </c>
      <c r="C5651" s="7" t="s">
        <v>1786</v>
      </c>
      <c r="D5651" s="7" t="s">
        <v>45</v>
      </c>
      <c r="E5651" s="7" t="s">
        <v>6166</v>
      </c>
    </row>
    <row r="5652" spans="1:5" x14ac:dyDescent="0.2">
      <c r="A5652" s="7" t="s">
        <v>561</v>
      </c>
      <c r="B5652" s="7" t="s">
        <v>5861</v>
      </c>
      <c r="C5652" s="7" t="s">
        <v>3631</v>
      </c>
      <c r="D5652" s="7" t="s">
        <v>34</v>
      </c>
      <c r="E5652" s="7" t="s">
        <v>6167</v>
      </c>
    </row>
    <row r="5653" spans="1:5" x14ac:dyDescent="0.2">
      <c r="A5653" s="7" t="s">
        <v>561</v>
      </c>
      <c r="B5653" s="7" t="s">
        <v>5861</v>
      </c>
      <c r="C5653" s="7" t="s">
        <v>1788</v>
      </c>
      <c r="D5653" s="7" t="s">
        <v>42</v>
      </c>
      <c r="E5653" s="7" t="s">
        <v>6168</v>
      </c>
    </row>
    <row r="5654" spans="1:5" x14ac:dyDescent="0.2">
      <c r="A5654" s="7" t="s">
        <v>561</v>
      </c>
      <c r="B5654" s="7" t="s">
        <v>5861</v>
      </c>
      <c r="C5654" s="7" t="s">
        <v>1792</v>
      </c>
      <c r="D5654" s="7" t="s">
        <v>98</v>
      </c>
      <c r="E5654" s="7" t="s">
        <v>6169</v>
      </c>
    </row>
    <row r="5655" spans="1:5" x14ac:dyDescent="0.2">
      <c r="A5655" s="7" t="s">
        <v>561</v>
      </c>
      <c r="B5655" s="7" t="s">
        <v>5861</v>
      </c>
      <c r="C5655" s="7" t="s">
        <v>1794</v>
      </c>
      <c r="D5655" s="7" t="s">
        <v>23</v>
      </c>
      <c r="E5655" s="7" t="s">
        <v>6170</v>
      </c>
    </row>
    <row r="5656" spans="1:5" x14ac:dyDescent="0.2">
      <c r="A5656" s="7" t="s">
        <v>561</v>
      </c>
      <c r="B5656" s="7" t="s">
        <v>5861</v>
      </c>
      <c r="C5656" s="7" t="s">
        <v>1796</v>
      </c>
      <c r="D5656" s="7" t="s">
        <v>37</v>
      </c>
      <c r="E5656" s="7" t="s">
        <v>6171</v>
      </c>
    </row>
    <row r="5657" spans="1:5" x14ac:dyDescent="0.2">
      <c r="A5657" s="7" t="s">
        <v>561</v>
      </c>
      <c r="B5657" s="7" t="s">
        <v>5861</v>
      </c>
      <c r="C5657" s="7" t="s">
        <v>1798</v>
      </c>
      <c r="D5657" s="7" t="s">
        <v>45</v>
      </c>
      <c r="E5657" s="7" t="s">
        <v>6172</v>
      </c>
    </row>
    <row r="5658" spans="1:5" x14ac:dyDescent="0.2">
      <c r="A5658" s="7" t="s">
        <v>561</v>
      </c>
      <c r="B5658" s="7" t="s">
        <v>5861</v>
      </c>
      <c r="C5658" s="7" t="s">
        <v>3638</v>
      </c>
      <c r="D5658" s="7" t="s">
        <v>98</v>
      </c>
      <c r="E5658" s="7" t="s">
        <v>6173</v>
      </c>
    </row>
    <row r="5659" spans="1:5" x14ac:dyDescent="0.2">
      <c r="A5659" s="7" t="s">
        <v>561</v>
      </c>
      <c r="B5659" s="7" t="s">
        <v>5861</v>
      </c>
      <c r="C5659" s="7" t="s">
        <v>1800</v>
      </c>
      <c r="D5659" s="7" t="s">
        <v>53</v>
      </c>
      <c r="E5659" s="7" t="s">
        <v>6174</v>
      </c>
    </row>
    <row r="5660" spans="1:5" x14ac:dyDescent="0.2">
      <c r="A5660" s="7" t="s">
        <v>561</v>
      </c>
      <c r="B5660" s="7" t="s">
        <v>5861</v>
      </c>
      <c r="C5660" s="7" t="s">
        <v>3641</v>
      </c>
      <c r="D5660" s="7" t="s">
        <v>42</v>
      </c>
      <c r="E5660" s="7" t="s">
        <v>6175</v>
      </c>
    </row>
    <row r="5661" spans="1:5" x14ac:dyDescent="0.2">
      <c r="A5661" s="7" t="s">
        <v>561</v>
      </c>
      <c r="B5661" s="7" t="s">
        <v>5861</v>
      </c>
      <c r="C5661" s="7" t="s">
        <v>1802</v>
      </c>
      <c r="D5661" s="7" t="s">
        <v>23</v>
      </c>
      <c r="E5661" s="7" t="s">
        <v>6176</v>
      </c>
    </row>
    <row r="5662" spans="1:5" x14ac:dyDescent="0.2">
      <c r="A5662" s="7" t="s">
        <v>561</v>
      </c>
      <c r="B5662" s="7" t="s">
        <v>5861</v>
      </c>
      <c r="C5662" s="7" t="s">
        <v>1804</v>
      </c>
      <c r="D5662" s="7" t="s">
        <v>37</v>
      </c>
      <c r="E5662" s="7" t="s">
        <v>6177</v>
      </c>
    </row>
    <row r="5663" spans="1:5" x14ac:dyDescent="0.2">
      <c r="A5663" s="7" t="s">
        <v>561</v>
      </c>
      <c r="B5663" s="7" t="s">
        <v>5861</v>
      </c>
      <c r="C5663" s="7" t="s">
        <v>6178</v>
      </c>
      <c r="D5663" s="7" t="s">
        <v>29</v>
      </c>
      <c r="E5663" s="7" t="s">
        <v>6179</v>
      </c>
    </row>
    <row r="5664" spans="1:5" x14ac:dyDescent="0.2">
      <c r="A5664" s="7" t="s">
        <v>561</v>
      </c>
      <c r="B5664" s="7" t="s">
        <v>5861</v>
      </c>
      <c r="C5664" s="7" t="s">
        <v>1806</v>
      </c>
      <c r="D5664" s="7" t="s">
        <v>34</v>
      </c>
      <c r="E5664" s="7" t="s">
        <v>6180</v>
      </c>
    </row>
    <row r="5665" spans="1:5" x14ac:dyDescent="0.2">
      <c r="A5665" s="7" t="s">
        <v>561</v>
      </c>
      <c r="B5665" s="7" t="s">
        <v>5861</v>
      </c>
      <c r="C5665" s="7" t="s">
        <v>1808</v>
      </c>
      <c r="D5665" s="7" t="s">
        <v>48</v>
      </c>
      <c r="E5665" s="7" t="s">
        <v>6181</v>
      </c>
    </row>
    <row r="5666" spans="1:5" x14ac:dyDescent="0.2">
      <c r="A5666" s="7" t="s">
        <v>561</v>
      </c>
      <c r="B5666" s="7" t="s">
        <v>5861</v>
      </c>
      <c r="C5666" s="7" t="s">
        <v>1810</v>
      </c>
      <c r="D5666" s="7" t="s">
        <v>26</v>
      </c>
      <c r="E5666" s="7" t="s">
        <v>6182</v>
      </c>
    </row>
    <row r="5667" spans="1:5" x14ac:dyDescent="0.2">
      <c r="A5667" s="7" t="s">
        <v>561</v>
      </c>
      <c r="B5667" s="7" t="s">
        <v>5861</v>
      </c>
      <c r="C5667" s="7" t="s">
        <v>1816</v>
      </c>
      <c r="D5667" s="7" t="s">
        <v>37</v>
      </c>
      <c r="E5667" s="7" t="s">
        <v>6183</v>
      </c>
    </row>
    <row r="5668" spans="1:5" x14ac:dyDescent="0.2">
      <c r="A5668" s="7" t="s">
        <v>561</v>
      </c>
      <c r="B5668" s="7" t="s">
        <v>5861</v>
      </c>
      <c r="C5668" s="7" t="s">
        <v>1812</v>
      </c>
      <c r="D5668" s="7" t="s">
        <v>42</v>
      </c>
      <c r="E5668" s="7" t="s">
        <v>6184</v>
      </c>
    </row>
    <row r="5669" spans="1:5" x14ac:dyDescent="0.2">
      <c r="A5669" s="7" t="s">
        <v>561</v>
      </c>
      <c r="B5669" s="7" t="s">
        <v>5861</v>
      </c>
      <c r="C5669" s="7" t="s">
        <v>6185</v>
      </c>
      <c r="D5669" s="7" t="s">
        <v>34</v>
      </c>
      <c r="E5669" s="7" t="s">
        <v>6186</v>
      </c>
    </row>
    <row r="5670" spans="1:5" x14ac:dyDescent="0.2">
      <c r="A5670" s="7" t="s">
        <v>561</v>
      </c>
      <c r="B5670" s="7" t="s">
        <v>5861</v>
      </c>
      <c r="C5670" s="7" t="s">
        <v>6187</v>
      </c>
      <c r="D5670" s="7" t="s">
        <v>45</v>
      </c>
      <c r="E5670" s="7" t="s">
        <v>6188</v>
      </c>
    </row>
    <row r="5671" spans="1:5" x14ac:dyDescent="0.2">
      <c r="A5671" s="7" t="s">
        <v>561</v>
      </c>
      <c r="B5671" s="7" t="s">
        <v>5861</v>
      </c>
      <c r="C5671" s="7" t="s">
        <v>6189</v>
      </c>
      <c r="D5671" s="7" t="s">
        <v>48</v>
      </c>
      <c r="E5671" s="7" t="s">
        <v>6190</v>
      </c>
    </row>
    <row r="5672" spans="1:5" x14ac:dyDescent="0.2">
      <c r="A5672" s="7" t="s">
        <v>561</v>
      </c>
      <c r="B5672" s="7" t="s">
        <v>5861</v>
      </c>
      <c r="C5672" s="7" t="s">
        <v>1818</v>
      </c>
      <c r="D5672" s="7" t="s">
        <v>26</v>
      </c>
      <c r="E5672" s="7" t="s">
        <v>6191</v>
      </c>
    </row>
    <row r="5673" spans="1:5" x14ac:dyDescent="0.2">
      <c r="A5673" s="7" t="s">
        <v>561</v>
      </c>
      <c r="B5673" s="7" t="s">
        <v>5861</v>
      </c>
      <c r="C5673" s="7" t="s">
        <v>1820</v>
      </c>
      <c r="D5673" s="7" t="s">
        <v>98</v>
      </c>
      <c r="E5673" s="7" t="s">
        <v>6192</v>
      </c>
    </row>
    <row r="5674" spans="1:5" x14ac:dyDescent="0.2">
      <c r="A5674" s="7" t="s">
        <v>561</v>
      </c>
      <c r="B5674" s="7" t="s">
        <v>5861</v>
      </c>
      <c r="C5674" s="7" t="s">
        <v>1822</v>
      </c>
      <c r="D5674" s="7" t="s">
        <v>23</v>
      </c>
      <c r="E5674" s="7" t="s">
        <v>6193</v>
      </c>
    </row>
    <row r="5675" spans="1:5" x14ac:dyDescent="0.2">
      <c r="A5675" s="7" t="s">
        <v>561</v>
      </c>
      <c r="B5675" s="7" t="s">
        <v>5861</v>
      </c>
      <c r="C5675" s="7" t="s">
        <v>1824</v>
      </c>
      <c r="D5675" s="7" t="s">
        <v>29</v>
      </c>
      <c r="E5675" s="7" t="s">
        <v>6194</v>
      </c>
    </row>
    <row r="5676" spans="1:5" x14ac:dyDescent="0.2">
      <c r="A5676" s="7" t="s">
        <v>561</v>
      </c>
      <c r="B5676" s="7" t="s">
        <v>5861</v>
      </c>
      <c r="C5676" s="7" t="s">
        <v>6195</v>
      </c>
      <c r="D5676" s="7" t="s">
        <v>53</v>
      </c>
      <c r="E5676" s="7" t="s">
        <v>6196</v>
      </c>
    </row>
    <row r="5677" spans="1:5" x14ac:dyDescent="0.2">
      <c r="A5677" s="7" t="s">
        <v>561</v>
      </c>
      <c r="B5677" s="7" t="s">
        <v>5861</v>
      </c>
      <c r="C5677" s="7" t="s">
        <v>1828</v>
      </c>
      <c r="D5677" s="7" t="s">
        <v>53</v>
      </c>
      <c r="E5677" s="7" t="s">
        <v>6197</v>
      </c>
    </row>
    <row r="5678" spans="1:5" x14ac:dyDescent="0.2">
      <c r="A5678" s="7" t="s">
        <v>561</v>
      </c>
      <c r="B5678" s="7" t="s">
        <v>5861</v>
      </c>
      <c r="C5678" s="7" t="s">
        <v>1830</v>
      </c>
      <c r="D5678" s="7" t="s">
        <v>98</v>
      </c>
      <c r="E5678" s="7" t="s">
        <v>6198</v>
      </c>
    </row>
    <row r="5679" spans="1:5" x14ac:dyDescent="0.2">
      <c r="A5679" s="7" t="s">
        <v>561</v>
      </c>
      <c r="B5679" s="7" t="s">
        <v>5861</v>
      </c>
      <c r="C5679" s="7" t="s">
        <v>1832</v>
      </c>
      <c r="D5679" s="7" t="s">
        <v>23</v>
      </c>
      <c r="E5679" s="7" t="s">
        <v>6199</v>
      </c>
    </row>
    <row r="5680" spans="1:5" x14ac:dyDescent="0.2">
      <c r="A5680" s="7" t="s">
        <v>561</v>
      </c>
      <c r="B5680" s="7" t="s">
        <v>5861</v>
      </c>
      <c r="C5680" s="7" t="s">
        <v>1834</v>
      </c>
      <c r="D5680" s="7" t="s">
        <v>42</v>
      </c>
      <c r="E5680" s="7" t="s">
        <v>6200</v>
      </c>
    </row>
    <row r="5681" spans="1:5" x14ac:dyDescent="0.2">
      <c r="A5681" s="7" t="s">
        <v>561</v>
      </c>
      <c r="B5681" s="7" t="s">
        <v>5861</v>
      </c>
      <c r="C5681" s="7" t="s">
        <v>1836</v>
      </c>
      <c r="D5681" s="7" t="s">
        <v>48</v>
      </c>
      <c r="E5681" s="7" t="s">
        <v>6201</v>
      </c>
    </row>
    <row r="5682" spans="1:5" x14ac:dyDescent="0.2">
      <c r="A5682" s="7" t="s">
        <v>561</v>
      </c>
      <c r="B5682" s="7" t="s">
        <v>5861</v>
      </c>
      <c r="C5682" s="7" t="s">
        <v>1838</v>
      </c>
      <c r="D5682" s="7" t="s">
        <v>26</v>
      </c>
      <c r="E5682" s="7" t="s">
        <v>6202</v>
      </c>
    </row>
    <row r="5683" spans="1:5" x14ac:dyDescent="0.2">
      <c r="A5683" s="7" t="s">
        <v>561</v>
      </c>
      <c r="B5683" s="7" t="s">
        <v>5861</v>
      </c>
      <c r="C5683" s="7" t="s">
        <v>6203</v>
      </c>
      <c r="D5683" s="7" t="s">
        <v>45</v>
      </c>
      <c r="E5683" s="7" t="s">
        <v>6204</v>
      </c>
    </row>
    <row r="5684" spans="1:5" x14ac:dyDescent="0.2">
      <c r="A5684" s="7" t="s">
        <v>561</v>
      </c>
      <c r="B5684" s="7" t="s">
        <v>5861</v>
      </c>
      <c r="C5684" s="7" t="s">
        <v>1840</v>
      </c>
      <c r="D5684" s="7" t="s">
        <v>37</v>
      </c>
      <c r="E5684" s="7" t="s">
        <v>6205</v>
      </c>
    </row>
    <row r="5685" spans="1:5" x14ac:dyDescent="0.2">
      <c r="A5685" s="7" t="s">
        <v>561</v>
      </c>
      <c r="B5685" s="7" t="s">
        <v>5861</v>
      </c>
      <c r="C5685" s="7" t="s">
        <v>6206</v>
      </c>
      <c r="D5685" s="7" t="s">
        <v>29</v>
      </c>
      <c r="E5685" s="7" t="s">
        <v>6207</v>
      </c>
    </row>
    <row r="5686" spans="1:5" x14ac:dyDescent="0.2">
      <c r="A5686" s="7" t="s">
        <v>561</v>
      </c>
      <c r="B5686" s="7" t="s">
        <v>5861</v>
      </c>
      <c r="C5686" s="7" t="s">
        <v>1814</v>
      </c>
      <c r="D5686" s="7" t="s">
        <v>23</v>
      </c>
      <c r="E5686" s="7" t="s">
        <v>6208</v>
      </c>
    </row>
    <row r="5687" spans="1:5" x14ac:dyDescent="0.2">
      <c r="A5687" s="7" t="s">
        <v>561</v>
      </c>
      <c r="B5687" s="7" t="s">
        <v>5861</v>
      </c>
      <c r="C5687" s="7" t="s">
        <v>1842</v>
      </c>
      <c r="D5687" s="7" t="s">
        <v>45</v>
      </c>
      <c r="E5687" s="7" t="s">
        <v>6209</v>
      </c>
    </row>
    <row r="5688" spans="1:5" x14ac:dyDescent="0.2">
      <c r="A5688" s="7" t="s">
        <v>561</v>
      </c>
      <c r="B5688" s="7" t="s">
        <v>5861</v>
      </c>
      <c r="C5688" s="7" t="s">
        <v>1844</v>
      </c>
      <c r="D5688" s="7" t="s">
        <v>34</v>
      </c>
      <c r="E5688" s="7" t="s">
        <v>6210</v>
      </c>
    </row>
    <row r="5689" spans="1:5" x14ac:dyDescent="0.2">
      <c r="A5689" s="7" t="s">
        <v>561</v>
      </c>
      <c r="B5689" s="7" t="s">
        <v>5861</v>
      </c>
      <c r="C5689" s="7" t="s">
        <v>1846</v>
      </c>
      <c r="D5689" s="7" t="s">
        <v>48</v>
      </c>
      <c r="E5689" s="7" t="s">
        <v>6211</v>
      </c>
    </row>
    <row r="5690" spans="1:5" x14ac:dyDescent="0.2">
      <c r="A5690" s="7" t="s">
        <v>561</v>
      </c>
      <c r="B5690" s="7" t="s">
        <v>5861</v>
      </c>
      <c r="C5690" s="7" t="s">
        <v>6212</v>
      </c>
      <c r="D5690" s="7" t="s">
        <v>37</v>
      </c>
      <c r="E5690" s="7" t="s">
        <v>6213</v>
      </c>
    </row>
    <row r="5691" spans="1:5" x14ac:dyDescent="0.2">
      <c r="A5691" s="7" t="s">
        <v>561</v>
      </c>
      <c r="B5691" s="7" t="s">
        <v>5861</v>
      </c>
      <c r="C5691" s="7" t="s">
        <v>1848</v>
      </c>
      <c r="D5691" s="7" t="s">
        <v>29</v>
      </c>
      <c r="E5691" s="7" t="s">
        <v>6214</v>
      </c>
    </row>
    <row r="5692" spans="1:5" x14ac:dyDescent="0.2">
      <c r="A5692" s="7" t="s">
        <v>561</v>
      </c>
      <c r="B5692" s="7" t="s">
        <v>5861</v>
      </c>
      <c r="C5692" s="7" t="s">
        <v>1850</v>
      </c>
      <c r="D5692" s="7" t="s">
        <v>53</v>
      </c>
      <c r="E5692" s="7" t="s">
        <v>6215</v>
      </c>
    </row>
    <row r="5693" spans="1:5" x14ac:dyDescent="0.2">
      <c r="A5693" s="7" t="s">
        <v>561</v>
      </c>
      <c r="B5693" s="7" t="s">
        <v>5861</v>
      </c>
      <c r="C5693" s="7" t="s">
        <v>6216</v>
      </c>
      <c r="D5693" s="7" t="s">
        <v>42</v>
      </c>
      <c r="E5693" s="7" t="s">
        <v>6217</v>
      </c>
    </row>
    <row r="5694" spans="1:5" x14ac:dyDescent="0.2">
      <c r="A5694" s="7" t="s">
        <v>561</v>
      </c>
      <c r="B5694" s="7" t="s">
        <v>5861</v>
      </c>
      <c r="C5694" s="7" t="s">
        <v>1852</v>
      </c>
      <c r="D5694" s="7" t="s">
        <v>26</v>
      </c>
      <c r="E5694" s="7" t="s">
        <v>6218</v>
      </c>
    </row>
    <row r="5695" spans="1:5" x14ac:dyDescent="0.2">
      <c r="A5695" s="7" t="s">
        <v>561</v>
      </c>
      <c r="B5695" s="7" t="s">
        <v>5861</v>
      </c>
      <c r="C5695" s="7" t="s">
        <v>1854</v>
      </c>
      <c r="D5695" s="7" t="s">
        <v>98</v>
      </c>
      <c r="E5695" s="7" t="s">
        <v>6219</v>
      </c>
    </row>
    <row r="5696" spans="1:5" x14ac:dyDescent="0.2">
      <c r="A5696" s="7" t="s">
        <v>561</v>
      </c>
      <c r="B5696" s="7" t="s">
        <v>5861</v>
      </c>
      <c r="C5696" s="7" t="s">
        <v>6220</v>
      </c>
      <c r="D5696" s="7" t="s">
        <v>48</v>
      </c>
      <c r="E5696" s="7" t="s">
        <v>6221</v>
      </c>
    </row>
    <row r="5697" spans="1:5" x14ac:dyDescent="0.2">
      <c r="A5697" s="7" t="s">
        <v>561</v>
      </c>
      <c r="B5697" s="7" t="s">
        <v>5861</v>
      </c>
      <c r="C5697" s="7" t="s">
        <v>6222</v>
      </c>
      <c r="D5697" s="7" t="s">
        <v>42</v>
      </c>
      <c r="E5697" s="7" t="s">
        <v>6223</v>
      </c>
    </row>
    <row r="5698" spans="1:5" x14ac:dyDescent="0.2">
      <c r="A5698" s="7" t="s">
        <v>561</v>
      </c>
      <c r="B5698" s="7" t="s">
        <v>5861</v>
      </c>
      <c r="C5698" s="7" t="s">
        <v>1856</v>
      </c>
      <c r="D5698" s="7" t="s">
        <v>23</v>
      </c>
      <c r="E5698" s="7" t="s">
        <v>6224</v>
      </c>
    </row>
    <row r="5699" spans="1:5" x14ac:dyDescent="0.2">
      <c r="A5699" s="7" t="s">
        <v>561</v>
      </c>
      <c r="B5699" s="7" t="s">
        <v>5861</v>
      </c>
      <c r="C5699" s="7" t="s">
        <v>1858</v>
      </c>
      <c r="D5699" s="7" t="s">
        <v>29</v>
      </c>
      <c r="E5699" s="7" t="s">
        <v>6225</v>
      </c>
    </row>
    <row r="5700" spans="1:5" x14ac:dyDescent="0.2">
      <c r="A5700" s="7" t="s">
        <v>561</v>
      </c>
      <c r="B5700" s="7" t="s">
        <v>5861</v>
      </c>
      <c r="C5700" s="7" t="s">
        <v>1860</v>
      </c>
      <c r="D5700" s="7" t="s">
        <v>26</v>
      </c>
      <c r="E5700" s="7" t="s">
        <v>6226</v>
      </c>
    </row>
    <row r="5701" spans="1:5" x14ac:dyDescent="0.2">
      <c r="A5701" s="7" t="s">
        <v>561</v>
      </c>
      <c r="B5701" s="7" t="s">
        <v>5861</v>
      </c>
      <c r="C5701" s="7" t="s">
        <v>1862</v>
      </c>
      <c r="D5701" s="7" t="s">
        <v>98</v>
      </c>
      <c r="E5701" s="7" t="s">
        <v>6227</v>
      </c>
    </row>
    <row r="5702" spans="1:5" x14ac:dyDescent="0.2">
      <c r="A5702" s="7" t="s">
        <v>561</v>
      </c>
      <c r="B5702" s="7" t="s">
        <v>5861</v>
      </c>
      <c r="C5702" s="7" t="s">
        <v>1826</v>
      </c>
      <c r="D5702" s="7" t="s">
        <v>34</v>
      </c>
      <c r="E5702" s="7" t="s">
        <v>6228</v>
      </c>
    </row>
    <row r="5703" spans="1:5" x14ac:dyDescent="0.2">
      <c r="A5703" s="7" t="s">
        <v>561</v>
      </c>
      <c r="B5703" s="7" t="s">
        <v>5861</v>
      </c>
      <c r="C5703" s="7" t="s">
        <v>6229</v>
      </c>
      <c r="D5703" s="7" t="s">
        <v>45</v>
      </c>
      <c r="E5703" s="7" t="s">
        <v>6230</v>
      </c>
    </row>
    <row r="5704" spans="1:5" x14ac:dyDescent="0.2">
      <c r="A5704" s="7" t="s">
        <v>561</v>
      </c>
      <c r="B5704" s="7" t="s">
        <v>5861</v>
      </c>
      <c r="C5704" s="7" t="s">
        <v>1864</v>
      </c>
      <c r="D5704" s="7" t="s">
        <v>37</v>
      </c>
      <c r="E5704" s="7" t="s">
        <v>6231</v>
      </c>
    </row>
    <row r="5705" spans="1:5" x14ac:dyDescent="0.2">
      <c r="A5705" s="7" t="s">
        <v>561</v>
      </c>
      <c r="B5705" s="7" t="s">
        <v>5861</v>
      </c>
      <c r="C5705" s="7" t="s">
        <v>1866</v>
      </c>
      <c r="D5705" s="7" t="s">
        <v>53</v>
      </c>
      <c r="E5705" s="7" t="s">
        <v>6232</v>
      </c>
    </row>
    <row r="5706" spans="1:5" x14ac:dyDescent="0.2">
      <c r="A5706" s="7" t="s">
        <v>561</v>
      </c>
      <c r="B5706" s="7" t="s">
        <v>5861</v>
      </c>
      <c r="C5706" s="7" t="s">
        <v>6233</v>
      </c>
      <c r="D5706" s="7" t="s">
        <v>34</v>
      </c>
      <c r="E5706" s="7" t="s">
        <v>6234</v>
      </c>
    </row>
    <row r="5707" spans="1:5" x14ac:dyDescent="0.2">
      <c r="A5707" s="7" t="s">
        <v>561</v>
      </c>
      <c r="B5707" s="7" t="s">
        <v>5861</v>
      </c>
      <c r="C5707" s="7" t="s">
        <v>1868</v>
      </c>
      <c r="D5707" s="7" t="s">
        <v>29</v>
      </c>
      <c r="E5707" s="7" t="s">
        <v>6235</v>
      </c>
    </row>
    <row r="5708" spans="1:5" x14ac:dyDescent="0.2">
      <c r="A5708" s="7" t="s">
        <v>561</v>
      </c>
      <c r="B5708" s="7" t="s">
        <v>5861</v>
      </c>
      <c r="C5708" s="7" t="s">
        <v>1870</v>
      </c>
      <c r="D5708" s="7" t="s">
        <v>37</v>
      </c>
      <c r="E5708" s="7" t="s">
        <v>6236</v>
      </c>
    </row>
    <row r="5709" spans="1:5" x14ac:dyDescent="0.2">
      <c r="A5709" s="7" t="s">
        <v>561</v>
      </c>
      <c r="B5709" s="7" t="s">
        <v>5861</v>
      </c>
      <c r="C5709" s="7" t="s">
        <v>1872</v>
      </c>
      <c r="D5709" s="7" t="s">
        <v>48</v>
      </c>
      <c r="E5709" s="7" t="s">
        <v>6237</v>
      </c>
    </row>
    <row r="5710" spans="1:5" x14ac:dyDescent="0.2">
      <c r="A5710" s="7" t="s">
        <v>562</v>
      </c>
      <c r="B5710" s="7" t="s">
        <v>6238</v>
      </c>
      <c r="C5710" s="7" t="s">
        <v>25</v>
      </c>
      <c r="D5710" s="7" t="s">
        <v>53</v>
      </c>
      <c r="E5710" s="7" t="s">
        <v>6239</v>
      </c>
    </row>
    <row r="5711" spans="1:5" x14ac:dyDescent="0.2">
      <c r="A5711" s="7" t="s">
        <v>562</v>
      </c>
      <c r="B5711" s="7" t="s">
        <v>6238</v>
      </c>
      <c r="C5711" s="7" t="s">
        <v>28</v>
      </c>
      <c r="D5711" s="7" t="s">
        <v>98</v>
      </c>
      <c r="E5711" s="7" t="s">
        <v>6240</v>
      </c>
    </row>
    <row r="5712" spans="1:5" x14ac:dyDescent="0.2">
      <c r="A5712" s="7" t="s">
        <v>562</v>
      </c>
      <c r="B5712" s="7" t="s">
        <v>6238</v>
      </c>
      <c r="C5712" s="7" t="s">
        <v>33</v>
      </c>
      <c r="D5712" s="7" t="s">
        <v>23</v>
      </c>
      <c r="E5712" s="7" t="s">
        <v>6241</v>
      </c>
    </row>
    <row r="5713" spans="1:5" x14ac:dyDescent="0.2">
      <c r="A5713" s="7" t="s">
        <v>562</v>
      </c>
      <c r="B5713" s="7" t="s">
        <v>6238</v>
      </c>
      <c r="C5713" s="7" t="s">
        <v>44</v>
      </c>
      <c r="D5713" s="7" t="s">
        <v>42</v>
      </c>
      <c r="E5713" s="7" t="s">
        <v>6242</v>
      </c>
    </row>
    <row r="5714" spans="1:5" x14ac:dyDescent="0.2">
      <c r="A5714" s="7" t="s">
        <v>562</v>
      </c>
      <c r="B5714" s="7" t="s">
        <v>6238</v>
      </c>
      <c r="C5714" s="7" t="s">
        <v>140</v>
      </c>
      <c r="D5714" s="7" t="s">
        <v>48</v>
      </c>
      <c r="E5714" s="7" t="s">
        <v>6243</v>
      </c>
    </row>
    <row r="5715" spans="1:5" x14ac:dyDescent="0.2">
      <c r="A5715" s="7" t="s">
        <v>562</v>
      </c>
      <c r="B5715" s="7" t="s">
        <v>6238</v>
      </c>
      <c r="C5715" s="7" t="s">
        <v>36</v>
      </c>
      <c r="D5715" s="7" t="s">
        <v>26</v>
      </c>
      <c r="E5715" s="7" t="s">
        <v>6244</v>
      </c>
    </row>
    <row r="5716" spans="1:5" x14ac:dyDescent="0.2">
      <c r="A5716" s="7" t="s">
        <v>562</v>
      </c>
      <c r="B5716" s="7" t="s">
        <v>6238</v>
      </c>
      <c r="C5716" s="7" t="s">
        <v>143</v>
      </c>
      <c r="D5716" s="7" t="s">
        <v>45</v>
      </c>
      <c r="E5716" s="7" t="s">
        <v>6245</v>
      </c>
    </row>
    <row r="5717" spans="1:5" x14ac:dyDescent="0.2">
      <c r="A5717" s="7" t="s">
        <v>562</v>
      </c>
      <c r="B5717" s="7" t="s">
        <v>6238</v>
      </c>
      <c r="C5717" s="7" t="s">
        <v>41</v>
      </c>
      <c r="D5717" s="7" t="s">
        <v>37</v>
      </c>
      <c r="E5717" s="7" t="s">
        <v>6246</v>
      </c>
    </row>
    <row r="5718" spans="1:5" x14ac:dyDescent="0.2">
      <c r="A5718" s="7" t="s">
        <v>562</v>
      </c>
      <c r="B5718" s="7" t="s">
        <v>6238</v>
      </c>
      <c r="C5718" s="7" t="s">
        <v>47</v>
      </c>
      <c r="D5718" s="7" t="s">
        <v>29</v>
      </c>
      <c r="E5718" s="7" t="s">
        <v>6247</v>
      </c>
    </row>
    <row r="5719" spans="1:5" x14ac:dyDescent="0.2">
      <c r="A5719" s="7" t="s">
        <v>562</v>
      </c>
      <c r="B5719" s="7" t="s">
        <v>6238</v>
      </c>
      <c r="C5719" s="7" t="s">
        <v>50</v>
      </c>
      <c r="D5719" s="7" t="s">
        <v>23</v>
      </c>
      <c r="E5719" s="7" t="s">
        <v>6248</v>
      </c>
    </row>
    <row r="5720" spans="1:5" x14ac:dyDescent="0.2">
      <c r="A5720" s="7" t="s">
        <v>562</v>
      </c>
      <c r="B5720" s="7" t="s">
        <v>6238</v>
      </c>
      <c r="C5720" s="7" t="s">
        <v>52</v>
      </c>
      <c r="D5720" s="7" t="s">
        <v>45</v>
      </c>
      <c r="E5720" s="7" t="s">
        <v>6249</v>
      </c>
    </row>
    <row r="5721" spans="1:5" x14ac:dyDescent="0.2">
      <c r="A5721" s="7" t="s">
        <v>562</v>
      </c>
      <c r="B5721" s="7" t="s">
        <v>6238</v>
      </c>
      <c r="C5721" s="7" t="s">
        <v>149</v>
      </c>
      <c r="D5721" s="7" t="s">
        <v>34</v>
      </c>
      <c r="E5721" s="7" t="s">
        <v>6250</v>
      </c>
    </row>
    <row r="5722" spans="1:5" x14ac:dyDescent="0.2">
      <c r="A5722" s="7" t="s">
        <v>562</v>
      </c>
      <c r="B5722" s="7" t="s">
        <v>6238</v>
      </c>
      <c r="C5722" s="7" t="s">
        <v>55</v>
      </c>
      <c r="D5722" s="7" t="s">
        <v>48</v>
      </c>
      <c r="E5722" s="7" t="s">
        <v>6251</v>
      </c>
    </row>
    <row r="5723" spans="1:5" x14ac:dyDescent="0.2">
      <c r="A5723" s="7" t="s">
        <v>562</v>
      </c>
      <c r="B5723" s="7" t="s">
        <v>6238</v>
      </c>
      <c r="C5723" s="7" t="s">
        <v>57</v>
      </c>
      <c r="D5723" s="7" t="s">
        <v>37</v>
      </c>
      <c r="E5723" s="7" t="s">
        <v>6252</v>
      </c>
    </row>
    <row r="5724" spans="1:5" x14ac:dyDescent="0.2">
      <c r="A5724" s="7" t="s">
        <v>562</v>
      </c>
      <c r="B5724" s="7" t="s">
        <v>6238</v>
      </c>
      <c r="C5724" s="7" t="s">
        <v>153</v>
      </c>
      <c r="D5724" s="7" t="s">
        <v>29</v>
      </c>
      <c r="E5724" s="7" t="s">
        <v>6253</v>
      </c>
    </row>
    <row r="5725" spans="1:5" x14ac:dyDescent="0.2">
      <c r="A5725" s="7" t="s">
        <v>562</v>
      </c>
      <c r="B5725" s="7" t="s">
        <v>6238</v>
      </c>
      <c r="C5725" s="7" t="s">
        <v>59</v>
      </c>
      <c r="D5725" s="7" t="s">
        <v>53</v>
      </c>
      <c r="E5725" s="7" t="s">
        <v>6254</v>
      </c>
    </row>
    <row r="5726" spans="1:5" x14ac:dyDescent="0.2">
      <c r="A5726" s="7" t="s">
        <v>562</v>
      </c>
      <c r="B5726" s="7" t="s">
        <v>6238</v>
      </c>
      <c r="C5726" s="7" t="s">
        <v>61</v>
      </c>
      <c r="D5726" s="7" t="s">
        <v>42</v>
      </c>
      <c r="E5726" s="7" t="s">
        <v>6255</v>
      </c>
    </row>
    <row r="5727" spans="1:5" x14ac:dyDescent="0.2">
      <c r="A5727" s="7" t="s">
        <v>562</v>
      </c>
      <c r="B5727" s="7" t="s">
        <v>6238</v>
      </c>
      <c r="C5727" s="7" t="s">
        <v>130</v>
      </c>
      <c r="D5727" s="7" t="s">
        <v>26</v>
      </c>
      <c r="E5727" s="7" t="s">
        <v>6256</v>
      </c>
    </row>
    <row r="5728" spans="1:5" x14ac:dyDescent="0.2">
      <c r="A5728" s="7" t="s">
        <v>562</v>
      </c>
      <c r="B5728" s="7" t="s">
        <v>6238</v>
      </c>
      <c r="C5728" s="7" t="s">
        <v>79</v>
      </c>
      <c r="D5728" s="7" t="s">
        <v>98</v>
      </c>
      <c r="E5728" s="7" t="s">
        <v>6257</v>
      </c>
    </row>
    <row r="5729" spans="1:5" x14ac:dyDescent="0.2">
      <c r="A5729" s="7" t="s">
        <v>562</v>
      </c>
      <c r="B5729" s="7" t="s">
        <v>6238</v>
      </c>
      <c r="C5729" s="7" t="s">
        <v>81</v>
      </c>
      <c r="D5729" s="7" t="s">
        <v>48</v>
      </c>
      <c r="E5729" s="7" t="s">
        <v>6258</v>
      </c>
    </row>
    <row r="5730" spans="1:5" x14ac:dyDescent="0.2">
      <c r="A5730" s="7" t="s">
        <v>562</v>
      </c>
      <c r="B5730" s="7" t="s">
        <v>6238</v>
      </c>
      <c r="C5730" s="7" t="s">
        <v>63</v>
      </c>
      <c r="D5730" s="7" t="s">
        <v>42</v>
      </c>
      <c r="E5730" s="7" t="s">
        <v>6259</v>
      </c>
    </row>
    <row r="5731" spans="1:5" x14ac:dyDescent="0.2">
      <c r="A5731" s="7" t="s">
        <v>562</v>
      </c>
      <c r="B5731" s="7" t="s">
        <v>6238</v>
      </c>
      <c r="C5731" s="7" t="s">
        <v>65</v>
      </c>
      <c r="D5731" s="7" t="s">
        <v>23</v>
      </c>
      <c r="E5731" s="7" t="s">
        <v>6260</v>
      </c>
    </row>
    <row r="5732" spans="1:5" x14ac:dyDescent="0.2">
      <c r="A5732" s="7" t="s">
        <v>562</v>
      </c>
      <c r="B5732" s="7" t="s">
        <v>6238</v>
      </c>
      <c r="C5732" s="7" t="s">
        <v>163</v>
      </c>
      <c r="D5732" s="7" t="s">
        <v>26</v>
      </c>
      <c r="E5732" s="7" t="s">
        <v>6261</v>
      </c>
    </row>
    <row r="5733" spans="1:5" x14ac:dyDescent="0.2">
      <c r="A5733" s="7" t="s">
        <v>562</v>
      </c>
      <c r="B5733" s="7" t="s">
        <v>6238</v>
      </c>
      <c r="C5733" s="7" t="s">
        <v>165</v>
      </c>
      <c r="D5733" s="7" t="s">
        <v>98</v>
      </c>
      <c r="E5733" s="7" t="s">
        <v>6262</v>
      </c>
    </row>
    <row r="5734" spans="1:5" x14ac:dyDescent="0.2">
      <c r="A5734" s="7" t="s">
        <v>562</v>
      </c>
      <c r="B5734" s="7" t="s">
        <v>6238</v>
      </c>
      <c r="C5734" s="7" t="s">
        <v>167</v>
      </c>
      <c r="D5734" s="7" t="s">
        <v>45</v>
      </c>
      <c r="E5734" s="7" t="s">
        <v>6263</v>
      </c>
    </row>
    <row r="5735" spans="1:5" x14ac:dyDescent="0.2">
      <c r="A5735" s="7" t="s">
        <v>562</v>
      </c>
      <c r="B5735" s="7" t="s">
        <v>6238</v>
      </c>
      <c r="C5735" s="7" t="s">
        <v>77</v>
      </c>
      <c r="D5735" s="7" t="s">
        <v>37</v>
      </c>
      <c r="E5735" s="7" t="s">
        <v>6264</v>
      </c>
    </row>
    <row r="5736" spans="1:5" x14ac:dyDescent="0.2">
      <c r="A5736" s="7" t="s">
        <v>562</v>
      </c>
      <c r="B5736" s="7" t="s">
        <v>6238</v>
      </c>
      <c r="C5736" s="7" t="s">
        <v>75</v>
      </c>
      <c r="D5736" s="7" t="s">
        <v>23</v>
      </c>
      <c r="E5736" s="7" t="s">
        <v>6265</v>
      </c>
    </row>
    <row r="5737" spans="1:5" x14ac:dyDescent="0.2">
      <c r="A5737" s="7" t="s">
        <v>562</v>
      </c>
      <c r="B5737" s="7" t="s">
        <v>6238</v>
      </c>
      <c r="C5737" s="7" t="s">
        <v>83</v>
      </c>
      <c r="D5737" s="7" t="s">
        <v>53</v>
      </c>
      <c r="E5737" s="7" t="s">
        <v>6266</v>
      </c>
    </row>
    <row r="5738" spans="1:5" x14ac:dyDescent="0.2">
      <c r="A5738" s="7" t="s">
        <v>562</v>
      </c>
      <c r="B5738" s="7" t="s">
        <v>6238</v>
      </c>
      <c r="C5738" s="7" t="s">
        <v>169</v>
      </c>
      <c r="D5738" s="7" t="s">
        <v>34</v>
      </c>
      <c r="E5738" s="7" t="s">
        <v>6267</v>
      </c>
    </row>
    <row r="5739" spans="1:5" x14ac:dyDescent="0.2">
      <c r="A5739" s="7" t="s">
        <v>562</v>
      </c>
      <c r="B5739" s="7" t="s">
        <v>6238</v>
      </c>
      <c r="C5739" s="7" t="s">
        <v>85</v>
      </c>
      <c r="D5739" s="7" t="s">
        <v>29</v>
      </c>
      <c r="E5739" s="7" t="s">
        <v>6268</v>
      </c>
    </row>
    <row r="5740" spans="1:5" x14ac:dyDescent="0.2">
      <c r="A5740" s="7" t="s">
        <v>562</v>
      </c>
      <c r="B5740" s="7" t="s">
        <v>6238</v>
      </c>
      <c r="C5740" s="7" t="s">
        <v>87</v>
      </c>
      <c r="D5740" s="7" t="s">
        <v>37</v>
      </c>
      <c r="E5740" s="7" t="s">
        <v>6269</v>
      </c>
    </row>
    <row r="5741" spans="1:5" x14ac:dyDescent="0.2">
      <c r="A5741" s="7" t="s">
        <v>562</v>
      </c>
      <c r="B5741" s="7" t="s">
        <v>6238</v>
      </c>
      <c r="C5741" s="7" t="s">
        <v>89</v>
      </c>
      <c r="D5741" s="7" t="s">
        <v>48</v>
      </c>
      <c r="E5741" s="7" t="s">
        <v>6270</v>
      </c>
    </row>
    <row r="5742" spans="1:5" x14ac:dyDescent="0.2">
      <c r="A5742" s="7" t="s">
        <v>562</v>
      </c>
      <c r="B5742" s="7" t="s">
        <v>6238</v>
      </c>
      <c r="C5742" s="7" t="s">
        <v>93</v>
      </c>
      <c r="D5742" s="7" t="s">
        <v>98</v>
      </c>
      <c r="E5742" s="7" t="s">
        <v>6271</v>
      </c>
    </row>
    <row r="5743" spans="1:5" x14ac:dyDescent="0.2">
      <c r="A5743" s="7" t="s">
        <v>562</v>
      </c>
      <c r="B5743" s="7" t="s">
        <v>6238</v>
      </c>
      <c r="C5743" s="7" t="s">
        <v>67</v>
      </c>
      <c r="D5743" s="7" t="s">
        <v>29</v>
      </c>
      <c r="E5743" s="7" t="s">
        <v>6272</v>
      </c>
    </row>
    <row r="5744" spans="1:5" x14ac:dyDescent="0.2">
      <c r="A5744" s="7" t="s">
        <v>562</v>
      </c>
      <c r="B5744" s="7" t="s">
        <v>6238</v>
      </c>
      <c r="C5744" s="7" t="s">
        <v>100</v>
      </c>
      <c r="D5744" s="7" t="s">
        <v>53</v>
      </c>
      <c r="E5744" s="7" t="s">
        <v>6273</v>
      </c>
    </row>
    <row r="5745" spans="1:5" x14ac:dyDescent="0.2">
      <c r="A5745" s="7" t="s">
        <v>562</v>
      </c>
      <c r="B5745" s="7" t="s">
        <v>6238</v>
      </c>
      <c r="C5745" s="7" t="s">
        <v>178</v>
      </c>
      <c r="D5745" s="7" t="s">
        <v>34</v>
      </c>
      <c r="E5745" s="7" t="s">
        <v>6274</v>
      </c>
    </row>
    <row r="5746" spans="1:5" x14ac:dyDescent="0.2">
      <c r="A5746" s="7" t="s">
        <v>562</v>
      </c>
      <c r="B5746" s="7" t="s">
        <v>6238</v>
      </c>
      <c r="C5746" s="7" t="s">
        <v>95</v>
      </c>
      <c r="D5746" s="7" t="s">
        <v>42</v>
      </c>
      <c r="E5746" s="7" t="s">
        <v>6275</v>
      </c>
    </row>
    <row r="5747" spans="1:5" x14ac:dyDescent="0.2">
      <c r="A5747" s="7" t="s">
        <v>562</v>
      </c>
      <c r="B5747" s="7" t="s">
        <v>6238</v>
      </c>
      <c r="C5747" s="7" t="s">
        <v>39</v>
      </c>
      <c r="D5747" s="7" t="s">
        <v>26</v>
      </c>
      <c r="E5747" s="7" t="s">
        <v>6276</v>
      </c>
    </row>
    <row r="5748" spans="1:5" x14ac:dyDescent="0.2">
      <c r="A5748" s="7" t="s">
        <v>562</v>
      </c>
      <c r="B5748" s="7" t="s">
        <v>6238</v>
      </c>
      <c r="C5748" s="7" t="s">
        <v>182</v>
      </c>
      <c r="D5748" s="7" t="s">
        <v>45</v>
      </c>
      <c r="E5748" s="7" t="s">
        <v>6277</v>
      </c>
    </row>
    <row r="5749" spans="1:5" x14ac:dyDescent="0.2">
      <c r="A5749" s="7" t="s">
        <v>562</v>
      </c>
      <c r="B5749" s="7" t="s">
        <v>6238</v>
      </c>
      <c r="C5749" s="7" t="s">
        <v>102</v>
      </c>
      <c r="D5749" s="7" t="s">
        <v>23</v>
      </c>
      <c r="E5749" s="7" t="s">
        <v>6278</v>
      </c>
    </row>
    <row r="5750" spans="1:5" x14ac:dyDescent="0.2">
      <c r="A5750" s="7" t="s">
        <v>562</v>
      </c>
      <c r="B5750" s="7" t="s">
        <v>6238</v>
      </c>
      <c r="C5750" s="7" t="s">
        <v>185</v>
      </c>
      <c r="D5750" s="7" t="s">
        <v>98</v>
      </c>
      <c r="E5750" s="7" t="s">
        <v>6279</v>
      </c>
    </row>
    <row r="5751" spans="1:5" x14ac:dyDescent="0.2">
      <c r="A5751" s="7" t="s">
        <v>562</v>
      </c>
      <c r="B5751" s="7" t="s">
        <v>6238</v>
      </c>
      <c r="C5751" s="7" t="s">
        <v>104</v>
      </c>
      <c r="D5751" s="7" t="s">
        <v>26</v>
      </c>
      <c r="E5751" s="7" t="s">
        <v>6280</v>
      </c>
    </row>
    <row r="5752" spans="1:5" x14ac:dyDescent="0.2">
      <c r="A5752" s="7" t="s">
        <v>562</v>
      </c>
      <c r="B5752" s="7" t="s">
        <v>6238</v>
      </c>
      <c r="C5752" s="7" t="s">
        <v>106</v>
      </c>
      <c r="D5752" s="7" t="s">
        <v>29</v>
      </c>
      <c r="E5752" s="7" t="s">
        <v>6281</v>
      </c>
    </row>
    <row r="5753" spans="1:5" x14ac:dyDescent="0.2">
      <c r="A5753" s="7" t="s">
        <v>562</v>
      </c>
      <c r="B5753" s="7" t="s">
        <v>6238</v>
      </c>
      <c r="C5753" s="7" t="s">
        <v>108</v>
      </c>
      <c r="D5753" s="7" t="s">
        <v>34</v>
      </c>
      <c r="E5753" s="7" t="s">
        <v>6282</v>
      </c>
    </row>
    <row r="5754" spans="1:5" x14ac:dyDescent="0.2">
      <c r="A5754" s="7" t="s">
        <v>562</v>
      </c>
      <c r="B5754" s="7" t="s">
        <v>6238</v>
      </c>
      <c r="C5754" s="7" t="s">
        <v>110</v>
      </c>
      <c r="D5754" s="7" t="s">
        <v>45</v>
      </c>
      <c r="E5754" s="7" t="s">
        <v>6283</v>
      </c>
    </row>
    <row r="5755" spans="1:5" x14ac:dyDescent="0.2">
      <c r="A5755" s="7" t="s">
        <v>562</v>
      </c>
      <c r="B5755" s="7" t="s">
        <v>6238</v>
      </c>
      <c r="C5755" s="7" t="s">
        <v>191</v>
      </c>
      <c r="D5755" s="7" t="s">
        <v>23</v>
      </c>
      <c r="E5755" s="7" t="s">
        <v>6284</v>
      </c>
    </row>
    <row r="5756" spans="1:5" x14ac:dyDescent="0.2">
      <c r="A5756" s="7" t="s">
        <v>562</v>
      </c>
      <c r="B5756" s="7" t="s">
        <v>6238</v>
      </c>
      <c r="C5756" s="7" t="s">
        <v>71</v>
      </c>
      <c r="D5756" s="7" t="s">
        <v>37</v>
      </c>
      <c r="E5756" s="7" t="s">
        <v>6285</v>
      </c>
    </row>
    <row r="5757" spans="1:5" x14ac:dyDescent="0.2">
      <c r="A5757" s="7" t="s">
        <v>562</v>
      </c>
      <c r="B5757" s="7" t="s">
        <v>6238</v>
      </c>
      <c r="C5757" s="7" t="s">
        <v>69</v>
      </c>
      <c r="D5757" s="7" t="s">
        <v>53</v>
      </c>
      <c r="E5757" s="7" t="s">
        <v>6286</v>
      </c>
    </row>
    <row r="5758" spans="1:5" x14ac:dyDescent="0.2">
      <c r="A5758" s="7" t="s">
        <v>562</v>
      </c>
      <c r="B5758" s="7" t="s">
        <v>6238</v>
      </c>
      <c r="C5758" s="7" t="s">
        <v>31</v>
      </c>
      <c r="D5758" s="7" t="s">
        <v>48</v>
      </c>
      <c r="E5758" s="7" t="s">
        <v>6287</v>
      </c>
    </row>
    <row r="5759" spans="1:5" x14ac:dyDescent="0.2">
      <c r="A5759" s="7" t="s">
        <v>562</v>
      </c>
      <c r="B5759" s="7" t="s">
        <v>6238</v>
      </c>
      <c r="C5759" s="7" t="s">
        <v>198</v>
      </c>
      <c r="D5759" s="7" t="s">
        <v>26</v>
      </c>
      <c r="E5759" s="7" t="s">
        <v>6288</v>
      </c>
    </row>
    <row r="5760" spans="1:5" x14ac:dyDescent="0.2">
      <c r="A5760" s="7" t="s">
        <v>562</v>
      </c>
      <c r="B5760" s="7" t="s">
        <v>6238</v>
      </c>
      <c r="C5760" s="7" t="s">
        <v>195</v>
      </c>
      <c r="D5760" s="7" t="s">
        <v>42</v>
      </c>
      <c r="E5760" s="7" t="s">
        <v>6289</v>
      </c>
    </row>
    <row r="5761" spans="1:5" x14ac:dyDescent="0.2">
      <c r="A5761" s="7" t="s">
        <v>562</v>
      </c>
      <c r="B5761" s="7" t="s">
        <v>6238</v>
      </c>
      <c r="C5761" s="7" t="s">
        <v>22</v>
      </c>
      <c r="D5761" s="7" t="s">
        <v>48</v>
      </c>
      <c r="E5761" s="7" t="s">
        <v>6290</v>
      </c>
    </row>
    <row r="5762" spans="1:5" x14ac:dyDescent="0.2">
      <c r="A5762" s="7" t="s">
        <v>562</v>
      </c>
      <c r="B5762" s="7" t="s">
        <v>6238</v>
      </c>
      <c r="C5762" s="7" t="s">
        <v>112</v>
      </c>
      <c r="D5762" s="7" t="s">
        <v>37</v>
      </c>
      <c r="E5762" s="7" t="s">
        <v>6291</v>
      </c>
    </row>
    <row r="5763" spans="1:5" x14ac:dyDescent="0.2">
      <c r="A5763" s="7" t="s">
        <v>562</v>
      </c>
      <c r="B5763" s="7" t="s">
        <v>6238</v>
      </c>
      <c r="C5763" s="7" t="s">
        <v>114</v>
      </c>
      <c r="D5763" s="7" t="s">
        <v>53</v>
      </c>
      <c r="E5763" s="7" t="s">
        <v>6292</v>
      </c>
    </row>
    <row r="5764" spans="1:5" x14ac:dyDescent="0.2">
      <c r="A5764" s="7" t="s">
        <v>934</v>
      </c>
      <c r="B5764" s="7" t="s">
        <v>6293</v>
      </c>
      <c r="C5764" s="7" t="s">
        <v>25</v>
      </c>
      <c r="D5764" s="7" t="s">
        <v>34</v>
      </c>
      <c r="E5764" s="7" t="s">
        <v>6294</v>
      </c>
    </row>
    <row r="5765" spans="1:5" x14ac:dyDescent="0.2">
      <c r="A5765" s="7" t="s">
        <v>934</v>
      </c>
      <c r="B5765" s="7" t="s">
        <v>6293</v>
      </c>
      <c r="C5765" s="7" t="s">
        <v>28</v>
      </c>
      <c r="D5765" s="7" t="s">
        <v>45</v>
      </c>
      <c r="E5765" s="7" t="s">
        <v>6295</v>
      </c>
    </row>
    <row r="5766" spans="1:5" x14ac:dyDescent="0.2">
      <c r="A5766" s="7" t="s">
        <v>934</v>
      </c>
      <c r="B5766" s="7" t="s">
        <v>6293</v>
      </c>
      <c r="C5766" s="7" t="s">
        <v>33</v>
      </c>
      <c r="D5766" s="7" t="s">
        <v>37</v>
      </c>
      <c r="E5766" s="7" t="s">
        <v>6296</v>
      </c>
    </row>
    <row r="5767" spans="1:5" x14ac:dyDescent="0.2">
      <c r="A5767" s="7" t="s">
        <v>934</v>
      </c>
      <c r="B5767" s="7" t="s">
        <v>6293</v>
      </c>
      <c r="C5767" s="7" t="s">
        <v>44</v>
      </c>
      <c r="D5767" s="7" t="s">
        <v>48</v>
      </c>
      <c r="E5767" s="7" t="s">
        <v>6297</v>
      </c>
    </row>
    <row r="5768" spans="1:5" x14ac:dyDescent="0.2">
      <c r="A5768" s="7" t="s">
        <v>934</v>
      </c>
      <c r="B5768" s="7" t="s">
        <v>6293</v>
      </c>
      <c r="C5768" s="7" t="s">
        <v>140</v>
      </c>
      <c r="D5768" s="7" t="s">
        <v>26</v>
      </c>
      <c r="E5768" s="7" t="s">
        <v>6298</v>
      </c>
    </row>
    <row r="5769" spans="1:5" x14ac:dyDescent="0.2">
      <c r="A5769" s="7" t="s">
        <v>934</v>
      </c>
      <c r="B5769" s="7" t="s">
        <v>6293</v>
      </c>
      <c r="C5769" s="7" t="s">
        <v>36</v>
      </c>
      <c r="D5769" s="7" t="s">
        <v>98</v>
      </c>
      <c r="E5769" s="7" t="s">
        <v>6299</v>
      </c>
    </row>
    <row r="5770" spans="1:5" x14ac:dyDescent="0.2">
      <c r="A5770" s="7" t="s">
        <v>934</v>
      </c>
      <c r="B5770" s="7" t="s">
        <v>6293</v>
      </c>
      <c r="C5770" s="7" t="s">
        <v>143</v>
      </c>
      <c r="D5770" s="7" t="s">
        <v>23</v>
      </c>
      <c r="E5770" s="7" t="s">
        <v>6300</v>
      </c>
    </row>
    <row r="5771" spans="1:5" x14ac:dyDescent="0.2">
      <c r="A5771" s="7" t="s">
        <v>934</v>
      </c>
      <c r="B5771" s="7" t="s">
        <v>6293</v>
      </c>
      <c r="C5771" s="7" t="s">
        <v>41</v>
      </c>
      <c r="D5771" s="7" t="s">
        <v>29</v>
      </c>
      <c r="E5771" s="7" t="s">
        <v>6301</v>
      </c>
    </row>
    <row r="5772" spans="1:5" x14ac:dyDescent="0.2">
      <c r="A5772" s="7" t="s">
        <v>934</v>
      </c>
      <c r="B5772" s="7" t="s">
        <v>6293</v>
      </c>
      <c r="C5772" s="7" t="s">
        <v>47</v>
      </c>
      <c r="D5772" s="7" t="s">
        <v>53</v>
      </c>
      <c r="E5772" s="7" t="s">
        <v>6302</v>
      </c>
    </row>
    <row r="5773" spans="1:5" x14ac:dyDescent="0.2">
      <c r="A5773" s="7" t="s">
        <v>934</v>
      </c>
      <c r="B5773" s="7" t="s">
        <v>6293</v>
      </c>
      <c r="C5773" s="7" t="s">
        <v>50</v>
      </c>
      <c r="D5773" s="7" t="s">
        <v>37</v>
      </c>
      <c r="E5773" s="7" t="s">
        <v>6303</v>
      </c>
    </row>
    <row r="5774" spans="1:5" x14ac:dyDescent="0.2">
      <c r="A5774" s="7" t="s">
        <v>934</v>
      </c>
      <c r="B5774" s="7" t="s">
        <v>6293</v>
      </c>
      <c r="C5774" s="7" t="s">
        <v>52</v>
      </c>
      <c r="D5774" s="7" t="s">
        <v>23</v>
      </c>
      <c r="E5774" s="7" t="s">
        <v>6304</v>
      </c>
    </row>
    <row r="5775" spans="1:5" x14ac:dyDescent="0.2">
      <c r="A5775" s="7" t="s">
        <v>934</v>
      </c>
      <c r="B5775" s="7" t="s">
        <v>6293</v>
      </c>
      <c r="C5775" s="7" t="s">
        <v>149</v>
      </c>
      <c r="D5775" s="7" t="s">
        <v>42</v>
      </c>
      <c r="E5775" s="7" t="s">
        <v>6305</v>
      </c>
    </row>
    <row r="5776" spans="1:5" x14ac:dyDescent="0.2">
      <c r="A5776" s="7" t="s">
        <v>934</v>
      </c>
      <c r="B5776" s="7" t="s">
        <v>6293</v>
      </c>
      <c r="C5776" s="7" t="s">
        <v>55</v>
      </c>
      <c r="D5776" s="7" t="s">
        <v>26</v>
      </c>
      <c r="E5776" s="7" t="s">
        <v>6306</v>
      </c>
    </row>
    <row r="5777" spans="1:5" x14ac:dyDescent="0.2">
      <c r="A5777" s="7" t="s">
        <v>934</v>
      </c>
      <c r="B5777" s="7" t="s">
        <v>6293</v>
      </c>
      <c r="C5777" s="7" t="s">
        <v>57</v>
      </c>
      <c r="D5777" s="7" t="s">
        <v>29</v>
      </c>
      <c r="E5777" s="7" t="s">
        <v>6307</v>
      </c>
    </row>
    <row r="5778" spans="1:5" x14ac:dyDescent="0.2">
      <c r="A5778" s="7" t="s">
        <v>934</v>
      </c>
      <c r="B5778" s="7" t="s">
        <v>6293</v>
      </c>
      <c r="C5778" s="7" t="s">
        <v>153</v>
      </c>
      <c r="D5778" s="7" t="s">
        <v>53</v>
      </c>
      <c r="E5778" s="7" t="s">
        <v>6308</v>
      </c>
    </row>
    <row r="5779" spans="1:5" x14ac:dyDescent="0.2">
      <c r="A5779" s="7" t="s">
        <v>934</v>
      </c>
      <c r="B5779" s="7" t="s">
        <v>6293</v>
      </c>
      <c r="C5779" s="7" t="s">
        <v>59</v>
      </c>
      <c r="D5779" s="7" t="s">
        <v>34</v>
      </c>
      <c r="E5779" s="7" t="s">
        <v>6309</v>
      </c>
    </row>
    <row r="5780" spans="1:5" x14ac:dyDescent="0.2">
      <c r="A5780" s="7" t="s">
        <v>934</v>
      </c>
      <c r="B5780" s="7" t="s">
        <v>6293</v>
      </c>
      <c r="C5780" s="7" t="s">
        <v>77</v>
      </c>
      <c r="D5780" s="7" t="s">
        <v>29</v>
      </c>
      <c r="E5780" s="7" t="s">
        <v>6310</v>
      </c>
    </row>
    <row r="5781" spans="1:5" x14ac:dyDescent="0.2">
      <c r="A5781" s="7" t="s">
        <v>934</v>
      </c>
      <c r="B5781" s="7" t="s">
        <v>6293</v>
      </c>
      <c r="C5781" s="7" t="s">
        <v>61</v>
      </c>
      <c r="D5781" s="7" t="s">
        <v>48</v>
      </c>
      <c r="E5781" s="7" t="s">
        <v>6311</v>
      </c>
    </row>
    <row r="5782" spans="1:5" x14ac:dyDescent="0.2">
      <c r="A5782" s="7" t="s">
        <v>934</v>
      </c>
      <c r="B5782" s="7" t="s">
        <v>6293</v>
      </c>
      <c r="C5782" s="7" t="s">
        <v>130</v>
      </c>
      <c r="D5782" s="7" t="s">
        <v>98</v>
      </c>
      <c r="E5782" s="7" t="s">
        <v>6312</v>
      </c>
    </row>
    <row r="5783" spans="1:5" x14ac:dyDescent="0.2">
      <c r="A5783" s="7" t="s">
        <v>934</v>
      </c>
      <c r="B5783" s="7" t="s">
        <v>6293</v>
      </c>
      <c r="C5783" s="7" t="s">
        <v>79</v>
      </c>
      <c r="D5783" s="7" t="s">
        <v>45</v>
      </c>
      <c r="E5783" s="7" t="s">
        <v>6313</v>
      </c>
    </row>
    <row r="5784" spans="1:5" x14ac:dyDescent="0.2">
      <c r="A5784" s="7" t="s">
        <v>934</v>
      </c>
      <c r="B5784" s="7" t="s">
        <v>6293</v>
      </c>
      <c r="C5784" s="7" t="s">
        <v>81</v>
      </c>
      <c r="D5784" s="7" t="s">
        <v>26</v>
      </c>
      <c r="E5784" s="7" t="s">
        <v>6314</v>
      </c>
    </row>
    <row r="5785" spans="1:5" x14ac:dyDescent="0.2">
      <c r="A5785" s="7" t="s">
        <v>934</v>
      </c>
      <c r="B5785" s="7" t="s">
        <v>6293</v>
      </c>
      <c r="C5785" s="7" t="s">
        <v>63</v>
      </c>
      <c r="D5785" s="7" t="s">
        <v>48</v>
      </c>
      <c r="E5785" s="7" t="s">
        <v>5105</v>
      </c>
    </row>
    <row r="5786" spans="1:5" x14ac:dyDescent="0.2">
      <c r="A5786" s="7" t="s">
        <v>934</v>
      </c>
      <c r="B5786" s="7" t="s">
        <v>6293</v>
      </c>
      <c r="C5786" s="7" t="s">
        <v>65</v>
      </c>
      <c r="D5786" s="7" t="s">
        <v>37</v>
      </c>
      <c r="E5786" s="7" t="s">
        <v>6315</v>
      </c>
    </row>
    <row r="5787" spans="1:5" x14ac:dyDescent="0.2">
      <c r="A5787" s="7" t="s">
        <v>934</v>
      </c>
      <c r="B5787" s="7" t="s">
        <v>6293</v>
      </c>
      <c r="C5787" s="7" t="s">
        <v>67</v>
      </c>
      <c r="D5787" s="7" t="s">
        <v>53</v>
      </c>
      <c r="E5787" s="7" t="s">
        <v>6316</v>
      </c>
    </row>
    <row r="5788" spans="1:5" x14ac:dyDescent="0.2">
      <c r="A5788" s="7" t="s">
        <v>934</v>
      </c>
      <c r="B5788" s="7" t="s">
        <v>6293</v>
      </c>
      <c r="C5788" s="7" t="s">
        <v>163</v>
      </c>
      <c r="D5788" s="7" t="s">
        <v>98</v>
      </c>
      <c r="E5788" s="7" t="s">
        <v>6317</v>
      </c>
    </row>
    <row r="5789" spans="1:5" x14ac:dyDescent="0.2">
      <c r="A5789" s="7" t="s">
        <v>934</v>
      </c>
      <c r="B5789" s="7" t="s">
        <v>6293</v>
      </c>
      <c r="C5789" s="7" t="s">
        <v>165</v>
      </c>
      <c r="D5789" s="7" t="s">
        <v>45</v>
      </c>
      <c r="E5789" s="7" t="s">
        <v>6318</v>
      </c>
    </row>
    <row r="5790" spans="1:5" x14ac:dyDescent="0.2">
      <c r="A5790" s="7" t="s">
        <v>934</v>
      </c>
      <c r="B5790" s="7" t="s">
        <v>6293</v>
      </c>
      <c r="C5790" s="7" t="s">
        <v>167</v>
      </c>
      <c r="D5790" s="7" t="s">
        <v>23</v>
      </c>
      <c r="E5790" s="7" t="s">
        <v>6319</v>
      </c>
    </row>
    <row r="5791" spans="1:5" x14ac:dyDescent="0.2">
      <c r="A5791" s="7" t="s">
        <v>934</v>
      </c>
      <c r="B5791" s="7" t="s">
        <v>6293</v>
      </c>
      <c r="C5791" s="7" t="s">
        <v>83</v>
      </c>
      <c r="D5791" s="7" t="s">
        <v>34</v>
      </c>
      <c r="E5791" s="7" t="s">
        <v>6320</v>
      </c>
    </row>
    <row r="5792" spans="1:5" x14ac:dyDescent="0.2">
      <c r="A5792" s="7" t="s">
        <v>934</v>
      </c>
      <c r="B5792" s="7" t="s">
        <v>6293</v>
      </c>
      <c r="C5792" s="7" t="s">
        <v>169</v>
      </c>
      <c r="D5792" s="7" t="s">
        <v>42</v>
      </c>
      <c r="E5792" s="7" t="s">
        <v>6321</v>
      </c>
    </row>
    <row r="5793" spans="1:5" x14ac:dyDescent="0.2">
      <c r="A5793" s="7" t="s">
        <v>934</v>
      </c>
      <c r="B5793" s="7" t="s">
        <v>6293</v>
      </c>
      <c r="C5793" s="7" t="s">
        <v>85</v>
      </c>
      <c r="D5793" s="7" t="s">
        <v>53</v>
      </c>
      <c r="E5793" s="7" t="s">
        <v>6322</v>
      </c>
    </row>
    <row r="5794" spans="1:5" x14ac:dyDescent="0.2">
      <c r="A5794" s="7" t="s">
        <v>934</v>
      </c>
      <c r="B5794" s="7" t="s">
        <v>6293</v>
      </c>
      <c r="C5794" s="7" t="s">
        <v>87</v>
      </c>
      <c r="D5794" s="7" t="s">
        <v>29</v>
      </c>
      <c r="E5794" s="7" t="s">
        <v>6323</v>
      </c>
    </row>
    <row r="5795" spans="1:5" x14ac:dyDescent="0.2">
      <c r="A5795" s="7" t="s">
        <v>934</v>
      </c>
      <c r="B5795" s="7" t="s">
        <v>6293</v>
      </c>
      <c r="C5795" s="7" t="s">
        <v>89</v>
      </c>
      <c r="D5795" s="7" t="s">
        <v>26</v>
      </c>
      <c r="E5795" s="7" t="s">
        <v>6324</v>
      </c>
    </row>
    <row r="5796" spans="1:5" x14ac:dyDescent="0.2">
      <c r="A5796" s="7" t="s">
        <v>934</v>
      </c>
      <c r="B5796" s="7" t="s">
        <v>6293</v>
      </c>
      <c r="C5796" s="7" t="s">
        <v>93</v>
      </c>
      <c r="D5796" s="7" t="s">
        <v>45</v>
      </c>
      <c r="E5796" s="7" t="s">
        <v>6325</v>
      </c>
    </row>
    <row r="5797" spans="1:5" x14ac:dyDescent="0.2">
      <c r="A5797" s="7" t="s">
        <v>934</v>
      </c>
      <c r="B5797" s="7" t="s">
        <v>6293</v>
      </c>
      <c r="C5797" s="7" t="s">
        <v>100</v>
      </c>
      <c r="D5797" s="7" t="s">
        <v>34</v>
      </c>
      <c r="E5797" s="7" t="s">
        <v>6326</v>
      </c>
    </row>
    <row r="5798" spans="1:5" x14ac:dyDescent="0.2">
      <c r="A5798" s="7" t="s">
        <v>934</v>
      </c>
      <c r="B5798" s="7" t="s">
        <v>6293</v>
      </c>
      <c r="C5798" s="7" t="s">
        <v>178</v>
      </c>
      <c r="D5798" s="7" t="s">
        <v>42</v>
      </c>
      <c r="E5798" s="7" t="s">
        <v>6327</v>
      </c>
    </row>
    <row r="5799" spans="1:5" x14ac:dyDescent="0.2">
      <c r="A5799" s="7" t="s">
        <v>934</v>
      </c>
      <c r="B5799" s="7" t="s">
        <v>6293</v>
      </c>
      <c r="C5799" s="7" t="s">
        <v>95</v>
      </c>
      <c r="D5799" s="7" t="s">
        <v>48</v>
      </c>
      <c r="E5799" s="7" t="s">
        <v>6328</v>
      </c>
    </row>
    <row r="5800" spans="1:5" x14ac:dyDescent="0.2">
      <c r="A5800" s="7" t="s">
        <v>934</v>
      </c>
      <c r="B5800" s="7" t="s">
        <v>6293</v>
      </c>
      <c r="C5800" s="7" t="s">
        <v>39</v>
      </c>
      <c r="D5800" s="7" t="s">
        <v>98</v>
      </c>
      <c r="E5800" s="7" t="s">
        <v>6329</v>
      </c>
    </row>
    <row r="5801" spans="1:5" x14ac:dyDescent="0.2">
      <c r="A5801" s="7" t="s">
        <v>934</v>
      </c>
      <c r="B5801" s="7" t="s">
        <v>6293</v>
      </c>
      <c r="C5801" s="7" t="s">
        <v>182</v>
      </c>
      <c r="D5801" s="7" t="s">
        <v>23</v>
      </c>
      <c r="E5801" s="7" t="s">
        <v>6330</v>
      </c>
    </row>
    <row r="5802" spans="1:5" x14ac:dyDescent="0.2">
      <c r="A5802" s="7" t="s">
        <v>934</v>
      </c>
      <c r="B5802" s="7" t="s">
        <v>6293</v>
      </c>
      <c r="C5802" s="7" t="s">
        <v>102</v>
      </c>
      <c r="D5802" s="7" t="s">
        <v>37</v>
      </c>
      <c r="E5802" s="7" t="s">
        <v>6331</v>
      </c>
    </row>
    <row r="5803" spans="1:5" x14ac:dyDescent="0.2">
      <c r="A5803" s="7" t="s">
        <v>934</v>
      </c>
      <c r="B5803" s="7" t="s">
        <v>6293</v>
      </c>
      <c r="C5803" s="7" t="s">
        <v>185</v>
      </c>
      <c r="D5803" s="7" t="s">
        <v>45</v>
      </c>
      <c r="E5803" s="7" t="s">
        <v>6332</v>
      </c>
    </row>
    <row r="5804" spans="1:5" x14ac:dyDescent="0.2">
      <c r="A5804" s="7" t="s">
        <v>934</v>
      </c>
      <c r="B5804" s="7" t="s">
        <v>6293</v>
      </c>
      <c r="C5804" s="7" t="s">
        <v>104</v>
      </c>
      <c r="D5804" s="7" t="s">
        <v>98</v>
      </c>
      <c r="E5804" s="7" t="s">
        <v>6333</v>
      </c>
    </row>
    <row r="5805" spans="1:5" x14ac:dyDescent="0.2">
      <c r="A5805" s="7" t="s">
        <v>934</v>
      </c>
      <c r="B5805" s="7" t="s">
        <v>6293</v>
      </c>
      <c r="C5805" s="7" t="s">
        <v>106</v>
      </c>
      <c r="D5805" s="7" t="s">
        <v>53</v>
      </c>
      <c r="E5805" s="7" t="s">
        <v>6334</v>
      </c>
    </row>
    <row r="5806" spans="1:5" x14ac:dyDescent="0.2">
      <c r="A5806" s="7" t="s">
        <v>934</v>
      </c>
      <c r="B5806" s="7" t="s">
        <v>6293</v>
      </c>
      <c r="C5806" s="7" t="s">
        <v>108</v>
      </c>
      <c r="D5806" s="7" t="s">
        <v>42</v>
      </c>
      <c r="E5806" s="7" t="s">
        <v>6335</v>
      </c>
    </row>
    <row r="5807" spans="1:5" x14ac:dyDescent="0.2">
      <c r="A5807" s="7" t="s">
        <v>934</v>
      </c>
      <c r="B5807" s="7" t="s">
        <v>6293</v>
      </c>
      <c r="C5807" s="7" t="s">
        <v>110</v>
      </c>
      <c r="D5807" s="7" t="s">
        <v>23</v>
      </c>
      <c r="E5807" s="7" t="s">
        <v>6336</v>
      </c>
    </row>
    <row r="5808" spans="1:5" x14ac:dyDescent="0.2">
      <c r="A5808" s="7" t="s">
        <v>934</v>
      </c>
      <c r="B5808" s="7" t="s">
        <v>6293</v>
      </c>
      <c r="C5808" s="7" t="s">
        <v>191</v>
      </c>
      <c r="D5808" s="7" t="s">
        <v>37</v>
      </c>
      <c r="E5808" s="7" t="s">
        <v>6337</v>
      </c>
    </row>
    <row r="5809" spans="1:5" x14ac:dyDescent="0.2">
      <c r="A5809" s="7" t="s">
        <v>934</v>
      </c>
      <c r="B5809" s="7" t="s">
        <v>6293</v>
      </c>
      <c r="C5809" s="7" t="s">
        <v>71</v>
      </c>
      <c r="D5809" s="7" t="s">
        <v>29</v>
      </c>
      <c r="E5809" s="7" t="s">
        <v>6338</v>
      </c>
    </row>
    <row r="5810" spans="1:5" x14ac:dyDescent="0.2">
      <c r="A5810" s="7" t="s">
        <v>934</v>
      </c>
      <c r="B5810" s="7" t="s">
        <v>6293</v>
      </c>
      <c r="C5810" s="7" t="s">
        <v>69</v>
      </c>
      <c r="D5810" s="7" t="s">
        <v>34</v>
      </c>
      <c r="E5810" s="7" t="s">
        <v>6339</v>
      </c>
    </row>
    <row r="5811" spans="1:5" x14ac:dyDescent="0.2">
      <c r="A5811" s="7" t="s">
        <v>934</v>
      </c>
      <c r="B5811" s="7" t="s">
        <v>6293</v>
      </c>
      <c r="C5811" s="7" t="s">
        <v>195</v>
      </c>
      <c r="D5811" s="7" t="s">
        <v>48</v>
      </c>
      <c r="E5811" s="7" t="s">
        <v>6340</v>
      </c>
    </row>
    <row r="5812" spans="1:5" x14ac:dyDescent="0.2">
      <c r="A5812" s="7" t="s">
        <v>934</v>
      </c>
      <c r="B5812" s="7" t="s">
        <v>6293</v>
      </c>
      <c r="C5812" s="7" t="s">
        <v>31</v>
      </c>
      <c r="D5812" s="7" t="s">
        <v>26</v>
      </c>
      <c r="E5812" s="7" t="s">
        <v>6341</v>
      </c>
    </row>
    <row r="5813" spans="1:5" x14ac:dyDescent="0.2">
      <c r="A5813" s="7" t="s">
        <v>934</v>
      </c>
      <c r="B5813" s="7" t="s">
        <v>6293</v>
      </c>
      <c r="C5813" s="7" t="s">
        <v>198</v>
      </c>
      <c r="D5813" s="7" t="s">
        <v>98</v>
      </c>
      <c r="E5813" s="7" t="s">
        <v>6342</v>
      </c>
    </row>
    <row r="5814" spans="1:5" x14ac:dyDescent="0.2">
      <c r="A5814" s="7" t="s">
        <v>934</v>
      </c>
      <c r="B5814" s="7" t="s">
        <v>6293</v>
      </c>
      <c r="C5814" s="7" t="s">
        <v>22</v>
      </c>
      <c r="D5814" s="7" t="s">
        <v>26</v>
      </c>
      <c r="E5814" s="7" t="s">
        <v>6343</v>
      </c>
    </row>
    <row r="5815" spans="1:5" x14ac:dyDescent="0.2">
      <c r="A5815" s="7" t="s">
        <v>934</v>
      </c>
      <c r="B5815" s="7" t="s">
        <v>6293</v>
      </c>
      <c r="C5815" s="7" t="s">
        <v>112</v>
      </c>
      <c r="D5815" s="7" t="s">
        <v>29</v>
      </c>
      <c r="E5815" s="7" t="s">
        <v>6344</v>
      </c>
    </row>
    <row r="5816" spans="1:5" x14ac:dyDescent="0.2">
      <c r="A5816" s="7" t="s">
        <v>934</v>
      </c>
      <c r="B5816" s="7" t="s">
        <v>6293</v>
      </c>
      <c r="C5816" s="7" t="s">
        <v>114</v>
      </c>
      <c r="D5816" s="7" t="s">
        <v>34</v>
      </c>
      <c r="E5816" s="7" t="s">
        <v>6345</v>
      </c>
    </row>
    <row r="5817" spans="1:5" x14ac:dyDescent="0.2">
      <c r="A5817" s="7" t="s">
        <v>934</v>
      </c>
      <c r="B5817" s="7" t="s">
        <v>6293</v>
      </c>
      <c r="C5817" s="7" t="s">
        <v>116</v>
      </c>
      <c r="D5817" s="7" t="s">
        <v>45</v>
      </c>
      <c r="E5817" s="7" t="s">
        <v>6346</v>
      </c>
    </row>
    <row r="5818" spans="1:5" x14ac:dyDescent="0.2">
      <c r="A5818" s="7" t="s">
        <v>934</v>
      </c>
      <c r="B5818" s="7" t="s">
        <v>6293</v>
      </c>
      <c r="C5818" s="7" t="s">
        <v>118</v>
      </c>
      <c r="D5818" s="7" t="s">
        <v>23</v>
      </c>
      <c r="E5818" s="7" t="s">
        <v>6347</v>
      </c>
    </row>
    <row r="5819" spans="1:5" x14ac:dyDescent="0.2">
      <c r="A5819" s="7" t="s">
        <v>934</v>
      </c>
      <c r="B5819" s="7" t="s">
        <v>6293</v>
      </c>
      <c r="C5819" s="7" t="s">
        <v>73</v>
      </c>
      <c r="D5819" s="7" t="s">
        <v>37</v>
      </c>
      <c r="E5819" s="7" t="s">
        <v>6348</v>
      </c>
    </row>
    <row r="5820" spans="1:5" x14ac:dyDescent="0.2">
      <c r="A5820" s="7" t="s">
        <v>934</v>
      </c>
      <c r="B5820" s="7" t="s">
        <v>6293</v>
      </c>
      <c r="C5820" s="7" t="s">
        <v>120</v>
      </c>
      <c r="D5820" s="7" t="s">
        <v>53</v>
      </c>
      <c r="E5820" s="7" t="s">
        <v>6349</v>
      </c>
    </row>
    <row r="5821" spans="1:5" x14ac:dyDescent="0.2">
      <c r="A5821" s="7" t="s">
        <v>934</v>
      </c>
      <c r="B5821" s="7" t="s">
        <v>6293</v>
      </c>
      <c r="C5821" s="7" t="s">
        <v>97</v>
      </c>
      <c r="D5821" s="7" t="s">
        <v>42</v>
      </c>
      <c r="E5821" s="7" t="s">
        <v>6350</v>
      </c>
    </row>
    <row r="5822" spans="1:5" x14ac:dyDescent="0.2">
      <c r="A5822" s="7" t="s">
        <v>934</v>
      </c>
      <c r="B5822" s="7" t="s">
        <v>6293</v>
      </c>
      <c r="C5822" s="7" t="s">
        <v>122</v>
      </c>
      <c r="D5822" s="7" t="s">
        <v>48</v>
      </c>
      <c r="E5822" s="7" t="s">
        <v>6351</v>
      </c>
    </row>
    <row r="5823" spans="1:5" x14ac:dyDescent="0.2">
      <c r="A5823" s="7" t="s">
        <v>934</v>
      </c>
      <c r="B5823" s="7" t="s">
        <v>6293</v>
      </c>
      <c r="C5823" s="7" t="s">
        <v>124</v>
      </c>
      <c r="D5823" s="7" t="s">
        <v>34</v>
      </c>
      <c r="E5823" s="7" t="s">
        <v>6352</v>
      </c>
    </row>
    <row r="5824" spans="1:5" x14ac:dyDescent="0.2">
      <c r="A5824" s="7" t="s">
        <v>934</v>
      </c>
      <c r="B5824" s="7" t="s">
        <v>6293</v>
      </c>
      <c r="C5824" s="7" t="s">
        <v>126</v>
      </c>
      <c r="D5824" s="7" t="s">
        <v>53</v>
      </c>
      <c r="E5824" s="7" t="s">
        <v>6353</v>
      </c>
    </row>
    <row r="5825" spans="1:5" x14ac:dyDescent="0.2">
      <c r="A5825" s="7" t="s">
        <v>934</v>
      </c>
      <c r="B5825" s="7" t="s">
        <v>6293</v>
      </c>
      <c r="C5825" s="7" t="s">
        <v>128</v>
      </c>
      <c r="D5825" s="7" t="s">
        <v>98</v>
      </c>
      <c r="E5825" s="7" t="s">
        <v>6354</v>
      </c>
    </row>
    <row r="5826" spans="1:5" x14ac:dyDescent="0.2">
      <c r="A5826" s="7" t="s">
        <v>934</v>
      </c>
      <c r="B5826" s="7" t="s">
        <v>6293</v>
      </c>
      <c r="C5826" s="7" t="s">
        <v>132</v>
      </c>
      <c r="D5826" s="7" t="s">
        <v>23</v>
      </c>
      <c r="E5826" s="7" t="s">
        <v>6355</v>
      </c>
    </row>
    <row r="5827" spans="1:5" x14ac:dyDescent="0.2">
      <c r="A5827" s="7" t="s">
        <v>934</v>
      </c>
      <c r="B5827" s="7" t="s">
        <v>6293</v>
      </c>
      <c r="C5827" s="7" t="s">
        <v>214</v>
      </c>
      <c r="D5827" s="7" t="s">
        <v>42</v>
      </c>
      <c r="E5827" s="7" t="s">
        <v>6356</v>
      </c>
    </row>
    <row r="5828" spans="1:5" x14ac:dyDescent="0.2">
      <c r="A5828" s="7" t="s">
        <v>934</v>
      </c>
      <c r="B5828" s="7" t="s">
        <v>6293</v>
      </c>
      <c r="C5828" s="7" t="s">
        <v>216</v>
      </c>
      <c r="D5828" s="7" t="s">
        <v>48</v>
      </c>
      <c r="E5828" s="7" t="s">
        <v>6357</v>
      </c>
    </row>
    <row r="5829" spans="1:5" x14ac:dyDescent="0.2">
      <c r="A5829" s="7" t="s">
        <v>934</v>
      </c>
      <c r="B5829" s="7" t="s">
        <v>6293</v>
      </c>
      <c r="C5829" s="7" t="s">
        <v>218</v>
      </c>
      <c r="D5829" s="7" t="s">
        <v>26</v>
      </c>
      <c r="E5829" s="7" t="s">
        <v>6358</v>
      </c>
    </row>
    <row r="5830" spans="1:5" x14ac:dyDescent="0.2">
      <c r="A5830" s="7" t="s">
        <v>934</v>
      </c>
      <c r="B5830" s="7" t="s">
        <v>6293</v>
      </c>
      <c r="C5830" s="7" t="s">
        <v>220</v>
      </c>
      <c r="D5830" s="7" t="s">
        <v>45</v>
      </c>
      <c r="E5830" s="7" t="s">
        <v>6359</v>
      </c>
    </row>
    <row r="5831" spans="1:5" x14ac:dyDescent="0.2">
      <c r="A5831" s="7" t="s">
        <v>934</v>
      </c>
      <c r="B5831" s="7" t="s">
        <v>6293</v>
      </c>
      <c r="C5831" s="7" t="s">
        <v>222</v>
      </c>
      <c r="D5831" s="7" t="s">
        <v>37</v>
      </c>
      <c r="E5831" s="7" t="s">
        <v>6360</v>
      </c>
    </row>
    <row r="5832" spans="1:5" x14ac:dyDescent="0.2">
      <c r="A5832" s="7" t="s">
        <v>934</v>
      </c>
      <c r="B5832" s="7" t="s">
        <v>6293</v>
      </c>
      <c r="C5832" s="7" t="s">
        <v>224</v>
      </c>
      <c r="D5832" s="7" t="s">
        <v>29</v>
      </c>
      <c r="E5832" s="7" t="s">
        <v>6361</v>
      </c>
    </row>
    <row r="5833" spans="1:5" x14ac:dyDescent="0.2">
      <c r="A5833" s="7" t="s">
        <v>934</v>
      </c>
      <c r="B5833" s="7" t="s">
        <v>6293</v>
      </c>
      <c r="C5833" s="7" t="s">
        <v>226</v>
      </c>
      <c r="D5833" s="7" t="s">
        <v>23</v>
      </c>
      <c r="E5833" s="7" t="s">
        <v>6362</v>
      </c>
    </row>
    <row r="5834" spans="1:5" x14ac:dyDescent="0.2">
      <c r="A5834" s="7" t="s">
        <v>934</v>
      </c>
      <c r="B5834" s="7" t="s">
        <v>6293</v>
      </c>
      <c r="C5834" s="7" t="s">
        <v>228</v>
      </c>
      <c r="D5834" s="7" t="s">
        <v>45</v>
      </c>
      <c r="E5834" s="7" t="s">
        <v>6363</v>
      </c>
    </row>
    <row r="5835" spans="1:5" x14ac:dyDescent="0.2">
      <c r="A5835" s="7" t="s">
        <v>934</v>
      </c>
      <c r="B5835" s="7" t="s">
        <v>6293</v>
      </c>
      <c r="C5835" s="7" t="s">
        <v>230</v>
      </c>
      <c r="D5835" s="7" t="s">
        <v>34</v>
      </c>
      <c r="E5835" s="7" t="s">
        <v>6364</v>
      </c>
    </row>
    <row r="5836" spans="1:5" x14ac:dyDescent="0.2">
      <c r="A5836" s="7" t="s">
        <v>934</v>
      </c>
      <c r="B5836" s="7" t="s">
        <v>6293</v>
      </c>
      <c r="C5836" s="7" t="s">
        <v>246</v>
      </c>
      <c r="D5836" s="7" t="s">
        <v>48</v>
      </c>
      <c r="E5836" s="7" t="s">
        <v>6365</v>
      </c>
    </row>
    <row r="5837" spans="1:5" x14ac:dyDescent="0.2">
      <c r="A5837" s="7" t="s">
        <v>934</v>
      </c>
      <c r="B5837" s="7" t="s">
        <v>6293</v>
      </c>
      <c r="C5837" s="7" t="s">
        <v>232</v>
      </c>
      <c r="D5837" s="7" t="s">
        <v>48</v>
      </c>
      <c r="E5837" s="7" t="s">
        <v>6366</v>
      </c>
    </row>
    <row r="5838" spans="1:5" x14ac:dyDescent="0.2">
      <c r="A5838" s="7" t="s">
        <v>934</v>
      </c>
      <c r="B5838" s="7" t="s">
        <v>6293</v>
      </c>
      <c r="C5838" s="7" t="s">
        <v>234</v>
      </c>
      <c r="D5838" s="7" t="s">
        <v>37</v>
      </c>
      <c r="E5838" s="7" t="s">
        <v>6367</v>
      </c>
    </row>
    <row r="5839" spans="1:5" x14ac:dyDescent="0.2">
      <c r="A5839" s="7" t="s">
        <v>934</v>
      </c>
      <c r="B5839" s="7" t="s">
        <v>6293</v>
      </c>
      <c r="C5839" s="7" t="s">
        <v>236</v>
      </c>
      <c r="D5839" s="7" t="s">
        <v>29</v>
      </c>
      <c r="E5839" s="7" t="s">
        <v>6368</v>
      </c>
    </row>
    <row r="5840" spans="1:5" x14ac:dyDescent="0.2">
      <c r="A5840" s="7" t="s">
        <v>934</v>
      </c>
      <c r="B5840" s="7" t="s">
        <v>6293</v>
      </c>
      <c r="C5840" s="7" t="s">
        <v>238</v>
      </c>
      <c r="D5840" s="7" t="s">
        <v>53</v>
      </c>
      <c r="E5840" s="7" t="s">
        <v>6369</v>
      </c>
    </row>
    <row r="5841" spans="1:5" x14ac:dyDescent="0.2">
      <c r="A5841" s="7" t="s">
        <v>934</v>
      </c>
      <c r="B5841" s="7" t="s">
        <v>6293</v>
      </c>
      <c r="C5841" s="7" t="s">
        <v>240</v>
      </c>
      <c r="D5841" s="7" t="s">
        <v>42</v>
      </c>
      <c r="E5841" s="7" t="s">
        <v>6370</v>
      </c>
    </row>
    <row r="5842" spans="1:5" x14ac:dyDescent="0.2">
      <c r="A5842" s="7" t="s">
        <v>934</v>
      </c>
      <c r="B5842" s="7" t="s">
        <v>6293</v>
      </c>
      <c r="C5842" s="7" t="s">
        <v>242</v>
      </c>
      <c r="D5842" s="7" t="s">
        <v>26</v>
      </c>
      <c r="E5842" s="7" t="s">
        <v>6371</v>
      </c>
    </row>
    <row r="5843" spans="1:5" x14ac:dyDescent="0.2">
      <c r="A5843" s="7" t="s">
        <v>934</v>
      </c>
      <c r="B5843" s="7" t="s">
        <v>6293</v>
      </c>
      <c r="C5843" s="7" t="s">
        <v>244</v>
      </c>
      <c r="D5843" s="7" t="s">
        <v>98</v>
      </c>
      <c r="E5843" s="7" t="s">
        <v>6372</v>
      </c>
    </row>
    <row r="5844" spans="1:5" x14ac:dyDescent="0.2">
      <c r="A5844" s="7" t="s">
        <v>934</v>
      </c>
      <c r="B5844" s="7" t="s">
        <v>6293</v>
      </c>
      <c r="C5844" s="7" t="s">
        <v>248</v>
      </c>
      <c r="D5844" s="7" t="s">
        <v>42</v>
      </c>
      <c r="E5844" s="7" t="s">
        <v>6373</v>
      </c>
    </row>
    <row r="5845" spans="1:5" x14ac:dyDescent="0.2">
      <c r="A5845" s="7" t="s">
        <v>934</v>
      </c>
      <c r="B5845" s="7" t="s">
        <v>6293</v>
      </c>
      <c r="C5845" s="7" t="s">
        <v>250</v>
      </c>
      <c r="D5845" s="7" t="s">
        <v>23</v>
      </c>
      <c r="E5845" s="7" t="s">
        <v>6374</v>
      </c>
    </row>
    <row r="5846" spans="1:5" x14ac:dyDescent="0.2">
      <c r="A5846" s="7" t="s">
        <v>934</v>
      </c>
      <c r="B5846" s="7" t="s">
        <v>6293</v>
      </c>
      <c r="C5846" s="7" t="s">
        <v>252</v>
      </c>
      <c r="D5846" s="7" t="s">
        <v>29</v>
      </c>
      <c r="E5846" s="7" t="s">
        <v>6375</v>
      </c>
    </row>
    <row r="5847" spans="1:5" x14ac:dyDescent="0.2">
      <c r="A5847" s="7" t="s">
        <v>934</v>
      </c>
      <c r="B5847" s="7" t="s">
        <v>6293</v>
      </c>
      <c r="C5847" s="7" t="s">
        <v>254</v>
      </c>
      <c r="D5847" s="7" t="s">
        <v>26</v>
      </c>
      <c r="E5847" s="7" t="s">
        <v>6376</v>
      </c>
    </row>
    <row r="5848" spans="1:5" x14ac:dyDescent="0.2">
      <c r="A5848" s="7" t="s">
        <v>934</v>
      </c>
      <c r="B5848" s="7" t="s">
        <v>6293</v>
      </c>
      <c r="C5848" s="7" t="s">
        <v>256</v>
      </c>
      <c r="D5848" s="7" t="s">
        <v>98</v>
      </c>
      <c r="E5848" s="7" t="s">
        <v>6377</v>
      </c>
    </row>
    <row r="5849" spans="1:5" x14ac:dyDescent="0.2">
      <c r="A5849" s="7" t="s">
        <v>934</v>
      </c>
      <c r="B5849" s="7" t="s">
        <v>6293</v>
      </c>
      <c r="C5849" s="7" t="s">
        <v>258</v>
      </c>
      <c r="D5849" s="7" t="s">
        <v>45</v>
      </c>
      <c r="E5849" s="7" t="s">
        <v>6378</v>
      </c>
    </row>
    <row r="5850" spans="1:5" x14ac:dyDescent="0.2">
      <c r="A5850" s="7" t="s">
        <v>934</v>
      </c>
      <c r="B5850" s="7" t="s">
        <v>6293</v>
      </c>
      <c r="C5850" s="7" t="s">
        <v>542</v>
      </c>
      <c r="D5850" s="7" t="s">
        <v>37</v>
      </c>
      <c r="E5850" s="7" t="s">
        <v>6379</v>
      </c>
    </row>
    <row r="5851" spans="1:5" x14ac:dyDescent="0.2">
      <c r="A5851" s="7" t="s">
        <v>934</v>
      </c>
      <c r="B5851" s="7" t="s">
        <v>6293</v>
      </c>
      <c r="C5851" s="7" t="s">
        <v>346</v>
      </c>
      <c r="D5851" s="7" t="s">
        <v>53</v>
      </c>
      <c r="E5851" s="7" t="s">
        <v>6380</v>
      </c>
    </row>
    <row r="5852" spans="1:5" x14ac:dyDescent="0.2">
      <c r="A5852" s="7" t="s">
        <v>934</v>
      </c>
      <c r="B5852" s="7" t="s">
        <v>6293</v>
      </c>
      <c r="C5852" s="7" t="s">
        <v>348</v>
      </c>
      <c r="D5852" s="7" t="s">
        <v>34</v>
      </c>
      <c r="E5852" s="7" t="s">
        <v>6381</v>
      </c>
    </row>
    <row r="5853" spans="1:5" x14ac:dyDescent="0.2">
      <c r="A5853" s="7" t="s">
        <v>934</v>
      </c>
      <c r="B5853" s="7" t="s">
        <v>6293</v>
      </c>
      <c r="C5853" s="7" t="s">
        <v>356</v>
      </c>
      <c r="D5853" s="7" t="s">
        <v>29</v>
      </c>
      <c r="E5853" s="7" t="s">
        <v>6382</v>
      </c>
    </row>
    <row r="5854" spans="1:5" x14ac:dyDescent="0.2">
      <c r="A5854" s="7" t="s">
        <v>934</v>
      </c>
      <c r="B5854" s="7" t="s">
        <v>6293</v>
      </c>
      <c r="C5854" s="7" t="s">
        <v>362</v>
      </c>
      <c r="D5854" s="7" t="s">
        <v>34</v>
      </c>
      <c r="E5854" s="7" t="s">
        <v>6383</v>
      </c>
    </row>
    <row r="5855" spans="1:5" x14ac:dyDescent="0.2">
      <c r="A5855" s="7" t="s">
        <v>934</v>
      </c>
      <c r="B5855" s="7" t="s">
        <v>6293</v>
      </c>
      <c r="C5855" s="7" t="s">
        <v>352</v>
      </c>
      <c r="D5855" s="7" t="s">
        <v>37</v>
      </c>
      <c r="E5855" s="7" t="s">
        <v>6384</v>
      </c>
    </row>
    <row r="5856" spans="1:5" x14ac:dyDescent="0.2">
      <c r="A5856" s="7" t="s">
        <v>934</v>
      </c>
      <c r="B5856" s="7" t="s">
        <v>6293</v>
      </c>
      <c r="C5856" s="7" t="s">
        <v>354</v>
      </c>
      <c r="D5856" s="7" t="s">
        <v>48</v>
      </c>
      <c r="E5856" s="7" t="s">
        <v>6385</v>
      </c>
    </row>
    <row r="5857" spans="1:5" x14ac:dyDescent="0.2">
      <c r="A5857" s="7" t="s">
        <v>934</v>
      </c>
      <c r="B5857" s="7" t="s">
        <v>6293</v>
      </c>
      <c r="C5857" s="7" t="s">
        <v>358</v>
      </c>
      <c r="D5857" s="7" t="s">
        <v>98</v>
      </c>
      <c r="E5857" s="7" t="s">
        <v>6386</v>
      </c>
    </row>
    <row r="5858" spans="1:5" x14ac:dyDescent="0.2">
      <c r="A5858" s="7" t="s">
        <v>934</v>
      </c>
      <c r="B5858" s="7" t="s">
        <v>6293</v>
      </c>
      <c r="C5858" s="7" t="s">
        <v>360</v>
      </c>
      <c r="D5858" s="7" t="s">
        <v>53</v>
      </c>
      <c r="E5858" s="7" t="s">
        <v>6387</v>
      </c>
    </row>
    <row r="5859" spans="1:5" x14ac:dyDescent="0.2">
      <c r="A5859" s="7" t="s">
        <v>934</v>
      </c>
      <c r="B5859" s="7" t="s">
        <v>6293</v>
      </c>
      <c r="C5859" s="7" t="s">
        <v>374</v>
      </c>
      <c r="D5859" s="7" t="s">
        <v>26</v>
      </c>
      <c r="E5859" s="7" t="s">
        <v>6388</v>
      </c>
    </row>
    <row r="5860" spans="1:5" x14ac:dyDescent="0.2">
      <c r="A5860" s="7" t="s">
        <v>934</v>
      </c>
      <c r="B5860" s="7" t="s">
        <v>6293</v>
      </c>
      <c r="C5860" s="7" t="s">
        <v>364</v>
      </c>
      <c r="D5860" s="7" t="s">
        <v>42</v>
      </c>
      <c r="E5860" s="7" t="s">
        <v>6389</v>
      </c>
    </row>
    <row r="5861" spans="1:5" x14ac:dyDescent="0.2">
      <c r="A5861" s="7" t="s">
        <v>934</v>
      </c>
      <c r="B5861" s="7" t="s">
        <v>6293</v>
      </c>
      <c r="C5861" s="7" t="s">
        <v>366</v>
      </c>
      <c r="D5861" s="7" t="s">
        <v>26</v>
      </c>
      <c r="E5861" s="7" t="s">
        <v>6390</v>
      </c>
    </row>
    <row r="5862" spans="1:5" x14ac:dyDescent="0.2">
      <c r="A5862" s="7" t="s">
        <v>934</v>
      </c>
      <c r="B5862" s="7" t="s">
        <v>6293</v>
      </c>
      <c r="C5862" s="7" t="s">
        <v>370</v>
      </c>
      <c r="D5862" s="7" t="s">
        <v>45</v>
      </c>
      <c r="E5862" s="7" t="s">
        <v>6391</v>
      </c>
    </row>
    <row r="5863" spans="1:5" x14ac:dyDescent="0.2">
      <c r="A5863" s="7" t="s">
        <v>934</v>
      </c>
      <c r="B5863" s="7" t="s">
        <v>6293</v>
      </c>
      <c r="C5863" s="7" t="s">
        <v>368</v>
      </c>
      <c r="D5863" s="7" t="s">
        <v>23</v>
      </c>
      <c r="E5863" s="7" t="s">
        <v>6392</v>
      </c>
    </row>
    <row r="5864" spans="1:5" x14ac:dyDescent="0.2">
      <c r="A5864" s="7" t="s">
        <v>934</v>
      </c>
      <c r="B5864" s="7" t="s">
        <v>6293</v>
      </c>
      <c r="C5864" s="7" t="s">
        <v>372</v>
      </c>
      <c r="D5864" s="7" t="s">
        <v>98</v>
      </c>
      <c r="E5864" s="7" t="s">
        <v>6393</v>
      </c>
    </row>
    <row r="5865" spans="1:5" x14ac:dyDescent="0.2">
      <c r="A5865" s="7" t="s">
        <v>934</v>
      </c>
      <c r="B5865" s="7" t="s">
        <v>6293</v>
      </c>
      <c r="C5865" s="7" t="s">
        <v>376</v>
      </c>
      <c r="D5865" s="7" t="s">
        <v>29</v>
      </c>
      <c r="E5865" s="7" t="s">
        <v>6394</v>
      </c>
    </row>
    <row r="5866" spans="1:5" x14ac:dyDescent="0.2">
      <c r="A5866" s="7" t="s">
        <v>561</v>
      </c>
      <c r="B5866" s="7" t="s">
        <v>6395</v>
      </c>
      <c r="C5866" s="7" t="s">
        <v>25</v>
      </c>
      <c r="D5866" s="7" t="s">
        <v>29</v>
      </c>
      <c r="E5866" s="7" t="s">
        <v>6396</v>
      </c>
    </row>
    <row r="5867" spans="1:5" x14ac:dyDescent="0.2">
      <c r="A5867" s="7" t="s">
        <v>561</v>
      </c>
      <c r="B5867" s="7" t="s">
        <v>6395</v>
      </c>
      <c r="C5867" s="7" t="s">
        <v>28</v>
      </c>
      <c r="D5867" s="7" t="s">
        <v>26</v>
      </c>
      <c r="E5867" s="7" t="s">
        <v>6397</v>
      </c>
    </row>
    <row r="5868" spans="1:5" x14ac:dyDescent="0.2">
      <c r="A5868" s="7" t="s">
        <v>561</v>
      </c>
      <c r="B5868" s="7" t="s">
        <v>6395</v>
      </c>
      <c r="C5868" s="7" t="s">
        <v>33</v>
      </c>
      <c r="D5868" s="7" t="s">
        <v>45</v>
      </c>
      <c r="E5868" s="7" t="s">
        <v>6398</v>
      </c>
    </row>
    <row r="5869" spans="1:5" x14ac:dyDescent="0.2">
      <c r="A5869" s="7" t="s">
        <v>561</v>
      </c>
      <c r="B5869" s="7" t="s">
        <v>6395</v>
      </c>
      <c r="C5869" s="7" t="s">
        <v>44</v>
      </c>
      <c r="D5869" s="7" t="s">
        <v>34</v>
      </c>
      <c r="E5869" s="7" t="s">
        <v>6399</v>
      </c>
    </row>
    <row r="5870" spans="1:5" x14ac:dyDescent="0.2">
      <c r="A5870" s="7" t="s">
        <v>561</v>
      </c>
      <c r="B5870" s="7" t="s">
        <v>6395</v>
      </c>
      <c r="C5870" s="7" t="s">
        <v>140</v>
      </c>
      <c r="D5870" s="7" t="s">
        <v>42</v>
      </c>
      <c r="E5870" s="7" t="s">
        <v>6400</v>
      </c>
    </row>
    <row r="5871" spans="1:5" x14ac:dyDescent="0.2">
      <c r="A5871" s="7" t="s">
        <v>561</v>
      </c>
      <c r="B5871" s="7" t="s">
        <v>6395</v>
      </c>
      <c r="C5871" s="7" t="s">
        <v>149</v>
      </c>
      <c r="D5871" s="7" t="s">
        <v>53</v>
      </c>
      <c r="E5871" s="7" t="s">
        <v>6401</v>
      </c>
    </row>
    <row r="5872" spans="1:5" x14ac:dyDescent="0.2">
      <c r="A5872" s="7" t="s">
        <v>561</v>
      </c>
      <c r="B5872" s="7" t="s">
        <v>6395</v>
      </c>
      <c r="C5872" s="7" t="s">
        <v>36</v>
      </c>
      <c r="D5872" s="7" t="s">
        <v>48</v>
      </c>
      <c r="E5872" s="7" t="s">
        <v>6402</v>
      </c>
    </row>
    <row r="5873" spans="1:5" x14ac:dyDescent="0.2">
      <c r="A5873" s="7" t="s">
        <v>561</v>
      </c>
      <c r="B5873" s="7" t="s">
        <v>6395</v>
      </c>
      <c r="C5873" s="7" t="s">
        <v>143</v>
      </c>
      <c r="D5873" s="7" t="s">
        <v>98</v>
      </c>
      <c r="E5873" s="7" t="s">
        <v>6403</v>
      </c>
    </row>
    <row r="5874" spans="1:5" x14ac:dyDescent="0.2">
      <c r="A5874" s="7" t="s">
        <v>561</v>
      </c>
      <c r="B5874" s="7" t="s">
        <v>6395</v>
      </c>
      <c r="C5874" s="7" t="s">
        <v>41</v>
      </c>
      <c r="D5874" s="7" t="s">
        <v>23</v>
      </c>
      <c r="E5874" s="7" t="s">
        <v>6404</v>
      </c>
    </row>
    <row r="5875" spans="1:5" x14ac:dyDescent="0.2">
      <c r="A5875" s="7" t="s">
        <v>561</v>
      </c>
      <c r="B5875" s="7" t="s">
        <v>6395</v>
      </c>
      <c r="C5875" s="7" t="s">
        <v>47</v>
      </c>
      <c r="D5875" s="7" t="s">
        <v>37</v>
      </c>
      <c r="E5875" s="7" t="s">
        <v>6405</v>
      </c>
    </row>
    <row r="5876" spans="1:5" x14ac:dyDescent="0.2">
      <c r="A5876" s="7" t="s">
        <v>561</v>
      </c>
      <c r="B5876" s="7" t="s">
        <v>6395</v>
      </c>
      <c r="C5876" s="7" t="s">
        <v>50</v>
      </c>
      <c r="D5876" s="7" t="s">
        <v>45</v>
      </c>
      <c r="E5876" s="7" t="s">
        <v>6406</v>
      </c>
    </row>
    <row r="5877" spans="1:5" x14ac:dyDescent="0.2">
      <c r="A5877" s="7" t="s">
        <v>561</v>
      </c>
      <c r="B5877" s="7" t="s">
        <v>6395</v>
      </c>
      <c r="C5877" s="7" t="s">
        <v>55</v>
      </c>
      <c r="D5877" s="7" t="s">
        <v>42</v>
      </c>
      <c r="E5877" s="7" t="s">
        <v>6407</v>
      </c>
    </row>
    <row r="5878" spans="1:5" x14ac:dyDescent="0.2">
      <c r="A5878" s="7" t="s">
        <v>561</v>
      </c>
      <c r="B5878" s="7" t="s">
        <v>6395</v>
      </c>
      <c r="C5878" s="7" t="s">
        <v>57</v>
      </c>
      <c r="D5878" s="7" t="s">
        <v>23</v>
      </c>
      <c r="E5878" s="7" t="s">
        <v>6408</v>
      </c>
    </row>
    <row r="5879" spans="1:5" x14ac:dyDescent="0.2">
      <c r="A5879" s="7" t="s">
        <v>561</v>
      </c>
      <c r="B5879" s="7" t="s">
        <v>6395</v>
      </c>
      <c r="C5879" s="7" t="s">
        <v>153</v>
      </c>
      <c r="D5879" s="7" t="s">
        <v>37</v>
      </c>
      <c r="E5879" s="7" t="s">
        <v>6409</v>
      </c>
    </row>
    <row r="5880" spans="1:5" x14ac:dyDescent="0.2">
      <c r="A5880" s="7" t="s">
        <v>561</v>
      </c>
      <c r="B5880" s="7" t="s">
        <v>6395</v>
      </c>
      <c r="C5880" s="7" t="s">
        <v>59</v>
      </c>
      <c r="D5880" s="7" t="s">
        <v>29</v>
      </c>
      <c r="E5880" s="7" t="s">
        <v>6410</v>
      </c>
    </row>
    <row r="5881" spans="1:5" x14ac:dyDescent="0.2">
      <c r="A5881" s="7" t="s">
        <v>561</v>
      </c>
      <c r="B5881" s="7" t="s">
        <v>6395</v>
      </c>
      <c r="C5881" s="7" t="s">
        <v>61</v>
      </c>
      <c r="D5881" s="7" t="s">
        <v>34</v>
      </c>
      <c r="E5881" s="7" t="s">
        <v>6411</v>
      </c>
    </row>
    <row r="5882" spans="1:5" x14ac:dyDescent="0.2">
      <c r="A5882" s="7" t="s">
        <v>561</v>
      </c>
      <c r="B5882" s="7" t="s">
        <v>6395</v>
      </c>
      <c r="C5882" s="7" t="s">
        <v>130</v>
      </c>
      <c r="D5882" s="7" t="s">
        <v>48</v>
      </c>
      <c r="E5882" s="7" t="s">
        <v>6412</v>
      </c>
    </row>
    <row r="5883" spans="1:5" x14ac:dyDescent="0.2">
      <c r="A5883" s="7" t="s">
        <v>561</v>
      </c>
      <c r="B5883" s="7" t="s">
        <v>6395</v>
      </c>
      <c r="C5883" s="7" t="s">
        <v>79</v>
      </c>
      <c r="D5883" s="7" t="s">
        <v>26</v>
      </c>
      <c r="E5883" s="7" t="s">
        <v>6413</v>
      </c>
    </row>
    <row r="5884" spans="1:5" x14ac:dyDescent="0.2">
      <c r="A5884" s="7" t="s">
        <v>561</v>
      </c>
      <c r="B5884" s="7" t="s">
        <v>6395</v>
      </c>
      <c r="C5884" s="7" t="s">
        <v>81</v>
      </c>
      <c r="D5884" s="7" t="s">
        <v>42</v>
      </c>
      <c r="E5884" s="7" t="s">
        <v>6414</v>
      </c>
    </row>
    <row r="5885" spans="1:5" x14ac:dyDescent="0.2">
      <c r="A5885" s="7" t="s">
        <v>561</v>
      </c>
      <c r="B5885" s="7" t="s">
        <v>6395</v>
      </c>
      <c r="C5885" s="7" t="s">
        <v>63</v>
      </c>
      <c r="D5885" s="7" t="s">
        <v>34</v>
      </c>
      <c r="E5885" s="7" t="s">
        <v>6415</v>
      </c>
    </row>
    <row r="5886" spans="1:5" x14ac:dyDescent="0.2">
      <c r="A5886" s="7" t="s">
        <v>561</v>
      </c>
      <c r="B5886" s="7" t="s">
        <v>6395</v>
      </c>
      <c r="C5886" s="7" t="s">
        <v>65</v>
      </c>
      <c r="D5886" s="7" t="s">
        <v>45</v>
      </c>
      <c r="E5886" s="7" t="s">
        <v>6416</v>
      </c>
    </row>
    <row r="5887" spans="1:5" x14ac:dyDescent="0.2">
      <c r="A5887" s="7" t="s">
        <v>561</v>
      </c>
      <c r="B5887" s="7" t="s">
        <v>6395</v>
      </c>
      <c r="C5887" s="7" t="s">
        <v>163</v>
      </c>
      <c r="D5887" s="7" t="s">
        <v>48</v>
      </c>
      <c r="E5887" s="7" t="s">
        <v>6417</v>
      </c>
    </row>
    <row r="5888" spans="1:5" x14ac:dyDescent="0.2">
      <c r="A5888" s="7" t="s">
        <v>561</v>
      </c>
      <c r="B5888" s="7" t="s">
        <v>6395</v>
      </c>
      <c r="C5888" s="7" t="s">
        <v>165</v>
      </c>
      <c r="D5888" s="7" t="s">
        <v>26</v>
      </c>
      <c r="E5888" s="7" t="s">
        <v>6418</v>
      </c>
    </row>
    <row r="5889" spans="1:5" x14ac:dyDescent="0.2">
      <c r="A5889" s="7" t="s">
        <v>561</v>
      </c>
      <c r="B5889" s="7" t="s">
        <v>6395</v>
      </c>
      <c r="C5889" s="7" t="s">
        <v>167</v>
      </c>
      <c r="D5889" s="7" t="s">
        <v>98</v>
      </c>
      <c r="E5889" s="7" t="s">
        <v>6419</v>
      </c>
    </row>
    <row r="5890" spans="1:5" x14ac:dyDescent="0.2">
      <c r="A5890" s="7" t="s">
        <v>561</v>
      </c>
      <c r="B5890" s="7" t="s">
        <v>6395</v>
      </c>
      <c r="C5890" s="7" t="s">
        <v>83</v>
      </c>
      <c r="D5890" s="7" t="s">
        <v>29</v>
      </c>
      <c r="E5890" s="7" t="s">
        <v>6420</v>
      </c>
    </row>
    <row r="5891" spans="1:5" x14ac:dyDescent="0.2">
      <c r="A5891" s="7" t="s">
        <v>561</v>
      </c>
      <c r="B5891" s="7" t="s">
        <v>6395</v>
      </c>
      <c r="C5891" s="7" t="s">
        <v>169</v>
      </c>
      <c r="D5891" s="7" t="s">
        <v>53</v>
      </c>
      <c r="E5891" s="7" t="s">
        <v>6421</v>
      </c>
    </row>
    <row r="5892" spans="1:5" x14ac:dyDescent="0.2">
      <c r="A5892" s="7" t="s">
        <v>561</v>
      </c>
      <c r="B5892" s="7" t="s">
        <v>6395</v>
      </c>
      <c r="C5892" s="7" t="s">
        <v>85</v>
      </c>
      <c r="D5892" s="7" t="s">
        <v>37</v>
      </c>
      <c r="E5892" s="7" t="s">
        <v>6422</v>
      </c>
    </row>
    <row r="5893" spans="1:5" x14ac:dyDescent="0.2">
      <c r="A5893" s="7" t="s">
        <v>561</v>
      </c>
      <c r="B5893" s="7" t="s">
        <v>6395</v>
      </c>
      <c r="C5893" s="7" t="s">
        <v>87</v>
      </c>
      <c r="D5893" s="7" t="s">
        <v>23</v>
      </c>
      <c r="E5893" s="7" t="s">
        <v>6423</v>
      </c>
    </row>
    <row r="5894" spans="1:5" x14ac:dyDescent="0.2">
      <c r="A5894" s="7" t="s">
        <v>561</v>
      </c>
      <c r="B5894" s="7" t="s">
        <v>6395</v>
      </c>
      <c r="C5894" s="7" t="s">
        <v>89</v>
      </c>
      <c r="D5894" s="7" t="s">
        <v>42</v>
      </c>
      <c r="E5894" s="7" t="s">
        <v>6424</v>
      </c>
    </row>
    <row r="5895" spans="1:5" x14ac:dyDescent="0.2">
      <c r="A5895" s="7" t="s">
        <v>561</v>
      </c>
      <c r="B5895" s="7" t="s">
        <v>6395</v>
      </c>
      <c r="C5895" s="7" t="s">
        <v>93</v>
      </c>
      <c r="D5895" s="7" t="s">
        <v>26</v>
      </c>
      <c r="E5895" s="7" t="s">
        <v>6425</v>
      </c>
    </row>
    <row r="5896" spans="1:5" x14ac:dyDescent="0.2">
      <c r="A5896" s="7" t="s">
        <v>561</v>
      </c>
      <c r="B5896" s="7" t="s">
        <v>6395</v>
      </c>
      <c r="C5896" s="7" t="s">
        <v>100</v>
      </c>
      <c r="D5896" s="7" t="s">
        <v>29</v>
      </c>
      <c r="E5896" s="7" t="s">
        <v>6426</v>
      </c>
    </row>
    <row r="5897" spans="1:5" x14ac:dyDescent="0.2">
      <c r="A5897" s="7" t="s">
        <v>561</v>
      </c>
      <c r="B5897" s="7" t="s">
        <v>6395</v>
      </c>
      <c r="C5897" s="7" t="s">
        <v>178</v>
      </c>
      <c r="D5897" s="7" t="s">
        <v>53</v>
      </c>
      <c r="E5897" s="7" t="s">
        <v>6427</v>
      </c>
    </row>
    <row r="5898" spans="1:5" x14ac:dyDescent="0.2">
      <c r="A5898" s="7" t="s">
        <v>561</v>
      </c>
      <c r="B5898" s="7" t="s">
        <v>6395</v>
      </c>
      <c r="C5898" s="7" t="s">
        <v>95</v>
      </c>
      <c r="D5898" s="7" t="s">
        <v>34</v>
      </c>
      <c r="E5898" s="7" t="s">
        <v>6428</v>
      </c>
    </row>
    <row r="5899" spans="1:5" x14ac:dyDescent="0.2">
      <c r="A5899" s="7" t="s">
        <v>561</v>
      </c>
      <c r="B5899" s="7" t="s">
        <v>6395</v>
      </c>
      <c r="C5899" s="7" t="s">
        <v>39</v>
      </c>
      <c r="D5899" s="7" t="s">
        <v>48</v>
      </c>
      <c r="E5899" s="7" t="s">
        <v>6429</v>
      </c>
    </row>
    <row r="5900" spans="1:5" x14ac:dyDescent="0.2">
      <c r="A5900" s="7" t="s">
        <v>561</v>
      </c>
      <c r="B5900" s="7" t="s">
        <v>6395</v>
      </c>
      <c r="C5900" s="7" t="s">
        <v>102</v>
      </c>
      <c r="D5900" s="7" t="s">
        <v>45</v>
      </c>
      <c r="E5900" s="7" t="s">
        <v>6430</v>
      </c>
    </row>
    <row r="5901" spans="1:5" x14ac:dyDescent="0.2">
      <c r="A5901" s="7" t="s">
        <v>561</v>
      </c>
      <c r="B5901" s="7" t="s">
        <v>6395</v>
      </c>
      <c r="C5901" s="7" t="s">
        <v>185</v>
      </c>
      <c r="D5901" s="7" t="s">
        <v>26</v>
      </c>
      <c r="E5901" s="7" t="s">
        <v>6431</v>
      </c>
    </row>
    <row r="5902" spans="1:5" x14ac:dyDescent="0.2">
      <c r="A5902" s="7" t="s">
        <v>561</v>
      </c>
      <c r="B5902" s="7" t="s">
        <v>6395</v>
      </c>
      <c r="C5902" s="7" t="s">
        <v>104</v>
      </c>
      <c r="D5902" s="7" t="s">
        <v>48</v>
      </c>
      <c r="E5902" s="7" t="s">
        <v>6432</v>
      </c>
    </row>
    <row r="5903" spans="1:5" x14ac:dyDescent="0.2">
      <c r="A5903" s="7" t="s">
        <v>561</v>
      </c>
      <c r="B5903" s="7" t="s">
        <v>6395</v>
      </c>
      <c r="C5903" s="7" t="s">
        <v>726</v>
      </c>
      <c r="D5903" s="7" t="s">
        <v>34</v>
      </c>
      <c r="E5903" s="7" t="s">
        <v>6433</v>
      </c>
    </row>
    <row r="5904" spans="1:5" x14ac:dyDescent="0.2">
      <c r="A5904" s="7" t="s">
        <v>561</v>
      </c>
      <c r="B5904" s="7" t="s">
        <v>6395</v>
      </c>
      <c r="C5904" s="7" t="s">
        <v>108</v>
      </c>
      <c r="D5904" s="7" t="s">
        <v>53</v>
      </c>
      <c r="E5904" s="7" t="s">
        <v>6434</v>
      </c>
    </row>
    <row r="5905" spans="1:5" x14ac:dyDescent="0.2">
      <c r="A5905" s="7" t="s">
        <v>561</v>
      </c>
      <c r="B5905" s="7" t="s">
        <v>6395</v>
      </c>
      <c r="C5905" s="7" t="s">
        <v>110</v>
      </c>
      <c r="D5905" s="7" t="s">
        <v>98</v>
      </c>
      <c r="E5905" s="7" t="s">
        <v>6435</v>
      </c>
    </row>
    <row r="5906" spans="1:5" x14ac:dyDescent="0.2">
      <c r="A5906" s="7" t="s">
        <v>561</v>
      </c>
      <c r="B5906" s="7" t="s">
        <v>6395</v>
      </c>
      <c r="C5906" s="7" t="s">
        <v>191</v>
      </c>
      <c r="D5906" s="7" t="s">
        <v>45</v>
      </c>
      <c r="E5906" s="7" t="s">
        <v>6436</v>
      </c>
    </row>
    <row r="5907" spans="1:5" x14ac:dyDescent="0.2">
      <c r="A5907" s="7" t="s">
        <v>561</v>
      </c>
      <c r="B5907" s="7" t="s">
        <v>6395</v>
      </c>
      <c r="C5907" s="7" t="s">
        <v>71</v>
      </c>
      <c r="D5907" s="7" t="s">
        <v>23</v>
      </c>
      <c r="E5907" s="7" t="s">
        <v>6437</v>
      </c>
    </row>
    <row r="5908" spans="1:5" x14ac:dyDescent="0.2">
      <c r="A5908" s="7" t="s">
        <v>561</v>
      </c>
      <c r="B5908" s="7" t="s">
        <v>6395</v>
      </c>
      <c r="C5908" s="7" t="s">
        <v>69</v>
      </c>
      <c r="D5908" s="7" t="s">
        <v>29</v>
      </c>
      <c r="E5908" s="7" t="s">
        <v>6438</v>
      </c>
    </row>
    <row r="5909" spans="1:5" x14ac:dyDescent="0.2">
      <c r="A5909" s="7" t="s">
        <v>561</v>
      </c>
      <c r="B5909" s="7" t="s">
        <v>6395</v>
      </c>
      <c r="C5909" s="7" t="s">
        <v>195</v>
      </c>
      <c r="D5909" s="7" t="s">
        <v>34</v>
      </c>
      <c r="E5909" s="7" t="s">
        <v>6439</v>
      </c>
    </row>
    <row r="5910" spans="1:5" x14ac:dyDescent="0.2">
      <c r="A5910" s="7" t="s">
        <v>561</v>
      </c>
      <c r="B5910" s="7" t="s">
        <v>6395</v>
      </c>
      <c r="C5910" s="7" t="s">
        <v>31</v>
      </c>
      <c r="D5910" s="7" t="s">
        <v>42</v>
      </c>
      <c r="E5910" s="7" t="s">
        <v>6440</v>
      </c>
    </row>
    <row r="5911" spans="1:5" x14ac:dyDescent="0.2">
      <c r="A5911" s="7" t="s">
        <v>561</v>
      </c>
      <c r="B5911" s="7" t="s">
        <v>6395</v>
      </c>
      <c r="C5911" s="7" t="s">
        <v>22</v>
      </c>
      <c r="D5911" s="7" t="s">
        <v>42</v>
      </c>
      <c r="E5911" s="7" t="s">
        <v>6441</v>
      </c>
    </row>
    <row r="5912" spans="1:5" x14ac:dyDescent="0.2">
      <c r="A5912" s="7" t="s">
        <v>561</v>
      </c>
      <c r="B5912" s="7" t="s">
        <v>6395</v>
      </c>
      <c r="C5912" s="7" t="s">
        <v>112</v>
      </c>
      <c r="D5912" s="7" t="s">
        <v>23</v>
      </c>
      <c r="E5912" s="7" t="s">
        <v>6442</v>
      </c>
    </row>
    <row r="5913" spans="1:5" x14ac:dyDescent="0.2">
      <c r="A5913" s="7" t="s">
        <v>561</v>
      </c>
      <c r="B5913" s="7" t="s">
        <v>6395</v>
      </c>
      <c r="C5913" s="7" t="s">
        <v>114</v>
      </c>
      <c r="D5913" s="7" t="s">
        <v>29</v>
      </c>
      <c r="E5913" s="7" t="s">
        <v>6443</v>
      </c>
    </row>
    <row r="5914" spans="1:5" x14ac:dyDescent="0.2">
      <c r="A5914" s="7" t="s">
        <v>561</v>
      </c>
      <c r="B5914" s="7" t="s">
        <v>6395</v>
      </c>
      <c r="C5914" s="7" t="s">
        <v>116</v>
      </c>
      <c r="D5914" s="7" t="s">
        <v>26</v>
      </c>
      <c r="E5914" s="7" t="s">
        <v>6444</v>
      </c>
    </row>
    <row r="5915" spans="1:5" x14ac:dyDescent="0.2">
      <c r="A5915" s="7" t="s">
        <v>561</v>
      </c>
      <c r="B5915" s="7" t="s">
        <v>6395</v>
      </c>
      <c r="C5915" s="7" t="s">
        <v>216</v>
      </c>
      <c r="D5915" s="7" t="s">
        <v>34</v>
      </c>
      <c r="E5915" s="7" t="s">
        <v>6445</v>
      </c>
    </row>
    <row r="5916" spans="1:5" x14ac:dyDescent="0.2">
      <c r="A5916" s="7" t="s">
        <v>561</v>
      </c>
      <c r="B5916" s="7" t="s">
        <v>6395</v>
      </c>
      <c r="C5916" s="7" t="s">
        <v>118</v>
      </c>
      <c r="D5916" s="7" t="s">
        <v>98</v>
      </c>
      <c r="E5916" s="7" t="s">
        <v>6446</v>
      </c>
    </row>
    <row r="5917" spans="1:5" x14ac:dyDescent="0.2">
      <c r="A5917" s="7" t="s">
        <v>561</v>
      </c>
      <c r="B5917" s="7" t="s">
        <v>6395</v>
      </c>
      <c r="C5917" s="7" t="s">
        <v>73</v>
      </c>
      <c r="D5917" s="7" t="s">
        <v>45</v>
      </c>
      <c r="E5917" s="7" t="s">
        <v>6447</v>
      </c>
    </row>
    <row r="5918" spans="1:5" x14ac:dyDescent="0.2">
      <c r="A5918" s="7" t="s">
        <v>561</v>
      </c>
      <c r="B5918" s="7" t="s">
        <v>6395</v>
      </c>
      <c r="C5918" s="7" t="s">
        <v>120</v>
      </c>
      <c r="D5918" s="7" t="s">
        <v>37</v>
      </c>
      <c r="E5918" s="7" t="s">
        <v>6448</v>
      </c>
    </row>
    <row r="5919" spans="1:5" x14ac:dyDescent="0.2">
      <c r="A5919" s="7" t="s">
        <v>561</v>
      </c>
      <c r="B5919" s="7" t="s">
        <v>6395</v>
      </c>
      <c r="C5919" s="7" t="s">
        <v>97</v>
      </c>
      <c r="D5919" s="7" t="s">
        <v>53</v>
      </c>
      <c r="E5919" s="7" t="s">
        <v>6449</v>
      </c>
    </row>
    <row r="5920" spans="1:5" x14ac:dyDescent="0.2">
      <c r="A5920" s="7" t="s">
        <v>561</v>
      </c>
      <c r="B5920" s="7" t="s">
        <v>6395</v>
      </c>
      <c r="C5920" s="7" t="s">
        <v>122</v>
      </c>
      <c r="D5920" s="7" t="s">
        <v>34</v>
      </c>
      <c r="E5920" s="7" t="s">
        <v>6450</v>
      </c>
    </row>
    <row r="5921" spans="1:5" x14ac:dyDescent="0.2">
      <c r="A5921" s="7" t="s">
        <v>561</v>
      </c>
      <c r="B5921" s="7" t="s">
        <v>6395</v>
      </c>
      <c r="C5921" s="7" t="s">
        <v>124</v>
      </c>
      <c r="D5921" s="7" t="s">
        <v>29</v>
      </c>
      <c r="E5921" s="7" t="s">
        <v>6451</v>
      </c>
    </row>
    <row r="5922" spans="1:5" x14ac:dyDescent="0.2">
      <c r="A5922" s="7" t="s">
        <v>561</v>
      </c>
      <c r="B5922" s="7" t="s">
        <v>6395</v>
      </c>
      <c r="C5922" s="7" t="s">
        <v>126</v>
      </c>
      <c r="D5922" s="7" t="s">
        <v>37</v>
      </c>
      <c r="E5922" s="7" t="s">
        <v>6452</v>
      </c>
    </row>
    <row r="5923" spans="1:5" x14ac:dyDescent="0.2">
      <c r="A5923" s="7" t="s">
        <v>561</v>
      </c>
      <c r="B5923" s="7" t="s">
        <v>6395</v>
      </c>
      <c r="C5923" s="7" t="s">
        <v>91</v>
      </c>
      <c r="D5923" s="7" t="s">
        <v>34</v>
      </c>
      <c r="E5923" s="7" t="s">
        <v>6453</v>
      </c>
    </row>
    <row r="5924" spans="1:5" x14ac:dyDescent="0.2">
      <c r="A5924" s="7" t="s">
        <v>561</v>
      </c>
      <c r="B5924" s="7" t="s">
        <v>6395</v>
      </c>
      <c r="C5924" s="7" t="s">
        <v>128</v>
      </c>
      <c r="D5924" s="7" t="s">
        <v>48</v>
      </c>
      <c r="E5924" s="7" t="s">
        <v>6454</v>
      </c>
    </row>
    <row r="5925" spans="1:5" x14ac:dyDescent="0.2">
      <c r="A5925" s="7" t="s">
        <v>561</v>
      </c>
      <c r="B5925" s="7" t="s">
        <v>6395</v>
      </c>
      <c r="C5925" s="7" t="s">
        <v>132</v>
      </c>
      <c r="D5925" s="7" t="s">
        <v>98</v>
      </c>
      <c r="E5925" s="7" t="s">
        <v>6455</v>
      </c>
    </row>
    <row r="5926" spans="1:5" x14ac:dyDescent="0.2">
      <c r="A5926" s="7" t="s">
        <v>561</v>
      </c>
      <c r="B5926" s="7" t="s">
        <v>6395</v>
      </c>
      <c r="C5926" s="7" t="s">
        <v>911</v>
      </c>
      <c r="D5926" s="7" t="s">
        <v>29</v>
      </c>
      <c r="E5926" s="7" t="s">
        <v>6456</v>
      </c>
    </row>
    <row r="5927" spans="1:5" x14ac:dyDescent="0.2">
      <c r="A5927" s="7" t="s">
        <v>561</v>
      </c>
      <c r="B5927" s="7" t="s">
        <v>6395</v>
      </c>
      <c r="C5927" s="7" t="s">
        <v>222</v>
      </c>
      <c r="D5927" s="7" t="s">
        <v>45</v>
      </c>
      <c r="E5927" s="7" t="s">
        <v>6457</v>
      </c>
    </row>
    <row r="5928" spans="1:5" x14ac:dyDescent="0.2">
      <c r="A5928" s="7" t="s">
        <v>561</v>
      </c>
      <c r="B5928" s="7" t="s">
        <v>6395</v>
      </c>
      <c r="C5928" s="7" t="s">
        <v>224</v>
      </c>
      <c r="D5928" s="7" t="s">
        <v>23</v>
      </c>
      <c r="E5928" s="7" t="s">
        <v>6458</v>
      </c>
    </row>
    <row r="5929" spans="1:5" x14ac:dyDescent="0.2">
      <c r="A5929" s="7" t="s">
        <v>561</v>
      </c>
      <c r="B5929" s="7" t="s">
        <v>6395</v>
      </c>
      <c r="C5929" s="7" t="s">
        <v>226</v>
      </c>
      <c r="D5929" s="7" t="s">
        <v>98</v>
      </c>
      <c r="E5929" s="7" t="s">
        <v>6459</v>
      </c>
    </row>
    <row r="5930" spans="1:5" x14ac:dyDescent="0.2">
      <c r="A5930" s="7" t="s">
        <v>561</v>
      </c>
      <c r="B5930" s="7" t="s">
        <v>6395</v>
      </c>
      <c r="C5930" s="7" t="s">
        <v>228</v>
      </c>
      <c r="D5930" s="7" t="s">
        <v>26</v>
      </c>
      <c r="E5930" s="7" t="s">
        <v>6460</v>
      </c>
    </row>
    <row r="5931" spans="1:5" x14ac:dyDescent="0.2">
      <c r="A5931" s="7" t="s">
        <v>561</v>
      </c>
      <c r="B5931" s="7" t="s">
        <v>6395</v>
      </c>
      <c r="C5931" s="7" t="s">
        <v>230</v>
      </c>
      <c r="D5931" s="7" t="s">
        <v>29</v>
      </c>
      <c r="E5931" s="7" t="s">
        <v>6461</v>
      </c>
    </row>
    <row r="5932" spans="1:5" x14ac:dyDescent="0.2">
      <c r="A5932" s="7" t="s">
        <v>561</v>
      </c>
      <c r="B5932" s="7" t="s">
        <v>6395</v>
      </c>
      <c r="C5932" s="7" t="s">
        <v>232</v>
      </c>
      <c r="D5932" s="7" t="s">
        <v>34</v>
      </c>
      <c r="E5932" s="7" t="s">
        <v>6462</v>
      </c>
    </row>
    <row r="5933" spans="1:5" x14ac:dyDescent="0.2">
      <c r="A5933" s="7" t="s">
        <v>561</v>
      </c>
      <c r="B5933" s="7" t="s">
        <v>6395</v>
      </c>
      <c r="C5933" s="7" t="s">
        <v>234</v>
      </c>
      <c r="D5933" s="7" t="s">
        <v>45</v>
      </c>
      <c r="E5933" s="7" t="s">
        <v>6463</v>
      </c>
    </row>
    <row r="5934" spans="1:5" x14ac:dyDescent="0.2">
      <c r="A5934" s="7" t="s">
        <v>561</v>
      </c>
      <c r="B5934" s="7" t="s">
        <v>6395</v>
      </c>
      <c r="C5934" s="7" t="s">
        <v>236</v>
      </c>
      <c r="D5934" s="7" t="s">
        <v>23</v>
      </c>
      <c r="E5934" s="7" t="s">
        <v>6464</v>
      </c>
    </row>
    <row r="5935" spans="1:5" x14ac:dyDescent="0.2">
      <c r="A5935" s="7" t="s">
        <v>561</v>
      </c>
      <c r="B5935" s="7" t="s">
        <v>6395</v>
      </c>
      <c r="C5935" s="7" t="s">
        <v>238</v>
      </c>
      <c r="D5935" s="7" t="s">
        <v>37</v>
      </c>
      <c r="E5935" s="7" t="s">
        <v>6465</v>
      </c>
    </row>
    <row r="5936" spans="1:5" x14ac:dyDescent="0.2">
      <c r="A5936" s="7" t="s">
        <v>561</v>
      </c>
      <c r="B5936" s="7" t="s">
        <v>6395</v>
      </c>
      <c r="C5936" s="7" t="s">
        <v>240</v>
      </c>
      <c r="D5936" s="7" t="s">
        <v>53</v>
      </c>
      <c r="E5936" s="7" t="s">
        <v>6466</v>
      </c>
    </row>
    <row r="5937" spans="1:5" x14ac:dyDescent="0.2">
      <c r="A5937" s="7" t="s">
        <v>561</v>
      </c>
      <c r="B5937" s="7" t="s">
        <v>6395</v>
      </c>
      <c r="C5937" s="7" t="s">
        <v>242</v>
      </c>
      <c r="D5937" s="7" t="s">
        <v>42</v>
      </c>
      <c r="E5937" s="7" t="s">
        <v>6467</v>
      </c>
    </row>
    <row r="5938" spans="1:5" x14ac:dyDescent="0.2">
      <c r="A5938" s="7" t="s">
        <v>561</v>
      </c>
      <c r="B5938" s="7" t="s">
        <v>6395</v>
      </c>
      <c r="C5938" s="7" t="s">
        <v>244</v>
      </c>
      <c r="D5938" s="7" t="s">
        <v>48</v>
      </c>
      <c r="E5938" s="7" t="s">
        <v>6468</v>
      </c>
    </row>
    <row r="5939" spans="1:5" x14ac:dyDescent="0.2">
      <c r="A5939" s="7" t="s">
        <v>561</v>
      </c>
      <c r="B5939" s="7" t="s">
        <v>6395</v>
      </c>
      <c r="C5939" s="7" t="s">
        <v>246</v>
      </c>
      <c r="D5939" s="7" t="s">
        <v>34</v>
      </c>
      <c r="E5939" s="7" t="s">
        <v>6469</v>
      </c>
    </row>
    <row r="5940" spans="1:5" x14ac:dyDescent="0.2">
      <c r="A5940" s="7" t="s">
        <v>561</v>
      </c>
      <c r="B5940" s="7" t="s">
        <v>6395</v>
      </c>
      <c r="C5940" s="7" t="s">
        <v>248</v>
      </c>
      <c r="D5940" s="7" t="s">
        <v>53</v>
      </c>
      <c r="E5940" s="7" t="s">
        <v>6470</v>
      </c>
    </row>
    <row r="5941" spans="1:5" x14ac:dyDescent="0.2">
      <c r="A5941" s="7" t="s">
        <v>561</v>
      </c>
      <c r="B5941" s="7" t="s">
        <v>6395</v>
      </c>
      <c r="C5941" s="7" t="s">
        <v>250</v>
      </c>
      <c r="D5941" s="7" t="s">
        <v>98</v>
      </c>
      <c r="E5941" s="7" t="s">
        <v>6471</v>
      </c>
    </row>
    <row r="5942" spans="1:5" x14ac:dyDescent="0.2">
      <c r="A5942" s="7" t="s">
        <v>561</v>
      </c>
      <c r="B5942" s="7" t="s">
        <v>6395</v>
      </c>
      <c r="C5942" s="7" t="s">
        <v>252</v>
      </c>
      <c r="D5942" s="7" t="s">
        <v>23</v>
      </c>
      <c r="E5942" s="7" t="s">
        <v>6472</v>
      </c>
    </row>
    <row r="5943" spans="1:5" x14ac:dyDescent="0.2">
      <c r="A5943" s="7" t="s">
        <v>561</v>
      </c>
      <c r="B5943" s="7" t="s">
        <v>6395</v>
      </c>
      <c r="C5943" s="7" t="s">
        <v>254</v>
      </c>
      <c r="D5943" s="7" t="s">
        <v>42</v>
      </c>
      <c r="E5943" s="7" t="s">
        <v>6473</v>
      </c>
    </row>
    <row r="5944" spans="1:5" x14ac:dyDescent="0.2">
      <c r="A5944" s="7" t="s">
        <v>561</v>
      </c>
      <c r="B5944" s="7" t="s">
        <v>6395</v>
      </c>
      <c r="C5944" s="7" t="s">
        <v>258</v>
      </c>
      <c r="D5944" s="7" t="s">
        <v>26</v>
      </c>
      <c r="E5944" s="7" t="s">
        <v>6474</v>
      </c>
    </row>
    <row r="5945" spans="1:5" x14ac:dyDescent="0.2">
      <c r="A5945" s="7" t="s">
        <v>561</v>
      </c>
      <c r="B5945" s="7" t="s">
        <v>6395</v>
      </c>
      <c r="C5945" s="7" t="s">
        <v>542</v>
      </c>
      <c r="D5945" s="7" t="s">
        <v>45</v>
      </c>
      <c r="E5945" s="7" t="s">
        <v>6475</v>
      </c>
    </row>
    <row r="5946" spans="1:5" x14ac:dyDescent="0.2">
      <c r="A5946" s="7" t="s">
        <v>561</v>
      </c>
      <c r="B5946" s="7" t="s">
        <v>6395</v>
      </c>
      <c r="C5946" s="7" t="s">
        <v>346</v>
      </c>
      <c r="D5946" s="7" t="s">
        <v>37</v>
      </c>
      <c r="E5946" s="7" t="s">
        <v>6476</v>
      </c>
    </row>
    <row r="5947" spans="1:5" x14ac:dyDescent="0.2">
      <c r="A5947" s="7" t="s">
        <v>561</v>
      </c>
      <c r="B5947" s="7" t="s">
        <v>6395</v>
      </c>
      <c r="C5947" s="7" t="s">
        <v>348</v>
      </c>
      <c r="D5947" s="7" t="s">
        <v>29</v>
      </c>
      <c r="E5947" s="7" t="s">
        <v>6477</v>
      </c>
    </row>
    <row r="5948" spans="1:5" x14ac:dyDescent="0.2">
      <c r="A5948" s="7" t="s">
        <v>561</v>
      </c>
      <c r="B5948" s="7" t="s">
        <v>6395</v>
      </c>
      <c r="C5948" s="7" t="s">
        <v>352</v>
      </c>
      <c r="D5948" s="7" t="s">
        <v>45</v>
      </c>
      <c r="E5948" s="7" t="s">
        <v>6478</v>
      </c>
    </row>
    <row r="5949" spans="1:5" x14ac:dyDescent="0.2">
      <c r="A5949" s="7" t="s">
        <v>561</v>
      </c>
      <c r="B5949" s="7" t="s">
        <v>6395</v>
      </c>
      <c r="C5949" s="7" t="s">
        <v>354</v>
      </c>
      <c r="D5949" s="7" t="s">
        <v>34</v>
      </c>
      <c r="E5949" s="7" t="s">
        <v>6479</v>
      </c>
    </row>
    <row r="5950" spans="1:5" x14ac:dyDescent="0.2">
      <c r="A5950" s="7" t="s">
        <v>561</v>
      </c>
      <c r="B5950" s="7" t="s">
        <v>6395</v>
      </c>
      <c r="C5950" s="7" t="s">
        <v>358</v>
      </c>
      <c r="D5950" s="7" t="s">
        <v>48</v>
      </c>
      <c r="E5950" s="7" t="s">
        <v>6480</v>
      </c>
    </row>
    <row r="5951" spans="1:5" x14ac:dyDescent="0.2">
      <c r="A5951" s="7" t="s">
        <v>561</v>
      </c>
      <c r="B5951" s="7" t="s">
        <v>6395</v>
      </c>
      <c r="C5951" s="7" t="s">
        <v>360</v>
      </c>
      <c r="D5951" s="7" t="s">
        <v>37</v>
      </c>
      <c r="E5951" s="7" t="s">
        <v>6481</v>
      </c>
    </row>
    <row r="5952" spans="1:5" x14ac:dyDescent="0.2">
      <c r="A5952" s="7" t="s">
        <v>561</v>
      </c>
      <c r="B5952" s="7" t="s">
        <v>6395</v>
      </c>
      <c r="C5952" s="7" t="s">
        <v>362</v>
      </c>
      <c r="D5952" s="7" t="s">
        <v>29</v>
      </c>
      <c r="E5952" s="7" t="s">
        <v>6482</v>
      </c>
    </row>
    <row r="5953" spans="1:5" x14ac:dyDescent="0.2">
      <c r="A5953" s="7" t="s">
        <v>561</v>
      </c>
      <c r="B5953" s="7" t="s">
        <v>6395</v>
      </c>
      <c r="C5953" s="7" t="s">
        <v>366</v>
      </c>
      <c r="D5953" s="7" t="s">
        <v>42</v>
      </c>
      <c r="E5953" s="7" t="s">
        <v>6483</v>
      </c>
    </row>
    <row r="5954" spans="1:5" x14ac:dyDescent="0.2">
      <c r="A5954" s="7" t="s">
        <v>561</v>
      </c>
      <c r="B5954" s="7" t="s">
        <v>6395</v>
      </c>
      <c r="C5954" s="7" t="s">
        <v>368</v>
      </c>
      <c r="D5954" s="7" t="s">
        <v>98</v>
      </c>
      <c r="E5954" s="7" t="s">
        <v>6484</v>
      </c>
    </row>
    <row r="5955" spans="1:5" x14ac:dyDescent="0.2">
      <c r="A5955" s="7" t="s">
        <v>561</v>
      </c>
      <c r="B5955" s="7" t="s">
        <v>6395</v>
      </c>
      <c r="C5955" s="7" t="s">
        <v>372</v>
      </c>
      <c r="D5955" s="7" t="s">
        <v>48</v>
      </c>
      <c r="E5955" s="7" t="s">
        <v>6485</v>
      </c>
    </row>
    <row r="5956" spans="1:5" x14ac:dyDescent="0.2">
      <c r="A5956" s="7" t="s">
        <v>561</v>
      </c>
      <c r="B5956" s="7" t="s">
        <v>6395</v>
      </c>
      <c r="C5956" s="7" t="s">
        <v>374</v>
      </c>
      <c r="D5956" s="7" t="s">
        <v>42</v>
      </c>
      <c r="E5956" s="7" t="s">
        <v>6486</v>
      </c>
    </row>
    <row r="5957" spans="1:5" x14ac:dyDescent="0.2">
      <c r="A5957" s="7" t="s">
        <v>561</v>
      </c>
      <c r="B5957" s="7" t="s">
        <v>6395</v>
      </c>
      <c r="C5957" s="7" t="s">
        <v>378</v>
      </c>
      <c r="D5957" s="7" t="s">
        <v>29</v>
      </c>
      <c r="E5957" s="7" t="s">
        <v>6487</v>
      </c>
    </row>
    <row r="5958" spans="1:5" x14ac:dyDescent="0.2">
      <c r="A5958" s="7" t="s">
        <v>561</v>
      </c>
      <c r="B5958" s="7" t="s">
        <v>6395</v>
      </c>
      <c r="C5958" s="7" t="s">
        <v>380</v>
      </c>
      <c r="D5958" s="7" t="s">
        <v>26</v>
      </c>
      <c r="E5958" s="7" t="s">
        <v>6488</v>
      </c>
    </row>
    <row r="5959" spans="1:5" x14ac:dyDescent="0.2">
      <c r="A5959" s="7" t="s">
        <v>561</v>
      </c>
      <c r="B5959" s="7" t="s">
        <v>6395</v>
      </c>
      <c r="C5959" s="7" t="s">
        <v>383</v>
      </c>
      <c r="D5959" s="7" t="s">
        <v>98</v>
      </c>
      <c r="E5959" s="7" t="s">
        <v>6489</v>
      </c>
    </row>
    <row r="5960" spans="1:5" x14ac:dyDescent="0.2">
      <c r="A5960" s="7" t="s">
        <v>561</v>
      </c>
      <c r="B5960" s="7" t="s">
        <v>6395</v>
      </c>
      <c r="C5960" s="7" t="s">
        <v>385</v>
      </c>
      <c r="D5960" s="7" t="s">
        <v>45</v>
      </c>
      <c r="E5960" s="7" t="s">
        <v>6490</v>
      </c>
    </row>
    <row r="5961" spans="1:5" x14ac:dyDescent="0.2">
      <c r="A5961" s="7" t="s">
        <v>561</v>
      </c>
      <c r="B5961" s="7" t="s">
        <v>6395</v>
      </c>
      <c r="C5961" s="7" t="s">
        <v>388</v>
      </c>
      <c r="D5961" s="7" t="s">
        <v>37</v>
      </c>
      <c r="E5961" s="7" t="s">
        <v>6491</v>
      </c>
    </row>
    <row r="5962" spans="1:5" x14ac:dyDescent="0.2">
      <c r="A5962" s="7" t="s">
        <v>561</v>
      </c>
      <c r="B5962" s="7" t="s">
        <v>6395</v>
      </c>
      <c r="C5962" s="7" t="s">
        <v>657</v>
      </c>
      <c r="D5962" s="7" t="s">
        <v>53</v>
      </c>
      <c r="E5962" s="7" t="s">
        <v>6492</v>
      </c>
    </row>
    <row r="5963" spans="1:5" x14ac:dyDescent="0.2">
      <c r="A5963" s="7" t="s">
        <v>561</v>
      </c>
      <c r="B5963" s="7" t="s">
        <v>6395</v>
      </c>
      <c r="C5963" s="7" t="s">
        <v>391</v>
      </c>
      <c r="D5963" s="7" t="s">
        <v>34</v>
      </c>
      <c r="E5963" s="7" t="s">
        <v>6493</v>
      </c>
    </row>
    <row r="5964" spans="1:5" x14ac:dyDescent="0.2">
      <c r="A5964" s="7" t="s">
        <v>561</v>
      </c>
      <c r="B5964" s="7" t="s">
        <v>6395</v>
      </c>
      <c r="C5964" s="7" t="s">
        <v>393</v>
      </c>
      <c r="D5964" s="7" t="s">
        <v>29</v>
      </c>
      <c r="E5964" s="7" t="s">
        <v>6494</v>
      </c>
    </row>
    <row r="5965" spans="1:5" x14ac:dyDescent="0.2">
      <c r="A5965" s="7" t="s">
        <v>561</v>
      </c>
      <c r="B5965" s="7" t="s">
        <v>6395</v>
      </c>
      <c r="C5965" s="7" t="s">
        <v>395</v>
      </c>
      <c r="D5965" s="7" t="s">
        <v>37</v>
      </c>
      <c r="E5965" s="7" t="s">
        <v>6495</v>
      </c>
    </row>
    <row r="5966" spans="1:5" x14ac:dyDescent="0.2">
      <c r="A5966" s="7" t="s">
        <v>561</v>
      </c>
      <c r="B5966" s="7" t="s">
        <v>6395</v>
      </c>
      <c r="C5966" s="7" t="s">
        <v>397</v>
      </c>
      <c r="D5966" s="7" t="s">
        <v>48</v>
      </c>
      <c r="E5966" s="7" t="s">
        <v>6496</v>
      </c>
    </row>
    <row r="5967" spans="1:5" x14ac:dyDescent="0.2">
      <c r="A5967" s="7" t="s">
        <v>561</v>
      </c>
      <c r="B5967" s="7" t="s">
        <v>6395</v>
      </c>
      <c r="C5967" s="7" t="s">
        <v>399</v>
      </c>
      <c r="D5967" s="7" t="s">
        <v>98</v>
      </c>
      <c r="E5967" s="7" t="s">
        <v>6497</v>
      </c>
    </row>
    <row r="5968" spans="1:5" x14ac:dyDescent="0.2">
      <c r="A5968" s="7" t="s">
        <v>561</v>
      </c>
      <c r="B5968" s="7" t="s">
        <v>6395</v>
      </c>
      <c r="C5968" s="7" t="s">
        <v>403</v>
      </c>
      <c r="D5968" s="7" t="s">
        <v>34</v>
      </c>
      <c r="E5968" s="7" t="s">
        <v>6498</v>
      </c>
    </row>
    <row r="5969" spans="1:5" x14ac:dyDescent="0.2">
      <c r="A5969" s="7" t="s">
        <v>561</v>
      </c>
      <c r="B5969" s="7" t="s">
        <v>6395</v>
      </c>
      <c r="C5969" s="7" t="s">
        <v>350</v>
      </c>
      <c r="D5969" s="7" t="s">
        <v>48</v>
      </c>
      <c r="E5969" s="7" t="s">
        <v>6499</v>
      </c>
    </row>
    <row r="5970" spans="1:5" x14ac:dyDescent="0.2">
      <c r="A5970" s="7" t="s">
        <v>561</v>
      </c>
      <c r="B5970" s="7" t="s">
        <v>6395</v>
      </c>
      <c r="C5970" s="7" t="s">
        <v>407</v>
      </c>
      <c r="D5970" s="7" t="s">
        <v>45</v>
      </c>
      <c r="E5970" s="7" t="s">
        <v>6500</v>
      </c>
    </row>
    <row r="5971" spans="1:5" x14ac:dyDescent="0.2">
      <c r="A5971" s="7" t="s">
        <v>561</v>
      </c>
      <c r="B5971" s="7" t="s">
        <v>6395</v>
      </c>
      <c r="C5971" s="7" t="s">
        <v>417</v>
      </c>
      <c r="D5971" s="7" t="s">
        <v>23</v>
      </c>
      <c r="E5971" s="7" t="s">
        <v>6501</v>
      </c>
    </row>
    <row r="5972" spans="1:5" x14ac:dyDescent="0.2">
      <c r="A5972" s="7" t="s">
        <v>561</v>
      </c>
      <c r="B5972" s="7" t="s">
        <v>6395</v>
      </c>
      <c r="C5972" s="7" t="s">
        <v>411</v>
      </c>
      <c r="D5972" s="7" t="s">
        <v>98</v>
      </c>
      <c r="E5972" s="7" t="s">
        <v>6502</v>
      </c>
    </row>
    <row r="5973" spans="1:5" x14ac:dyDescent="0.2">
      <c r="A5973" s="7" t="s">
        <v>561</v>
      </c>
      <c r="B5973" s="7" t="s">
        <v>6395</v>
      </c>
      <c r="C5973" s="7" t="s">
        <v>419</v>
      </c>
      <c r="D5973" s="7" t="s">
        <v>26</v>
      </c>
      <c r="E5973" s="7" t="s">
        <v>6503</v>
      </c>
    </row>
    <row r="5974" spans="1:5" x14ac:dyDescent="0.2">
      <c r="A5974" s="7" t="s">
        <v>561</v>
      </c>
      <c r="B5974" s="7" t="s">
        <v>6395</v>
      </c>
      <c r="C5974" s="7" t="s">
        <v>413</v>
      </c>
      <c r="D5974" s="7" t="s">
        <v>29</v>
      </c>
      <c r="E5974" s="7" t="s">
        <v>6504</v>
      </c>
    </row>
    <row r="5975" spans="1:5" x14ac:dyDescent="0.2">
      <c r="A5975" s="7" t="s">
        <v>561</v>
      </c>
      <c r="B5975" s="7" t="s">
        <v>6395</v>
      </c>
      <c r="C5975" s="7" t="s">
        <v>423</v>
      </c>
      <c r="D5975" s="7" t="s">
        <v>45</v>
      </c>
      <c r="E5975" s="7" t="s">
        <v>6505</v>
      </c>
    </row>
    <row r="5976" spans="1:5" x14ac:dyDescent="0.2">
      <c r="A5976" s="7" t="s">
        <v>561</v>
      </c>
      <c r="B5976" s="7" t="s">
        <v>6395</v>
      </c>
      <c r="C5976" s="7" t="s">
        <v>421</v>
      </c>
      <c r="D5976" s="7" t="s">
        <v>34</v>
      </c>
      <c r="E5976" s="7" t="s">
        <v>6506</v>
      </c>
    </row>
    <row r="5977" spans="1:5" x14ac:dyDescent="0.2">
      <c r="A5977" s="7" t="s">
        <v>561</v>
      </c>
      <c r="B5977" s="7" t="s">
        <v>6395</v>
      </c>
      <c r="C5977" s="7" t="s">
        <v>425</v>
      </c>
      <c r="D5977" s="7" t="s">
        <v>23</v>
      </c>
      <c r="E5977" s="7" t="s">
        <v>6507</v>
      </c>
    </row>
    <row r="5978" spans="1:5" x14ac:dyDescent="0.2">
      <c r="A5978" s="7" t="s">
        <v>561</v>
      </c>
      <c r="B5978" s="7" t="s">
        <v>6395</v>
      </c>
      <c r="C5978" s="7" t="s">
        <v>675</v>
      </c>
      <c r="D5978" s="7" t="s">
        <v>37</v>
      </c>
      <c r="E5978" s="7" t="s">
        <v>6508</v>
      </c>
    </row>
    <row r="5979" spans="1:5" x14ac:dyDescent="0.2">
      <c r="A5979" s="7" t="s">
        <v>561</v>
      </c>
      <c r="B5979" s="7" t="s">
        <v>6395</v>
      </c>
      <c r="C5979" s="7" t="s">
        <v>427</v>
      </c>
      <c r="D5979" s="7" t="s">
        <v>53</v>
      </c>
      <c r="E5979" s="7" t="s">
        <v>6509</v>
      </c>
    </row>
    <row r="5980" spans="1:5" x14ac:dyDescent="0.2">
      <c r="A5980" s="7" t="s">
        <v>561</v>
      </c>
      <c r="B5980" s="7" t="s">
        <v>6395</v>
      </c>
      <c r="C5980" s="7" t="s">
        <v>429</v>
      </c>
      <c r="D5980" s="7" t="s">
        <v>42</v>
      </c>
      <c r="E5980" s="7" t="s">
        <v>6510</v>
      </c>
    </row>
    <row r="5981" spans="1:5" x14ac:dyDescent="0.2">
      <c r="A5981" s="7" t="s">
        <v>561</v>
      </c>
      <c r="B5981" s="7" t="s">
        <v>6395</v>
      </c>
      <c r="C5981" s="7" t="s">
        <v>431</v>
      </c>
      <c r="D5981" s="7" t="s">
        <v>48</v>
      </c>
      <c r="E5981" s="7" t="s">
        <v>6511</v>
      </c>
    </row>
    <row r="5982" spans="1:5" x14ac:dyDescent="0.2">
      <c r="A5982" s="7" t="s">
        <v>561</v>
      </c>
      <c r="B5982" s="7" t="s">
        <v>6395</v>
      </c>
      <c r="C5982" s="7" t="s">
        <v>433</v>
      </c>
      <c r="D5982" s="7" t="s">
        <v>34</v>
      </c>
      <c r="E5982" s="7" t="s">
        <v>6512</v>
      </c>
    </row>
    <row r="5983" spans="1:5" x14ac:dyDescent="0.2">
      <c r="A5983" s="7" t="s">
        <v>561</v>
      </c>
      <c r="B5983" s="7" t="s">
        <v>6395</v>
      </c>
      <c r="C5983" s="7" t="s">
        <v>435</v>
      </c>
      <c r="D5983" s="7" t="s">
        <v>53</v>
      </c>
      <c r="E5983" s="7" t="s">
        <v>6513</v>
      </c>
    </row>
    <row r="5984" spans="1:5" x14ac:dyDescent="0.2">
      <c r="A5984" s="7" t="s">
        <v>561</v>
      </c>
      <c r="B5984" s="7" t="s">
        <v>6395</v>
      </c>
      <c r="C5984" s="7" t="s">
        <v>437</v>
      </c>
      <c r="D5984" s="7" t="s">
        <v>98</v>
      </c>
      <c r="E5984" s="7" t="s">
        <v>6514</v>
      </c>
    </row>
    <row r="5985" spans="1:5" x14ac:dyDescent="0.2">
      <c r="A5985" s="7" t="s">
        <v>561</v>
      </c>
      <c r="B5985" s="7" t="s">
        <v>6395</v>
      </c>
      <c r="C5985" s="7" t="s">
        <v>441</v>
      </c>
      <c r="D5985" s="7" t="s">
        <v>42</v>
      </c>
      <c r="E5985" s="7" t="s">
        <v>6515</v>
      </c>
    </row>
    <row r="5986" spans="1:5" x14ac:dyDescent="0.2">
      <c r="A5986" s="7" t="s">
        <v>561</v>
      </c>
      <c r="B5986" s="7" t="s">
        <v>6395</v>
      </c>
      <c r="C5986" s="7" t="s">
        <v>447</v>
      </c>
      <c r="D5986" s="7" t="s">
        <v>48</v>
      </c>
      <c r="E5986" s="7" t="s">
        <v>6516</v>
      </c>
    </row>
    <row r="5987" spans="1:5" x14ac:dyDescent="0.2">
      <c r="A5987" s="7" t="s">
        <v>561</v>
      </c>
      <c r="B5987" s="7" t="s">
        <v>6395</v>
      </c>
      <c r="C5987" s="7" t="s">
        <v>443</v>
      </c>
      <c r="D5987" s="7" t="s">
        <v>26</v>
      </c>
      <c r="E5987" s="7" t="s">
        <v>6517</v>
      </c>
    </row>
    <row r="5988" spans="1:5" x14ac:dyDescent="0.2">
      <c r="A5988" s="7" t="s">
        <v>561</v>
      </c>
      <c r="B5988" s="7" t="s">
        <v>6395</v>
      </c>
      <c r="C5988" s="7" t="s">
        <v>449</v>
      </c>
      <c r="D5988" s="7" t="s">
        <v>37</v>
      </c>
      <c r="E5988" s="7" t="s">
        <v>6518</v>
      </c>
    </row>
    <row r="5989" spans="1:5" x14ac:dyDescent="0.2">
      <c r="A5989" s="7" t="s">
        <v>561</v>
      </c>
      <c r="B5989" s="7" t="s">
        <v>6395</v>
      </c>
      <c r="C5989" s="7" t="s">
        <v>451</v>
      </c>
      <c r="D5989" s="7" t="s">
        <v>29</v>
      </c>
      <c r="E5989" s="7" t="s">
        <v>6519</v>
      </c>
    </row>
    <row r="5990" spans="1:5" x14ac:dyDescent="0.2">
      <c r="A5990" s="7" t="s">
        <v>561</v>
      </c>
      <c r="B5990" s="7" t="s">
        <v>6395</v>
      </c>
      <c r="C5990" s="7" t="s">
        <v>453</v>
      </c>
      <c r="D5990" s="7" t="s">
        <v>23</v>
      </c>
      <c r="E5990" s="7" t="s">
        <v>6520</v>
      </c>
    </row>
    <row r="5991" spans="1:5" x14ac:dyDescent="0.2">
      <c r="A5991" s="7" t="s">
        <v>561</v>
      </c>
      <c r="B5991" s="7" t="s">
        <v>6395</v>
      </c>
      <c r="C5991" s="7" t="s">
        <v>690</v>
      </c>
      <c r="D5991" s="7" t="s">
        <v>45</v>
      </c>
      <c r="E5991" s="7" t="s">
        <v>6521</v>
      </c>
    </row>
    <row r="5992" spans="1:5" x14ac:dyDescent="0.2">
      <c r="A5992" s="7" t="s">
        <v>561</v>
      </c>
      <c r="B5992" s="7" t="s">
        <v>6395</v>
      </c>
      <c r="C5992" s="7" t="s">
        <v>692</v>
      </c>
      <c r="D5992" s="7" t="s">
        <v>34</v>
      </c>
      <c r="E5992" s="7" t="s">
        <v>6522</v>
      </c>
    </row>
    <row r="5993" spans="1:5" x14ac:dyDescent="0.2">
      <c r="A5993" s="7" t="s">
        <v>561</v>
      </c>
      <c r="B5993" s="7" t="s">
        <v>6395</v>
      </c>
      <c r="C5993" s="7" t="s">
        <v>694</v>
      </c>
      <c r="D5993" s="7" t="s">
        <v>48</v>
      </c>
      <c r="E5993" s="7" t="s">
        <v>6523</v>
      </c>
    </row>
    <row r="5994" spans="1:5" x14ac:dyDescent="0.2">
      <c r="A5994" s="7" t="s">
        <v>561</v>
      </c>
      <c r="B5994" s="7" t="s">
        <v>6395</v>
      </c>
      <c r="C5994" s="7" t="s">
        <v>696</v>
      </c>
      <c r="D5994" s="7" t="s">
        <v>37</v>
      </c>
      <c r="E5994" s="7" t="s">
        <v>6524</v>
      </c>
    </row>
    <row r="5995" spans="1:5" x14ac:dyDescent="0.2">
      <c r="A5995" s="7" t="s">
        <v>561</v>
      </c>
      <c r="B5995" s="7" t="s">
        <v>6395</v>
      </c>
      <c r="C5995" s="7" t="s">
        <v>698</v>
      </c>
      <c r="D5995" s="7" t="s">
        <v>29</v>
      </c>
      <c r="E5995" s="7" t="s">
        <v>6525</v>
      </c>
    </row>
    <row r="5996" spans="1:5" x14ac:dyDescent="0.2">
      <c r="A5996" s="7" t="s">
        <v>561</v>
      </c>
      <c r="B5996" s="7" t="s">
        <v>6395</v>
      </c>
      <c r="C5996" s="7" t="s">
        <v>409</v>
      </c>
      <c r="D5996" s="7" t="s">
        <v>37</v>
      </c>
      <c r="E5996" s="7" t="s">
        <v>6526</v>
      </c>
    </row>
    <row r="5997" spans="1:5" x14ac:dyDescent="0.2">
      <c r="A5997" s="7" t="s">
        <v>561</v>
      </c>
      <c r="B5997" s="7" t="s">
        <v>6395</v>
      </c>
      <c r="C5997" s="7" t="s">
        <v>1079</v>
      </c>
      <c r="D5997" s="7" t="s">
        <v>53</v>
      </c>
      <c r="E5997" s="7" t="s">
        <v>6527</v>
      </c>
    </row>
    <row r="5998" spans="1:5" x14ac:dyDescent="0.2">
      <c r="A5998" s="7" t="s">
        <v>561</v>
      </c>
      <c r="B5998" s="7" t="s">
        <v>6395</v>
      </c>
      <c r="C5998" s="7" t="s">
        <v>704</v>
      </c>
      <c r="D5998" s="7" t="s">
        <v>26</v>
      </c>
      <c r="E5998" s="7" t="s">
        <v>6528</v>
      </c>
    </row>
    <row r="5999" spans="1:5" x14ac:dyDescent="0.2">
      <c r="A5999" s="7" t="s">
        <v>561</v>
      </c>
      <c r="B5999" s="7" t="s">
        <v>6395</v>
      </c>
      <c r="C5999" s="7" t="s">
        <v>700</v>
      </c>
      <c r="D5999" s="7" t="s">
        <v>98</v>
      </c>
      <c r="E5999" s="7" t="s">
        <v>6529</v>
      </c>
    </row>
    <row r="6000" spans="1:5" x14ac:dyDescent="0.2">
      <c r="A6000" s="7" t="s">
        <v>561</v>
      </c>
      <c r="B6000" s="7" t="s">
        <v>6395</v>
      </c>
      <c r="C6000" s="7" t="s">
        <v>1088</v>
      </c>
      <c r="D6000" s="7" t="s">
        <v>45</v>
      </c>
      <c r="E6000" s="7" t="s">
        <v>6530</v>
      </c>
    </row>
    <row r="6001" spans="1:5" x14ac:dyDescent="0.2">
      <c r="A6001" s="7" t="s">
        <v>561</v>
      </c>
      <c r="B6001" s="7" t="s">
        <v>6395</v>
      </c>
      <c r="C6001" s="7" t="s">
        <v>710</v>
      </c>
      <c r="D6001" s="7" t="s">
        <v>98</v>
      </c>
      <c r="E6001" s="7" t="s">
        <v>6531</v>
      </c>
    </row>
    <row r="6002" spans="1:5" x14ac:dyDescent="0.2">
      <c r="A6002" s="7" t="s">
        <v>561</v>
      </c>
      <c r="B6002" s="7" t="s">
        <v>6395</v>
      </c>
      <c r="C6002" s="7" t="s">
        <v>75</v>
      </c>
      <c r="D6002" s="7" t="s">
        <v>45</v>
      </c>
      <c r="E6002" s="7" t="s">
        <v>6532</v>
      </c>
    </row>
    <row r="6003" spans="1:5" x14ac:dyDescent="0.2">
      <c r="A6003" s="7" t="s">
        <v>561</v>
      </c>
      <c r="B6003" s="7" t="s">
        <v>6395</v>
      </c>
      <c r="C6003" s="7" t="s">
        <v>706</v>
      </c>
      <c r="D6003" s="7" t="s">
        <v>53</v>
      </c>
      <c r="E6003" s="7" t="s">
        <v>6533</v>
      </c>
    </row>
    <row r="6004" spans="1:5" x14ac:dyDescent="0.2">
      <c r="A6004" s="7" t="s">
        <v>561</v>
      </c>
      <c r="B6004" s="7" t="s">
        <v>6395</v>
      </c>
      <c r="C6004" s="7" t="s">
        <v>712</v>
      </c>
      <c r="D6004" s="7" t="s">
        <v>23</v>
      </c>
      <c r="E6004" s="7" t="s">
        <v>6534</v>
      </c>
    </row>
    <row r="6005" spans="1:5" x14ac:dyDescent="0.2">
      <c r="A6005" s="7" t="s">
        <v>561</v>
      </c>
      <c r="B6005" s="7" t="s">
        <v>6395</v>
      </c>
      <c r="C6005" s="7" t="s">
        <v>714</v>
      </c>
      <c r="D6005" s="7" t="s">
        <v>37</v>
      </c>
      <c r="E6005" s="7" t="s">
        <v>6535</v>
      </c>
    </row>
    <row r="6006" spans="1:5" x14ac:dyDescent="0.2">
      <c r="A6006" s="7" t="s">
        <v>561</v>
      </c>
      <c r="B6006" s="7" t="s">
        <v>6395</v>
      </c>
      <c r="C6006" s="7" t="s">
        <v>716</v>
      </c>
      <c r="D6006" s="7" t="s">
        <v>29</v>
      </c>
      <c r="E6006" s="7" t="s">
        <v>6536</v>
      </c>
    </row>
    <row r="6007" spans="1:5" x14ac:dyDescent="0.2">
      <c r="A6007" s="7" t="s">
        <v>561</v>
      </c>
      <c r="B6007" s="7" t="s">
        <v>6395</v>
      </c>
      <c r="C6007" s="7" t="s">
        <v>718</v>
      </c>
      <c r="D6007" s="7" t="s">
        <v>34</v>
      </c>
      <c r="E6007" s="7" t="s">
        <v>6537</v>
      </c>
    </row>
    <row r="6008" spans="1:5" x14ac:dyDescent="0.2">
      <c r="A6008" s="7" t="s">
        <v>561</v>
      </c>
      <c r="B6008" s="7" t="s">
        <v>6395</v>
      </c>
      <c r="C6008" s="7" t="s">
        <v>720</v>
      </c>
      <c r="D6008" s="7" t="s">
        <v>48</v>
      </c>
      <c r="E6008" s="7" t="s">
        <v>6538</v>
      </c>
    </row>
    <row r="6009" spans="1:5" x14ac:dyDescent="0.2">
      <c r="A6009" s="7" t="s">
        <v>561</v>
      </c>
      <c r="B6009" s="7" t="s">
        <v>6395</v>
      </c>
      <c r="C6009" s="7" t="s">
        <v>722</v>
      </c>
      <c r="D6009" s="7" t="s">
        <v>26</v>
      </c>
      <c r="E6009" s="7" t="s">
        <v>6539</v>
      </c>
    </row>
    <row r="6010" spans="1:5" x14ac:dyDescent="0.2">
      <c r="A6010" s="7" t="s">
        <v>561</v>
      </c>
      <c r="B6010" s="7" t="s">
        <v>6395</v>
      </c>
      <c r="C6010" s="7" t="s">
        <v>724</v>
      </c>
      <c r="D6010" s="7" t="s">
        <v>42</v>
      </c>
      <c r="E6010" s="7" t="s">
        <v>6540</v>
      </c>
    </row>
    <row r="6011" spans="1:5" x14ac:dyDescent="0.2">
      <c r="A6011" s="7" t="s">
        <v>561</v>
      </c>
      <c r="B6011" s="7" t="s">
        <v>6395</v>
      </c>
      <c r="C6011" s="7" t="s">
        <v>728</v>
      </c>
      <c r="D6011" s="7" t="s">
        <v>45</v>
      </c>
      <c r="E6011" s="7" t="s">
        <v>6541</v>
      </c>
    </row>
    <row r="6012" spans="1:5" x14ac:dyDescent="0.2">
      <c r="A6012" s="7" t="s">
        <v>561</v>
      </c>
      <c r="B6012" s="7" t="s">
        <v>6395</v>
      </c>
      <c r="C6012" s="7" t="s">
        <v>730</v>
      </c>
      <c r="D6012" s="7" t="s">
        <v>37</v>
      </c>
      <c r="E6012" s="7" t="s">
        <v>6542</v>
      </c>
    </row>
    <row r="6013" spans="1:5" x14ac:dyDescent="0.2">
      <c r="A6013" s="7" t="s">
        <v>561</v>
      </c>
      <c r="B6013" s="7" t="s">
        <v>6395</v>
      </c>
      <c r="C6013" s="7" t="s">
        <v>732</v>
      </c>
      <c r="D6013" s="7" t="s">
        <v>48</v>
      </c>
      <c r="E6013" s="7" t="s">
        <v>6543</v>
      </c>
    </row>
    <row r="6014" spans="1:5" x14ac:dyDescent="0.2">
      <c r="A6014" s="7" t="s">
        <v>561</v>
      </c>
      <c r="B6014" s="7" t="s">
        <v>6395</v>
      </c>
      <c r="C6014" s="7" t="s">
        <v>766</v>
      </c>
      <c r="D6014" s="7" t="s">
        <v>48</v>
      </c>
      <c r="E6014" s="7" t="s">
        <v>6544</v>
      </c>
    </row>
    <row r="6015" spans="1:5" x14ac:dyDescent="0.2">
      <c r="A6015" s="7" t="s">
        <v>561</v>
      </c>
      <c r="B6015" s="7" t="s">
        <v>6395</v>
      </c>
      <c r="C6015" s="7" t="s">
        <v>734</v>
      </c>
      <c r="D6015" s="7" t="s">
        <v>26</v>
      </c>
      <c r="E6015" s="7" t="s">
        <v>6545</v>
      </c>
    </row>
    <row r="6016" spans="1:5" x14ac:dyDescent="0.2">
      <c r="A6016" s="7" t="s">
        <v>561</v>
      </c>
      <c r="B6016" s="7" t="s">
        <v>6395</v>
      </c>
      <c r="C6016" s="7" t="s">
        <v>736</v>
      </c>
      <c r="D6016" s="7" t="s">
        <v>98</v>
      </c>
      <c r="E6016" s="7" t="s">
        <v>6546</v>
      </c>
    </row>
    <row r="6017" spans="1:5" x14ac:dyDescent="0.2">
      <c r="A6017" s="7" t="s">
        <v>561</v>
      </c>
      <c r="B6017" s="7" t="s">
        <v>6395</v>
      </c>
      <c r="C6017" s="7" t="s">
        <v>740</v>
      </c>
      <c r="D6017" s="7" t="s">
        <v>29</v>
      </c>
      <c r="E6017" s="7" t="s">
        <v>6547</v>
      </c>
    </row>
    <row r="6018" spans="1:5" x14ac:dyDescent="0.2">
      <c r="A6018" s="7" t="s">
        <v>561</v>
      </c>
      <c r="B6018" s="7" t="s">
        <v>6395</v>
      </c>
      <c r="C6018" s="7" t="s">
        <v>744</v>
      </c>
      <c r="D6018" s="7" t="s">
        <v>37</v>
      </c>
      <c r="E6018" s="7" t="s">
        <v>6548</v>
      </c>
    </row>
    <row r="6019" spans="1:5" x14ac:dyDescent="0.2">
      <c r="A6019" s="7" t="s">
        <v>561</v>
      </c>
      <c r="B6019" s="7" t="s">
        <v>6395</v>
      </c>
      <c r="C6019" s="7" t="s">
        <v>746</v>
      </c>
      <c r="D6019" s="7" t="s">
        <v>23</v>
      </c>
      <c r="E6019" s="7" t="s">
        <v>6549</v>
      </c>
    </row>
    <row r="6020" spans="1:5" x14ac:dyDescent="0.2">
      <c r="A6020" s="7" t="s">
        <v>561</v>
      </c>
      <c r="B6020" s="7" t="s">
        <v>6395</v>
      </c>
      <c r="C6020" s="7" t="s">
        <v>748</v>
      </c>
      <c r="D6020" s="7" t="s">
        <v>42</v>
      </c>
      <c r="E6020" s="7" t="s">
        <v>6550</v>
      </c>
    </row>
    <row r="6021" spans="1:5" x14ac:dyDescent="0.2">
      <c r="A6021" s="7" t="s">
        <v>561</v>
      </c>
      <c r="B6021" s="7" t="s">
        <v>6395</v>
      </c>
      <c r="C6021" s="7" t="s">
        <v>750</v>
      </c>
      <c r="D6021" s="7" t="s">
        <v>26</v>
      </c>
      <c r="E6021" s="7" t="s">
        <v>6551</v>
      </c>
    </row>
    <row r="6022" spans="1:5" x14ac:dyDescent="0.2">
      <c r="A6022" s="7" t="s">
        <v>561</v>
      </c>
      <c r="B6022" s="7" t="s">
        <v>6395</v>
      </c>
      <c r="C6022" s="7" t="s">
        <v>752</v>
      </c>
      <c r="D6022" s="7" t="s">
        <v>29</v>
      </c>
      <c r="E6022" s="7" t="s">
        <v>6552</v>
      </c>
    </row>
    <row r="6023" spans="1:5" x14ac:dyDescent="0.2">
      <c r="A6023" s="7" t="s">
        <v>561</v>
      </c>
      <c r="B6023" s="7" t="s">
        <v>6395</v>
      </c>
      <c r="C6023" s="7" t="s">
        <v>756</v>
      </c>
      <c r="D6023" s="7" t="s">
        <v>34</v>
      </c>
      <c r="E6023" s="7" t="s">
        <v>6553</v>
      </c>
    </row>
    <row r="6024" spans="1:5" x14ac:dyDescent="0.2">
      <c r="A6024" s="7" t="s">
        <v>561</v>
      </c>
      <c r="B6024" s="7" t="s">
        <v>6395</v>
      </c>
      <c r="C6024" s="7" t="s">
        <v>758</v>
      </c>
      <c r="D6024" s="7" t="s">
        <v>48</v>
      </c>
      <c r="E6024" s="7" t="s">
        <v>6554</v>
      </c>
    </row>
    <row r="6025" spans="1:5" x14ac:dyDescent="0.2">
      <c r="A6025" s="7" t="s">
        <v>561</v>
      </c>
      <c r="B6025" s="7" t="s">
        <v>6395</v>
      </c>
      <c r="C6025" s="7" t="s">
        <v>760</v>
      </c>
      <c r="D6025" s="7" t="s">
        <v>98</v>
      </c>
      <c r="E6025" s="7" t="s">
        <v>6555</v>
      </c>
    </row>
    <row r="6026" spans="1:5" x14ac:dyDescent="0.2">
      <c r="A6026" s="7" t="s">
        <v>561</v>
      </c>
      <c r="B6026" s="7" t="s">
        <v>6395</v>
      </c>
      <c r="C6026" s="7" t="s">
        <v>1693</v>
      </c>
      <c r="D6026" s="7" t="s">
        <v>53</v>
      </c>
      <c r="E6026" s="7" t="s">
        <v>6556</v>
      </c>
    </row>
    <row r="6027" spans="1:5" x14ac:dyDescent="0.2">
      <c r="A6027" s="7" t="s">
        <v>561</v>
      </c>
      <c r="B6027" s="7" t="s">
        <v>6395</v>
      </c>
      <c r="C6027" s="7" t="s">
        <v>768</v>
      </c>
      <c r="D6027" s="7" t="s">
        <v>37</v>
      </c>
      <c r="E6027" s="7" t="s">
        <v>6557</v>
      </c>
    </row>
    <row r="6028" spans="1:5" x14ac:dyDescent="0.2">
      <c r="A6028" s="7" t="s">
        <v>561</v>
      </c>
      <c r="B6028" s="7" t="s">
        <v>6395</v>
      </c>
      <c r="C6028" s="7" t="s">
        <v>770</v>
      </c>
      <c r="D6028" s="7" t="s">
        <v>53</v>
      </c>
      <c r="E6028" s="7" t="s">
        <v>6558</v>
      </c>
    </row>
    <row r="6029" spans="1:5" x14ac:dyDescent="0.2">
      <c r="A6029" s="7" t="s">
        <v>561</v>
      </c>
      <c r="B6029" s="7" t="s">
        <v>6395</v>
      </c>
      <c r="C6029" s="7" t="s">
        <v>772</v>
      </c>
      <c r="D6029" s="7" t="s">
        <v>98</v>
      </c>
      <c r="E6029" s="7" t="s">
        <v>6559</v>
      </c>
    </row>
    <row r="6030" spans="1:5" x14ac:dyDescent="0.2">
      <c r="A6030" s="7" t="s">
        <v>561</v>
      </c>
      <c r="B6030" s="7" t="s">
        <v>6395</v>
      </c>
      <c r="C6030" s="7" t="s">
        <v>762</v>
      </c>
      <c r="D6030" s="7" t="s">
        <v>45</v>
      </c>
      <c r="E6030" s="7" t="s">
        <v>6560</v>
      </c>
    </row>
    <row r="6031" spans="1:5" x14ac:dyDescent="0.2">
      <c r="A6031" s="7" t="s">
        <v>561</v>
      </c>
      <c r="B6031" s="7" t="s">
        <v>6395</v>
      </c>
      <c r="C6031" s="7" t="s">
        <v>764</v>
      </c>
      <c r="D6031" s="7" t="s">
        <v>26</v>
      </c>
      <c r="E6031" s="7" t="s">
        <v>6561</v>
      </c>
    </row>
    <row r="6032" spans="1:5" x14ac:dyDescent="0.2">
      <c r="A6032" s="7" t="s">
        <v>561</v>
      </c>
      <c r="B6032" s="7" t="s">
        <v>6395</v>
      </c>
      <c r="C6032" s="7" t="s">
        <v>774</v>
      </c>
      <c r="D6032" s="7" t="s">
        <v>45</v>
      </c>
      <c r="E6032" s="7" t="s">
        <v>6562</v>
      </c>
    </row>
    <row r="6033" spans="1:5" x14ac:dyDescent="0.2">
      <c r="A6033" s="7" t="s">
        <v>561</v>
      </c>
      <c r="B6033" s="7" t="s">
        <v>6395</v>
      </c>
      <c r="C6033" s="7" t="s">
        <v>776</v>
      </c>
      <c r="D6033" s="7" t="s">
        <v>23</v>
      </c>
      <c r="E6033" s="7" t="s">
        <v>6563</v>
      </c>
    </row>
    <row r="6034" spans="1:5" x14ac:dyDescent="0.2">
      <c r="A6034" s="7" t="s">
        <v>561</v>
      </c>
      <c r="B6034" s="7" t="s">
        <v>6395</v>
      </c>
      <c r="C6034" s="7" t="s">
        <v>780</v>
      </c>
      <c r="D6034" s="7" t="s">
        <v>34</v>
      </c>
      <c r="E6034" s="7" t="s">
        <v>6564</v>
      </c>
    </row>
    <row r="6035" spans="1:5" x14ac:dyDescent="0.2">
      <c r="A6035" s="7" t="s">
        <v>561</v>
      </c>
      <c r="B6035" s="7" t="s">
        <v>6395</v>
      </c>
      <c r="C6035" s="7" t="s">
        <v>782</v>
      </c>
      <c r="D6035" s="7" t="s">
        <v>42</v>
      </c>
      <c r="E6035" s="7" t="s">
        <v>6565</v>
      </c>
    </row>
    <row r="6036" spans="1:5" x14ac:dyDescent="0.2">
      <c r="A6036" s="7" t="s">
        <v>561</v>
      </c>
      <c r="B6036" s="7" t="s">
        <v>6395</v>
      </c>
      <c r="C6036" s="7" t="s">
        <v>784</v>
      </c>
      <c r="D6036" s="7" t="s">
        <v>53</v>
      </c>
      <c r="E6036" s="7" t="s">
        <v>6566</v>
      </c>
    </row>
    <row r="6037" spans="1:5" x14ac:dyDescent="0.2">
      <c r="A6037" s="7" t="s">
        <v>561</v>
      </c>
      <c r="B6037" s="7" t="s">
        <v>6395</v>
      </c>
      <c r="C6037" s="7" t="s">
        <v>786</v>
      </c>
      <c r="D6037" s="7" t="s">
        <v>29</v>
      </c>
      <c r="E6037" s="7" t="s">
        <v>6567</v>
      </c>
    </row>
    <row r="6038" spans="1:5" x14ac:dyDescent="0.2">
      <c r="A6038" s="7" t="s">
        <v>561</v>
      </c>
      <c r="B6038" s="7" t="s">
        <v>6395</v>
      </c>
      <c r="C6038" s="7" t="s">
        <v>788</v>
      </c>
      <c r="D6038" s="7" t="s">
        <v>26</v>
      </c>
      <c r="E6038" s="7" t="s">
        <v>6568</v>
      </c>
    </row>
    <row r="6039" spans="1:5" x14ac:dyDescent="0.2">
      <c r="A6039" s="7" t="s">
        <v>561</v>
      </c>
      <c r="B6039" s="7" t="s">
        <v>6395</v>
      </c>
      <c r="C6039" s="7" t="s">
        <v>790</v>
      </c>
      <c r="D6039" s="7" t="s">
        <v>45</v>
      </c>
      <c r="E6039" s="7" t="s">
        <v>6569</v>
      </c>
    </row>
    <row r="6040" spans="1:5" x14ac:dyDescent="0.2">
      <c r="A6040" s="7" t="s">
        <v>561</v>
      </c>
      <c r="B6040" s="7" t="s">
        <v>6395</v>
      </c>
      <c r="C6040" s="7" t="s">
        <v>792</v>
      </c>
      <c r="D6040" s="7" t="s">
        <v>34</v>
      </c>
      <c r="E6040" s="7" t="s">
        <v>6570</v>
      </c>
    </row>
    <row r="6041" spans="1:5" x14ac:dyDescent="0.2">
      <c r="A6041" s="7" t="s">
        <v>561</v>
      </c>
      <c r="B6041" s="7" t="s">
        <v>6395</v>
      </c>
      <c r="C6041" s="7" t="s">
        <v>794</v>
      </c>
      <c r="D6041" s="7" t="s">
        <v>42</v>
      </c>
      <c r="E6041" s="7" t="s">
        <v>6571</v>
      </c>
    </row>
    <row r="6042" spans="1:5" x14ac:dyDescent="0.2">
      <c r="A6042" s="7" t="s">
        <v>561</v>
      </c>
      <c r="B6042" s="7" t="s">
        <v>6395</v>
      </c>
      <c r="C6042" s="7" t="s">
        <v>796</v>
      </c>
      <c r="D6042" s="7" t="s">
        <v>48</v>
      </c>
      <c r="E6042" s="7" t="s">
        <v>6572</v>
      </c>
    </row>
    <row r="6043" spans="1:5" x14ac:dyDescent="0.2">
      <c r="A6043" s="7" t="s">
        <v>561</v>
      </c>
      <c r="B6043" s="7" t="s">
        <v>6395</v>
      </c>
      <c r="C6043" s="7" t="s">
        <v>800</v>
      </c>
      <c r="D6043" s="7" t="s">
        <v>23</v>
      </c>
      <c r="E6043" s="7" t="s">
        <v>6573</v>
      </c>
    </row>
    <row r="6044" spans="1:5" x14ac:dyDescent="0.2">
      <c r="A6044" s="7" t="s">
        <v>561</v>
      </c>
      <c r="B6044" s="7" t="s">
        <v>6395</v>
      </c>
      <c r="C6044" s="7" t="s">
        <v>802</v>
      </c>
      <c r="D6044" s="7" t="s">
        <v>37</v>
      </c>
      <c r="E6044" s="7" t="s">
        <v>6574</v>
      </c>
    </row>
    <row r="6045" spans="1:5" x14ac:dyDescent="0.2">
      <c r="A6045" s="7" t="s">
        <v>561</v>
      </c>
      <c r="B6045" s="7" t="s">
        <v>6395</v>
      </c>
      <c r="C6045" s="7" t="s">
        <v>804</v>
      </c>
      <c r="D6045" s="7" t="s">
        <v>45</v>
      </c>
      <c r="E6045" s="7" t="s">
        <v>6575</v>
      </c>
    </row>
    <row r="6046" spans="1:5" x14ac:dyDescent="0.2">
      <c r="A6046" s="7" t="s">
        <v>561</v>
      </c>
      <c r="B6046" s="7" t="s">
        <v>6395</v>
      </c>
      <c r="C6046" s="7" t="s">
        <v>806</v>
      </c>
      <c r="D6046" s="7" t="s">
        <v>98</v>
      </c>
      <c r="E6046" s="7" t="s">
        <v>6576</v>
      </c>
    </row>
    <row r="6047" spans="1:5" x14ac:dyDescent="0.2">
      <c r="A6047" s="7" t="s">
        <v>561</v>
      </c>
      <c r="B6047" s="7" t="s">
        <v>6395</v>
      </c>
      <c r="C6047" s="7" t="s">
        <v>808</v>
      </c>
      <c r="D6047" s="7" t="s">
        <v>29</v>
      </c>
      <c r="E6047" s="7" t="s">
        <v>6577</v>
      </c>
    </row>
    <row r="6048" spans="1:5" x14ac:dyDescent="0.2">
      <c r="A6048" s="7" t="s">
        <v>561</v>
      </c>
      <c r="B6048" s="7" t="s">
        <v>6395</v>
      </c>
      <c r="C6048" s="7" t="s">
        <v>1376</v>
      </c>
      <c r="D6048" s="7" t="s">
        <v>53</v>
      </c>
      <c r="E6048" s="7" t="s">
        <v>6578</v>
      </c>
    </row>
    <row r="6049" spans="1:5" x14ac:dyDescent="0.2">
      <c r="A6049" s="7" t="s">
        <v>561</v>
      </c>
      <c r="B6049" s="7" t="s">
        <v>6395</v>
      </c>
      <c r="C6049" s="7" t="s">
        <v>1374</v>
      </c>
      <c r="D6049" s="7" t="s">
        <v>42</v>
      </c>
      <c r="E6049" s="7" t="s">
        <v>6579</v>
      </c>
    </row>
    <row r="6050" spans="1:5" x14ac:dyDescent="0.2">
      <c r="A6050" s="7" t="s">
        <v>561</v>
      </c>
      <c r="B6050" s="7" t="s">
        <v>6395</v>
      </c>
      <c r="C6050" s="7" t="s">
        <v>841</v>
      </c>
      <c r="D6050" s="7" t="s">
        <v>23</v>
      </c>
      <c r="E6050" s="7" t="s">
        <v>6580</v>
      </c>
    </row>
    <row r="6051" spans="1:5" x14ac:dyDescent="0.2">
      <c r="A6051" s="7" t="s">
        <v>561</v>
      </c>
      <c r="B6051" s="7" t="s">
        <v>6395</v>
      </c>
      <c r="C6051" s="7" t="s">
        <v>843</v>
      </c>
      <c r="D6051" s="7" t="s">
        <v>37</v>
      </c>
      <c r="E6051" s="7" t="s">
        <v>6581</v>
      </c>
    </row>
    <row r="6052" spans="1:5" x14ac:dyDescent="0.2">
      <c r="A6052" s="7" t="s">
        <v>561</v>
      </c>
      <c r="B6052" s="7" t="s">
        <v>6395</v>
      </c>
      <c r="C6052" s="7" t="s">
        <v>812</v>
      </c>
      <c r="D6052" s="7" t="s">
        <v>34</v>
      </c>
      <c r="E6052" s="7" t="s">
        <v>6582</v>
      </c>
    </row>
    <row r="6053" spans="1:5" x14ac:dyDescent="0.2">
      <c r="A6053" s="7" t="s">
        <v>561</v>
      </c>
      <c r="B6053" s="7" t="s">
        <v>6395</v>
      </c>
      <c r="C6053" s="7" t="s">
        <v>810</v>
      </c>
      <c r="D6053" s="7" t="s">
        <v>48</v>
      </c>
      <c r="E6053" s="7" t="s">
        <v>6583</v>
      </c>
    </row>
    <row r="6054" spans="1:5" x14ac:dyDescent="0.2">
      <c r="A6054" s="7" t="s">
        <v>561</v>
      </c>
      <c r="B6054" s="7" t="s">
        <v>6395</v>
      </c>
      <c r="C6054" s="7" t="s">
        <v>817</v>
      </c>
      <c r="D6054" s="7" t="s">
        <v>42</v>
      </c>
      <c r="E6054" s="7" t="s">
        <v>6584</v>
      </c>
    </row>
    <row r="6055" spans="1:5" x14ac:dyDescent="0.2">
      <c r="A6055" s="7" t="s">
        <v>561</v>
      </c>
      <c r="B6055" s="7" t="s">
        <v>6395</v>
      </c>
      <c r="C6055" s="7" t="s">
        <v>819</v>
      </c>
      <c r="D6055" s="7" t="s">
        <v>34</v>
      </c>
      <c r="E6055" s="7" t="s">
        <v>6585</v>
      </c>
    </row>
    <row r="6056" spans="1:5" x14ac:dyDescent="0.2">
      <c r="A6056" s="7" t="s">
        <v>561</v>
      </c>
      <c r="B6056" s="7" t="s">
        <v>6395</v>
      </c>
      <c r="C6056" s="7" t="s">
        <v>821</v>
      </c>
      <c r="D6056" s="7" t="s">
        <v>45</v>
      </c>
      <c r="E6056" s="7" t="s">
        <v>6586</v>
      </c>
    </row>
    <row r="6057" spans="1:5" x14ac:dyDescent="0.2">
      <c r="A6057" s="7" t="s">
        <v>561</v>
      </c>
      <c r="B6057" s="7" t="s">
        <v>6395</v>
      </c>
      <c r="C6057" s="7" t="s">
        <v>823</v>
      </c>
      <c r="D6057" s="7" t="s">
        <v>37</v>
      </c>
      <c r="E6057" s="7" t="s">
        <v>6587</v>
      </c>
    </row>
    <row r="6058" spans="1:5" x14ac:dyDescent="0.2">
      <c r="A6058" s="7" t="s">
        <v>561</v>
      </c>
      <c r="B6058" s="7" t="s">
        <v>6395</v>
      </c>
      <c r="C6058" s="7" t="s">
        <v>833</v>
      </c>
      <c r="D6058" s="7" t="s">
        <v>29</v>
      </c>
      <c r="E6058" s="7" t="s">
        <v>6588</v>
      </c>
    </row>
    <row r="6059" spans="1:5" x14ac:dyDescent="0.2">
      <c r="A6059" s="7" t="s">
        <v>561</v>
      </c>
      <c r="B6059" s="7" t="s">
        <v>6395</v>
      </c>
      <c r="C6059" s="7" t="s">
        <v>835</v>
      </c>
      <c r="D6059" s="7" t="s">
        <v>53</v>
      </c>
      <c r="E6059" s="7" t="s">
        <v>6589</v>
      </c>
    </row>
    <row r="6060" spans="1:5" x14ac:dyDescent="0.2">
      <c r="A6060" s="7" t="s">
        <v>561</v>
      </c>
      <c r="B6060" s="7" t="s">
        <v>6395</v>
      </c>
      <c r="C6060" s="7" t="s">
        <v>837</v>
      </c>
      <c r="D6060" s="7" t="s">
        <v>37</v>
      </c>
      <c r="E6060" s="7" t="s">
        <v>6590</v>
      </c>
    </row>
    <row r="6061" spans="1:5" x14ac:dyDescent="0.2">
      <c r="A6061" s="7" t="s">
        <v>561</v>
      </c>
      <c r="B6061" s="7" t="s">
        <v>6395</v>
      </c>
      <c r="C6061" s="7" t="s">
        <v>847</v>
      </c>
      <c r="D6061" s="7" t="s">
        <v>23</v>
      </c>
      <c r="E6061" s="7" t="s">
        <v>6591</v>
      </c>
    </row>
    <row r="6062" spans="1:5" x14ac:dyDescent="0.2">
      <c r="A6062" s="7" t="s">
        <v>561</v>
      </c>
      <c r="B6062" s="7" t="s">
        <v>6395</v>
      </c>
      <c r="C6062" s="7" t="s">
        <v>825</v>
      </c>
      <c r="D6062" s="7" t="s">
        <v>48</v>
      </c>
      <c r="E6062" s="7" t="s">
        <v>6592</v>
      </c>
    </row>
    <row r="6063" spans="1:5" x14ac:dyDescent="0.2">
      <c r="A6063" s="7" t="s">
        <v>561</v>
      </c>
      <c r="B6063" s="7" t="s">
        <v>6395</v>
      </c>
      <c r="C6063" s="7" t="s">
        <v>827</v>
      </c>
      <c r="D6063" s="7" t="s">
        <v>26</v>
      </c>
      <c r="E6063" s="7" t="s">
        <v>6593</v>
      </c>
    </row>
    <row r="6064" spans="1:5" x14ac:dyDescent="0.2">
      <c r="A6064" s="7" t="s">
        <v>561</v>
      </c>
      <c r="B6064" s="7" t="s">
        <v>6395</v>
      </c>
      <c r="C6064" s="7" t="s">
        <v>829</v>
      </c>
      <c r="D6064" s="7" t="s">
        <v>98</v>
      </c>
      <c r="E6064" s="7" t="s">
        <v>6594</v>
      </c>
    </row>
    <row r="6065" spans="1:5" x14ac:dyDescent="0.2">
      <c r="A6065" s="7" t="s">
        <v>561</v>
      </c>
      <c r="B6065" s="7" t="s">
        <v>6395</v>
      </c>
      <c r="C6065" s="7" t="s">
        <v>845</v>
      </c>
      <c r="D6065" s="7" t="s">
        <v>42</v>
      </c>
      <c r="E6065" s="7" t="s">
        <v>6595</v>
      </c>
    </row>
    <row r="6066" spans="1:5" x14ac:dyDescent="0.2">
      <c r="A6066" s="7" t="s">
        <v>561</v>
      </c>
      <c r="B6066" s="7" t="s">
        <v>6395</v>
      </c>
      <c r="C6066" s="7" t="s">
        <v>1397</v>
      </c>
      <c r="D6066" s="7" t="s">
        <v>26</v>
      </c>
      <c r="E6066" s="7" t="s">
        <v>6596</v>
      </c>
    </row>
    <row r="6067" spans="1:5" x14ac:dyDescent="0.2">
      <c r="A6067" s="7" t="s">
        <v>561</v>
      </c>
      <c r="B6067" s="7" t="s">
        <v>6395</v>
      </c>
      <c r="C6067" s="7" t="s">
        <v>851</v>
      </c>
      <c r="D6067" s="7" t="s">
        <v>29</v>
      </c>
      <c r="E6067" s="7" t="s">
        <v>6597</v>
      </c>
    </row>
    <row r="6068" spans="1:5" x14ac:dyDescent="0.2">
      <c r="A6068" s="7" t="s">
        <v>561</v>
      </c>
      <c r="B6068" s="7" t="s">
        <v>6395</v>
      </c>
      <c r="C6068" s="7" t="s">
        <v>853</v>
      </c>
      <c r="D6068" s="7" t="s">
        <v>53</v>
      </c>
      <c r="E6068" s="7" t="s">
        <v>6598</v>
      </c>
    </row>
    <row r="6069" spans="1:5" x14ac:dyDescent="0.2">
      <c r="A6069" s="7" t="s">
        <v>561</v>
      </c>
      <c r="B6069" s="7" t="s">
        <v>6395</v>
      </c>
      <c r="C6069" s="7" t="s">
        <v>858</v>
      </c>
      <c r="D6069" s="7" t="s">
        <v>98</v>
      </c>
      <c r="E6069" s="7" t="s">
        <v>6599</v>
      </c>
    </row>
    <row r="6070" spans="1:5" x14ac:dyDescent="0.2">
      <c r="A6070" s="7" t="s">
        <v>561</v>
      </c>
      <c r="B6070" s="7" t="s">
        <v>6395</v>
      </c>
      <c r="C6070" s="7" t="s">
        <v>861</v>
      </c>
      <c r="D6070" s="7" t="s">
        <v>45</v>
      </c>
      <c r="E6070" s="7" t="s">
        <v>6600</v>
      </c>
    </row>
    <row r="6071" spans="1:5" x14ac:dyDescent="0.2">
      <c r="A6071" s="7" t="s">
        <v>561</v>
      </c>
      <c r="B6071" s="7" t="s">
        <v>6395</v>
      </c>
      <c r="C6071" s="7" t="s">
        <v>863</v>
      </c>
      <c r="D6071" s="7" t="s">
        <v>26</v>
      </c>
      <c r="E6071" s="7" t="s">
        <v>6601</v>
      </c>
    </row>
    <row r="6072" spans="1:5" x14ac:dyDescent="0.2">
      <c r="A6072" s="7" t="s">
        <v>561</v>
      </c>
      <c r="B6072" s="7" t="s">
        <v>6395</v>
      </c>
      <c r="C6072" s="7" t="s">
        <v>839</v>
      </c>
      <c r="D6072" s="7" t="s">
        <v>48</v>
      </c>
      <c r="E6072" s="7" t="s">
        <v>6602</v>
      </c>
    </row>
    <row r="6073" spans="1:5" x14ac:dyDescent="0.2">
      <c r="A6073" s="7" t="s">
        <v>561</v>
      </c>
      <c r="B6073" s="7" t="s">
        <v>6395</v>
      </c>
      <c r="C6073" s="7" t="s">
        <v>867</v>
      </c>
      <c r="D6073" s="7" t="s">
        <v>53</v>
      </c>
      <c r="E6073" s="7" t="s">
        <v>6603</v>
      </c>
    </row>
    <row r="6074" spans="1:5" x14ac:dyDescent="0.2">
      <c r="A6074" s="7" t="s">
        <v>561</v>
      </c>
      <c r="B6074" s="7" t="s">
        <v>6395</v>
      </c>
      <c r="C6074" s="7" t="s">
        <v>869</v>
      </c>
      <c r="D6074" s="7" t="s">
        <v>98</v>
      </c>
      <c r="E6074" s="7" t="s">
        <v>6604</v>
      </c>
    </row>
    <row r="6075" spans="1:5" x14ac:dyDescent="0.2">
      <c r="A6075" s="7" t="s">
        <v>21</v>
      </c>
      <c r="B6075" s="7" t="s">
        <v>6605</v>
      </c>
      <c r="C6075" s="7" t="s">
        <v>25</v>
      </c>
      <c r="D6075" s="7" t="s">
        <v>37</v>
      </c>
      <c r="E6075" s="7" t="s">
        <v>6606</v>
      </c>
    </row>
    <row r="6076" spans="1:5" x14ac:dyDescent="0.2">
      <c r="A6076" s="7" t="s">
        <v>21</v>
      </c>
      <c r="B6076" s="7" t="s">
        <v>6605</v>
      </c>
      <c r="C6076" s="7" t="s">
        <v>28</v>
      </c>
      <c r="D6076" s="7" t="s">
        <v>48</v>
      </c>
      <c r="E6076" s="7" t="s">
        <v>6607</v>
      </c>
    </row>
    <row r="6077" spans="1:5" x14ac:dyDescent="0.2">
      <c r="A6077" s="7" t="s">
        <v>21</v>
      </c>
      <c r="B6077" s="7" t="s">
        <v>6605</v>
      </c>
      <c r="C6077" s="7" t="s">
        <v>33</v>
      </c>
      <c r="D6077" s="7" t="s">
        <v>98</v>
      </c>
      <c r="E6077" s="7" t="s">
        <v>6608</v>
      </c>
    </row>
    <row r="6078" spans="1:5" x14ac:dyDescent="0.2">
      <c r="A6078" s="7" t="s">
        <v>21</v>
      </c>
      <c r="B6078" s="7" t="s">
        <v>6605</v>
      </c>
      <c r="C6078" s="7" t="s">
        <v>44</v>
      </c>
      <c r="D6078" s="7" t="s">
        <v>53</v>
      </c>
      <c r="E6078" s="7" t="s">
        <v>6609</v>
      </c>
    </row>
    <row r="6079" spans="1:5" x14ac:dyDescent="0.2">
      <c r="A6079" s="7" t="s">
        <v>21</v>
      </c>
      <c r="B6079" s="7" t="s">
        <v>6605</v>
      </c>
      <c r="C6079" s="7" t="s">
        <v>140</v>
      </c>
      <c r="D6079" s="7" t="s">
        <v>34</v>
      </c>
      <c r="E6079" s="7" t="s">
        <v>6610</v>
      </c>
    </row>
    <row r="6080" spans="1:5" x14ac:dyDescent="0.2">
      <c r="A6080" s="7" t="s">
        <v>21</v>
      </c>
      <c r="B6080" s="7" t="s">
        <v>6605</v>
      </c>
      <c r="C6080" s="7" t="s">
        <v>36</v>
      </c>
      <c r="D6080" s="7" t="s">
        <v>42</v>
      </c>
      <c r="E6080" s="7" t="s">
        <v>6611</v>
      </c>
    </row>
    <row r="6081" spans="1:5" x14ac:dyDescent="0.2">
      <c r="A6081" s="7" t="s">
        <v>21</v>
      </c>
      <c r="B6081" s="7" t="s">
        <v>6605</v>
      </c>
      <c r="C6081" s="7" t="s">
        <v>143</v>
      </c>
      <c r="D6081" s="7" t="s">
        <v>26</v>
      </c>
      <c r="E6081" s="7" t="s">
        <v>6612</v>
      </c>
    </row>
    <row r="6082" spans="1:5" x14ac:dyDescent="0.2">
      <c r="A6082" s="7" t="s">
        <v>21</v>
      </c>
      <c r="B6082" s="7" t="s">
        <v>6605</v>
      </c>
      <c r="C6082" s="7" t="s">
        <v>41</v>
      </c>
      <c r="D6082" s="7" t="s">
        <v>45</v>
      </c>
      <c r="E6082" s="7" t="s">
        <v>6613</v>
      </c>
    </row>
    <row r="6083" spans="1:5" x14ac:dyDescent="0.2">
      <c r="A6083" s="7" t="s">
        <v>21</v>
      </c>
      <c r="B6083" s="7" t="s">
        <v>6605</v>
      </c>
      <c r="C6083" s="7" t="s">
        <v>47</v>
      </c>
      <c r="D6083" s="7" t="s">
        <v>23</v>
      </c>
      <c r="E6083" s="7" t="s">
        <v>6614</v>
      </c>
    </row>
    <row r="6084" spans="1:5" x14ac:dyDescent="0.2">
      <c r="A6084" s="7" t="s">
        <v>21</v>
      </c>
      <c r="B6084" s="7" t="s">
        <v>6605</v>
      </c>
      <c r="C6084" s="7" t="s">
        <v>50</v>
      </c>
      <c r="D6084" s="7" t="s">
        <v>98</v>
      </c>
      <c r="E6084" s="7" t="s">
        <v>6615</v>
      </c>
    </row>
    <row r="6085" spans="1:5" x14ac:dyDescent="0.2">
      <c r="A6085" s="7" t="s">
        <v>21</v>
      </c>
      <c r="B6085" s="7" t="s">
        <v>6605</v>
      </c>
      <c r="C6085" s="7" t="s">
        <v>52</v>
      </c>
      <c r="D6085" s="7" t="s">
        <v>26</v>
      </c>
      <c r="E6085" s="7" t="s">
        <v>6616</v>
      </c>
    </row>
    <row r="6086" spans="1:5" x14ac:dyDescent="0.2">
      <c r="A6086" s="7" t="s">
        <v>21</v>
      </c>
      <c r="B6086" s="7" t="s">
        <v>6605</v>
      </c>
      <c r="C6086" s="7" t="s">
        <v>149</v>
      </c>
      <c r="D6086" s="7" t="s">
        <v>29</v>
      </c>
      <c r="E6086" s="7" t="s">
        <v>6617</v>
      </c>
    </row>
    <row r="6087" spans="1:5" x14ac:dyDescent="0.2">
      <c r="A6087" s="7" t="s">
        <v>21</v>
      </c>
      <c r="B6087" s="7" t="s">
        <v>6605</v>
      </c>
      <c r="C6087" s="7" t="s">
        <v>55</v>
      </c>
      <c r="D6087" s="7" t="s">
        <v>34</v>
      </c>
      <c r="E6087" s="7" t="s">
        <v>6618</v>
      </c>
    </row>
    <row r="6088" spans="1:5" x14ac:dyDescent="0.2">
      <c r="A6088" s="7" t="s">
        <v>21</v>
      </c>
      <c r="B6088" s="7" t="s">
        <v>6605</v>
      </c>
      <c r="C6088" s="7" t="s">
        <v>57</v>
      </c>
      <c r="D6088" s="7" t="s">
        <v>45</v>
      </c>
      <c r="E6088" s="7" t="s">
        <v>6619</v>
      </c>
    </row>
    <row r="6089" spans="1:5" x14ac:dyDescent="0.2">
      <c r="A6089" s="7" t="s">
        <v>21</v>
      </c>
      <c r="B6089" s="7" t="s">
        <v>6605</v>
      </c>
      <c r="C6089" s="7" t="s">
        <v>153</v>
      </c>
      <c r="D6089" s="7" t="s">
        <v>23</v>
      </c>
      <c r="E6089" s="7" t="s">
        <v>6620</v>
      </c>
    </row>
    <row r="6090" spans="1:5" x14ac:dyDescent="0.2">
      <c r="A6090" s="7" t="s">
        <v>21</v>
      </c>
      <c r="B6090" s="7" t="s">
        <v>6605</v>
      </c>
      <c r="C6090" s="7" t="s">
        <v>59</v>
      </c>
      <c r="D6090" s="7" t="s">
        <v>37</v>
      </c>
      <c r="E6090" s="7" t="s">
        <v>6621</v>
      </c>
    </row>
    <row r="6091" spans="1:5" x14ac:dyDescent="0.2">
      <c r="A6091" s="7" t="s">
        <v>21</v>
      </c>
      <c r="B6091" s="7" t="s">
        <v>6605</v>
      </c>
      <c r="C6091" s="7" t="s">
        <v>61</v>
      </c>
      <c r="D6091" s="7" t="s">
        <v>53</v>
      </c>
      <c r="E6091" s="7" t="s">
        <v>6622</v>
      </c>
    </row>
    <row r="6092" spans="1:5" x14ac:dyDescent="0.2">
      <c r="A6092" s="7" t="s">
        <v>21</v>
      </c>
      <c r="B6092" s="7" t="s">
        <v>6605</v>
      </c>
      <c r="C6092" s="7" t="s">
        <v>130</v>
      </c>
      <c r="D6092" s="7" t="s">
        <v>42</v>
      </c>
      <c r="E6092" s="7" t="s">
        <v>6623</v>
      </c>
    </row>
    <row r="6093" spans="1:5" x14ac:dyDescent="0.2">
      <c r="A6093" s="7" t="s">
        <v>21</v>
      </c>
      <c r="B6093" s="7" t="s">
        <v>6605</v>
      </c>
      <c r="C6093" s="7" t="s">
        <v>79</v>
      </c>
      <c r="D6093" s="7" t="s">
        <v>48</v>
      </c>
      <c r="E6093" s="7" t="s">
        <v>6624</v>
      </c>
    </row>
    <row r="6094" spans="1:5" x14ac:dyDescent="0.2">
      <c r="A6094" s="7" t="s">
        <v>21</v>
      </c>
      <c r="B6094" s="7" t="s">
        <v>6605</v>
      </c>
      <c r="C6094" s="7" t="s">
        <v>81</v>
      </c>
      <c r="D6094" s="7" t="s">
        <v>34</v>
      </c>
      <c r="E6094" s="7" t="s">
        <v>6625</v>
      </c>
    </row>
    <row r="6095" spans="1:5" x14ac:dyDescent="0.2">
      <c r="A6095" s="7" t="s">
        <v>21</v>
      </c>
      <c r="B6095" s="7" t="s">
        <v>6605</v>
      </c>
      <c r="C6095" s="7" t="s">
        <v>63</v>
      </c>
      <c r="D6095" s="7" t="s">
        <v>53</v>
      </c>
      <c r="E6095" s="7" t="s">
        <v>6626</v>
      </c>
    </row>
    <row r="6096" spans="1:5" x14ac:dyDescent="0.2">
      <c r="A6096" s="7" t="s">
        <v>21</v>
      </c>
      <c r="B6096" s="7" t="s">
        <v>6605</v>
      </c>
      <c r="C6096" s="7" t="s">
        <v>65</v>
      </c>
      <c r="D6096" s="7" t="s">
        <v>98</v>
      </c>
      <c r="E6096" s="7" t="s">
        <v>6627</v>
      </c>
    </row>
    <row r="6097" spans="1:5" x14ac:dyDescent="0.2">
      <c r="A6097" s="7" t="s">
        <v>21</v>
      </c>
      <c r="B6097" s="7" t="s">
        <v>6605</v>
      </c>
      <c r="C6097" s="7" t="s">
        <v>67</v>
      </c>
      <c r="D6097" s="7" t="s">
        <v>23</v>
      </c>
      <c r="E6097" s="7" t="s">
        <v>6628</v>
      </c>
    </row>
    <row r="6098" spans="1:5" x14ac:dyDescent="0.2">
      <c r="A6098" s="7" t="s">
        <v>21</v>
      </c>
      <c r="B6098" s="7" t="s">
        <v>6605</v>
      </c>
      <c r="C6098" s="7" t="s">
        <v>75</v>
      </c>
      <c r="D6098" s="7" t="s">
        <v>98</v>
      </c>
      <c r="E6098" s="7" t="s">
        <v>6629</v>
      </c>
    </row>
    <row r="6099" spans="1:5" x14ac:dyDescent="0.2">
      <c r="A6099" s="7" t="s">
        <v>21</v>
      </c>
      <c r="B6099" s="7" t="s">
        <v>6605</v>
      </c>
      <c r="C6099" s="7" t="s">
        <v>163</v>
      </c>
      <c r="D6099" s="7" t="s">
        <v>42</v>
      </c>
      <c r="E6099" s="7" t="s">
        <v>6630</v>
      </c>
    </row>
    <row r="6100" spans="1:5" x14ac:dyDescent="0.2">
      <c r="A6100" s="7" t="s">
        <v>21</v>
      </c>
      <c r="B6100" s="7" t="s">
        <v>6605</v>
      </c>
      <c r="C6100" s="7" t="s">
        <v>165</v>
      </c>
      <c r="D6100" s="7" t="s">
        <v>48</v>
      </c>
      <c r="E6100" s="7" t="s">
        <v>6631</v>
      </c>
    </row>
    <row r="6101" spans="1:5" x14ac:dyDescent="0.2">
      <c r="A6101" s="7" t="s">
        <v>21</v>
      </c>
      <c r="B6101" s="7" t="s">
        <v>6605</v>
      </c>
      <c r="C6101" s="7" t="s">
        <v>167</v>
      </c>
      <c r="D6101" s="7" t="s">
        <v>26</v>
      </c>
      <c r="E6101" s="7" t="s">
        <v>6632</v>
      </c>
    </row>
    <row r="6102" spans="1:5" x14ac:dyDescent="0.2">
      <c r="A6102" s="7" t="s">
        <v>21</v>
      </c>
      <c r="B6102" s="7" t="s">
        <v>6605</v>
      </c>
      <c r="C6102" s="7" t="s">
        <v>77</v>
      </c>
      <c r="D6102" s="7" t="s">
        <v>45</v>
      </c>
      <c r="E6102" s="7" t="s">
        <v>6633</v>
      </c>
    </row>
    <row r="6103" spans="1:5" x14ac:dyDescent="0.2">
      <c r="A6103" s="7" t="s">
        <v>21</v>
      </c>
      <c r="B6103" s="7" t="s">
        <v>6605</v>
      </c>
      <c r="C6103" s="7" t="s">
        <v>83</v>
      </c>
      <c r="D6103" s="7" t="s">
        <v>37</v>
      </c>
      <c r="E6103" s="7" t="s">
        <v>6634</v>
      </c>
    </row>
    <row r="6104" spans="1:5" x14ac:dyDescent="0.2">
      <c r="A6104" s="7" t="s">
        <v>21</v>
      </c>
      <c r="B6104" s="7" t="s">
        <v>6605</v>
      </c>
      <c r="C6104" s="7" t="s">
        <v>169</v>
      </c>
      <c r="D6104" s="7" t="s">
        <v>29</v>
      </c>
      <c r="E6104" s="7" t="s">
        <v>6635</v>
      </c>
    </row>
    <row r="6105" spans="1:5" x14ac:dyDescent="0.2">
      <c r="A6105" s="7" t="s">
        <v>21</v>
      </c>
      <c r="B6105" s="7" t="s">
        <v>6605</v>
      </c>
      <c r="C6105" s="7" t="s">
        <v>85</v>
      </c>
      <c r="D6105" s="7" t="s">
        <v>23</v>
      </c>
      <c r="E6105" s="7" t="s">
        <v>6636</v>
      </c>
    </row>
    <row r="6106" spans="1:5" x14ac:dyDescent="0.2">
      <c r="A6106" s="7" t="s">
        <v>21</v>
      </c>
      <c r="B6106" s="7" t="s">
        <v>6605</v>
      </c>
      <c r="C6106" s="7" t="s">
        <v>87</v>
      </c>
      <c r="D6106" s="7" t="s">
        <v>45</v>
      </c>
      <c r="E6106" s="7" t="s">
        <v>6637</v>
      </c>
    </row>
    <row r="6107" spans="1:5" x14ac:dyDescent="0.2">
      <c r="A6107" s="7" t="s">
        <v>21</v>
      </c>
      <c r="B6107" s="7" t="s">
        <v>6605</v>
      </c>
      <c r="C6107" s="7" t="s">
        <v>89</v>
      </c>
      <c r="D6107" s="7" t="s">
        <v>34</v>
      </c>
      <c r="E6107" s="7" t="s">
        <v>6638</v>
      </c>
    </row>
    <row r="6108" spans="1:5" x14ac:dyDescent="0.2">
      <c r="A6108" s="7" t="s">
        <v>21</v>
      </c>
      <c r="B6108" s="7" t="s">
        <v>6605</v>
      </c>
      <c r="C6108" s="7" t="s">
        <v>93</v>
      </c>
      <c r="D6108" s="7" t="s">
        <v>48</v>
      </c>
      <c r="E6108" s="7" t="s">
        <v>6639</v>
      </c>
    </row>
    <row r="6109" spans="1:5" x14ac:dyDescent="0.2">
      <c r="A6109" s="7" t="s">
        <v>21</v>
      </c>
      <c r="B6109" s="7" t="s">
        <v>6605</v>
      </c>
      <c r="C6109" s="7" t="s">
        <v>100</v>
      </c>
      <c r="D6109" s="7" t="s">
        <v>37</v>
      </c>
      <c r="E6109" s="7" t="s">
        <v>6640</v>
      </c>
    </row>
    <row r="6110" spans="1:5" x14ac:dyDescent="0.2">
      <c r="A6110" s="7" t="s">
        <v>21</v>
      </c>
      <c r="B6110" s="7" t="s">
        <v>6605</v>
      </c>
      <c r="C6110" s="7" t="s">
        <v>178</v>
      </c>
      <c r="D6110" s="7" t="s">
        <v>29</v>
      </c>
      <c r="E6110" s="7" t="s">
        <v>6641</v>
      </c>
    </row>
    <row r="6111" spans="1:5" x14ac:dyDescent="0.2">
      <c r="A6111" s="7" t="s">
        <v>21</v>
      </c>
      <c r="B6111" s="7" t="s">
        <v>6605</v>
      </c>
      <c r="C6111" s="7" t="s">
        <v>95</v>
      </c>
      <c r="D6111" s="7" t="s">
        <v>53</v>
      </c>
      <c r="E6111" s="7" t="s">
        <v>6642</v>
      </c>
    </row>
    <row r="6112" spans="1:5" x14ac:dyDescent="0.2">
      <c r="A6112" s="7" t="s">
        <v>21</v>
      </c>
      <c r="B6112" s="7" t="s">
        <v>6605</v>
      </c>
      <c r="C6112" s="7" t="s">
        <v>39</v>
      </c>
      <c r="D6112" s="7" t="s">
        <v>42</v>
      </c>
      <c r="E6112" s="7" t="s">
        <v>6643</v>
      </c>
    </row>
    <row r="6113" spans="1:5" x14ac:dyDescent="0.2">
      <c r="A6113" s="7" t="s">
        <v>21</v>
      </c>
      <c r="B6113" s="7" t="s">
        <v>6605</v>
      </c>
      <c r="C6113" s="7" t="s">
        <v>350</v>
      </c>
      <c r="D6113" s="7" t="s">
        <v>42</v>
      </c>
      <c r="E6113" s="7" t="s">
        <v>6644</v>
      </c>
    </row>
    <row r="6114" spans="1:5" x14ac:dyDescent="0.2">
      <c r="A6114" s="7" t="s">
        <v>21</v>
      </c>
      <c r="B6114" s="7" t="s">
        <v>6605</v>
      </c>
      <c r="C6114" s="7" t="s">
        <v>182</v>
      </c>
      <c r="D6114" s="7" t="s">
        <v>26</v>
      </c>
      <c r="E6114" s="7" t="s">
        <v>6645</v>
      </c>
    </row>
    <row r="6115" spans="1:5" x14ac:dyDescent="0.2">
      <c r="A6115" s="7" t="s">
        <v>21</v>
      </c>
      <c r="B6115" s="7" t="s">
        <v>6605</v>
      </c>
      <c r="C6115" s="7" t="s">
        <v>102</v>
      </c>
      <c r="D6115" s="7" t="s">
        <v>98</v>
      </c>
      <c r="E6115" s="7" t="s">
        <v>6646</v>
      </c>
    </row>
    <row r="6116" spans="1:5" x14ac:dyDescent="0.2">
      <c r="A6116" s="7" t="s">
        <v>21</v>
      </c>
      <c r="B6116" s="7" t="s">
        <v>6605</v>
      </c>
      <c r="C6116" s="7" t="s">
        <v>185</v>
      </c>
      <c r="D6116" s="7" t="s">
        <v>48</v>
      </c>
      <c r="E6116" s="7" t="s">
        <v>6647</v>
      </c>
    </row>
    <row r="6117" spans="1:5" x14ac:dyDescent="0.2">
      <c r="A6117" s="7" t="s">
        <v>21</v>
      </c>
      <c r="B6117" s="7" t="s">
        <v>6605</v>
      </c>
      <c r="C6117" s="7" t="s">
        <v>104</v>
      </c>
      <c r="D6117" s="7" t="s">
        <v>42</v>
      </c>
      <c r="E6117" s="7" t="s">
        <v>6648</v>
      </c>
    </row>
    <row r="6118" spans="1:5" x14ac:dyDescent="0.2">
      <c r="A6118" s="7" t="s">
        <v>21</v>
      </c>
      <c r="B6118" s="7" t="s">
        <v>6605</v>
      </c>
      <c r="C6118" s="7" t="s">
        <v>106</v>
      </c>
      <c r="D6118" s="7" t="s">
        <v>23</v>
      </c>
      <c r="E6118" s="7" t="s">
        <v>6649</v>
      </c>
    </row>
    <row r="6119" spans="1:5" x14ac:dyDescent="0.2">
      <c r="A6119" s="7" t="s">
        <v>21</v>
      </c>
      <c r="B6119" s="7" t="s">
        <v>6605</v>
      </c>
      <c r="C6119" s="7" t="s">
        <v>108</v>
      </c>
      <c r="D6119" s="7" t="s">
        <v>29</v>
      </c>
      <c r="E6119" s="7" t="s">
        <v>6650</v>
      </c>
    </row>
    <row r="6120" spans="1:5" x14ac:dyDescent="0.2">
      <c r="A6120" s="7" t="s">
        <v>21</v>
      </c>
      <c r="B6120" s="7" t="s">
        <v>6605</v>
      </c>
      <c r="C6120" s="7" t="s">
        <v>110</v>
      </c>
      <c r="D6120" s="7" t="s">
        <v>26</v>
      </c>
      <c r="E6120" s="7" t="s">
        <v>6651</v>
      </c>
    </row>
    <row r="6121" spans="1:5" x14ac:dyDescent="0.2">
      <c r="A6121" s="7" t="s">
        <v>21</v>
      </c>
      <c r="B6121" s="7" t="s">
        <v>6605</v>
      </c>
      <c r="C6121" s="7" t="s">
        <v>191</v>
      </c>
      <c r="D6121" s="7" t="s">
        <v>98</v>
      </c>
      <c r="E6121" s="7" t="s">
        <v>6652</v>
      </c>
    </row>
    <row r="6122" spans="1:5" x14ac:dyDescent="0.2">
      <c r="A6122" s="7" t="s">
        <v>21</v>
      </c>
      <c r="B6122" s="7" t="s">
        <v>6605</v>
      </c>
      <c r="C6122" s="7" t="s">
        <v>71</v>
      </c>
      <c r="D6122" s="7" t="s">
        <v>45</v>
      </c>
      <c r="E6122" s="7" t="s">
        <v>6653</v>
      </c>
    </row>
    <row r="6123" spans="1:5" x14ac:dyDescent="0.2">
      <c r="A6123" s="7" t="s">
        <v>21</v>
      </c>
      <c r="B6123" s="7" t="s">
        <v>6605</v>
      </c>
      <c r="C6123" s="7" t="s">
        <v>69</v>
      </c>
      <c r="D6123" s="7" t="s">
        <v>37</v>
      </c>
      <c r="E6123" s="7" t="s">
        <v>6654</v>
      </c>
    </row>
    <row r="6124" spans="1:5" x14ac:dyDescent="0.2">
      <c r="A6124" s="7" t="s">
        <v>21</v>
      </c>
      <c r="B6124" s="7" t="s">
        <v>6605</v>
      </c>
      <c r="C6124" s="7" t="s">
        <v>195</v>
      </c>
      <c r="D6124" s="7" t="s">
        <v>53</v>
      </c>
      <c r="E6124" s="7" t="s">
        <v>6655</v>
      </c>
    </row>
    <row r="6125" spans="1:5" x14ac:dyDescent="0.2">
      <c r="A6125" s="7" t="s">
        <v>21</v>
      </c>
      <c r="B6125" s="7" t="s">
        <v>6605</v>
      </c>
      <c r="C6125" s="7" t="s">
        <v>31</v>
      </c>
      <c r="D6125" s="7" t="s">
        <v>34</v>
      </c>
      <c r="E6125" s="7" t="s">
        <v>6656</v>
      </c>
    </row>
    <row r="6126" spans="1:5" x14ac:dyDescent="0.2">
      <c r="A6126" s="7" t="s">
        <v>21</v>
      </c>
      <c r="B6126" s="7" t="s">
        <v>6605</v>
      </c>
      <c r="C6126" s="7" t="s">
        <v>198</v>
      </c>
      <c r="D6126" s="7" t="s">
        <v>42</v>
      </c>
      <c r="E6126" s="7" t="s">
        <v>6657</v>
      </c>
    </row>
    <row r="6127" spans="1:5" x14ac:dyDescent="0.2">
      <c r="A6127" s="7" t="s">
        <v>21</v>
      </c>
      <c r="B6127" s="7" t="s">
        <v>6605</v>
      </c>
      <c r="C6127" s="7" t="s">
        <v>22</v>
      </c>
      <c r="D6127" s="7" t="s">
        <v>34</v>
      </c>
      <c r="E6127" s="7" t="s">
        <v>6658</v>
      </c>
    </row>
    <row r="6128" spans="1:5" x14ac:dyDescent="0.2">
      <c r="A6128" s="7" t="s">
        <v>21</v>
      </c>
      <c r="B6128" s="7" t="s">
        <v>6605</v>
      </c>
      <c r="C6128" s="7" t="s">
        <v>91</v>
      </c>
      <c r="D6128" s="7" t="s">
        <v>53</v>
      </c>
      <c r="E6128" s="7" t="s">
        <v>6659</v>
      </c>
    </row>
    <row r="6129" spans="1:5" x14ac:dyDescent="0.2">
      <c r="A6129" s="7" t="s">
        <v>21</v>
      </c>
      <c r="B6129" s="7" t="s">
        <v>6605</v>
      </c>
      <c r="C6129" s="7" t="s">
        <v>112</v>
      </c>
      <c r="D6129" s="7" t="s">
        <v>45</v>
      </c>
      <c r="E6129" s="7" t="s">
        <v>6660</v>
      </c>
    </row>
    <row r="6130" spans="1:5" x14ac:dyDescent="0.2">
      <c r="A6130" s="7" t="s">
        <v>21</v>
      </c>
      <c r="B6130" s="7" t="s">
        <v>6605</v>
      </c>
      <c r="C6130" s="7" t="s">
        <v>114</v>
      </c>
      <c r="D6130" s="7" t="s">
        <v>37</v>
      </c>
      <c r="E6130" s="7" t="s">
        <v>6661</v>
      </c>
    </row>
    <row r="6131" spans="1:5" x14ac:dyDescent="0.2">
      <c r="A6131" s="7" t="s">
        <v>21</v>
      </c>
      <c r="B6131" s="7" t="s">
        <v>6605</v>
      </c>
      <c r="C6131" s="7" t="s">
        <v>116</v>
      </c>
      <c r="D6131" s="7" t="s">
        <v>48</v>
      </c>
      <c r="E6131" s="7" t="s">
        <v>6662</v>
      </c>
    </row>
    <row r="6132" spans="1:5" x14ac:dyDescent="0.2">
      <c r="A6132" s="7" t="s">
        <v>21</v>
      </c>
      <c r="B6132" s="7" t="s">
        <v>6605</v>
      </c>
      <c r="C6132" s="7" t="s">
        <v>118</v>
      </c>
      <c r="D6132" s="7" t="s">
        <v>26</v>
      </c>
      <c r="E6132" s="7" t="s">
        <v>6663</v>
      </c>
    </row>
    <row r="6133" spans="1:5" x14ac:dyDescent="0.2">
      <c r="A6133" s="7" t="s">
        <v>21</v>
      </c>
      <c r="B6133" s="7" t="s">
        <v>6605</v>
      </c>
      <c r="C6133" s="7" t="s">
        <v>73</v>
      </c>
      <c r="D6133" s="7" t="s">
        <v>98</v>
      </c>
      <c r="E6133" s="7" t="s">
        <v>6664</v>
      </c>
    </row>
    <row r="6134" spans="1:5" x14ac:dyDescent="0.2">
      <c r="A6134" s="7" t="s">
        <v>21</v>
      </c>
      <c r="B6134" s="7" t="s">
        <v>6605</v>
      </c>
      <c r="C6134" s="7" t="s">
        <v>120</v>
      </c>
      <c r="D6134" s="7" t="s">
        <v>23</v>
      </c>
      <c r="E6134" s="7" t="s">
        <v>6665</v>
      </c>
    </row>
    <row r="6135" spans="1:5" x14ac:dyDescent="0.2">
      <c r="A6135" s="7" t="s">
        <v>21</v>
      </c>
      <c r="B6135" s="7" t="s">
        <v>6605</v>
      </c>
      <c r="C6135" s="7" t="s">
        <v>97</v>
      </c>
      <c r="D6135" s="7" t="s">
        <v>29</v>
      </c>
      <c r="E6135" s="7" t="s">
        <v>6666</v>
      </c>
    </row>
    <row r="6136" spans="1:5" x14ac:dyDescent="0.2">
      <c r="A6136" s="7" t="s">
        <v>21</v>
      </c>
      <c r="B6136" s="7" t="s">
        <v>6605</v>
      </c>
      <c r="C6136" s="7" t="s">
        <v>122</v>
      </c>
      <c r="D6136" s="7" t="s">
        <v>53</v>
      </c>
      <c r="E6136" s="7" t="s">
        <v>6667</v>
      </c>
    </row>
    <row r="6137" spans="1:5" x14ac:dyDescent="0.2">
      <c r="A6137" s="7" t="s">
        <v>21</v>
      </c>
      <c r="B6137" s="7" t="s">
        <v>6605</v>
      </c>
      <c r="C6137" s="7" t="s">
        <v>124</v>
      </c>
      <c r="D6137" s="7" t="s">
        <v>37</v>
      </c>
      <c r="E6137" s="7" t="s">
        <v>6668</v>
      </c>
    </row>
    <row r="6138" spans="1:5" x14ac:dyDescent="0.2">
      <c r="A6138" s="7" t="s">
        <v>21</v>
      </c>
      <c r="B6138" s="7" t="s">
        <v>6605</v>
      </c>
      <c r="C6138" s="7" t="s">
        <v>126</v>
      </c>
      <c r="D6138" s="7" t="s">
        <v>23</v>
      </c>
      <c r="E6138" s="7" t="s">
        <v>6669</v>
      </c>
    </row>
    <row r="6139" spans="1:5" x14ac:dyDescent="0.2">
      <c r="A6139" s="7" t="s">
        <v>21</v>
      </c>
      <c r="B6139" s="7" t="s">
        <v>6605</v>
      </c>
      <c r="C6139" s="7" t="s">
        <v>128</v>
      </c>
      <c r="D6139" s="7" t="s">
        <v>42</v>
      </c>
      <c r="E6139" s="7" t="s">
        <v>6670</v>
      </c>
    </row>
    <row r="6140" spans="1:5" x14ac:dyDescent="0.2">
      <c r="A6140" s="7" t="s">
        <v>21</v>
      </c>
      <c r="B6140" s="7" t="s">
        <v>6605</v>
      </c>
      <c r="C6140" s="7" t="s">
        <v>132</v>
      </c>
      <c r="D6140" s="7" t="s">
        <v>26</v>
      </c>
      <c r="E6140" s="7" t="s">
        <v>6671</v>
      </c>
    </row>
    <row r="6141" spans="1:5" x14ac:dyDescent="0.2">
      <c r="A6141" s="7" t="s">
        <v>21</v>
      </c>
      <c r="B6141" s="7" t="s">
        <v>6605</v>
      </c>
      <c r="C6141" s="7" t="s">
        <v>214</v>
      </c>
      <c r="D6141" s="7" t="s">
        <v>29</v>
      </c>
      <c r="E6141" s="7" t="s">
        <v>6672</v>
      </c>
    </row>
    <row r="6142" spans="1:5" x14ac:dyDescent="0.2">
      <c r="A6142" s="7" t="s">
        <v>21</v>
      </c>
      <c r="B6142" s="7" t="s">
        <v>6605</v>
      </c>
      <c r="C6142" s="7" t="s">
        <v>216</v>
      </c>
      <c r="D6142" s="7" t="s">
        <v>53</v>
      </c>
      <c r="E6142" s="7" t="s">
        <v>6673</v>
      </c>
    </row>
    <row r="6143" spans="1:5" x14ac:dyDescent="0.2">
      <c r="A6143" s="7" t="s">
        <v>21</v>
      </c>
      <c r="B6143" s="7" t="s">
        <v>6605</v>
      </c>
      <c r="C6143" s="7" t="s">
        <v>218</v>
      </c>
      <c r="D6143" s="7" t="s">
        <v>34</v>
      </c>
      <c r="E6143" s="7" t="s">
        <v>6674</v>
      </c>
    </row>
    <row r="6144" spans="1:5" x14ac:dyDescent="0.2">
      <c r="A6144" s="7" t="s">
        <v>21</v>
      </c>
      <c r="B6144" s="7" t="s">
        <v>6605</v>
      </c>
      <c r="C6144" s="7" t="s">
        <v>220</v>
      </c>
      <c r="D6144" s="7" t="s">
        <v>48</v>
      </c>
      <c r="E6144" s="7" t="s">
        <v>6675</v>
      </c>
    </row>
    <row r="6145" spans="1:5" x14ac:dyDescent="0.2">
      <c r="A6145" s="7" t="s">
        <v>21</v>
      </c>
      <c r="B6145" s="7" t="s">
        <v>6605</v>
      </c>
      <c r="C6145" s="7" t="s">
        <v>222</v>
      </c>
      <c r="D6145" s="7" t="s">
        <v>98</v>
      </c>
      <c r="E6145" s="7" t="s">
        <v>6676</v>
      </c>
    </row>
    <row r="6146" spans="1:5" x14ac:dyDescent="0.2">
      <c r="A6146" s="7" t="s">
        <v>21</v>
      </c>
      <c r="B6146" s="7" t="s">
        <v>6605</v>
      </c>
      <c r="C6146" s="7" t="s">
        <v>224</v>
      </c>
      <c r="D6146" s="7" t="s">
        <v>45</v>
      </c>
      <c r="E6146" s="7" t="s">
        <v>6677</v>
      </c>
    </row>
    <row r="6147" spans="1:5" x14ac:dyDescent="0.2">
      <c r="A6147" s="7" t="s">
        <v>21</v>
      </c>
      <c r="B6147" s="7" t="s">
        <v>6605</v>
      </c>
      <c r="C6147" s="7" t="s">
        <v>409</v>
      </c>
      <c r="D6147" s="7" t="s">
        <v>23</v>
      </c>
      <c r="E6147" s="7" t="s">
        <v>6678</v>
      </c>
    </row>
    <row r="6148" spans="1:5" x14ac:dyDescent="0.2">
      <c r="A6148" s="7" t="s">
        <v>21</v>
      </c>
      <c r="B6148" s="7" t="s">
        <v>6605</v>
      </c>
      <c r="C6148" s="7" t="s">
        <v>226</v>
      </c>
      <c r="D6148" s="7" t="s">
        <v>26</v>
      </c>
      <c r="E6148" s="7" t="s">
        <v>6679</v>
      </c>
    </row>
    <row r="6149" spans="1:5" x14ac:dyDescent="0.2">
      <c r="A6149" s="7" t="s">
        <v>21</v>
      </c>
      <c r="B6149" s="7" t="s">
        <v>6605</v>
      </c>
      <c r="C6149" s="7" t="s">
        <v>228</v>
      </c>
      <c r="D6149" s="7" t="s">
        <v>48</v>
      </c>
      <c r="E6149" s="7" t="s">
        <v>6680</v>
      </c>
    </row>
    <row r="6150" spans="1:5" x14ac:dyDescent="0.2">
      <c r="A6150" s="7" t="s">
        <v>21</v>
      </c>
      <c r="B6150" s="7" t="s">
        <v>6605</v>
      </c>
      <c r="C6150" s="7" t="s">
        <v>230</v>
      </c>
      <c r="D6150" s="7" t="s">
        <v>37</v>
      </c>
      <c r="E6150" s="7" t="s">
        <v>6681</v>
      </c>
    </row>
    <row r="6151" spans="1:5" x14ac:dyDescent="0.2">
      <c r="A6151" s="7" t="s">
        <v>21</v>
      </c>
      <c r="B6151" s="7" t="s">
        <v>6605</v>
      </c>
      <c r="C6151" s="7" t="s">
        <v>232</v>
      </c>
      <c r="D6151" s="7" t="s">
        <v>53</v>
      </c>
      <c r="E6151" s="7" t="s">
        <v>6682</v>
      </c>
    </row>
    <row r="6152" spans="1:5" x14ac:dyDescent="0.2">
      <c r="A6152" s="7" t="s">
        <v>21</v>
      </c>
      <c r="B6152" s="7" t="s">
        <v>6605</v>
      </c>
      <c r="C6152" s="7" t="s">
        <v>234</v>
      </c>
      <c r="D6152" s="7" t="s">
        <v>98</v>
      </c>
      <c r="E6152" s="7" t="s">
        <v>6683</v>
      </c>
    </row>
    <row r="6153" spans="1:5" x14ac:dyDescent="0.2">
      <c r="A6153" s="7" t="s">
        <v>21</v>
      </c>
      <c r="B6153" s="7" t="s">
        <v>6605</v>
      </c>
      <c r="C6153" s="7" t="s">
        <v>236</v>
      </c>
      <c r="D6153" s="7" t="s">
        <v>45</v>
      </c>
      <c r="E6153" s="7" t="s">
        <v>6684</v>
      </c>
    </row>
    <row r="6154" spans="1:5" x14ac:dyDescent="0.2">
      <c r="A6154" s="7" t="s">
        <v>21</v>
      </c>
      <c r="B6154" s="7" t="s">
        <v>6605</v>
      </c>
      <c r="C6154" s="7" t="s">
        <v>238</v>
      </c>
      <c r="D6154" s="7" t="s">
        <v>23</v>
      </c>
      <c r="E6154" s="7" t="s">
        <v>6685</v>
      </c>
    </row>
    <row r="6155" spans="1:5" x14ac:dyDescent="0.2">
      <c r="A6155" s="7" t="s">
        <v>21</v>
      </c>
      <c r="B6155" s="7" t="s">
        <v>6605</v>
      </c>
      <c r="C6155" s="7" t="s">
        <v>240</v>
      </c>
      <c r="D6155" s="7" t="s">
        <v>29</v>
      </c>
      <c r="E6155" s="7" t="s">
        <v>6686</v>
      </c>
    </row>
    <row r="6156" spans="1:5" x14ac:dyDescent="0.2">
      <c r="A6156" s="7" t="s">
        <v>21</v>
      </c>
      <c r="B6156" s="7" t="s">
        <v>6605</v>
      </c>
      <c r="C6156" s="7" t="s">
        <v>242</v>
      </c>
      <c r="D6156" s="7" t="s">
        <v>34</v>
      </c>
      <c r="E6156" s="7" t="s">
        <v>6687</v>
      </c>
    </row>
    <row r="6157" spans="1:5" x14ac:dyDescent="0.2">
      <c r="A6157" s="7" t="s">
        <v>21</v>
      </c>
      <c r="B6157" s="7" t="s">
        <v>6605</v>
      </c>
      <c r="C6157" s="7" t="s">
        <v>244</v>
      </c>
      <c r="D6157" s="7" t="s">
        <v>42</v>
      </c>
      <c r="E6157" s="7" t="s">
        <v>6688</v>
      </c>
    </row>
    <row r="6158" spans="1:5" x14ac:dyDescent="0.2">
      <c r="A6158" s="7" t="s">
        <v>21</v>
      </c>
      <c r="B6158" s="7" t="s">
        <v>6605</v>
      </c>
      <c r="C6158" s="7" t="s">
        <v>246</v>
      </c>
      <c r="D6158" s="7" t="s">
        <v>53</v>
      </c>
      <c r="E6158" s="7" t="s">
        <v>6689</v>
      </c>
    </row>
    <row r="6159" spans="1:5" x14ac:dyDescent="0.2">
      <c r="A6159" s="7" t="s">
        <v>21</v>
      </c>
      <c r="B6159" s="7" t="s">
        <v>6605</v>
      </c>
      <c r="C6159" s="7" t="s">
        <v>248</v>
      </c>
      <c r="D6159" s="7" t="s">
        <v>29</v>
      </c>
      <c r="E6159" s="7" t="s">
        <v>6690</v>
      </c>
    </row>
    <row r="6160" spans="1:5" x14ac:dyDescent="0.2">
      <c r="A6160" s="7" t="s">
        <v>21</v>
      </c>
      <c r="B6160" s="7" t="s">
        <v>6605</v>
      </c>
      <c r="C6160" s="7" t="s">
        <v>250</v>
      </c>
      <c r="D6160" s="7" t="s">
        <v>26</v>
      </c>
      <c r="E6160" s="7" t="s">
        <v>6691</v>
      </c>
    </row>
    <row r="6161" spans="1:5" x14ac:dyDescent="0.2">
      <c r="A6161" s="7" t="s">
        <v>21</v>
      </c>
      <c r="B6161" s="7" t="s">
        <v>6605</v>
      </c>
      <c r="C6161" s="7" t="s">
        <v>252</v>
      </c>
      <c r="D6161" s="7" t="s">
        <v>45</v>
      </c>
      <c r="E6161" s="7" t="s">
        <v>6692</v>
      </c>
    </row>
    <row r="6162" spans="1:5" x14ac:dyDescent="0.2">
      <c r="A6162" s="7" t="s">
        <v>21</v>
      </c>
      <c r="B6162" s="7" t="s">
        <v>6605</v>
      </c>
      <c r="C6162" s="7" t="s">
        <v>254</v>
      </c>
      <c r="D6162" s="7" t="s">
        <v>34</v>
      </c>
      <c r="E6162" s="7" t="s">
        <v>6693</v>
      </c>
    </row>
    <row r="6163" spans="1:5" x14ac:dyDescent="0.2">
      <c r="A6163" s="7" t="s">
        <v>21</v>
      </c>
      <c r="B6163" s="7" t="s">
        <v>6605</v>
      </c>
      <c r="C6163" s="7" t="s">
        <v>256</v>
      </c>
      <c r="D6163" s="7" t="s">
        <v>42</v>
      </c>
      <c r="E6163" s="7" t="s">
        <v>6694</v>
      </c>
    </row>
    <row r="6164" spans="1:5" x14ac:dyDescent="0.2">
      <c r="A6164" s="7" t="s">
        <v>21</v>
      </c>
      <c r="B6164" s="7" t="s">
        <v>6605</v>
      </c>
      <c r="C6164" s="7" t="s">
        <v>258</v>
      </c>
      <c r="D6164" s="7" t="s">
        <v>48</v>
      </c>
      <c r="E6164" s="7" t="s">
        <v>6695</v>
      </c>
    </row>
    <row r="6165" spans="1:5" x14ac:dyDescent="0.2">
      <c r="A6165" s="7" t="s">
        <v>21</v>
      </c>
      <c r="B6165" s="7" t="s">
        <v>6605</v>
      </c>
      <c r="C6165" s="7" t="s">
        <v>346</v>
      </c>
      <c r="D6165" s="7" t="s">
        <v>23</v>
      </c>
      <c r="E6165" s="7" t="s">
        <v>6696</v>
      </c>
    </row>
    <row r="6166" spans="1:5" x14ac:dyDescent="0.2">
      <c r="A6166" s="7" t="s">
        <v>21</v>
      </c>
      <c r="B6166" s="7" t="s">
        <v>6605</v>
      </c>
      <c r="C6166" s="7" t="s">
        <v>542</v>
      </c>
      <c r="D6166" s="7" t="s">
        <v>98</v>
      </c>
      <c r="E6166" s="7" t="s">
        <v>6697</v>
      </c>
    </row>
    <row r="6167" spans="1:5" x14ac:dyDescent="0.2">
      <c r="A6167" s="7" t="s">
        <v>21</v>
      </c>
      <c r="B6167" s="7" t="s">
        <v>6605</v>
      </c>
      <c r="C6167" s="7" t="s">
        <v>348</v>
      </c>
      <c r="D6167" s="7" t="s">
        <v>37</v>
      </c>
      <c r="E6167" s="7" t="s">
        <v>6698</v>
      </c>
    </row>
    <row r="6168" spans="1:5" x14ac:dyDescent="0.2">
      <c r="A6168" s="7" t="s">
        <v>21</v>
      </c>
      <c r="B6168" s="7" t="s">
        <v>6605</v>
      </c>
      <c r="C6168" s="7" t="s">
        <v>356</v>
      </c>
      <c r="D6168" s="7" t="s">
        <v>45</v>
      </c>
      <c r="E6168" s="7" t="s">
        <v>6699</v>
      </c>
    </row>
    <row r="6169" spans="1:5" x14ac:dyDescent="0.2">
      <c r="A6169" s="7" t="s">
        <v>21</v>
      </c>
      <c r="B6169" s="7" t="s">
        <v>6605</v>
      </c>
      <c r="C6169" s="7" t="s">
        <v>352</v>
      </c>
      <c r="D6169" s="7" t="s">
        <v>98</v>
      </c>
      <c r="E6169" s="7" t="s">
        <v>6700</v>
      </c>
    </row>
    <row r="6170" spans="1:5" x14ac:dyDescent="0.2">
      <c r="A6170" s="7" t="s">
        <v>21</v>
      </c>
      <c r="B6170" s="7" t="s">
        <v>6605</v>
      </c>
      <c r="C6170" s="7" t="s">
        <v>354</v>
      </c>
      <c r="D6170" s="7" t="s">
        <v>53</v>
      </c>
      <c r="E6170" s="7" t="s">
        <v>6701</v>
      </c>
    </row>
    <row r="6171" spans="1:5" x14ac:dyDescent="0.2">
      <c r="A6171" s="7" t="s">
        <v>21</v>
      </c>
      <c r="B6171" s="7" t="s">
        <v>6605</v>
      </c>
      <c r="C6171" s="7" t="s">
        <v>358</v>
      </c>
      <c r="D6171" s="7" t="s">
        <v>42</v>
      </c>
      <c r="E6171" s="7" t="s">
        <v>6702</v>
      </c>
    </row>
    <row r="6172" spans="1:5" x14ac:dyDescent="0.2">
      <c r="A6172" s="7" t="s">
        <v>21</v>
      </c>
      <c r="B6172" s="7" t="s">
        <v>6605</v>
      </c>
      <c r="C6172" s="7" t="s">
        <v>360</v>
      </c>
      <c r="D6172" s="7" t="s">
        <v>23</v>
      </c>
      <c r="E6172" s="7" t="s">
        <v>6703</v>
      </c>
    </row>
    <row r="6173" spans="1:5" x14ac:dyDescent="0.2">
      <c r="A6173" s="7" t="s">
        <v>21</v>
      </c>
      <c r="B6173" s="7" t="s">
        <v>6605</v>
      </c>
      <c r="C6173" s="7" t="s">
        <v>362</v>
      </c>
      <c r="D6173" s="7" t="s">
        <v>37</v>
      </c>
      <c r="E6173" s="7" t="s">
        <v>6704</v>
      </c>
    </row>
    <row r="6174" spans="1:5" x14ac:dyDescent="0.2">
      <c r="A6174" s="7" t="s">
        <v>21</v>
      </c>
      <c r="B6174" s="7" t="s">
        <v>6605</v>
      </c>
      <c r="C6174" s="7" t="s">
        <v>364</v>
      </c>
      <c r="D6174" s="7" t="s">
        <v>29</v>
      </c>
      <c r="E6174" s="7" t="s">
        <v>6705</v>
      </c>
    </row>
    <row r="6175" spans="1:5" x14ac:dyDescent="0.2">
      <c r="A6175" s="7" t="s">
        <v>21</v>
      </c>
      <c r="B6175" s="7" t="s">
        <v>6605</v>
      </c>
      <c r="C6175" s="7" t="s">
        <v>366</v>
      </c>
      <c r="D6175" s="7" t="s">
        <v>34</v>
      </c>
      <c r="E6175" s="7" t="s">
        <v>6706</v>
      </c>
    </row>
    <row r="6176" spans="1:5" x14ac:dyDescent="0.2">
      <c r="A6176" s="7" t="s">
        <v>21</v>
      </c>
      <c r="B6176" s="7" t="s">
        <v>6605</v>
      </c>
      <c r="C6176" s="7" t="s">
        <v>372</v>
      </c>
      <c r="D6176" s="7" t="s">
        <v>42</v>
      </c>
      <c r="E6176" s="7" t="s">
        <v>6707</v>
      </c>
    </row>
    <row r="6177" spans="1:5" x14ac:dyDescent="0.2">
      <c r="A6177" s="7" t="s">
        <v>21</v>
      </c>
      <c r="B6177" s="7" t="s">
        <v>6605</v>
      </c>
      <c r="C6177" s="7" t="s">
        <v>370</v>
      </c>
      <c r="D6177" s="7" t="s">
        <v>48</v>
      </c>
      <c r="E6177" s="7" t="s">
        <v>6708</v>
      </c>
    </row>
    <row r="6178" spans="1:5" x14ac:dyDescent="0.2">
      <c r="A6178" s="7" t="s">
        <v>21</v>
      </c>
      <c r="B6178" s="7" t="s">
        <v>6605</v>
      </c>
      <c r="C6178" s="7" t="s">
        <v>368</v>
      </c>
      <c r="D6178" s="7" t="s">
        <v>26</v>
      </c>
      <c r="E6178" s="7" t="s">
        <v>6709</v>
      </c>
    </row>
    <row r="6179" spans="1:5" x14ac:dyDescent="0.2">
      <c r="A6179" s="7" t="s">
        <v>21</v>
      </c>
      <c r="B6179" s="7" t="s">
        <v>6605</v>
      </c>
      <c r="C6179" s="7" t="s">
        <v>374</v>
      </c>
      <c r="D6179" s="7" t="s">
        <v>34</v>
      </c>
      <c r="E6179" s="7" t="s">
        <v>6710</v>
      </c>
    </row>
    <row r="6180" spans="1:5" x14ac:dyDescent="0.2">
      <c r="A6180" s="7" t="s">
        <v>21</v>
      </c>
      <c r="B6180" s="7" t="s">
        <v>6605</v>
      </c>
      <c r="C6180" s="7" t="s">
        <v>376</v>
      </c>
      <c r="D6180" s="7" t="s">
        <v>45</v>
      </c>
      <c r="E6180" s="7" t="s">
        <v>6711</v>
      </c>
    </row>
    <row r="6181" spans="1:5" x14ac:dyDescent="0.2">
      <c r="A6181" s="7" t="s">
        <v>561</v>
      </c>
      <c r="B6181" s="7" t="s">
        <v>6712</v>
      </c>
      <c r="C6181" s="7" t="s">
        <v>25</v>
      </c>
      <c r="D6181" s="7" t="s">
        <v>48</v>
      </c>
      <c r="E6181" s="7" t="s">
        <v>6713</v>
      </c>
    </row>
    <row r="6182" spans="1:5" x14ac:dyDescent="0.2">
      <c r="A6182" s="7" t="s">
        <v>561</v>
      </c>
      <c r="B6182" s="7" t="s">
        <v>6712</v>
      </c>
      <c r="C6182" s="7" t="s">
        <v>33</v>
      </c>
      <c r="D6182" s="7" t="s">
        <v>53</v>
      </c>
      <c r="E6182" s="7" t="s">
        <v>6714</v>
      </c>
    </row>
    <row r="6183" spans="1:5" x14ac:dyDescent="0.2">
      <c r="A6183" s="7" t="s">
        <v>561</v>
      </c>
      <c r="B6183" s="7" t="s">
        <v>6712</v>
      </c>
      <c r="C6183" s="7" t="s">
        <v>44</v>
      </c>
      <c r="D6183" s="7" t="s">
        <v>98</v>
      </c>
      <c r="E6183" s="7" t="s">
        <v>6715</v>
      </c>
    </row>
    <row r="6184" spans="1:5" x14ac:dyDescent="0.2">
      <c r="A6184" s="7" t="s">
        <v>561</v>
      </c>
      <c r="B6184" s="7" t="s">
        <v>6712</v>
      </c>
      <c r="C6184" s="7" t="s">
        <v>36</v>
      </c>
      <c r="D6184" s="7" t="s">
        <v>23</v>
      </c>
      <c r="E6184" s="7" t="s">
        <v>6716</v>
      </c>
    </row>
    <row r="6185" spans="1:5" x14ac:dyDescent="0.2">
      <c r="A6185" s="7" t="s">
        <v>561</v>
      </c>
      <c r="B6185" s="7" t="s">
        <v>6712</v>
      </c>
      <c r="C6185" s="7" t="s">
        <v>143</v>
      </c>
      <c r="D6185" s="7" t="s">
        <v>29</v>
      </c>
      <c r="E6185" s="7" t="s">
        <v>6717</v>
      </c>
    </row>
    <row r="6186" spans="1:5" x14ac:dyDescent="0.2">
      <c r="A6186" s="7" t="s">
        <v>561</v>
      </c>
      <c r="B6186" s="7" t="s">
        <v>6712</v>
      </c>
      <c r="C6186" s="7" t="s">
        <v>41</v>
      </c>
      <c r="D6186" s="7" t="s">
        <v>34</v>
      </c>
      <c r="E6186" s="7" t="s">
        <v>6718</v>
      </c>
    </row>
    <row r="6187" spans="1:5" x14ac:dyDescent="0.2">
      <c r="A6187" s="7" t="s">
        <v>561</v>
      </c>
      <c r="B6187" s="7" t="s">
        <v>6712</v>
      </c>
      <c r="C6187" s="7" t="s">
        <v>47</v>
      </c>
      <c r="D6187" s="7" t="s">
        <v>42</v>
      </c>
      <c r="E6187" s="7" t="s">
        <v>6719</v>
      </c>
    </row>
    <row r="6188" spans="1:5" x14ac:dyDescent="0.2">
      <c r="A6188" s="7" t="s">
        <v>561</v>
      </c>
      <c r="B6188" s="7" t="s">
        <v>6712</v>
      </c>
      <c r="C6188" s="7" t="s">
        <v>50</v>
      </c>
      <c r="D6188" s="7" t="s">
        <v>53</v>
      </c>
      <c r="E6188" s="7" t="s">
        <v>6720</v>
      </c>
    </row>
    <row r="6189" spans="1:5" x14ac:dyDescent="0.2">
      <c r="A6189" s="7" t="s">
        <v>561</v>
      </c>
      <c r="B6189" s="7" t="s">
        <v>6712</v>
      </c>
      <c r="C6189" s="7" t="s">
        <v>52</v>
      </c>
      <c r="D6189" s="7" t="s">
        <v>29</v>
      </c>
      <c r="E6189" s="7" t="s">
        <v>6721</v>
      </c>
    </row>
    <row r="6190" spans="1:5" x14ac:dyDescent="0.2">
      <c r="A6190" s="7" t="s">
        <v>561</v>
      </c>
      <c r="B6190" s="7" t="s">
        <v>6712</v>
      </c>
      <c r="C6190" s="7" t="s">
        <v>149</v>
      </c>
      <c r="D6190" s="7" t="s">
        <v>26</v>
      </c>
      <c r="E6190" s="7" t="s">
        <v>6722</v>
      </c>
    </row>
    <row r="6191" spans="1:5" x14ac:dyDescent="0.2">
      <c r="A6191" s="7" t="s">
        <v>561</v>
      </c>
      <c r="B6191" s="7" t="s">
        <v>6712</v>
      </c>
      <c r="C6191" s="7" t="s">
        <v>55</v>
      </c>
      <c r="D6191" s="7" t="s">
        <v>45</v>
      </c>
      <c r="E6191" s="7" t="s">
        <v>6723</v>
      </c>
    </row>
    <row r="6192" spans="1:5" x14ac:dyDescent="0.2">
      <c r="A6192" s="7" t="s">
        <v>561</v>
      </c>
      <c r="B6192" s="7" t="s">
        <v>6712</v>
      </c>
      <c r="C6192" s="7" t="s">
        <v>57</v>
      </c>
      <c r="D6192" s="7" t="s">
        <v>34</v>
      </c>
      <c r="E6192" s="7" t="s">
        <v>6724</v>
      </c>
    </row>
    <row r="6193" spans="1:5" x14ac:dyDescent="0.2">
      <c r="A6193" s="7" t="s">
        <v>561</v>
      </c>
      <c r="B6193" s="7" t="s">
        <v>6712</v>
      </c>
      <c r="C6193" s="7" t="s">
        <v>153</v>
      </c>
      <c r="D6193" s="7" t="s">
        <v>42</v>
      </c>
      <c r="E6193" s="7" t="s">
        <v>6725</v>
      </c>
    </row>
    <row r="6194" spans="1:5" x14ac:dyDescent="0.2">
      <c r="A6194" s="7" t="s">
        <v>561</v>
      </c>
      <c r="B6194" s="7" t="s">
        <v>6712</v>
      </c>
      <c r="C6194" s="7" t="s">
        <v>59</v>
      </c>
      <c r="D6194" s="7" t="s">
        <v>48</v>
      </c>
      <c r="E6194" s="7" t="s">
        <v>6726</v>
      </c>
    </row>
    <row r="6195" spans="1:5" x14ac:dyDescent="0.2">
      <c r="A6195" s="7" t="s">
        <v>561</v>
      </c>
      <c r="B6195" s="7" t="s">
        <v>6712</v>
      </c>
      <c r="C6195" s="7" t="s">
        <v>61</v>
      </c>
      <c r="D6195" s="7" t="s">
        <v>98</v>
      </c>
      <c r="E6195" s="7" t="s">
        <v>6727</v>
      </c>
    </row>
    <row r="6196" spans="1:5" x14ac:dyDescent="0.2">
      <c r="A6196" s="7" t="s">
        <v>561</v>
      </c>
      <c r="B6196" s="7" t="s">
        <v>6712</v>
      </c>
      <c r="C6196" s="7" t="s">
        <v>130</v>
      </c>
      <c r="D6196" s="7" t="s">
        <v>23</v>
      </c>
      <c r="E6196" s="7" t="s">
        <v>6728</v>
      </c>
    </row>
    <row r="6197" spans="1:5" x14ac:dyDescent="0.2">
      <c r="A6197" s="7" t="s">
        <v>561</v>
      </c>
      <c r="B6197" s="7" t="s">
        <v>6712</v>
      </c>
      <c r="C6197" s="7" t="s">
        <v>79</v>
      </c>
      <c r="D6197" s="7" t="s">
        <v>37</v>
      </c>
      <c r="E6197" s="7" t="s">
        <v>6729</v>
      </c>
    </row>
    <row r="6198" spans="1:5" x14ac:dyDescent="0.2">
      <c r="A6198" s="7" t="s">
        <v>561</v>
      </c>
      <c r="B6198" s="7" t="s">
        <v>6712</v>
      </c>
      <c r="C6198" s="7" t="s">
        <v>81</v>
      </c>
      <c r="D6198" s="7" t="s">
        <v>45</v>
      </c>
      <c r="E6198" s="7" t="s">
        <v>6730</v>
      </c>
    </row>
    <row r="6199" spans="1:5" x14ac:dyDescent="0.2">
      <c r="A6199" s="7" t="s">
        <v>561</v>
      </c>
      <c r="B6199" s="7" t="s">
        <v>6712</v>
      </c>
      <c r="C6199" s="7" t="s">
        <v>63</v>
      </c>
      <c r="D6199" s="7" t="s">
        <v>98</v>
      </c>
      <c r="E6199" s="7" t="s">
        <v>6731</v>
      </c>
    </row>
    <row r="6200" spans="1:5" x14ac:dyDescent="0.2">
      <c r="A6200" s="7" t="s">
        <v>561</v>
      </c>
      <c r="B6200" s="7" t="s">
        <v>6712</v>
      </c>
      <c r="C6200" s="7" t="s">
        <v>65</v>
      </c>
      <c r="D6200" s="7" t="s">
        <v>53</v>
      </c>
      <c r="E6200" s="7" t="s">
        <v>6732</v>
      </c>
    </row>
    <row r="6201" spans="1:5" x14ac:dyDescent="0.2">
      <c r="A6201" s="7" t="s">
        <v>561</v>
      </c>
      <c r="B6201" s="7" t="s">
        <v>6712</v>
      </c>
      <c r="C6201" s="7" t="s">
        <v>67</v>
      </c>
      <c r="D6201" s="7" t="s">
        <v>42</v>
      </c>
      <c r="E6201" s="7" t="s">
        <v>6733</v>
      </c>
    </row>
    <row r="6202" spans="1:5" x14ac:dyDescent="0.2">
      <c r="A6202" s="7" t="s">
        <v>561</v>
      </c>
      <c r="B6202" s="7" t="s">
        <v>6712</v>
      </c>
      <c r="C6202" s="7" t="s">
        <v>163</v>
      </c>
      <c r="D6202" s="7" t="s">
        <v>23</v>
      </c>
      <c r="E6202" s="7" t="s">
        <v>6734</v>
      </c>
    </row>
    <row r="6203" spans="1:5" x14ac:dyDescent="0.2">
      <c r="A6203" s="7" t="s">
        <v>561</v>
      </c>
      <c r="B6203" s="7" t="s">
        <v>6712</v>
      </c>
      <c r="C6203" s="7" t="s">
        <v>165</v>
      </c>
      <c r="D6203" s="7" t="s">
        <v>37</v>
      </c>
      <c r="E6203" s="7" t="s">
        <v>6735</v>
      </c>
    </row>
    <row r="6204" spans="1:5" x14ac:dyDescent="0.2">
      <c r="A6204" s="7" t="s">
        <v>561</v>
      </c>
      <c r="B6204" s="7" t="s">
        <v>6712</v>
      </c>
      <c r="C6204" s="7" t="s">
        <v>167</v>
      </c>
      <c r="D6204" s="7" t="s">
        <v>29</v>
      </c>
      <c r="E6204" s="7" t="s">
        <v>6736</v>
      </c>
    </row>
    <row r="6205" spans="1:5" x14ac:dyDescent="0.2">
      <c r="A6205" s="7" t="s">
        <v>561</v>
      </c>
      <c r="B6205" s="7" t="s">
        <v>6712</v>
      </c>
      <c r="C6205" s="7" t="s">
        <v>77</v>
      </c>
      <c r="D6205" s="7" t="s">
        <v>34</v>
      </c>
      <c r="E6205" s="7" t="s">
        <v>6737</v>
      </c>
    </row>
    <row r="6206" spans="1:5" x14ac:dyDescent="0.2">
      <c r="A6206" s="7" t="s">
        <v>561</v>
      </c>
      <c r="B6206" s="7" t="s">
        <v>6712</v>
      </c>
      <c r="C6206" s="7" t="s">
        <v>83</v>
      </c>
      <c r="D6206" s="7" t="s">
        <v>48</v>
      </c>
      <c r="E6206" s="7" t="s">
        <v>6738</v>
      </c>
    </row>
    <row r="6207" spans="1:5" x14ac:dyDescent="0.2">
      <c r="A6207" s="7" t="s">
        <v>561</v>
      </c>
      <c r="B6207" s="7" t="s">
        <v>6712</v>
      </c>
      <c r="C6207" s="7" t="s">
        <v>169</v>
      </c>
      <c r="D6207" s="7" t="s">
        <v>26</v>
      </c>
      <c r="E6207" s="7" t="s">
        <v>6739</v>
      </c>
    </row>
    <row r="6208" spans="1:5" x14ac:dyDescent="0.2">
      <c r="A6208" s="7" t="s">
        <v>561</v>
      </c>
      <c r="B6208" s="7" t="s">
        <v>6712</v>
      </c>
      <c r="C6208" s="7" t="s">
        <v>85</v>
      </c>
      <c r="D6208" s="7" t="s">
        <v>42</v>
      </c>
      <c r="E6208" s="7" t="s">
        <v>6740</v>
      </c>
    </row>
    <row r="6209" spans="1:5" x14ac:dyDescent="0.2">
      <c r="A6209" s="7" t="s">
        <v>561</v>
      </c>
      <c r="B6209" s="7" t="s">
        <v>6712</v>
      </c>
      <c r="C6209" s="7" t="s">
        <v>87</v>
      </c>
      <c r="D6209" s="7" t="s">
        <v>34</v>
      </c>
      <c r="E6209" s="7" t="s">
        <v>6741</v>
      </c>
    </row>
    <row r="6210" spans="1:5" x14ac:dyDescent="0.2">
      <c r="A6210" s="7" t="s">
        <v>561</v>
      </c>
      <c r="B6210" s="7" t="s">
        <v>6712</v>
      </c>
      <c r="C6210" s="7" t="s">
        <v>89</v>
      </c>
      <c r="D6210" s="7" t="s">
        <v>45</v>
      </c>
      <c r="E6210" s="7" t="s">
        <v>6742</v>
      </c>
    </row>
    <row r="6211" spans="1:5" x14ac:dyDescent="0.2">
      <c r="A6211" s="7" t="s">
        <v>561</v>
      </c>
      <c r="B6211" s="7" t="s">
        <v>6712</v>
      </c>
      <c r="C6211" s="7" t="s">
        <v>93</v>
      </c>
      <c r="D6211" s="7" t="s">
        <v>37</v>
      </c>
      <c r="E6211" s="7" t="s">
        <v>6743</v>
      </c>
    </row>
    <row r="6212" spans="1:5" x14ac:dyDescent="0.2">
      <c r="A6212" s="7" t="s">
        <v>561</v>
      </c>
      <c r="B6212" s="7" t="s">
        <v>6712</v>
      </c>
      <c r="C6212" s="7" t="s">
        <v>100</v>
      </c>
      <c r="D6212" s="7" t="s">
        <v>48</v>
      </c>
      <c r="E6212" s="7" t="s">
        <v>6744</v>
      </c>
    </row>
    <row r="6213" spans="1:5" x14ac:dyDescent="0.2">
      <c r="A6213" s="7" t="s">
        <v>561</v>
      </c>
      <c r="B6213" s="7" t="s">
        <v>6712</v>
      </c>
      <c r="C6213" s="7" t="s">
        <v>178</v>
      </c>
      <c r="D6213" s="7" t="s">
        <v>26</v>
      </c>
      <c r="E6213" s="7" t="s">
        <v>6745</v>
      </c>
    </row>
    <row r="6214" spans="1:5" x14ac:dyDescent="0.2">
      <c r="A6214" s="7" t="s">
        <v>561</v>
      </c>
      <c r="B6214" s="7" t="s">
        <v>6712</v>
      </c>
      <c r="C6214" s="7" t="s">
        <v>95</v>
      </c>
      <c r="D6214" s="7" t="s">
        <v>98</v>
      </c>
      <c r="E6214" s="7" t="s">
        <v>6746</v>
      </c>
    </row>
    <row r="6215" spans="1:5" x14ac:dyDescent="0.2">
      <c r="A6215" s="7" t="s">
        <v>561</v>
      </c>
      <c r="B6215" s="7" t="s">
        <v>6712</v>
      </c>
      <c r="C6215" s="7" t="s">
        <v>39</v>
      </c>
      <c r="D6215" s="7" t="s">
        <v>23</v>
      </c>
      <c r="E6215" s="7" t="s">
        <v>6747</v>
      </c>
    </row>
    <row r="6216" spans="1:5" x14ac:dyDescent="0.2">
      <c r="A6216" s="7" t="s">
        <v>561</v>
      </c>
      <c r="B6216" s="7" t="s">
        <v>6712</v>
      </c>
      <c r="C6216" s="7" t="s">
        <v>182</v>
      </c>
      <c r="D6216" s="7" t="s">
        <v>29</v>
      </c>
      <c r="E6216" s="7" t="s">
        <v>6748</v>
      </c>
    </row>
    <row r="6217" spans="1:5" x14ac:dyDescent="0.2">
      <c r="A6217" s="7" t="s">
        <v>561</v>
      </c>
      <c r="B6217" s="7" t="s">
        <v>6712</v>
      </c>
      <c r="C6217" s="7" t="s">
        <v>102</v>
      </c>
      <c r="D6217" s="7" t="s">
        <v>53</v>
      </c>
      <c r="E6217" s="7" t="s">
        <v>6749</v>
      </c>
    </row>
    <row r="6218" spans="1:5" x14ac:dyDescent="0.2">
      <c r="A6218" s="7" t="s">
        <v>561</v>
      </c>
      <c r="B6218" s="7" t="s">
        <v>6712</v>
      </c>
      <c r="C6218" s="7" t="s">
        <v>104</v>
      </c>
      <c r="D6218" s="7" t="s">
        <v>23</v>
      </c>
      <c r="E6218" s="7" t="s">
        <v>6750</v>
      </c>
    </row>
    <row r="6219" spans="1:5" x14ac:dyDescent="0.2">
      <c r="A6219" s="7" t="s">
        <v>561</v>
      </c>
      <c r="B6219" s="7" t="s">
        <v>6712</v>
      </c>
      <c r="C6219" s="7" t="s">
        <v>106</v>
      </c>
      <c r="D6219" s="7" t="s">
        <v>42</v>
      </c>
      <c r="E6219" s="7" t="s">
        <v>6751</v>
      </c>
    </row>
    <row r="6220" spans="1:5" x14ac:dyDescent="0.2">
      <c r="A6220" s="7" t="s">
        <v>561</v>
      </c>
      <c r="B6220" s="7" t="s">
        <v>6712</v>
      </c>
      <c r="C6220" s="7" t="s">
        <v>108</v>
      </c>
      <c r="D6220" s="7" t="s">
        <v>26</v>
      </c>
      <c r="E6220" s="7" t="s">
        <v>6752</v>
      </c>
    </row>
    <row r="6221" spans="1:5" x14ac:dyDescent="0.2">
      <c r="A6221" s="7" t="s">
        <v>561</v>
      </c>
      <c r="B6221" s="7" t="s">
        <v>6712</v>
      </c>
      <c r="C6221" s="7" t="s">
        <v>110</v>
      </c>
      <c r="D6221" s="7" t="s">
        <v>29</v>
      </c>
      <c r="E6221" s="7" t="s">
        <v>6753</v>
      </c>
    </row>
    <row r="6222" spans="1:5" x14ac:dyDescent="0.2">
      <c r="A6222" s="7" t="s">
        <v>561</v>
      </c>
      <c r="B6222" s="7" t="s">
        <v>6712</v>
      </c>
      <c r="C6222" s="7" t="s">
        <v>191</v>
      </c>
      <c r="D6222" s="7" t="s">
        <v>53</v>
      </c>
      <c r="E6222" s="7" t="s">
        <v>6754</v>
      </c>
    </row>
    <row r="6223" spans="1:5" x14ac:dyDescent="0.2">
      <c r="A6223" s="7" t="s">
        <v>561</v>
      </c>
      <c r="B6223" s="7" t="s">
        <v>6712</v>
      </c>
      <c r="C6223" s="7" t="s">
        <v>71</v>
      </c>
      <c r="D6223" s="7" t="s">
        <v>34</v>
      </c>
      <c r="E6223" s="7" t="s">
        <v>6755</v>
      </c>
    </row>
    <row r="6224" spans="1:5" x14ac:dyDescent="0.2">
      <c r="A6224" s="7" t="s">
        <v>561</v>
      </c>
      <c r="B6224" s="7" t="s">
        <v>6712</v>
      </c>
      <c r="C6224" s="7" t="s">
        <v>195</v>
      </c>
      <c r="D6224" s="7" t="s">
        <v>98</v>
      </c>
      <c r="E6224" s="7" t="s">
        <v>6756</v>
      </c>
    </row>
    <row r="6225" spans="1:5" x14ac:dyDescent="0.2">
      <c r="A6225" s="7" t="s">
        <v>561</v>
      </c>
      <c r="B6225" s="7" t="s">
        <v>6712</v>
      </c>
      <c r="C6225" s="7" t="s">
        <v>31</v>
      </c>
      <c r="D6225" s="7" t="s">
        <v>45</v>
      </c>
      <c r="E6225" s="7" t="s">
        <v>6757</v>
      </c>
    </row>
    <row r="6226" spans="1:5" x14ac:dyDescent="0.2">
      <c r="A6226" s="7" t="s">
        <v>561</v>
      </c>
      <c r="B6226" s="7" t="s">
        <v>6712</v>
      </c>
      <c r="C6226" s="7" t="s">
        <v>198</v>
      </c>
      <c r="D6226" s="7" t="s">
        <v>23</v>
      </c>
      <c r="E6226" s="7" t="s">
        <v>6758</v>
      </c>
    </row>
    <row r="6227" spans="1:5" x14ac:dyDescent="0.2">
      <c r="A6227" s="7" t="s">
        <v>561</v>
      </c>
      <c r="B6227" s="7" t="s">
        <v>6712</v>
      </c>
      <c r="C6227" s="7" t="s">
        <v>22</v>
      </c>
      <c r="D6227" s="7" t="s">
        <v>45</v>
      </c>
      <c r="E6227" s="7" t="s">
        <v>6759</v>
      </c>
    </row>
    <row r="6228" spans="1:5" x14ac:dyDescent="0.2">
      <c r="A6228" s="7" t="s">
        <v>561</v>
      </c>
      <c r="B6228" s="7" t="s">
        <v>6712</v>
      </c>
      <c r="C6228" s="7" t="s">
        <v>112</v>
      </c>
      <c r="D6228" s="7" t="s">
        <v>34</v>
      </c>
      <c r="E6228" s="7" t="s">
        <v>6760</v>
      </c>
    </row>
    <row r="6229" spans="1:5" x14ac:dyDescent="0.2">
      <c r="A6229" s="7" t="s">
        <v>561</v>
      </c>
      <c r="B6229" s="7" t="s">
        <v>6712</v>
      </c>
      <c r="C6229" s="7" t="s">
        <v>114</v>
      </c>
      <c r="D6229" s="7" t="s">
        <v>48</v>
      </c>
      <c r="E6229" s="7" t="s">
        <v>6761</v>
      </c>
    </row>
    <row r="6230" spans="1:5" x14ac:dyDescent="0.2">
      <c r="A6230" s="7" t="s">
        <v>561</v>
      </c>
      <c r="B6230" s="7" t="s">
        <v>6712</v>
      </c>
      <c r="C6230" s="7" t="s">
        <v>116</v>
      </c>
      <c r="D6230" s="7" t="s">
        <v>37</v>
      </c>
      <c r="E6230" s="7" t="s">
        <v>6762</v>
      </c>
    </row>
    <row r="6231" spans="1:5" x14ac:dyDescent="0.2">
      <c r="A6231" s="7" t="s">
        <v>561</v>
      </c>
      <c r="B6231" s="7" t="s">
        <v>6712</v>
      </c>
      <c r="C6231" s="7" t="s">
        <v>118</v>
      </c>
      <c r="D6231" s="7" t="s">
        <v>29</v>
      </c>
      <c r="E6231" s="7" t="s">
        <v>6763</v>
      </c>
    </row>
    <row r="6232" spans="1:5" x14ac:dyDescent="0.2">
      <c r="A6232" s="7" t="s">
        <v>561</v>
      </c>
      <c r="B6232" s="7" t="s">
        <v>6712</v>
      </c>
      <c r="C6232" s="7" t="s">
        <v>73</v>
      </c>
      <c r="D6232" s="7" t="s">
        <v>53</v>
      </c>
      <c r="E6232" s="7" t="s">
        <v>6764</v>
      </c>
    </row>
    <row r="6233" spans="1:5" x14ac:dyDescent="0.2">
      <c r="A6233" s="7" t="s">
        <v>561</v>
      </c>
      <c r="B6233" s="7" t="s">
        <v>6712</v>
      </c>
      <c r="C6233" s="7" t="s">
        <v>97</v>
      </c>
      <c r="D6233" s="7" t="s">
        <v>26</v>
      </c>
      <c r="E6233" s="7" t="s">
        <v>6765</v>
      </c>
    </row>
    <row r="6234" spans="1:5" x14ac:dyDescent="0.2">
      <c r="A6234" s="7" t="s">
        <v>561</v>
      </c>
      <c r="B6234" s="7" t="s">
        <v>6712</v>
      </c>
      <c r="C6234" s="7" t="s">
        <v>120</v>
      </c>
      <c r="D6234" s="7" t="s">
        <v>42</v>
      </c>
      <c r="E6234" s="7" t="s">
        <v>6766</v>
      </c>
    </row>
    <row r="6235" spans="1:5" x14ac:dyDescent="0.2">
      <c r="A6235" s="7" t="s">
        <v>561</v>
      </c>
      <c r="B6235" s="7" t="s">
        <v>6712</v>
      </c>
      <c r="C6235" s="7" t="s">
        <v>122</v>
      </c>
      <c r="D6235" s="7" t="s">
        <v>98</v>
      </c>
      <c r="E6235" s="7" t="s">
        <v>6767</v>
      </c>
    </row>
    <row r="6236" spans="1:5" x14ac:dyDescent="0.2">
      <c r="A6236" s="7" t="s">
        <v>561</v>
      </c>
      <c r="B6236" s="7" t="s">
        <v>6712</v>
      </c>
      <c r="C6236" s="7" t="s">
        <v>124</v>
      </c>
      <c r="D6236" s="7" t="s">
        <v>48</v>
      </c>
      <c r="E6236" s="7" t="s">
        <v>6768</v>
      </c>
    </row>
    <row r="6237" spans="1:5" x14ac:dyDescent="0.2">
      <c r="A6237" s="7" t="s">
        <v>561</v>
      </c>
      <c r="B6237" s="7" t="s">
        <v>6712</v>
      </c>
      <c r="C6237" s="7" t="s">
        <v>126</v>
      </c>
      <c r="D6237" s="7" t="s">
        <v>42</v>
      </c>
      <c r="E6237" s="7" t="s">
        <v>6769</v>
      </c>
    </row>
    <row r="6238" spans="1:5" x14ac:dyDescent="0.2">
      <c r="A6238" s="7" t="s">
        <v>561</v>
      </c>
      <c r="B6238" s="7" t="s">
        <v>6712</v>
      </c>
      <c r="C6238" s="7" t="s">
        <v>128</v>
      </c>
      <c r="D6238" s="7" t="s">
        <v>23</v>
      </c>
      <c r="E6238" s="7" t="s">
        <v>6770</v>
      </c>
    </row>
    <row r="6239" spans="1:5" x14ac:dyDescent="0.2">
      <c r="A6239" s="7" t="s">
        <v>561</v>
      </c>
      <c r="B6239" s="7" t="s">
        <v>6712</v>
      </c>
      <c r="C6239" s="7" t="s">
        <v>132</v>
      </c>
      <c r="D6239" s="7" t="s">
        <v>29</v>
      </c>
      <c r="E6239" s="7" t="s">
        <v>6771</v>
      </c>
    </row>
    <row r="6240" spans="1:5" x14ac:dyDescent="0.2">
      <c r="A6240" s="7" t="s">
        <v>561</v>
      </c>
      <c r="B6240" s="7" t="s">
        <v>6712</v>
      </c>
      <c r="C6240" s="7" t="s">
        <v>214</v>
      </c>
      <c r="D6240" s="7" t="s">
        <v>26</v>
      </c>
      <c r="E6240" s="7" t="s">
        <v>6772</v>
      </c>
    </row>
    <row r="6241" spans="1:5" x14ac:dyDescent="0.2">
      <c r="A6241" s="7" t="s">
        <v>561</v>
      </c>
      <c r="B6241" s="7" t="s">
        <v>6712</v>
      </c>
      <c r="C6241" s="7" t="s">
        <v>216</v>
      </c>
      <c r="D6241" s="7" t="s">
        <v>98</v>
      </c>
      <c r="E6241" s="7" t="s">
        <v>6773</v>
      </c>
    </row>
    <row r="6242" spans="1:5" x14ac:dyDescent="0.2">
      <c r="A6242" s="7" t="s">
        <v>561</v>
      </c>
      <c r="B6242" s="7" t="s">
        <v>6712</v>
      </c>
      <c r="C6242" s="7" t="s">
        <v>222</v>
      </c>
      <c r="D6242" s="7" t="s">
        <v>53</v>
      </c>
      <c r="E6242" s="7" t="s">
        <v>6774</v>
      </c>
    </row>
    <row r="6243" spans="1:5" x14ac:dyDescent="0.2">
      <c r="A6243" s="7" t="s">
        <v>561</v>
      </c>
      <c r="B6243" s="7" t="s">
        <v>6712</v>
      </c>
      <c r="C6243" s="7" t="s">
        <v>224</v>
      </c>
      <c r="D6243" s="7" t="s">
        <v>34</v>
      </c>
      <c r="E6243" s="7" t="s">
        <v>6775</v>
      </c>
    </row>
    <row r="6244" spans="1:5" x14ac:dyDescent="0.2">
      <c r="A6244" s="7" t="s">
        <v>561</v>
      </c>
      <c r="B6244" s="7" t="s">
        <v>6712</v>
      </c>
      <c r="C6244" s="7" t="s">
        <v>226</v>
      </c>
      <c r="D6244" s="7" t="s">
        <v>29</v>
      </c>
      <c r="E6244" s="7" t="s">
        <v>6776</v>
      </c>
    </row>
    <row r="6245" spans="1:5" x14ac:dyDescent="0.2">
      <c r="A6245" s="7" t="s">
        <v>561</v>
      </c>
      <c r="B6245" s="7" t="s">
        <v>6712</v>
      </c>
      <c r="C6245" s="7" t="s">
        <v>228</v>
      </c>
      <c r="D6245" s="7" t="s">
        <v>37</v>
      </c>
      <c r="E6245" s="7" t="s">
        <v>6777</v>
      </c>
    </row>
    <row r="6246" spans="1:5" x14ac:dyDescent="0.2">
      <c r="A6246" s="7" t="s">
        <v>561</v>
      </c>
      <c r="B6246" s="7" t="s">
        <v>6712</v>
      </c>
      <c r="C6246" s="7" t="s">
        <v>232</v>
      </c>
      <c r="D6246" s="7" t="s">
        <v>98</v>
      </c>
      <c r="E6246" s="7" t="s">
        <v>6778</v>
      </c>
    </row>
    <row r="6247" spans="1:5" x14ac:dyDescent="0.2">
      <c r="A6247" s="7" t="s">
        <v>561</v>
      </c>
      <c r="B6247" s="7" t="s">
        <v>6712</v>
      </c>
      <c r="C6247" s="7" t="s">
        <v>236</v>
      </c>
      <c r="D6247" s="7" t="s">
        <v>34</v>
      </c>
      <c r="E6247" s="7" t="s">
        <v>6779</v>
      </c>
    </row>
    <row r="6248" spans="1:5" x14ac:dyDescent="0.2">
      <c r="A6248" s="7" t="s">
        <v>561</v>
      </c>
      <c r="B6248" s="7" t="s">
        <v>6712</v>
      </c>
      <c r="C6248" s="7" t="s">
        <v>238</v>
      </c>
      <c r="D6248" s="7" t="s">
        <v>42</v>
      </c>
      <c r="E6248" s="7" t="s">
        <v>6780</v>
      </c>
    </row>
    <row r="6249" spans="1:5" x14ac:dyDescent="0.2">
      <c r="A6249" s="7" t="s">
        <v>561</v>
      </c>
      <c r="B6249" s="7" t="s">
        <v>6712</v>
      </c>
      <c r="C6249" s="7" t="s">
        <v>242</v>
      </c>
      <c r="D6249" s="7" t="s">
        <v>45</v>
      </c>
      <c r="E6249" s="7" t="s">
        <v>6781</v>
      </c>
    </row>
    <row r="6250" spans="1:5" x14ac:dyDescent="0.2">
      <c r="A6250" s="7" t="s">
        <v>561</v>
      </c>
      <c r="B6250" s="7" t="s">
        <v>6712</v>
      </c>
      <c r="C6250" s="7" t="s">
        <v>244</v>
      </c>
      <c r="D6250" s="7" t="s">
        <v>23</v>
      </c>
      <c r="E6250" s="7" t="s">
        <v>6782</v>
      </c>
    </row>
    <row r="6251" spans="1:5" x14ac:dyDescent="0.2">
      <c r="A6251" s="7" t="s">
        <v>561</v>
      </c>
      <c r="B6251" s="7" t="s">
        <v>6712</v>
      </c>
      <c r="C6251" s="7" t="s">
        <v>246</v>
      </c>
      <c r="D6251" s="7" t="s">
        <v>98</v>
      </c>
      <c r="E6251" s="7" t="s">
        <v>6783</v>
      </c>
    </row>
    <row r="6252" spans="1:5" x14ac:dyDescent="0.2">
      <c r="A6252" s="7" t="s">
        <v>561</v>
      </c>
      <c r="B6252" s="7" t="s">
        <v>6712</v>
      </c>
      <c r="C6252" s="7" t="s">
        <v>248</v>
      </c>
      <c r="D6252" s="7" t="s">
        <v>26</v>
      </c>
      <c r="E6252" s="7" t="s">
        <v>6784</v>
      </c>
    </row>
    <row r="6253" spans="1:5" x14ac:dyDescent="0.2">
      <c r="A6253" s="7" t="s">
        <v>561</v>
      </c>
      <c r="B6253" s="7" t="s">
        <v>6712</v>
      </c>
      <c r="C6253" s="7" t="s">
        <v>250</v>
      </c>
      <c r="D6253" s="7" t="s">
        <v>29</v>
      </c>
      <c r="E6253" s="7" t="s">
        <v>6785</v>
      </c>
    </row>
    <row r="6254" spans="1:5" x14ac:dyDescent="0.2">
      <c r="A6254" s="7" t="s">
        <v>561</v>
      </c>
      <c r="B6254" s="7" t="s">
        <v>6712</v>
      </c>
      <c r="C6254" s="7" t="s">
        <v>252</v>
      </c>
      <c r="D6254" s="7" t="s">
        <v>34</v>
      </c>
      <c r="E6254" s="7" t="s">
        <v>6786</v>
      </c>
    </row>
    <row r="6255" spans="1:5" x14ac:dyDescent="0.2">
      <c r="A6255" s="7" t="s">
        <v>561</v>
      </c>
      <c r="B6255" s="7" t="s">
        <v>6712</v>
      </c>
      <c r="C6255" s="7" t="s">
        <v>254</v>
      </c>
      <c r="D6255" s="7" t="s">
        <v>45</v>
      </c>
      <c r="E6255" s="7" t="s">
        <v>6787</v>
      </c>
    </row>
    <row r="6256" spans="1:5" x14ac:dyDescent="0.2">
      <c r="A6256" s="7" t="s">
        <v>561</v>
      </c>
      <c r="B6256" s="7" t="s">
        <v>6712</v>
      </c>
      <c r="C6256" s="7" t="s">
        <v>256</v>
      </c>
      <c r="D6256" s="7" t="s">
        <v>23</v>
      </c>
      <c r="E6256" s="7" t="s">
        <v>6788</v>
      </c>
    </row>
    <row r="6257" spans="1:5" x14ac:dyDescent="0.2">
      <c r="A6257" s="7" t="s">
        <v>561</v>
      </c>
      <c r="B6257" s="7" t="s">
        <v>6712</v>
      </c>
      <c r="C6257" s="7" t="s">
        <v>258</v>
      </c>
      <c r="D6257" s="7" t="s">
        <v>37</v>
      </c>
      <c r="E6257" s="7" t="s">
        <v>6789</v>
      </c>
    </row>
    <row r="6258" spans="1:5" x14ac:dyDescent="0.2">
      <c r="A6258" s="7" t="s">
        <v>561</v>
      </c>
      <c r="B6258" s="7" t="s">
        <v>6712</v>
      </c>
      <c r="C6258" s="7" t="s">
        <v>542</v>
      </c>
      <c r="D6258" s="7" t="s">
        <v>53</v>
      </c>
      <c r="E6258" s="7" t="s">
        <v>6790</v>
      </c>
    </row>
    <row r="6259" spans="1:5" x14ac:dyDescent="0.2">
      <c r="A6259" s="7" t="s">
        <v>561</v>
      </c>
      <c r="B6259" s="7" t="s">
        <v>6712</v>
      </c>
      <c r="C6259" s="7" t="s">
        <v>346</v>
      </c>
      <c r="D6259" s="7" t="s">
        <v>42</v>
      </c>
      <c r="E6259" s="7" t="s">
        <v>6791</v>
      </c>
    </row>
    <row r="6260" spans="1:5" x14ac:dyDescent="0.2">
      <c r="A6260" s="7" t="s">
        <v>561</v>
      </c>
      <c r="B6260" s="7" t="s">
        <v>6712</v>
      </c>
      <c r="C6260" s="7" t="s">
        <v>348</v>
      </c>
      <c r="D6260" s="7" t="s">
        <v>48</v>
      </c>
      <c r="E6260" s="7" t="s">
        <v>6792</v>
      </c>
    </row>
    <row r="6261" spans="1:5" x14ac:dyDescent="0.2">
      <c r="A6261" s="7" t="s">
        <v>561</v>
      </c>
      <c r="B6261" s="7" t="s">
        <v>6712</v>
      </c>
      <c r="C6261" s="7" t="s">
        <v>356</v>
      </c>
      <c r="D6261" s="7" t="s">
        <v>34</v>
      </c>
      <c r="E6261" s="7" t="s">
        <v>6793</v>
      </c>
    </row>
    <row r="6262" spans="1:5" x14ac:dyDescent="0.2">
      <c r="A6262" s="7" t="s">
        <v>561</v>
      </c>
      <c r="B6262" s="7" t="s">
        <v>6712</v>
      </c>
      <c r="C6262" s="7" t="s">
        <v>354</v>
      </c>
      <c r="D6262" s="7" t="s">
        <v>98</v>
      </c>
      <c r="E6262" s="7" t="s">
        <v>6794</v>
      </c>
    </row>
    <row r="6263" spans="1:5" x14ac:dyDescent="0.2">
      <c r="A6263" s="7" t="s">
        <v>561</v>
      </c>
      <c r="B6263" s="7" t="s">
        <v>6712</v>
      </c>
      <c r="C6263" s="7" t="s">
        <v>358</v>
      </c>
      <c r="D6263" s="7" t="s">
        <v>23</v>
      </c>
      <c r="E6263" s="7" t="s">
        <v>6795</v>
      </c>
    </row>
    <row r="6264" spans="1:5" x14ac:dyDescent="0.2">
      <c r="A6264" s="7" t="s">
        <v>561</v>
      </c>
      <c r="B6264" s="7" t="s">
        <v>6712</v>
      </c>
      <c r="C6264" s="7" t="s">
        <v>360</v>
      </c>
      <c r="D6264" s="7" t="s">
        <v>42</v>
      </c>
      <c r="E6264" s="7" t="s">
        <v>6796</v>
      </c>
    </row>
    <row r="6265" spans="1:5" x14ac:dyDescent="0.2">
      <c r="A6265" s="7" t="s">
        <v>561</v>
      </c>
      <c r="B6265" s="7" t="s">
        <v>6712</v>
      </c>
      <c r="C6265" s="7" t="s">
        <v>362</v>
      </c>
      <c r="D6265" s="7" t="s">
        <v>48</v>
      </c>
      <c r="E6265" s="7" t="s">
        <v>6797</v>
      </c>
    </row>
    <row r="6266" spans="1:5" x14ac:dyDescent="0.2">
      <c r="A6266" s="7" t="s">
        <v>561</v>
      </c>
      <c r="B6266" s="7" t="s">
        <v>6712</v>
      </c>
      <c r="C6266" s="7" t="s">
        <v>364</v>
      </c>
      <c r="D6266" s="7" t="s">
        <v>26</v>
      </c>
      <c r="E6266" s="7" t="s">
        <v>6798</v>
      </c>
    </row>
    <row r="6267" spans="1:5" x14ac:dyDescent="0.2">
      <c r="A6267" s="7" t="s">
        <v>561</v>
      </c>
      <c r="B6267" s="7" t="s">
        <v>6712</v>
      </c>
      <c r="C6267" s="7" t="s">
        <v>366</v>
      </c>
      <c r="D6267" s="7" t="s">
        <v>45</v>
      </c>
      <c r="E6267" s="7" t="s">
        <v>6799</v>
      </c>
    </row>
    <row r="6268" spans="1:5" x14ac:dyDescent="0.2">
      <c r="A6268" s="7" t="s">
        <v>561</v>
      </c>
      <c r="B6268" s="7" t="s">
        <v>6712</v>
      </c>
      <c r="C6268" s="7" t="s">
        <v>370</v>
      </c>
      <c r="D6268" s="7" t="s">
        <v>37</v>
      </c>
      <c r="E6268" s="7" t="s">
        <v>6800</v>
      </c>
    </row>
    <row r="6269" spans="1:5" x14ac:dyDescent="0.2">
      <c r="A6269" s="7" t="s">
        <v>561</v>
      </c>
      <c r="B6269" s="7" t="s">
        <v>6712</v>
      </c>
      <c r="C6269" s="7" t="s">
        <v>372</v>
      </c>
      <c r="D6269" s="7" t="s">
        <v>23</v>
      </c>
      <c r="E6269" s="7" t="s">
        <v>6801</v>
      </c>
    </row>
    <row r="6270" spans="1:5" x14ac:dyDescent="0.2">
      <c r="A6270" s="7" t="s">
        <v>561</v>
      </c>
      <c r="B6270" s="7" t="s">
        <v>6712</v>
      </c>
      <c r="C6270" s="7" t="s">
        <v>378</v>
      </c>
      <c r="D6270" s="7" t="s">
        <v>48</v>
      </c>
      <c r="E6270" s="7" t="s">
        <v>6802</v>
      </c>
    </row>
    <row r="6271" spans="1:5" x14ac:dyDescent="0.2">
      <c r="A6271" s="7" t="s">
        <v>561</v>
      </c>
      <c r="B6271" s="7" t="s">
        <v>6712</v>
      </c>
      <c r="C6271" s="7" t="s">
        <v>383</v>
      </c>
      <c r="D6271" s="7" t="s">
        <v>29</v>
      </c>
      <c r="E6271" s="7" t="s">
        <v>6803</v>
      </c>
    </row>
    <row r="6272" spans="1:5" x14ac:dyDescent="0.2">
      <c r="A6272" s="7" t="s">
        <v>561</v>
      </c>
      <c r="B6272" s="7" t="s">
        <v>6712</v>
      </c>
      <c r="C6272" s="7" t="s">
        <v>385</v>
      </c>
      <c r="D6272" s="7" t="s">
        <v>53</v>
      </c>
      <c r="E6272" s="7" t="s">
        <v>6804</v>
      </c>
    </row>
    <row r="6273" spans="1:5" x14ac:dyDescent="0.2">
      <c r="A6273" s="7" t="s">
        <v>561</v>
      </c>
      <c r="B6273" s="7" t="s">
        <v>6712</v>
      </c>
      <c r="C6273" s="7" t="s">
        <v>388</v>
      </c>
      <c r="D6273" s="7" t="s">
        <v>42</v>
      </c>
      <c r="E6273" s="7" t="s">
        <v>6805</v>
      </c>
    </row>
    <row r="6274" spans="1:5" x14ac:dyDescent="0.2">
      <c r="A6274" s="7" t="s">
        <v>561</v>
      </c>
      <c r="B6274" s="7" t="s">
        <v>6712</v>
      </c>
      <c r="C6274" s="7" t="s">
        <v>657</v>
      </c>
      <c r="D6274" s="7" t="s">
        <v>26</v>
      </c>
      <c r="E6274" s="7" t="s">
        <v>6806</v>
      </c>
    </row>
    <row r="6275" spans="1:5" x14ac:dyDescent="0.2">
      <c r="A6275" s="7" t="s">
        <v>561</v>
      </c>
      <c r="B6275" s="7" t="s">
        <v>6712</v>
      </c>
      <c r="C6275" s="7" t="s">
        <v>393</v>
      </c>
      <c r="D6275" s="7" t="s">
        <v>48</v>
      </c>
      <c r="E6275" s="7" t="s">
        <v>6807</v>
      </c>
    </row>
    <row r="6276" spans="1:5" x14ac:dyDescent="0.2">
      <c r="A6276" s="7" t="s">
        <v>561</v>
      </c>
      <c r="B6276" s="7" t="s">
        <v>6712</v>
      </c>
      <c r="C6276" s="7" t="s">
        <v>395</v>
      </c>
      <c r="D6276" s="7" t="s">
        <v>42</v>
      </c>
      <c r="E6276" s="7" t="s">
        <v>6808</v>
      </c>
    </row>
    <row r="6277" spans="1:5" x14ac:dyDescent="0.2">
      <c r="A6277" s="7" t="s">
        <v>561</v>
      </c>
      <c r="B6277" s="7" t="s">
        <v>6712</v>
      </c>
      <c r="C6277" s="7" t="s">
        <v>399</v>
      </c>
      <c r="D6277" s="7" t="s">
        <v>29</v>
      </c>
      <c r="E6277" s="7" t="s">
        <v>6809</v>
      </c>
    </row>
    <row r="6278" spans="1:5" x14ac:dyDescent="0.2">
      <c r="A6278" s="7" t="s">
        <v>561</v>
      </c>
      <c r="B6278" s="7" t="s">
        <v>6712</v>
      </c>
      <c r="C6278" s="7" t="s">
        <v>403</v>
      </c>
      <c r="D6278" s="7" t="s">
        <v>98</v>
      </c>
      <c r="E6278" s="7" t="s">
        <v>6810</v>
      </c>
    </row>
    <row r="6279" spans="1:5" x14ac:dyDescent="0.2">
      <c r="A6279" s="7" t="s">
        <v>561</v>
      </c>
      <c r="B6279" s="7" t="s">
        <v>6712</v>
      </c>
      <c r="C6279" s="7" t="s">
        <v>405</v>
      </c>
      <c r="D6279" s="7" t="s">
        <v>45</v>
      </c>
      <c r="E6279" s="7" t="s">
        <v>6811</v>
      </c>
    </row>
    <row r="6280" spans="1:5" x14ac:dyDescent="0.2">
      <c r="A6280" s="7" t="s">
        <v>561</v>
      </c>
      <c r="B6280" s="7" t="s">
        <v>6712</v>
      </c>
      <c r="C6280" s="7" t="s">
        <v>415</v>
      </c>
      <c r="D6280" s="7" t="s">
        <v>37</v>
      </c>
      <c r="E6280" s="7" t="s">
        <v>6812</v>
      </c>
    </row>
    <row r="6281" spans="1:5" x14ac:dyDescent="0.2">
      <c r="A6281" s="7" t="s">
        <v>561</v>
      </c>
      <c r="B6281" s="7" t="s">
        <v>6712</v>
      </c>
      <c r="C6281" s="7" t="s">
        <v>407</v>
      </c>
      <c r="D6281" s="7" t="s">
        <v>53</v>
      </c>
      <c r="E6281" s="7" t="s">
        <v>6813</v>
      </c>
    </row>
    <row r="6282" spans="1:5" x14ac:dyDescent="0.2">
      <c r="A6282" s="7" t="s">
        <v>561</v>
      </c>
      <c r="B6282" s="7" t="s">
        <v>6712</v>
      </c>
      <c r="C6282" s="7" t="s">
        <v>417</v>
      </c>
      <c r="D6282" s="7" t="s">
        <v>34</v>
      </c>
      <c r="E6282" s="7" t="s">
        <v>6814</v>
      </c>
    </row>
    <row r="6283" spans="1:5" x14ac:dyDescent="0.2">
      <c r="A6283" s="7" t="s">
        <v>561</v>
      </c>
      <c r="B6283" s="7" t="s">
        <v>6712</v>
      </c>
      <c r="C6283" s="7" t="s">
        <v>411</v>
      </c>
      <c r="D6283" s="7" t="s">
        <v>29</v>
      </c>
      <c r="E6283" s="7" t="s">
        <v>6815</v>
      </c>
    </row>
    <row r="6284" spans="1:5" x14ac:dyDescent="0.2">
      <c r="A6284" s="7" t="s">
        <v>561</v>
      </c>
      <c r="B6284" s="7" t="s">
        <v>6712</v>
      </c>
      <c r="C6284" s="7" t="s">
        <v>419</v>
      </c>
      <c r="D6284" s="7" t="s">
        <v>37</v>
      </c>
      <c r="E6284" s="7" t="s">
        <v>6816</v>
      </c>
    </row>
    <row r="6285" spans="1:5" x14ac:dyDescent="0.2">
      <c r="A6285" s="7" t="s">
        <v>561</v>
      </c>
      <c r="B6285" s="7" t="s">
        <v>6712</v>
      </c>
      <c r="C6285" s="7" t="s">
        <v>421</v>
      </c>
      <c r="D6285" s="7" t="s">
        <v>98</v>
      </c>
      <c r="E6285" s="7" t="s">
        <v>6817</v>
      </c>
    </row>
    <row r="6286" spans="1:5" x14ac:dyDescent="0.2">
      <c r="A6286" s="7" t="s">
        <v>561</v>
      </c>
      <c r="B6286" s="7" t="s">
        <v>6712</v>
      </c>
      <c r="C6286" s="7" t="s">
        <v>423</v>
      </c>
      <c r="D6286" s="7" t="s">
        <v>53</v>
      </c>
      <c r="E6286" s="7" t="s">
        <v>6818</v>
      </c>
    </row>
    <row r="6287" spans="1:5" x14ac:dyDescent="0.2">
      <c r="A6287" s="7" t="s">
        <v>561</v>
      </c>
      <c r="B6287" s="7" t="s">
        <v>6712</v>
      </c>
      <c r="C6287" s="7" t="s">
        <v>425</v>
      </c>
      <c r="D6287" s="7" t="s">
        <v>34</v>
      </c>
      <c r="E6287" s="7" t="s">
        <v>6819</v>
      </c>
    </row>
    <row r="6288" spans="1:5" x14ac:dyDescent="0.2">
      <c r="A6288" s="7" t="s">
        <v>561</v>
      </c>
      <c r="B6288" s="7" t="s">
        <v>6712</v>
      </c>
      <c r="C6288" s="7" t="s">
        <v>427</v>
      </c>
      <c r="D6288" s="7" t="s">
        <v>26</v>
      </c>
      <c r="E6288" s="7" t="s">
        <v>6820</v>
      </c>
    </row>
    <row r="6289" spans="1:5" x14ac:dyDescent="0.2">
      <c r="A6289" s="7" t="s">
        <v>561</v>
      </c>
      <c r="B6289" s="7" t="s">
        <v>6712</v>
      </c>
      <c r="C6289" s="7" t="s">
        <v>429</v>
      </c>
      <c r="D6289" s="7" t="s">
        <v>45</v>
      </c>
      <c r="E6289" s="7" t="s">
        <v>6821</v>
      </c>
    </row>
    <row r="6290" spans="1:5" x14ac:dyDescent="0.2">
      <c r="A6290" s="7" t="s">
        <v>561</v>
      </c>
      <c r="B6290" s="7" t="s">
        <v>6712</v>
      </c>
      <c r="C6290" s="7" t="s">
        <v>431</v>
      </c>
      <c r="D6290" s="7" t="s">
        <v>23</v>
      </c>
      <c r="E6290" s="7" t="s">
        <v>6822</v>
      </c>
    </row>
    <row r="6291" spans="1:5" x14ac:dyDescent="0.2">
      <c r="A6291" s="7" t="s">
        <v>561</v>
      </c>
      <c r="B6291" s="7" t="s">
        <v>6712</v>
      </c>
      <c r="C6291" s="7" t="s">
        <v>433</v>
      </c>
      <c r="D6291" s="7" t="s">
        <v>98</v>
      </c>
      <c r="E6291" s="7" t="s">
        <v>6823</v>
      </c>
    </row>
    <row r="6292" spans="1:5" x14ac:dyDescent="0.2">
      <c r="A6292" s="7" t="s">
        <v>561</v>
      </c>
      <c r="B6292" s="7" t="s">
        <v>6712</v>
      </c>
      <c r="C6292" s="7" t="s">
        <v>435</v>
      </c>
      <c r="D6292" s="7" t="s">
        <v>26</v>
      </c>
      <c r="E6292" s="7" t="s">
        <v>6824</v>
      </c>
    </row>
    <row r="6293" spans="1:5" x14ac:dyDescent="0.2">
      <c r="A6293" s="7" t="s">
        <v>561</v>
      </c>
      <c r="B6293" s="7" t="s">
        <v>6712</v>
      </c>
      <c r="C6293" s="7" t="s">
        <v>437</v>
      </c>
      <c r="D6293" s="7" t="s">
        <v>29</v>
      </c>
      <c r="E6293" s="7" t="s">
        <v>6825</v>
      </c>
    </row>
    <row r="6294" spans="1:5" x14ac:dyDescent="0.2">
      <c r="A6294" s="7" t="s">
        <v>561</v>
      </c>
      <c r="B6294" s="7" t="s">
        <v>6712</v>
      </c>
      <c r="C6294" s="7" t="s">
        <v>441</v>
      </c>
      <c r="D6294" s="7" t="s">
        <v>45</v>
      </c>
      <c r="E6294" s="7" t="s">
        <v>6826</v>
      </c>
    </row>
    <row r="6295" spans="1:5" x14ac:dyDescent="0.2">
      <c r="A6295" s="7" t="s">
        <v>561</v>
      </c>
      <c r="B6295" s="7" t="s">
        <v>6712</v>
      </c>
      <c r="C6295" s="7" t="s">
        <v>447</v>
      </c>
      <c r="D6295" s="7" t="s">
        <v>23</v>
      </c>
      <c r="E6295" s="7" t="s">
        <v>6827</v>
      </c>
    </row>
    <row r="6296" spans="1:5" x14ac:dyDescent="0.2">
      <c r="A6296" s="7" t="s">
        <v>561</v>
      </c>
      <c r="B6296" s="7" t="s">
        <v>6712</v>
      </c>
      <c r="C6296" s="7" t="s">
        <v>451</v>
      </c>
      <c r="D6296" s="7" t="s">
        <v>48</v>
      </c>
      <c r="E6296" s="7" t="s">
        <v>6828</v>
      </c>
    </row>
    <row r="6297" spans="1:5" x14ac:dyDescent="0.2">
      <c r="A6297" s="7" t="s">
        <v>561</v>
      </c>
      <c r="B6297" s="7" t="s">
        <v>6712</v>
      </c>
      <c r="C6297" s="7" t="s">
        <v>453</v>
      </c>
      <c r="D6297" s="7" t="s">
        <v>34</v>
      </c>
      <c r="E6297" s="7" t="s">
        <v>6829</v>
      </c>
    </row>
    <row r="6298" spans="1:5" x14ac:dyDescent="0.2">
      <c r="A6298" s="7" t="s">
        <v>561</v>
      </c>
      <c r="B6298" s="7" t="s">
        <v>6712</v>
      </c>
      <c r="C6298" s="7" t="s">
        <v>690</v>
      </c>
      <c r="D6298" s="7" t="s">
        <v>53</v>
      </c>
      <c r="E6298" s="7" t="s">
        <v>6830</v>
      </c>
    </row>
    <row r="6299" spans="1:5" x14ac:dyDescent="0.2">
      <c r="A6299" s="7" t="s">
        <v>561</v>
      </c>
      <c r="B6299" s="7" t="s">
        <v>6712</v>
      </c>
      <c r="C6299" s="7" t="s">
        <v>692</v>
      </c>
      <c r="D6299" s="7" t="s">
        <v>98</v>
      </c>
      <c r="E6299" s="7" t="s">
        <v>6831</v>
      </c>
    </row>
    <row r="6300" spans="1:5" x14ac:dyDescent="0.2">
      <c r="A6300" s="7" t="s">
        <v>561</v>
      </c>
      <c r="B6300" s="7" t="s">
        <v>6712</v>
      </c>
      <c r="C6300" s="7" t="s">
        <v>696</v>
      </c>
      <c r="D6300" s="7" t="s">
        <v>42</v>
      </c>
      <c r="E6300" s="7" t="s">
        <v>6832</v>
      </c>
    </row>
    <row r="6301" spans="1:5" x14ac:dyDescent="0.2">
      <c r="A6301" s="7" t="s">
        <v>561</v>
      </c>
      <c r="B6301" s="7" t="s">
        <v>6712</v>
      </c>
      <c r="C6301" s="7" t="s">
        <v>698</v>
      </c>
      <c r="D6301" s="7" t="s">
        <v>48</v>
      </c>
      <c r="E6301" s="7" t="s">
        <v>6833</v>
      </c>
    </row>
    <row r="6302" spans="1:5" x14ac:dyDescent="0.2">
      <c r="A6302" s="7" t="s">
        <v>561</v>
      </c>
      <c r="B6302" s="7" t="s">
        <v>6712</v>
      </c>
      <c r="C6302" s="7" t="s">
        <v>704</v>
      </c>
      <c r="D6302" s="7" t="s">
        <v>37</v>
      </c>
      <c r="E6302" s="7" t="s">
        <v>6834</v>
      </c>
    </row>
    <row r="6303" spans="1:5" x14ac:dyDescent="0.2">
      <c r="A6303" s="7" t="s">
        <v>561</v>
      </c>
      <c r="B6303" s="7" t="s">
        <v>6712</v>
      </c>
      <c r="C6303" s="7" t="s">
        <v>700</v>
      </c>
      <c r="D6303" s="7" t="s">
        <v>29</v>
      </c>
      <c r="E6303" s="7" t="s">
        <v>6835</v>
      </c>
    </row>
    <row r="6304" spans="1:5" x14ac:dyDescent="0.2">
      <c r="A6304" s="7" t="s">
        <v>561</v>
      </c>
      <c r="B6304" s="7" t="s">
        <v>6712</v>
      </c>
      <c r="C6304" s="7" t="s">
        <v>710</v>
      </c>
      <c r="D6304" s="7" t="s">
        <v>29</v>
      </c>
      <c r="E6304" s="7" t="s">
        <v>2184</v>
      </c>
    </row>
    <row r="6305" spans="1:5" x14ac:dyDescent="0.2">
      <c r="A6305" s="7" t="s">
        <v>561</v>
      </c>
      <c r="B6305" s="7" t="s">
        <v>6712</v>
      </c>
      <c r="C6305" s="7" t="s">
        <v>706</v>
      </c>
      <c r="D6305" s="7" t="s">
        <v>26</v>
      </c>
      <c r="E6305" s="7" t="s">
        <v>6836</v>
      </c>
    </row>
    <row r="6306" spans="1:5" x14ac:dyDescent="0.2">
      <c r="A6306" s="7" t="s">
        <v>561</v>
      </c>
      <c r="B6306" s="7" t="s">
        <v>6712</v>
      </c>
      <c r="C6306" s="7" t="s">
        <v>708</v>
      </c>
      <c r="D6306" s="7" t="s">
        <v>45</v>
      </c>
      <c r="E6306" s="7" t="s">
        <v>6837</v>
      </c>
    </row>
    <row r="6307" spans="1:5" x14ac:dyDescent="0.2">
      <c r="A6307" s="7" t="s">
        <v>561</v>
      </c>
      <c r="B6307" s="7" t="s">
        <v>6712</v>
      </c>
      <c r="C6307" s="7" t="s">
        <v>712</v>
      </c>
      <c r="D6307" s="7" t="s">
        <v>34</v>
      </c>
      <c r="E6307" s="7" t="s">
        <v>6838</v>
      </c>
    </row>
    <row r="6308" spans="1:5" x14ac:dyDescent="0.2">
      <c r="A6308" s="7" t="s">
        <v>561</v>
      </c>
      <c r="B6308" s="7" t="s">
        <v>6712</v>
      </c>
      <c r="C6308" s="7" t="s">
        <v>714</v>
      </c>
      <c r="D6308" s="7" t="s">
        <v>42</v>
      </c>
      <c r="E6308" s="7" t="s">
        <v>6839</v>
      </c>
    </row>
    <row r="6309" spans="1:5" x14ac:dyDescent="0.2">
      <c r="A6309" s="7" t="s">
        <v>561</v>
      </c>
      <c r="B6309" s="7" t="s">
        <v>6712</v>
      </c>
      <c r="C6309" s="7" t="s">
        <v>716</v>
      </c>
      <c r="D6309" s="7" t="s">
        <v>48</v>
      </c>
      <c r="E6309" s="7" t="s">
        <v>6840</v>
      </c>
    </row>
    <row r="6310" spans="1:5" x14ac:dyDescent="0.2">
      <c r="A6310" s="7" t="s">
        <v>561</v>
      </c>
      <c r="B6310" s="7" t="s">
        <v>6712</v>
      </c>
      <c r="C6310" s="7" t="s">
        <v>718</v>
      </c>
      <c r="D6310" s="7" t="s">
        <v>98</v>
      </c>
      <c r="E6310" s="7" t="s">
        <v>6841</v>
      </c>
    </row>
    <row r="6311" spans="1:5" x14ac:dyDescent="0.2">
      <c r="A6311" s="7" t="s">
        <v>561</v>
      </c>
      <c r="B6311" s="7" t="s">
        <v>6712</v>
      </c>
      <c r="C6311" s="7" t="s">
        <v>720</v>
      </c>
      <c r="D6311" s="7" t="s">
        <v>23</v>
      </c>
      <c r="E6311" s="7" t="s">
        <v>6842</v>
      </c>
    </row>
    <row r="6312" spans="1:5" x14ac:dyDescent="0.2">
      <c r="A6312" s="7" t="s">
        <v>561</v>
      </c>
      <c r="B6312" s="7" t="s">
        <v>6712</v>
      </c>
      <c r="C6312" s="7" t="s">
        <v>722</v>
      </c>
      <c r="D6312" s="7" t="s">
        <v>37</v>
      </c>
      <c r="E6312" s="7" t="s">
        <v>6843</v>
      </c>
    </row>
    <row r="6313" spans="1:5" x14ac:dyDescent="0.2">
      <c r="A6313" s="7" t="s">
        <v>561</v>
      </c>
      <c r="B6313" s="7" t="s">
        <v>6712</v>
      </c>
      <c r="C6313" s="7" t="s">
        <v>724</v>
      </c>
      <c r="D6313" s="7" t="s">
        <v>45</v>
      </c>
      <c r="E6313" s="7" t="s">
        <v>6844</v>
      </c>
    </row>
    <row r="6314" spans="1:5" x14ac:dyDescent="0.2">
      <c r="A6314" s="7" t="s">
        <v>561</v>
      </c>
      <c r="B6314" s="7" t="s">
        <v>6712</v>
      </c>
      <c r="C6314" s="7" t="s">
        <v>726</v>
      </c>
      <c r="D6314" s="7" t="s">
        <v>98</v>
      </c>
      <c r="E6314" s="7" t="s">
        <v>6845</v>
      </c>
    </row>
    <row r="6315" spans="1:5" x14ac:dyDescent="0.2">
      <c r="A6315" s="7" t="s">
        <v>561</v>
      </c>
      <c r="B6315" s="7" t="s">
        <v>6712</v>
      </c>
      <c r="C6315" s="7" t="s">
        <v>728</v>
      </c>
      <c r="D6315" s="7" t="s">
        <v>53</v>
      </c>
      <c r="E6315" s="7" t="s">
        <v>6846</v>
      </c>
    </row>
    <row r="6316" spans="1:5" x14ac:dyDescent="0.2">
      <c r="A6316" s="7" t="s">
        <v>561</v>
      </c>
      <c r="B6316" s="7" t="s">
        <v>6712</v>
      </c>
      <c r="C6316" s="7" t="s">
        <v>730</v>
      </c>
      <c r="D6316" s="7" t="s">
        <v>42</v>
      </c>
      <c r="E6316" s="7" t="s">
        <v>6847</v>
      </c>
    </row>
    <row r="6317" spans="1:5" x14ac:dyDescent="0.2">
      <c r="A6317" s="7" t="s">
        <v>561</v>
      </c>
      <c r="B6317" s="7" t="s">
        <v>6712</v>
      </c>
      <c r="C6317" s="7" t="s">
        <v>732</v>
      </c>
      <c r="D6317" s="7" t="s">
        <v>23</v>
      </c>
      <c r="E6317" s="7" t="s">
        <v>6848</v>
      </c>
    </row>
    <row r="6318" spans="1:5" x14ac:dyDescent="0.2">
      <c r="A6318" s="7" t="s">
        <v>561</v>
      </c>
      <c r="B6318" s="7" t="s">
        <v>6712</v>
      </c>
      <c r="C6318" s="7" t="s">
        <v>734</v>
      </c>
      <c r="D6318" s="7" t="s">
        <v>37</v>
      </c>
      <c r="E6318" s="7" t="s">
        <v>6849</v>
      </c>
    </row>
    <row r="6319" spans="1:5" x14ac:dyDescent="0.2">
      <c r="A6319" s="7" t="s">
        <v>561</v>
      </c>
      <c r="B6319" s="7" t="s">
        <v>6712</v>
      </c>
      <c r="C6319" s="7" t="s">
        <v>736</v>
      </c>
      <c r="D6319" s="7" t="s">
        <v>29</v>
      </c>
      <c r="E6319" s="7" t="s">
        <v>6850</v>
      </c>
    </row>
    <row r="6320" spans="1:5" x14ac:dyDescent="0.2">
      <c r="A6320" s="7" t="s">
        <v>561</v>
      </c>
      <c r="B6320" s="7" t="s">
        <v>6712</v>
      </c>
      <c r="C6320" s="7" t="s">
        <v>738</v>
      </c>
      <c r="D6320" s="7" t="s">
        <v>34</v>
      </c>
      <c r="E6320" s="7" t="s">
        <v>6851</v>
      </c>
    </row>
    <row r="6321" spans="1:5" x14ac:dyDescent="0.2">
      <c r="A6321" s="7" t="s">
        <v>561</v>
      </c>
      <c r="B6321" s="7" t="s">
        <v>6712</v>
      </c>
      <c r="C6321" s="7" t="s">
        <v>740</v>
      </c>
      <c r="D6321" s="7" t="s">
        <v>48</v>
      </c>
      <c r="E6321" s="7" t="s">
        <v>6852</v>
      </c>
    </row>
    <row r="6322" spans="1:5" x14ac:dyDescent="0.2">
      <c r="A6322" s="7" t="s">
        <v>561</v>
      </c>
      <c r="B6322" s="7" t="s">
        <v>6712</v>
      </c>
      <c r="C6322" s="7" t="s">
        <v>746</v>
      </c>
      <c r="D6322" s="7" t="s">
        <v>34</v>
      </c>
      <c r="E6322" s="7" t="s">
        <v>6853</v>
      </c>
    </row>
    <row r="6323" spans="1:5" x14ac:dyDescent="0.2">
      <c r="A6323" s="7" t="s">
        <v>561</v>
      </c>
      <c r="B6323" s="7" t="s">
        <v>6712</v>
      </c>
      <c r="C6323" s="7" t="s">
        <v>748</v>
      </c>
      <c r="D6323" s="7" t="s">
        <v>45</v>
      </c>
      <c r="E6323" s="7" t="s">
        <v>6854</v>
      </c>
    </row>
    <row r="6324" spans="1:5" x14ac:dyDescent="0.2">
      <c r="A6324" s="7" t="s">
        <v>561</v>
      </c>
      <c r="B6324" s="7" t="s">
        <v>6712</v>
      </c>
      <c r="C6324" s="7" t="s">
        <v>750</v>
      </c>
      <c r="D6324" s="7" t="s">
        <v>37</v>
      </c>
      <c r="E6324" s="7" t="s">
        <v>6855</v>
      </c>
    </row>
    <row r="6325" spans="1:5" x14ac:dyDescent="0.2">
      <c r="A6325" s="7" t="s">
        <v>561</v>
      </c>
      <c r="B6325" s="7" t="s">
        <v>6712</v>
      </c>
      <c r="C6325" s="7" t="s">
        <v>752</v>
      </c>
      <c r="D6325" s="7" t="s">
        <v>48</v>
      </c>
      <c r="E6325" s="7" t="s">
        <v>6856</v>
      </c>
    </row>
    <row r="6326" spans="1:5" x14ac:dyDescent="0.2">
      <c r="A6326" s="7" t="s">
        <v>561</v>
      </c>
      <c r="B6326" s="7" t="s">
        <v>6712</v>
      </c>
      <c r="C6326" s="7" t="s">
        <v>754</v>
      </c>
      <c r="D6326" s="7" t="s">
        <v>26</v>
      </c>
      <c r="E6326" s="7" t="s">
        <v>6857</v>
      </c>
    </row>
    <row r="6327" spans="1:5" x14ac:dyDescent="0.2">
      <c r="A6327" s="7" t="s">
        <v>561</v>
      </c>
      <c r="B6327" s="7" t="s">
        <v>6712</v>
      </c>
      <c r="C6327" s="7" t="s">
        <v>756</v>
      </c>
      <c r="D6327" s="7" t="s">
        <v>98</v>
      </c>
      <c r="E6327" s="7" t="s">
        <v>6858</v>
      </c>
    </row>
    <row r="6328" spans="1:5" x14ac:dyDescent="0.2">
      <c r="A6328" s="7" t="s">
        <v>561</v>
      </c>
      <c r="B6328" s="7" t="s">
        <v>6712</v>
      </c>
      <c r="C6328" s="7" t="s">
        <v>758</v>
      </c>
      <c r="D6328" s="7" t="s">
        <v>23</v>
      </c>
      <c r="E6328" s="7" t="s">
        <v>6859</v>
      </c>
    </row>
    <row r="6329" spans="1:5" x14ac:dyDescent="0.2">
      <c r="A6329" s="7" t="s">
        <v>561</v>
      </c>
      <c r="B6329" s="7" t="s">
        <v>6712</v>
      </c>
      <c r="C6329" s="7" t="s">
        <v>760</v>
      </c>
      <c r="D6329" s="7" t="s">
        <v>29</v>
      </c>
      <c r="E6329" s="7" t="s">
        <v>6860</v>
      </c>
    </row>
    <row r="6330" spans="1:5" x14ac:dyDescent="0.2">
      <c r="A6330" s="7" t="s">
        <v>561</v>
      </c>
      <c r="B6330" s="7" t="s">
        <v>6712</v>
      </c>
      <c r="C6330" s="7" t="s">
        <v>766</v>
      </c>
      <c r="D6330" s="7" t="s">
        <v>23</v>
      </c>
      <c r="E6330" s="7" t="s">
        <v>6861</v>
      </c>
    </row>
    <row r="6331" spans="1:5" x14ac:dyDescent="0.2">
      <c r="A6331" s="7" t="s">
        <v>561</v>
      </c>
      <c r="B6331" s="7" t="s">
        <v>6712</v>
      </c>
      <c r="C6331" s="7" t="s">
        <v>768</v>
      </c>
      <c r="D6331" s="7" t="s">
        <v>42</v>
      </c>
      <c r="E6331" s="7" t="s">
        <v>6862</v>
      </c>
    </row>
    <row r="6332" spans="1:5" x14ac:dyDescent="0.2">
      <c r="A6332" s="7" t="s">
        <v>561</v>
      </c>
      <c r="B6332" s="7" t="s">
        <v>6712</v>
      </c>
      <c r="C6332" s="7" t="s">
        <v>770</v>
      </c>
      <c r="D6332" s="7" t="s">
        <v>26</v>
      </c>
      <c r="E6332" s="7" t="s">
        <v>6863</v>
      </c>
    </row>
    <row r="6333" spans="1:5" x14ac:dyDescent="0.2">
      <c r="A6333" s="7" t="s">
        <v>561</v>
      </c>
      <c r="B6333" s="7" t="s">
        <v>6712</v>
      </c>
      <c r="C6333" s="7" t="s">
        <v>772</v>
      </c>
      <c r="D6333" s="7" t="s">
        <v>29</v>
      </c>
      <c r="E6333" s="7" t="s">
        <v>6864</v>
      </c>
    </row>
    <row r="6334" spans="1:5" x14ac:dyDescent="0.2">
      <c r="A6334" s="7" t="s">
        <v>561</v>
      </c>
      <c r="B6334" s="7" t="s">
        <v>6712</v>
      </c>
      <c r="C6334" s="7" t="s">
        <v>774</v>
      </c>
      <c r="D6334" s="7" t="s">
        <v>53</v>
      </c>
      <c r="E6334" s="7" t="s">
        <v>6865</v>
      </c>
    </row>
    <row r="6335" spans="1:5" x14ac:dyDescent="0.2">
      <c r="A6335" s="7" t="s">
        <v>561</v>
      </c>
      <c r="B6335" s="7" t="s">
        <v>6712</v>
      </c>
      <c r="C6335" s="7" t="s">
        <v>778</v>
      </c>
      <c r="D6335" s="7" t="s">
        <v>48</v>
      </c>
      <c r="E6335" s="7" t="s">
        <v>6866</v>
      </c>
    </row>
    <row r="6336" spans="1:5" x14ac:dyDescent="0.2">
      <c r="A6336" s="7" t="s">
        <v>561</v>
      </c>
      <c r="B6336" s="7" t="s">
        <v>6712</v>
      </c>
      <c r="C6336" s="7" t="s">
        <v>780</v>
      </c>
      <c r="D6336" s="7" t="s">
        <v>98</v>
      </c>
      <c r="E6336" s="7" t="s">
        <v>6867</v>
      </c>
    </row>
    <row r="6337" spans="1:5" x14ac:dyDescent="0.2">
      <c r="A6337" s="7" t="s">
        <v>561</v>
      </c>
      <c r="B6337" s="7" t="s">
        <v>6712</v>
      </c>
      <c r="C6337" s="7" t="s">
        <v>782</v>
      </c>
      <c r="D6337" s="7" t="s">
        <v>45</v>
      </c>
      <c r="E6337" s="7" t="s">
        <v>6868</v>
      </c>
    </row>
    <row r="6338" spans="1:5" x14ac:dyDescent="0.2">
      <c r="A6338" s="7" t="s">
        <v>561</v>
      </c>
      <c r="B6338" s="7" t="s">
        <v>6712</v>
      </c>
      <c r="C6338" s="7" t="s">
        <v>784</v>
      </c>
      <c r="D6338" s="7" t="s">
        <v>26</v>
      </c>
      <c r="E6338" s="7" t="s">
        <v>6869</v>
      </c>
    </row>
    <row r="6339" spans="1:5" x14ac:dyDescent="0.2">
      <c r="A6339" s="7" t="s">
        <v>561</v>
      </c>
      <c r="B6339" s="7" t="s">
        <v>6712</v>
      </c>
      <c r="C6339" s="7" t="s">
        <v>786</v>
      </c>
      <c r="D6339" s="7" t="s">
        <v>48</v>
      </c>
      <c r="E6339" s="7" t="s">
        <v>6870</v>
      </c>
    </row>
    <row r="6340" spans="1:5" x14ac:dyDescent="0.2">
      <c r="A6340" s="7" t="s">
        <v>561</v>
      </c>
      <c r="B6340" s="7" t="s">
        <v>6712</v>
      </c>
      <c r="C6340" s="7" t="s">
        <v>788</v>
      </c>
      <c r="D6340" s="7" t="s">
        <v>37</v>
      </c>
      <c r="E6340" s="7" t="s">
        <v>6871</v>
      </c>
    </row>
    <row r="6341" spans="1:5" x14ac:dyDescent="0.2">
      <c r="A6341" s="7" t="s">
        <v>561</v>
      </c>
      <c r="B6341" s="7" t="s">
        <v>6712</v>
      </c>
      <c r="C6341" s="7" t="s">
        <v>790</v>
      </c>
      <c r="D6341" s="7" t="s">
        <v>53</v>
      </c>
      <c r="E6341" s="7" t="s">
        <v>6872</v>
      </c>
    </row>
    <row r="6342" spans="1:5" x14ac:dyDescent="0.2">
      <c r="A6342" s="7" t="s">
        <v>561</v>
      </c>
      <c r="B6342" s="7" t="s">
        <v>6712</v>
      </c>
      <c r="C6342" s="7" t="s">
        <v>792</v>
      </c>
      <c r="D6342" s="7" t="s">
        <v>98</v>
      </c>
      <c r="E6342" s="7" t="s">
        <v>6873</v>
      </c>
    </row>
    <row r="6343" spans="1:5" x14ac:dyDescent="0.2">
      <c r="A6343" s="7" t="s">
        <v>561</v>
      </c>
      <c r="B6343" s="7" t="s">
        <v>6712</v>
      </c>
      <c r="C6343" s="7" t="s">
        <v>794</v>
      </c>
      <c r="D6343" s="7" t="s">
        <v>45</v>
      </c>
      <c r="E6343" s="7" t="s">
        <v>6874</v>
      </c>
    </row>
    <row r="6344" spans="1:5" x14ac:dyDescent="0.2">
      <c r="A6344" s="7" t="s">
        <v>561</v>
      </c>
      <c r="B6344" s="7" t="s">
        <v>6712</v>
      </c>
      <c r="C6344" s="7" t="s">
        <v>796</v>
      </c>
      <c r="D6344" s="7" t="s">
        <v>23</v>
      </c>
      <c r="E6344" s="7" t="s">
        <v>6875</v>
      </c>
    </row>
    <row r="6345" spans="1:5" x14ac:dyDescent="0.2">
      <c r="A6345" s="7" t="s">
        <v>561</v>
      </c>
      <c r="B6345" s="7" t="s">
        <v>6712</v>
      </c>
      <c r="C6345" s="7" t="s">
        <v>798</v>
      </c>
      <c r="D6345" s="7" t="s">
        <v>29</v>
      </c>
      <c r="E6345" s="7" t="s">
        <v>6876</v>
      </c>
    </row>
    <row r="6346" spans="1:5" x14ac:dyDescent="0.2">
      <c r="A6346" s="7" t="s">
        <v>561</v>
      </c>
      <c r="B6346" s="7" t="s">
        <v>6712</v>
      </c>
      <c r="C6346" s="7" t="s">
        <v>800</v>
      </c>
      <c r="D6346" s="7" t="s">
        <v>34</v>
      </c>
      <c r="E6346" s="7" t="s">
        <v>6877</v>
      </c>
    </row>
    <row r="6347" spans="1:5" x14ac:dyDescent="0.2">
      <c r="A6347" s="7" t="s">
        <v>561</v>
      </c>
      <c r="B6347" s="7" t="s">
        <v>6712</v>
      </c>
      <c r="C6347" s="7" t="s">
        <v>804</v>
      </c>
      <c r="D6347" s="7" t="s">
        <v>53</v>
      </c>
      <c r="E6347" s="7" t="s">
        <v>6878</v>
      </c>
    </row>
    <row r="6348" spans="1:5" x14ac:dyDescent="0.2">
      <c r="A6348" s="7" t="s">
        <v>561</v>
      </c>
      <c r="B6348" s="7" t="s">
        <v>6712</v>
      </c>
      <c r="C6348" s="7" t="s">
        <v>806</v>
      </c>
      <c r="D6348" s="7" t="s">
        <v>29</v>
      </c>
      <c r="E6348" s="7" t="s">
        <v>6879</v>
      </c>
    </row>
    <row r="6349" spans="1:5" x14ac:dyDescent="0.2">
      <c r="A6349" s="7" t="s">
        <v>561</v>
      </c>
      <c r="B6349" s="7" t="s">
        <v>6712</v>
      </c>
      <c r="C6349" s="7" t="s">
        <v>1376</v>
      </c>
      <c r="D6349" s="7" t="s">
        <v>26</v>
      </c>
      <c r="E6349" s="7" t="s">
        <v>6880</v>
      </c>
    </row>
    <row r="6350" spans="1:5" x14ac:dyDescent="0.2">
      <c r="A6350" s="7" t="s">
        <v>561</v>
      </c>
      <c r="B6350" s="7" t="s">
        <v>6712</v>
      </c>
      <c r="C6350" s="7" t="s">
        <v>841</v>
      </c>
      <c r="D6350" s="7" t="s">
        <v>34</v>
      </c>
      <c r="E6350" s="7" t="s">
        <v>6881</v>
      </c>
    </row>
    <row r="6351" spans="1:5" x14ac:dyDescent="0.2">
      <c r="A6351" s="7" t="s">
        <v>561</v>
      </c>
      <c r="B6351" s="7" t="s">
        <v>6712</v>
      </c>
      <c r="C6351" s="7" t="s">
        <v>843</v>
      </c>
      <c r="D6351" s="7" t="s">
        <v>42</v>
      </c>
      <c r="E6351" s="7" t="s">
        <v>6882</v>
      </c>
    </row>
    <row r="6352" spans="1:5" x14ac:dyDescent="0.2">
      <c r="A6352" s="7" t="s">
        <v>561</v>
      </c>
      <c r="B6352" s="7" t="s">
        <v>6712</v>
      </c>
      <c r="C6352" s="7" t="s">
        <v>808</v>
      </c>
      <c r="D6352" s="7" t="s">
        <v>48</v>
      </c>
      <c r="E6352" s="7" t="s">
        <v>6883</v>
      </c>
    </row>
    <row r="6353" spans="1:5" x14ac:dyDescent="0.2">
      <c r="A6353" s="7" t="s">
        <v>561</v>
      </c>
      <c r="B6353" s="7" t="s">
        <v>6712</v>
      </c>
      <c r="C6353" s="7" t="s">
        <v>812</v>
      </c>
      <c r="D6353" s="7" t="s">
        <v>98</v>
      </c>
      <c r="E6353" s="7" t="s">
        <v>6884</v>
      </c>
    </row>
    <row r="6354" spans="1:5" x14ac:dyDescent="0.2">
      <c r="A6354" s="7" t="s">
        <v>561</v>
      </c>
      <c r="B6354" s="7" t="s">
        <v>6712</v>
      </c>
      <c r="C6354" s="7" t="s">
        <v>810</v>
      </c>
      <c r="D6354" s="7" t="s">
        <v>23</v>
      </c>
      <c r="E6354" s="7" t="s">
        <v>6885</v>
      </c>
    </row>
    <row r="6355" spans="1:5" x14ac:dyDescent="0.2">
      <c r="A6355" s="7" t="s">
        <v>561</v>
      </c>
      <c r="B6355" s="7" t="s">
        <v>6712</v>
      </c>
      <c r="C6355" s="7" t="s">
        <v>814</v>
      </c>
      <c r="D6355" s="7" t="s">
        <v>37</v>
      </c>
      <c r="E6355" s="7" t="s">
        <v>6886</v>
      </c>
    </row>
    <row r="6356" spans="1:5" x14ac:dyDescent="0.2">
      <c r="A6356" s="7" t="s">
        <v>561</v>
      </c>
      <c r="B6356" s="7" t="s">
        <v>6712</v>
      </c>
      <c r="C6356" s="7" t="s">
        <v>819</v>
      </c>
      <c r="D6356" s="7" t="s">
        <v>98</v>
      </c>
      <c r="E6356" s="7" t="s">
        <v>6887</v>
      </c>
    </row>
    <row r="6357" spans="1:5" x14ac:dyDescent="0.2">
      <c r="A6357" s="7" t="s">
        <v>561</v>
      </c>
      <c r="B6357" s="7" t="s">
        <v>6712</v>
      </c>
      <c r="C6357" s="7" t="s">
        <v>821</v>
      </c>
      <c r="D6357" s="7" t="s">
        <v>53</v>
      </c>
      <c r="E6357" s="7" t="s">
        <v>6888</v>
      </c>
    </row>
    <row r="6358" spans="1:5" x14ac:dyDescent="0.2">
      <c r="A6358" s="7" t="s">
        <v>561</v>
      </c>
      <c r="B6358" s="7" t="s">
        <v>6712</v>
      </c>
      <c r="C6358" s="7" t="s">
        <v>823</v>
      </c>
      <c r="D6358" s="7" t="s">
        <v>42</v>
      </c>
      <c r="E6358" s="7" t="s">
        <v>6889</v>
      </c>
    </row>
    <row r="6359" spans="1:5" x14ac:dyDescent="0.2">
      <c r="A6359" s="7" t="s">
        <v>561</v>
      </c>
      <c r="B6359" s="7" t="s">
        <v>6712</v>
      </c>
      <c r="C6359" s="7" t="s">
        <v>827</v>
      </c>
      <c r="D6359" s="7" t="s">
        <v>37</v>
      </c>
      <c r="E6359" s="7" t="s">
        <v>6890</v>
      </c>
    </row>
    <row r="6360" spans="1:5" x14ac:dyDescent="0.2">
      <c r="A6360" s="7" t="s">
        <v>561</v>
      </c>
      <c r="B6360" s="7" t="s">
        <v>6712</v>
      </c>
      <c r="C6360" s="7" t="s">
        <v>829</v>
      </c>
      <c r="D6360" s="7" t="s">
        <v>29</v>
      </c>
      <c r="E6360" s="7" t="s">
        <v>6891</v>
      </c>
    </row>
    <row r="6361" spans="1:5" x14ac:dyDescent="0.2">
      <c r="A6361" s="7" t="s">
        <v>561</v>
      </c>
      <c r="B6361" s="7" t="s">
        <v>6712</v>
      </c>
      <c r="C6361" s="7" t="s">
        <v>831</v>
      </c>
      <c r="D6361" s="7" t="s">
        <v>34</v>
      </c>
      <c r="E6361" s="7" t="s">
        <v>6892</v>
      </c>
    </row>
    <row r="6362" spans="1:5" x14ac:dyDescent="0.2">
      <c r="A6362" s="7" t="s">
        <v>561</v>
      </c>
      <c r="B6362" s="7" t="s">
        <v>6712</v>
      </c>
      <c r="C6362" s="7" t="s">
        <v>833</v>
      </c>
      <c r="D6362" s="7" t="s">
        <v>48</v>
      </c>
      <c r="E6362" s="7" t="s">
        <v>6893</v>
      </c>
    </row>
    <row r="6363" spans="1:5" x14ac:dyDescent="0.2">
      <c r="A6363" s="7" t="s">
        <v>561</v>
      </c>
      <c r="B6363" s="7" t="s">
        <v>6712</v>
      </c>
      <c r="C6363" s="7" t="s">
        <v>835</v>
      </c>
      <c r="D6363" s="7" t="s">
        <v>26</v>
      </c>
      <c r="E6363" s="7" t="s">
        <v>6894</v>
      </c>
    </row>
    <row r="6364" spans="1:5" x14ac:dyDescent="0.2">
      <c r="A6364" s="7" t="s">
        <v>1168</v>
      </c>
      <c r="B6364" s="7" t="s">
        <v>6895</v>
      </c>
      <c r="C6364" s="7" t="s">
        <v>25</v>
      </c>
      <c r="D6364" s="7" t="s">
        <v>98</v>
      </c>
      <c r="E6364" s="7" t="s">
        <v>6896</v>
      </c>
    </row>
    <row r="6365" spans="1:5" x14ac:dyDescent="0.2">
      <c r="A6365" s="7" t="s">
        <v>1168</v>
      </c>
      <c r="B6365" s="7" t="s">
        <v>6895</v>
      </c>
      <c r="C6365" s="7" t="s">
        <v>28</v>
      </c>
      <c r="D6365" s="7" t="s">
        <v>53</v>
      </c>
      <c r="E6365" s="7" t="s">
        <v>6897</v>
      </c>
    </row>
    <row r="6366" spans="1:5" x14ac:dyDescent="0.2">
      <c r="A6366" s="7" t="s">
        <v>1168</v>
      </c>
      <c r="B6366" s="7" t="s">
        <v>6895</v>
      </c>
      <c r="C6366" s="7" t="s">
        <v>33</v>
      </c>
      <c r="D6366" s="7" t="s">
        <v>42</v>
      </c>
      <c r="E6366" s="7" t="s">
        <v>6898</v>
      </c>
    </row>
    <row r="6367" spans="1:5" x14ac:dyDescent="0.2">
      <c r="A6367" s="7" t="s">
        <v>1168</v>
      </c>
      <c r="B6367" s="7" t="s">
        <v>6895</v>
      </c>
      <c r="C6367" s="7" t="s">
        <v>44</v>
      </c>
      <c r="D6367" s="7" t="s">
        <v>23</v>
      </c>
      <c r="E6367" s="7" t="s">
        <v>6899</v>
      </c>
    </row>
    <row r="6368" spans="1:5" x14ac:dyDescent="0.2">
      <c r="A6368" s="7" t="s">
        <v>1168</v>
      </c>
      <c r="B6368" s="7" t="s">
        <v>6895</v>
      </c>
      <c r="C6368" s="7" t="s">
        <v>140</v>
      </c>
      <c r="D6368" s="7" t="s">
        <v>37</v>
      </c>
      <c r="E6368" s="7" t="s">
        <v>6900</v>
      </c>
    </row>
    <row r="6369" spans="1:5" x14ac:dyDescent="0.2">
      <c r="A6369" s="7" t="s">
        <v>1168</v>
      </c>
      <c r="B6369" s="7" t="s">
        <v>6895</v>
      </c>
      <c r="C6369" s="7" t="s">
        <v>409</v>
      </c>
      <c r="D6369" s="7" t="s">
        <v>26</v>
      </c>
      <c r="E6369" s="7" t="s">
        <v>6901</v>
      </c>
    </row>
    <row r="6370" spans="1:5" x14ac:dyDescent="0.2">
      <c r="A6370" s="7" t="s">
        <v>1168</v>
      </c>
      <c r="B6370" s="7" t="s">
        <v>6895</v>
      </c>
      <c r="C6370" s="7" t="s">
        <v>36</v>
      </c>
      <c r="D6370" s="7" t="s">
        <v>29</v>
      </c>
      <c r="E6370" s="7" t="s">
        <v>6902</v>
      </c>
    </row>
    <row r="6371" spans="1:5" x14ac:dyDescent="0.2">
      <c r="A6371" s="7" t="s">
        <v>1168</v>
      </c>
      <c r="B6371" s="7" t="s">
        <v>6895</v>
      </c>
      <c r="C6371" s="7" t="s">
        <v>143</v>
      </c>
      <c r="D6371" s="7" t="s">
        <v>34</v>
      </c>
      <c r="E6371" s="7" t="s">
        <v>6903</v>
      </c>
    </row>
    <row r="6372" spans="1:5" x14ac:dyDescent="0.2">
      <c r="A6372" s="7" t="s">
        <v>1168</v>
      </c>
      <c r="B6372" s="7" t="s">
        <v>6895</v>
      </c>
      <c r="C6372" s="7" t="s">
        <v>41</v>
      </c>
      <c r="D6372" s="7" t="s">
        <v>48</v>
      </c>
      <c r="E6372" s="7" t="s">
        <v>6904</v>
      </c>
    </row>
    <row r="6373" spans="1:5" x14ac:dyDescent="0.2">
      <c r="A6373" s="7" t="s">
        <v>1168</v>
      </c>
      <c r="B6373" s="7" t="s">
        <v>6895</v>
      </c>
      <c r="C6373" s="7" t="s">
        <v>47</v>
      </c>
      <c r="D6373" s="7" t="s">
        <v>26</v>
      </c>
      <c r="E6373" s="7" t="s">
        <v>6905</v>
      </c>
    </row>
    <row r="6374" spans="1:5" x14ac:dyDescent="0.2">
      <c r="A6374" s="7" t="s">
        <v>1168</v>
      </c>
      <c r="B6374" s="7" t="s">
        <v>6895</v>
      </c>
      <c r="C6374" s="7" t="s">
        <v>50</v>
      </c>
      <c r="D6374" s="7" t="s">
        <v>42</v>
      </c>
      <c r="E6374" s="7" t="s">
        <v>6906</v>
      </c>
    </row>
    <row r="6375" spans="1:5" x14ac:dyDescent="0.2">
      <c r="A6375" s="7" t="s">
        <v>1168</v>
      </c>
      <c r="B6375" s="7" t="s">
        <v>6895</v>
      </c>
      <c r="C6375" s="7" t="s">
        <v>52</v>
      </c>
      <c r="D6375" s="7" t="s">
        <v>34</v>
      </c>
      <c r="E6375" s="7" t="s">
        <v>6907</v>
      </c>
    </row>
    <row r="6376" spans="1:5" x14ac:dyDescent="0.2">
      <c r="A6376" s="7" t="s">
        <v>1168</v>
      </c>
      <c r="B6376" s="7" t="s">
        <v>6895</v>
      </c>
      <c r="C6376" s="7" t="s">
        <v>149</v>
      </c>
      <c r="D6376" s="7" t="s">
        <v>45</v>
      </c>
      <c r="E6376" s="7" t="s">
        <v>6908</v>
      </c>
    </row>
    <row r="6377" spans="1:5" x14ac:dyDescent="0.2">
      <c r="A6377" s="7" t="s">
        <v>1168</v>
      </c>
      <c r="B6377" s="7" t="s">
        <v>6895</v>
      </c>
      <c r="C6377" s="7" t="s">
        <v>55</v>
      </c>
      <c r="D6377" s="7" t="s">
        <v>37</v>
      </c>
      <c r="E6377" s="7" t="s">
        <v>6909</v>
      </c>
    </row>
    <row r="6378" spans="1:5" x14ac:dyDescent="0.2">
      <c r="A6378" s="7" t="s">
        <v>1168</v>
      </c>
      <c r="B6378" s="7" t="s">
        <v>6895</v>
      </c>
      <c r="C6378" s="7" t="s">
        <v>1693</v>
      </c>
      <c r="D6378" s="7" t="s">
        <v>45</v>
      </c>
      <c r="E6378" s="7" t="s">
        <v>6910</v>
      </c>
    </row>
    <row r="6379" spans="1:5" x14ac:dyDescent="0.2">
      <c r="A6379" s="7" t="s">
        <v>1168</v>
      </c>
      <c r="B6379" s="7" t="s">
        <v>6895</v>
      </c>
      <c r="C6379" s="7" t="s">
        <v>57</v>
      </c>
      <c r="D6379" s="7" t="s">
        <v>48</v>
      </c>
      <c r="E6379" s="7" t="s">
        <v>6911</v>
      </c>
    </row>
    <row r="6380" spans="1:5" x14ac:dyDescent="0.2">
      <c r="A6380" s="7" t="s">
        <v>1168</v>
      </c>
      <c r="B6380" s="7" t="s">
        <v>6895</v>
      </c>
      <c r="C6380" s="7" t="s">
        <v>59</v>
      </c>
      <c r="D6380" s="7" t="s">
        <v>98</v>
      </c>
      <c r="E6380" s="7" t="s">
        <v>6912</v>
      </c>
    </row>
    <row r="6381" spans="1:5" x14ac:dyDescent="0.2">
      <c r="A6381" s="7" t="s">
        <v>1168</v>
      </c>
      <c r="B6381" s="7" t="s">
        <v>6895</v>
      </c>
      <c r="C6381" s="7" t="s">
        <v>153</v>
      </c>
      <c r="D6381" s="7" t="s">
        <v>26</v>
      </c>
      <c r="E6381" s="7" t="s">
        <v>6913</v>
      </c>
    </row>
    <row r="6382" spans="1:5" x14ac:dyDescent="0.2">
      <c r="A6382" s="7" t="s">
        <v>1168</v>
      </c>
      <c r="B6382" s="7" t="s">
        <v>6895</v>
      </c>
      <c r="C6382" s="7" t="s">
        <v>61</v>
      </c>
      <c r="D6382" s="7" t="s">
        <v>23</v>
      </c>
      <c r="E6382" s="7" t="s">
        <v>6914</v>
      </c>
    </row>
    <row r="6383" spans="1:5" x14ac:dyDescent="0.2">
      <c r="A6383" s="7" t="s">
        <v>1168</v>
      </c>
      <c r="B6383" s="7" t="s">
        <v>6895</v>
      </c>
      <c r="C6383" s="7" t="s">
        <v>130</v>
      </c>
      <c r="D6383" s="7" t="s">
        <v>29</v>
      </c>
      <c r="E6383" s="7" t="s">
        <v>6915</v>
      </c>
    </row>
    <row r="6384" spans="1:5" x14ac:dyDescent="0.2">
      <c r="A6384" s="7" t="s">
        <v>1168</v>
      </c>
      <c r="B6384" s="7" t="s">
        <v>6895</v>
      </c>
      <c r="C6384" s="7" t="s">
        <v>79</v>
      </c>
      <c r="D6384" s="7" t="s">
        <v>53</v>
      </c>
      <c r="E6384" s="7" t="s">
        <v>6916</v>
      </c>
    </row>
    <row r="6385" spans="1:5" x14ac:dyDescent="0.2">
      <c r="A6385" s="7" t="s">
        <v>1168</v>
      </c>
      <c r="B6385" s="7" t="s">
        <v>6895</v>
      </c>
      <c r="C6385" s="7" t="s">
        <v>81</v>
      </c>
      <c r="D6385" s="7" t="s">
        <v>37</v>
      </c>
      <c r="E6385" s="7" t="s">
        <v>6917</v>
      </c>
    </row>
    <row r="6386" spans="1:5" x14ac:dyDescent="0.2">
      <c r="A6386" s="7" t="s">
        <v>1168</v>
      </c>
      <c r="B6386" s="7" t="s">
        <v>6895</v>
      </c>
      <c r="C6386" s="7" t="s">
        <v>63</v>
      </c>
      <c r="D6386" s="7" t="s">
        <v>23</v>
      </c>
      <c r="E6386" s="7" t="s">
        <v>6918</v>
      </c>
    </row>
    <row r="6387" spans="1:5" x14ac:dyDescent="0.2">
      <c r="A6387" s="7" t="s">
        <v>1168</v>
      </c>
      <c r="B6387" s="7" t="s">
        <v>6895</v>
      </c>
      <c r="C6387" s="7" t="s">
        <v>65</v>
      </c>
      <c r="D6387" s="7" t="s">
        <v>42</v>
      </c>
      <c r="E6387" s="7" t="s">
        <v>6919</v>
      </c>
    </row>
    <row r="6388" spans="1:5" x14ac:dyDescent="0.2">
      <c r="A6388" s="7" t="s">
        <v>1168</v>
      </c>
      <c r="B6388" s="7" t="s">
        <v>6895</v>
      </c>
      <c r="C6388" s="7" t="s">
        <v>67</v>
      </c>
      <c r="D6388" s="7" t="s">
        <v>26</v>
      </c>
      <c r="E6388" s="7" t="s">
        <v>6920</v>
      </c>
    </row>
    <row r="6389" spans="1:5" x14ac:dyDescent="0.2">
      <c r="A6389" s="7" t="s">
        <v>1168</v>
      </c>
      <c r="B6389" s="7" t="s">
        <v>6895</v>
      </c>
      <c r="C6389" s="7" t="s">
        <v>163</v>
      </c>
      <c r="D6389" s="7" t="s">
        <v>29</v>
      </c>
      <c r="E6389" s="7" t="s">
        <v>6921</v>
      </c>
    </row>
    <row r="6390" spans="1:5" x14ac:dyDescent="0.2">
      <c r="A6390" s="7" t="s">
        <v>1168</v>
      </c>
      <c r="B6390" s="7" t="s">
        <v>6895</v>
      </c>
      <c r="C6390" s="7" t="s">
        <v>165</v>
      </c>
      <c r="D6390" s="7" t="s">
        <v>53</v>
      </c>
      <c r="E6390" s="7" t="s">
        <v>6922</v>
      </c>
    </row>
    <row r="6391" spans="1:5" x14ac:dyDescent="0.2">
      <c r="A6391" s="7" t="s">
        <v>1168</v>
      </c>
      <c r="B6391" s="7" t="s">
        <v>6895</v>
      </c>
      <c r="C6391" s="7" t="s">
        <v>167</v>
      </c>
      <c r="D6391" s="7" t="s">
        <v>34</v>
      </c>
      <c r="E6391" s="7" t="s">
        <v>6923</v>
      </c>
    </row>
    <row r="6392" spans="1:5" x14ac:dyDescent="0.2">
      <c r="A6392" s="7" t="s">
        <v>1168</v>
      </c>
      <c r="B6392" s="7" t="s">
        <v>6895</v>
      </c>
      <c r="C6392" s="7" t="s">
        <v>77</v>
      </c>
      <c r="D6392" s="7" t="s">
        <v>48</v>
      </c>
      <c r="E6392" s="7" t="s">
        <v>6924</v>
      </c>
    </row>
    <row r="6393" spans="1:5" x14ac:dyDescent="0.2">
      <c r="A6393" s="7" t="s">
        <v>1168</v>
      </c>
      <c r="B6393" s="7" t="s">
        <v>6895</v>
      </c>
      <c r="C6393" s="7" t="s">
        <v>83</v>
      </c>
      <c r="D6393" s="7" t="s">
        <v>98</v>
      </c>
      <c r="E6393" s="7" t="s">
        <v>6925</v>
      </c>
    </row>
    <row r="6394" spans="1:5" x14ac:dyDescent="0.2">
      <c r="A6394" s="7" t="s">
        <v>1168</v>
      </c>
      <c r="B6394" s="7" t="s">
        <v>6895</v>
      </c>
      <c r="C6394" s="7" t="s">
        <v>169</v>
      </c>
      <c r="D6394" s="7" t="s">
        <v>45</v>
      </c>
      <c r="E6394" s="7" t="s">
        <v>6926</v>
      </c>
    </row>
    <row r="6395" spans="1:5" x14ac:dyDescent="0.2">
      <c r="A6395" s="7" t="s">
        <v>1168</v>
      </c>
      <c r="B6395" s="7" t="s">
        <v>6895</v>
      </c>
      <c r="C6395" s="7" t="s">
        <v>85</v>
      </c>
      <c r="D6395" s="7" t="s">
        <v>26</v>
      </c>
      <c r="E6395" s="7" t="s">
        <v>6927</v>
      </c>
    </row>
    <row r="6396" spans="1:5" x14ac:dyDescent="0.2">
      <c r="A6396" s="7" t="s">
        <v>1168</v>
      </c>
      <c r="B6396" s="7" t="s">
        <v>6895</v>
      </c>
      <c r="C6396" s="7" t="s">
        <v>87</v>
      </c>
      <c r="D6396" s="7" t="s">
        <v>48</v>
      </c>
      <c r="E6396" s="7" t="s">
        <v>6928</v>
      </c>
    </row>
    <row r="6397" spans="1:5" x14ac:dyDescent="0.2">
      <c r="A6397" s="7" t="s">
        <v>1168</v>
      </c>
      <c r="B6397" s="7" t="s">
        <v>6895</v>
      </c>
      <c r="C6397" s="7" t="s">
        <v>89</v>
      </c>
      <c r="D6397" s="7" t="s">
        <v>37</v>
      </c>
      <c r="E6397" s="7" t="s">
        <v>6929</v>
      </c>
    </row>
    <row r="6398" spans="1:5" x14ac:dyDescent="0.2">
      <c r="A6398" s="7" t="s">
        <v>1168</v>
      </c>
      <c r="B6398" s="7" t="s">
        <v>6895</v>
      </c>
      <c r="C6398" s="7" t="s">
        <v>93</v>
      </c>
      <c r="D6398" s="7" t="s">
        <v>53</v>
      </c>
      <c r="E6398" s="7" t="s">
        <v>6930</v>
      </c>
    </row>
    <row r="6399" spans="1:5" x14ac:dyDescent="0.2">
      <c r="A6399" s="7" t="s">
        <v>1168</v>
      </c>
      <c r="B6399" s="7" t="s">
        <v>6895</v>
      </c>
      <c r="C6399" s="7" t="s">
        <v>100</v>
      </c>
      <c r="D6399" s="7" t="s">
        <v>98</v>
      </c>
      <c r="E6399" s="7" t="s">
        <v>6931</v>
      </c>
    </row>
    <row r="6400" spans="1:5" x14ac:dyDescent="0.2">
      <c r="A6400" s="7" t="s">
        <v>1168</v>
      </c>
      <c r="B6400" s="7" t="s">
        <v>6895</v>
      </c>
      <c r="C6400" s="7" t="s">
        <v>178</v>
      </c>
      <c r="D6400" s="7" t="s">
        <v>45</v>
      </c>
      <c r="E6400" s="7" t="s">
        <v>6932</v>
      </c>
    </row>
    <row r="6401" spans="1:5" x14ac:dyDescent="0.2">
      <c r="A6401" s="7" t="s">
        <v>1168</v>
      </c>
      <c r="B6401" s="7" t="s">
        <v>6895</v>
      </c>
      <c r="C6401" s="7" t="s">
        <v>95</v>
      </c>
      <c r="D6401" s="7" t="s">
        <v>23</v>
      </c>
      <c r="E6401" s="7" t="s">
        <v>6933</v>
      </c>
    </row>
    <row r="6402" spans="1:5" x14ac:dyDescent="0.2">
      <c r="A6402" s="7" t="s">
        <v>1168</v>
      </c>
      <c r="B6402" s="7" t="s">
        <v>6895</v>
      </c>
      <c r="C6402" s="7" t="s">
        <v>39</v>
      </c>
      <c r="D6402" s="7" t="s">
        <v>29</v>
      </c>
      <c r="E6402" s="7" t="s">
        <v>6934</v>
      </c>
    </row>
    <row r="6403" spans="1:5" x14ac:dyDescent="0.2">
      <c r="A6403" s="7" t="s">
        <v>1168</v>
      </c>
      <c r="B6403" s="7" t="s">
        <v>6895</v>
      </c>
      <c r="C6403" s="7" t="s">
        <v>350</v>
      </c>
      <c r="D6403" s="7" t="s">
        <v>29</v>
      </c>
      <c r="E6403" s="7" t="s">
        <v>6935</v>
      </c>
    </row>
    <row r="6404" spans="1:5" x14ac:dyDescent="0.2">
      <c r="A6404" s="7" t="s">
        <v>1168</v>
      </c>
      <c r="B6404" s="7" t="s">
        <v>6895</v>
      </c>
      <c r="C6404" s="7" t="s">
        <v>182</v>
      </c>
      <c r="D6404" s="7" t="s">
        <v>34</v>
      </c>
      <c r="E6404" s="7" t="s">
        <v>6936</v>
      </c>
    </row>
    <row r="6405" spans="1:5" x14ac:dyDescent="0.2">
      <c r="A6405" s="7" t="s">
        <v>1168</v>
      </c>
      <c r="B6405" s="7" t="s">
        <v>6895</v>
      </c>
      <c r="C6405" s="7" t="s">
        <v>1534</v>
      </c>
      <c r="D6405" s="7" t="s">
        <v>37</v>
      </c>
      <c r="E6405" s="7" t="s">
        <v>6937</v>
      </c>
    </row>
    <row r="6406" spans="1:5" x14ac:dyDescent="0.2">
      <c r="A6406" s="7" t="s">
        <v>1168</v>
      </c>
      <c r="B6406" s="7" t="s">
        <v>6895</v>
      </c>
      <c r="C6406" s="7" t="s">
        <v>102</v>
      </c>
      <c r="D6406" s="7" t="s">
        <v>42</v>
      </c>
      <c r="E6406" s="7" t="s">
        <v>6938</v>
      </c>
    </row>
    <row r="6407" spans="1:5" x14ac:dyDescent="0.2">
      <c r="A6407" s="7" t="s">
        <v>1168</v>
      </c>
      <c r="B6407" s="7" t="s">
        <v>6895</v>
      </c>
      <c r="C6407" s="7" t="s">
        <v>185</v>
      </c>
      <c r="D6407" s="7" t="s">
        <v>53</v>
      </c>
      <c r="E6407" s="7" t="s">
        <v>6939</v>
      </c>
    </row>
    <row r="6408" spans="1:5" x14ac:dyDescent="0.2">
      <c r="A6408" s="7" t="s">
        <v>1168</v>
      </c>
      <c r="B6408" s="7" t="s">
        <v>6895</v>
      </c>
      <c r="C6408" s="7" t="s">
        <v>104</v>
      </c>
      <c r="D6408" s="7" t="s">
        <v>29</v>
      </c>
      <c r="E6408" s="7" t="s">
        <v>6940</v>
      </c>
    </row>
    <row r="6409" spans="1:5" x14ac:dyDescent="0.2">
      <c r="A6409" s="7" t="s">
        <v>1168</v>
      </c>
      <c r="B6409" s="7" t="s">
        <v>6895</v>
      </c>
      <c r="C6409" s="7" t="s">
        <v>106</v>
      </c>
      <c r="D6409" s="7" t="s">
        <v>26</v>
      </c>
      <c r="E6409" s="7" t="s">
        <v>6941</v>
      </c>
    </row>
    <row r="6410" spans="1:5" x14ac:dyDescent="0.2">
      <c r="A6410" s="7" t="s">
        <v>1168</v>
      </c>
      <c r="B6410" s="7" t="s">
        <v>6895</v>
      </c>
      <c r="C6410" s="7" t="s">
        <v>108</v>
      </c>
      <c r="D6410" s="7" t="s">
        <v>45</v>
      </c>
      <c r="E6410" s="7" t="s">
        <v>6942</v>
      </c>
    </row>
    <row r="6411" spans="1:5" x14ac:dyDescent="0.2">
      <c r="A6411" s="7" t="s">
        <v>1168</v>
      </c>
      <c r="B6411" s="7" t="s">
        <v>6895</v>
      </c>
      <c r="C6411" s="7" t="s">
        <v>191</v>
      </c>
      <c r="D6411" s="7" t="s">
        <v>42</v>
      </c>
      <c r="E6411" s="7" t="s">
        <v>6943</v>
      </c>
    </row>
    <row r="6412" spans="1:5" x14ac:dyDescent="0.2">
      <c r="A6412" s="7" t="s">
        <v>1168</v>
      </c>
      <c r="B6412" s="7" t="s">
        <v>6895</v>
      </c>
      <c r="C6412" s="7" t="s">
        <v>71</v>
      </c>
      <c r="D6412" s="7" t="s">
        <v>48</v>
      </c>
      <c r="E6412" s="7" t="s">
        <v>6944</v>
      </c>
    </row>
    <row r="6413" spans="1:5" x14ac:dyDescent="0.2">
      <c r="A6413" s="7" t="s">
        <v>1168</v>
      </c>
      <c r="B6413" s="7" t="s">
        <v>6895</v>
      </c>
      <c r="C6413" s="7" t="s">
        <v>69</v>
      </c>
      <c r="D6413" s="7" t="s">
        <v>98</v>
      </c>
      <c r="E6413" s="7" t="s">
        <v>6945</v>
      </c>
    </row>
    <row r="6414" spans="1:5" x14ac:dyDescent="0.2">
      <c r="A6414" s="7" t="s">
        <v>1168</v>
      </c>
      <c r="B6414" s="7" t="s">
        <v>6895</v>
      </c>
      <c r="C6414" s="7" t="s">
        <v>195</v>
      </c>
      <c r="D6414" s="7" t="s">
        <v>23</v>
      </c>
      <c r="E6414" s="7" t="s">
        <v>6946</v>
      </c>
    </row>
    <row r="6415" spans="1:5" x14ac:dyDescent="0.2">
      <c r="A6415" s="7" t="s">
        <v>1168</v>
      </c>
      <c r="B6415" s="7" t="s">
        <v>6895</v>
      </c>
      <c r="C6415" s="7" t="s">
        <v>31</v>
      </c>
      <c r="D6415" s="7" t="s">
        <v>37</v>
      </c>
      <c r="E6415" s="7" t="s">
        <v>6947</v>
      </c>
    </row>
    <row r="6416" spans="1:5" x14ac:dyDescent="0.2">
      <c r="A6416" s="7" t="s">
        <v>1168</v>
      </c>
      <c r="B6416" s="7" t="s">
        <v>6895</v>
      </c>
      <c r="C6416" s="7" t="s">
        <v>198</v>
      </c>
      <c r="D6416" s="7" t="s">
        <v>29</v>
      </c>
      <c r="E6416" s="7" t="s">
        <v>6948</v>
      </c>
    </row>
    <row r="6417" spans="1:5" x14ac:dyDescent="0.2">
      <c r="A6417" s="7" t="s">
        <v>1168</v>
      </c>
      <c r="B6417" s="7" t="s">
        <v>6895</v>
      </c>
      <c r="C6417" s="7" t="s">
        <v>22</v>
      </c>
      <c r="D6417" s="7" t="s">
        <v>37</v>
      </c>
      <c r="E6417" s="7" t="s">
        <v>6949</v>
      </c>
    </row>
    <row r="6418" spans="1:5" x14ac:dyDescent="0.2">
      <c r="A6418" s="7" t="s">
        <v>1168</v>
      </c>
      <c r="B6418" s="7" t="s">
        <v>6895</v>
      </c>
      <c r="C6418" s="7" t="s">
        <v>75</v>
      </c>
      <c r="D6418" s="7" t="s">
        <v>42</v>
      </c>
      <c r="E6418" s="7" t="s">
        <v>6950</v>
      </c>
    </row>
    <row r="6419" spans="1:5" x14ac:dyDescent="0.2">
      <c r="A6419" s="7" t="s">
        <v>1168</v>
      </c>
      <c r="B6419" s="7" t="s">
        <v>6895</v>
      </c>
      <c r="C6419" s="7" t="s">
        <v>114</v>
      </c>
      <c r="D6419" s="7" t="s">
        <v>98</v>
      </c>
      <c r="E6419" s="7" t="s">
        <v>6951</v>
      </c>
    </row>
    <row r="6420" spans="1:5" x14ac:dyDescent="0.2">
      <c r="A6420" s="7" t="s">
        <v>1168</v>
      </c>
      <c r="B6420" s="7" t="s">
        <v>6895</v>
      </c>
      <c r="C6420" s="7" t="s">
        <v>116</v>
      </c>
      <c r="D6420" s="7" t="s">
        <v>53</v>
      </c>
      <c r="E6420" s="7" t="s">
        <v>6952</v>
      </c>
    </row>
    <row r="6421" spans="1:5" x14ac:dyDescent="0.2">
      <c r="A6421" s="7" t="s">
        <v>1168</v>
      </c>
      <c r="B6421" s="7" t="s">
        <v>6895</v>
      </c>
      <c r="C6421" s="7" t="s">
        <v>118</v>
      </c>
      <c r="D6421" s="7" t="s">
        <v>34</v>
      </c>
      <c r="E6421" s="7" t="s">
        <v>6953</v>
      </c>
    </row>
    <row r="6422" spans="1:5" x14ac:dyDescent="0.2">
      <c r="A6422" s="7" t="s">
        <v>1168</v>
      </c>
      <c r="B6422" s="7" t="s">
        <v>6895</v>
      </c>
      <c r="C6422" s="7" t="s">
        <v>73</v>
      </c>
      <c r="D6422" s="7" t="s">
        <v>42</v>
      </c>
      <c r="E6422" s="7" t="s">
        <v>6954</v>
      </c>
    </row>
    <row r="6423" spans="1:5" x14ac:dyDescent="0.2">
      <c r="A6423" s="7" t="s">
        <v>1168</v>
      </c>
      <c r="B6423" s="7" t="s">
        <v>6895</v>
      </c>
      <c r="C6423" s="7" t="s">
        <v>120</v>
      </c>
      <c r="D6423" s="7" t="s">
        <v>26</v>
      </c>
      <c r="E6423" s="7" t="s">
        <v>6955</v>
      </c>
    </row>
    <row r="6424" spans="1:5" x14ac:dyDescent="0.2">
      <c r="A6424" s="7" t="s">
        <v>1168</v>
      </c>
      <c r="B6424" s="7" t="s">
        <v>6895</v>
      </c>
      <c r="C6424" s="7" t="s">
        <v>97</v>
      </c>
      <c r="D6424" s="7" t="s">
        <v>45</v>
      </c>
      <c r="E6424" s="7" t="s">
        <v>6956</v>
      </c>
    </row>
    <row r="6425" spans="1:5" x14ac:dyDescent="0.2">
      <c r="A6425" s="7" t="s">
        <v>1168</v>
      </c>
      <c r="B6425" s="7" t="s">
        <v>6895</v>
      </c>
      <c r="C6425" s="7" t="s">
        <v>122</v>
      </c>
      <c r="D6425" s="7" t="s">
        <v>23</v>
      </c>
      <c r="E6425" s="7" t="s">
        <v>6957</v>
      </c>
    </row>
    <row r="6426" spans="1:5" x14ac:dyDescent="0.2">
      <c r="A6426" s="7" t="s">
        <v>1168</v>
      </c>
      <c r="B6426" s="7" t="s">
        <v>6895</v>
      </c>
      <c r="C6426" s="7" t="s">
        <v>124</v>
      </c>
      <c r="D6426" s="7" t="s">
        <v>98</v>
      </c>
      <c r="E6426" s="7" t="s">
        <v>6958</v>
      </c>
    </row>
    <row r="6427" spans="1:5" x14ac:dyDescent="0.2">
      <c r="A6427" s="7" t="s">
        <v>1168</v>
      </c>
      <c r="B6427" s="7" t="s">
        <v>6895</v>
      </c>
      <c r="C6427" s="7" t="s">
        <v>126</v>
      </c>
      <c r="D6427" s="7" t="s">
        <v>26</v>
      </c>
      <c r="E6427" s="7" t="s">
        <v>6959</v>
      </c>
    </row>
    <row r="6428" spans="1:5" x14ac:dyDescent="0.2">
      <c r="A6428" s="7" t="s">
        <v>1168</v>
      </c>
      <c r="B6428" s="7" t="s">
        <v>6895</v>
      </c>
      <c r="C6428" s="7" t="s">
        <v>128</v>
      </c>
      <c r="D6428" s="7" t="s">
        <v>29</v>
      </c>
      <c r="E6428" s="7" t="s">
        <v>6960</v>
      </c>
    </row>
    <row r="6429" spans="1:5" x14ac:dyDescent="0.2">
      <c r="A6429" s="7" t="s">
        <v>1168</v>
      </c>
      <c r="B6429" s="7" t="s">
        <v>6895</v>
      </c>
      <c r="C6429" s="7" t="s">
        <v>132</v>
      </c>
      <c r="D6429" s="7" t="s">
        <v>34</v>
      </c>
      <c r="E6429" s="7" t="s">
        <v>6961</v>
      </c>
    </row>
    <row r="6430" spans="1:5" x14ac:dyDescent="0.2">
      <c r="A6430" s="7" t="s">
        <v>1168</v>
      </c>
      <c r="B6430" s="7" t="s">
        <v>6895</v>
      </c>
      <c r="C6430" s="7" t="s">
        <v>214</v>
      </c>
      <c r="D6430" s="7" t="s">
        <v>45</v>
      </c>
      <c r="E6430" s="7" t="s">
        <v>6962</v>
      </c>
    </row>
    <row r="6431" spans="1:5" x14ac:dyDescent="0.2">
      <c r="A6431" s="7" t="s">
        <v>1168</v>
      </c>
      <c r="B6431" s="7" t="s">
        <v>6895</v>
      </c>
      <c r="C6431" s="7" t="s">
        <v>216</v>
      </c>
      <c r="D6431" s="7" t="s">
        <v>23</v>
      </c>
      <c r="E6431" s="7" t="s">
        <v>6963</v>
      </c>
    </row>
    <row r="6432" spans="1:5" x14ac:dyDescent="0.2">
      <c r="A6432" s="7" t="s">
        <v>1168</v>
      </c>
      <c r="B6432" s="7" t="s">
        <v>6895</v>
      </c>
      <c r="C6432" s="7" t="s">
        <v>218</v>
      </c>
      <c r="D6432" s="7" t="s">
        <v>37</v>
      </c>
      <c r="E6432" s="7" t="s">
        <v>6964</v>
      </c>
    </row>
    <row r="6433" spans="1:5" x14ac:dyDescent="0.2">
      <c r="A6433" s="7" t="s">
        <v>1168</v>
      </c>
      <c r="B6433" s="7" t="s">
        <v>6895</v>
      </c>
      <c r="C6433" s="7" t="s">
        <v>220</v>
      </c>
      <c r="D6433" s="7" t="s">
        <v>53</v>
      </c>
      <c r="E6433" s="7" t="s">
        <v>6965</v>
      </c>
    </row>
    <row r="6434" spans="1:5" x14ac:dyDescent="0.2">
      <c r="A6434" s="7" t="s">
        <v>1168</v>
      </c>
      <c r="B6434" s="7" t="s">
        <v>6895</v>
      </c>
      <c r="C6434" s="7" t="s">
        <v>222</v>
      </c>
      <c r="D6434" s="7" t="s">
        <v>42</v>
      </c>
      <c r="E6434" s="7" t="s">
        <v>6966</v>
      </c>
    </row>
    <row r="6435" spans="1:5" x14ac:dyDescent="0.2">
      <c r="A6435" s="7" t="s">
        <v>1168</v>
      </c>
      <c r="B6435" s="7" t="s">
        <v>6895</v>
      </c>
      <c r="C6435" s="7" t="s">
        <v>224</v>
      </c>
      <c r="D6435" s="7" t="s">
        <v>48</v>
      </c>
      <c r="E6435" s="7" t="s">
        <v>6967</v>
      </c>
    </row>
    <row r="6436" spans="1:5" x14ac:dyDescent="0.2">
      <c r="A6436" s="7" t="s">
        <v>1168</v>
      </c>
      <c r="B6436" s="7" t="s">
        <v>6895</v>
      </c>
      <c r="C6436" s="7" t="s">
        <v>226</v>
      </c>
      <c r="D6436" s="7" t="s">
        <v>34</v>
      </c>
      <c r="E6436" s="7" t="s">
        <v>6968</v>
      </c>
    </row>
    <row r="6437" spans="1:5" x14ac:dyDescent="0.2">
      <c r="A6437" s="7" t="s">
        <v>1168</v>
      </c>
      <c r="B6437" s="7" t="s">
        <v>6895</v>
      </c>
      <c r="C6437" s="7" t="s">
        <v>228</v>
      </c>
      <c r="D6437" s="7" t="s">
        <v>53</v>
      </c>
      <c r="E6437" s="7" t="s">
        <v>6969</v>
      </c>
    </row>
    <row r="6438" spans="1:5" x14ac:dyDescent="0.2">
      <c r="A6438" s="7" t="s">
        <v>1168</v>
      </c>
      <c r="B6438" s="7" t="s">
        <v>6895</v>
      </c>
      <c r="C6438" s="7" t="s">
        <v>230</v>
      </c>
      <c r="D6438" s="7" t="s">
        <v>98</v>
      </c>
      <c r="E6438" s="7" t="s">
        <v>6970</v>
      </c>
    </row>
    <row r="6439" spans="1:5" x14ac:dyDescent="0.2">
      <c r="A6439" s="7" t="s">
        <v>1168</v>
      </c>
      <c r="B6439" s="7" t="s">
        <v>6895</v>
      </c>
      <c r="C6439" s="7" t="s">
        <v>232</v>
      </c>
      <c r="D6439" s="7" t="s">
        <v>23</v>
      </c>
      <c r="E6439" s="7" t="s">
        <v>6971</v>
      </c>
    </row>
    <row r="6440" spans="1:5" x14ac:dyDescent="0.2">
      <c r="A6440" s="7" t="s">
        <v>1168</v>
      </c>
      <c r="B6440" s="7" t="s">
        <v>6895</v>
      </c>
      <c r="C6440" s="7" t="s">
        <v>234</v>
      </c>
      <c r="D6440" s="7" t="s">
        <v>42</v>
      </c>
      <c r="E6440" s="7" t="s">
        <v>6972</v>
      </c>
    </row>
    <row r="6441" spans="1:5" x14ac:dyDescent="0.2">
      <c r="A6441" s="7" t="s">
        <v>1168</v>
      </c>
      <c r="B6441" s="7" t="s">
        <v>6895</v>
      </c>
      <c r="C6441" s="7" t="s">
        <v>238</v>
      </c>
      <c r="D6441" s="7" t="s">
        <v>26</v>
      </c>
      <c r="E6441" s="7" t="s">
        <v>6973</v>
      </c>
    </row>
    <row r="6442" spans="1:5" x14ac:dyDescent="0.2">
      <c r="A6442" s="7" t="s">
        <v>1168</v>
      </c>
      <c r="B6442" s="7" t="s">
        <v>6895</v>
      </c>
      <c r="C6442" s="7" t="s">
        <v>236</v>
      </c>
      <c r="D6442" s="7" t="s">
        <v>48</v>
      </c>
      <c r="E6442" s="7" t="s">
        <v>6974</v>
      </c>
    </row>
    <row r="6443" spans="1:5" x14ac:dyDescent="0.2">
      <c r="A6443" s="7" t="s">
        <v>1168</v>
      </c>
      <c r="B6443" s="7" t="s">
        <v>6895</v>
      </c>
      <c r="C6443" s="7" t="s">
        <v>240</v>
      </c>
      <c r="D6443" s="7" t="s">
        <v>45</v>
      </c>
      <c r="E6443" s="7" t="s">
        <v>6975</v>
      </c>
    </row>
    <row r="6444" spans="1:5" x14ac:dyDescent="0.2">
      <c r="A6444" s="7" t="s">
        <v>1168</v>
      </c>
      <c r="B6444" s="7" t="s">
        <v>6895</v>
      </c>
      <c r="C6444" s="7" t="s">
        <v>242</v>
      </c>
      <c r="D6444" s="7" t="s">
        <v>37</v>
      </c>
      <c r="E6444" s="7" t="s">
        <v>6976</v>
      </c>
    </row>
    <row r="6445" spans="1:5" x14ac:dyDescent="0.2">
      <c r="A6445" s="7" t="s">
        <v>1168</v>
      </c>
      <c r="B6445" s="7" t="s">
        <v>6895</v>
      </c>
      <c r="C6445" s="7" t="s">
        <v>244</v>
      </c>
      <c r="D6445" s="7" t="s">
        <v>29</v>
      </c>
      <c r="E6445" s="7" t="s">
        <v>6977</v>
      </c>
    </row>
    <row r="6446" spans="1:5" x14ac:dyDescent="0.2">
      <c r="A6446" s="7" t="s">
        <v>1168</v>
      </c>
      <c r="B6446" s="7" t="s">
        <v>6895</v>
      </c>
      <c r="C6446" s="7" t="s">
        <v>246</v>
      </c>
      <c r="D6446" s="7" t="s">
        <v>23</v>
      </c>
      <c r="E6446" s="7" t="s">
        <v>6978</v>
      </c>
    </row>
    <row r="6447" spans="1:5" x14ac:dyDescent="0.2">
      <c r="A6447" s="7" t="s">
        <v>1168</v>
      </c>
      <c r="B6447" s="7" t="s">
        <v>6895</v>
      </c>
      <c r="C6447" s="7" t="s">
        <v>248</v>
      </c>
      <c r="D6447" s="7" t="s">
        <v>45</v>
      </c>
      <c r="E6447" s="7" t="s">
        <v>6979</v>
      </c>
    </row>
    <row r="6448" spans="1:5" x14ac:dyDescent="0.2">
      <c r="A6448" s="7" t="s">
        <v>1168</v>
      </c>
      <c r="B6448" s="7" t="s">
        <v>6895</v>
      </c>
      <c r="C6448" s="7" t="s">
        <v>250</v>
      </c>
      <c r="D6448" s="7" t="s">
        <v>34</v>
      </c>
      <c r="E6448" s="7" t="s">
        <v>6980</v>
      </c>
    </row>
    <row r="6449" spans="1:5" x14ac:dyDescent="0.2">
      <c r="A6449" s="7" t="s">
        <v>1168</v>
      </c>
      <c r="B6449" s="7" t="s">
        <v>6895</v>
      </c>
      <c r="C6449" s="7" t="s">
        <v>252</v>
      </c>
      <c r="D6449" s="7" t="s">
        <v>48</v>
      </c>
      <c r="E6449" s="7" t="s">
        <v>6981</v>
      </c>
    </row>
    <row r="6450" spans="1:5" x14ac:dyDescent="0.2">
      <c r="A6450" s="7" t="s">
        <v>1168</v>
      </c>
      <c r="B6450" s="7" t="s">
        <v>6895</v>
      </c>
      <c r="C6450" s="7" t="s">
        <v>254</v>
      </c>
      <c r="D6450" s="7" t="s">
        <v>37</v>
      </c>
      <c r="E6450" s="7" t="s">
        <v>6982</v>
      </c>
    </row>
    <row r="6451" spans="1:5" x14ac:dyDescent="0.2">
      <c r="A6451" s="7" t="s">
        <v>1168</v>
      </c>
      <c r="B6451" s="7" t="s">
        <v>6895</v>
      </c>
      <c r="C6451" s="7" t="s">
        <v>256</v>
      </c>
      <c r="D6451" s="7" t="s">
        <v>29</v>
      </c>
      <c r="E6451" s="7" t="s">
        <v>4886</v>
      </c>
    </row>
    <row r="6452" spans="1:5" x14ac:dyDescent="0.2">
      <c r="A6452" s="7" t="s">
        <v>1168</v>
      </c>
      <c r="B6452" s="7" t="s">
        <v>6895</v>
      </c>
      <c r="C6452" s="7" t="s">
        <v>258</v>
      </c>
      <c r="D6452" s="7" t="s">
        <v>53</v>
      </c>
      <c r="E6452" s="7" t="s">
        <v>6983</v>
      </c>
    </row>
    <row r="6453" spans="1:5" x14ac:dyDescent="0.2">
      <c r="A6453" s="7" t="s">
        <v>1168</v>
      </c>
      <c r="B6453" s="7" t="s">
        <v>6895</v>
      </c>
      <c r="C6453" s="7" t="s">
        <v>346</v>
      </c>
      <c r="D6453" s="7" t="s">
        <v>26</v>
      </c>
      <c r="E6453" s="7" t="s">
        <v>6984</v>
      </c>
    </row>
    <row r="6454" spans="1:5" x14ac:dyDescent="0.2">
      <c r="A6454" s="7" t="s">
        <v>1168</v>
      </c>
      <c r="B6454" s="7" t="s">
        <v>6895</v>
      </c>
      <c r="C6454" s="7" t="s">
        <v>348</v>
      </c>
      <c r="D6454" s="7" t="s">
        <v>98</v>
      </c>
      <c r="E6454" s="7" t="s">
        <v>6985</v>
      </c>
    </row>
    <row r="6455" spans="1:5" x14ac:dyDescent="0.2">
      <c r="A6455" s="7" t="s">
        <v>1168</v>
      </c>
      <c r="B6455" s="7" t="s">
        <v>6895</v>
      </c>
      <c r="C6455" s="7" t="s">
        <v>356</v>
      </c>
      <c r="D6455" s="7" t="s">
        <v>48</v>
      </c>
      <c r="E6455" s="7" t="s">
        <v>6986</v>
      </c>
    </row>
    <row r="6456" spans="1:5" x14ac:dyDescent="0.2">
      <c r="A6456" s="7" t="s">
        <v>1168</v>
      </c>
      <c r="B6456" s="7" t="s">
        <v>6895</v>
      </c>
      <c r="C6456" s="7" t="s">
        <v>352</v>
      </c>
      <c r="D6456" s="7" t="s">
        <v>42</v>
      </c>
      <c r="E6456" s="7" t="s">
        <v>6987</v>
      </c>
    </row>
    <row r="6457" spans="1:5" x14ac:dyDescent="0.2">
      <c r="A6457" s="7" t="s">
        <v>1168</v>
      </c>
      <c r="B6457" s="7" t="s">
        <v>6895</v>
      </c>
      <c r="C6457" s="7" t="s">
        <v>354</v>
      </c>
      <c r="D6457" s="7" t="s">
        <v>23</v>
      </c>
      <c r="E6457" s="7" t="s">
        <v>6988</v>
      </c>
    </row>
    <row r="6458" spans="1:5" x14ac:dyDescent="0.2">
      <c r="A6458" s="7" t="s">
        <v>1168</v>
      </c>
      <c r="B6458" s="7" t="s">
        <v>6895</v>
      </c>
      <c r="C6458" s="7" t="s">
        <v>358</v>
      </c>
      <c r="D6458" s="7" t="s">
        <v>29</v>
      </c>
      <c r="E6458" s="7" t="s">
        <v>6989</v>
      </c>
    </row>
    <row r="6459" spans="1:5" x14ac:dyDescent="0.2">
      <c r="A6459" s="7" t="s">
        <v>1168</v>
      </c>
      <c r="B6459" s="7" t="s">
        <v>6895</v>
      </c>
      <c r="C6459" s="7" t="s">
        <v>360</v>
      </c>
      <c r="D6459" s="7" t="s">
        <v>26</v>
      </c>
      <c r="E6459" s="7" t="s">
        <v>6990</v>
      </c>
    </row>
    <row r="6460" spans="1:5" x14ac:dyDescent="0.2">
      <c r="A6460" s="7" t="s">
        <v>1168</v>
      </c>
      <c r="B6460" s="7" t="s">
        <v>6895</v>
      </c>
      <c r="C6460" s="7" t="s">
        <v>362</v>
      </c>
      <c r="D6460" s="7" t="s">
        <v>98</v>
      </c>
      <c r="E6460" s="7" t="s">
        <v>6991</v>
      </c>
    </row>
    <row r="6461" spans="1:5" x14ac:dyDescent="0.2">
      <c r="A6461" s="7" t="s">
        <v>1168</v>
      </c>
      <c r="B6461" s="7" t="s">
        <v>6895</v>
      </c>
      <c r="C6461" s="7" t="s">
        <v>364</v>
      </c>
      <c r="D6461" s="7" t="s">
        <v>45</v>
      </c>
      <c r="E6461" s="7" t="s">
        <v>6992</v>
      </c>
    </row>
    <row r="6462" spans="1:5" x14ac:dyDescent="0.2">
      <c r="A6462" s="7" t="s">
        <v>1168</v>
      </c>
      <c r="B6462" s="7" t="s">
        <v>6895</v>
      </c>
      <c r="C6462" s="7" t="s">
        <v>366</v>
      </c>
      <c r="D6462" s="7" t="s">
        <v>37</v>
      </c>
      <c r="E6462" s="7" t="s">
        <v>6993</v>
      </c>
    </row>
    <row r="6463" spans="1:5" x14ac:dyDescent="0.2">
      <c r="A6463" s="7" t="s">
        <v>1168</v>
      </c>
      <c r="B6463" s="7" t="s">
        <v>6895</v>
      </c>
      <c r="C6463" s="7" t="s">
        <v>370</v>
      </c>
      <c r="D6463" s="7" t="s">
        <v>53</v>
      </c>
      <c r="E6463" s="7" t="s">
        <v>6994</v>
      </c>
    </row>
    <row r="6464" spans="1:5" x14ac:dyDescent="0.2">
      <c r="A6464" s="7" t="s">
        <v>1168</v>
      </c>
      <c r="B6464" s="7" t="s">
        <v>6895</v>
      </c>
      <c r="C6464" s="7" t="s">
        <v>372</v>
      </c>
      <c r="D6464" s="7" t="s">
        <v>29</v>
      </c>
      <c r="E6464" s="7" t="s">
        <v>6995</v>
      </c>
    </row>
    <row r="6465" spans="1:5" x14ac:dyDescent="0.2">
      <c r="A6465" s="7" t="s">
        <v>1168</v>
      </c>
      <c r="B6465" s="7" t="s">
        <v>6895</v>
      </c>
      <c r="C6465" s="7" t="s">
        <v>368</v>
      </c>
      <c r="D6465" s="7" t="s">
        <v>34</v>
      </c>
      <c r="E6465" s="7" t="s">
        <v>6996</v>
      </c>
    </row>
    <row r="6466" spans="1:5" x14ac:dyDescent="0.2">
      <c r="A6466" s="7" t="s">
        <v>1168</v>
      </c>
      <c r="B6466" s="7" t="s">
        <v>6895</v>
      </c>
      <c r="C6466" s="7" t="s">
        <v>374</v>
      </c>
      <c r="D6466" s="7" t="s">
        <v>37</v>
      </c>
      <c r="E6466" s="7" t="s">
        <v>6997</v>
      </c>
    </row>
    <row r="6467" spans="1:5" x14ac:dyDescent="0.2">
      <c r="A6467" s="7" t="s">
        <v>1168</v>
      </c>
      <c r="B6467" s="7" t="s">
        <v>6895</v>
      </c>
      <c r="C6467" s="7" t="s">
        <v>376</v>
      </c>
      <c r="D6467" s="7" t="s">
        <v>48</v>
      </c>
      <c r="E6467" s="7" t="s">
        <v>6998</v>
      </c>
    </row>
    <row r="6468" spans="1:5" x14ac:dyDescent="0.2">
      <c r="A6468" s="7" t="s">
        <v>1168</v>
      </c>
      <c r="B6468" s="7" t="s">
        <v>6895</v>
      </c>
      <c r="C6468" s="7" t="s">
        <v>378</v>
      </c>
      <c r="D6468" s="7" t="s">
        <v>98</v>
      </c>
      <c r="E6468" s="7" t="s">
        <v>6999</v>
      </c>
    </row>
    <row r="6469" spans="1:5" x14ac:dyDescent="0.2">
      <c r="A6469" s="7" t="s">
        <v>1168</v>
      </c>
      <c r="B6469" s="7" t="s">
        <v>6895</v>
      </c>
      <c r="C6469" s="7" t="s">
        <v>380</v>
      </c>
      <c r="D6469" s="7" t="s">
        <v>53</v>
      </c>
      <c r="E6469" s="7" t="s">
        <v>7000</v>
      </c>
    </row>
    <row r="6470" spans="1:5" x14ac:dyDescent="0.2">
      <c r="A6470" s="7" t="s">
        <v>1168</v>
      </c>
      <c r="B6470" s="7" t="s">
        <v>6895</v>
      </c>
      <c r="C6470" s="7" t="s">
        <v>383</v>
      </c>
      <c r="D6470" s="7" t="s">
        <v>34</v>
      </c>
      <c r="E6470" s="7" t="s">
        <v>7001</v>
      </c>
    </row>
    <row r="6471" spans="1:5" x14ac:dyDescent="0.2">
      <c r="A6471" s="7" t="s">
        <v>1168</v>
      </c>
      <c r="B6471" s="7" t="s">
        <v>6895</v>
      </c>
      <c r="C6471" s="7" t="s">
        <v>385</v>
      </c>
      <c r="D6471" s="7" t="s">
        <v>42</v>
      </c>
      <c r="E6471" s="7" t="s">
        <v>7002</v>
      </c>
    </row>
    <row r="6472" spans="1:5" x14ac:dyDescent="0.2">
      <c r="A6472" s="7" t="s">
        <v>1168</v>
      </c>
      <c r="B6472" s="7" t="s">
        <v>6895</v>
      </c>
      <c r="C6472" s="7" t="s">
        <v>388</v>
      </c>
      <c r="D6472" s="7" t="s">
        <v>26</v>
      </c>
      <c r="E6472" s="7" t="s">
        <v>7003</v>
      </c>
    </row>
    <row r="6473" spans="1:5" x14ac:dyDescent="0.2">
      <c r="A6473" s="7" t="s">
        <v>1168</v>
      </c>
      <c r="B6473" s="7" t="s">
        <v>6895</v>
      </c>
      <c r="C6473" s="7" t="s">
        <v>657</v>
      </c>
      <c r="D6473" s="7" t="s">
        <v>45</v>
      </c>
      <c r="E6473" s="7" t="s">
        <v>7004</v>
      </c>
    </row>
    <row r="6474" spans="1:5" x14ac:dyDescent="0.2">
      <c r="A6474" s="7" t="s">
        <v>1168</v>
      </c>
      <c r="B6474" s="7" t="s">
        <v>6895</v>
      </c>
      <c r="C6474" s="7" t="s">
        <v>391</v>
      </c>
      <c r="D6474" s="7" t="s">
        <v>23</v>
      </c>
      <c r="E6474" s="7" t="s">
        <v>7005</v>
      </c>
    </row>
    <row r="6475" spans="1:5" x14ac:dyDescent="0.2">
      <c r="A6475" s="7" t="s">
        <v>1168</v>
      </c>
      <c r="B6475" s="7" t="s">
        <v>6895</v>
      </c>
      <c r="C6475" s="7" t="s">
        <v>393</v>
      </c>
      <c r="D6475" s="7" t="s">
        <v>98</v>
      </c>
      <c r="E6475" s="7" t="s">
        <v>7006</v>
      </c>
    </row>
    <row r="6476" spans="1:5" x14ac:dyDescent="0.2">
      <c r="A6476" s="7" t="s">
        <v>1168</v>
      </c>
      <c r="B6476" s="7" t="s">
        <v>6895</v>
      </c>
      <c r="C6476" s="7" t="s">
        <v>395</v>
      </c>
      <c r="D6476" s="7" t="s">
        <v>26</v>
      </c>
      <c r="E6476" s="7" t="s">
        <v>7007</v>
      </c>
    </row>
    <row r="6477" spans="1:5" x14ac:dyDescent="0.2">
      <c r="A6477" s="7" t="s">
        <v>1168</v>
      </c>
      <c r="B6477" s="7" t="s">
        <v>6895</v>
      </c>
      <c r="C6477" s="7" t="s">
        <v>397</v>
      </c>
      <c r="D6477" s="7" t="s">
        <v>29</v>
      </c>
      <c r="E6477" s="7" t="s">
        <v>7008</v>
      </c>
    </row>
    <row r="6478" spans="1:5" x14ac:dyDescent="0.2">
      <c r="A6478" s="7" t="s">
        <v>1168</v>
      </c>
      <c r="B6478" s="7" t="s">
        <v>6895</v>
      </c>
      <c r="C6478" s="7" t="s">
        <v>399</v>
      </c>
      <c r="D6478" s="7" t="s">
        <v>34</v>
      </c>
      <c r="E6478" s="7" t="s">
        <v>7009</v>
      </c>
    </row>
    <row r="6479" spans="1:5" x14ac:dyDescent="0.2">
      <c r="A6479" s="7" t="s">
        <v>1168</v>
      </c>
      <c r="B6479" s="7" t="s">
        <v>6895</v>
      </c>
      <c r="C6479" s="7" t="s">
        <v>690</v>
      </c>
      <c r="D6479" s="7" t="s">
        <v>42</v>
      </c>
      <c r="E6479" s="7" t="s">
        <v>7010</v>
      </c>
    </row>
    <row r="6480" spans="1:5" x14ac:dyDescent="0.2">
      <c r="A6480" s="7" t="s">
        <v>1168</v>
      </c>
      <c r="B6480" s="7" t="s">
        <v>6895</v>
      </c>
      <c r="C6480" s="7" t="s">
        <v>401</v>
      </c>
      <c r="D6480" s="7" t="s">
        <v>45</v>
      </c>
      <c r="E6480" s="7" t="s">
        <v>7011</v>
      </c>
    </row>
    <row r="6481" spans="1:5" x14ac:dyDescent="0.2">
      <c r="A6481" s="7" t="s">
        <v>1168</v>
      </c>
      <c r="B6481" s="7" t="s">
        <v>6895</v>
      </c>
      <c r="C6481" s="7" t="s">
        <v>403</v>
      </c>
      <c r="D6481" s="7" t="s">
        <v>23</v>
      </c>
      <c r="E6481" s="7" t="s">
        <v>7012</v>
      </c>
    </row>
    <row r="6482" spans="1:5" x14ac:dyDescent="0.2">
      <c r="A6482" s="7" t="s">
        <v>1168</v>
      </c>
      <c r="B6482" s="7" t="s">
        <v>6895</v>
      </c>
      <c r="C6482" s="7" t="s">
        <v>405</v>
      </c>
      <c r="D6482" s="7" t="s">
        <v>37</v>
      </c>
      <c r="E6482" s="7" t="s">
        <v>7013</v>
      </c>
    </row>
    <row r="6483" spans="1:5" x14ac:dyDescent="0.2">
      <c r="A6483" s="7" t="s">
        <v>1168</v>
      </c>
      <c r="B6483" s="7" t="s">
        <v>6895</v>
      </c>
      <c r="C6483" s="7" t="s">
        <v>415</v>
      </c>
      <c r="D6483" s="7" t="s">
        <v>53</v>
      </c>
      <c r="E6483" s="7" t="s">
        <v>7014</v>
      </c>
    </row>
    <row r="6484" spans="1:5" x14ac:dyDescent="0.2">
      <c r="A6484" s="7" t="s">
        <v>1168</v>
      </c>
      <c r="B6484" s="7" t="s">
        <v>6895</v>
      </c>
      <c r="C6484" s="7" t="s">
        <v>407</v>
      </c>
      <c r="D6484" s="7" t="s">
        <v>42</v>
      </c>
      <c r="E6484" s="7" t="s">
        <v>7015</v>
      </c>
    </row>
    <row r="6485" spans="1:5" x14ac:dyDescent="0.2">
      <c r="A6485" s="7" t="s">
        <v>1168</v>
      </c>
      <c r="B6485" s="7" t="s">
        <v>6895</v>
      </c>
      <c r="C6485" s="7" t="s">
        <v>417</v>
      </c>
      <c r="D6485" s="7" t="s">
        <v>48</v>
      </c>
      <c r="E6485" s="7" t="s">
        <v>7016</v>
      </c>
    </row>
    <row r="6486" spans="1:5" x14ac:dyDescent="0.2">
      <c r="A6486" s="7" t="s">
        <v>1168</v>
      </c>
      <c r="B6486" s="7" t="s">
        <v>6895</v>
      </c>
      <c r="C6486" s="7" t="s">
        <v>411</v>
      </c>
      <c r="D6486" s="7" t="s">
        <v>34</v>
      </c>
      <c r="E6486" s="7" t="s">
        <v>7017</v>
      </c>
    </row>
    <row r="6487" spans="1:5" x14ac:dyDescent="0.2">
      <c r="A6487" s="7" t="s">
        <v>1168</v>
      </c>
      <c r="B6487" s="7" t="s">
        <v>6895</v>
      </c>
      <c r="C6487" s="7" t="s">
        <v>419</v>
      </c>
      <c r="D6487" s="7" t="s">
        <v>53</v>
      </c>
      <c r="E6487" s="7" t="s">
        <v>7018</v>
      </c>
    </row>
    <row r="6488" spans="1:5" x14ac:dyDescent="0.2">
      <c r="A6488" s="7" t="s">
        <v>1168</v>
      </c>
      <c r="B6488" s="7" t="s">
        <v>6895</v>
      </c>
      <c r="C6488" s="7" t="s">
        <v>413</v>
      </c>
      <c r="D6488" s="7" t="s">
        <v>98</v>
      </c>
      <c r="E6488" s="7" t="s">
        <v>7019</v>
      </c>
    </row>
    <row r="6489" spans="1:5" x14ac:dyDescent="0.2">
      <c r="A6489" s="7" t="s">
        <v>1168</v>
      </c>
      <c r="B6489" s="7" t="s">
        <v>6895</v>
      </c>
      <c r="C6489" s="7" t="s">
        <v>421</v>
      </c>
      <c r="D6489" s="7" t="s">
        <v>23</v>
      </c>
      <c r="E6489" s="7" t="s">
        <v>7020</v>
      </c>
    </row>
    <row r="6490" spans="1:5" x14ac:dyDescent="0.2">
      <c r="A6490" s="7" t="s">
        <v>1168</v>
      </c>
      <c r="B6490" s="7" t="s">
        <v>6895</v>
      </c>
      <c r="C6490" s="7" t="s">
        <v>423</v>
      </c>
      <c r="D6490" s="7" t="s">
        <v>42</v>
      </c>
      <c r="E6490" s="7" t="s">
        <v>7021</v>
      </c>
    </row>
    <row r="6491" spans="1:5" x14ac:dyDescent="0.2">
      <c r="A6491" s="7" t="s">
        <v>1168</v>
      </c>
      <c r="B6491" s="7" t="s">
        <v>6895</v>
      </c>
      <c r="C6491" s="7" t="s">
        <v>425</v>
      </c>
      <c r="D6491" s="7" t="s">
        <v>48</v>
      </c>
      <c r="E6491" s="7" t="s">
        <v>7022</v>
      </c>
    </row>
    <row r="6492" spans="1:5" x14ac:dyDescent="0.2">
      <c r="A6492" s="7" t="s">
        <v>1168</v>
      </c>
      <c r="B6492" s="7" t="s">
        <v>6895</v>
      </c>
      <c r="C6492" s="7" t="s">
        <v>675</v>
      </c>
      <c r="D6492" s="7" t="s">
        <v>26</v>
      </c>
      <c r="E6492" s="7" t="s">
        <v>7023</v>
      </c>
    </row>
    <row r="6493" spans="1:5" x14ac:dyDescent="0.2">
      <c r="A6493" s="7" t="s">
        <v>1168</v>
      </c>
      <c r="B6493" s="7" t="s">
        <v>6895</v>
      </c>
      <c r="C6493" s="7" t="s">
        <v>427</v>
      </c>
      <c r="D6493" s="7" t="s">
        <v>45</v>
      </c>
      <c r="E6493" s="7" t="s">
        <v>7024</v>
      </c>
    </row>
    <row r="6494" spans="1:5" x14ac:dyDescent="0.2">
      <c r="A6494" s="7" t="s">
        <v>1168</v>
      </c>
      <c r="B6494" s="7" t="s">
        <v>6895</v>
      </c>
      <c r="C6494" s="7" t="s">
        <v>429</v>
      </c>
      <c r="D6494" s="7" t="s">
        <v>37</v>
      </c>
      <c r="E6494" s="7" t="s">
        <v>7025</v>
      </c>
    </row>
    <row r="6495" spans="1:5" x14ac:dyDescent="0.2">
      <c r="A6495" s="7" t="s">
        <v>1168</v>
      </c>
      <c r="B6495" s="7" t="s">
        <v>6895</v>
      </c>
      <c r="C6495" s="7" t="s">
        <v>431</v>
      </c>
      <c r="D6495" s="7" t="s">
        <v>29</v>
      </c>
      <c r="E6495" s="7" t="s">
        <v>7026</v>
      </c>
    </row>
    <row r="6496" spans="1:5" x14ac:dyDescent="0.2">
      <c r="A6496" s="7" t="s">
        <v>1168</v>
      </c>
      <c r="B6496" s="7" t="s">
        <v>6895</v>
      </c>
      <c r="C6496" s="7" t="s">
        <v>433</v>
      </c>
      <c r="D6496" s="7" t="s">
        <v>23</v>
      </c>
      <c r="E6496" s="7" t="s">
        <v>7027</v>
      </c>
    </row>
    <row r="6497" spans="1:5" x14ac:dyDescent="0.2">
      <c r="A6497" s="7" t="s">
        <v>1168</v>
      </c>
      <c r="B6497" s="7" t="s">
        <v>6895</v>
      </c>
      <c r="C6497" s="7" t="s">
        <v>435</v>
      </c>
      <c r="D6497" s="7" t="s">
        <v>45</v>
      </c>
      <c r="E6497" s="7" t="s">
        <v>7028</v>
      </c>
    </row>
    <row r="6498" spans="1:5" x14ac:dyDescent="0.2">
      <c r="A6498" s="7" t="s">
        <v>1168</v>
      </c>
      <c r="B6498" s="7" t="s">
        <v>6895</v>
      </c>
      <c r="C6498" s="7" t="s">
        <v>437</v>
      </c>
      <c r="D6498" s="7" t="s">
        <v>34</v>
      </c>
      <c r="E6498" s="7" t="s">
        <v>7029</v>
      </c>
    </row>
    <row r="6499" spans="1:5" x14ac:dyDescent="0.2">
      <c r="A6499" s="7" t="s">
        <v>1168</v>
      </c>
      <c r="B6499" s="7" t="s">
        <v>6895</v>
      </c>
      <c r="C6499" s="7" t="s">
        <v>439</v>
      </c>
      <c r="D6499" s="7" t="s">
        <v>48</v>
      </c>
      <c r="E6499" s="7" t="s">
        <v>7030</v>
      </c>
    </row>
    <row r="6500" spans="1:5" x14ac:dyDescent="0.2">
      <c r="A6500" s="7" t="s">
        <v>1168</v>
      </c>
      <c r="B6500" s="7" t="s">
        <v>6895</v>
      </c>
      <c r="C6500" s="7" t="s">
        <v>441</v>
      </c>
      <c r="D6500" s="7" t="s">
        <v>37</v>
      </c>
      <c r="E6500" s="7" t="s">
        <v>7031</v>
      </c>
    </row>
    <row r="6501" spans="1:5" x14ac:dyDescent="0.2">
      <c r="A6501" s="7" t="s">
        <v>1168</v>
      </c>
      <c r="B6501" s="7" t="s">
        <v>6895</v>
      </c>
      <c r="C6501" s="7" t="s">
        <v>447</v>
      </c>
      <c r="D6501" s="7" t="s">
        <v>29</v>
      </c>
      <c r="E6501" s="7" t="s">
        <v>7032</v>
      </c>
    </row>
    <row r="6502" spans="1:5" x14ac:dyDescent="0.2">
      <c r="A6502" s="7" t="s">
        <v>1168</v>
      </c>
      <c r="B6502" s="7" t="s">
        <v>6895</v>
      </c>
      <c r="C6502" s="7" t="s">
        <v>911</v>
      </c>
      <c r="D6502" s="7" t="s">
        <v>98</v>
      </c>
      <c r="E6502" s="7" t="s">
        <v>7033</v>
      </c>
    </row>
    <row r="6503" spans="1:5" x14ac:dyDescent="0.2">
      <c r="A6503" s="7" t="s">
        <v>1168</v>
      </c>
      <c r="B6503" s="7" t="s">
        <v>6895</v>
      </c>
      <c r="C6503" s="7" t="s">
        <v>443</v>
      </c>
      <c r="D6503" s="7" t="s">
        <v>53</v>
      </c>
      <c r="E6503" s="7" t="s">
        <v>7034</v>
      </c>
    </row>
    <row r="6504" spans="1:5" x14ac:dyDescent="0.2">
      <c r="A6504" s="7" t="s">
        <v>1168</v>
      </c>
      <c r="B6504" s="7" t="s">
        <v>6895</v>
      </c>
      <c r="C6504" s="7" t="s">
        <v>445</v>
      </c>
      <c r="D6504" s="7" t="s">
        <v>42</v>
      </c>
      <c r="E6504" s="7" t="s">
        <v>7035</v>
      </c>
    </row>
    <row r="6505" spans="1:5" x14ac:dyDescent="0.2">
      <c r="A6505" s="7" t="s">
        <v>1168</v>
      </c>
      <c r="B6505" s="7" t="s">
        <v>6895</v>
      </c>
      <c r="C6505" s="7" t="s">
        <v>91</v>
      </c>
      <c r="D6505" s="7" t="s">
        <v>23</v>
      </c>
      <c r="E6505" s="7" t="s">
        <v>7036</v>
      </c>
    </row>
    <row r="6506" spans="1:5" x14ac:dyDescent="0.2">
      <c r="A6506" s="7" t="s">
        <v>1168</v>
      </c>
      <c r="B6506" s="7" t="s">
        <v>6895</v>
      </c>
      <c r="C6506" s="7" t="s">
        <v>449</v>
      </c>
      <c r="D6506" s="7" t="s">
        <v>26</v>
      </c>
      <c r="E6506" s="7" t="s">
        <v>7037</v>
      </c>
    </row>
    <row r="6507" spans="1:5" x14ac:dyDescent="0.2">
      <c r="A6507" s="7" t="s">
        <v>1168</v>
      </c>
      <c r="B6507" s="7" t="s">
        <v>6895</v>
      </c>
      <c r="C6507" s="7" t="s">
        <v>451</v>
      </c>
      <c r="D6507" s="7" t="s">
        <v>98</v>
      </c>
      <c r="E6507" s="7" t="s">
        <v>7038</v>
      </c>
    </row>
    <row r="6508" spans="1:5" x14ac:dyDescent="0.2">
      <c r="A6508" s="7" t="s">
        <v>1168</v>
      </c>
      <c r="B6508" s="7" t="s">
        <v>6895</v>
      </c>
      <c r="C6508" s="7" t="s">
        <v>453</v>
      </c>
      <c r="D6508" s="7" t="s">
        <v>48</v>
      </c>
      <c r="E6508" s="7" t="s">
        <v>7039</v>
      </c>
    </row>
    <row r="6509" spans="1:5" x14ac:dyDescent="0.2">
      <c r="A6509" s="7" t="s">
        <v>1168</v>
      </c>
      <c r="B6509" s="7" t="s">
        <v>6895</v>
      </c>
      <c r="C6509" s="7" t="s">
        <v>692</v>
      </c>
      <c r="D6509" s="7" t="s">
        <v>23</v>
      </c>
      <c r="E6509" s="7" t="s">
        <v>7040</v>
      </c>
    </row>
    <row r="6510" spans="1:5" x14ac:dyDescent="0.2">
      <c r="A6510" s="7" t="s">
        <v>1168</v>
      </c>
      <c r="B6510" s="7" t="s">
        <v>6895</v>
      </c>
      <c r="C6510" s="7" t="s">
        <v>694</v>
      </c>
      <c r="D6510" s="7" t="s">
        <v>29</v>
      </c>
      <c r="E6510" s="7" t="s">
        <v>7041</v>
      </c>
    </row>
    <row r="6511" spans="1:5" x14ac:dyDescent="0.2">
      <c r="A6511" s="7" t="s">
        <v>1168</v>
      </c>
      <c r="B6511" s="7" t="s">
        <v>6895</v>
      </c>
      <c r="C6511" s="7" t="s">
        <v>696</v>
      </c>
      <c r="D6511" s="7" t="s">
        <v>26</v>
      </c>
      <c r="E6511" s="7" t="s">
        <v>7042</v>
      </c>
    </row>
    <row r="6512" spans="1:5" x14ac:dyDescent="0.2">
      <c r="A6512" s="7" t="s">
        <v>1168</v>
      </c>
      <c r="B6512" s="7" t="s">
        <v>6895</v>
      </c>
      <c r="C6512" s="7" t="s">
        <v>698</v>
      </c>
      <c r="D6512" s="7" t="s">
        <v>98</v>
      </c>
      <c r="E6512" s="7" t="s">
        <v>7043</v>
      </c>
    </row>
    <row r="6513" spans="1:5" x14ac:dyDescent="0.2">
      <c r="A6513" s="7" t="s">
        <v>1168</v>
      </c>
      <c r="B6513" s="7" t="s">
        <v>6895</v>
      </c>
      <c r="C6513" s="7" t="s">
        <v>1079</v>
      </c>
      <c r="D6513" s="7" t="s">
        <v>45</v>
      </c>
      <c r="E6513" s="7" t="s">
        <v>7044</v>
      </c>
    </row>
    <row r="6514" spans="1:5" x14ac:dyDescent="0.2">
      <c r="A6514" s="7" t="s">
        <v>1168</v>
      </c>
      <c r="B6514" s="7" t="s">
        <v>6895</v>
      </c>
      <c r="C6514" s="7" t="s">
        <v>110</v>
      </c>
      <c r="D6514" s="7" t="s">
        <v>34</v>
      </c>
      <c r="E6514" s="7" t="s">
        <v>7045</v>
      </c>
    </row>
    <row r="6515" spans="1:5" x14ac:dyDescent="0.2">
      <c r="A6515" s="7" t="s">
        <v>1168</v>
      </c>
      <c r="B6515" s="7" t="s">
        <v>6895</v>
      </c>
      <c r="C6515" s="7" t="s">
        <v>702</v>
      </c>
      <c r="D6515" s="7" t="s">
        <v>37</v>
      </c>
      <c r="E6515" s="7" t="s">
        <v>7046</v>
      </c>
    </row>
    <row r="6516" spans="1:5" x14ac:dyDescent="0.2">
      <c r="A6516" s="7" t="s">
        <v>1168</v>
      </c>
      <c r="B6516" s="7" t="s">
        <v>6895</v>
      </c>
      <c r="C6516" s="7" t="s">
        <v>704</v>
      </c>
      <c r="D6516" s="7" t="s">
        <v>53</v>
      </c>
      <c r="E6516" s="7" t="s">
        <v>7047</v>
      </c>
    </row>
    <row r="6517" spans="1:5" x14ac:dyDescent="0.2">
      <c r="A6517" s="7" t="s">
        <v>1168</v>
      </c>
      <c r="B6517" s="7" t="s">
        <v>6895</v>
      </c>
      <c r="C6517" s="7" t="s">
        <v>700</v>
      </c>
      <c r="D6517" s="7" t="s">
        <v>34</v>
      </c>
      <c r="E6517" s="7" t="s">
        <v>7048</v>
      </c>
    </row>
    <row r="6518" spans="1:5" x14ac:dyDescent="0.2">
      <c r="A6518" s="7" t="s">
        <v>1168</v>
      </c>
      <c r="B6518" s="7" t="s">
        <v>6895</v>
      </c>
      <c r="C6518" s="7" t="s">
        <v>1088</v>
      </c>
      <c r="D6518" s="7" t="s">
        <v>42</v>
      </c>
      <c r="E6518" s="7" t="s">
        <v>7049</v>
      </c>
    </row>
    <row r="6519" spans="1:5" x14ac:dyDescent="0.2">
      <c r="A6519" s="7" t="s">
        <v>1168</v>
      </c>
      <c r="B6519" s="7" t="s">
        <v>6895</v>
      </c>
      <c r="C6519" s="7" t="s">
        <v>710</v>
      </c>
      <c r="D6519" s="7" t="s">
        <v>34</v>
      </c>
      <c r="E6519" s="7" t="s">
        <v>7050</v>
      </c>
    </row>
    <row r="6520" spans="1:5" x14ac:dyDescent="0.2">
      <c r="A6520" s="7" t="s">
        <v>1168</v>
      </c>
      <c r="B6520" s="7" t="s">
        <v>6895</v>
      </c>
      <c r="C6520" s="7" t="s">
        <v>706</v>
      </c>
      <c r="D6520" s="7" t="s">
        <v>45</v>
      </c>
      <c r="E6520" s="7" t="s">
        <v>7051</v>
      </c>
    </row>
    <row r="6521" spans="1:5" x14ac:dyDescent="0.2">
      <c r="A6521" s="7" t="s">
        <v>1168</v>
      </c>
      <c r="B6521" s="7" t="s">
        <v>6895</v>
      </c>
      <c r="C6521" s="7" t="s">
        <v>708</v>
      </c>
      <c r="D6521" s="7" t="s">
        <v>37</v>
      </c>
      <c r="E6521" s="7" t="s">
        <v>7052</v>
      </c>
    </row>
    <row r="6522" spans="1:5" x14ac:dyDescent="0.2">
      <c r="A6522" s="7" t="s">
        <v>1168</v>
      </c>
      <c r="B6522" s="7" t="s">
        <v>6895</v>
      </c>
      <c r="C6522" s="7" t="s">
        <v>712</v>
      </c>
      <c r="D6522" s="7" t="s">
        <v>48</v>
      </c>
      <c r="E6522" s="7" t="s">
        <v>7053</v>
      </c>
    </row>
    <row r="6523" spans="1:5" x14ac:dyDescent="0.2">
      <c r="A6523" s="7" t="s">
        <v>1168</v>
      </c>
      <c r="B6523" s="7" t="s">
        <v>6895</v>
      </c>
      <c r="C6523" s="7" t="s">
        <v>714</v>
      </c>
      <c r="D6523" s="7" t="s">
        <v>26</v>
      </c>
      <c r="E6523" s="7" t="s">
        <v>7054</v>
      </c>
    </row>
    <row r="6524" spans="1:5" x14ac:dyDescent="0.2">
      <c r="A6524" s="7" t="s">
        <v>1168</v>
      </c>
      <c r="B6524" s="7" t="s">
        <v>6895</v>
      </c>
      <c r="C6524" s="7" t="s">
        <v>716</v>
      </c>
      <c r="D6524" s="7" t="s">
        <v>98</v>
      </c>
      <c r="E6524" s="7" t="s">
        <v>7055</v>
      </c>
    </row>
    <row r="6525" spans="1:5" x14ac:dyDescent="0.2">
      <c r="A6525" s="7" t="s">
        <v>1168</v>
      </c>
      <c r="B6525" s="7" t="s">
        <v>6895</v>
      </c>
      <c r="C6525" s="7" t="s">
        <v>718</v>
      </c>
      <c r="D6525" s="7" t="s">
        <v>23</v>
      </c>
      <c r="E6525" s="7" t="s">
        <v>7056</v>
      </c>
    </row>
    <row r="6526" spans="1:5" x14ac:dyDescent="0.2">
      <c r="A6526" s="7" t="s">
        <v>1168</v>
      </c>
      <c r="B6526" s="7" t="s">
        <v>6895</v>
      </c>
      <c r="C6526" s="7" t="s">
        <v>720</v>
      </c>
      <c r="D6526" s="7" t="s">
        <v>29</v>
      </c>
      <c r="E6526" s="7" t="s">
        <v>7057</v>
      </c>
    </row>
    <row r="6527" spans="1:5" x14ac:dyDescent="0.2">
      <c r="A6527" s="7" t="s">
        <v>1168</v>
      </c>
      <c r="B6527" s="7" t="s">
        <v>6895</v>
      </c>
      <c r="C6527" s="7" t="s">
        <v>722</v>
      </c>
      <c r="D6527" s="7" t="s">
        <v>53</v>
      </c>
      <c r="E6527" s="7" t="s">
        <v>7058</v>
      </c>
    </row>
    <row r="6528" spans="1:5" x14ac:dyDescent="0.2">
      <c r="A6528" s="7" t="s">
        <v>1168</v>
      </c>
      <c r="B6528" s="7" t="s">
        <v>6895</v>
      </c>
      <c r="C6528" s="7" t="s">
        <v>724</v>
      </c>
      <c r="D6528" s="7" t="s">
        <v>37</v>
      </c>
      <c r="E6528" s="7" t="s">
        <v>7059</v>
      </c>
    </row>
    <row r="6529" spans="1:5" x14ac:dyDescent="0.2">
      <c r="A6529" s="7" t="s">
        <v>1168</v>
      </c>
      <c r="B6529" s="7" t="s">
        <v>6895</v>
      </c>
      <c r="C6529" s="7" t="s">
        <v>726</v>
      </c>
      <c r="D6529" s="7" t="s">
        <v>23</v>
      </c>
      <c r="E6529" s="7" t="s">
        <v>7060</v>
      </c>
    </row>
    <row r="6530" spans="1:5" x14ac:dyDescent="0.2">
      <c r="A6530" s="7" t="s">
        <v>1168</v>
      </c>
      <c r="B6530" s="7" t="s">
        <v>6895</v>
      </c>
      <c r="C6530" s="7" t="s">
        <v>728</v>
      </c>
      <c r="D6530" s="7" t="s">
        <v>42</v>
      </c>
      <c r="E6530" s="7" t="s">
        <v>7061</v>
      </c>
    </row>
    <row r="6531" spans="1:5" x14ac:dyDescent="0.2">
      <c r="A6531" s="7" t="s">
        <v>1168</v>
      </c>
      <c r="B6531" s="7" t="s">
        <v>6895</v>
      </c>
      <c r="C6531" s="7" t="s">
        <v>730</v>
      </c>
      <c r="D6531" s="7" t="s">
        <v>26</v>
      </c>
      <c r="E6531" s="7" t="s">
        <v>7062</v>
      </c>
    </row>
    <row r="6532" spans="1:5" x14ac:dyDescent="0.2">
      <c r="A6532" s="7" t="s">
        <v>1168</v>
      </c>
      <c r="B6532" s="7" t="s">
        <v>6895</v>
      </c>
      <c r="C6532" s="7" t="s">
        <v>732</v>
      </c>
      <c r="D6532" s="7" t="s">
        <v>29</v>
      </c>
      <c r="E6532" s="7" t="s">
        <v>7063</v>
      </c>
    </row>
    <row r="6533" spans="1:5" x14ac:dyDescent="0.2">
      <c r="A6533" s="7" t="s">
        <v>1168</v>
      </c>
      <c r="B6533" s="7" t="s">
        <v>6895</v>
      </c>
      <c r="C6533" s="7" t="s">
        <v>734</v>
      </c>
      <c r="D6533" s="7" t="s">
        <v>53</v>
      </c>
      <c r="E6533" s="7" t="s">
        <v>7064</v>
      </c>
    </row>
    <row r="6534" spans="1:5" x14ac:dyDescent="0.2">
      <c r="A6534" s="7" t="s">
        <v>1168</v>
      </c>
      <c r="B6534" s="7" t="s">
        <v>6895</v>
      </c>
      <c r="C6534" s="7" t="s">
        <v>754</v>
      </c>
      <c r="D6534" s="7" t="s">
        <v>45</v>
      </c>
      <c r="E6534" s="7" t="s">
        <v>7065</v>
      </c>
    </row>
    <row r="6535" spans="1:5" x14ac:dyDescent="0.2">
      <c r="A6535" s="7" t="s">
        <v>1168</v>
      </c>
      <c r="B6535" s="7" t="s">
        <v>6895</v>
      </c>
      <c r="C6535" s="7" t="s">
        <v>736</v>
      </c>
      <c r="D6535" s="7" t="s">
        <v>34</v>
      </c>
      <c r="E6535" s="7" t="s">
        <v>7066</v>
      </c>
    </row>
    <row r="6536" spans="1:5" x14ac:dyDescent="0.2">
      <c r="A6536" s="7" t="s">
        <v>1168</v>
      </c>
      <c r="B6536" s="7" t="s">
        <v>6895</v>
      </c>
      <c r="C6536" s="7" t="s">
        <v>740</v>
      </c>
      <c r="D6536" s="7" t="s">
        <v>98</v>
      </c>
      <c r="E6536" s="7" t="s">
        <v>7067</v>
      </c>
    </row>
    <row r="6537" spans="1:5" x14ac:dyDescent="0.2">
      <c r="A6537" s="7" t="s">
        <v>1168</v>
      </c>
      <c r="B6537" s="7" t="s">
        <v>6895</v>
      </c>
      <c r="C6537" s="7" t="s">
        <v>738</v>
      </c>
      <c r="D6537" s="7" t="s">
        <v>48</v>
      </c>
      <c r="E6537" s="7" t="s">
        <v>7068</v>
      </c>
    </row>
    <row r="6538" spans="1:5" x14ac:dyDescent="0.2">
      <c r="A6538" s="7" t="s">
        <v>1168</v>
      </c>
      <c r="B6538" s="7" t="s">
        <v>6895</v>
      </c>
      <c r="C6538" s="7" t="s">
        <v>742</v>
      </c>
      <c r="D6538" s="7" t="s">
        <v>45</v>
      </c>
      <c r="E6538" s="7" t="s">
        <v>7069</v>
      </c>
    </row>
    <row r="6539" spans="1:5" x14ac:dyDescent="0.2">
      <c r="A6539" s="7" t="s">
        <v>1168</v>
      </c>
      <c r="B6539" s="7" t="s">
        <v>6895</v>
      </c>
      <c r="C6539" s="7" t="s">
        <v>744</v>
      </c>
      <c r="D6539" s="7" t="s">
        <v>26</v>
      </c>
      <c r="E6539" s="7" t="s">
        <v>7070</v>
      </c>
    </row>
    <row r="6540" spans="1:5" x14ac:dyDescent="0.2">
      <c r="A6540" s="7" t="s">
        <v>1168</v>
      </c>
      <c r="B6540" s="7" t="s">
        <v>6895</v>
      </c>
      <c r="C6540" s="7" t="s">
        <v>746</v>
      </c>
      <c r="D6540" s="7" t="s">
        <v>48</v>
      </c>
      <c r="E6540" s="7" t="s">
        <v>7071</v>
      </c>
    </row>
    <row r="6541" spans="1:5" x14ac:dyDescent="0.2">
      <c r="A6541" s="7" t="s">
        <v>1168</v>
      </c>
      <c r="B6541" s="7" t="s">
        <v>6895</v>
      </c>
      <c r="C6541" s="7" t="s">
        <v>748</v>
      </c>
      <c r="D6541" s="7" t="s">
        <v>37</v>
      </c>
      <c r="E6541" s="7" t="s">
        <v>7072</v>
      </c>
    </row>
    <row r="6542" spans="1:5" x14ac:dyDescent="0.2">
      <c r="A6542" s="7" t="s">
        <v>1168</v>
      </c>
      <c r="B6542" s="7" t="s">
        <v>6895</v>
      </c>
      <c r="C6542" s="7" t="s">
        <v>750</v>
      </c>
      <c r="D6542" s="7" t="s">
        <v>53</v>
      </c>
      <c r="E6542" s="7" t="s">
        <v>7073</v>
      </c>
    </row>
    <row r="6543" spans="1:5" x14ac:dyDescent="0.2">
      <c r="A6543" s="7" t="s">
        <v>1168</v>
      </c>
      <c r="B6543" s="7" t="s">
        <v>6895</v>
      </c>
      <c r="C6543" s="7" t="s">
        <v>752</v>
      </c>
      <c r="D6543" s="7" t="s">
        <v>98</v>
      </c>
      <c r="E6543" s="7" t="s">
        <v>7074</v>
      </c>
    </row>
    <row r="6544" spans="1:5" x14ac:dyDescent="0.2">
      <c r="A6544" s="7" t="s">
        <v>1168</v>
      </c>
      <c r="B6544" s="7" t="s">
        <v>6895</v>
      </c>
      <c r="C6544" s="7" t="s">
        <v>756</v>
      </c>
      <c r="D6544" s="7" t="s">
        <v>23</v>
      </c>
      <c r="E6544" s="7" t="s">
        <v>7075</v>
      </c>
    </row>
    <row r="6545" spans="1:5" x14ac:dyDescent="0.2">
      <c r="A6545" s="7" t="s">
        <v>1168</v>
      </c>
      <c r="B6545" s="7" t="s">
        <v>6895</v>
      </c>
      <c r="C6545" s="7" t="s">
        <v>758</v>
      </c>
      <c r="D6545" s="7" t="s">
        <v>29</v>
      </c>
      <c r="E6545" s="7" t="s">
        <v>7076</v>
      </c>
    </row>
    <row r="6546" spans="1:5" x14ac:dyDescent="0.2">
      <c r="A6546" s="7" t="s">
        <v>1168</v>
      </c>
      <c r="B6546" s="7" t="s">
        <v>6895</v>
      </c>
      <c r="C6546" s="7" t="s">
        <v>760</v>
      </c>
      <c r="D6546" s="7" t="s">
        <v>34</v>
      </c>
      <c r="E6546" s="7" t="s">
        <v>7077</v>
      </c>
    </row>
    <row r="6547" spans="1:5" x14ac:dyDescent="0.2">
      <c r="A6547" s="7" t="s">
        <v>1168</v>
      </c>
      <c r="B6547" s="7" t="s">
        <v>6895</v>
      </c>
      <c r="C6547" s="7" t="s">
        <v>112</v>
      </c>
      <c r="D6547" s="7" t="s">
        <v>48</v>
      </c>
      <c r="E6547" s="7" t="s">
        <v>7078</v>
      </c>
    </row>
    <row r="6548" spans="1:5" x14ac:dyDescent="0.2">
      <c r="A6548" s="7" t="s">
        <v>135</v>
      </c>
      <c r="B6548" s="7" t="s">
        <v>7079</v>
      </c>
      <c r="C6548" s="7" t="s">
        <v>25</v>
      </c>
      <c r="D6548" s="7" t="s">
        <v>53</v>
      </c>
      <c r="E6548" s="7" t="s">
        <v>7080</v>
      </c>
    </row>
    <row r="6549" spans="1:5" x14ac:dyDescent="0.2">
      <c r="A6549" s="7" t="s">
        <v>135</v>
      </c>
      <c r="B6549" s="7" t="s">
        <v>7079</v>
      </c>
      <c r="C6549" s="7" t="s">
        <v>28</v>
      </c>
      <c r="D6549" s="7" t="s">
        <v>98</v>
      </c>
      <c r="E6549" s="7" t="s">
        <v>7081</v>
      </c>
    </row>
    <row r="6550" spans="1:5" x14ac:dyDescent="0.2">
      <c r="A6550" s="7" t="s">
        <v>135</v>
      </c>
      <c r="B6550" s="7" t="s">
        <v>7079</v>
      </c>
      <c r="C6550" s="7" t="s">
        <v>33</v>
      </c>
      <c r="D6550" s="7" t="s">
        <v>23</v>
      </c>
      <c r="E6550" s="7" t="s">
        <v>7082</v>
      </c>
    </row>
    <row r="6551" spans="1:5" x14ac:dyDescent="0.2">
      <c r="A6551" s="7" t="s">
        <v>135</v>
      </c>
      <c r="B6551" s="7" t="s">
        <v>7079</v>
      </c>
      <c r="C6551" s="7" t="s">
        <v>44</v>
      </c>
      <c r="D6551" s="7" t="s">
        <v>42</v>
      </c>
      <c r="E6551" s="7" t="s">
        <v>7083</v>
      </c>
    </row>
    <row r="6552" spans="1:5" x14ac:dyDescent="0.2">
      <c r="A6552" s="7" t="s">
        <v>135</v>
      </c>
      <c r="B6552" s="7" t="s">
        <v>7079</v>
      </c>
      <c r="C6552" s="7" t="s">
        <v>140</v>
      </c>
      <c r="D6552" s="7" t="s">
        <v>48</v>
      </c>
      <c r="E6552" s="7" t="s">
        <v>7084</v>
      </c>
    </row>
    <row r="6553" spans="1:5" x14ac:dyDescent="0.2">
      <c r="A6553" s="7" t="s">
        <v>135</v>
      </c>
      <c r="B6553" s="7" t="s">
        <v>7079</v>
      </c>
      <c r="C6553" s="7" t="s">
        <v>36</v>
      </c>
      <c r="D6553" s="7" t="s">
        <v>26</v>
      </c>
      <c r="E6553" s="7" t="s">
        <v>7085</v>
      </c>
    </row>
    <row r="6554" spans="1:5" x14ac:dyDescent="0.2">
      <c r="A6554" s="7" t="s">
        <v>135</v>
      </c>
      <c r="B6554" s="7" t="s">
        <v>7079</v>
      </c>
      <c r="C6554" s="7" t="s">
        <v>143</v>
      </c>
      <c r="D6554" s="7" t="s">
        <v>45</v>
      </c>
      <c r="E6554" s="7" t="s">
        <v>7086</v>
      </c>
    </row>
    <row r="6555" spans="1:5" x14ac:dyDescent="0.2">
      <c r="A6555" s="7" t="s">
        <v>135</v>
      </c>
      <c r="B6555" s="7" t="s">
        <v>7079</v>
      </c>
      <c r="C6555" s="7" t="s">
        <v>41</v>
      </c>
      <c r="D6555" s="7" t="s">
        <v>37</v>
      </c>
      <c r="E6555" s="7" t="s">
        <v>7087</v>
      </c>
    </row>
    <row r="6556" spans="1:5" x14ac:dyDescent="0.2">
      <c r="A6556" s="7" t="s">
        <v>135</v>
      </c>
      <c r="B6556" s="7" t="s">
        <v>7079</v>
      </c>
      <c r="C6556" s="7" t="s">
        <v>47</v>
      </c>
      <c r="D6556" s="7" t="s">
        <v>29</v>
      </c>
      <c r="E6556" s="7" t="s">
        <v>7088</v>
      </c>
    </row>
    <row r="6557" spans="1:5" x14ac:dyDescent="0.2">
      <c r="A6557" s="7" t="s">
        <v>135</v>
      </c>
      <c r="B6557" s="7" t="s">
        <v>7079</v>
      </c>
      <c r="C6557" s="7" t="s">
        <v>50</v>
      </c>
      <c r="D6557" s="7" t="s">
        <v>23</v>
      </c>
      <c r="E6557" s="7" t="s">
        <v>7089</v>
      </c>
    </row>
    <row r="6558" spans="1:5" x14ac:dyDescent="0.2">
      <c r="A6558" s="7" t="s">
        <v>135</v>
      </c>
      <c r="B6558" s="7" t="s">
        <v>7079</v>
      </c>
      <c r="C6558" s="7" t="s">
        <v>52</v>
      </c>
      <c r="D6558" s="7" t="s">
        <v>45</v>
      </c>
      <c r="E6558" s="7" t="s">
        <v>7090</v>
      </c>
    </row>
    <row r="6559" spans="1:5" x14ac:dyDescent="0.2">
      <c r="A6559" s="7" t="s">
        <v>135</v>
      </c>
      <c r="B6559" s="7" t="s">
        <v>7079</v>
      </c>
      <c r="C6559" s="7" t="s">
        <v>149</v>
      </c>
      <c r="D6559" s="7" t="s">
        <v>34</v>
      </c>
      <c r="E6559" s="7" t="s">
        <v>7091</v>
      </c>
    </row>
    <row r="6560" spans="1:5" x14ac:dyDescent="0.2">
      <c r="A6560" s="7" t="s">
        <v>135</v>
      </c>
      <c r="B6560" s="7" t="s">
        <v>7079</v>
      </c>
      <c r="C6560" s="7" t="s">
        <v>55</v>
      </c>
      <c r="D6560" s="7" t="s">
        <v>48</v>
      </c>
      <c r="E6560" s="7" t="s">
        <v>7092</v>
      </c>
    </row>
    <row r="6561" spans="1:5" x14ac:dyDescent="0.2">
      <c r="A6561" s="7" t="s">
        <v>135</v>
      </c>
      <c r="B6561" s="7" t="s">
        <v>7079</v>
      </c>
      <c r="C6561" s="7" t="s">
        <v>57</v>
      </c>
      <c r="D6561" s="7" t="s">
        <v>37</v>
      </c>
      <c r="E6561" s="7" t="s">
        <v>7093</v>
      </c>
    </row>
    <row r="6562" spans="1:5" x14ac:dyDescent="0.2">
      <c r="A6562" s="7" t="s">
        <v>135</v>
      </c>
      <c r="B6562" s="7" t="s">
        <v>7079</v>
      </c>
      <c r="C6562" s="7" t="s">
        <v>59</v>
      </c>
      <c r="D6562" s="7" t="s">
        <v>53</v>
      </c>
      <c r="E6562" s="7" t="s">
        <v>7094</v>
      </c>
    </row>
    <row r="6563" spans="1:5" x14ac:dyDescent="0.2">
      <c r="A6563" s="7" t="s">
        <v>135</v>
      </c>
      <c r="B6563" s="7" t="s">
        <v>7079</v>
      </c>
      <c r="C6563" s="7" t="s">
        <v>61</v>
      </c>
      <c r="D6563" s="7" t="s">
        <v>42</v>
      </c>
      <c r="E6563" s="7" t="s">
        <v>7095</v>
      </c>
    </row>
    <row r="6564" spans="1:5" x14ac:dyDescent="0.2">
      <c r="A6564" s="7" t="s">
        <v>135</v>
      </c>
      <c r="B6564" s="7" t="s">
        <v>7079</v>
      </c>
      <c r="C6564" s="7" t="s">
        <v>63</v>
      </c>
      <c r="D6564" s="7" t="s">
        <v>42</v>
      </c>
      <c r="E6564" s="7" t="s">
        <v>7096</v>
      </c>
    </row>
    <row r="6565" spans="1:5" x14ac:dyDescent="0.2">
      <c r="A6565" s="7" t="s">
        <v>135</v>
      </c>
      <c r="B6565" s="7" t="s">
        <v>7079</v>
      </c>
      <c r="C6565" s="7" t="s">
        <v>65</v>
      </c>
      <c r="D6565" s="7" t="s">
        <v>23</v>
      </c>
      <c r="E6565" s="7" t="s">
        <v>7097</v>
      </c>
    </row>
    <row r="6566" spans="1:5" x14ac:dyDescent="0.2">
      <c r="A6566" s="7" t="s">
        <v>135</v>
      </c>
      <c r="B6566" s="7" t="s">
        <v>7079</v>
      </c>
      <c r="C6566" s="7" t="s">
        <v>67</v>
      </c>
      <c r="D6566" s="7" t="s">
        <v>29</v>
      </c>
      <c r="E6566" s="7" t="s">
        <v>7098</v>
      </c>
    </row>
    <row r="6567" spans="1:5" x14ac:dyDescent="0.2">
      <c r="A6567" s="7" t="s">
        <v>135</v>
      </c>
      <c r="B6567" s="7" t="s">
        <v>7079</v>
      </c>
      <c r="C6567" s="7" t="s">
        <v>130</v>
      </c>
      <c r="D6567" s="7" t="s">
        <v>26</v>
      </c>
      <c r="E6567" s="7" t="s">
        <v>7099</v>
      </c>
    </row>
    <row r="6568" spans="1:5" x14ac:dyDescent="0.2">
      <c r="A6568" s="7" t="s">
        <v>135</v>
      </c>
      <c r="B6568" s="7" t="s">
        <v>7079</v>
      </c>
      <c r="C6568" s="7" t="s">
        <v>79</v>
      </c>
      <c r="D6568" s="7" t="s">
        <v>98</v>
      </c>
      <c r="E6568" s="7" t="s">
        <v>7100</v>
      </c>
    </row>
    <row r="6569" spans="1:5" x14ac:dyDescent="0.2">
      <c r="A6569" s="7" t="s">
        <v>135</v>
      </c>
      <c r="B6569" s="7" t="s">
        <v>7079</v>
      </c>
      <c r="C6569" s="7" t="s">
        <v>81</v>
      </c>
      <c r="D6569" s="7" t="s">
        <v>48</v>
      </c>
      <c r="E6569" s="7" t="s">
        <v>7101</v>
      </c>
    </row>
    <row r="6570" spans="1:5" x14ac:dyDescent="0.2">
      <c r="A6570" s="7" t="s">
        <v>135</v>
      </c>
      <c r="B6570" s="7" t="s">
        <v>7079</v>
      </c>
      <c r="C6570" s="7" t="s">
        <v>163</v>
      </c>
      <c r="D6570" s="7" t="s">
        <v>26</v>
      </c>
      <c r="E6570" s="7" t="s">
        <v>7102</v>
      </c>
    </row>
    <row r="6571" spans="1:5" x14ac:dyDescent="0.2">
      <c r="A6571" s="7" t="s">
        <v>135</v>
      </c>
      <c r="B6571" s="7" t="s">
        <v>7079</v>
      </c>
      <c r="C6571" s="7" t="s">
        <v>165</v>
      </c>
      <c r="D6571" s="7" t="s">
        <v>98</v>
      </c>
      <c r="E6571" s="7" t="s">
        <v>7103</v>
      </c>
    </row>
    <row r="6572" spans="1:5" x14ac:dyDescent="0.2">
      <c r="A6572" s="7" t="s">
        <v>135</v>
      </c>
      <c r="B6572" s="7" t="s">
        <v>7079</v>
      </c>
      <c r="C6572" s="7" t="s">
        <v>167</v>
      </c>
      <c r="D6572" s="7" t="s">
        <v>45</v>
      </c>
      <c r="E6572" s="7" t="s">
        <v>7104</v>
      </c>
    </row>
    <row r="6573" spans="1:5" x14ac:dyDescent="0.2">
      <c r="A6573" s="7" t="s">
        <v>135</v>
      </c>
      <c r="B6573" s="7" t="s">
        <v>7079</v>
      </c>
      <c r="C6573" s="7" t="s">
        <v>77</v>
      </c>
      <c r="D6573" s="7" t="s">
        <v>37</v>
      </c>
      <c r="E6573" s="7" t="s">
        <v>7105</v>
      </c>
    </row>
    <row r="6574" spans="1:5" x14ac:dyDescent="0.2">
      <c r="A6574" s="7" t="s">
        <v>135</v>
      </c>
      <c r="B6574" s="7" t="s">
        <v>7079</v>
      </c>
      <c r="C6574" s="7" t="s">
        <v>83</v>
      </c>
      <c r="D6574" s="7" t="s">
        <v>53</v>
      </c>
      <c r="E6574" s="7" t="s">
        <v>7106</v>
      </c>
    </row>
    <row r="6575" spans="1:5" x14ac:dyDescent="0.2">
      <c r="A6575" s="7" t="s">
        <v>135</v>
      </c>
      <c r="B6575" s="7" t="s">
        <v>7079</v>
      </c>
      <c r="C6575" s="7" t="s">
        <v>169</v>
      </c>
      <c r="D6575" s="7" t="s">
        <v>34</v>
      </c>
      <c r="E6575" s="7" t="s">
        <v>7107</v>
      </c>
    </row>
    <row r="6576" spans="1:5" x14ac:dyDescent="0.2">
      <c r="A6576" s="7" t="s">
        <v>135</v>
      </c>
      <c r="B6576" s="7" t="s">
        <v>7079</v>
      </c>
      <c r="C6576" s="7" t="s">
        <v>87</v>
      </c>
      <c r="D6576" s="7" t="s">
        <v>37</v>
      </c>
      <c r="E6576" s="7" t="s">
        <v>7108</v>
      </c>
    </row>
    <row r="6577" spans="1:5" x14ac:dyDescent="0.2">
      <c r="A6577" s="7" t="s">
        <v>135</v>
      </c>
      <c r="B6577" s="7" t="s">
        <v>7079</v>
      </c>
      <c r="C6577" s="7" t="s">
        <v>89</v>
      </c>
      <c r="D6577" s="7" t="s">
        <v>48</v>
      </c>
      <c r="E6577" s="7" t="s">
        <v>7109</v>
      </c>
    </row>
    <row r="6578" spans="1:5" x14ac:dyDescent="0.2">
      <c r="A6578" s="7" t="s">
        <v>135</v>
      </c>
      <c r="B6578" s="7" t="s">
        <v>7079</v>
      </c>
      <c r="C6578" s="7" t="s">
        <v>93</v>
      </c>
      <c r="D6578" s="7" t="s">
        <v>98</v>
      </c>
      <c r="E6578" s="7" t="s">
        <v>7110</v>
      </c>
    </row>
    <row r="6579" spans="1:5" x14ac:dyDescent="0.2">
      <c r="A6579" s="7" t="s">
        <v>135</v>
      </c>
      <c r="B6579" s="7" t="s">
        <v>7079</v>
      </c>
      <c r="C6579" s="7" t="s">
        <v>100</v>
      </c>
      <c r="D6579" s="7" t="s">
        <v>53</v>
      </c>
      <c r="E6579" s="7" t="s">
        <v>7111</v>
      </c>
    </row>
    <row r="6580" spans="1:5" x14ac:dyDescent="0.2">
      <c r="A6580" s="7" t="s">
        <v>135</v>
      </c>
      <c r="B6580" s="7" t="s">
        <v>7079</v>
      </c>
      <c r="C6580" s="7" t="s">
        <v>178</v>
      </c>
      <c r="D6580" s="7" t="s">
        <v>34</v>
      </c>
      <c r="E6580" s="7" t="s">
        <v>7112</v>
      </c>
    </row>
    <row r="6581" spans="1:5" x14ac:dyDescent="0.2">
      <c r="A6581" s="7" t="s">
        <v>135</v>
      </c>
      <c r="B6581" s="7" t="s">
        <v>7079</v>
      </c>
      <c r="C6581" s="7" t="s">
        <v>95</v>
      </c>
      <c r="D6581" s="7" t="s">
        <v>42</v>
      </c>
      <c r="E6581" s="7" t="s">
        <v>7113</v>
      </c>
    </row>
    <row r="6582" spans="1:5" x14ac:dyDescent="0.2">
      <c r="A6582" s="7" t="s">
        <v>135</v>
      </c>
      <c r="B6582" s="7" t="s">
        <v>7079</v>
      </c>
      <c r="C6582" s="7" t="s">
        <v>39</v>
      </c>
      <c r="D6582" s="7" t="s">
        <v>26</v>
      </c>
      <c r="E6582" s="7" t="s">
        <v>7114</v>
      </c>
    </row>
    <row r="6583" spans="1:5" x14ac:dyDescent="0.2">
      <c r="A6583" s="7" t="s">
        <v>135</v>
      </c>
      <c r="B6583" s="7" t="s">
        <v>7079</v>
      </c>
      <c r="C6583" s="7" t="s">
        <v>102</v>
      </c>
      <c r="D6583" s="7" t="s">
        <v>23</v>
      </c>
      <c r="E6583" s="7" t="s">
        <v>7115</v>
      </c>
    </row>
    <row r="6584" spans="1:5" x14ac:dyDescent="0.2">
      <c r="A6584" s="7" t="s">
        <v>135</v>
      </c>
      <c r="B6584" s="7" t="s">
        <v>7079</v>
      </c>
      <c r="C6584" s="7" t="s">
        <v>182</v>
      </c>
      <c r="D6584" s="7" t="s">
        <v>45</v>
      </c>
      <c r="E6584" s="7" t="s">
        <v>7116</v>
      </c>
    </row>
    <row r="6585" spans="1:5" x14ac:dyDescent="0.2">
      <c r="A6585" s="7" t="s">
        <v>135</v>
      </c>
      <c r="B6585" s="7" t="s">
        <v>7079</v>
      </c>
      <c r="C6585" s="7" t="s">
        <v>185</v>
      </c>
      <c r="D6585" s="7" t="s">
        <v>98</v>
      </c>
      <c r="E6585" s="7" t="s">
        <v>7117</v>
      </c>
    </row>
    <row r="6586" spans="1:5" x14ac:dyDescent="0.2">
      <c r="A6586" s="7" t="s">
        <v>135</v>
      </c>
      <c r="B6586" s="7" t="s">
        <v>7079</v>
      </c>
      <c r="C6586" s="7" t="s">
        <v>104</v>
      </c>
      <c r="D6586" s="7" t="s">
        <v>26</v>
      </c>
      <c r="E6586" s="7" t="s">
        <v>7118</v>
      </c>
    </row>
    <row r="6587" spans="1:5" x14ac:dyDescent="0.2">
      <c r="A6587" s="7" t="s">
        <v>135</v>
      </c>
      <c r="B6587" s="7" t="s">
        <v>7079</v>
      </c>
      <c r="C6587" s="7" t="s">
        <v>106</v>
      </c>
      <c r="D6587" s="7" t="s">
        <v>29</v>
      </c>
      <c r="E6587" s="7" t="s">
        <v>7119</v>
      </c>
    </row>
    <row r="6588" spans="1:5" x14ac:dyDescent="0.2">
      <c r="A6588" s="7" t="s">
        <v>135</v>
      </c>
      <c r="B6588" s="7" t="s">
        <v>7079</v>
      </c>
      <c r="C6588" s="7" t="s">
        <v>108</v>
      </c>
      <c r="D6588" s="7" t="s">
        <v>34</v>
      </c>
      <c r="E6588" s="7" t="s">
        <v>7120</v>
      </c>
    </row>
    <row r="6589" spans="1:5" x14ac:dyDescent="0.2">
      <c r="A6589" s="7" t="s">
        <v>135</v>
      </c>
      <c r="B6589" s="7" t="s">
        <v>7079</v>
      </c>
      <c r="C6589" s="7" t="s">
        <v>110</v>
      </c>
      <c r="D6589" s="7" t="s">
        <v>45</v>
      </c>
      <c r="E6589" s="7" t="s">
        <v>7121</v>
      </c>
    </row>
    <row r="6590" spans="1:5" x14ac:dyDescent="0.2">
      <c r="A6590" s="7" t="s">
        <v>135</v>
      </c>
      <c r="B6590" s="7" t="s">
        <v>7079</v>
      </c>
      <c r="C6590" s="7" t="s">
        <v>191</v>
      </c>
      <c r="D6590" s="7" t="s">
        <v>23</v>
      </c>
      <c r="E6590" s="7" t="s">
        <v>7122</v>
      </c>
    </row>
    <row r="6591" spans="1:5" x14ac:dyDescent="0.2">
      <c r="A6591" s="7" t="s">
        <v>135</v>
      </c>
      <c r="B6591" s="7" t="s">
        <v>7079</v>
      </c>
      <c r="C6591" s="7" t="s">
        <v>71</v>
      </c>
      <c r="D6591" s="7" t="s">
        <v>37</v>
      </c>
      <c r="E6591" s="7" t="s">
        <v>7123</v>
      </c>
    </row>
    <row r="6592" spans="1:5" x14ac:dyDescent="0.2">
      <c r="A6592" s="7" t="s">
        <v>135</v>
      </c>
      <c r="B6592" s="7" t="s">
        <v>7079</v>
      </c>
      <c r="C6592" s="7" t="s">
        <v>69</v>
      </c>
      <c r="D6592" s="7" t="s">
        <v>53</v>
      </c>
      <c r="E6592" s="7" t="s">
        <v>7124</v>
      </c>
    </row>
    <row r="6593" spans="1:5" x14ac:dyDescent="0.2">
      <c r="A6593" s="7" t="s">
        <v>135</v>
      </c>
      <c r="B6593" s="7" t="s">
        <v>7079</v>
      </c>
      <c r="C6593" s="7" t="s">
        <v>195</v>
      </c>
      <c r="D6593" s="7" t="s">
        <v>42</v>
      </c>
      <c r="E6593" s="7" t="s">
        <v>7125</v>
      </c>
    </row>
    <row r="6594" spans="1:5" x14ac:dyDescent="0.2">
      <c r="A6594" s="7" t="s">
        <v>135</v>
      </c>
      <c r="B6594" s="7" t="s">
        <v>7079</v>
      </c>
      <c r="C6594" s="7" t="s">
        <v>31</v>
      </c>
      <c r="D6594" s="7" t="s">
        <v>48</v>
      </c>
      <c r="E6594" s="7" t="s">
        <v>7126</v>
      </c>
    </row>
    <row r="6595" spans="1:5" x14ac:dyDescent="0.2">
      <c r="A6595" s="7" t="s">
        <v>135</v>
      </c>
      <c r="B6595" s="7" t="s">
        <v>7079</v>
      </c>
      <c r="C6595" s="7" t="s">
        <v>198</v>
      </c>
      <c r="D6595" s="7" t="s">
        <v>26</v>
      </c>
      <c r="E6595" s="7" t="s">
        <v>7127</v>
      </c>
    </row>
    <row r="6596" spans="1:5" x14ac:dyDescent="0.2">
      <c r="A6596" s="7" t="s">
        <v>135</v>
      </c>
      <c r="B6596" s="7" t="s">
        <v>7079</v>
      </c>
      <c r="C6596" s="7" t="s">
        <v>22</v>
      </c>
      <c r="D6596" s="7" t="s">
        <v>48</v>
      </c>
      <c r="E6596" s="7" t="s">
        <v>7128</v>
      </c>
    </row>
    <row r="6597" spans="1:5" x14ac:dyDescent="0.2">
      <c r="A6597" s="7" t="s">
        <v>135</v>
      </c>
      <c r="B6597" s="7" t="s">
        <v>7079</v>
      </c>
      <c r="C6597" s="7" t="s">
        <v>112</v>
      </c>
      <c r="D6597" s="7" t="s">
        <v>37</v>
      </c>
      <c r="E6597" s="7" t="s">
        <v>7129</v>
      </c>
    </row>
    <row r="6598" spans="1:5" x14ac:dyDescent="0.2">
      <c r="A6598" s="7" t="s">
        <v>135</v>
      </c>
      <c r="B6598" s="7" t="s">
        <v>7079</v>
      </c>
      <c r="C6598" s="7" t="s">
        <v>114</v>
      </c>
      <c r="D6598" s="7" t="s">
        <v>53</v>
      </c>
      <c r="E6598" s="7" t="s">
        <v>7130</v>
      </c>
    </row>
    <row r="6599" spans="1:5" x14ac:dyDescent="0.2">
      <c r="A6599" s="7" t="s">
        <v>135</v>
      </c>
      <c r="B6599" s="7" t="s">
        <v>7079</v>
      </c>
      <c r="C6599" s="7" t="s">
        <v>116</v>
      </c>
      <c r="D6599" s="7" t="s">
        <v>98</v>
      </c>
      <c r="E6599" s="7" t="s">
        <v>7131</v>
      </c>
    </row>
    <row r="6600" spans="1:5" x14ac:dyDescent="0.2">
      <c r="A6600" s="7" t="s">
        <v>135</v>
      </c>
      <c r="B6600" s="7" t="s">
        <v>7079</v>
      </c>
      <c r="C6600" s="7" t="s">
        <v>118</v>
      </c>
      <c r="D6600" s="7" t="s">
        <v>45</v>
      </c>
      <c r="E6600" s="7" t="s">
        <v>7132</v>
      </c>
    </row>
    <row r="6601" spans="1:5" x14ac:dyDescent="0.2">
      <c r="A6601" s="7" t="s">
        <v>135</v>
      </c>
      <c r="B6601" s="7" t="s">
        <v>7079</v>
      </c>
      <c r="C6601" s="7" t="s">
        <v>73</v>
      </c>
      <c r="D6601" s="7" t="s">
        <v>23</v>
      </c>
      <c r="E6601" s="7" t="s">
        <v>7133</v>
      </c>
    </row>
    <row r="6602" spans="1:5" x14ac:dyDescent="0.2">
      <c r="A6602" s="7" t="s">
        <v>135</v>
      </c>
      <c r="B6602" s="7" t="s">
        <v>7079</v>
      </c>
      <c r="C6602" s="7" t="s">
        <v>122</v>
      </c>
      <c r="D6602" s="7" t="s">
        <v>42</v>
      </c>
      <c r="E6602" s="7" t="s">
        <v>7134</v>
      </c>
    </row>
    <row r="6603" spans="1:5" x14ac:dyDescent="0.2">
      <c r="A6603" s="7" t="s">
        <v>135</v>
      </c>
      <c r="B6603" s="7" t="s">
        <v>7079</v>
      </c>
      <c r="C6603" s="7" t="s">
        <v>124</v>
      </c>
      <c r="D6603" s="7" t="s">
        <v>53</v>
      </c>
      <c r="E6603" s="7" t="s">
        <v>7135</v>
      </c>
    </row>
    <row r="6604" spans="1:5" x14ac:dyDescent="0.2">
      <c r="A6604" s="7" t="s">
        <v>135</v>
      </c>
      <c r="B6604" s="7" t="s">
        <v>7079</v>
      </c>
      <c r="C6604" s="7" t="s">
        <v>126</v>
      </c>
      <c r="D6604" s="7" t="s">
        <v>29</v>
      </c>
      <c r="E6604" s="7" t="s">
        <v>7136</v>
      </c>
    </row>
    <row r="6605" spans="1:5" x14ac:dyDescent="0.2">
      <c r="A6605" s="7" t="s">
        <v>135</v>
      </c>
      <c r="B6605" s="7" t="s">
        <v>7079</v>
      </c>
      <c r="C6605" s="7" t="s">
        <v>128</v>
      </c>
      <c r="D6605" s="7" t="s">
        <v>26</v>
      </c>
      <c r="E6605" s="7" t="s">
        <v>7137</v>
      </c>
    </row>
    <row r="6606" spans="1:5" x14ac:dyDescent="0.2">
      <c r="A6606" s="7" t="s">
        <v>135</v>
      </c>
      <c r="B6606" s="7" t="s">
        <v>7079</v>
      </c>
      <c r="C6606" s="7" t="s">
        <v>132</v>
      </c>
      <c r="D6606" s="7" t="s">
        <v>45</v>
      </c>
      <c r="E6606" s="7" t="s">
        <v>7138</v>
      </c>
    </row>
    <row r="6607" spans="1:5" x14ac:dyDescent="0.2">
      <c r="A6607" s="7" t="s">
        <v>135</v>
      </c>
      <c r="B6607" s="7" t="s">
        <v>7079</v>
      </c>
      <c r="C6607" s="7" t="s">
        <v>214</v>
      </c>
      <c r="D6607" s="7" t="s">
        <v>34</v>
      </c>
      <c r="E6607" s="7" t="s">
        <v>7139</v>
      </c>
    </row>
    <row r="6608" spans="1:5" x14ac:dyDescent="0.2">
      <c r="A6608" s="7" t="s">
        <v>135</v>
      </c>
      <c r="B6608" s="7" t="s">
        <v>7079</v>
      </c>
      <c r="C6608" s="7" t="s">
        <v>216</v>
      </c>
      <c r="D6608" s="7" t="s">
        <v>42</v>
      </c>
      <c r="E6608" s="7" t="s">
        <v>7140</v>
      </c>
    </row>
    <row r="6609" spans="1:5" x14ac:dyDescent="0.2">
      <c r="A6609" s="7" t="s">
        <v>135</v>
      </c>
      <c r="B6609" s="7" t="s">
        <v>7079</v>
      </c>
      <c r="C6609" s="7" t="s">
        <v>218</v>
      </c>
      <c r="D6609" s="7" t="s">
        <v>48</v>
      </c>
      <c r="E6609" s="7" t="s">
        <v>7141</v>
      </c>
    </row>
    <row r="6610" spans="1:5" x14ac:dyDescent="0.2">
      <c r="A6610" s="7" t="s">
        <v>135</v>
      </c>
      <c r="B6610" s="7" t="s">
        <v>7079</v>
      </c>
      <c r="C6610" s="7" t="s">
        <v>226</v>
      </c>
      <c r="D6610" s="7" t="s">
        <v>45</v>
      </c>
      <c r="E6610" s="7" t="s">
        <v>7142</v>
      </c>
    </row>
    <row r="6611" spans="1:5" x14ac:dyDescent="0.2">
      <c r="A6611" s="7" t="s">
        <v>135</v>
      </c>
      <c r="B6611" s="7" t="s">
        <v>7079</v>
      </c>
      <c r="C6611" s="7" t="s">
        <v>228</v>
      </c>
      <c r="D6611" s="7" t="s">
        <v>98</v>
      </c>
      <c r="E6611" s="7" t="s">
        <v>7143</v>
      </c>
    </row>
    <row r="6612" spans="1:5" x14ac:dyDescent="0.2">
      <c r="A6612" s="7" t="s">
        <v>135</v>
      </c>
      <c r="B6612" s="7" t="s">
        <v>7079</v>
      </c>
      <c r="C6612" s="7" t="s">
        <v>220</v>
      </c>
      <c r="D6612" s="7" t="s">
        <v>98</v>
      </c>
      <c r="E6612" s="7" t="s">
        <v>7144</v>
      </c>
    </row>
    <row r="6613" spans="1:5" x14ac:dyDescent="0.2">
      <c r="A6613" s="7" t="s">
        <v>135</v>
      </c>
      <c r="B6613" s="7" t="s">
        <v>7079</v>
      </c>
      <c r="C6613" s="7" t="s">
        <v>222</v>
      </c>
      <c r="D6613" s="7" t="s">
        <v>23</v>
      </c>
      <c r="E6613" s="7" t="s">
        <v>7145</v>
      </c>
    </row>
    <row r="6614" spans="1:5" x14ac:dyDescent="0.2">
      <c r="A6614" s="7" t="s">
        <v>135</v>
      </c>
      <c r="B6614" s="7" t="s">
        <v>7079</v>
      </c>
      <c r="C6614" s="7" t="s">
        <v>234</v>
      </c>
      <c r="D6614" s="7" t="s">
        <v>23</v>
      </c>
      <c r="E6614" s="7" t="s">
        <v>7146</v>
      </c>
    </row>
    <row r="6615" spans="1:5" x14ac:dyDescent="0.2">
      <c r="A6615" s="7" t="s">
        <v>135</v>
      </c>
      <c r="B6615" s="7" t="s">
        <v>7079</v>
      </c>
      <c r="C6615" s="7" t="s">
        <v>236</v>
      </c>
      <c r="D6615" s="7" t="s">
        <v>37</v>
      </c>
      <c r="E6615" s="7" t="s">
        <v>7147</v>
      </c>
    </row>
    <row r="6616" spans="1:5" x14ac:dyDescent="0.2">
      <c r="A6616" s="7" t="s">
        <v>135</v>
      </c>
      <c r="B6616" s="7" t="s">
        <v>7079</v>
      </c>
      <c r="C6616" s="7" t="s">
        <v>238</v>
      </c>
      <c r="D6616" s="7" t="s">
        <v>29</v>
      </c>
      <c r="E6616" s="7" t="s">
        <v>7148</v>
      </c>
    </row>
    <row r="6617" spans="1:5" x14ac:dyDescent="0.2">
      <c r="A6617" s="7" t="s">
        <v>135</v>
      </c>
      <c r="B6617" s="7" t="s">
        <v>7079</v>
      </c>
      <c r="C6617" s="7" t="s">
        <v>240</v>
      </c>
      <c r="D6617" s="7" t="s">
        <v>34</v>
      </c>
      <c r="E6617" s="7" t="s">
        <v>7149</v>
      </c>
    </row>
    <row r="6618" spans="1:5" x14ac:dyDescent="0.2">
      <c r="A6618" s="7" t="s">
        <v>135</v>
      </c>
      <c r="B6618" s="7" t="s">
        <v>7079</v>
      </c>
      <c r="C6618" s="7" t="s">
        <v>246</v>
      </c>
      <c r="D6618" s="7" t="s">
        <v>42</v>
      </c>
      <c r="E6618" s="7" t="s">
        <v>7150</v>
      </c>
    </row>
    <row r="6619" spans="1:5" x14ac:dyDescent="0.2">
      <c r="A6619" s="7" t="s">
        <v>135</v>
      </c>
      <c r="B6619" s="7" t="s">
        <v>7079</v>
      </c>
      <c r="C6619" s="7" t="s">
        <v>250</v>
      </c>
      <c r="D6619" s="7" t="s">
        <v>45</v>
      </c>
      <c r="E6619" s="7" t="s">
        <v>7151</v>
      </c>
    </row>
    <row r="6620" spans="1:5" x14ac:dyDescent="0.2">
      <c r="A6620" s="7" t="s">
        <v>135</v>
      </c>
      <c r="B6620" s="7" t="s">
        <v>7079</v>
      </c>
      <c r="C6620" s="7" t="s">
        <v>254</v>
      </c>
      <c r="D6620" s="7" t="s">
        <v>48</v>
      </c>
      <c r="E6620" s="7" t="s">
        <v>7152</v>
      </c>
    </row>
    <row r="6621" spans="1:5" x14ac:dyDescent="0.2">
      <c r="A6621" s="7" t="s">
        <v>135</v>
      </c>
      <c r="B6621" s="7" t="s">
        <v>7079</v>
      </c>
      <c r="C6621" s="7" t="s">
        <v>256</v>
      </c>
      <c r="D6621" s="7" t="s">
        <v>26</v>
      </c>
      <c r="E6621" s="7" t="s">
        <v>7153</v>
      </c>
    </row>
    <row r="6622" spans="1:5" x14ac:dyDescent="0.2">
      <c r="A6622" s="7" t="s">
        <v>135</v>
      </c>
      <c r="B6622" s="7" t="s">
        <v>7079</v>
      </c>
      <c r="C6622" s="7" t="s">
        <v>258</v>
      </c>
      <c r="D6622" s="7" t="s">
        <v>98</v>
      </c>
      <c r="E6622" s="7" t="s">
        <v>7154</v>
      </c>
    </row>
    <row r="6623" spans="1:5" x14ac:dyDescent="0.2">
      <c r="A6623" s="7" t="s">
        <v>135</v>
      </c>
      <c r="B6623" s="7" t="s">
        <v>7079</v>
      </c>
      <c r="C6623" s="7" t="s">
        <v>542</v>
      </c>
      <c r="D6623" s="7" t="s">
        <v>23</v>
      </c>
      <c r="E6623" s="7" t="s">
        <v>7155</v>
      </c>
    </row>
    <row r="6624" spans="1:5" x14ac:dyDescent="0.2">
      <c r="A6624" s="7" t="s">
        <v>135</v>
      </c>
      <c r="B6624" s="7" t="s">
        <v>7079</v>
      </c>
      <c r="C6624" s="7" t="s">
        <v>346</v>
      </c>
      <c r="D6624" s="7" t="s">
        <v>29</v>
      </c>
      <c r="E6624" s="7" t="s">
        <v>7156</v>
      </c>
    </row>
    <row r="6625" spans="1:5" x14ac:dyDescent="0.2">
      <c r="A6625" s="7" t="s">
        <v>135</v>
      </c>
      <c r="B6625" s="7" t="s">
        <v>7079</v>
      </c>
      <c r="C6625" s="7" t="s">
        <v>348</v>
      </c>
      <c r="D6625" s="7" t="s">
        <v>53</v>
      </c>
      <c r="E6625" s="7" t="s">
        <v>7157</v>
      </c>
    </row>
    <row r="6626" spans="1:5" x14ac:dyDescent="0.2">
      <c r="A6626" s="7" t="s">
        <v>135</v>
      </c>
      <c r="B6626" s="7" t="s">
        <v>7079</v>
      </c>
      <c r="C6626" s="7" t="s">
        <v>356</v>
      </c>
      <c r="D6626" s="7" t="s">
        <v>37</v>
      </c>
      <c r="E6626" s="7" t="s">
        <v>7158</v>
      </c>
    </row>
    <row r="6627" spans="1:5" x14ac:dyDescent="0.2">
      <c r="A6627" s="7" t="s">
        <v>135</v>
      </c>
      <c r="B6627" s="7" t="s">
        <v>7079</v>
      </c>
      <c r="C6627" s="7" t="s">
        <v>354</v>
      </c>
      <c r="D6627" s="7" t="s">
        <v>42</v>
      </c>
      <c r="E6627" s="7" t="s">
        <v>7159</v>
      </c>
    </row>
    <row r="6628" spans="1:5" x14ac:dyDescent="0.2">
      <c r="A6628" s="7" t="s">
        <v>135</v>
      </c>
      <c r="B6628" s="7" t="s">
        <v>7079</v>
      </c>
      <c r="C6628" s="7" t="s">
        <v>358</v>
      </c>
      <c r="D6628" s="7" t="s">
        <v>26</v>
      </c>
      <c r="E6628" s="7" t="s">
        <v>7160</v>
      </c>
    </row>
    <row r="6629" spans="1:5" x14ac:dyDescent="0.2">
      <c r="A6629" s="7" t="s">
        <v>135</v>
      </c>
      <c r="B6629" s="7" t="s">
        <v>7079</v>
      </c>
      <c r="C6629" s="7" t="s">
        <v>360</v>
      </c>
      <c r="D6629" s="7" t="s">
        <v>29</v>
      </c>
      <c r="E6629" s="7" t="s">
        <v>7161</v>
      </c>
    </row>
    <row r="6630" spans="1:5" x14ac:dyDescent="0.2">
      <c r="A6630" s="7" t="s">
        <v>135</v>
      </c>
      <c r="B6630" s="7" t="s">
        <v>7079</v>
      </c>
      <c r="C6630" s="7" t="s">
        <v>364</v>
      </c>
      <c r="D6630" s="7" t="s">
        <v>34</v>
      </c>
      <c r="E6630" s="7" t="s">
        <v>7162</v>
      </c>
    </row>
    <row r="6631" spans="1:5" x14ac:dyDescent="0.2">
      <c r="A6631" s="7" t="s">
        <v>135</v>
      </c>
      <c r="B6631" s="7" t="s">
        <v>7079</v>
      </c>
      <c r="C6631" s="7" t="s">
        <v>366</v>
      </c>
      <c r="D6631" s="7" t="s">
        <v>48</v>
      </c>
      <c r="E6631" s="7" t="s">
        <v>7163</v>
      </c>
    </row>
    <row r="6632" spans="1:5" x14ac:dyDescent="0.2">
      <c r="A6632" s="7" t="s">
        <v>135</v>
      </c>
      <c r="B6632" s="7" t="s">
        <v>7079</v>
      </c>
      <c r="C6632" s="7" t="s">
        <v>368</v>
      </c>
      <c r="D6632" s="7" t="s">
        <v>45</v>
      </c>
      <c r="E6632" s="7" t="s">
        <v>7164</v>
      </c>
    </row>
    <row r="6633" spans="1:5" x14ac:dyDescent="0.2">
      <c r="A6633" s="7" t="s">
        <v>135</v>
      </c>
      <c r="B6633" s="7" t="s">
        <v>7079</v>
      </c>
      <c r="C6633" s="7" t="s">
        <v>372</v>
      </c>
      <c r="D6633" s="7" t="s">
        <v>26</v>
      </c>
      <c r="E6633" s="7" t="s">
        <v>7165</v>
      </c>
    </row>
    <row r="6634" spans="1:5" x14ac:dyDescent="0.2">
      <c r="A6634" s="7" t="s">
        <v>135</v>
      </c>
      <c r="B6634" s="7" t="s">
        <v>7079</v>
      </c>
      <c r="C6634" s="7" t="s">
        <v>374</v>
      </c>
      <c r="D6634" s="7" t="s">
        <v>48</v>
      </c>
      <c r="E6634" s="7" t="s">
        <v>7166</v>
      </c>
    </row>
    <row r="6635" spans="1:5" x14ac:dyDescent="0.2">
      <c r="A6635" s="7" t="s">
        <v>135</v>
      </c>
      <c r="B6635" s="7" t="s">
        <v>7079</v>
      </c>
      <c r="C6635" s="7" t="s">
        <v>376</v>
      </c>
      <c r="D6635" s="7" t="s">
        <v>37</v>
      </c>
      <c r="E6635" s="7" t="s">
        <v>7167</v>
      </c>
    </row>
    <row r="6636" spans="1:5" x14ac:dyDescent="0.2">
      <c r="A6636" s="7" t="s">
        <v>135</v>
      </c>
      <c r="B6636" s="7" t="s">
        <v>7079</v>
      </c>
      <c r="C6636" s="7" t="s">
        <v>378</v>
      </c>
      <c r="D6636" s="7" t="s">
        <v>53</v>
      </c>
      <c r="E6636" s="7" t="s">
        <v>7168</v>
      </c>
    </row>
    <row r="6637" spans="1:5" x14ac:dyDescent="0.2">
      <c r="A6637" s="7" t="s">
        <v>135</v>
      </c>
      <c r="B6637" s="7" t="s">
        <v>7079</v>
      </c>
      <c r="C6637" s="7" t="s">
        <v>383</v>
      </c>
      <c r="D6637" s="7" t="s">
        <v>45</v>
      </c>
      <c r="E6637" s="7" t="s">
        <v>7169</v>
      </c>
    </row>
    <row r="6638" spans="1:5" x14ac:dyDescent="0.2">
      <c r="A6638" s="7" t="s">
        <v>135</v>
      </c>
      <c r="B6638" s="7" t="s">
        <v>7079</v>
      </c>
      <c r="C6638" s="7" t="s">
        <v>385</v>
      </c>
      <c r="D6638" s="7" t="s">
        <v>23</v>
      </c>
      <c r="E6638" s="7" t="s">
        <v>7170</v>
      </c>
    </row>
    <row r="6639" spans="1:5" x14ac:dyDescent="0.2">
      <c r="A6639" s="7" t="s">
        <v>135</v>
      </c>
      <c r="B6639" s="7" t="s">
        <v>7079</v>
      </c>
      <c r="C6639" s="7" t="s">
        <v>388</v>
      </c>
      <c r="D6639" s="7" t="s">
        <v>29</v>
      </c>
      <c r="E6639" s="7" t="s">
        <v>7171</v>
      </c>
    </row>
    <row r="6640" spans="1:5" x14ac:dyDescent="0.2">
      <c r="A6640" s="7" t="s">
        <v>135</v>
      </c>
      <c r="B6640" s="7" t="s">
        <v>7079</v>
      </c>
      <c r="C6640" s="7" t="s">
        <v>657</v>
      </c>
      <c r="D6640" s="7" t="s">
        <v>34</v>
      </c>
      <c r="E6640" s="7" t="s">
        <v>7172</v>
      </c>
    </row>
    <row r="6641" spans="1:5" x14ac:dyDescent="0.2">
      <c r="A6641" s="7" t="s">
        <v>135</v>
      </c>
      <c r="B6641" s="7" t="s">
        <v>7079</v>
      </c>
      <c r="C6641" s="7" t="s">
        <v>391</v>
      </c>
      <c r="D6641" s="7" t="s">
        <v>42</v>
      </c>
      <c r="E6641" s="7" t="s">
        <v>7173</v>
      </c>
    </row>
    <row r="6642" spans="1:5" x14ac:dyDescent="0.2">
      <c r="A6642" s="7" t="s">
        <v>135</v>
      </c>
      <c r="B6642" s="7" t="s">
        <v>7079</v>
      </c>
      <c r="C6642" s="7" t="s">
        <v>393</v>
      </c>
      <c r="D6642" s="7" t="s">
        <v>53</v>
      </c>
      <c r="E6642" s="7" t="s">
        <v>7174</v>
      </c>
    </row>
    <row r="6643" spans="1:5" x14ac:dyDescent="0.2">
      <c r="A6643" s="7" t="s">
        <v>135</v>
      </c>
      <c r="B6643" s="7" t="s">
        <v>7079</v>
      </c>
      <c r="C6643" s="7" t="s">
        <v>395</v>
      </c>
      <c r="D6643" s="7" t="s">
        <v>29</v>
      </c>
      <c r="E6643" s="7" t="s">
        <v>7175</v>
      </c>
    </row>
    <row r="6644" spans="1:5" x14ac:dyDescent="0.2">
      <c r="A6644" s="7" t="s">
        <v>135</v>
      </c>
      <c r="B6644" s="7" t="s">
        <v>7079</v>
      </c>
      <c r="C6644" s="7" t="s">
        <v>397</v>
      </c>
      <c r="D6644" s="7" t="s">
        <v>26</v>
      </c>
      <c r="E6644" s="7" t="s">
        <v>7176</v>
      </c>
    </row>
    <row r="6645" spans="1:5" x14ac:dyDescent="0.2">
      <c r="A6645" s="7" t="s">
        <v>135</v>
      </c>
      <c r="B6645" s="7" t="s">
        <v>7079</v>
      </c>
      <c r="C6645" s="7" t="s">
        <v>399</v>
      </c>
      <c r="D6645" s="7" t="s">
        <v>45</v>
      </c>
      <c r="E6645" s="7" t="s">
        <v>7177</v>
      </c>
    </row>
    <row r="6646" spans="1:5" x14ac:dyDescent="0.2">
      <c r="A6646" s="7" t="s">
        <v>135</v>
      </c>
      <c r="B6646" s="7" t="s">
        <v>7079</v>
      </c>
      <c r="C6646" s="7" t="s">
        <v>401</v>
      </c>
      <c r="D6646" s="7" t="s">
        <v>34</v>
      </c>
      <c r="E6646" s="7" t="s">
        <v>7178</v>
      </c>
    </row>
    <row r="6647" spans="1:5" x14ac:dyDescent="0.2">
      <c r="A6647" s="7" t="s">
        <v>135</v>
      </c>
      <c r="B6647" s="7" t="s">
        <v>7079</v>
      </c>
      <c r="C6647" s="7" t="s">
        <v>403</v>
      </c>
      <c r="D6647" s="7" t="s">
        <v>42</v>
      </c>
      <c r="E6647" s="7" t="s">
        <v>7179</v>
      </c>
    </row>
    <row r="6648" spans="1:5" x14ac:dyDescent="0.2">
      <c r="A6648" s="7" t="s">
        <v>135</v>
      </c>
      <c r="B6648" s="7" t="s">
        <v>7079</v>
      </c>
      <c r="C6648" s="7" t="s">
        <v>405</v>
      </c>
      <c r="D6648" s="7" t="s">
        <v>48</v>
      </c>
      <c r="E6648" s="7" t="s">
        <v>7180</v>
      </c>
    </row>
    <row r="6649" spans="1:5" x14ac:dyDescent="0.2">
      <c r="A6649" s="7" t="s">
        <v>135</v>
      </c>
      <c r="B6649" s="7" t="s">
        <v>7079</v>
      </c>
      <c r="C6649" s="7" t="s">
        <v>415</v>
      </c>
      <c r="D6649" s="7" t="s">
        <v>98</v>
      </c>
      <c r="E6649" s="7" t="s">
        <v>7181</v>
      </c>
    </row>
    <row r="6650" spans="1:5" x14ac:dyDescent="0.2">
      <c r="A6650" s="7" t="s">
        <v>135</v>
      </c>
      <c r="B6650" s="7" t="s">
        <v>7079</v>
      </c>
      <c r="C6650" s="7" t="s">
        <v>407</v>
      </c>
      <c r="D6650" s="7" t="s">
        <v>23</v>
      </c>
      <c r="E6650" s="7" t="s">
        <v>7182</v>
      </c>
    </row>
    <row r="6651" spans="1:5" x14ac:dyDescent="0.2">
      <c r="A6651" s="7" t="s">
        <v>135</v>
      </c>
      <c r="B6651" s="7" t="s">
        <v>7079</v>
      </c>
      <c r="C6651" s="7" t="s">
        <v>417</v>
      </c>
      <c r="D6651" s="7" t="s">
        <v>37</v>
      </c>
      <c r="E6651" s="7" t="s">
        <v>7183</v>
      </c>
    </row>
    <row r="6652" spans="1:5" x14ac:dyDescent="0.2">
      <c r="A6652" s="7" t="s">
        <v>135</v>
      </c>
      <c r="B6652" s="7" t="s">
        <v>7079</v>
      </c>
      <c r="C6652" s="7" t="s">
        <v>411</v>
      </c>
      <c r="D6652" s="7" t="s">
        <v>45</v>
      </c>
      <c r="E6652" s="7" t="s">
        <v>7184</v>
      </c>
    </row>
    <row r="6653" spans="1:5" x14ac:dyDescent="0.2">
      <c r="A6653" s="7" t="s">
        <v>135</v>
      </c>
      <c r="B6653" s="7" t="s">
        <v>7079</v>
      </c>
      <c r="C6653" s="7" t="s">
        <v>419</v>
      </c>
      <c r="D6653" s="7" t="s">
        <v>98</v>
      </c>
      <c r="E6653" s="7" t="s">
        <v>7185</v>
      </c>
    </row>
    <row r="6654" spans="1:5" x14ac:dyDescent="0.2">
      <c r="A6654" s="7" t="s">
        <v>135</v>
      </c>
      <c r="B6654" s="7" t="s">
        <v>7079</v>
      </c>
      <c r="C6654" s="7" t="s">
        <v>413</v>
      </c>
      <c r="D6654" s="7" t="s">
        <v>53</v>
      </c>
      <c r="E6654" s="7" t="s">
        <v>7186</v>
      </c>
    </row>
    <row r="6655" spans="1:5" x14ac:dyDescent="0.2">
      <c r="A6655" s="7" t="s">
        <v>135</v>
      </c>
      <c r="B6655" s="7" t="s">
        <v>7079</v>
      </c>
      <c r="C6655" s="7" t="s">
        <v>421</v>
      </c>
      <c r="D6655" s="7" t="s">
        <v>42</v>
      </c>
      <c r="E6655" s="7" t="s">
        <v>7187</v>
      </c>
    </row>
    <row r="6656" spans="1:5" x14ac:dyDescent="0.2">
      <c r="A6656" s="7" t="s">
        <v>135</v>
      </c>
      <c r="B6656" s="7" t="s">
        <v>7079</v>
      </c>
      <c r="C6656" s="7" t="s">
        <v>423</v>
      </c>
      <c r="D6656" s="7" t="s">
        <v>23</v>
      </c>
      <c r="E6656" s="7" t="s">
        <v>7188</v>
      </c>
    </row>
    <row r="6657" spans="1:5" x14ac:dyDescent="0.2">
      <c r="A6657" s="7" t="s">
        <v>135</v>
      </c>
      <c r="B6657" s="7" t="s">
        <v>7079</v>
      </c>
      <c r="C6657" s="7" t="s">
        <v>425</v>
      </c>
      <c r="D6657" s="7" t="s">
        <v>37</v>
      </c>
      <c r="E6657" s="7" t="s">
        <v>7189</v>
      </c>
    </row>
    <row r="6658" spans="1:5" x14ac:dyDescent="0.2">
      <c r="A6658" s="7" t="s">
        <v>135</v>
      </c>
      <c r="B6658" s="7" t="s">
        <v>7079</v>
      </c>
      <c r="C6658" s="7" t="s">
        <v>675</v>
      </c>
      <c r="D6658" s="7" t="s">
        <v>29</v>
      </c>
      <c r="E6658" s="7" t="s">
        <v>7190</v>
      </c>
    </row>
    <row r="6659" spans="1:5" x14ac:dyDescent="0.2">
      <c r="A6659" s="7" t="s">
        <v>135</v>
      </c>
      <c r="B6659" s="7" t="s">
        <v>7079</v>
      </c>
      <c r="C6659" s="7" t="s">
        <v>427</v>
      </c>
      <c r="D6659" s="7" t="s">
        <v>34</v>
      </c>
      <c r="E6659" s="7" t="s">
        <v>7191</v>
      </c>
    </row>
    <row r="6660" spans="1:5" x14ac:dyDescent="0.2">
      <c r="A6660" s="7" t="s">
        <v>135</v>
      </c>
      <c r="B6660" s="7" t="s">
        <v>7079</v>
      </c>
      <c r="C6660" s="7" t="s">
        <v>429</v>
      </c>
      <c r="D6660" s="7" t="s">
        <v>48</v>
      </c>
      <c r="E6660" s="7" t="s">
        <v>7192</v>
      </c>
    </row>
    <row r="6661" spans="1:5" x14ac:dyDescent="0.2">
      <c r="A6661" s="7" t="s">
        <v>135</v>
      </c>
      <c r="B6661" s="7" t="s">
        <v>7079</v>
      </c>
      <c r="C6661" s="7" t="s">
        <v>431</v>
      </c>
      <c r="D6661" s="7" t="s">
        <v>26</v>
      </c>
      <c r="E6661" s="7" t="s">
        <v>7193</v>
      </c>
    </row>
    <row r="6662" spans="1:5" x14ac:dyDescent="0.2">
      <c r="A6662" s="7" t="s">
        <v>135</v>
      </c>
      <c r="B6662" s="7" t="s">
        <v>7079</v>
      </c>
      <c r="C6662" s="7" t="s">
        <v>433</v>
      </c>
      <c r="D6662" s="7" t="s">
        <v>42</v>
      </c>
      <c r="E6662" s="7" t="s">
        <v>7194</v>
      </c>
    </row>
    <row r="6663" spans="1:5" x14ac:dyDescent="0.2">
      <c r="A6663" s="7" t="s">
        <v>135</v>
      </c>
      <c r="B6663" s="7" t="s">
        <v>7079</v>
      </c>
      <c r="C6663" s="7" t="s">
        <v>435</v>
      </c>
      <c r="D6663" s="7" t="s">
        <v>34</v>
      </c>
      <c r="E6663" s="7" t="s">
        <v>7195</v>
      </c>
    </row>
    <row r="6664" spans="1:5" x14ac:dyDescent="0.2">
      <c r="A6664" s="7" t="s">
        <v>135</v>
      </c>
      <c r="B6664" s="7" t="s">
        <v>7079</v>
      </c>
      <c r="C6664" s="7" t="s">
        <v>437</v>
      </c>
      <c r="D6664" s="7" t="s">
        <v>45</v>
      </c>
      <c r="E6664" s="7" t="s">
        <v>7196</v>
      </c>
    </row>
    <row r="6665" spans="1:5" x14ac:dyDescent="0.2">
      <c r="A6665" s="7" t="s">
        <v>135</v>
      </c>
      <c r="B6665" s="7" t="s">
        <v>7079</v>
      </c>
      <c r="C6665" s="7" t="s">
        <v>439</v>
      </c>
      <c r="D6665" s="7" t="s">
        <v>37</v>
      </c>
      <c r="E6665" s="7" t="s">
        <v>7197</v>
      </c>
    </row>
    <row r="6666" spans="1:5" x14ac:dyDescent="0.2">
      <c r="A6666" s="7" t="s">
        <v>135</v>
      </c>
      <c r="B6666" s="7" t="s">
        <v>7079</v>
      </c>
      <c r="C6666" s="7" t="s">
        <v>447</v>
      </c>
      <c r="D6666" s="7" t="s">
        <v>26</v>
      </c>
      <c r="E6666" s="7" t="s">
        <v>7198</v>
      </c>
    </row>
    <row r="6667" spans="1:5" x14ac:dyDescent="0.2">
      <c r="A6667" s="7" t="s">
        <v>135</v>
      </c>
      <c r="B6667" s="7" t="s">
        <v>7079</v>
      </c>
      <c r="C6667" s="7" t="s">
        <v>443</v>
      </c>
      <c r="D6667" s="7" t="s">
        <v>98</v>
      </c>
      <c r="E6667" s="7" t="s">
        <v>7199</v>
      </c>
    </row>
    <row r="6668" spans="1:5" x14ac:dyDescent="0.2">
      <c r="A6668" s="7" t="s">
        <v>135</v>
      </c>
      <c r="B6668" s="7" t="s">
        <v>7079</v>
      </c>
      <c r="C6668" s="7" t="s">
        <v>445</v>
      </c>
      <c r="D6668" s="7" t="s">
        <v>23</v>
      </c>
      <c r="E6668" s="7" t="s">
        <v>7200</v>
      </c>
    </row>
    <row r="6669" spans="1:5" x14ac:dyDescent="0.2">
      <c r="A6669" s="7" t="s">
        <v>135</v>
      </c>
      <c r="B6669" s="7" t="s">
        <v>7079</v>
      </c>
      <c r="C6669" s="7" t="s">
        <v>690</v>
      </c>
      <c r="D6669" s="7" t="s">
        <v>23</v>
      </c>
      <c r="E6669" s="7" t="s">
        <v>7201</v>
      </c>
    </row>
    <row r="6670" spans="1:5" x14ac:dyDescent="0.2">
      <c r="A6670" s="7" t="s">
        <v>135</v>
      </c>
      <c r="B6670" s="7" t="s">
        <v>7079</v>
      </c>
      <c r="C6670" s="7" t="s">
        <v>449</v>
      </c>
      <c r="D6670" s="7" t="s">
        <v>29</v>
      </c>
      <c r="E6670" s="7" t="s">
        <v>7202</v>
      </c>
    </row>
    <row r="6671" spans="1:5" x14ac:dyDescent="0.2">
      <c r="A6671" s="7" t="s">
        <v>135</v>
      </c>
      <c r="B6671" s="7" t="s">
        <v>7079</v>
      </c>
      <c r="C6671" s="7" t="s">
        <v>692</v>
      </c>
      <c r="D6671" s="7" t="s">
        <v>42</v>
      </c>
      <c r="E6671" s="7" t="s">
        <v>7203</v>
      </c>
    </row>
    <row r="6672" spans="1:5" x14ac:dyDescent="0.2">
      <c r="A6672" s="7" t="s">
        <v>135</v>
      </c>
      <c r="B6672" s="7" t="s">
        <v>7079</v>
      </c>
      <c r="C6672" s="7" t="s">
        <v>694</v>
      </c>
      <c r="D6672" s="7" t="s">
        <v>26</v>
      </c>
      <c r="E6672" s="7" t="s">
        <v>7204</v>
      </c>
    </row>
    <row r="6673" spans="1:5" x14ac:dyDescent="0.2">
      <c r="A6673" s="7" t="s">
        <v>135</v>
      </c>
      <c r="B6673" s="7" t="s">
        <v>7079</v>
      </c>
      <c r="C6673" s="7" t="s">
        <v>696</v>
      </c>
      <c r="D6673" s="7" t="s">
        <v>29</v>
      </c>
      <c r="E6673" s="7" t="s">
        <v>7205</v>
      </c>
    </row>
    <row r="6674" spans="1:5" x14ac:dyDescent="0.2">
      <c r="A6674" s="7" t="s">
        <v>135</v>
      </c>
      <c r="B6674" s="7" t="s">
        <v>7079</v>
      </c>
      <c r="C6674" s="7" t="s">
        <v>698</v>
      </c>
      <c r="D6674" s="7" t="s">
        <v>53</v>
      </c>
      <c r="E6674" s="7" t="s">
        <v>7206</v>
      </c>
    </row>
    <row r="6675" spans="1:5" x14ac:dyDescent="0.2">
      <c r="A6675" s="7" t="s">
        <v>135</v>
      </c>
      <c r="B6675" s="7" t="s">
        <v>7079</v>
      </c>
      <c r="C6675" s="7" t="s">
        <v>1079</v>
      </c>
      <c r="D6675" s="7" t="s">
        <v>34</v>
      </c>
      <c r="E6675" s="7" t="s">
        <v>7207</v>
      </c>
    </row>
    <row r="6676" spans="1:5" x14ac:dyDescent="0.2">
      <c r="A6676" s="7" t="s">
        <v>135</v>
      </c>
      <c r="B6676" s="7" t="s">
        <v>7079</v>
      </c>
      <c r="C6676" s="7" t="s">
        <v>702</v>
      </c>
      <c r="D6676" s="7" t="s">
        <v>48</v>
      </c>
      <c r="E6676" s="7" t="s">
        <v>7208</v>
      </c>
    </row>
    <row r="6677" spans="1:5" x14ac:dyDescent="0.2">
      <c r="A6677" s="7" t="s">
        <v>135</v>
      </c>
      <c r="B6677" s="7" t="s">
        <v>7079</v>
      </c>
      <c r="C6677" s="7" t="s">
        <v>704</v>
      </c>
      <c r="D6677" s="7" t="s">
        <v>98</v>
      </c>
      <c r="E6677" s="7" t="s">
        <v>7209</v>
      </c>
    </row>
    <row r="6678" spans="1:5" x14ac:dyDescent="0.2">
      <c r="A6678" s="7" t="s">
        <v>135</v>
      </c>
      <c r="B6678" s="7" t="s">
        <v>7079</v>
      </c>
      <c r="C6678" s="7" t="s">
        <v>700</v>
      </c>
      <c r="D6678" s="7" t="s">
        <v>45</v>
      </c>
      <c r="E6678" s="7" t="s">
        <v>7210</v>
      </c>
    </row>
    <row r="6679" spans="1:5" x14ac:dyDescent="0.2">
      <c r="A6679" s="7" t="s">
        <v>135</v>
      </c>
      <c r="B6679" s="7" t="s">
        <v>7079</v>
      </c>
      <c r="C6679" s="7" t="s">
        <v>1088</v>
      </c>
      <c r="D6679" s="7" t="s">
        <v>23</v>
      </c>
      <c r="E6679" s="7" t="s">
        <v>7211</v>
      </c>
    </row>
    <row r="6680" spans="1:5" x14ac:dyDescent="0.2">
      <c r="A6680" s="7" t="s">
        <v>135</v>
      </c>
      <c r="B6680" s="7" t="s">
        <v>7079</v>
      </c>
      <c r="C6680" s="7" t="s">
        <v>710</v>
      </c>
      <c r="D6680" s="7" t="s">
        <v>45</v>
      </c>
      <c r="E6680" s="7" t="s">
        <v>7212</v>
      </c>
    </row>
    <row r="6681" spans="1:5" x14ac:dyDescent="0.2">
      <c r="A6681" s="7" t="s">
        <v>135</v>
      </c>
      <c r="B6681" s="7" t="s">
        <v>7079</v>
      </c>
      <c r="C6681" s="7" t="s">
        <v>706</v>
      </c>
      <c r="D6681" s="7" t="s">
        <v>34</v>
      </c>
      <c r="E6681" s="7" t="s">
        <v>7213</v>
      </c>
    </row>
    <row r="6682" spans="1:5" x14ac:dyDescent="0.2">
      <c r="A6682" s="7" t="s">
        <v>135</v>
      </c>
      <c r="B6682" s="7" t="s">
        <v>7079</v>
      </c>
      <c r="C6682" s="7" t="s">
        <v>708</v>
      </c>
      <c r="D6682" s="7" t="s">
        <v>48</v>
      </c>
      <c r="E6682" s="7" t="s">
        <v>7214</v>
      </c>
    </row>
    <row r="6683" spans="1:5" x14ac:dyDescent="0.2">
      <c r="A6683" s="7" t="s">
        <v>135</v>
      </c>
      <c r="B6683" s="7" t="s">
        <v>7079</v>
      </c>
      <c r="C6683" s="7" t="s">
        <v>712</v>
      </c>
      <c r="D6683" s="7" t="s">
        <v>37</v>
      </c>
      <c r="E6683" s="7" t="s">
        <v>7215</v>
      </c>
    </row>
    <row r="6684" spans="1:5" x14ac:dyDescent="0.2">
      <c r="A6684" s="7" t="s">
        <v>135</v>
      </c>
      <c r="B6684" s="7" t="s">
        <v>7079</v>
      </c>
      <c r="C6684" s="7" t="s">
        <v>714</v>
      </c>
      <c r="D6684" s="7" t="s">
        <v>29</v>
      </c>
      <c r="E6684" s="7" t="s">
        <v>7216</v>
      </c>
    </row>
    <row r="6685" spans="1:5" x14ac:dyDescent="0.2">
      <c r="A6685" s="7" t="s">
        <v>135</v>
      </c>
      <c r="B6685" s="7" t="s">
        <v>7079</v>
      </c>
      <c r="C6685" s="7" t="s">
        <v>716</v>
      </c>
      <c r="D6685" s="7" t="s">
        <v>53</v>
      </c>
      <c r="E6685" s="7" t="s">
        <v>7217</v>
      </c>
    </row>
    <row r="6686" spans="1:5" x14ac:dyDescent="0.2">
      <c r="A6686" s="7" t="s">
        <v>135</v>
      </c>
      <c r="B6686" s="7" t="s">
        <v>7079</v>
      </c>
      <c r="C6686" s="7" t="s">
        <v>718</v>
      </c>
      <c r="D6686" s="7" t="s">
        <v>42</v>
      </c>
      <c r="E6686" s="7" t="s">
        <v>7218</v>
      </c>
    </row>
    <row r="6687" spans="1:5" x14ac:dyDescent="0.2">
      <c r="A6687" s="7" t="s">
        <v>135</v>
      </c>
      <c r="B6687" s="7" t="s">
        <v>7079</v>
      </c>
      <c r="C6687" s="7" t="s">
        <v>720</v>
      </c>
      <c r="D6687" s="7" t="s">
        <v>26</v>
      </c>
      <c r="E6687" s="7" t="s">
        <v>7219</v>
      </c>
    </row>
    <row r="6688" spans="1:5" x14ac:dyDescent="0.2">
      <c r="A6688" s="7" t="s">
        <v>135</v>
      </c>
      <c r="B6688" s="7" t="s">
        <v>7079</v>
      </c>
      <c r="C6688" s="7" t="s">
        <v>722</v>
      </c>
      <c r="D6688" s="7" t="s">
        <v>98</v>
      </c>
      <c r="E6688" s="7" t="s">
        <v>7220</v>
      </c>
    </row>
    <row r="6689" spans="1:5" x14ac:dyDescent="0.2">
      <c r="A6689" s="7" t="s">
        <v>135</v>
      </c>
      <c r="B6689" s="7" t="s">
        <v>7079</v>
      </c>
      <c r="C6689" s="7" t="s">
        <v>724</v>
      </c>
      <c r="D6689" s="7" t="s">
        <v>48</v>
      </c>
      <c r="E6689" s="7" t="s">
        <v>7221</v>
      </c>
    </row>
    <row r="6690" spans="1:5" x14ac:dyDescent="0.2">
      <c r="A6690" s="7" t="s">
        <v>135</v>
      </c>
      <c r="B6690" s="7" t="s">
        <v>7079</v>
      </c>
      <c r="C6690" s="7" t="s">
        <v>726</v>
      </c>
      <c r="D6690" s="7" t="s">
        <v>42</v>
      </c>
      <c r="E6690" s="7" t="s">
        <v>7222</v>
      </c>
    </row>
    <row r="6691" spans="1:5" x14ac:dyDescent="0.2">
      <c r="A6691" s="7" t="s">
        <v>135</v>
      </c>
      <c r="B6691" s="7" t="s">
        <v>7079</v>
      </c>
      <c r="C6691" s="7" t="s">
        <v>730</v>
      </c>
      <c r="D6691" s="7" t="s">
        <v>29</v>
      </c>
      <c r="E6691" s="7" t="s">
        <v>7223</v>
      </c>
    </row>
    <row r="6692" spans="1:5" x14ac:dyDescent="0.2">
      <c r="A6692" s="7" t="s">
        <v>135</v>
      </c>
      <c r="B6692" s="7" t="s">
        <v>7079</v>
      </c>
      <c r="C6692" s="7" t="s">
        <v>732</v>
      </c>
      <c r="D6692" s="7" t="s">
        <v>26</v>
      </c>
      <c r="E6692" s="7" t="s">
        <v>7224</v>
      </c>
    </row>
    <row r="6693" spans="1:5" x14ac:dyDescent="0.2">
      <c r="A6693" s="7" t="s">
        <v>135</v>
      </c>
      <c r="B6693" s="7" t="s">
        <v>7079</v>
      </c>
      <c r="C6693" s="7" t="s">
        <v>734</v>
      </c>
      <c r="D6693" s="7" t="s">
        <v>98</v>
      </c>
      <c r="E6693" s="7" t="s">
        <v>7225</v>
      </c>
    </row>
    <row r="6694" spans="1:5" x14ac:dyDescent="0.2">
      <c r="A6694" s="7" t="s">
        <v>135</v>
      </c>
      <c r="B6694" s="7" t="s">
        <v>7079</v>
      </c>
      <c r="C6694" s="7" t="s">
        <v>738</v>
      </c>
      <c r="D6694" s="7" t="s">
        <v>37</v>
      </c>
      <c r="E6694" s="7" t="s">
        <v>7226</v>
      </c>
    </row>
    <row r="6695" spans="1:5" x14ac:dyDescent="0.2">
      <c r="A6695" s="7" t="s">
        <v>135</v>
      </c>
      <c r="B6695" s="7" t="s">
        <v>7079</v>
      </c>
      <c r="C6695" s="7" t="s">
        <v>740</v>
      </c>
      <c r="D6695" s="7" t="s">
        <v>53</v>
      </c>
      <c r="E6695" s="7" t="s">
        <v>7227</v>
      </c>
    </row>
    <row r="6696" spans="1:5" x14ac:dyDescent="0.2">
      <c r="A6696" s="7" t="s">
        <v>135</v>
      </c>
      <c r="B6696" s="7" t="s">
        <v>7079</v>
      </c>
      <c r="C6696" s="7" t="s">
        <v>742</v>
      </c>
      <c r="D6696" s="7" t="s">
        <v>34</v>
      </c>
      <c r="E6696" s="7" t="s">
        <v>7228</v>
      </c>
    </row>
    <row r="6697" spans="1:5" x14ac:dyDescent="0.2">
      <c r="A6697" s="7" t="s">
        <v>135</v>
      </c>
      <c r="B6697" s="7" t="s">
        <v>7079</v>
      </c>
      <c r="C6697" s="7" t="s">
        <v>746</v>
      </c>
      <c r="D6697" s="7" t="s">
        <v>37</v>
      </c>
      <c r="E6697" s="7" t="s">
        <v>7229</v>
      </c>
    </row>
    <row r="6698" spans="1:5" x14ac:dyDescent="0.2">
      <c r="A6698" s="7" t="s">
        <v>135</v>
      </c>
      <c r="B6698" s="7" t="s">
        <v>7079</v>
      </c>
      <c r="C6698" s="7" t="s">
        <v>748</v>
      </c>
      <c r="D6698" s="7" t="s">
        <v>48</v>
      </c>
      <c r="E6698" s="7" t="s">
        <v>7230</v>
      </c>
    </row>
    <row r="6699" spans="1:5" x14ac:dyDescent="0.2">
      <c r="A6699" s="7" t="s">
        <v>135</v>
      </c>
      <c r="B6699" s="7" t="s">
        <v>7079</v>
      </c>
      <c r="C6699" s="7" t="s">
        <v>750</v>
      </c>
      <c r="D6699" s="7" t="s">
        <v>98</v>
      </c>
      <c r="E6699" s="7" t="s">
        <v>7231</v>
      </c>
    </row>
    <row r="6700" spans="1:5" x14ac:dyDescent="0.2">
      <c r="A6700" s="7" t="s">
        <v>135</v>
      </c>
      <c r="B6700" s="7" t="s">
        <v>7079</v>
      </c>
      <c r="C6700" s="7" t="s">
        <v>752</v>
      </c>
      <c r="D6700" s="7" t="s">
        <v>53</v>
      </c>
      <c r="E6700" s="7" t="s">
        <v>7232</v>
      </c>
    </row>
    <row r="6701" spans="1:5" x14ac:dyDescent="0.2">
      <c r="A6701" s="7" t="s">
        <v>135</v>
      </c>
      <c r="B6701" s="7" t="s">
        <v>7079</v>
      </c>
      <c r="C6701" s="7" t="s">
        <v>754</v>
      </c>
      <c r="D6701" s="7" t="s">
        <v>34</v>
      </c>
      <c r="E6701" s="7" t="s">
        <v>7233</v>
      </c>
    </row>
    <row r="6702" spans="1:5" x14ac:dyDescent="0.2">
      <c r="A6702" s="7" t="s">
        <v>135</v>
      </c>
      <c r="B6702" s="7" t="s">
        <v>7079</v>
      </c>
      <c r="C6702" s="7" t="s">
        <v>756</v>
      </c>
      <c r="D6702" s="7" t="s">
        <v>42</v>
      </c>
      <c r="E6702" s="7" t="s">
        <v>7234</v>
      </c>
    </row>
    <row r="6703" spans="1:5" x14ac:dyDescent="0.2">
      <c r="A6703" s="7" t="s">
        <v>135</v>
      </c>
      <c r="B6703" s="7" t="s">
        <v>7079</v>
      </c>
      <c r="C6703" s="7" t="s">
        <v>758</v>
      </c>
      <c r="D6703" s="7" t="s">
        <v>26</v>
      </c>
      <c r="E6703" s="7" t="s">
        <v>7235</v>
      </c>
    </row>
    <row r="6704" spans="1:5" x14ac:dyDescent="0.2">
      <c r="A6704" s="7" t="s">
        <v>135</v>
      </c>
      <c r="B6704" s="7" t="s">
        <v>7079</v>
      </c>
      <c r="C6704" s="7" t="s">
        <v>760</v>
      </c>
      <c r="D6704" s="7" t="s">
        <v>45</v>
      </c>
      <c r="E6704" s="7" t="s">
        <v>7236</v>
      </c>
    </row>
    <row r="6705" spans="1:5" x14ac:dyDescent="0.2">
      <c r="A6705" s="7" t="s">
        <v>135</v>
      </c>
      <c r="B6705" s="7" t="s">
        <v>7079</v>
      </c>
      <c r="C6705" s="7" t="s">
        <v>762</v>
      </c>
      <c r="D6705" s="7" t="s">
        <v>23</v>
      </c>
      <c r="E6705" s="7" t="s">
        <v>7237</v>
      </c>
    </row>
    <row r="6706" spans="1:5" x14ac:dyDescent="0.2">
      <c r="A6706" s="7" t="s">
        <v>135</v>
      </c>
      <c r="B6706" s="7" t="s">
        <v>7079</v>
      </c>
      <c r="C6706" s="7" t="s">
        <v>764</v>
      </c>
      <c r="D6706" s="7" t="s">
        <v>98</v>
      </c>
      <c r="E6706" s="7" t="s">
        <v>7238</v>
      </c>
    </row>
    <row r="6707" spans="1:5" x14ac:dyDescent="0.2">
      <c r="A6707" s="7" t="s">
        <v>135</v>
      </c>
      <c r="B6707" s="7" t="s">
        <v>7079</v>
      </c>
      <c r="C6707" s="7" t="s">
        <v>766</v>
      </c>
      <c r="D6707" s="7" t="s">
        <v>26</v>
      </c>
      <c r="E6707" s="7" t="s">
        <v>7239</v>
      </c>
    </row>
    <row r="6708" spans="1:5" x14ac:dyDescent="0.2">
      <c r="A6708" s="7" t="s">
        <v>135</v>
      </c>
      <c r="B6708" s="7" t="s">
        <v>7079</v>
      </c>
      <c r="C6708" s="7" t="s">
        <v>768</v>
      </c>
      <c r="D6708" s="7" t="s">
        <v>29</v>
      </c>
      <c r="E6708" s="7" t="s">
        <v>7240</v>
      </c>
    </row>
    <row r="6709" spans="1:5" x14ac:dyDescent="0.2">
      <c r="A6709" s="7" t="s">
        <v>135</v>
      </c>
      <c r="B6709" s="7" t="s">
        <v>7079</v>
      </c>
      <c r="C6709" s="7" t="s">
        <v>770</v>
      </c>
      <c r="D6709" s="7" t="s">
        <v>34</v>
      </c>
      <c r="E6709" s="7" t="s">
        <v>7241</v>
      </c>
    </row>
    <row r="6710" spans="1:5" x14ac:dyDescent="0.2">
      <c r="A6710" s="7" t="s">
        <v>135</v>
      </c>
      <c r="B6710" s="7" t="s">
        <v>7079</v>
      </c>
      <c r="C6710" s="7" t="s">
        <v>772</v>
      </c>
      <c r="D6710" s="7" t="s">
        <v>45</v>
      </c>
      <c r="E6710" s="7" t="s">
        <v>7242</v>
      </c>
    </row>
    <row r="6711" spans="1:5" x14ac:dyDescent="0.2">
      <c r="A6711" s="7" t="s">
        <v>135</v>
      </c>
      <c r="B6711" s="7" t="s">
        <v>7079</v>
      </c>
      <c r="C6711" s="7" t="s">
        <v>774</v>
      </c>
      <c r="D6711" s="7" t="s">
        <v>23</v>
      </c>
      <c r="E6711" s="7" t="s">
        <v>7243</v>
      </c>
    </row>
    <row r="6712" spans="1:5" x14ac:dyDescent="0.2">
      <c r="A6712" s="7" t="s">
        <v>135</v>
      </c>
      <c r="B6712" s="7" t="s">
        <v>7079</v>
      </c>
      <c r="C6712" s="7" t="s">
        <v>778</v>
      </c>
      <c r="D6712" s="7" t="s">
        <v>53</v>
      </c>
      <c r="E6712" s="7" t="s">
        <v>7244</v>
      </c>
    </row>
    <row r="6713" spans="1:5" x14ac:dyDescent="0.2">
      <c r="A6713" s="7" t="s">
        <v>135</v>
      </c>
      <c r="B6713" s="7" t="s">
        <v>7079</v>
      </c>
      <c r="C6713" s="7" t="s">
        <v>782</v>
      </c>
      <c r="D6713" s="7" t="s">
        <v>48</v>
      </c>
      <c r="E6713" s="7" t="s">
        <v>7245</v>
      </c>
    </row>
    <row r="6714" spans="1:5" x14ac:dyDescent="0.2">
      <c r="A6714" s="7" t="s">
        <v>135</v>
      </c>
      <c r="B6714" s="7" t="s">
        <v>7079</v>
      </c>
      <c r="C6714" s="7" t="s">
        <v>784</v>
      </c>
      <c r="D6714" s="7" t="s">
        <v>34</v>
      </c>
      <c r="E6714" s="7" t="s">
        <v>7246</v>
      </c>
    </row>
    <row r="6715" spans="1:5" x14ac:dyDescent="0.2">
      <c r="A6715" s="7" t="s">
        <v>135</v>
      </c>
      <c r="B6715" s="7" t="s">
        <v>7079</v>
      </c>
      <c r="C6715" s="7" t="s">
        <v>786</v>
      </c>
      <c r="D6715" s="7" t="s">
        <v>53</v>
      </c>
      <c r="E6715" s="7" t="s">
        <v>7247</v>
      </c>
    </row>
    <row r="6716" spans="1:5" x14ac:dyDescent="0.2">
      <c r="A6716" s="7" t="s">
        <v>135</v>
      </c>
      <c r="B6716" s="7" t="s">
        <v>7079</v>
      </c>
      <c r="C6716" s="7" t="s">
        <v>788</v>
      </c>
      <c r="D6716" s="7" t="s">
        <v>98</v>
      </c>
      <c r="E6716" s="7" t="s">
        <v>7248</v>
      </c>
    </row>
    <row r="6717" spans="1:5" x14ac:dyDescent="0.2">
      <c r="A6717" s="7" t="s">
        <v>135</v>
      </c>
      <c r="B6717" s="7" t="s">
        <v>7079</v>
      </c>
      <c r="C6717" s="7" t="s">
        <v>790</v>
      </c>
      <c r="D6717" s="7" t="s">
        <v>23</v>
      </c>
      <c r="E6717" s="7" t="s">
        <v>7249</v>
      </c>
    </row>
    <row r="6718" spans="1:5" x14ac:dyDescent="0.2">
      <c r="A6718" s="7" t="s">
        <v>135</v>
      </c>
      <c r="B6718" s="7" t="s">
        <v>7079</v>
      </c>
      <c r="C6718" s="7" t="s">
        <v>792</v>
      </c>
      <c r="D6718" s="7" t="s">
        <v>42</v>
      </c>
      <c r="E6718" s="7" t="s">
        <v>7250</v>
      </c>
    </row>
    <row r="6719" spans="1:5" x14ac:dyDescent="0.2">
      <c r="A6719" s="7" t="s">
        <v>135</v>
      </c>
      <c r="B6719" s="7" t="s">
        <v>7079</v>
      </c>
      <c r="C6719" s="7" t="s">
        <v>794</v>
      </c>
      <c r="D6719" s="7" t="s">
        <v>48</v>
      </c>
      <c r="E6719" s="7" t="s">
        <v>7251</v>
      </c>
    </row>
    <row r="6720" spans="1:5" x14ac:dyDescent="0.2">
      <c r="A6720" s="7" t="s">
        <v>135</v>
      </c>
      <c r="B6720" s="7" t="s">
        <v>7079</v>
      </c>
      <c r="C6720" s="7" t="s">
        <v>796</v>
      </c>
      <c r="D6720" s="7" t="s">
        <v>26</v>
      </c>
      <c r="E6720" s="7" t="s">
        <v>7252</v>
      </c>
    </row>
    <row r="6721" spans="1:5" x14ac:dyDescent="0.2">
      <c r="A6721" s="7" t="s">
        <v>135</v>
      </c>
      <c r="B6721" s="7" t="s">
        <v>7079</v>
      </c>
      <c r="C6721" s="7" t="s">
        <v>798</v>
      </c>
      <c r="D6721" s="7" t="s">
        <v>45</v>
      </c>
      <c r="E6721" s="7" t="s">
        <v>7253</v>
      </c>
    </row>
    <row r="6722" spans="1:5" x14ac:dyDescent="0.2">
      <c r="A6722" s="7" t="s">
        <v>135</v>
      </c>
      <c r="B6722" s="7" t="s">
        <v>7079</v>
      </c>
      <c r="C6722" s="7" t="s">
        <v>800</v>
      </c>
      <c r="D6722" s="7" t="s">
        <v>37</v>
      </c>
      <c r="E6722" s="7" t="s">
        <v>7254</v>
      </c>
    </row>
    <row r="6723" spans="1:5" x14ac:dyDescent="0.2">
      <c r="A6723" s="7" t="s">
        <v>135</v>
      </c>
      <c r="B6723" s="7" t="s">
        <v>7079</v>
      </c>
      <c r="C6723" s="7" t="s">
        <v>802</v>
      </c>
      <c r="D6723" s="7" t="s">
        <v>29</v>
      </c>
      <c r="E6723" s="7" t="s">
        <v>7255</v>
      </c>
    </row>
    <row r="6724" spans="1:5" x14ac:dyDescent="0.2">
      <c r="A6724" s="7" t="s">
        <v>135</v>
      </c>
      <c r="B6724" s="7" t="s">
        <v>7079</v>
      </c>
      <c r="C6724" s="7" t="s">
        <v>804</v>
      </c>
      <c r="D6724" s="7" t="s">
        <v>23</v>
      </c>
      <c r="E6724" s="7" t="s">
        <v>7256</v>
      </c>
    </row>
    <row r="6725" spans="1:5" x14ac:dyDescent="0.2">
      <c r="A6725" s="7" t="s">
        <v>135</v>
      </c>
      <c r="B6725" s="7" t="s">
        <v>7079</v>
      </c>
      <c r="C6725" s="7" t="s">
        <v>806</v>
      </c>
      <c r="D6725" s="7" t="s">
        <v>45</v>
      </c>
      <c r="E6725" s="7" t="s">
        <v>7257</v>
      </c>
    </row>
    <row r="6726" spans="1:5" x14ac:dyDescent="0.2">
      <c r="A6726" s="7" t="s">
        <v>135</v>
      </c>
      <c r="B6726" s="7" t="s">
        <v>7079</v>
      </c>
      <c r="C6726" s="7" t="s">
        <v>1374</v>
      </c>
      <c r="D6726" s="7" t="s">
        <v>48</v>
      </c>
      <c r="E6726" s="7" t="s">
        <v>7258</v>
      </c>
    </row>
    <row r="6727" spans="1:5" x14ac:dyDescent="0.2">
      <c r="A6727" s="7" t="s">
        <v>135</v>
      </c>
      <c r="B6727" s="7" t="s">
        <v>7079</v>
      </c>
      <c r="C6727" s="7" t="s">
        <v>841</v>
      </c>
      <c r="D6727" s="7" t="s">
        <v>37</v>
      </c>
      <c r="E6727" s="7" t="s">
        <v>7259</v>
      </c>
    </row>
    <row r="6728" spans="1:5" x14ac:dyDescent="0.2">
      <c r="A6728" s="7" t="s">
        <v>135</v>
      </c>
      <c r="B6728" s="7" t="s">
        <v>7079</v>
      </c>
      <c r="C6728" s="7" t="s">
        <v>843</v>
      </c>
      <c r="D6728" s="7" t="s">
        <v>29</v>
      </c>
      <c r="E6728" s="7" t="s">
        <v>7260</v>
      </c>
    </row>
    <row r="6729" spans="1:5" x14ac:dyDescent="0.2">
      <c r="A6729" s="7" t="s">
        <v>135</v>
      </c>
      <c r="B6729" s="7" t="s">
        <v>7079</v>
      </c>
      <c r="C6729" s="7" t="s">
        <v>808</v>
      </c>
      <c r="D6729" s="7" t="s">
        <v>53</v>
      </c>
      <c r="E6729" s="7" t="s">
        <v>7261</v>
      </c>
    </row>
    <row r="6730" spans="1:5" x14ac:dyDescent="0.2">
      <c r="A6730" s="7" t="s">
        <v>135</v>
      </c>
      <c r="B6730" s="7" t="s">
        <v>7079</v>
      </c>
      <c r="C6730" s="7" t="s">
        <v>812</v>
      </c>
      <c r="D6730" s="7" t="s">
        <v>42</v>
      </c>
      <c r="E6730" s="7" t="s">
        <v>7262</v>
      </c>
    </row>
    <row r="6731" spans="1:5" x14ac:dyDescent="0.2">
      <c r="A6731" s="7" t="s">
        <v>135</v>
      </c>
      <c r="B6731" s="7" t="s">
        <v>7079</v>
      </c>
      <c r="C6731" s="7" t="s">
        <v>810</v>
      </c>
      <c r="D6731" s="7" t="s">
        <v>26</v>
      </c>
      <c r="E6731" s="7" t="s">
        <v>7263</v>
      </c>
    </row>
    <row r="6732" spans="1:5" x14ac:dyDescent="0.2">
      <c r="A6732" s="7" t="s">
        <v>135</v>
      </c>
      <c r="B6732" s="7" t="s">
        <v>7079</v>
      </c>
      <c r="C6732" s="7" t="s">
        <v>814</v>
      </c>
      <c r="D6732" s="7" t="s">
        <v>98</v>
      </c>
      <c r="E6732" s="7" t="s">
        <v>7264</v>
      </c>
    </row>
    <row r="6733" spans="1:5" x14ac:dyDescent="0.2">
      <c r="A6733" s="7" t="s">
        <v>135</v>
      </c>
      <c r="B6733" s="7" t="s">
        <v>7079</v>
      </c>
      <c r="C6733" s="7" t="s">
        <v>817</v>
      </c>
      <c r="D6733" s="7" t="s">
        <v>48</v>
      </c>
      <c r="E6733" s="7" t="s">
        <v>7265</v>
      </c>
    </row>
    <row r="6734" spans="1:5" x14ac:dyDescent="0.2">
      <c r="A6734" s="7" t="s">
        <v>135</v>
      </c>
      <c r="B6734" s="7" t="s">
        <v>7079</v>
      </c>
      <c r="C6734" s="7" t="s">
        <v>819</v>
      </c>
      <c r="D6734" s="7" t="s">
        <v>42</v>
      </c>
      <c r="E6734" s="7" t="s">
        <v>7266</v>
      </c>
    </row>
    <row r="6735" spans="1:5" x14ac:dyDescent="0.2">
      <c r="A6735" s="7" t="s">
        <v>135</v>
      </c>
      <c r="B6735" s="7" t="s">
        <v>7079</v>
      </c>
      <c r="C6735" s="7" t="s">
        <v>821</v>
      </c>
      <c r="D6735" s="7" t="s">
        <v>23</v>
      </c>
      <c r="E6735" s="7" t="s">
        <v>7267</v>
      </c>
    </row>
    <row r="6736" spans="1:5" x14ac:dyDescent="0.2">
      <c r="A6736" s="7" t="s">
        <v>135</v>
      </c>
      <c r="B6736" s="7" t="s">
        <v>7079</v>
      </c>
      <c r="C6736" s="7" t="s">
        <v>823</v>
      </c>
      <c r="D6736" s="7" t="s">
        <v>29</v>
      </c>
      <c r="E6736" s="7" t="s">
        <v>7268</v>
      </c>
    </row>
    <row r="6737" spans="1:5" x14ac:dyDescent="0.2">
      <c r="A6737" s="7" t="s">
        <v>135</v>
      </c>
      <c r="B6737" s="7" t="s">
        <v>7079</v>
      </c>
      <c r="C6737" s="7" t="s">
        <v>827</v>
      </c>
      <c r="D6737" s="7" t="s">
        <v>98</v>
      </c>
      <c r="E6737" s="7" t="s">
        <v>7269</v>
      </c>
    </row>
    <row r="6738" spans="1:5" x14ac:dyDescent="0.2">
      <c r="A6738" s="7" t="s">
        <v>135</v>
      </c>
      <c r="B6738" s="7" t="s">
        <v>7079</v>
      </c>
      <c r="C6738" s="7" t="s">
        <v>829</v>
      </c>
      <c r="D6738" s="7" t="s">
        <v>45</v>
      </c>
      <c r="E6738" s="7" t="s">
        <v>7270</v>
      </c>
    </row>
    <row r="6739" spans="1:5" x14ac:dyDescent="0.2">
      <c r="A6739" s="7" t="s">
        <v>135</v>
      </c>
      <c r="B6739" s="7" t="s">
        <v>7079</v>
      </c>
      <c r="C6739" s="7" t="s">
        <v>831</v>
      </c>
      <c r="D6739" s="7" t="s">
        <v>37</v>
      </c>
      <c r="E6739" s="7" t="s">
        <v>7271</v>
      </c>
    </row>
    <row r="6740" spans="1:5" x14ac:dyDescent="0.2">
      <c r="A6740" s="7" t="s">
        <v>135</v>
      </c>
      <c r="B6740" s="7" t="s">
        <v>7079</v>
      </c>
      <c r="C6740" s="7" t="s">
        <v>833</v>
      </c>
      <c r="D6740" s="7" t="s">
        <v>53</v>
      </c>
      <c r="E6740" s="7" t="s">
        <v>7272</v>
      </c>
    </row>
    <row r="6741" spans="1:5" x14ac:dyDescent="0.2">
      <c r="A6741" s="7" t="s">
        <v>135</v>
      </c>
      <c r="B6741" s="7" t="s">
        <v>7079</v>
      </c>
      <c r="C6741" s="7" t="s">
        <v>835</v>
      </c>
      <c r="D6741" s="7" t="s">
        <v>34</v>
      </c>
      <c r="E6741" s="7" t="s">
        <v>7273</v>
      </c>
    </row>
    <row r="6742" spans="1:5" x14ac:dyDescent="0.2">
      <c r="A6742" s="7" t="s">
        <v>135</v>
      </c>
      <c r="B6742" s="7" t="s">
        <v>7079</v>
      </c>
      <c r="C6742" s="7" t="s">
        <v>837</v>
      </c>
      <c r="D6742" s="7" t="s">
        <v>29</v>
      </c>
      <c r="E6742" s="7" t="s">
        <v>7274</v>
      </c>
    </row>
    <row r="6743" spans="1:5" x14ac:dyDescent="0.2">
      <c r="A6743" s="7" t="s">
        <v>135</v>
      </c>
      <c r="B6743" s="7" t="s">
        <v>7079</v>
      </c>
      <c r="C6743" s="7" t="s">
        <v>1397</v>
      </c>
      <c r="D6743" s="7" t="s">
        <v>98</v>
      </c>
      <c r="E6743" s="7" t="s">
        <v>7275</v>
      </c>
    </row>
    <row r="6744" spans="1:5" x14ac:dyDescent="0.2">
      <c r="A6744" s="7" t="s">
        <v>135</v>
      </c>
      <c r="B6744" s="7" t="s">
        <v>7079</v>
      </c>
      <c r="C6744" s="7" t="s">
        <v>851</v>
      </c>
      <c r="D6744" s="7" t="s">
        <v>53</v>
      </c>
      <c r="E6744" s="7" t="s">
        <v>7276</v>
      </c>
    </row>
    <row r="6745" spans="1:5" x14ac:dyDescent="0.2">
      <c r="A6745" s="7" t="s">
        <v>135</v>
      </c>
      <c r="B6745" s="7" t="s">
        <v>7079</v>
      </c>
      <c r="C6745" s="7" t="s">
        <v>853</v>
      </c>
      <c r="D6745" s="7" t="s">
        <v>34</v>
      </c>
      <c r="E6745" s="7" t="s">
        <v>7277</v>
      </c>
    </row>
    <row r="6746" spans="1:5" x14ac:dyDescent="0.2">
      <c r="A6746" s="7" t="s">
        <v>135</v>
      </c>
      <c r="B6746" s="7" t="s">
        <v>7079</v>
      </c>
      <c r="C6746" s="7" t="s">
        <v>856</v>
      </c>
      <c r="D6746" s="7" t="s">
        <v>26</v>
      </c>
      <c r="E6746" s="7" t="s">
        <v>7278</v>
      </c>
    </row>
    <row r="6747" spans="1:5" x14ac:dyDescent="0.2">
      <c r="A6747" s="7" t="s">
        <v>135</v>
      </c>
      <c r="B6747" s="7" t="s">
        <v>7079</v>
      </c>
      <c r="C6747" s="7" t="s">
        <v>847</v>
      </c>
      <c r="D6747" s="7" t="s">
        <v>37</v>
      </c>
      <c r="E6747" s="7" t="s">
        <v>7279</v>
      </c>
    </row>
    <row r="6748" spans="1:5" x14ac:dyDescent="0.2">
      <c r="A6748" s="7" t="s">
        <v>135</v>
      </c>
      <c r="B6748" s="7" t="s">
        <v>7079</v>
      </c>
      <c r="C6748" s="7" t="s">
        <v>845</v>
      </c>
      <c r="D6748" s="7" t="s">
        <v>48</v>
      </c>
      <c r="E6748" s="7" t="s">
        <v>7280</v>
      </c>
    </row>
    <row r="6749" spans="1:5" x14ac:dyDescent="0.2">
      <c r="A6749" s="7" t="s">
        <v>135</v>
      </c>
      <c r="B6749" s="7" t="s">
        <v>7079</v>
      </c>
      <c r="C6749" s="7" t="s">
        <v>849</v>
      </c>
      <c r="D6749" s="7" t="s">
        <v>42</v>
      </c>
      <c r="E6749" s="7" t="s">
        <v>7281</v>
      </c>
    </row>
    <row r="6750" spans="1:5" x14ac:dyDescent="0.2">
      <c r="A6750" s="7" t="s">
        <v>135</v>
      </c>
      <c r="B6750" s="7" t="s">
        <v>7079</v>
      </c>
      <c r="C6750" s="7" t="s">
        <v>858</v>
      </c>
      <c r="D6750" s="7" t="s">
        <v>45</v>
      </c>
      <c r="E6750" s="7" t="s">
        <v>7282</v>
      </c>
    </row>
    <row r="6751" spans="1:5" x14ac:dyDescent="0.2">
      <c r="A6751" s="7" t="s">
        <v>135</v>
      </c>
      <c r="B6751" s="7" t="s">
        <v>7079</v>
      </c>
      <c r="C6751" s="7" t="s">
        <v>861</v>
      </c>
      <c r="D6751" s="7" t="s">
        <v>23</v>
      </c>
      <c r="E6751" s="7" t="s">
        <v>7283</v>
      </c>
    </row>
    <row r="6752" spans="1:5" x14ac:dyDescent="0.2">
      <c r="A6752" s="7" t="s">
        <v>135</v>
      </c>
      <c r="B6752" s="7" t="s">
        <v>7079</v>
      </c>
      <c r="C6752" s="7" t="s">
        <v>863</v>
      </c>
      <c r="D6752" s="7" t="s">
        <v>98</v>
      </c>
      <c r="E6752" s="7" t="s">
        <v>7284</v>
      </c>
    </row>
    <row r="6753" spans="1:5" x14ac:dyDescent="0.2">
      <c r="A6753" s="7" t="s">
        <v>135</v>
      </c>
      <c r="B6753" s="7" t="s">
        <v>7079</v>
      </c>
      <c r="C6753" s="7" t="s">
        <v>839</v>
      </c>
      <c r="D6753" s="7" t="s">
        <v>26</v>
      </c>
      <c r="E6753" s="7" t="s">
        <v>7285</v>
      </c>
    </row>
    <row r="6754" spans="1:5" x14ac:dyDescent="0.2">
      <c r="A6754" s="7" t="s">
        <v>135</v>
      </c>
      <c r="B6754" s="7" t="s">
        <v>7079</v>
      </c>
      <c r="C6754" s="7" t="s">
        <v>865</v>
      </c>
      <c r="D6754" s="7" t="s">
        <v>29</v>
      </c>
      <c r="E6754" s="7" t="s">
        <v>7286</v>
      </c>
    </row>
    <row r="6755" spans="1:5" x14ac:dyDescent="0.2">
      <c r="A6755" s="7" t="s">
        <v>135</v>
      </c>
      <c r="B6755" s="7" t="s">
        <v>7079</v>
      </c>
      <c r="C6755" s="7" t="s">
        <v>869</v>
      </c>
      <c r="D6755" s="7" t="s">
        <v>45</v>
      </c>
      <c r="E6755" s="7" t="s">
        <v>7287</v>
      </c>
    </row>
    <row r="6756" spans="1:5" x14ac:dyDescent="0.2">
      <c r="A6756" s="7" t="s">
        <v>135</v>
      </c>
      <c r="B6756" s="7" t="s">
        <v>7079</v>
      </c>
      <c r="C6756" s="7" t="s">
        <v>871</v>
      </c>
      <c r="D6756" s="7" t="s">
        <v>23</v>
      </c>
      <c r="E6756" s="7" t="s">
        <v>7288</v>
      </c>
    </row>
    <row r="6757" spans="1:5" x14ac:dyDescent="0.2">
      <c r="A6757" s="7" t="s">
        <v>135</v>
      </c>
      <c r="B6757" s="7" t="s">
        <v>7079</v>
      </c>
      <c r="C6757" s="7" t="s">
        <v>873</v>
      </c>
      <c r="D6757" s="7" t="s">
        <v>37</v>
      </c>
      <c r="E6757" s="7" t="s">
        <v>7289</v>
      </c>
    </row>
    <row r="6758" spans="1:5" x14ac:dyDescent="0.2">
      <c r="A6758" s="7" t="s">
        <v>135</v>
      </c>
      <c r="B6758" s="7" t="s">
        <v>7079</v>
      </c>
      <c r="C6758" s="7" t="s">
        <v>875</v>
      </c>
      <c r="D6758" s="7" t="s">
        <v>53</v>
      </c>
      <c r="E6758" s="7" t="s">
        <v>7290</v>
      </c>
    </row>
    <row r="6759" spans="1:5" x14ac:dyDescent="0.2">
      <c r="A6759" s="7" t="s">
        <v>135</v>
      </c>
      <c r="B6759" s="7" t="s">
        <v>7079</v>
      </c>
      <c r="C6759" s="7" t="s">
        <v>877</v>
      </c>
      <c r="D6759" s="7" t="s">
        <v>42</v>
      </c>
      <c r="E6759" s="7" t="s">
        <v>7291</v>
      </c>
    </row>
    <row r="6760" spans="1:5" x14ac:dyDescent="0.2">
      <c r="A6760" s="7" t="s">
        <v>135</v>
      </c>
      <c r="B6760" s="7" t="s">
        <v>7079</v>
      </c>
      <c r="C6760" s="7" t="s">
        <v>879</v>
      </c>
      <c r="D6760" s="7" t="s">
        <v>48</v>
      </c>
      <c r="E6760" s="7" t="s">
        <v>7292</v>
      </c>
    </row>
    <row r="6761" spans="1:5" x14ac:dyDescent="0.2">
      <c r="A6761" s="7" t="s">
        <v>135</v>
      </c>
      <c r="B6761" s="7" t="s">
        <v>7079</v>
      </c>
      <c r="C6761" s="7" t="s">
        <v>881</v>
      </c>
      <c r="D6761" s="7" t="s">
        <v>34</v>
      </c>
      <c r="E6761" s="7" t="s">
        <v>7293</v>
      </c>
    </row>
    <row r="6762" spans="1:5" x14ac:dyDescent="0.2">
      <c r="A6762" s="7" t="s">
        <v>135</v>
      </c>
      <c r="B6762" s="7" t="s">
        <v>7079</v>
      </c>
      <c r="C6762" s="7" t="s">
        <v>883</v>
      </c>
      <c r="D6762" s="7" t="s">
        <v>53</v>
      </c>
      <c r="E6762" s="7" t="s">
        <v>7294</v>
      </c>
    </row>
    <row r="6763" spans="1:5" x14ac:dyDescent="0.2">
      <c r="A6763" s="7" t="s">
        <v>135</v>
      </c>
      <c r="B6763" s="7" t="s">
        <v>7079</v>
      </c>
      <c r="C6763" s="7" t="s">
        <v>887</v>
      </c>
      <c r="D6763" s="7" t="s">
        <v>23</v>
      </c>
      <c r="E6763" s="7" t="s">
        <v>7295</v>
      </c>
    </row>
    <row r="6764" spans="1:5" x14ac:dyDescent="0.2">
      <c r="A6764" s="7" t="s">
        <v>135</v>
      </c>
      <c r="B6764" s="7" t="s">
        <v>7079</v>
      </c>
      <c r="C6764" s="7" t="s">
        <v>889</v>
      </c>
      <c r="D6764" s="7" t="s">
        <v>42</v>
      </c>
      <c r="E6764" s="7" t="s">
        <v>7296</v>
      </c>
    </row>
    <row r="6765" spans="1:5" x14ac:dyDescent="0.2">
      <c r="A6765" s="7" t="s">
        <v>135</v>
      </c>
      <c r="B6765" s="7" t="s">
        <v>7079</v>
      </c>
      <c r="C6765" s="7" t="s">
        <v>891</v>
      </c>
      <c r="D6765" s="7" t="s">
        <v>48</v>
      </c>
      <c r="E6765" s="7" t="s">
        <v>7297</v>
      </c>
    </row>
    <row r="6766" spans="1:5" x14ac:dyDescent="0.2">
      <c r="A6766" s="7" t="s">
        <v>135</v>
      </c>
      <c r="B6766" s="7" t="s">
        <v>7079</v>
      </c>
      <c r="C6766" s="7" t="s">
        <v>895</v>
      </c>
      <c r="D6766" s="7" t="s">
        <v>26</v>
      </c>
      <c r="E6766" s="7" t="s">
        <v>7298</v>
      </c>
    </row>
    <row r="6767" spans="1:5" x14ac:dyDescent="0.2">
      <c r="A6767" s="7" t="s">
        <v>135</v>
      </c>
      <c r="B6767" s="7" t="s">
        <v>7079</v>
      </c>
      <c r="C6767" s="7" t="s">
        <v>893</v>
      </c>
      <c r="D6767" s="7" t="s">
        <v>45</v>
      </c>
      <c r="E6767" s="7" t="s">
        <v>7299</v>
      </c>
    </row>
    <row r="6768" spans="1:5" x14ac:dyDescent="0.2">
      <c r="A6768" s="7" t="s">
        <v>135</v>
      </c>
      <c r="B6768" s="7" t="s">
        <v>7079</v>
      </c>
      <c r="C6768" s="7" t="s">
        <v>897</v>
      </c>
      <c r="D6768" s="7" t="s">
        <v>29</v>
      </c>
      <c r="E6768" s="7" t="s">
        <v>7300</v>
      </c>
    </row>
    <row r="6769" spans="1:5" x14ac:dyDescent="0.2">
      <c r="A6769" s="7" t="s">
        <v>135</v>
      </c>
      <c r="B6769" s="7" t="s">
        <v>7079</v>
      </c>
      <c r="C6769" s="7" t="s">
        <v>1430</v>
      </c>
      <c r="D6769" s="7" t="s">
        <v>53</v>
      </c>
      <c r="E6769" s="7" t="s">
        <v>7301</v>
      </c>
    </row>
    <row r="6770" spans="1:5" x14ac:dyDescent="0.2">
      <c r="A6770" s="7" t="s">
        <v>135</v>
      </c>
      <c r="B6770" s="7" t="s">
        <v>7079</v>
      </c>
      <c r="C6770" s="7" t="s">
        <v>899</v>
      </c>
      <c r="D6770" s="7" t="s">
        <v>29</v>
      </c>
      <c r="E6770" s="7" t="s">
        <v>7302</v>
      </c>
    </row>
    <row r="6771" spans="1:5" x14ac:dyDescent="0.2">
      <c r="A6771" s="7" t="s">
        <v>135</v>
      </c>
      <c r="B6771" s="7" t="s">
        <v>7079</v>
      </c>
      <c r="C6771" s="7" t="s">
        <v>901</v>
      </c>
      <c r="D6771" s="7" t="s">
        <v>26</v>
      </c>
      <c r="E6771" s="7" t="s">
        <v>7303</v>
      </c>
    </row>
    <row r="6772" spans="1:5" x14ac:dyDescent="0.2">
      <c r="A6772" s="7" t="s">
        <v>135</v>
      </c>
      <c r="B6772" s="7" t="s">
        <v>7079</v>
      </c>
      <c r="C6772" s="7" t="s">
        <v>907</v>
      </c>
      <c r="D6772" s="7" t="s">
        <v>48</v>
      </c>
      <c r="E6772" s="7" t="s">
        <v>7304</v>
      </c>
    </row>
    <row r="6773" spans="1:5" x14ac:dyDescent="0.2">
      <c r="A6773" s="7" t="s">
        <v>135</v>
      </c>
      <c r="B6773" s="7" t="s">
        <v>7079</v>
      </c>
      <c r="C6773" s="7" t="s">
        <v>909</v>
      </c>
      <c r="D6773" s="7" t="s">
        <v>98</v>
      </c>
      <c r="E6773" s="7" t="s">
        <v>7305</v>
      </c>
    </row>
    <row r="6774" spans="1:5" x14ac:dyDescent="0.2">
      <c r="A6774" s="7" t="s">
        <v>135</v>
      </c>
      <c r="B6774" s="7" t="s">
        <v>7079</v>
      </c>
      <c r="C6774" s="7" t="s">
        <v>913</v>
      </c>
      <c r="D6774" s="7" t="s">
        <v>23</v>
      </c>
      <c r="E6774" s="7" t="s">
        <v>7306</v>
      </c>
    </row>
    <row r="6775" spans="1:5" x14ac:dyDescent="0.2">
      <c r="A6775" s="7" t="s">
        <v>135</v>
      </c>
      <c r="B6775" s="7" t="s">
        <v>7079</v>
      </c>
      <c r="C6775" s="7" t="s">
        <v>917</v>
      </c>
      <c r="D6775" s="7" t="s">
        <v>45</v>
      </c>
      <c r="E6775" s="7" t="s">
        <v>7307</v>
      </c>
    </row>
    <row r="6776" spans="1:5" x14ac:dyDescent="0.2">
      <c r="A6776" s="7" t="s">
        <v>135</v>
      </c>
      <c r="B6776" s="7" t="s">
        <v>7079</v>
      </c>
      <c r="C6776" s="7" t="s">
        <v>919</v>
      </c>
      <c r="D6776" s="7" t="s">
        <v>98</v>
      </c>
      <c r="E6776" s="7" t="s">
        <v>7308</v>
      </c>
    </row>
    <row r="6777" spans="1:5" x14ac:dyDescent="0.2">
      <c r="A6777" s="7" t="s">
        <v>135</v>
      </c>
      <c r="B6777" s="7" t="s">
        <v>7079</v>
      </c>
      <c r="C6777" s="7" t="s">
        <v>921</v>
      </c>
      <c r="D6777" s="7" t="s">
        <v>53</v>
      </c>
      <c r="E6777" s="7" t="s">
        <v>7309</v>
      </c>
    </row>
    <row r="6778" spans="1:5" x14ac:dyDescent="0.2">
      <c r="A6778" s="7" t="s">
        <v>135</v>
      </c>
      <c r="B6778" s="7" t="s">
        <v>7079</v>
      </c>
      <c r="C6778" s="7" t="s">
        <v>923</v>
      </c>
      <c r="D6778" s="7" t="s">
        <v>42</v>
      </c>
      <c r="E6778" s="7" t="s">
        <v>7310</v>
      </c>
    </row>
    <row r="6779" spans="1:5" x14ac:dyDescent="0.2">
      <c r="A6779" s="7" t="s">
        <v>135</v>
      </c>
      <c r="B6779" s="7" t="s">
        <v>7079</v>
      </c>
      <c r="C6779" s="7" t="s">
        <v>925</v>
      </c>
      <c r="D6779" s="7" t="s">
        <v>23</v>
      </c>
      <c r="E6779" s="7" t="s">
        <v>7311</v>
      </c>
    </row>
    <row r="6780" spans="1:5" x14ac:dyDescent="0.2">
      <c r="A6780" s="7" t="s">
        <v>135</v>
      </c>
      <c r="B6780" s="7" t="s">
        <v>7079</v>
      </c>
      <c r="C6780" s="7" t="s">
        <v>927</v>
      </c>
      <c r="D6780" s="7" t="s">
        <v>37</v>
      </c>
      <c r="E6780" s="7" t="s">
        <v>7312</v>
      </c>
    </row>
    <row r="6781" spans="1:5" x14ac:dyDescent="0.2">
      <c r="A6781" s="7" t="s">
        <v>135</v>
      </c>
      <c r="B6781" s="7" t="s">
        <v>7079</v>
      </c>
      <c r="C6781" s="7" t="s">
        <v>929</v>
      </c>
      <c r="D6781" s="7" t="s">
        <v>29</v>
      </c>
      <c r="E6781" s="7" t="s">
        <v>7313</v>
      </c>
    </row>
    <row r="6782" spans="1:5" x14ac:dyDescent="0.2">
      <c r="A6782" s="7" t="s">
        <v>135</v>
      </c>
      <c r="B6782" s="7" t="s">
        <v>7079</v>
      </c>
      <c r="C6782" s="7" t="s">
        <v>931</v>
      </c>
      <c r="D6782" s="7" t="s">
        <v>34</v>
      </c>
      <c r="E6782" s="7" t="s">
        <v>7314</v>
      </c>
    </row>
    <row r="6783" spans="1:5" x14ac:dyDescent="0.2">
      <c r="A6783" s="7" t="s">
        <v>135</v>
      </c>
      <c r="B6783" s="7" t="s">
        <v>7079</v>
      </c>
      <c r="C6783" s="7" t="s">
        <v>1238</v>
      </c>
      <c r="D6783" s="7" t="s">
        <v>48</v>
      </c>
      <c r="E6783" s="7" t="s">
        <v>7315</v>
      </c>
    </row>
    <row r="6784" spans="1:5" x14ac:dyDescent="0.2">
      <c r="A6784" s="7" t="s">
        <v>134</v>
      </c>
      <c r="B6784" s="7" t="s">
        <v>7316</v>
      </c>
      <c r="C6784" s="7" t="s">
        <v>25</v>
      </c>
      <c r="D6784" s="7" t="s">
        <v>34</v>
      </c>
      <c r="E6784" s="7" t="s">
        <v>7317</v>
      </c>
    </row>
    <row r="6785" spans="1:5" x14ac:dyDescent="0.2">
      <c r="A6785" s="7" t="s">
        <v>134</v>
      </c>
      <c r="B6785" s="7" t="s">
        <v>7316</v>
      </c>
      <c r="C6785" s="7" t="s">
        <v>28</v>
      </c>
      <c r="D6785" s="7" t="s">
        <v>45</v>
      </c>
      <c r="E6785" s="7" t="s">
        <v>7318</v>
      </c>
    </row>
    <row r="6786" spans="1:5" x14ac:dyDescent="0.2">
      <c r="A6786" s="7" t="s">
        <v>134</v>
      </c>
      <c r="B6786" s="7" t="s">
        <v>7316</v>
      </c>
      <c r="C6786" s="7" t="s">
        <v>33</v>
      </c>
      <c r="D6786" s="7" t="s">
        <v>37</v>
      </c>
      <c r="E6786" s="7" t="s">
        <v>7319</v>
      </c>
    </row>
    <row r="6787" spans="1:5" x14ac:dyDescent="0.2">
      <c r="A6787" s="7" t="s">
        <v>134</v>
      </c>
      <c r="B6787" s="7" t="s">
        <v>7316</v>
      </c>
      <c r="C6787" s="7" t="s">
        <v>44</v>
      </c>
      <c r="D6787" s="7" t="s">
        <v>48</v>
      </c>
      <c r="E6787" s="7" t="s">
        <v>7320</v>
      </c>
    </row>
    <row r="6788" spans="1:5" x14ac:dyDescent="0.2">
      <c r="A6788" s="7" t="s">
        <v>134</v>
      </c>
      <c r="B6788" s="7" t="s">
        <v>7316</v>
      </c>
      <c r="C6788" s="7" t="s">
        <v>140</v>
      </c>
      <c r="D6788" s="7" t="s">
        <v>26</v>
      </c>
      <c r="E6788" s="7" t="s">
        <v>7321</v>
      </c>
    </row>
    <row r="6789" spans="1:5" x14ac:dyDescent="0.2">
      <c r="A6789" s="7" t="s">
        <v>134</v>
      </c>
      <c r="B6789" s="7" t="s">
        <v>7316</v>
      </c>
      <c r="C6789" s="7" t="s">
        <v>36</v>
      </c>
      <c r="D6789" s="7" t="s">
        <v>98</v>
      </c>
      <c r="E6789" s="7" t="s">
        <v>7322</v>
      </c>
    </row>
    <row r="6790" spans="1:5" x14ac:dyDescent="0.2">
      <c r="A6790" s="7" t="s">
        <v>134</v>
      </c>
      <c r="B6790" s="7" t="s">
        <v>7316</v>
      </c>
      <c r="C6790" s="7" t="s">
        <v>143</v>
      </c>
      <c r="D6790" s="7" t="s">
        <v>23</v>
      </c>
      <c r="E6790" s="7" t="s">
        <v>7323</v>
      </c>
    </row>
    <row r="6791" spans="1:5" x14ac:dyDescent="0.2">
      <c r="A6791" s="7" t="s">
        <v>134</v>
      </c>
      <c r="B6791" s="7" t="s">
        <v>7316</v>
      </c>
      <c r="C6791" s="7" t="s">
        <v>41</v>
      </c>
      <c r="D6791" s="7" t="s">
        <v>29</v>
      </c>
      <c r="E6791" s="7" t="s">
        <v>7324</v>
      </c>
    </row>
    <row r="6792" spans="1:5" x14ac:dyDescent="0.2">
      <c r="A6792" s="7" t="s">
        <v>134</v>
      </c>
      <c r="B6792" s="7" t="s">
        <v>7316</v>
      </c>
      <c r="C6792" s="7" t="s">
        <v>47</v>
      </c>
      <c r="D6792" s="7" t="s">
        <v>53</v>
      </c>
      <c r="E6792" s="7" t="s">
        <v>7325</v>
      </c>
    </row>
    <row r="6793" spans="1:5" x14ac:dyDescent="0.2">
      <c r="A6793" s="7" t="s">
        <v>134</v>
      </c>
      <c r="B6793" s="7" t="s">
        <v>7316</v>
      </c>
      <c r="C6793" s="7" t="s">
        <v>50</v>
      </c>
      <c r="D6793" s="7" t="s">
        <v>37</v>
      </c>
      <c r="E6793" s="7" t="s">
        <v>7326</v>
      </c>
    </row>
    <row r="6794" spans="1:5" x14ac:dyDescent="0.2">
      <c r="A6794" s="7" t="s">
        <v>134</v>
      </c>
      <c r="B6794" s="7" t="s">
        <v>7316</v>
      </c>
      <c r="C6794" s="7" t="s">
        <v>52</v>
      </c>
      <c r="D6794" s="7" t="s">
        <v>23</v>
      </c>
      <c r="E6794" s="7" t="s">
        <v>7327</v>
      </c>
    </row>
    <row r="6795" spans="1:5" x14ac:dyDescent="0.2">
      <c r="A6795" s="7" t="s">
        <v>134</v>
      </c>
      <c r="B6795" s="7" t="s">
        <v>7316</v>
      </c>
      <c r="C6795" s="7" t="s">
        <v>149</v>
      </c>
      <c r="D6795" s="7" t="s">
        <v>42</v>
      </c>
      <c r="E6795" s="7" t="s">
        <v>7328</v>
      </c>
    </row>
    <row r="6796" spans="1:5" x14ac:dyDescent="0.2">
      <c r="A6796" s="7" t="s">
        <v>134</v>
      </c>
      <c r="B6796" s="7" t="s">
        <v>7316</v>
      </c>
      <c r="C6796" s="7" t="s">
        <v>55</v>
      </c>
      <c r="D6796" s="7" t="s">
        <v>26</v>
      </c>
      <c r="E6796" s="7" t="s">
        <v>7329</v>
      </c>
    </row>
    <row r="6797" spans="1:5" x14ac:dyDescent="0.2">
      <c r="A6797" s="7" t="s">
        <v>134</v>
      </c>
      <c r="B6797" s="7" t="s">
        <v>7316</v>
      </c>
      <c r="C6797" s="7" t="s">
        <v>57</v>
      </c>
      <c r="D6797" s="7" t="s">
        <v>29</v>
      </c>
      <c r="E6797" s="7" t="s">
        <v>7330</v>
      </c>
    </row>
    <row r="6798" spans="1:5" x14ac:dyDescent="0.2">
      <c r="A6798" s="7" t="s">
        <v>134</v>
      </c>
      <c r="B6798" s="7" t="s">
        <v>7316</v>
      </c>
      <c r="C6798" s="7" t="s">
        <v>153</v>
      </c>
      <c r="D6798" s="7" t="s">
        <v>53</v>
      </c>
      <c r="E6798" s="7" t="s">
        <v>7331</v>
      </c>
    </row>
    <row r="6799" spans="1:5" x14ac:dyDescent="0.2">
      <c r="A6799" s="7" t="s">
        <v>134</v>
      </c>
      <c r="B6799" s="7" t="s">
        <v>7316</v>
      </c>
      <c r="C6799" s="7" t="s">
        <v>59</v>
      </c>
      <c r="D6799" s="7" t="s">
        <v>34</v>
      </c>
      <c r="E6799" s="7" t="s">
        <v>7332</v>
      </c>
    </row>
    <row r="6800" spans="1:5" x14ac:dyDescent="0.2">
      <c r="A6800" s="7" t="s">
        <v>134</v>
      </c>
      <c r="B6800" s="7" t="s">
        <v>7316</v>
      </c>
      <c r="C6800" s="7" t="s">
        <v>61</v>
      </c>
      <c r="D6800" s="7" t="s">
        <v>48</v>
      </c>
      <c r="E6800" s="7" t="s">
        <v>7333</v>
      </c>
    </row>
    <row r="6801" spans="1:5" x14ac:dyDescent="0.2">
      <c r="A6801" s="7" t="s">
        <v>134</v>
      </c>
      <c r="B6801" s="7" t="s">
        <v>7316</v>
      </c>
      <c r="C6801" s="7" t="s">
        <v>130</v>
      </c>
      <c r="D6801" s="7" t="s">
        <v>98</v>
      </c>
      <c r="E6801" s="7" t="s">
        <v>7334</v>
      </c>
    </row>
    <row r="6802" spans="1:5" x14ac:dyDescent="0.2">
      <c r="A6802" s="7" t="s">
        <v>134</v>
      </c>
      <c r="B6802" s="7" t="s">
        <v>7316</v>
      </c>
      <c r="C6802" s="7" t="s">
        <v>79</v>
      </c>
      <c r="D6802" s="7" t="s">
        <v>45</v>
      </c>
      <c r="E6802" s="7" t="s">
        <v>7335</v>
      </c>
    </row>
    <row r="6803" spans="1:5" x14ac:dyDescent="0.2">
      <c r="A6803" s="7" t="s">
        <v>134</v>
      </c>
      <c r="B6803" s="7" t="s">
        <v>7316</v>
      </c>
      <c r="C6803" s="7" t="s">
        <v>81</v>
      </c>
      <c r="D6803" s="7" t="s">
        <v>26</v>
      </c>
      <c r="E6803" s="7" t="s">
        <v>7336</v>
      </c>
    </row>
    <row r="6804" spans="1:5" x14ac:dyDescent="0.2">
      <c r="A6804" s="7" t="s">
        <v>134</v>
      </c>
      <c r="B6804" s="7" t="s">
        <v>7316</v>
      </c>
      <c r="C6804" s="7" t="s">
        <v>63</v>
      </c>
      <c r="D6804" s="7" t="s">
        <v>48</v>
      </c>
      <c r="E6804" s="7" t="s">
        <v>7337</v>
      </c>
    </row>
    <row r="6805" spans="1:5" x14ac:dyDescent="0.2">
      <c r="A6805" s="7" t="s">
        <v>134</v>
      </c>
      <c r="B6805" s="7" t="s">
        <v>7316</v>
      </c>
      <c r="C6805" s="7" t="s">
        <v>65</v>
      </c>
      <c r="D6805" s="7" t="s">
        <v>37</v>
      </c>
      <c r="E6805" s="7" t="s">
        <v>7338</v>
      </c>
    </row>
    <row r="6806" spans="1:5" x14ac:dyDescent="0.2">
      <c r="A6806" s="7" t="s">
        <v>134</v>
      </c>
      <c r="B6806" s="7" t="s">
        <v>7316</v>
      </c>
      <c r="C6806" s="7" t="s">
        <v>67</v>
      </c>
      <c r="D6806" s="7" t="s">
        <v>53</v>
      </c>
      <c r="E6806" s="7" t="s">
        <v>7339</v>
      </c>
    </row>
    <row r="6807" spans="1:5" x14ac:dyDescent="0.2">
      <c r="A6807" s="7" t="s">
        <v>134</v>
      </c>
      <c r="B6807" s="7" t="s">
        <v>7316</v>
      </c>
      <c r="C6807" s="7" t="s">
        <v>163</v>
      </c>
      <c r="D6807" s="7" t="s">
        <v>98</v>
      </c>
      <c r="E6807" s="7" t="s">
        <v>7340</v>
      </c>
    </row>
    <row r="6808" spans="1:5" x14ac:dyDescent="0.2">
      <c r="A6808" s="7" t="s">
        <v>134</v>
      </c>
      <c r="B6808" s="7" t="s">
        <v>7316</v>
      </c>
      <c r="C6808" s="7" t="s">
        <v>165</v>
      </c>
      <c r="D6808" s="7" t="s">
        <v>45</v>
      </c>
      <c r="E6808" s="7" t="s">
        <v>7341</v>
      </c>
    </row>
    <row r="6809" spans="1:5" x14ac:dyDescent="0.2">
      <c r="A6809" s="7" t="s">
        <v>134</v>
      </c>
      <c r="B6809" s="7" t="s">
        <v>7316</v>
      </c>
      <c r="C6809" s="7" t="s">
        <v>167</v>
      </c>
      <c r="D6809" s="7" t="s">
        <v>23</v>
      </c>
      <c r="E6809" s="7" t="s">
        <v>7342</v>
      </c>
    </row>
    <row r="6810" spans="1:5" x14ac:dyDescent="0.2">
      <c r="A6810" s="7" t="s">
        <v>134</v>
      </c>
      <c r="B6810" s="7" t="s">
        <v>7316</v>
      </c>
      <c r="C6810" s="7" t="s">
        <v>77</v>
      </c>
      <c r="D6810" s="7" t="s">
        <v>29</v>
      </c>
      <c r="E6810" s="7" t="s">
        <v>7343</v>
      </c>
    </row>
    <row r="6811" spans="1:5" x14ac:dyDescent="0.2">
      <c r="A6811" s="7" t="s">
        <v>134</v>
      </c>
      <c r="B6811" s="7" t="s">
        <v>7316</v>
      </c>
      <c r="C6811" s="7" t="s">
        <v>83</v>
      </c>
      <c r="D6811" s="7" t="s">
        <v>34</v>
      </c>
      <c r="E6811" s="7" t="s">
        <v>7344</v>
      </c>
    </row>
    <row r="6812" spans="1:5" x14ac:dyDescent="0.2">
      <c r="A6812" s="7" t="s">
        <v>134</v>
      </c>
      <c r="B6812" s="7" t="s">
        <v>7316</v>
      </c>
      <c r="C6812" s="7" t="s">
        <v>169</v>
      </c>
      <c r="D6812" s="7" t="s">
        <v>42</v>
      </c>
      <c r="E6812" s="7" t="s">
        <v>7345</v>
      </c>
    </row>
    <row r="6813" spans="1:5" x14ac:dyDescent="0.2">
      <c r="A6813" s="7" t="s">
        <v>134</v>
      </c>
      <c r="B6813" s="7" t="s">
        <v>7316</v>
      </c>
      <c r="C6813" s="7" t="s">
        <v>85</v>
      </c>
      <c r="D6813" s="7" t="s">
        <v>53</v>
      </c>
      <c r="E6813" s="7" t="s">
        <v>7346</v>
      </c>
    </row>
    <row r="6814" spans="1:5" x14ac:dyDescent="0.2">
      <c r="A6814" s="7" t="s">
        <v>134</v>
      </c>
      <c r="B6814" s="7" t="s">
        <v>7316</v>
      </c>
      <c r="C6814" s="7" t="s">
        <v>87</v>
      </c>
      <c r="D6814" s="7" t="s">
        <v>29</v>
      </c>
      <c r="E6814" s="7" t="s">
        <v>7347</v>
      </c>
    </row>
    <row r="6815" spans="1:5" x14ac:dyDescent="0.2">
      <c r="A6815" s="7" t="s">
        <v>134</v>
      </c>
      <c r="B6815" s="7" t="s">
        <v>7316</v>
      </c>
      <c r="C6815" s="7" t="s">
        <v>89</v>
      </c>
      <c r="D6815" s="7" t="s">
        <v>26</v>
      </c>
      <c r="E6815" s="7" t="s">
        <v>7348</v>
      </c>
    </row>
    <row r="6816" spans="1:5" x14ac:dyDescent="0.2">
      <c r="A6816" s="7" t="s">
        <v>134</v>
      </c>
      <c r="B6816" s="7" t="s">
        <v>7316</v>
      </c>
      <c r="C6816" s="7" t="s">
        <v>93</v>
      </c>
      <c r="D6816" s="7" t="s">
        <v>45</v>
      </c>
      <c r="E6816" s="7" t="s">
        <v>7349</v>
      </c>
    </row>
    <row r="6817" spans="1:5" x14ac:dyDescent="0.2">
      <c r="A6817" s="7" t="s">
        <v>134</v>
      </c>
      <c r="B6817" s="7" t="s">
        <v>7316</v>
      </c>
      <c r="C6817" s="7" t="s">
        <v>100</v>
      </c>
      <c r="D6817" s="7" t="s">
        <v>34</v>
      </c>
      <c r="E6817" s="7" t="s">
        <v>7350</v>
      </c>
    </row>
    <row r="6818" spans="1:5" x14ac:dyDescent="0.2">
      <c r="A6818" s="7" t="s">
        <v>134</v>
      </c>
      <c r="B6818" s="7" t="s">
        <v>7316</v>
      </c>
      <c r="C6818" s="7" t="s">
        <v>178</v>
      </c>
      <c r="D6818" s="7" t="s">
        <v>42</v>
      </c>
      <c r="E6818" s="7" t="s">
        <v>7351</v>
      </c>
    </row>
    <row r="6819" spans="1:5" x14ac:dyDescent="0.2">
      <c r="A6819" s="7" t="s">
        <v>134</v>
      </c>
      <c r="B6819" s="7" t="s">
        <v>7316</v>
      </c>
      <c r="C6819" s="7" t="s">
        <v>95</v>
      </c>
      <c r="D6819" s="7" t="s">
        <v>48</v>
      </c>
      <c r="E6819" s="7" t="s">
        <v>7352</v>
      </c>
    </row>
    <row r="6820" spans="1:5" x14ac:dyDescent="0.2">
      <c r="A6820" s="7" t="s">
        <v>134</v>
      </c>
      <c r="B6820" s="7" t="s">
        <v>7316</v>
      </c>
      <c r="C6820" s="7" t="s">
        <v>39</v>
      </c>
      <c r="D6820" s="7" t="s">
        <v>98</v>
      </c>
      <c r="E6820" s="7" t="s">
        <v>7353</v>
      </c>
    </row>
    <row r="6821" spans="1:5" x14ac:dyDescent="0.2">
      <c r="A6821" s="7" t="s">
        <v>134</v>
      </c>
      <c r="B6821" s="7" t="s">
        <v>7316</v>
      </c>
      <c r="C6821" s="7" t="s">
        <v>182</v>
      </c>
      <c r="D6821" s="7" t="s">
        <v>23</v>
      </c>
      <c r="E6821" s="7" t="s">
        <v>7354</v>
      </c>
    </row>
    <row r="6822" spans="1:5" x14ac:dyDescent="0.2">
      <c r="A6822" s="7" t="s">
        <v>134</v>
      </c>
      <c r="B6822" s="7" t="s">
        <v>7316</v>
      </c>
      <c r="C6822" s="7" t="s">
        <v>102</v>
      </c>
      <c r="D6822" s="7" t="s">
        <v>37</v>
      </c>
      <c r="E6822" s="7" t="s">
        <v>7355</v>
      </c>
    </row>
    <row r="6823" spans="1:5" x14ac:dyDescent="0.2">
      <c r="A6823" s="7" t="s">
        <v>134</v>
      </c>
      <c r="B6823" s="7" t="s">
        <v>7316</v>
      </c>
      <c r="C6823" s="7" t="s">
        <v>185</v>
      </c>
      <c r="D6823" s="7" t="s">
        <v>45</v>
      </c>
      <c r="E6823" s="7" t="s">
        <v>7356</v>
      </c>
    </row>
    <row r="6824" spans="1:5" x14ac:dyDescent="0.2">
      <c r="A6824" s="7" t="s">
        <v>134</v>
      </c>
      <c r="B6824" s="7" t="s">
        <v>7316</v>
      </c>
      <c r="C6824" s="7" t="s">
        <v>104</v>
      </c>
      <c r="D6824" s="7" t="s">
        <v>98</v>
      </c>
      <c r="E6824" s="7" t="s">
        <v>7357</v>
      </c>
    </row>
    <row r="6825" spans="1:5" x14ac:dyDescent="0.2">
      <c r="A6825" s="7" t="s">
        <v>134</v>
      </c>
      <c r="B6825" s="7" t="s">
        <v>7316</v>
      </c>
      <c r="C6825" s="7" t="s">
        <v>106</v>
      </c>
      <c r="D6825" s="7" t="s">
        <v>53</v>
      </c>
      <c r="E6825" s="7" t="s">
        <v>7358</v>
      </c>
    </row>
    <row r="6826" spans="1:5" x14ac:dyDescent="0.2">
      <c r="A6826" s="7" t="s">
        <v>134</v>
      </c>
      <c r="B6826" s="7" t="s">
        <v>7316</v>
      </c>
      <c r="C6826" s="7" t="s">
        <v>108</v>
      </c>
      <c r="D6826" s="7" t="s">
        <v>42</v>
      </c>
      <c r="E6826" s="7" t="s">
        <v>7359</v>
      </c>
    </row>
    <row r="6827" spans="1:5" x14ac:dyDescent="0.2">
      <c r="A6827" s="7" t="s">
        <v>134</v>
      </c>
      <c r="B6827" s="7" t="s">
        <v>7316</v>
      </c>
      <c r="C6827" s="7" t="s">
        <v>191</v>
      </c>
      <c r="D6827" s="7" t="s">
        <v>37</v>
      </c>
      <c r="E6827" s="7" t="s">
        <v>7360</v>
      </c>
    </row>
    <row r="6828" spans="1:5" x14ac:dyDescent="0.2">
      <c r="A6828" s="7" t="s">
        <v>134</v>
      </c>
      <c r="B6828" s="7" t="s">
        <v>7316</v>
      </c>
      <c r="C6828" s="7" t="s">
        <v>71</v>
      </c>
      <c r="D6828" s="7" t="s">
        <v>29</v>
      </c>
      <c r="E6828" s="7" t="s">
        <v>7361</v>
      </c>
    </row>
    <row r="6829" spans="1:5" x14ac:dyDescent="0.2">
      <c r="A6829" s="7" t="s">
        <v>134</v>
      </c>
      <c r="B6829" s="7" t="s">
        <v>7316</v>
      </c>
      <c r="C6829" s="7" t="s">
        <v>69</v>
      </c>
      <c r="D6829" s="7" t="s">
        <v>34</v>
      </c>
      <c r="E6829" s="7" t="s">
        <v>7362</v>
      </c>
    </row>
    <row r="6830" spans="1:5" x14ac:dyDescent="0.2">
      <c r="A6830" s="7" t="s">
        <v>134</v>
      </c>
      <c r="B6830" s="7" t="s">
        <v>7316</v>
      </c>
      <c r="C6830" s="7" t="s">
        <v>195</v>
      </c>
      <c r="D6830" s="7" t="s">
        <v>48</v>
      </c>
      <c r="E6830" s="7" t="s">
        <v>7363</v>
      </c>
    </row>
    <row r="6831" spans="1:5" x14ac:dyDescent="0.2">
      <c r="A6831" s="7" t="s">
        <v>134</v>
      </c>
      <c r="B6831" s="7" t="s">
        <v>7316</v>
      </c>
      <c r="C6831" s="7" t="s">
        <v>31</v>
      </c>
      <c r="D6831" s="7" t="s">
        <v>26</v>
      </c>
      <c r="E6831" s="7" t="s">
        <v>7364</v>
      </c>
    </row>
    <row r="6832" spans="1:5" x14ac:dyDescent="0.2">
      <c r="A6832" s="7" t="s">
        <v>134</v>
      </c>
      <c r="B6832" s="7" t="s">
        <v>7316</v>
      </c>
      <c r="C6832" s="7" t="s">
        <v>73</v>
      </c>
      <c r="D6832" s="7" t="s">
        <v>37</v>
      </c>
      <c r="E6832" s="7" t="s">
        <v>7365</v>
      </c>
    </row>
    <row r="6833" spans="1:5" x14ac:dyDescent="0.2">
      <c r="A6833" s="7" t="s">
        <v>134</v>
      </c>
      <c r="B6833" s="7" t="s">
        <v>7316</v>
      </c>
      <c r="C6833" s="7" t="s">
        <v>120</v>
      </c>
      <c r="D6833" s="7" t="s">
        <v>53</v>
      </c>
      <c r="E6833" s="7" t="s">
        <v>7366</v>
      </c>
    </row>
    <row r="6834" spans="1:5" x14ac:dyDescent="0.2">
      <c r="A6834" s="7" t="s">
        <v>134</v>
      </c>
      <c r="B6834" s="7" t="s">
        <v>7316</v>
      </c>
      <c r="C6834" s="7" t="s">
        <v>198</v>
      </c>
      <c r="D6834" s="7" t="s">
        <v>98</v>
      </c>
      <c r="E6834" s="7" t="s">
        <v>7367</v>
      </c>
    </row>
    <row r="6835" spans="1:5" x14ac:dyDescent="0.2">
      <c r="A6835" s="7" t="s">
        <v>134</v>
      </c>
      <c r="B6835" s="7" t="s">
        <v>7316</v>
      </c>
      <c r="C6835" s="7" t="s">
        <v>22</v>
      </c>
      <c r="D6835" s="7" t="s">
        <v>26</v>
      </c>
      <c r="E6835" s="7" t="s">
        <v>7368</v>
      </c>
    </row>
    <row r="6836" spans="1:5" x14ac:dyDescent="0.2">
      <c r="A6836" s="7" t="s">
        <v>134</v>
      </c>
      <c r="B6836" s="7" t="s">
        <v>7316</v>
      </c>
      <c r="C6836" s="7" t="s">
        <v>112</v>
      </c>
      <c r="D6836" s="7" t="s">
        <v>29</v>
      </c>
      <c r="E6836" s="7" t="s">
        <v>7369</v>
      </c>
    </row>
    <row r="6837" spans="1:5" x14ac:dyDescent="0.2">
      <c r="A6837" s="7" t="s">
        <v>134</v>
      </c>
      <c r="B6837" s="7" t="s">
        <v>7316</v>
      </c>
      <c r="C6837" s="7" t="s">
        <v>114</v>
      </c>
      <c r="D6837" s="7" t="s">
        <v>34</v>
      </c>
      <c r="E6837" s="7" t="s">
        <v>7370</v>
      </c>
    </row>
    <row r="6838" spans="1:5" x14ac:dyDescent="0.2">
      <c r="A6838" s="7" t="s">
        <v>134</v>
      </c>
      <c r="B6838" s="7" t="s">
        <v>7316</v>
      </c>
      <c r="C6838" s="7" t="s">
        <v>116</v>
      </c>
      <c r="D6838" s="7" t="s">
        <v>45</v>
      </c>
      <c r="E6838" s="7" t="s">
        <v>7371</v>
      </c>
    </row>
    <row r="6839" spans="1:5" x14ac:dyDescent="0.2">
      <c r="A6839" s="7" t="s">
        <v>134</v>
      </c>
      <c r="B6839" s="7" t="s">
        <v>7316</v>
      </c>
      <c r="C6839" s="7" t="s">
        <v>118</v>
      </c>
      <c r="D6839" s="7" t="s">
        <v>23</v>
      </c>
      <c r="E6839" s="7" t="s">
        <v>7372</v>
      </c>
    </row>
    <row r="6840" spans="1:5" x14ac:dyDescent="0.2">
      <c r="A6840" s="7" t="s">
        <v>134</v>
      </c>
      <c r="B6840" s="7" t="s">
        <v>7316</v>
      </c>
      <c r="C6840" s="7" t="s">
        <v>97</v>
      </c>
      <c r="D6840" s="7" t="s">
        <v>42</v>
      </c>
      <c r="E6840" s="7" t="s">
        <v>7373</v>
      </c>
    </row>
    <row r="6841" spans="1:5" x14ac:dyDescent="0.2">
      <c r="A6841" s="7" t="s">
        <v>134</v>
      </c>
      <c r="B6841" s="7" t="s">
        <v>7316</v>
      </c>
      <c r="C6841" s="7" t="s">
        <v>122</v>
      </c>
      <c r="D6841" s="7" t="s">
        <v>48</v>
      </c>
      <c r="E6841" s="7" t="s">
        <v>7374</v>
      </c>
    </row>
    <row r="6842" spans="1:5" x14ac:dyDescent="0.2">
      <c r="A6842" s="7" t="s">
        <v>134</v>
      </c>
      <c r="B6842" s="7" t="s">
        <v>7316</v>
      </c>
      <c r="C6842" s="7" t="s">
        <v>124</v>
      </c>
      <c r="D6842" s="7" t="s">
        <v>34</v>
      </c>
      <c r="E6842" s="7" t="s">
        <v>7375</v>
      </c>
    </row>
    <row r="6843" spans="1:5" x14ac:dyDescent="0.2">
      <c r="A6843" s="7" t="s">
        <v>134</v>
      </c>
      <c r="B6843" s="7" t="s">
        <v>7316</v>
      </c>
      <c r="C6843" s="7" t="s">
        <v>126</v>
      </c>
      <c r="D6843" s="7" t="s">
        <v>53</v>
      </c>
      <c r="E6843" s="7" t="s">
        <v>7376</v>
      </c>
    </row>
    <row r="6844" spans="1:5" x14ac:dyDescent="0.2">
      <c r="A6844" s="7" t="s">
        <v>134</v>
      </c>
      <c r="B6844" s="7" t="s">
        <v>7316</v>
      </c>
      <c r="C6844" s="7" t="s">
        <v>128</v>
      </c>
      <c r="D6844" s="7" t="s">
        <v>98</v>
      </c>
      <c r="E6844" s="7" t="s">
        <v>7377</v>
      </c>
    </row>
    <row r="6845" spans="1:5" x14ac:dyDescent="0.2">
      <c r="A6845" s="7" t="s">
        <v>134</v>
      </c>
      <c r="B6845" s="7" t="s">
        <v>7316</v>
      </c>
      <c r="C6845" s="7" t="s">
        <v>132</v>
      </c>
      <c r="D6845" s="7" t="s">
        <v>23</v>
      </c>
      <c r="E6845" s="7" t="s">
        <v>7378</v>
      </c>
    </row>
    <row r="6846" spans="1:5" x14ac:dyDescent="0.2">
      <c r="A6846" s="7" t="s">
        <v>134</v>
      </c>
      <c r="B6846" s="7" t="s">
        <v>7316</v>
      </c>
      <c r="C6846" s="7" t="s">
        <v>214</v>
      </c>
      <c r="D6846" s="7" t="s">
        <v>42</v>
      </c>
      <c r="E6846" s="7" t="s">
        <v>7379</v>
      </c>
    </row>
    <row r="6847" spans="1:5" x14ac:dyDescent="0.2">
      <c r="A6847" s="7" t="s">
        <v>134</v>
      </c>
      <c r="B6847" s="7" t="s">
        <v>7316</v>
      </c>
      <c r="C6847" s="7" t="s">
        <v>216</v>
      </c>
      <c r="D6847" s="7" t="s">
        <v>48</v>
      </c>
      <c r="E6847" s="7" t="s">
        <v>7380</v>
      </c>
    </row>
    <row r="6848" spans="1:5" x14ac:dyDescent="0.2">
      <c r="A6848" s="7" t="s">
        <v>134</v>
      </c>
      <c r="B6848" s="7" t="s">
        <v>7316</v>
      </c>
      <c r="C6848" s="7" t="s">
        <v>218</v>
      </c>
      <c r="D6848" s="7" t="s">
        <v>26</v>
      </c>
      <c r="E6848" s="7" t="s">
        <v>7381</v>
      </c>
    </row>
    <row r="6849" spans="1:5" x14ac:dyDescent="0.2">
      <c r="A6849" s="7" t="s">
        <v>134</v>
      </c>
      <c r="B6849" s="7" t="s">
        <v>7316</v>
      </c>
      <c r="C6849" s="7" t="s">
        <v>220</v>
      </c>
      <c r="D6849" s="7" t="s">
        <v>45</v>
      </c>
      <c r="E6849" s="7" t="s">
        <v>7382</v>
      </c>
    </row>
    <row r="6850" spans="1:5" x14ac:dyDescent="0.2">
      <c r="A6850" s="7" t="s">
        <v>134</v>
      </c>
      <c r="B6850" s="7" t="s">
        <v>7316</v>
      </c>
      <c r="C6850" s="7" t="s">
        <v>222</v>
      </c>
      <c r="D6850" s="7" t="s">
        <v>37</v>
      </c>
      <c r="E6850" s="7" t="s">
        <v>7383</v>
      </c>
    </row>
    <row r="6851" spans="1:5" x14ac:dyDescent="0.2">
      <c r="A6851" s="7" t="s">
        <v>134</v>
      </c>
      <c r="B6851" s="7" t="s">
        <v>7316</v>
      </c>
      <c r="C6851" s="7" t="s">
        <v>224</v>
      </c>
      <c r="D6851" s="7" t="s">
        <v>29</v>
      </c>
      <c r="E6851" s="7" t="s">
        <v>7384</v>
      </c>
    </row>
    <row r="6852" spans="1:5" x14ac:dyDescent="0.2">
      <c r="A6852" s="7" t="s">
        <v>134</v>
      </c>
      <c r="B6852" s="7" t="s">
        <v>7316</v>
      </c>
      <c r="C6852" s="7" t="s">
        <v>226</v>
      </c>
      <c r="D6852" s="7" t="s">
        <v>23</v>
      </c>
      <c r="E6852" s="7" t="s">
        <v>7385</v>
      </c>
    </row>
    <row r="6853" spans="1:5" x14ac:dyDescent="0.2">
      <c r="A6853" s="7" t="s">
        <v>134</v>
      </c>
      <c r="B6853" s="7" t="s">
        <v>7316</v>
      </c>
      <c r="C6853" s="7" t="s">
        <v>228</v>
      </c>
      <c r="D6853" s="7" t="s">
        <v>45</v>
      </c>
      <c r="E6853" s="7" t="s">
        <v>7386</v>
      </c>
    </row>
    <row r="6854" spans="1:5" x14ac:dyDescent="0.2">
      <c r="A6854" s="7" t="s">
        <v>134</v>
      </c>
      <c r="B6854" s="7" t="s">
        <v>7316</v>
      </c>
      <c r="C6854" s="7" t="s">
        <v>230</v>
      </c>
      <c r="D6854" s="7" t="s">
        <v>34</v>
      </c>
      <c r="E6854" s="7" t="s">
        <v>7387</v>
      </c>
    </row>
    <row r="6855" spans="1:5" x14ac:dyDescent="0.2">
      <c r="A6855" s="7" t="s">
        <v>134</v>
      </c>
      <c r="B6855" s="7" t="s">
        <v>7316</v>
      </c>
      <c r="C6855" s="7" t="s">
        <v>232</v>
      </c>
      <c r="D6855" s="7" t="s">
        <v>48</v>
      </c>
      <c r="E6855" s="7" t="s">
        <v>7388</v>
      </c>
    </row>
    <row r="6856" spans="1:5" x14ac:dyDescent="0.2">
      <c r="A6856" s="7" t="s">
        <v>134</v>
      </c>
      <c r="B6856" s="7" t="s">
        <v>7316</v>
      </c>
      <c r="C6856" s="7" t="s">
        <v>234</v>
      </c>
      <c r="D6856" s="7" t="s">
        <v>37</v>
      </c>
      <c r="E6856" s="7" t="s">
        <v>7389</v>
      </c>
    </row>
    <row r="6857" spans="1:5" x14ac:dyDescent="0.2">
      <c r="A6857" s="7" t="s">
        <v>134</v>
      </c>
      <c r="B6857" s="7" t="s">
        <v>7316</v>
      </c>
      <c r="C6857" s="7" t="s">
        <v>236</v>
      </c>
      <c r="D6857" s="7" t="s">
        <v>29</v>
      </c>
      <c r="E6857" s="7" t="s">
        <v>7390</v>
      </c>
    </row>
    <row r="6858" spans="1:5" x14ac:dyDescent="0.2">
      <c r="A6858" s="7" t="s">
        <v>134</v>
      </c>
      <c r="B6858" s="7" t="s">
        <v>7316</v>
      </c>
      <c r="C6858" s="7" t="s">
        <v>238</v>
      </c>
      <c r="D6858" s="7" t="s">
        <v>53</v>
      </c>
      <c r="E6858" s="7" t="s">
        <v>7391</v>
      </c>
    </row>
    <row r="6859" spans="1:5" x14ac:dyDescent="0.2">
      <c r="A6859" s="7" t="s">
        <v>134</v>
      </c>
      <c r="B6859" s="7" t="s">
        <v>7316</v>
      </c>
      <c r="C6859" s="7" t="s">
        <v>240</v>
      </c>
      <c r="D6859" s="7" t="s">
        <v>42</v>
      </c>
      <c r="E6859" s="7" t="s">
        <v>7392</v>
      </c>
    </row>
    <row r="6860" spans="1:5" x14ac:dyDescent="0.2">
      <c r="A6860" s="7" t="s">
        <v>134</v>
      </c>
      <c r="B6860" s="7" t="s">
        <v>7316</v>
      </c>
      <c r="C6860" s="7" t="s">
        <v>242</v>
      </c>
      <c r="D6860" s="7" t="s">
        <v>26</v>
      </c>
      <c r="E6860" s="7" t="s">
        <v>7393</v>
      </c>
    </row>
    <row r="6861" spans="1:5" x14ac:dyDescent="0.2">
      <c r="A6861" s="7" t="s">
        <v>134</v>
      </c>
      <c r="B6861" s="7" t="s">
        <v>7316</v>
      </c>
      <c r="C6861" s="7" t="s">
        <v>244</v>
      </c>
      <c r="D6861" s="7" t="s">
        <v>98</v>
      </c>
      <c r="E6861" s="7" t="s">
        <v>7394</v>
      </c>
    </row>
    <row r="6862" spans="1:5" x14ac:dyDescent="0.2">
      <c r="A6862" s="7" t="s">
        <v>134</v>
      </c>
      <c r="B6862" s="7" t="s">
        <v>7316</v>
      </c>
      <c r="C6862" s="7" t="s">
        <v>246</v>
      </c>
      <c r="D6862" s="7" t="s">
        <v>48</v>
      </c>
      <c r="E6862" s="7" t="s">
        <v>7395</v>
      </c>
    </row>
    <row r="6863" spans="1:5" x14ac:dyDescent="0.2">
      <c r="A6863" s="7" t="s">
        <v>134</v>
      </c>
      <c r="B6863" s="7" t="s">
        <v>7316</v>
      </c>
      <c r="C6863" s="7" t="s">
        <v>248</v>
      </c>
      <c r="D6863" s="7" t="s">
        <v>42</v>
      </c>
      <c r="E6863" s="7" t="s">
        <v>7396</v>
      </c>
    </row>
    <row r="6864" spans="1:5" x14ac:dyDescent="0.2">
      <c r="A6864" s="7" t="s">
        <v>134</v>
      </c>
      <c r="B6864" s="7" t="s">
        <v>7316</v>
      </c>
      <c r="C6864" s="7" t="s">
        <v>250</v>
      </c>
      <c r="D6864" s="7" t="s">
        <v>23</v>
      </c>
      <c r="E6864" s="7" t="s">
        <v>7397</v>
      </c>
    </row>
    <row r="6865" spans="1:5" x14ac:dyDescent="0.2">
      <c r="A6865" s="7" t="s">
        <v>134</v>
      </c>
      <c r="B6865" s="7" t="s">
        <v>7316</v>
      </c>
      <c r="C6865" s="7" t="s">
        <v>252</v>
      </c>
      <c r="D6865" s="7" t="s">
        <v>29</v>
      </c>
      <c r="E6865" s="7" t="s">
        <v>7398</v>
      </c>
    </row>
    <row r="6866" spans="1:5" x14ac:dyDescent="0.2">
      <c r="A6866" s="7" t="s">
        <v>134</v>
      </c>
      <c r="B6866" s="7" t="s">
        <v>7316</v>
      </c>
      <c r="C6866" s="7" t="s">
        <v>254</v>
      </c>
      <c r="D6866" s="7" t="s">
        <v>26</v>
      </c>
      <c r="E6866" s="7" t="s">
        <v>7399</v>
      </c>
    </row>
    <row r="6867" spans="1:5" x14ac:dyDescent="0.2">
      <c r="A6867" s="7" t="s">
        <v>134</v>
      </c>
      <c r="B6867" s="7" t="s">
        <v>7316</v>
      </c>
      <c r="C6867" s="7" t="s">
        <v>256</v>
      </c>
      <c r="D6867" s="7" t="s">
        <v>98</v>
      </c>
      <c r="E6867" s="7" t="s">
        <v>7400</v>
      </c>
    </row>
    <row r="6868" spans="1:5" x14ac:dyDescent="0.2">
      <c r="A6868" s="7" t="s">
        <v>134</v>
      </c>
      <c r="B6868" s="7" t="s">
        <v>7316</v>
      </c>
      <c r="C6868" s="7" t="s">
        <v>258</v>
      </c>
      <c r="D6868" s="7" t="s">
        <v>45</v>
      </c>
      <c r="E6868" s="7" t="s">
        <v>7401</v>
      </c>
    </row>
    <row r="6869" spans="1:5" x14ac:dyDescent="0.2">
      <c r="A6869" s="7" t="s">
        <v>134</v>
      </c>
      <c r="B6869" s="7" t="s">
        <v>7316</v>
      </c>
      <c r="C6869" s="7" t="s">
        <v>542</v>
      </c>
      <c r="D6869" s="7" t="s">
        <v>37</v>
      </c>
      <c r="E6869" s="7" t="s">
        <v>7402</v>
      </c>
    </row>
    <row r="6870" spans="1:5" x14ac:dyDescent="0.2">
      <c r="A6870" s="7" t="s">
        <v>134</v>
      </c>
      <c r="B6870" s="7" t="s">
        <v>7316</v>
      </c>
      <c r="C6870" s="7" t="s">
        <v>346</v>
      </c>
      <c r="D6870" s="7" t="s">
        <v>53</v>
      </c>
      <c r="E6870" s="7" t="s">
        <v>7403</v>
      </c>
    </row>
    <row r="6871" spans="1:5" x14ac:dyDescent="0.2">
      <c r="A6871" s="7" t="s">
        <v>134</v>
      </c>
      <c r="B6871" s="7" t="s">
        <v>7316</v>
      </c>
      <c r="C6871" s="7" t="s">
        <v>348</v>
      </c>
      <c r="D6871" s="7" t="s">
        <v>34</v>
      </c>
      <c r="E6871" s="7" t="s">
        <v>7404</v>
      </c>
    </row>
    <row r="6872" spans="1:5" x14ac:dyDescent="0.2">
      <c r="A6872" s="7" t="s">
        <v>134</v>
      </c>
      <c r="B6872" s="7" t="s">
        <v>7316</v>
      </c>
      <c r="C6872" s="7" t="s">
        <v>356</v>
      </c>
      <c r="D6872" s="7" t="s">
        <v>29</v>
      </c>
      <c r="E6872" s="7" t="s">
        <v>7405</v>
      </c>
    </row>
    <row r="6873" spans="1:5" x14ac:dyDescent="0.2">
      <c r="A6873" s="7" t="s">
        <v>134</v>
      </c>
      <c r="B6873" s="7" t="s">
        <v>7316</v>
      </c>
      <c r="C6873" s="7" t="s">
        <v>352</v>
      </c>
      <c r="D6873" s="7" t="s">
        <v>37</v>
      </c>
      <c r="E6873" s="7" t="s">
        <v>7406</v>
      </c>
    </row>
    <row r="6874" spans="1:5" x14ac:dyDescent="0.2">
      <c r="A6874" s="7" t="s">
        <v>134</v>
      </c>
      <c r="B6874" s="7" t="s">
        <v>7316</v>
      </c>
      <c r="C6874" s="7" t="s">
        <v>354</v>
      </c>
      <c r="D6874" s="7" t="s">
        <v>48</v>
      </c>
      <c r="E6874" s="7" t="s">
        <v>7407</v>
      </c>
    </row>
    <row r="6875" spans="1:5" x14ac:dyDescent="0.2">
      <c r="A6875" s="7" t="s">
        <v>134</v>
      </c>
      <c r="B6875" s="7" t="s">
        <v>7316</v>
      </c>
      <c r="C6875" s="7" t="s">
        <v>358</v>
      </c>
      <c r="D6875" s="7" t="s">
        <v>98</v>
      </c>
      <c r="E6875" s="7" t="s">
        <v>7408</v>
      </c>
    </row>
    <row r="6876" spans="1:5" x14ac:dyDescent="0.2">
      <c r="A6876" s="7" t="s">
        <v>134</v>
      </c>
      <c r="B6876" s="7" t="s">
        <v>7316</v>
      </c>
      <c r="C6876" s="7" t="s">
        <v>360</v>
      </c>
      <c r="D6876" s="7" t="s">
        <v>53</v>
      </c>
      <c r="E6876" s="7" t="s">
        <v>7409</v>
      </c>
    </row>
    <row r="6877" spans="1:5" x14ac:dyDescent="0.2">
      <c r="A6877" s="7" t="s">
        <v>134</v>
      </c>
      <c r="B6877" s="7" t="s">
        <v>7316</v>
      </c>
      <c r="C6877" s="7" t="s">
        <v>362</v>
      </c>
      <c r="D6877" s="7" t="s">
        <v>34</v>
      </c>
      <c r="E6877" s="7" t="s">
        <v>7410</v>
      </c>
    </row>
    <row r="6878" spans="1:5" x14ac:dyDescent="0.2">
      <c r="A6878" s="7" t="s">
        <v>134</v>
      </c>
      <c r="B6878" s="7" t="s">
        <v>7316</v>
      </c>
      <c r="C6878" s="7" t="s">
        <v>364</v>
      </c>
      <c r="D6878" s="7" t="s">
        <v>42</v>
      </c>
      <c r="E6878" s="7" t="s">
        <v>7411</v>
      </c>
    </row>
    <row r="6879" spans="1:5" x14ac:dyDescent="0.2">
      <c r="A6879" s="7" t="s">
        <v>134</v>
      </c>
      <c r="B6879" s="7" t="s">
        <v>7316</v>
      </c>
      <c r="C6879" s="7" t="s">
        <v>366</v>
      </c>
      <c r="D6879" s="7" t="s">
        <v>26</v>
      </c>
      <c r="E6879" s="7" t="s">
        <v>7412</v>
      </c>
    </row>
    <row r="6880" spans="1:5" x14ac:dyDescent="0.2">
      <c r="A6880" s="7" t="s">
        <v>134</v>
      </c>
      <c r="B6880" s="7" t="s">
        <v>7316</v>
      </c>
      <c r="C6880" s="7" t="s">
        <v>370</v>
      </c>
      <c r="D6880" s="7" t="s">
        <v>45</v>
      </c>
      <c r="E6880" s="7" t="s">
        <v>7413</v>
      </c>
    </row>
    <row r="6881" spans="1:5" x14ac:dyDescent="0.2">
      <c r="A6881" s="7" t="s">
        <v>134</v>
      </c>
      <c r="B6881" s="7" t="s">
        <v>7316</v>
      </c>
      <c r="C6881" s="7" t="s">
        <v>368</v>
      </c>
      <c r="D6881" s="7" t="s">
        <v>23</v>
      </c>
      <c r="E6881" s="7" t="s">
        <v>7414</v>
      </c>
    </row>
    <row r="6882" spans="1:5" x14ac:dyDescent="0.2">
      <c r="A6882" s="7" t="s">
        <v>134</v>
      </c>
      <c r="B6882" s="7" t="s">
        <v>7316</v>
      </c>
      <c r="C6882" s="7" t="s">
        <v>372</v>
      </c>
      <c r="D6882" s="7" t="s">
        <v>98</v>
      </c>
      <c r="E6882" s="7" t="s">
        <v>7415</v>
      </c>
    </row>
    <row r="6883" spans="1:5" x14ac:dyDescent="0.2">
      <c r="A6883" s="7" t="s">
        <v>134</v>
      </c>
      <c r="B6883" s="7" t="s">
        <v>7316</v>
      </c>
      <c r="C6883" s="7" t="s">
        <v>374</v>
      </c>
      <c r="D6883" s="7" t="s">
        <v>26</v>
      </c>
      <c r="E6883" s="7" t="s">
        <v>7416</v>
      </c>
    </row>
    <row r="6884" spans="1:5" x14ac:dyDescent="0.2">
      <c r="A6884" s="7" t="s">
        <v>134</v>
      </c>
      <c r="B6884" s="7" t="s">
        <v>7316</v>
      </c>
      <c r="C6884" s="7" t="s">
        <v>376</v>
      </c>
      <c r="D6884" s="7" t="s">
        <v>29</v>
      </c>
      <c r="E6884" s="7" t="s">
        <v>7417</v>
      </c>
    </row>
    <row r="6885" spans="1:5" x14ac:dyDescent="0.2">
      <c r="A6885" s="7" t="s">
        <v>134</v>
      </c>
      <c r="B6885" s="7" t="s">
        <v>7316</v>
      </c>
      <c r="C6885" s="7" t="s">
        <v>378</v>
      </c>
      <c r="D6885" s="7" t="s">
        <v>34</v>
      </c>
      <c r="E6885" s="7" t="s">
        <v>7418</v>
      </c>
    </row>
    <row r="6886" spans="1:5" x14ac:dyDescent="0.2">
      <c r="A6886" s="7" t="s">
        <v>134</v>
      </c>
      <c r="B6886" s="7" t="s">
        <v>7316</v>
      </c>
      <c r="C6886" s="7" t="s">
        <v>380</v>
      </c>
      <c r="D6886" s="7" t="s">
        <v>45</v>
      </c>
      <c r="E6886" s="7" t="s">
        <v>7419</v>
      </c>
    </row>
    <row r="6887" spans="1:5" x14ac:dyDescent="0.2">
      <c r="A6887" s="7" t="s">
        <v>134</v>
      </c>
      <c r="B6887" s="7" t="s">
        <v>7316</v>
      </c>
      <c r="C6887" s="7" t="s">
        <v>383</v>
      </c>
      <c r="D6887" s="7" t="s">
        <v>23</v>
      </c>
      <c r="E6887" s="7" t="s">
        <v>7420</v>
      </c>
    </row>
    <row r="6888" spans="1:5" x14ac:dyDescent="0.2">
      <c r="A6888" s="7" t="s">
        <v>134</v>
      </c>
      <c r="B6888" s="7" t="s">
        <v>7316</v>
      </c>
      <c r="C6888" s="7" t="s">
        <v>385</v>
      </c>
      <c r="D6888" s="7" t="s">
        <v>37</v>
      </c>
      <c r="E6888" s="7" t="s">
        <v>7421</v>
      </c>
    </row>
    <row r="6889" spans="1:5" x14ac:dyDescent="0.2">
      <c r="A6889" s="7" t="s">
        <v>134</v>
      </c>
      <c r="B6889" s="7" t="s">
        <v>7316</v>
      </c>
      <c r="C6889" s="7" t="s">
        <v>388</v>
      </c>
      <c r="D6889" s="7" t="s">
        <v>53</v>
      </c>
      <c r="E6889" s="7" t="s">
        <v>7422</v>
      </c>
    </row>
    <row r="6890" spans="1:5" x14ac:dyDescent="0.2">
      <c r="A6890" s="7" t="s">
        <v>134</v>
      </c>
      <c r="B6890" s="7" t="s">
        <v>7316</v>
      </c>
      <c r="C6890" s="7" t="s">
        <v>657</v>
      </c>
      <c r="D6890" s="7" t="s">
        <v>42</v>
      </c>
      <c r="E6890" s="7" t="s">
        <v>7423</v>
      </c>
    </row>
    <row r="6891" spans="1:5" x14ac:dyDescent="0.2">
      <c r="A6891" s="7" t="s">
        <v>134</v>
      </c>
      <c r="B6891" s="7" t="s">
        <v>7316</v>
      </c>
      <c r="C6891" s="7" t="s">
        <v>391</v>
      </c>
      <c r="D6891" s="7" t="s">
        <v>48</v>
      </c>
      <c r="E6891" s="7" t="s">
        <v>7424</v>
      </c>
    </row>
    <row r="6892" spans="1:5" x14ac:dyDescent="0.2">
      <c r="A6892" s="7" t="s">
        <v>134</v>
      </c>
      <c r="B6892" s="7" t="s">
        <v>7316</v>
      </c>
      <c r="C6892" s="7" t="s">
        <v>393</v>
      </c>
      <c r="D6892" s="7" t="s">
        <v>34</v>
      </c>
      <c r="E6892" s="7" t="s">
        <v>7425</v>
      </c>
    </row>
    <row r="6893" spans="1:5" x14ac:dyDescent="0.2">
      <c r="A6893" s="7" t="s">
        <v>134</v>
      </c>
      <c r="B6893" s="7" t="s">
        <v>7316</v>
      </c>
      <c r="C6893" s="7" t="s">
        <v>395</v>
      </c>
      <c r="D6893" s="7" t="s">
        <v>53</v>
      </c>
      <c r="E6893" s="7" t="s">
        <v>7426</v>
      </c>
    </row>
    <row r="6894" spans="1:5" x14ac:dyDescent="0.2">
      <c r="A6894" s="7" t="s">
        <v>134</v>
      </c>
      <c r="B6894" s="7" t="s">
        <v>7316</v>
      </c>
      <c r="C6894" s="7" t="s">
        <v>397</v>
      </c>
      <c r="D6894" s="7" t="s">
        <v>98</v>
      </c>
      <c r="E6894" s="7" t="s">
        <v>7427</v>
      </c>
    </row>
    <row r="6895" spans="1:5" x14ac:dyDescent="0.2">
      <c r="A6895" s="7" t="s">
        <v>134</v>
      </c>
      <c r="B6895" s="7" t="s">
        <v>7316</v>
      </c>
      <c r="C6895" s="7" t="s">
        <v>399</v>
      </c>
      <c r="D6895" s="7" t="s">
        <v>23</v>
      </c>
      <c r="E6895" s="7" t="s">
        <v>7428</v>
      </c>
    </row>
    <row r="6896" spans="1:5" x14ac:dyDescent="0.2">
      <c r="A6896" s="7" t="s">
        <v>134</v>
      </c>
      <c r="B6896" s="7" t="s">
        <v>7316</v>
      </c>
      <c r="C6896" s="7" t="s">
        <v>401</v>
      </c>
      <c r="D6896" s="7" t="s">
        <v>42</v>
      </c>
      <c r="E6896" s="7" t="s">
        <v>7429</v>
      </c>
    </row>
    <row r="6897" spans="1:5" x14ac:dyDescent="0.2">
      <c r="A6897" s="7" t="s">
        <v>134</v>
      </c>
      <c r="B6897" s="7" t="s">
        <v>7316</v>
      </c>
      <c r="C6897" s="7" t="s">
        <v>403</v>
      </c>
      <c r="D6897" s="7" t="s">
        <v>48</v>
      </c>
      <c r="E6897" s="7" t="s">
        <v>7430</v>
      </c>
    </row>
    <row r="6898" spans="1:5" x14ac:dyDescent="0.2">
      <c r="A6898" s="7" t="s">
        <v>134</v>
      </c>
      <c r="B6898" s="7" t="s">
        <v>7316</v>
      </c>
      <c r="C6898" s="7" t="s">
        <v>405</v>
      </c>
      <c r="D6898" s="7" t="s">
        <v>26</v>
      </c>
      <c r="E6898" s="7" t="s">
        <v>7431</v>
      </c>
    </row>
    <row r="6899" spans="1:5" x14ac:dyDescent="0.2">
      <c r="A6899" s="7" t="s">
        <v>134</v>
      </c>
      <c r="B6899" s="7" t="s">
        <v>7316</v>
      </c>
      <c r="C6899" s="7" t="s">
        <v>415</v>
      </c>
      <c r="D6899" s="7" t="s">
        <v>45</v>
      </c>
      <c r="E6899" s="7" t="s">
        <v>7432</v>
      </c>
    </row>
    <row r="6900" spans="1:5" x14ac:dyDescent="0.2">
      <c r="A6900" s="7" t="s">
        <v>134</v>
      </c>
      <c r="B6900" s="7" t="s">
        <v>7316</v>
      </c>
      <c r="C6900" s="7" t="s">
        <v>407</v>
      </c>
      <c r="D6900" s="7" t="s">
        <v>37</v>
      </c>
      <c r="E6900" s="7" t="s">
        <v>7433</v>
      </c>
    </row>
    <row r="6901" spans="1:5" x14ac:dyDescent="0.2">
      <c r="A6901" s="7" t="s">
        <v>134</v>
      </c>
      <c r="B6901" s="7" t="s">
        <v>7316</v>
      </c>
      <c r="C6901" s="7" t="s">
        <v>417</v>
      </c>
      <c r="D6901" s="7" t="s">
        <v>29</v>
      </c>
      <c r="E6901" s="7" t="s">
        <v>7434</v>
      </c>
    </row>
    <row r="6902" spans="1:5" x14ac:dyDescent="0.2">
      <c r="A6902" s="7" t="s">
        <v>134</v>
      </c>
      <c r="B6902" s="7" t="s">
        <v>7316</v>
      </c>
      <c r="C6902" s="7" t="s">
        <v>411</v>
      </c>
      <c r="D6902" s="7" t="s">
        <v>23</v>
      </c>
      <c r="E6902" s="7" t="s">
        <v>7435</v>
      </c>
    </row>
    <row r="6903" spans="1:5" x14ac:dyDescent="0.2">
      <c r="A6903" s="7" t="s">
        <v>134</v>
      </c>
      <c r="B6903" s="7" t="s">
        <v>7316</v>
      </c>
      <c r="C6903" s="7" t="s">
        <v>419</v>
      </c>
      <c r="D6903" s="7" t="s">
        <v>45</v>
      </c>
      <c r="E6903" s="7" t="s">
        <v>7436</v>
      </c>
    </row>
    <row r="6904" spans="1:5" x14ac:dyDescent="0.2">
      <c r="A6904" s="7" t="s">
        <v>134</v>
      </c>
      <c r="B6904" s="7" t="s">
        <v>7316</v>
      </c>
      <c r="C6904" s="7" t="s">
        <v>413</v>
      </c>
      <c r="D6904" s="7" t="s">
        <v>34</v>
      </c>
      <c r="E6904" s="7" t="s">
        <v>7437</v>
      </c>
    </row>
    <row r="6905" spans="1:5" x14ac:dyDescent="0.2">
      <c r="A6905" s="7" t="s">
        <v>134</v>
      </c>
      <c r="B6905" s="7" t="s">
        <v>7316</v>
      </c>
      <c r="C6905" s="7" t="s">
        <v>421</v>
      </c>
      <c r="D6905" s="7" t="s">
        <v>48</v>
      </c>
      <c r="E6905" s="7" t="s">
        <v>7438</v>
      </c>
    </row>
    <row r="6906" spans="1:5" x14ac:dyDescent="0.2">
      <c r="A6906" s="7" t="s">
        <v>134</v>
      </c>
      <c r="B6906" s="7" t="s">
        <v>7316</v>
      </c>
      <c r="C6906" s="7" t="s">
        <v>423</v>
      </c>
      <c r="D6906" s="7" t="s">
        <v>37</v>
      </c>
      <c r="E6906" s="7" t="s">
        <v>7439</v>
      </c>
    </row>
    <row r="6907" spans="1:5" x14ac:dyDescent="0.2">
      <c r="A6907" s="7" t="s">
        <v>134</v>
      </c>
      <c r="B6907" s="7" t="s">
        <v>7316</v>
      </c>
      <c r="C6907" s="7" t="s">
        <v>425</v>
      </c>
      <c r="D6907" s="7" t="s">
        <v>29</v>
      </c>
      <c r="E6907" s="7" t="s">
        <v>7440</v>
      </c>
    </row>
    <row r="6908" spans="1:5" x14ac:dyDescent="0.2">
      <c r="A6908" s="7" t="s">
        <v>134</v>
      </c>
      <c r="B6908" s="7" t="s">
        <v>7316</v>
      </c>
      <c r="C6908" s="7" t="s">
        <v>675</v>
      </c>
      <c r="D6908" s="7" t="s">
        <v>53</v>
      </c>
      <c r="E6908" s="7" t="s">
        <v>7441</v>
      </c>
    </row>
    <row r="6909" spans="1:5" x14ac:dyDescent="0.2">
      <c r="A6909" s="7" t="s">
        <v>134</v>
      </c>
      <c r="B6909" s="7" t="s">
        <v>7316</v>
      </c>
      <c r="C6909" s="7" t="s">
        <v>427</v>
      </c>
      <c r="D6909" s="7" t="s">
        <v>42</v>
      </c>
      <c r="E6909" s="7" t="s">
        <v>7442</v>
      </c>
    </row>
    <row r="6910" spans="1:5" x14ac:dyDescent="0.2">
      <c r="A6910" s="7" t="s">
        <v>134</v>
      </c>
      <c r="B6910" s="7" t="s">
        <v>7316</v>
      </c>
      <c r="C6910" s="7" t="s">
        <v>429</v>
      </c>
      <c r="D6910" s="7" t="s">
        <v>26</v>
      </c>
      <c r="E6910" s="7" t="s">
        <v>7443</v>
      </c>
    </row>
    <row r="6911" spans="1:5" x14ac:dyDescent="0.2">
      <c r="A6911" s="7" t="s">
        <v>134</v>
      </c>
      <c r="B6911" s="7" t="s">
        <v>7316</v>
      </c>
      <c r="C6911" s="7" t="s">
        <v>431</v>
      </c>
      <c r="D6911" s="7" t="s">
        <v>98</v>
      </c>
      <c r="E6911" s="7" t="s">
        <v>7444</v>
      </c>
    </row>
    <row r="6912" spans="1:5" x14ac:dyDescent="0.2">
      <c r="A6912" s="7" t="s">
        <v>134</v>
      </c>
      <c r="B6912" s="7" t="s">
        <v>7316</v>
      </c>
      <c r="C6912" s="7" t="s">
        <v>433</v>
      </c>
      <c r="D6912" s="7" t="s">
        <v>48</v>
      </c>
      <c r="E6912" s="7" t="s">
        <v>7445</v>
      </c>
    </row>
    <row r="6913" spans="1:5" x14ac:dyDescent="0.2">
      <c r="A6913" s="7" t="s">
        <v>134</v>
      </c>
      <c r="B6913" s="7" t="s">
        <v>7316</v>
      </c>
      <c r="C6913" s="7" t="s">
        <v>435</v>
      </c>
      <c r="D6913" s="7" t="s">
        <v>42</v>
      </c>
      <c r="E6913" s="7" t="s">
        <v>7446</v>
      </c>
    </row>
    <row r="6914" spans="1:5" x14ac:dyDescent="0.2">
      <c r="A6914" s="7" t="s">
        <v>134</v>
      </c>
      <c r="B6914" s="7" t="s">
        <v>7316</v>
      </c>
      <c r="C6914" s="7" t="s">
        <v>437</v>
      </c>
      <c r="D6914" s="7" t="s">
        <v>23</v>
      </c>
      <c r="E6914" s="7" t="s">
        <v>7447</v>
      </c>
    </row>
    <row r="6915" spans="1:5" x14ac:dyDescent="0.2">
      <c r="A6915" s="7" t="s">
        <v>134</v>
      </c>
      <c r="B6915" s="7" t="s">
        <v>7316</v>
      </c>
      <c r="C6915" s="7" t="s">
        <v>439</v>
      </c>
      <c r="D6915" s="7" t="s">
        <v>29</v>
      </c>
      <c r="E6915" s="7" t="s">
        <v>7448</v>
      </c>
    </row>
    <row r="6916" spans="1:5" x14ac:dyDescent="0.2">
      <c r="A6916" s="7" t="s">
        <v>134</v>
      </c>
      <c r="B6916" s="7" t="s">
        <v>7316</v>
      </c>
      <c r="C6916" s="7" t="s">
        <v>441</v>
      </c>
      <c r="D6916" s="7" t="s">
        <v>26</v>
      </c>
      <c r="E6916" s="7" t="s">
        <v>7449</v>
      </c>
    </row>
    <row r="6917" spans="1:5" x14ac:dyDescent="0.2">
      <c r="A6917" s="7" t="s">
        <v>134</v>
      </c>
      <c r="B6917" s="7" t="s">
        <v>7316</v>
      </c>
      <c r="C6917" s="7" t="s">
        <v>447</v>
      </c>
      <c r="D6917" s="7" t="s">
        <v>98</v>
      </c>
      <c r="E6917" s="7" t="s">
        <v>7450</v>
      </c>
    </row>
    <row r="6918" spans="1:5" x14ac:dyDescent="0.2">
      <c r="A6918" s="7" t="s">
        <v>134</v>
      </c>
      <c r="B6918" s="7" t="s">
        <v>7316</v>
      </c>
      <c r="C6918" s="7" t="s">
        <v>443</v>
      </c>
      <c r="D6918" s="7" t="s">
        <v>45</v>
      </c>
      <c r="E6918" s="7" t="s">
        <v>7451</v>
      </c>
    </row>
    <row r="6919" spans="1:5" x14ac:dyDescent="0.2">
      <c r="A6919" s="7" t="s">
        <v>134</v>
      </c>
      <c r="B6919" s="7" t="s">
        <v>7316</v>
      </c>
      <c r="C6919" s="7" t="s">
        <v>445</v>
      </c>
      <c r="D6919" s="7" t="s">
        <v>37</v>
      </c>
      <c r="E6919" s="7" t="s">
        <v>7452</v>
      </c>
    </row>
    <row r="6920" spans="1:5" x14ac:dyDescent="0.2">
      <c r="A6920" s="7" t="s">
        <v>134</v>
      </c>
      <c r="B6920" s="7" t="s">
        <v>7316</v>
      </c>
      <c r="C6920" s="7" t="s">
        <v>449</v>
      </c>
      <c r="D6920" s="7" t="s">
        <v>53</v>
      </c>
      <c r="E6920" s="7" t="s">
        <v>7453</v>
      </c>
    </row>
    <row r="6921" spans="1:5" x14ac:dyDescent="0.2">
      <c r="A6921" s="7" t="s">
        <v>134</v>
      </c>
      <c r="B6921" s="7" t="s">
        <v>7316</v>
      </c>
      <c r="C6921" s="7" t="s">
        <v>451</v>
      </c>
      <c r="D6921" s="7" t="s">
        <v>34</v>
      </c>
      <c r="E6921" s="7" t="s">
        <v>7454</v>
      </c>
    </row>
    <row r="6922" spans="1:5" x14ac:dyDescent="0.2">
      <c r="A6922" s="7" t="s">
        <v>134</v>
      </c>
      <c r="B6922" s="7" t="s">
        <v>7316</v>
      </c>
      <c r="C6922" s="7" t="s">
        <v>453</v>
      </c>
      <c r="D6922" s="7" t="s">
        <v>29</v>
      </c>
      <c r="E6922" s="7" t="s">
        <v>7455</v>
      </c>
    </row>
    <row r="6923" spans="1:5" x14ac:dyDescent="0.2">
      <c r="A6923" s="7" t="s">
        <v>134</v>
      </c>
      <c r="B6923" s="7" t="s">
        <v>7316</v>
      </c>
      <c r="C6923" s="7" t="s">
        <v>690</v>
      </c>
      <c r="D6923" s="7" t="s">
        <v>37</v>
      </c>
      <c r="E6923" s="7" t="s">
        <v>7456</v>
      </c>
    </row>
    <row r="6924" spans="1:5" x14ac:dyDescent="0.2">
      <c r="A6924" s="7" t="s">
        <v>134</v>
      </c>
      <c r="B6924" s="7" t="s">
        <v>7316</v>
      </c>
      <c r="C6924" s="7" t="s">
        <v>692</v>
      </c>
      <c r="D6924" s="7" t="s">
        <v>48</v>
      </c>
      <c r="E6924" s="7" t="s">
        <v>7457</v>
      </c>
    </row>
    <row r="6925" spans="1:5" x14ac:dyDescent="0.2">
      <c r="A6925" s="7" t="s">
        <v>134</v>
      </c>
      <c r="B6925" s="7" t="s">
        <v>7316</v>
      </c>
      <c r="C6925" s="7" t="s">
        <v>694</v>
      </c>
      <c r="D6925" s="7" t="s">
        <v>98</v>
      </c>
      <c r="E6925" s="7" t="s">
        <v>7458</v>
      </c>
    </row>
    <row r="6926" spans="1:5" x14ac:dyDescent="0.2">
      <c r="A6926" s="7" t="s">
        <v>134</v>
      </c>
      <c r="B6926" s="7" t="s">
        <v>7316</v>
      </c>
      <c r="C6926" s="7" t="s">
        <v>696</v>
      </c>
      <c r="D6926" s="7" t="s">
        <v>53</v>
      </c>
      <c r="E6926" s="7" t="s">
        <v>7459</v>
      </c>
    </row>
    <row r="6927" spans="1:5" x14ac:dyDescent="0.2">
      <c r="A6927" s="7" t="s">
        <v>134</v>
      </c>
      <c r="B6927" s="7" t="s">
        <v>7316</v>
      </c>
      <c r="C6927" s="7" t="s">
        <v>698</v>
      </c>
      <c r="D6927" s="7" t="s">
        <v>34</v>
      </c>
      <c r="E6927" s="7" t="s">
        <v>7460</v>
      </c>
    </row>
    <row r="6928" spans="1:5" x14ac:dyDescent="0.2">
      <c r="A6928" s="7" t="s">
        <v>134</v>
      </c>
      <c r="B6928" s="7" t="s">
        <v>7316</v>
      </c>
      <c r="C6928" s="7" t="s">
        <v>1079</v>
      </c>
      <c r="D6928" s="7" t="s">
        <v>42</v>
      </c>
      <c r="E6928" s="7" t="s">
        <v>7461</v>
      </c>
    </row>
    <row r="6929" spans="1:5" x14ac:dyDescent="0.2">
      <c r="A6929" s="7" t="s">
        <v>134</v>
      </c>
      <c r="B6929" s="7" t="s">
        <v>7316</v>
      </c>
      <c r="C6929" s="7" t="s">
        <v>702</v>
      </c>
      <c r="D6929" s="7" t="s">
        <v>26</v>
      </c>
      <c r="E6929" s="7" t="s">
        <v>7462</v>
      </c>
    </row>
    <row r="6930" spans="1:5" x14ac:dyDescent="0.2">
      <c r="A6930" s="7" t="s">
        <v>134</v>
      </c>
      <c r="B6930" s="7" t="s">
        <v>7316</v>
      </c>
      <c r="C6930" s="7" t="s">
        <v>704</v>
      </c>
      <c r="D6930" s="7" t="s">
        <v>45</v>
      </c>
      <c r="E6930" s="7" t="s">
        <v>7463</v>
      </c>
    </row>
    <row r="6931" spans="1:5" x14ac:dyDescent="0.2">
      <c r="A6931" s="7" t="s">
        <v>134</v>
      </c>
      <c r="B6931" s="7" t="s">
        <v>7316</v>
      </c>
      <c r="C6931" s="7" t="s">
        <v>700</v>
      </c>
      <c r="D6931" s="7" t="s">
        <v>23</v>
      </c>
      <c r="E6931" s="7" t="s">
        <v>7464</v>
      </c>
    </row>
    <row r="6932" spans="1:5" x14ac:dyDescent="0.2">
      <c r="A6932" s="7" t="s">
        <v>134</v>
      </c>
      <c r="B6932" s="7" t="s">
        <v>7316</v>
      </c>
      <c r="C6932" s="7" t="s">
        <v>1088</v>
      </c>
      <c r="D6932" s="7" t="s">
        <v>37</v>
      </c>
      <c r="E6932" s="7" t="s">
        <v>7465</v>
      </c>
    </row>
    <row r="6933" spans="1:5" x14ac:dyDescent="0.2">
      <c r="A6933" s="7" t="s">
        <v>134</v>
      </c>
      <c r="B6933" s="7" t="s">
        <v>7316</v>
      </c>
      <c r="C6933" s="7" t="s">
        <v>710</v>
      </c>
      <c r="D6933" s="7" t="s">
        <v>23</v>
      </c>
      <c r="E6933" s="7" t="s">
        <v>7466</v>
      </c>
    </row>
    <row r="6934" spans="1:5" x14ac:dyDescent="0.2">
      <c r="A6934" s="7" t="s">
        <v>134</v>
      </c>
      <c r="B6934" s="7" t="s">
        <v>7316</v>
      </c>
      <c r="C6934" s="7" t="s">
        <v>706</v>
      </c>
      <c r="D6934" s="7" t="s">
        <v>42</v>
      </c>
      <c r="E6934" s="7" t="s">
        <v>7467</v>
      </c>
    </row>
    <row r="6935" spans="1:5" x14ac:dyDescent="0.2">
      <c r="A6935" s="7" t="s">
        <v>134</v>
      </c>
      <c r="B6935" s="7" t="s">
        <v>7316</v>
      </c>
      <c r="C6935" s="7" t="s">
        <v>708</v>
      </c>
      <c r="D6935" s="7" t="s">
        <v>26</v>
      </c>
      <c r="E6935" s="7" t="s">
        <v>7468</v>
      </c>
    </row>
    <row r="6936" spans="1:5" x14ac:dyDescent="0.2">
      <c r="A6936" s="7" t="s">
        <v>134</v>
      </c>
      <c r="B6936" s="7" t="s">
        <v>7316</v>
      </c>
      <c r="C6936" s="7" t="s">
        <v>712</v>
      </c>
      <c r="D6936" s="7" t="s">
        <v>29</v>
      </c>
      <c r="E6936" s="7" t="s">
        <v>7469</v>
      </c>
    </row>
    <row r="6937" spans="1:5" x14ac:dyDescent="0.2">
      <c r="A6937" s="7" t="s">
        <v>134</v>
      </c>
      <c r="B6937" s="7" t="s">
        <v>7316</v>
      </c>
      <c r="C6937" s="7" t="s">
        <v>714</v>
      </c>
      <c r="D6937" s="7" t="s">
        <v>53</v>
      </c>
      <c r="E6937" s="7" t="s">
        <v>7470</v>
      </c>
    </row>
    <row r="6938" spans="1:5" x14ac:dyDescent="0.2">
      <c r="A6938" s="7" t="s">
        <v>134</v>
      </c>
      <c r="B6938" s="7" t="s">
        <v>7316</v>
      </c>
      <c r="C6938" s="7" t="s">
        <v>716</v>
      </c>
      <c r="D6938" s="7" t="s">
        <v>34</v>
      </c>
      <c r="E6938" s="7" t="s">
        <v>7471</v>
      </c>
    </row>
    <row r="6939" spans="1:5" x14ac:dyDescent="0.2">
      <c r="A6939" s="7" t="s">
        <v>134</v>
      </c>
      <c r="B6939" s="7" t="s">
        <v>7316</v>
      </c>
      <c r="C6939" s="7" t="s">
        <v>718</v>
      </c>
      <c r="D6939" s="7" t="s">
        <v>48</v>
      </c>
      <c r="E6939" s="7" t="s">
        <v>7472</v>
      </c>
    </row>
    <row r="6940" spans="1:5" x14ac:dyDescent="0.2">
      <c r="A6940" s="7" t="s">
        <v>134</v>
      </c>
      <c r="B6940" s="7" t="s">
        <v>7316</v>
      </c>
      <c r="C6940" s="7" t="s">
        <v>720</v>
      </c>
      <c r="D6940" s="7" t="s">
        <v>98</v>
      </c>
      <c r="E6940" s="7" t="s">
        <v>7473</v>
      </c>
    </row>
    <row r="6941" spans="1:5" x14ac:dyDescent="0.2">
      <c r="A6941" s="7" t="s">
        <v>134</v>
      </c>
      <c r="B6941" s="7" t="s">
        <v>7316</v>
      </c>
      <c r="C6941" s="7" t="s">
        <v>75</v>
      </c>
      <c r="D6941" s="7" t="s">
        <v>37</v>
      </c>
      <c r="E6941" s="7" t="s">
        <v>7474</v>
      </c>
    </row>
    <row r="6942" spans="1:5" x14ac:dyDescent="0.2">
      <c r="A6942" s="7" t="s">
        <v>134</v>
      </c>
      <c r="B6942" s="7" t="s">
        <v>7316</v>
      </c>
      <c r="C6942" s="7" t="s">
        <v>722</v>
      </c>
      <c r="D6942" s="7" t="s">
        <v>45</v>
      </c>
      <c r="E6942" s="7" t="s">
        <v>7475</v>
      </c>
    </row>
    <row r="6943" spans="1:5" x14ac:dyDescent="0.2">
      <c r="A6943" s="7" t="s">
        <v>134</v>
      </c>
      <c r="B6943" s="7" t="s">
        <v>7316</v>
      </c>
      <c r="C6943" s="7" t="s">
        <v>724</v>
      </c>
      <c r="D6943" s="7" t="s">
        <v>26</v>
      </c>
      <c r="E6943" s="7" t="s">
        <v>7476</v>
      </c>
    </row>
    <row r="6944" spans="1:5" x14ac:dyDescent="0.2">
      <c r="A6944" s="7" t="s">
        <v>134</v>
      </c>
      <c r="B6944" s="7" t="s">
        <v>7316</v>
      </c>
      <c r="C6944" s="7" t="s">
        <v>726</v>
      </c>
      <c r="D6944" s="7" t="s">
        <v>48</v>
      </c>
      <c r="E6944" s="7" t="s">
        <v>7477</v>
      </c>
    </row>
    <row r="6945" spans="1:5" x14ac:dyDescent="0.2">
      <c r="A6945" s="7" t="s">
        <v>134</v>
      </c>
      <c r="B6945" s="7" t="s">
        <v>7316</v>
      </c>
      <c r="C6945" s="7" t="s">
        <v>728</v>
      </c>
      <c r="D6945" s="7" t="s">
        <v>37</v>
      </c>
      <c r="E6945" s="7" t="s">
        <v>7478</v>
      </c>
    </row>
    <row r="6946" spans="1:5" x14ac:dyDescent="0.2">
      <c r="A6946" s="7" t="s">
        <v>134</v>
      </c>
      <c r="B6946" s="7" t="s">
        <v>7316</v>
      </c>
      <c r="C6946" s="7" t="s">
        <v>730</v>
      </c>
      <c r="D6946" s="7" t="s">
        <v>53</v>
      </c>
      <c r="E6946" s="7" t="s">
        <v>7479</v>
      </c>
    </row>
    <row r="6947" spans="1:5" x14ac:dyDescent="0.2">
      <c r="A6947" s="7" t="s">
        <v>134</v>
      </c>
      <c r="B6947" s="7" t="s">
        <v>7316</v>
      </c>
      <c r="C6947" s="7" t="s">
        <v>732</v>
      </c>
      <c r="D6947" s="7" t="s">
        <v>98</v>
      </c>
      <c r="E6947" s="7" t="s">
        <v>7480</v>
      </c>
    </row>
    <row r="6948" spans="1:5" x14ac:dyDescent="0.2">
      <c r="A6948" s="7" t="s">
        <v>134</v>
      </c>
      <c r="B6948" s="7" t="s">
        <v>7316</v>
      </c>
      <c r="C6948" s="7" t="s">
        <v>734</v>
      </c>
      <c r="D6948" s="7" t="s">
        <v>45</v>
      </c>
      <c r="E6948" s="7" t="s">
        <v>7481</v>
      </c>
    </row>
    <row r="6949" spans="1:5" x14ac:dyDescent="0.2">
      <c r="A6949" s="7" t="s">
        <v>134</v>
      </c>
      <c r="B6949" s="7" t="s">
        <v>7316</v>
      </c>
      <c r="C6949" s="7" t="s">
        <v>736</v>
      </c>
      <c r="D6949" s="7" t="s">
        <v>23</v>
      </c>
      <c r="E6949" s="7" t="s">
        <v>7482</v>
      </c>
    </row>
    <row r="6950" spans="1:5" x14ac:dyDescent="0.2">
      <c r="A6950" s="7" t="s">
        <v>134</v>
      </c>
      <c r="B6950" s="7" t="s">
        <v>7316</v>
      </c>
      <c r="C6950" s="7" t="s">
        <v>738</v>
      </c>
      <c r="D6950" s="7" t="s">
        <v>29</v>
      </c>
      <c r="E6950" s="7" t="s">
        <v>7483</v>
      </c>
    </row>
    <row r="6951" spans="1:5" x14ac:dyDescent="0.2">
      <c r="A6951" s="7" t="s">
        <v>134</v>
      </c>
      <c r="B6951" s="7" t="s">
        <v>7316</v>
      </c>
      <c r="C6951" s="7" t="s">
        <v>740</v>
      </c>
      <c r="D6951" s="7" t="s">
        <v>34</v>
      </c>
      <c r="E6951" s="7" t="s">
        <v>7484</v>
      </c>
    </row>
    <row r="6952" spans="1:5" x14ac:dyDescent="0.2">
      <c r="A6952" s="7" t="s">
        <v>134</v>
      </c>
      <c r="B6952" s="7" t="s">
        <v>7316</v>
      </c>
      <c r="C6952" s="7" t="s">
        <v>742</v>
      </c>
      <c r="D6952" s="7" t="s">
        <v>42</v>
      </c>
      <c r="E6952" s="7" t="s">
        <v>7485</v>
      </c>
    </row>
    <row r="6953" spans="1:5" x14ac:dyDescent="0.2">
      <c r="A6953" s="7" t="s">
        <v>134</v>
      </c>
      <c r="B6953" s="7" t="s">
        <v>7316</v>
      </c>
      <c r="C6953" s="7" t="s">
        <v>746</v>
      </c>
      <c r="D6953" s="7" t="s">
        <v>29</v>
      </c>
      <c r="E6953" s="7" t="s">
        <v>7486</v>
      </c>
    </row>
    <row r="6954" spans="1:5" x14ac:dyDescent="0.2">
      <c r="A6954" s="7" t="s">
        <v>134</v>
      </c>
      <c r="B6954" s="7" t="s">
        <v>7316</v>
      </c>
      <c r="C6954" s="7" t="s">
        <v>744</v>
      </c>
      <c r="D6954" s="7" t="s">
        <v>53</v>
      </c>
      <c r="E6954" s="7" t="s">
        <v>7487</v>
      </c>
    </row>
    <row r="6955" spans="1:5" x14ac:dyDescent="0.2">
      <c r="A6955" s="7" t="s">
        <v>134</v>
      </c>
      <c r="B6955" s="7" t="s">
        <v>7316</v>
      </c>
      <c r="C6955" s="7" t="s">
        <v>748</v>
      </c>
      <c r="D6955" s="7" t="s">
        <v>26</v>
      </c>
      <c r="E6955" s="7" t="s">
        <v>7488</v>
      </c>
    </row>
    <row r="6956" spans="1:5" x14ac:dyDescent="0.2">
      <c r="A6956" s="7" t="s">
        <v>134</v>
      </c>
      <c r="B6956" s="7" t="s">
        <v>7316</v>
      </c>
      <c r="C6956" s="7" t="s">
        <v>750</v>
      </c>
      <c r="D6956" s="7" t="s">
        <v>45</v>
      </c>
      <c r="E6956" s="7" t="s">
        <v>7489</v>
      </c>
    </row>
    <row r="6957" spans="1:5" x14ac:dyDescent="0.2">
      <c r="A6957" s="7" t="s">
        <v>134</v>
      </c>
      <c r="B6957" s="7" t="s">
        <v>7316</v>
      </c>
      <c r="C6957" s="7" t="s">
        <v>752</v>
      </c>
      <c r="D6957" s="7" t="s">
        <v>34</v>
      </c>
      <c r="E6957" s="7" t="s">
        <v>7490</v>
      </c>
    </row>
    <row r="6958" spans="1:5" x14ac:dyDescent="0.2">
      <c r="A6958" s="7" t="s">
        <v>134</v>
      </c>
      <c r="B6958" s="7" t="s">
        <v>7316</v>
      </c>
      <c r="C6958" s="7" t="s">
        <v>754</v>
      </c>
      <c r="D6958" s="7" t="s">
        <v>42</v>
      </c>
      <c r="E6958" s="7" t="s">
        <v>7491</v>
      </c>
    </row>
    <row r="6959" spans="1:5" x14ac:dyDescent="0.2">
      <c r="A6959" s="7" t="s">
        <v>134</v>
      </c>
      <c r="B6959" s="7" t="s">
        <v>7316</v>
      </c>
      <c r="C6959" s="7" t="s">
        <v>756</v>
      </c>
      <c r="D6959" s="7" t="s">
        <v>48</v>
      </c>
      <c r="E6959" s="7" t="s">
        <v>7492</v>
      </c>
    </row>
    <row r="6960" spans="1:5" x14ac:dyDescent="0.2">
      <c r="A6960" s="7" t="s">
        <v>134</v>
      </c>
      <c r="B6960" s="7" t="s">
        <v>7316</v>
      </c>
      <c r="C6960" s="7" t="s">
        <v>758</v>
      </c>
      <c r="D6960" s="7" t="s">
        <v>98</v>
      </c>
      <c r="E6960" s="7" t="s">
        <v>7493</v>
      </c>
    </row>
    <row r="6961" spans="1:5" x14ac:dyDescent="0.2">
      <c r="A6961" s="7" t="s">
        <v>134</v>
      </c>
      <c r="B6961" s="7" t="s">
        <v>7316</v>
      </c>
      <c r="C6961" s="7" t="s">
        <v>762</v>
      </c>
      <c r="D6961" s="7" t="s">
        <v>37</v>
      </c>
      <c r="E6961" s="7" t="s">
        <v>7494</v>
      </c>
    </row>
    <row r="6962" spans="1:5" x14ac:dyDescent="0.2">
      <c r="A6962" s="7" t="s">
        <v>134</v>
      </c>
      <c r="B6962" s="7" t="s">
        <v>7316</v>
      </c>
      <c r="C6962" s="7" t="s">
        <v>764</v>
      </c>
      <c r="D6962" s="7" t="s">
        <v>45</v>
      </c>
      <c r="E6962" s="7" t="s">
        <v>7495</v>
      </c>
    </row>
    <row r="6963" spans="1:5" x14ac:dyDescent="0.2">
      <c r="A6963" s="7" t="s">
        <v>134</v>
      </c>
      <c r="B6963" s="7" t="s">
        <v>7316</v>
      </c>
      <c r="C6963" s="7" t="s">
        <v>766</v>
      </c>
      <c r="D6963" s="7" t="s">
        <v>98</v>
      </c>
      <c r="E6963" s="7" t="s">
        <v>7496</v>
      </c>
    </row>
    <row r="6964" spans="1:5" x14ac:dyDescent="0.2">
      <c r="A6964" s="7" t="s">
        <v>134</v>
      </c>
      <c r="B6964" s="7" t="s">
        <v>7316</v>
      </c>
      <c r="C6964" s="7" t="s">
        <v>768</v>
      </c>
      <c r="D6964" s="7" t="s">
        <v>53</v>
      </c>
      <c r="E6964" s="7" t="s">
        <v>7497</v>
      </c>
    </row>
    <row r="6965" spans="1:5" x14ac:dyDescent="0.2">
      <c r="A6965" s="7" t="s">
        <v>134</v>
      </c>
      <c r="B6965" s="7" t="s">
        <v>7316</v>
      </c>
      <c r="C6965" s="7" t="s">
        <v>770</v>
      </c>
      <c r="D6965" s="7" t="s">
        <v>42</v>
      </c>
      <c r="E6965" s="7" t="s">
        <v>7498</v>
      </c>
    </row>
    <row r="6966" spans="1:5" x14ac:dyDescent="0.2">
      <c r="A6966" s="7" t="s">
        <v>134</v>
      </c>
      <c r="B6966" s="7" t="s">
        <v>7316</v>
      </c>
      <c r="C6966" s="7" t="s">
        <v>772</v>
      </c>
      <c r="D6966" s="7" t="s">
        <v>23</v>
      </c>
      <c r="E6966" s="7" t="s">
        <v>7499</v>
      </c>
    </row>
    <row r="6967" spans="1:5" x14ac:dyDescent="0.2">
      <c r="A6967" s="7" t="s">
        <v>134</v>
      </c>
      <c r="B6967" s="7" t="s">
        <v>7316</v>
      </c>
      <c r="C6967" s="7" t="s">
        <v>776</v>
      </c>
      <c r="D6967" s="7" t="s">
        <v>29</v>
      </c>
      <c r="E6967" s="7" t="s">
        <v>7500</v>
      </c>
    </row>
    <row r="6968" spans="1:5" x14ac:dyDescent="0.2">
      <c r="A6968" s="7" t="s">
        <v>134</v>
      </c>
      <c r="B6968" s="7" t="s">
        <v>7316</v>
      </c>
      <c r="C6968" s="7" t="s">
        <v>774</v>
      </c>
      <c r="D6968" s="7" t="s">
        <v>37</v>
      </c>
      <c r="E6968" s="7" t="s">
        <v>7501</v>
      </c>
    </row>
    <row r="6969" spans="1:5" x14ac:dyDescent="0.2">
      <c r="A6969" s="7" t="s">
        <v>134</v>
      </c>
      <c r="B6969" s="7" t="s">
        <v>7316</v>
      </c>
      <c r="C6969" s="7" t="s">
        <v>778</v>
      </c>
      <c r="D6969" s="7" t="s">
        <v>34</v>
      </c>
      <c r="E6969" s="7" t="s">
        <v>7502</v>
      </c>
    </row>
    <row r="6970" spans="1:5" x14ac:dyDescent="0.2">
      <c r="A6970" s="7" t="s">
        <v>134</v>
      </c>
      <c r="B6970" s="7" t="s">
        <v>7316</v>
      </c>
      <c r="C6970" s="7" t="s">
        <v>780</v>
      </c>
      <c r="D6970" s="7" t="s">
        <v>48</v>
      </c>
      <c r="E6970" s="7" t="s">
        <v>7503</v>
      </c>
    </row>
    <row r="6971" spans="1:5" x14ac:dyDescent="0.2">
      <c r="A6971" s="7" t="s">
        <v>134</v>
      </c>
      <c r="B6971" s="7" t="s">
        <v>7316</v>
      </c>
      <c r="C6971" s="7" t="s">
        <v>782</v>
      </c>
      <c r="D6971" s="7" t="s">
        <v>26</v>
      </c>
      <c r="E6971" s="7" t="s">
        <v>7504</v>
      </c>
    </row>
    <row r="6972" spans="1:5" x14ac:dyDescent="0.2">
      <c r="A6972" s="7" t="s">
        <v>134</v>
      </c>
      <c r="B6972" s="7" t="s">
        <v>7316</v>
      </c>
      <c r="C6972" s="7" t="s">
        <v>784</v>
      </c>
      <c r="D6972" s="7" t="s">
        <v>42</v>
      </c>
      <c r="E6972" s="7" t="s">
        <v>7505</v>
      </c>
    </row>
    <row r="6973" spans="1:5" x14ac:dyDescent="0.2">
      <c r="A6973" s="7" t="s">
        <v>134</v>
      </c>
      <c r="B6973" s="7" t="s">
        <v>7316</v>
      </c>
      <c r="C6973" s="7" t="s">
        <v>786</v>
      </c>
      <c r="D6973" s="7" t="s">
        <v>34</v>
      </c>
      <c r="E6973" s="7" t="s">
        <v>7506</v>
      </c>
    </row>
    <row r="6974" spans="1:5" x14ac:dyDescent="0.2">
      <c r="A6974" s="7" t="s">
        <v>134</v>
      </c>
      <c r="B6974" s="7" t="s">
        <v>7316</v>
      </c>
      <c r="C6974" s="7" t="s">
        <v>788</v>
      </c>
      <c r="D6974" s="7" t="s">
        <v>45</v>
      </c>
      <c r="E6974" s="7" t="s">
        <v>7507</v>
      </c>
    </row>
    <row r="6975" spans="1:5" x14ac:dyDescent="0.2">
      <c r="A6975" s="7" t="s">
        <v>134</v>
      </c>
      <c r="B6975" s="7" t="s">
        <v>7316</v>
      </c>
      <c r="C6975" s="7" t="s">
        <v>790</v>
      </c>
      <c r="D6975" s="7" t="s">
        <v>37</v>
      </c>
      <c r="E6975" s="7" t="s">
        <v>7508</v>
      </c>
    </row>
    <row r="6976" spans="1:5" x14ac:dyDescent="0.2">
      <c r="A6976" s="7" t="s">
        <v>134</v>
      </c>
      <c r="B6976" s="7" t="s">
        <v>7316</v>
      </c>
      <c r="C6976" s="7" t="s">
        <v>792</v>
      </c>
      <c r="D6976" s="7" t="s">
        <v>48</v>
      </c>
      <c r="E6976" s="7" t="s">
        <v>7509</v>
      </c>
    </row>
    <row r="6977" spans="1:5" x14ac:dyDescent="0.2">
      <c r="A6977" s="7" t="s">
        <v>134</v>
      </c>
      <c r="B6977" s="7" t="s">
        <v>7316</v>
      </c>
      <c r="C6977" s="7" t="s">
        <v>794</v>
      </c>
      <c r="D6977" s="7" t="s">
        <v>26</v>
      </c>
      <c r="E6977" s="7" t="s">
        <v>7510</v>
      </c>
    </row>
    <row r="6978" spans="1:5" x14ac:dyDescent="0.2">
      <c r="A6978" s="7" t="s">
        <v>134</v>
      </c>
      <c r="B6978" s="7" t="s">
        <v>7316</v>
      </c>
      <c r="C6978" s="7" t="s">
        <v>796</v>
      </c>
      <c r="D6978" s="7" t="s">
        <v>98</v>
      </c>
      <c r="E6978" s="7" t="s">
        <v>7511</v>
      </c>
    </row>
    <row r="6979" spans="1:5" x14ac:dyDescent="0.2">
      <c r="A6979" s="7" t="s">
        <v>134</v>
      </c>
      <c r="B6979" s="7" t="s">
        <v>7316</v>
      </c>
      <c r="C6979" s="7" t="s">
        <v>798</v>
      </c>
      <c r="D6979" s="7" t="s">
        <v>23</v>
      </c>
      <c r="E6979" s="7" t="s">
        <v>7512</v>
      </c>
    </row>
    <row r="6980" spans="1:5" x14ac:dyDescent="0.2">
      <c r="A6980" s="7" t="s">
        <v>134</v>
      </c>
      <c r="B6980" s="7" t="s">
        <v>7316</v>
      </c>
      <c r="C6980" s="7" t="s">
        <v>800</v>
      </c>
      <c r="D6980" s="7" t="s">
        <v>29</v>
      </c>
      <c r="E6980" s="7" t="s">
        <v>7513</v>
      </c>
    </row>
    <row r="6981" spans="1:5" x14ac:dyDescent="0.2">
      <c r="A6981" s="7" t="s">
        <v>134</v>
      </c>
      <c r="B6981" s="7" t="s">
        <v>7316</v>
      </c>
      <c r="C6981" s="7" t="s">
        <v>802</v>
      </c>
      <c r="D6981" s="7" t="s">
        <v>53</v>
      </c>
      <c r="E6981" s="7" t="s">
        <v>7514</v>
      </c>
    </row>
    <row r="6982" spans="1:5" x14ac:dyDescent="0.2">
      <c r="A6982" s="7" t="s">
        <v>134</v>
      </c>
      <c r="B6982" s="7" t="s">
        <v>7316</v>
      </c>
      <c r="C6982" s="7" t="s">
        <v>804</v>
      </c>
      <c r="D6982" s="7" t="s">
        <v>37</v>
      </c>
      <c r="E6982" s="7" t="s">
        <v>7515</v>
      </c>
    </row>
    <row r="6983" spans="1:5" x14ac:dyDescent="0.2">
      <c r="A6983" s="7" t="s">
        <v>134</v>
      </c>
      <c r="B6983" s="7" t="s">
        <v>7316</v>
      </c>
      <c r="C6983" s="7" t="s">
        <v>806</v>
      </c>
      <c r="D6983" s="7" t="s">
        <v>23</v>
      </c>
      <c r="E6983" s="7" t="s">
        <v>7516</v>
      </c>
    </row>
    <row r="6984" spans="1:5" x14ac:dyDescent="0.2">
      <c r="A6984" s="7" t="s">
        <v>134</v>
      </c>
      <c r="B6984" s="7" t="s">
        <v>7316</v>
      </c>
      <c r="C6984" s="7" t="s">
        <v>1376</v>
      </c>
      <c r="D6984" s="7" t="s">
        <v>42</v>
      </c>
      <c r="E6984" s="7" t="s">
        <v>7517</v>
      </c>
    </row>
    <row r="6985" spans="1:5" x14ac:dyDescent="0.2">
      <c r="A6985" s="7" t="s">
        <v>134</v>
      </c>
      <c r="B6985" s="7" t="s">
        <v>7316</v>
      </c>
      <c r="C6985" s="7" t="s">
        <v>1374</v>
      </c>
      <c r="D6985" s="7" t="s">
        <v>26</v>
      </c>
      <c r="E6985" s="7" t="s">
        <v>7518</v>
      </c>
    </row>
    <row r="6986" spans="1:5" x14ac:dyDescent="0.2">
      <c r="A6986" s="7" t="s">
        <v>134</v>
      </c>
      <c r="B6986" s="7" t="s">
        <v>7316</v>
      </c>
      <c r="C6986" s="7" t="s">
        <v>841</v>
      </c>
      <c r="D6986" s="7" t="s">
        <v>29</v>
      </c>
      <c r="E6986" s="7" t="s">
        <v>7519</v>
      </c>
    </row>
    <row r="6987" spans="1:5" x14ac:dyDescent="0.2">
      <c r="A6987" s="7" t="s">
        <v>134</v>
      </c>
      <c r="B6987" s="7" t="s">
        <v>7316</v>
      </c>
      <c r="C6987" s="7" t="s">
        <v>843</v>
      </c>
      <c r="D6987" s="7" t="s">
        <v>53</v>
      </c>
      <c r="E6987" s="7" t="s">
        <v>7520</v>
      </c>
    </row>
    <row r="6988" spans="1:5" x14ac:dyDescent="0.2">
      <c r="A6988" s="7" t="s">
        <v>260</v>
      </c>
      <c r="B6988" s="7" t="s">
        <v>7521</v>
      </c>
      <c r="C6988" s="7" t="s">
        <v>25</v>
      </c>
      <c r="D6988" s="7" t="s">
        <v>42</v>
      </c>
      <c r="E6988" s="7" t="s">
        <v>7522</v>
      </c>
    </row>
    <row r="6989" spans="1:5" x14ac:dyDescent="0.2">
      <c r="A6989" s="7" t="s">
        <v>260</v>
      </c>
      <c r="B6989" s="7" t="s">
        <v>7521</v>
      </c>
      <c r="C6989" s="7" t="s">
        <v>28</v>
      </c>
      <c r="D6989" s="7" t="s">
        <v>23</v>
      </c>
      <c r="E6989" s="7" t="s">
        <v>7523</v>
      </c>
    </row>
    <row r="6990" spans="1:5" x14ac:dyDescent="0.2">
      <c r="A6990" s="7" t="s">
        <v>260</v>
      </c>
      <c r="B6990" s="7" t="s">
        <v>7521</v>
      </c>
      <c r="C6990" s="7" t="s">
        <v>44</v>
      </c>
      <c r="D6990" s="7" t="s">
        <v>26</v>
      </c>
      <c r="E6990" s="7" t="s">
        <v>7524</v>
      </c>
    </row>
    <row r="6991" spans="1:5" x14ac:dyDescent="0.2">
      <c r="A6991" s="7" t="s">
        <v>260</v>
      </c>
      <c r="B6991" s="7" t="s">
        <v>7521</v>
      </c>
      <c r="C6991" s="7" t="s">
        <v>106</v>
      </c>
      <c r="D6991" s="7" t="s">
        <v>34</v>
      </c>
      <c r="E6991" s="7" t="s">
        <v>7525</v>
      </c>
    </row>
    <row r="6992" spans="1:5" x14ac:dyDescent="0.2">
      <c r="A6992" s="7" t="s">
        <v>260</v>
      </c>
      <c r="B6992" s="7" t="s">
        <v>7521</v>
      </c>
      <c r="C6992" s="7" t="s">
        <v>108</v>
      </c>
      <c r="D6992" s="7" t="s">
        <v>48</v>
      </c>
      <c r="E6992" s="7" t="s">
        <v>7526</v>
      </c>
    </row>
    <row r="6993" spans="1:5" x14ac:dyDescent="0.2">
      <c r="A6993" s="7" t="s">
        <v>260</v>
      </c>
      <c r="B6993" s="7" t="s">
        <v>7521</v>
      </c>
      <c r="C6993" s="7" t="s">
        <v>140</v>
      </c>
      <c r="D6993" s="7" t="s">
        <v>98</v>
      </c>
      <c r="E6993" s="7" t="s">
        <v>7527</v>
      </c>
    </row>
    <row r="6994" spans="1:5" x14ac:dyDescent="0.2">
      <c r="A6994" s="7" t="s">
        <v>260</v>
      </c>
      <c r="B6994" s="7" t="s">
        <v>7521</v>
      </c>
      <c r="C6994" s="7" t="s">
        <v>36</v>
      </c>
      <c r="D6994" s="7" t="s">
        <v>45</v>
      </c>
      <c r="E6994" s="7" t="s">
        <v>7528</v>
      </c>
    </row>
    <row r="6995" spans="1:5" x14ac:dyDescent="0.2">
      <c r="A6995" s="7" t="s">
        <v>260</v>
      </c>
      <c r="B6995" s="7" t="s">
        <v>7521</v>
      </c>
      <c r="C6995" s="7" t="s">
        <v>143</v>
      </c>
      <c r="D6995" s="7" t="s">
        <v>37</v>
      </c>
      <c r="E6995" s="7" t="s">
        <v>7529</v>
      </c>
    </row>
    <row r="6996" spans="1:5" x14ac:dyDescent="0.2">
      <c r="A6996" s="7" t="s">
        <v>260</v>
      </c>
      <c r="B6996" s="7" t="s">
        <v>7521</v>
      </c>
      <c r="C6996" s="7" t="s">
        <v>41</v>
      </c>
      <c r="D6996" s="7" t="s">
        <v>53</v>
      </c>
      <c r="E6996" s="7" t="s">
        <v>7530</v>
      </c>
    </row>
    <row r="6997" spans="1:5" x14ac:dyDescent="0.2">
      <c r="A6997" s="7" t="s">
        <v>260</v>
      </c>
      <c r="B6997" s="7" t="s">
        <v>7521</v>
      </c>
      <c r="C6997" s="7" t="s">
        <v>47</v>
      </c>
      <c r="D6997" s="7" t="s">
        <v>34</v>
      </c>
      <c r="E6997" s="7" t="s">
        <v>7531</v>
      </c>
    </row>
    <row r="6998" spans="1:5" x14ac:dyDescent="0.2">
      <c r="A6998" s="7" t="s">
        <v>260</v>
      </c>
      <c r="B6998" s="7" t="s">
        <v>7521</v>
      </c>
      <c r="C6998" s="7" t="s">
        <v>50</v>
      </c>
      <c r="D6998" s="7" t="s">
        <v>29</v>
      </c>
      <c r="E6998" s="7" t="s">
        <v>7532</v>
      </c>
    </row>
    <row r="6999" spans="1:5" x14ac:dyDescent="0.2">
      <c r="A6999" s="7" t="s">
        <v>260</v>
      </c>
      <c r="B6999" s="7" t="s">
        <v>7521</v>
      </c>
      <c r="C6999" s="7" t="s">
        <v>52</v>
      </c>
      <c r="D6999" s="7" t="s">
        <v>37</v>
      </c>
      <c r="E6999" s="7" t="s">
        <v>7533</v>
      </c>
    </row>
    <row r="7000" spans="1:5" x14ac:dyDescent="0.2">
      <c r="A7000" s="7" t="s">
        <v>260</v>
      </c>
      <c r="B7000" s="7" t="s">
        <v>7521</v>
      </c>
      <c r="C7000" s="7" t="s">
        <v>149</v>
      </c>
      <c r="D7000" s="7" t="s">
        <v>48</v>
      </c>
      <c r="E7000" s="7" t="s">
        <v>7534</v>
      </c>
    </row>
    <row r="7001" spans="1:5" x14ac:dyDescent="0.2">
      <c r="A7001" s="7" t="s">
        <v>260</v>
      </c>
      <c r="B7001" s="7" t="s">
        <v>7521</v>
      </c>
      <c r="C7001" s="7" t="s">
        <v>55</v>
      </c>
      <c r="D7001" s="7" t="s">
        <v>98</v>
      </c>
      <c r="E7001" s="7" t="s">
        <v>7535</v>
      </c>
    </row>
    <row r="7002" spans="1:5" x14ac:dyDescent="0.2">
      <c r="A7002" s="7" t="s">
        <v>260</v>
      </c>
      <c r="B7002" s="7" t="s">
        <v>7521</v>
      </c>
      <c r="C7002" s="7" t="s">
        <v>57</v>
      </c>
      <c r="D7002" s="7" t="s">
        <v>53</v>
      </c>
      <c r="E7002" s="7" t="s">
        <v>7536</v>
      </c>
    </row>
    <row r="7003" spans="1:5" x14ac:dyDescent="0.2">
      <c r="A7003" s="7" t="s">
        <v>260</v>
      </c>
      <c r="B7003" s="7" t="s">
        <v>7521</v>
      </c>
      <c r="C7003" s="7" t="s">
        <v>59</v>
      </c>
      <c r="D7003" s="7" t="s">
        <v>42</v>
      </c>
      <c r="E7003" s="7" t="s">
        <v>7537</v>
      </c>
    </row>
    <row r="7004" spans="1:5" x14ac:dyDescent="0.2">
      <c r="A7004" s="7" t="s">
        <v>260</v>
      </c>
      <c r="B7004" s="7" t="s">
        <v>7521</v>
      </c>
      <c r="C7004" s="7" t="s">
        <v>153</v>
      </c>
      <c r="D7004" s="7" t="s">
        <v>34</v>
      </c>
      <c r="E7004" s="7" t="s">
        <v>7538</v>
      </c>
    </row>
    <row r="7005" spans="1:5" x14ac:dyDescent="0.2">
      <c r="A7005" s="7" t="s">
        <v>260</v>
      </c>
      <c r="B7005" s="7" t="s">
        <v>7521</v>
      </c>
      <c r="C7005" s="7" t="s">
        <v>130</v>
      </c>
      <c r="D7005" s="7" t="s">
        <v>45</v>
      </c>
      <c r="E7005" s="7" t="s">
        <v>7539</v>
      </c>
    </row>
    <row r="7006" spans="1:5" x14ac:dyDescent="0.2">
      <c r="A7006" s="7" t="s">
        <v>260</v>
      </c>
      <c r="B7006" s="7" t="s">
        <v>7521</v>
      </c>
      <c r="C7006" s="7" t="s">
        <v>81</v>
      </c>
      <c r="D7006" s="7" t="s">
        <v>98</v>
      </c>
      <c r="E7006" s="7" t="s">
        <v>7540</v>
      </c>
    </row>
    <row r="7007" spans="1:5" x14ac:dyDescent="0.2">
      <c r="A7007" s="7" t="s">
        <v>260</v>
      </c>
      <c r="B7007" s="7" t="s">
        <v>7521</v>
      </c>
      <c r="C7007" s="7" t="s">
        <v>79</v>
      </c>
      <c r="D7007" s="7" t="s">
        <v>23</v>
      </c>
      <c r="E7007" s="7" t="s">
        <v>7541</v>
      </c>
    </row>
    <row r="7008" spans="1:5" x14ac:dyDescent="0.2">
      <c r="A7008" s="7" t="s">
        <v>260</v>
      </c>
      <c r="B7008" s="7" t="s">
        <v>7521</v>
      </c>
      <c r="C7008" s="7" t="s">
        <v>63</v>
      </c>
      <c r="D7008" s="7" t="s">
        <v>26</v>
      </c>
      <c r="E7008" s="7" t="s">
        <v>7542</v>
      </c>
    </row>
    <row r="7009" spans="1:5" x14ac:dyDescent="0.2">
      <c r="A7009" s="7" t="s">
        <v>260</v>
      </c>
      <c r="B7009" s="7" t="s">
        <v>7521</v>
      </c>
      <c r="C7009" s="7" t="s">
        <v>65</v>
      </c>
      <c r="D7009" s="7" t="s">
        <v>29</v>
      </c>
      <c r="E7009" s="7" t="s">
        <v>7543</v>
      </c>
    </row>
    <row r="7010" spans="1:5" x14ac:dyDescent="0.2">
      <c r="A7010" s="7" t="s">
        <v>260</v>
      </c>
      <c r="B7010" s="7" t="s">
        <v>7521</v>
      </c>
      <c r="C7010" s="7" t="s">
        <v>163</v>
      </c>
      <c r="D7010" s="7" t="s">
        <v>45</v>
      </c>
      <c r="E7010" s="7" t="s">
        <v>7544</v>
      </c>
    </row>
    <row r="7011" spans="1:5" x14ac:dyDescent="0.2">
      <c r="A7011" s="7" t="s">
        <v>260</v>
      </c>
      <c r="B7011" s="7" t="s">
        <v>7521</v>
      </c>
      <c r="C7011" s="7" t="s">
        <v>165</v>
      </c>
      <c r="D7011" s="7" t="s">
        <v>23</v>
      </c>
      <c r="E7011" s="7" t="s">
        <v>7545</v>
      </c>
    </row>
    <row r="7012" spans="1:5" x14ac:dyDescent="0.2">
      <c r="A7012" s="7" t="s">
        <v>260</v>
      </c>
      <c r="B7012" s="7" t="s">
        <v>7521</v>
      </c>
      <c r="C7012" s="7" t="s">
        <v>167</v>
      </c>
      <c r="D7012" s="7" t="s">
        <v>37</v>
      </c>
      <c r="E7012" s="7" t="s">
        <v>7546</v>
      </c>
    </row>
    <row r="7013" spans="1:5" x14ac:dyDescent="0.2">
      <c r="A7013" s="7" t="s">
        <v>260</v>
      </c>
      <c r="B7013" s="7" t="s">
        <v>7521</v>
      </c>
      <c r="C7013" s="7" t="s">
        <v>77</v>
      </c>
      <c r="D7013" s="7" t="s">
        <v>53</v>
      </c>
      <c r="E7013" s="7" t="s">
        <v>7547</v>
      </c>
    </row>
    <row r="7014" spans="1:5" x14ac:dyDescent="0.2">
      <c r="A7014" s="7" t="s">
        <v>260</v>
      </c>
      <c r="B7014" s="7" t="s">
        <v>7521</v>
      </c>
      <c r="C7014" s="7" t="s">
        <v>67</v>
      </c>
      <c r="D7014" s="7" t="s">
        <v>34</v>
      </c>
      <c r="E7014" s="7" t="s">
        <v>7548</v>
      </c>
    </row>
    <row r="7015" spans="1:5" x14ac:dyDescent="0.2">
      <c r="A7015" s="7" t="s">
        <v>260</v>
      </c>
      <c r="B7015" s="7" t="s">
        <v>7521</v>
      </c>
      <c r="C7015" s="7" t="s">
        <v>83</v>
      </c>
      <c r="D7015" s="7" t="s">
        <v>42</v>
      </c>
      <c r="E7015" s="7" t="s">
        <v>7549</v>
      </c>
    </row>
    <row r="7016" spans="1:5" x14ac:dyDescent="0.2">
      <c r="A7016" s="7" t="s">
        <v>260</v>
      </c>
      <c r="B7016" s="7" t="s">
        <v>7521</v>
      </c>
      <c r="C7016" s="7" t="s">
        <v>169</v>
      </c>
      <c r="D7016" s="7" t="s">
        <v>48</v>
      </c>
      <c r="E7016" s="7" t="s">
        <v>7550</v>
      </c>
    </row>
    <row r="7017" spans="1:5" x14ac:dyDescent="0.2">
      <c r="A7017" s="7" t="s">
        <v>260</v>
      </c>
      <c r="B7017" s="7" t="s">
        <v>7521</v>
      </c>
      <c r="C7017" s="7" t="s">
        <v>85</v>
      </c>
      <c r="D7017" s="7" t="s">
        <v>34</v>
      </c>
      <c r="E7017" s="7" t="s">
        <v>7551</v>
      </c>
    </row>
    <row r="7018" spans="1:5" x14ac:dyDescent="0.2">
      <c r="A7018" s="7" t="s">
        <v>260</v>
      </c>
      <c r="B7018" s="7" t="s">
        <v>7521</v>
      </c>
      <c r="C7018" s="7" t="s">
        <v>87</v>
      </c>
      <c r="D7018" s="7" t="s">
        <v>53</v>
      </c>
      <c r="E7018" s="7" t="s">
        <v>7552</v>
      </c>
    </row>
    <row r="7019" spans="1:5" x14ac:dyDescent="0.2">
      <c r="A7019" s="7" t="s">
        <v>260</v>
      </c>
      <c r="B7019" s="7" t="s">
        <v>7521</v>
      </c>
      <c r="C7019" s="7" t="s">
        <v>89</v>
      </c>
      <c r="D7019" s="7" t="s">
        <v>98</v>
      </c>
      <c r="E7019" s="7" t="s">
        <v>7553</v>
      </c>
    </row>
    <row r="7020" spans="1:5" x14ac:dyDescent="0.2">
      <c r="A7020" s="7" t="s">
        <v>260</v>
      </c>
      <c r="B7020" s="7" t="s">
        <v>7521</v>
      </c>
      <c r="C7020" s="7" t="s">
        <v>93</v>
      </c>
      <c r="D7020" s="7" t="s">
        <v>23</v>
      </c>
      <c r="E7020" s="7" t="s">
        <v>7554</v>
      </c>
    </row>
    <row r="7021" spans="1:5" x14ac:dyDescent="0.2">
      <c r="A7021" s="7" t="s">
        <v>260</v>
      </c>
      <c r="B7021" s="7" t="s">
        <v>7521</v>
      </c>
      <c r="C7021" s="7" t="s">
        <v>100</v>
      </c>
      <c r="D7021" s="7" t="s">
        <v>42</v>
      </c>
      <c r="E7021" s="7" t="s">
        <v>7555</v>
      </c>
    </row>
    <row r="7022" spans="1:5" x14ac:dyDescent="0.2">
      <c r="A7022" s="7" t="s">
        <v>260</v>
      </c>
      <c r="B7022" s="7" t="s">
        <v>7521</v>
      </c>
      <c r="C7022" s="7" t="s">
        <v>178</v>
      </c>
      <c r="D7022" s="7" t="s">
        <v>48</v>
      </c>
      <c r="E7022" s="7" t="s">
        <v>7556</v>
      </c>
    </row>
    <row r="7023" spans="1:5" x14ac:dyDescent="0.2">
      <c r="A7023" s="7" t="s">
        <v>260</v>
      </c>
      <c r="B7023" s="7" t="s">
        <v>7521</v>
      </c>
      <c r="C7023" s="7" t="s">
        <v>95</v>
      </c>
      <c r="D7023" s="7" t="s">
        <v>26</v>
      </c>
      <c r="E7023" s="7" t="s">
        <v>7557</v>
      </c>
    </row>
    <row r="7024" spans="1:5" x14ac:dyDescent="0.2">
      <c r="A7024" s="7" t="s">
        <v>260</v>
      </c>
      <c r="B7024" s="7" t="s">
        <v>7521</v>
      </c>
      <c r="C7024" s="7" t="s">
        <v>39</v>
      </c>
      <c r="D7024" s="7" t="s">
        <v>45</v>
      </c>
      <c r="E7024" s="7" t="s">
        <v>7558</v>
      </c>
    </row>
    <row r="7025" spans="1:5" x14ac:dyDescent="0.2">
      <c r="A7025" s="7" t="s">
        <v>260</v>
      </c>
      <c r="B7025" s="7" t="s">
        <v>7521</v>
      </c>
      <c r="C7025" s="7" t="s">
        <v>61</v>
      </c>
      <c r="D7025" s="7" t="s">
        <v>26</v>
      </c>
      <c r="E7025" s="7" t="s">
        <v>7559</v>
      </c>
    </row>
    <row r="7026" spans="1:5" x14ac:dyDescent="0.2">
      <c r="A7026" s="7" t="s">
        <v>260</v>
      </c>
      <c r="B7026" s="7" t="s">
        <v>7521</v>
      </c>
      <c r="C7026" s="7" t="s">
        <v>182</v>
      </c>
      <c r="D7026" s="7" t="s">
        <v>37</v>
      </c>
      <c r="E7026" s="7" t="s">
        <v>7560</v>
      </c>
    </row>
    <row r="7027" spans="1:5" x14ac:dyDescent="0.2">
      <c r="A7027" s="7" t="s">
        <v>260</v>
      </c>
      <c r="B7027" s="7" t="s">
        <v>7521</v>
      </c>
      <c r="C7027" s="7" t="s">
        <v>102</v>
      </c>
      <c r="D7027" s="7" t="s">
        <v>29</v>
      </c>
      <c r="E7027" s="7" t="s">
        <v>7561</v>
      </c>
    </row>
    <row r="7028" spans="1:5" x14ac:dyDescent="0.2">
      <c r="A7028" s="7" t="s">
        <v>260</v>
      </c>
      <c r="B7028" s="7" t="s">
        <v>7521</v>
      </c>
      <c r="C7028" s="7" t="s">
        <v>185</v>
      </c>
      <c r="D7028" s="7" t="s">
        <v>23</v>
      </c>
      <c r="E7028" s="7" t="s">
        <v>7562</v>
      </c>
    </row>
    <row r="7029" spans="1:5" x14ac:dyDescent="0.2">
      <c r="A7029" s="7" t="s">
        <v>260</v>
      </c>
      <c r="B7029" s="7" t="s">
        <v>7521</v>
      </c>
      <c r="C7029" s="7" t="s">
        <v>104</v>
      </c>
      <c r="D7029" s="7" t="s">
        <v>45</v>
      </c>
      <c r="E7029" s="7" t="s">
        <v>7563</v>
      </c>
    </row>
    <row r="7030" spans="1:5" x14ac:dyDescent="0.2">
      <c r="A7030" s="7" t="s">
        <v>260</v>
      </c>
      <c r="B7030" s="7" t="s">
        <v>7521</v>
      </c>
      <c r="C7030" s="7" t="s">
        <v>33</v>
      </c>
      <c r="D7030" s="7" t="s">
        <v>29</v>
      </c>
      <c r="E7030" s="7" t="s">
        <v>7564</v>
      </c>
    </row>
    <row r="7031" spans="1:5" x14ac:dyDescent="0.2">
      <c r="A7031" s="7" t="s">
        <v>260</v>
      </c>
      <c r="B7031" s="7" t="s">
        <v>7521</v>
      </c>
      <c r="C7031" s="7" t="s">
        <v>110</v>
      </c>
      <c r="D7031" s="7" t="s">
        <v>37</v>
      </c>
      <c r="E7031" s="7" t="s">
        <v>7565</v>
      </c>
    </row>
    <row r="7032" spans="1:5" x14ac:dyDescent="0.2">
      <c r="A7032" s="7" t="s">
        <v>260</v>
      </c>
      <c r="B7032" s="7" t="s">
        <v>7521</v>
      </c>
      <c r="C7032" s="7" t="s">
        <v>71</v>
      </c>
      <c r="D7032" s="7" t="s">
        <v>53</v>
      </c>
      <c r="E7032" s="7" t="s">
        <v>7566</v>
      </c>
    </row>
    <row r="7033" spans="1:5" x14ac:dyDescent="0.2">
      <c r="A7033" s="7" t="s">
        <v>260</v>
      </c>
      <c r="B7033" s="7" t="s">
        <v>7521</v>
      </c>
      <c r="C7033" s="7" t="s">
        <v>191</v>
      </c>
      <c r="D7033" s="7" t="s">
        <v>29</v>
      </c>
      <c r="E7033" s="7" t="s">
        <v>7567</v>
      </c>
    </row>
    <row r="7034" spans="1:5" x14ac:dyDescent="0.2">
      <c r="A7034" s="7" t="s">
        <v>260</v>
      </c>
      <c r="B7034" s="7" t="s">
        <v>7521</v>
      </c>
      <c r="C7034" s="7" t="s">
        <v>69</v>
      </c>
      <c r="D7034" s="7" t="s">
        <v>42</v>
      </c>
      <c r="E7034" s="7" t="s">
        <v>7568</v>
      </c>
    </row>
    <row r="7035" spans="1:5" x14ac:dyDescent="0.2">
      <c r="A7035" s="7" t="s">
        <v>260</v>
      </c>
      <c r="B7035" s="7" t="s">
        <v>7521</v>
      </c>
      <c r="C7035" s="7" t="s">
        <v>195</v>
      </c>
      <c r="D7035" s="7" t="s">
        <v>26</v>
      </c>
      <c r="E7035" s="7" t="s">
        <v>7569</v>
      </c>
    </row>
    <row r="7036" spans="1:5" x14ac:dyDescent="0.2">
      <c r="A7036" s="7" t="s">
        <v>260</v>
      </c>
      <c r="B7036" s="7" t="s">
        <v>7521</v>
      </c>
      <c r="C7036" s="7" t="s">
        <v>31</v>
      </c>
      <c r="D7036" s="7" t="s">
        <v>98</v>
      </c>
      <c r="E7036" s="7" t="s">
        <v>7570</v>
      </c>
    </row>
    <row r="7037" spans="1:5" x14ac:dyDescent="0.2">
      <c r="A7037" s="7" t="s">
        <v>260</v>
      </c>
      <c r="B7037" s="7" t="s">
        <v>7521</v>
      </c>
      <c r="C7037" s="7" t="s">
        <v>198</v>
      </c>
      <c r="D7037" s="7" t="s">
        <v>45</v>
      </c>
      <c r="E7037" s="7" t="s">
        <v>7571</v>
      </c>
    </row>
    <row r="7038" spans="1:5" x14ac:dyDescent="0.2">
      <c r="A7038" s="7" t="s">
        <v>260</v>
      </c>
      <c r="B7038" s="7" t="s">
        <v>7521</v>
      </c>
      <c r="C7038" s="7" t="s">
        <v>22</v>
      </c>
      <c r="D7038" s="7" t="s">
        <v>98</v>
      </c>
      <c r="E7038" s="7" t="s">
        <v>7572</v>
      </c>
    </row>
    <row r="7039" spans="1:5" x14ac:dyDescent="0.2">
      <c r="A7039" s="7" t="s">
        <v>260</v>
      </c>
      <c r="B7039" s="7" t="s">
        <v>7521</v>
      </c>
      <c r="C7039" s="7" t="s">
        <v>112</v>
      </c>
      <c r="D7039" s="7" t="s">
        <v>53</v>
      </c>
      <c r="E7039" s="7" t="s">
        <v>7573</v>
      </c>
    </row>
    <row r="7040" spans="1:5" x14ac:dyDescent="0.2">
      <c r="A7040" s="7" t="s">
        <v>260</v>
      </c>
      <c r="B7040" s="7" t="s">
        <v>7521</v>
      </c>
      <c r="C7040" s="7" t="s">
        <v>114</v>
      </c>
      <c r="D7040" s="7" t="s">
        <v>42</v>
      </c>
      <c r="E7040" s="7" t="s">
        <v>7574</v>
      </c>
    </row>
    <row r="7041" spans="1:5" x14ac:dyDescent="0.2">
      <c r="A7041" s="7" t="s">
        <v>260</v>
      </c>
      <c r="B7041" s="7" t="s">
        <v>7521</v>
      </c>
      <c r="C7041" s="7" t="s">
        <v>116</v>
      </c>
      <c r="D7041" s="7" t="s">
        <v>23</v>
      </c>
      <c r="E7041" s="7" t="s">
        <v>7575</v>
      </c>
    </row>
    <row r="7042" spans="1:5" x14ac:dyDescent="0.2">
      <c r="A7042" s="7" t="s">
        <v>260</v>
      </c>
      <c r="B7042" s="7" t="s">
        <v>7521</v>
      </c>
      <c r="C7042" s="7" t="s">
        <v>118</v>
      </c>
      <c r="D7042" s="7" t="s">
        <v>37</v>
      </c>
      <c r="E7042" s="7" t="s">
        <v>7576</v>
      </c>
    </row>
    <row r="7043" spans="1:5" x14ac:dyDescent="0.2">
      <c r="A7043" s="7" t="s">
        <v>260</v>
      </c>
      <c r="B7043" s="7" t="s">
        <v>7521</v>
      </c>
      <c r="C7043" s="7" t="s">
        <v>73</v>
      </c>
      <c r="D7043" s="7" t="s">
        <v>29</v>
      </c>
      <c r="E7043" s="7" t="s">
        <v>7577</v>
      </c>
    </row>
    <row r="7044" spans="1:5" x14ac:dyDescent="0.2">
      <c r="A7044" s="7" t="s">
        <v>260</v>
      </c>
      <c r="B7044" s="7" t="s">
        <v>7521</v>
      </c>
      <c r="C7044" s="7" t="s">
        <v>120</v>
      </c>
      <c r="D7044" s="7" t="s">
        <v>34</v>
      </c>
      <c r="E7044" s="7" t="s">
        <v>7578</v>
      </c>
    </row>
    <row r="7045" spans="1:5" x14ac:dyDescent="0.2">
      <c r="A7045" s="7" t="s">
        <v>260</v>
      </c>
      <c r="B7045" s="7" t="s">
        <v>7521</v>
      </c>
      <c r="C7045" s="7" t="s">
        <v>409</v>
      </c>
      <c r="D7045" s="7" t="s">
        <v>34</v>
      </c>
      <c r="E7045" s="7" t="s">
        <v>7579</v>
      </c>
    </row>
    <row r="7046" spans="1:5" x14ac:dyDescent="0.2">
      <c r="A7046" s="7" t="s">
        <v>260</v>
      </c>
      <c r="B7046" s="7" t="s">
        <v>7521</v>
      </c>
      <c r="C7046" s="7" t="s">
        <v>124</v>
      </c>
      <c r="D7046" s="7" t="s">
        <v>42</v>
      </c>
      <c r="E7046" s="7" t="s">
        <v>7580</v>
      </c>
    </row>
    <row r="7047" spans="1:5" x14ac:dyDescent="0.2">
      <c r="A7047" s="7" t="s">
        <v>260</v>
      </c>
      <c r="B7047" s="7" t="s">
        <v>7521</v>
      </c>
      <c r="C7047" s="7" t="s">
        <v>122</v>
      </c>
      <c r="D7047" s="7" t="s">
        <v>26</v>
      </c>
      <c r="E7047" s="7" t="s">
        <v>7581</v>
      </c>
    </row>
    <row r="7048" spans="1:5" x14ac:dyDescent="0.2">
      <c r="A7048" s="7" t="s">
        <v>260</v>
      </c>
      <c r="B7048" s="7" t="s">
        <v>7521</v>
      </c>
      <c r="C7048" s="7" t="s">
        <v>97</v>
      </c>
      <c r="D7048" s="7" t="s">
        <v>48</v>
      </c>
      <c r="E7048" s="7" t="s">
        <v>7582</v>
      </c>
    </row>
    <row r="7049" spans="1:5" x14ac:dyDescent="0.2">
      <c r="A7049" s="7" t="s">
        <v>260</v>
      </c>
      <c r="B7049" s="7" t="s">
        <v>7521</v>
      </c>
      <c r="C7049" s="7" t="s">
        <v>126</v>
      </c>
      <c r="D7049" s="7" t="s">
        <v>34</v>
      </c>
      <c r="E7049" s="7" t="s">
        <v>7583</v>
      </c>
    </row>
    <row r="7050" spans="1:5" x14ac:dyDescent="0.2">
      <c r="A7050" s="7" t="s">
        <v>260</v>
      </c>
      <c r="B7050" s="7" t="s">
        <v>7521</v>
      </c>
      <c r="C7050" s="7" t="s">
        <v>128</v>
      </c>
      <c r="D7050" s="7" t="s">
        <v>45</v>
      </c>
      <c r="E7050" s="7" t="s">
        <v>7584</v>
      </c>
    </row>
    <row r="7051" spans="1:5" x14ac:dyDescent="0.2">
      <c r="A7051" s="7" t="s">
        <v>260</v>
      </c>
      <c r="B7051" s="7" t="s">
        <v>7521</v>
      </c>
      <c r="C7051" s="7" t="s">
        <v>132</v>
      </c>
      <c r="D7051" s="7" t="s">
        <v>37</v>
      </c>
      <c r="E7051" s="7" t="s">
        <v>7585</v>
      </c>
    </row>
    <row r="7052" spans="1:5" x14ac:dyDescent="0.2">
      <c r="A7052" s="7" t="s">
        <v>260</v>
      </c>
      <c r="B7052" s="7" t="s">
        <v>7521</v>
      </c>
      <c r="C7052" s="7" t="s">
        <v>214</v>
      </c>
      <c r="D7052" s="7" t="s">
        <v>48</v>
      </c>
      <c r="E7052" s="7" t="s">
        <v>7586</v>
      </c>
    </row>
    <row r="7053" spans="1:5" x14ac:dyDescent="0.2">
      <c r="A7053" s="7" t="s">
        <v>260</v>
      </c>
      <c r="B7053" s="7" t="s">
        <v>7521</v>
      </c>
      <c r="C7053" s="7" t="s">
        <v>216</v>
      </c>
      <c r="D7053" s="7" t="s">
        <v>26</v>
      </c>
      <c r="E7053" s="7" t="s">
        <v>7587</v>
      </c>
    </row>
    <row r="7054" spans="1:5" x14ac:dyDescent="0.2">
      <c r="A7054" s="7" t="s">
        <v>260</v>
      </c>
      <c r="B7054" s="7" t="s">
        <v>7521</v>
      </c>
      <c r="C7054" s="7" t="s">
        <v>218</v>
      </c>
      <c r="D7054" s="7" t="s">
        <v>98</v>
      </c>
      <c r="E7054" s="7" t="s">
        <v>7588</v>
      </c>
    </row>
    <row r="7055" spans="1:5" x14ac:dyDescent="0.2">
      <c r="A7055" s="7" t="s">
        <v>260</v>
      </c>
      <c r="B7055" s="7" t="s">
        <v>7521</v>
      </c>
      <c r="C7055" s="7" t="s">
        <v>220</v>
      </c>
      <c r="D7055" s="7" t="s">
        <v>23</v>
      </c>
      <c r="E7055" s="7" t="s">
        <v>7589</v>
      </c>
    </row>
    <row r="7056" spans="1:5" x14ac:dyDescent="0.2">
      <c r="A7056" s="7" t="s">
        <v>260</v>
      </c>
      <c r="B7056" s="7" t="s">
        <v>7521</v>
      </c>
      <c r="C7056" s="7" t="s">
        <v>222</v>
      </c>
      <c r="D7056" s="7" t="s">
        <v>29</v>
      </c>
      <c r="E7056" s="7" t="s">
        <v>7590</v>
      </c>
    </row>
    <row r="7057" spans="1:5" x14ac:dyDescent="0.2">
      <c r="A7057" s="7" t="s">
        <v>260</v>
      </c>
      <c r="B7057" s="7" t="s">
        <v>7521</v>
      </c>
      <c r="C7057" s="7" t="s">
        <v>224</v>
      </c>
      <c r="D7057" s="7" t="s">
        <v>53</v>
      </c>
      <c r="E7057" s="7" t="s">
        <v>7591</v>
      </c>
    </row>
    <row r="7058" spans="1:5" x14ac:dyDescent="0.2">
      <c r="A7058" s="7" t="s">
        <v>260</v>
      </c>
      <c r="B7058" s="7" t="s">
        <v>7521</v>
      </c>
      <c r="C7058" s="7" t="s">
        <v>226</v>
      </c>
      <c r="D7058" s="7" t="s">
        <v>37</v>
      </c>
      <c r="E7058" s="7" t="s">
        <v>7592</v>
      </c>
    </row>
    <row r="7059" spans="1:5" x14ac:dyDescent="0.2">
      <c r="A7059" s="7" t="s">
        <v>260</v>
      </c>
      <c r="B7059" s="7" t="s">
        <v>7521</v>
      </c>
      <c r="C7059" s="7" t="s">
        <v>228</v>
      </c>
      <c r="D7059" s="7" t="s">
        <v>23</v>
      </c>
      <c r="E7059" s="7" t="s">
        <v>7593</v>
      </c>
    </row>
    <row r="7060" spans="1:5" x14ac:dyDescent="0.2">
      <c r="A7060" s="7" t="s">
        <v>260</v>
      </c>
      <c r="B7060" s="7" t="s">
        <v>7521</v>
      </c>
      <c r="C7060" s="7" t="s">
        <v>230</v>
      </c>
      <c r="D7060" s="7" t="s">
        <v>42</v>
      </c>
      <c r="E7060" s="7" t="s">
        <v>7594</v>
      </c>
    </row>
    <row r="7061" spans="1:5" x14ac:dyDescent="0.2">
      <c r="A7061" s="7" t="s">
        <v>260</v>
      </c>
      <c r="B7061" s="7" t="s">
        <v>7521</v>
      </c>
      <c r="C7061" s="7" t="s">
        <v>232</v>
      </c>
      <c r="D7061" s="7" t="s">
        <v>26</v>
      </c>
      <c r="E7061" s="7" t="s">
        <v>7595</v>
      </c>
    </row>
    <row r="7062" spans="1:5" x14ac:dyDescent="0.2">
      <c r="A7062" s="7" t="s">
        <v>260</v>
      </c>
      <c r="B7062" s="7" t="s">
        <v>7521</v>
      </c>
      <c r="C7062" s="7" t="s">
        <v>234</v>
      </c>
      <c r="D7062" s="7" t="s">
        <v>29</v>
      </c>
      <c r="E7062" s="7" t="s">
        <v>7596</v>
      </c>
    </row>
    <row r="7063" spans="1:5" x14ac:dyDescent="0.2">
      <c r="A7063" s="7" t="s">
        <v>260</v>
      </c>
      <c r="B7063" s="7" t="s">
        <v>7521</v>
      </c>
      <c r="C7063" s="7" t="s">
        <v>236</v>
      </c>
      <c r="D7063" s="7" t="s">
        <v>53</v>
      </c>
      <c r="E7063" s="7" t="s">
        <v>7597</v>
      </c>
    </row>
    <row r="7064" spans="1:5" x14ac:dyDescent="0.2">
      <c r="A7064" s="7" t="s">
        <v>260</v>
      </c>
      <c r="B7064" s="7" t="s">
        <v>7521</v>
      </c>
      <c r="C7064" s="7" t="s">
        <v>238</v>
      </c>
      <c r="D7064" s="7" t="s">
        <v>34</v>
      </c>
      <c r="E7064" s="7" t="s">
        <v>7598</v>
      </c>
    </row>
    <row r="7065" spans="1:5" x14ac:dyDescent="0.2">
      <c r="A7065" s="7" t="s">
        <v>260</v>
      </c>
      <c r="B7065" s="7" t="s">
        <v>7521</v>
      </c>
      <c r="C7065" s="7" t="s">
        <v>240</v>
      </c>
      <c r="D7065" s="7" t="s">
        <v>48</v>
      </c>
      <c r="E7065" s="7" t="s">
        <v>7599</v>
      </c>
    </row>
    <row r="7066" spans="1:5" x14ac:dyDescent="0.2">
      <c r="A7066" s="7" t="s">
        <v>260</v>
      </c>
      <c r="B7066" s="7" t="s">
        <v>7521</v>
      </c>
      <c r="C7066" s="7" t="s">
        <v>242</v>
      </c>
      <c r="D7066" s="7" t="s">
        <v>98</v>
      </c>
      <c r="E7066" s="7" t="s">
        <v>7600</v>
      </c>
    </row>
    <row r="7067" spans="1:5" x14ac:dyDescent="0.2">
      <c r="A7067" s="7" t="s">
        <v>260</v>
      </c>
      <c r="B7067" s="7" t="s">
        <v>7521</v>
      </c>
      <c r="C7067" s="7" t="s">
        <v>244</v>
      </c>
      <c r="D7067" s="7" t="s">
        <v>45</v>
      </c>
      <c r="E7067" s="7" t="s">
        <v>7601</v>
      </c>
    </row>
    <row r="7068" spans="1:5" x14ac:dyDescent="0.2">
      <c r="A7068" s="7" t="s">
        <v>260</v>
      </c>
      <c r="B7068" s="7" t="s">
        <v>7521</v>
      </c>
      <c r="C7068" s="7" t="s">
        <v>246</v>
      </c>
      <c r="D7068" s="7" t="s">
        <v>26</v>
      </c>
      <c r="E7068" s="7" t="s">
        <v>7602</v>
      </c>
    </row>
    <row r="7069" spans="1:5" x14ac:dyDescent="0.2">
      <c r="A7069" s="7" t="s">
        <v>260</v>
      </c>
      <c r="B7069" s="7" t="s">
        <v>7521</v>
      </c>
      <c r="C7069" s="7" t="s">
        <v>248</v>
      </c>
      <c r="D7069" s="7" t="s">
        <v>48</v>
      </c>
      <c r="E7069" s="7" t="s">
        <v>7603</v>
      </c>
    </row>
    <row r="7070" spans="1:5" x14ac:dyDescent="0.2">
      <c r="A7070" s="7" t="s">
        <v>260</v>
      </c>
      <c r="B7070" s="7" t="s">
        <v>7521</v>
      </c>
      <c r="C7070" s="7" t="s">
        <v>250</v>
      </c>
      <c r="D7070" s="7" t="s">
        <v>37</v>
      </c>
      <c r="E7070" s="7" t="s">
        <v>7604</v>
      </c>
    </row>
    <row r="7071" spans="1:5" x14ac:dyDescent="0.2">
      <c r="A7071" s="7" t="s">
        <v>260</v>
      </c>
      <c r="B7071" s="7" t="s">
        <v>7521</v>
      </c>
      <c r="C7071" s="7" t="s">
        <v>252</v>
      </c>
      <c r="D7071" s="7" t="s">
        <v>53</v>
      </c>
      <c r="E7071" s="7" t="s">
        <v>7605</v>
      </c>
    </row>
    <row r="7072" spans="1:5" x14ac:dyDescent="0.2">
      <c r="A7072" s="7" t="s">
        <v>260</v>
      </c>
      <c r="B7072" s="7" t="s">
        <v>7521</v>
      </c>
      <c r="C7072" s="7" t="s">
        <v>254</v>
      </c>
      <c r="D7072" s="7" t="s">
        <v>98</v>
      </c>
      <c r="E7072" s="7" t="s">
        <v>7606</v>
      </c>
    </row>
    <row r="7073" spans="1:5" x14ac:dyDescent="0.2">
      <c r="A7073" s="7" t="s">
        <v>260</v>
      </c>
      <c r="B7073" s="7" t="s">
        <v>7521</v>
      </c>
      <c r="C7073" s="7" t="s">
        <v>256</v>
      </c>
      <c r="D7073" s="7" t="s">
        <v>45</v>
      </c>
      <c r="E7073" s="7" t="s">
        <v>7607</v>
      </c>
    </row>
    <row r="7074" spans="1:5" x14ac:dyDescent="0.2">
      <c r="A7074" s="7" t="s">
        <v>260</v>
      </c>
      <c r="B7074" s="7" t="s">
        <v>7521</v>
      </c>
      <c r="C7074" s="7" t="s">
        <v>258</v>
      </c>
      <c r="D7074" s="7" t="s">
        <v>23</v>
      </c>
      <c r="E7074" s="7" t="s">
        <v>7608</v>
      </c>
    </row>
    <row r="7075" spans="1:5" x14ac:dyDescent="0.2">
      <c r="A7075" s="7" t="s">
        <v>260</v>
      </c>
      <c r="B7075" s="7" t="s">
        <v>7521</v>
      </c>
      <c r="C7075" s="7" t="s">
        <v>542</v>
      </c>
      <c r="D7075" s="7" t="s">
        <v>29</v>
      </c>
      <c r="E7075" s="7" t="s">
        <v>7609</v>
      </c>
    </row>
    <row r="7076" spans="1:5" x14ac:dyDescent="0.2">
      <c r="A7076" s="7" t="s">
        <v>260</v>
      </c>
      <c r="B7076" s="7" t="s">
        <v>7521</v>
      </c>
      <c r="C7076" s="7" t="s">
        <v>346</v>
      </c>
      <c r="D7076" s="7" t="s">
        <v>34</v>
      </c>
      <c r="E7076" s="7" t="s">
        <v>7610</v>
      </c>
    </row>
    <row r="7077" spans="1:5" x14ac:dyDescent="0.2">
      <c r="A7077" s="7" t="s">
        <v>260</v>
      </c>
      <c r="B7077" s="7" t="s">
        <v>7521</v>
      </c>
      <c r="C7077" s="7" t="s">
        <v>348</v>
      </c>
      <c r="D7077" s="7" t="s">
        <v>42</v>
      </c>
      <c r="E7077" s="7" t="s">
        <v>7611</v>
      </c>
    </row>
    <row r="7078" spans="1:5" x14ac:dyDescent="0.2">
      <c r="A7078" s="7" t="s">
        <v>260</v>
      </c>
      <c r="B7078" s="7" t="s">
        <v>7521</v>
      </c>
      <c r="C7078" s="7" t="s">
        <v>356</v>
      </c>
      <c r="D7078" s="7" t="s">
        <v>53</v>
      </c>
      <c r="E7078" s="7" t="s">
        <v>7612</v>
      </c>
    </row>
    <row r="7079" spans="1:5" x14ac:dyDescent="0.2">
      <c r="A7079" s="7" t="s">
        <v>260</v>
      </c>
      <c r="B7079" s="7" t="s">
        <v>7521</v>
      </c>
      <c r="C7079" s="7" t="s">
        <v>352</v>
      </c>
      <c r="D7079" s="7" t="s">
        <v>29</v>
      </c>
      <c r="E7079" s="7" t="s">
        <v>7613</v>
      </c>
    </row>
    <row r="7080" spans="1:5" x14ac:dyDescent="0.2">
      <c r="A7080" s="7" t="s">
        <v>260</v>
      </c>
      <c r="B7080" s="7" t="s">
        <v>7521</v>
      </c>
      <c r="C7080" s="7" t="s">
        <v>354</v>
      </c>
      <c r="D7080" s="7" t="s">
        <v>26</v>
      </c>
      <c r="E7080" s="7" t="s">
        <v>7614</v>
      </c>
    </row>
    <row r="7081" spans="1:5" x14ac:dyDescent="0.2">
      <c r="A7081" s="7" t="s">
        <v>260</v>
      </c>
      <c r="B7081" s="7" t="s">
        <v>7521</v>
      </c>
      <c r="C7081" s="7" t="s">
        <v>358</v>
      </c>
      <c r="D7081" s="7" t="s">
        <v>45</v>
      </c>
      <c r="E7081" s="7" t="s">
        <v>7615</v>
      </c>
    </row>
    <row r="7082" spans="1:5" x14ac:dyDescent="0.2">
      <c r="A7082" s="7" t="s">
        <v>260</v>
      </c>
      <c r="B7082" s="7" t="s">
        <v>7521</v>
      </c>
      <c r="C7082" s="7" t="s">
        <v>360</v>
      </c>
      <c r="D7082" s="7" t="s">
        <v>34</v>
      </c>
      <c r="E7082" s="7" t="s">
        <v>7616</v>
      </c>
    </row>
    <row r="7083" spans="1:5" x14ac:dyDescent="0.2">
      <c r="A7083" s="7" t="s">
        <v>260</v>
      </c>
      <c r="B7083" s="7" t="s">
        <v>7521</v>
      </c>
      <c r="C7083" s="7" t="s">
        <v>362</v>
      </c>
      <c r="D7083" s="7" t="s">
        <v>42</v>
      </c>
      <c r="E7083" s="7" t="s">
        <v>7617</v>
      </c>
    </row>
    <row r="7084" spans="1:5" x14ac:dyDescent="0.2">
      <c r="A7084" s="7" t="s">
        <v>260</v>
      </c>
      <c r="B7084" s="7" t="s">
        <v>7521</v>
      </c>
      <c r="C7084" s="7" t="s">
        <v>364</v>
      </c>
      <c r="D7084" s="7" t="s">
        <v>48</v>
      </c>
      <c r="E7084" s="7" t="s">
        <v>7618</v>
      </c>
    </row>
    <row r="7085" spans="1:5" x14ac:dyDescent="0.2">
      <c r="A7085" s="7" t="s">
        <v>260</v>
      </c>
      <c r="B7085" s="7" t="s">
        <v>7521</v>
      </c>
      <c r="C7085" s="7" t="s">
        <v>388</v>
      </c>
      <c r="D7085" s="7" t="s">
        <v>34</v>
      </c>
      <c r="E7085" s="7" t="s">
        <v>7619</v>
      </c>
    </row>
    <row r="7086" spans="1:5" x14ac:dyDescent="0.2">
      <c r="A7086" s="7" t="s">
        <v>260</v>
      </c>
      <c r="B7086" s="7" t="s">
        <v>7521</v>
      </c>
      <c r="C7086" s="7" t="s">
        <v>385</v>
      </c>
      <c r="D7086" s="7" t="s">
        <v>29</v>
      </c>
      <c r="E7086" s="7" t="s">
        <v>7620</v>
      </c>
    </row>
    <row r="7087" spans="1:5" x14ac:dyDescent="0.2">
      <c r="A7087" s="7" t="s">
        <v>260</v>
      </c>
      <c r="B7087" s="7" t="s">
        <v>7521</v>
      </c>
      <c r="C7087" s="7" t="s">
        <v>657</v>
      </c>
      <c r="D7087" s="7" t="s">
        <v>48</v>
      </c>
      <c r="E7087" s="7" t="s">
        <v>7621</v>
      </c>
    </row>
    <row r="7088" spans="1:5" x14ac:dyDescent="0.2">
      <c r="A7088" s="7" t="s">
        <v>260</v>
      </c>
      <c r="B7088" s="7" t="s">
        <v>7521</v>
      </c>
      <c r="C7088" s="7" t="s">
        <v>391</v>
      </c>
      <c r="D7088" s="7" t="s">
        <v>26</v>
      </c>
      <c r="E7088" s="7" t="s">
        <v>7622</v>
      </c>
    </row>
    <row r="7089" spans="1:5" x14ac:dyDescent="0.2">
      <c r="A7089" s="7" t="s">
        <v>260</v>
      </c>
      <c r="B7089" s="7" t="s">
        <v>7521</v>
      </c>
      <c r="C7089" s="7" t="s">
        <v>395</v>
      </c>
      <c r="D7089" s="7" t="s">
        <v>34</v>
      </c>
      <c r="E7089" s="7" t="s">
        <v>7623</v>
      </c>
    </row>
    <row r="7090" spans="1:5" x14ac:dyDescent="0.2">
      <c r="A7090" s="7" t="s">
        <v>260</v>
      </c>
      <c r="B7090" s="7" t="s">
        <v>7521</v>
      </c>
      <c r="C7090" s="7" t="s">
        <v>397</v>
      </c>
      <c r="D7090" s="7" t="s">
        <v>45</v>
      </c>
      <c r="E7090" s="7" t="s">
        <v>7624</v>
      </c>
    </row>
    <row r="7091" spans="1:5" x14ac:dyDescent="0.2">
      <c r="A7091" s="7" t="s">
        <v>260</v>
      </c>
      <c r="B7091" s="7" t="s">
        <v>7521</v>
      </c>
      <c r="C7091" s="7" t="s">
        <v>366</v>
      </c>
      <c r="D7091" s="7" t="s">
        <v>98</v>
      </c>
      <c r="E7091" s="7" t="s">
        <v>7625</v>
      </c>
    </row>
    <row r="7092" spans="1:5" x14ac:dyDescent="0.2">
      <c r="A7092" s="7" t="s">
        <v>260</v>
      </c>
      <c r="B7092" s="7" t="s">
        <v>7521</v>
      </c>
      <c r="C7092" s="7" t="s">
        <v>370</v>
      </c>
      <c r="D7092" s="7" t="s">
        <v>23</v>
      </c>
      <c r="E7092" s="7" t="s">
        <v>7626</v>
      </c>
    </row>
    <row r="7093" spans="1:5" x14ac:dyDescent="0.2">
      <c r="A7093" s="7" t="s">
        <v>260</v>
      </c>
      <c r="B7093" s="7" t="s">
        <v>7521</v>
      </c>
      <c r="C7093" s="7" t="s">
        <v>368</v>
      </c>
      <c r="D7093" s="7" t="s">
        <v>37</v>
      </c>
      <c r="E7093" s="7" t="s">
        <v>7627</v>
      </c>
    </row>
    <row r="7094" spans="1:5" x14ac:dyDescent="0.2">
      <c r="A7094" s="7" t="s">
        <v>260</v>
      </c>
      <c r="B7094" s="7" t="s">
        <v>7521</v>
      </c>
      <c r="C7094" s="7" t="s">
        <v>372</v>
      </c>
      <c r="D7094" s="7" t="s">
        <v>45</v>
      </c>
      <c r="E7094" s="7" t="s">
        <v>7628</v>
      </c>
    </row>
    <row r="7095" spans="1:5" x14ac:dyDescent="0.2">
      <c r="A7095" s="7" t="s">
        <v>260</v>
      </c>
      <c r="B7095" s="7" t="s">
        <v>7521</v>
      </c>
      <c r="C7095" s="7" t="s">
        <v>383</v>
      </c>
      <c r="D7095" s="7" t="s">
        <v>37</v>
      </c>
      <c r="E7095" s="7" t="s">
        <v>7629</v>
      </c>
    </row>
    <row r="7096" spans="1:5" x14ac:dyDescent="0.2">
      <c r="A7096" s="7" t="s">
        <v>260</v>
      </c>
      <c r="B7096" s="7" t="s">
        <v>7521</v>
      </c>
      <c r="C7096" s="7" t="s">
        <v>399</v>
      </c>
      <c r="D7096" s="7" t="s">
        <v>37</v>
      </c>
      <c r="E7096" s="7" t="s">
        <v>7630</v>
      </c>
    </row>
    <row r="7097" spans="1:5" x14ac:dyDescent="0.2">
      <c r="A7097" s="7" t="s">
        <v>260</v>
      </c>
      <c r="B7097" s="7" t="s">
        <v>7521</v>
      </c>
      <c r="C7097" s="7" t="s">
        <v>401</v>
      </c>
      <c r="D7097" s="7" t="s">
        <v>48</v>
      </c>
      <c r="E7097" s="7" t="s">
        <v>7631</v>
      </c>
    </row>
    <row r="7098" spans="1:5" x14ac:dyDescent="0.2">
      <c r="A7098" s="7" t="s">
        <v>260</v>
      </c>
      <c r="B7098" s="7" t="s">
        <v>7521</v>
      </c>
      <c r="C7098" s="7" t="s">
        <v>403</v>
      </c>
      <c r="D7098" s="7" t="s">
        <v>26</v>
      </c>
      <c r="E7098" s="7" t="s">
        <v>7632</v>
      </c>
    </row>
    <row r="7099" spans="1:5" x14ac:dyDescent="0.2">
      <c r="A7099" s="7" t="s">
        <v>260</v>
      </c>
      <c r="B7099" s="7" t="s">
        <v>7521</v>
      </c>
      <c r="C7099" s="7" t="s">
        <v>405</v>
      </c>
      <c r="D7099" s="7" t="s">
        <v>98</v>
      </c>
      <c r="E7099" s="7" t="s">
        <v>7633</v>
      </c>
    </row>
    <row r="7100" spans="1:5" x14ac:dyDescent="0.2">
      <c r="A7100" s="7" t="s">
        <v>260</v>
      </c>
      <c r="B7100" s="7" t="s">
        <v>7521</v>
      </c>
      <c r="C7100" s="7" t="s">
        <v>415</v>
      </c>
      <c r="D7100" s="7" t="s">
        <v>23</v>
      </c>
      <c r="E7100" s="7" t="s">
        <v>7634</v>
      </c>
    </row>
    <row r="7101" spans="1:5" x14ac:dyDescent="0.2">
      <c r="A7101" s="7" t="s">
        <v>260</v>
      </c>
      <c r="B7101" s="7" t="s">
        <v>7521</v>
      </c>
      <c r="C7101" s="7" t="s">
        <v>407</v>
      </c>
      <c r="D7101" s="7" t="s">
        <v>29</v>
      </c>
      <c r="E7101" s="7" t="s">
        <v>7635</v>
      </c>
    </row>
    <row r="7102" spans="1:5" x14ac:dyDescent="0.2">
      <c r="A7102" s="7" t="s">
        <v>260</v>
      </c>
      <c r="B7102" s="7" t="s">
        <v>7521</v>
      </c>
      <c r="C7102" s="7" t="s">
        <v>417</v>
      </c>
      <c r="D7102" s="7" t="s">
        <v>53</v>
      </c>
      <c r="E7102" s="7" t="s">
        <v>7636</v>
      </c>
    </row>
    <row r="7103" spans="1:5" x14ac:dyDescent="0.2">
      <c r="A7103" s="7" t="s">
        <v>260</v>
      </c>
      <c r="B7103" s="7" t="s">
        <v>7521</v>
      </c>
      <c r="C7103" s="7" t="s">
        <v>411</v>
      </c>
      <c r="D7103" s="7" t="s">
        <v>37</v>
      </c>
      <c r="E7103" s="7" t="s">
        <v>7637</v>
      </c>
    </row>
    <row r="7104" spans="1:5" x14ac:dyDescent="0.2">
      <c r="A7104" s="7" t="s">
        <v>260</v>
      </c>
      <c r="B7104" s="7" t="s">
        <v>7521</v>
      </c>
      <c r="C7104" s="7" t="s">
        <v>419</v>
      </c>
      <c r="D7104" s="7" t="s">
        <v>23</v>
      </c>
      <c r="E7104" s="7" t="s">
        <v>7638</v>
      </c>
    </row>
    <row r="7105" spans="1:5" x14ac:dyDescent="0.2">
      <c r="A7105" s="7" t="s">
        <v>260</v>
      </c>
      <c r="B7105" s="7" t="s">
        <v>7521</v>
      </c>
      <c r="C7105" s="7" t="s">
        <v>413</v>
      </c>
      <c r="D7105" s="7" t="s">
        <v>42</v>
      </c>
      <c r="E7105" s="7" t="s">
        <v>7639</v>
      </c>
    </row>
    <row r="7106" spans="1:5" x14ac:dyDescent="0.2">
      <c r="A7106" s="7" t="s">
        <v>260</v>
      </c>
      <c r="B7106" s="7" t="s">
        <v>7521</v>
      </c>
      <c r="C7106" s="7" t="s">
        <v>421</v>
      </c>
      <c r="D7106" s="7" t="s">
        <v>26</v>
      </c>
      <c r="E7106" s="7" t="s">
        <v>7640</v>
      </c>
    </row>
    <row r="7107" spans="1:5" x14ac:dyDescent="0.2">
      <c r="A7107" s="7" t="s">
        <v>260</v>
      </c>
      <c r="B7107" s="7" t="s">
        <v>7521</v>
      </c>
      <c r="C7107" s="7" t="s">
        <v>675</v>
      </c>
      <c r="D7107" s="7" t="s">
        <v>34</v>
      </c>
      <c r="E7107" s="7" t="s">
        <v>7641</v>
      </c>
    </row>
    <row r="7108" spans="1:5" x14ac:dyDescent="0.2">
      <c r="A7108" s="7" t="s">
        <v>260</v>
      </c>
      <c r="B7108" s="7" t="s">
        <v>7521</v>
      </c>
      <c r="C7108" s="7" t="s">
        <v>429</v>
      </c>
      <c r="D7108" s="7" t="s">
        <v>98</v>
      </c>
      <c r="E7108" s="7" t="s">
        <v>7642</v>
      </c>
    </row>
    <row r="7109" spans="1:5" x14ac:dyDescent="0.2">
      <c r="A7109" s="7" t="s">
        <v>260</v>
      </c>
      <c r="B7109" s="7" t="s">
        <v>7521</v>
      </c>
      <c r="C7109" s="7" t="s">
        <v>427</v>
      </c>
      <c r="D7109" s="7" t="s">
        <v>48</v>
      </c>
      <c r="E7109" s="7" t="s">
        <v>7643</v>
      </c>
    </row>
    <row r="7110" spans="1:5" x14ac:dyDescent="0.2">
      <c r="A7110" s="7" t="s">
        <v>260</v>
      </c>
      <c r="B7110" s="7" t="s">
        <v>7521</v>
      </c>
      <c r="C7110" s="7" t="s">
        <v>423</v>
      </c>
      <c r="D7110" s="7" t="s">
        <v>29</v>
      </c>
      <c r="E7110" s="7" t="s">
        <v>7644</v>
      </c>
    </row>
    <row r="7111" spans="1:5" x14ac:dyDescent="0.2">
      <c r="A7111" s="7" t="s">
        <v>260</v>
      </c>
      <c r="B7111" s="7" t="s">
        <v>7521</v>
      </c>
      <c r="C7111" s="7" t="s">
        <v>425</v>
      </c>
      <c r="D7111" s="7" t="s">
        <v>53</v>
      </c>
      <c r="E7111" s="7" t="s">
        <v>7645</v>
      </c>
    </row>
    <row r="7112" spans="1:5" x14ac:dyDescent="0.2">
      <c r="A7112" s="7" t="s">
        <v>260</v>
      </c>
      <c r="B7112" s="7" t="s">
        <v>7521</v>
      </c>
      <c r="C7112" s="7" t="s">
        <v>431</v>
      </c>
      <c r="D7112" s="7" t="s">
        <v>45</v>
      </c>
      <c r="E7112" s="7" t="s">
        <v>7646</v>
      </c>
    </row>
    <row r="7113" spans="1:5" x14ac:dyDescent="0.2">
      <c r="A7113" s="7" t="s">
        <v>260</v>
      </c>
      <c r="B7113" s="7" t="s">
        <v>7521</v>
      </c>
      <c r="C7113" s="7" t="s">
        <v>435</v>
      </c>
      <c r="D7113" s="7" t="s">
        <v>48</v>
      </c>
      <c r="E7113" s="7" t="s">
        <v>7647</v>
      </c>
    </row>
    <row r="7114" spans="1:5" x14ac:dyDescent="0.2">
      <c r="A7114" s="7" t="s">
        <v>260</v>
      </c>
      <c r="B7114" s="7" t="s">
        <v>7521</v>
      </c>
      <c r="C7114" s="7" t="s">
        <v>91</v>
      </c>
      <c r="D7114" s="7" t="s">
        <v>26</v>
      </c>
      <c r="E7114" s="7" t="s">
        <v>7648</v>
      </c>
    </row>
    <row r="7115" spans="1:5" x14ac:dyDescent="0.2">
      <c r="A7115" s="7" t="s">
        <v>260</v>
      </c>
      <c r="B7115" s="7" t="s">
        <v>7521</v>
      </c>
      <c r="C7115" s="7" t="s">
        <v>433</v>
      </c>
      <c r="D7115" s="7" t="s">
        <v>26</v>
      </c>
      <c r="E7115" s="7" t="s">
        <v>7649</v>
      </c>
    </row>
    <row r="7116" spans="1:5" x14ac:dyDescent="0.2">
      <c r="A7116" s="7" t="s">
        <v>260</v>
      </c>
      <c r="B7116" s="7" t="s">
        <v>7521</v>
      </c>
      <c r="C7116" s="7" t="s">
        <v>437</v>
      </c>
      <c r="D7116" s="7" t="s">
        <v>37</v>
      </c>
      <c r="E7116" s="7" t="s">
        <v>7650</v>
      </c>
    </row>
    <row r="7117" spans="1:5" x14ac:dyDescent="0.2">
      <c r="A7117" s="7" t="s">
        <v>260</v>
      </c>
      <c r="B7117" s="7" t="s">
        <v>7521</v>
      </c>
      <c r="C7117" s="7" t="s">
        <v>439</v>
      </c>
      <c r="D7117" s="7" t="s">
        <v>53</v>
      </c>
      <c r="E7117" s="7" t="s">
        <v>7651</v>
      </c>
    </row>
    <row r="7118" spans="1:5" x14ac:dyDescent="0.2">
      <c r="A7118" s="7" t="s">
        <v>260</v>
      </c>
      <c r="B7118" s="7" t="s">
        <v>7521</v>
      </c>
      <c r="C7118" s="7" t="s">
        <v>441</v>
      </c>
      <c r="D7118" s="7" t="s">
        <v>98</v>
      </c>
      <c r="E7118" s="7" t="s">
        <v>7652</v>
      </c>
    </row>
    <row r="7119" spans="1:5" x14ac:dyDescent="0.2">
      <c r="A7119" s="7" t="s">
        <v>260</v>
      </c>
      <c r="B7119" s="7" t="s">
        <v>7521</v>
      </c>
      <c r="C7119" s="7" t="s">
        <v>447</v>
      </c>
      <c r="D7119" s="7" t="s">
        <v>45</v>
      </c>
      <c r="E7119" s="7" t="s">
        <v>7653</v>
      </c>
    </row>
    <row r="7120" spans="1:5" x14ac:dyDescent="0.2">
      <c r="A7120" s="7" t="s">
        <v>260</v>
      </c>
      <c r="B7120" s="7" t="s">
        <v>7521</v>
      </c>
      <c r="C7120" s="7" t="s">
        <v>443</v>
      </c>
      <c r="D7120" s="7" t="s">
        <v>23</v>
      </c>
      <c r="E7120" s="7" t="s">
        <v>7654</v>
      </c>
    </row>
    <row r="7121" spans="1:5" x14ac:dyDescent="0.2">
      <c r="A7121" s="7" t="s">
        <v>260</v>
      </c>
      <c r="B7121" s="7" t="s">
        <v>7521</v>
      </c>
      <c r="C7121" s="7" t="s">
        <v>445</v>
      </c>
      <c r="D7121" s="7" t="s">
        <v>29</v>
      </c>
      <c r="E7121" s="7" t="s">
        <v>7655</v>
      </c>
    </row>
    <row r="7122" spans="1:5" x14ac:dyDescent="0.2">
      <c r="A7122" s="7" t="s">
        <v>260</v>
      </c>
      <c r="B7122" s="7" t="s">
        <v>7521</v>
      </c>
      <c r="C7122" s="7" t="s">
        <v>449</v>
      </c>
      <c r="D7122" s="7" t="s">
        <v>34</v>
      </c>
      <c r="E7122" s="7" t="s">
        <v>7656</v>
      </c>
    </row>
    <row r="7123" spans="1:5" x14ac:dyDescent="0.2">
      <c r="A7123" s="7" t="s">
        <v>260</v>
      </c>
      <c r="B7123" s="7" t="s">
        <v>7521</v>
      </c>
      <c r="C7123" s="7" t="s">
        <v>451</v>
      </c>
      <c r="D7123" s="7" t="s">
        <v>42</v>
      </c>
      <c r="E7123" s="7" t="s">
        <v>7657</v>
      </c>
    </row>
    <row r="7124" spans="1:5" x14ac:dyDescent="0.2">
      <c r="A7124" s="7" t="s">
        <v>260</v>
      </c>
      <c r="B7124" s="7" t="s">
        <v>7521</v>
      </c>
      <c r="C7124" s="7" t="s">
        <v>453</v>
      </c>
      <c r="D7124" s="7" t="s">
        <v>53</v>
      </c>
      <c r="E7124" s="7" t="s">
        <v>7658</v>
      </c>
    </row>
    <row r="7125" spans="1:5" x14ac:dyDescent="0.2">
      <c r="A7125" s="7" t="s">
        <v>260</v>
      </c>
      <c r="B7125" s="7" t="s">
        <v>7521</v>
      </c>
      <c r="C7125" s="7" t="s">
        <v>690</v>
      </c>
      <c r="D7125" s="7" t="s">
        <v>29</v>
      </c>
      <c r="E7125" s="7" t="s">
        <v>7659</v>
      </c>
    </row>
    <row r="7126" spans="1:5" x14ac:dyDescent="0.2">
      <c r="A7126" s="7" t="s">
        <v>260</v>
      </c>
      <c r="B7126" s="7" t="s">
        <v>7521</v>
      </c>
      <c r="C7126" s="7" t="s">
        <v>692</v>
      </c>
      <c r="D7126" s="7" t="s">
        <v>26</v>
      </c>
      <c r="E7126" s="7" t="s">
        <v>7660</v>
      </c>
    </row>
    <row r="7127" spans="1:5" x14ac:dyDescent="0.2">
      <c r="A7127" s="7" t="s">
        <v>260</v>
      </c>
      <c r="B7127" s="7" t="s">
        <v>7521</v>
      </c>
      <c r="C7127" s="7" t="s">
        <v>696</v>
      </c>
      <c r="D7127" s="7" t="s">
        <v>34</v>
      </c>
      <c r="E7127" s="7" t="s">
        <v>7661</v>
      </c>
    </row>
    <row r="7128" spans="1:5" x14ac:dyDescent="0.2">
      <c r="A7128" s="7" t="s">
        <v>260</v>
      </c>
      <c r="B7128" s="7" t="s">
        <v>7521</v>
      </c>
      <c r="C7128" s="7" t="s">
        <v>712</v>
      </c>
      <c r="D7128" s="7" t="s">
        <v>53</v>
      </c>
      <c r="E7128" s="7" t="s">
        <v>7662</v>
      </c>
    </row>
    <row r="7129" spans="1:5" x14ac:dyDescent="0.2">
      <c r="A7129" s="7" t="s">
        <v>260</v>
      </c>
      <c r="B7129" s="7" t="s">
        <v>7521</v>
      </c>
      <c r="C7129" s="7" t="s">
        <v>714</v>
      </c>
      <c r="D7129" s="7" t="s">
        <v>34</v>
      </c>
      <c r="E7129" s="7" t="s">
        <v>7663</v>
      </c>
    </row>
    <row r="7130" spans="1:5" x14ac:dyDescent="0.2">
      <c r="A7130" s="7" t="s">
        <v>260</v>
      </c>
      <c r="B7130" s="7" t="s">
        <v>7521</v>
      </c>
      <c r="C7130" s="7" t="s">
        <v>702</v>
      </c>
      <c r="D7130" s="7" t="s">
        <v>98</v>
      </c>
      <c r="E7130" s="7" t="s">
        <v>7664</v>
      </c>
    </row>
    <row r="7131" spans="1:5" x14ac:dyDescent="0.2">
      <c r="A7131" s="7" t="s">
        <v>260</v>
      </c>
      <c r="B7131" s="7" t="s">
        <v>7521</v>
      </c>
      <c r="C7131" s="7" t="s">
        <v>706</v>
      </c>
      <c r="D7131" s="7" t="s">
        <v>48</v>
      </c>
      <c r="E7131" s="7" t="s">
        <v>7665</v>
      </c>
    </row>
    <row r="7132" spans="1:5" x14ac:dyDescent="0.2">
      <c r="A7132" s="7" t="s">
        <v>260</v>
      </c>
      <c r="B7132" s="7" t="s">
        <v>7521</v>
      </c>
      <c r="C7132" s="7" t="s">
        <v>708</v>
      </c>
      <c r="D7132" s="7" t="s">
        <v>98</v>
      </c>
      <c r="E7132" s="7" t="s">
        <v>7666</v>
      </c>
    </row>
    <row r="7133" spans="1:5" x14ac:dyDescent="0.2">
      <c r="A7133" s="7" t="s">
        <v>260</v>
      </c>
      <c r="B7133" s="7" t="s">
        <v>7521</v>
      </c>
      <c r="C7133" s="7" t="s">
        <v>710</v>
      </c>
      <c r="D7133" s="7" t="s">
        <v>37</v>
      </c>
      <c r="E7133" s="7" t="s">
        <v>7667</v>
      </c>
    </row>
    <row r="7134" spans="1:5" x14ac:dyDescent="0.2">
      <c r="A7134" s="7" t="s">
        <v>260</v>
      </c>
      <c r="B7134" s="7" t="s">
        <v>7521</v>
      </c>
      <c r="C7134" s="7" t="s">
        <v>716</v>
      </c>
      <c r="D7134" s="7" t="s">
        <v>42</v>
      </c>
      <c r="E7134" s="7" t="s">
        <v>7668</v>
      </c>
    </row>
    <row r="7135" spans="1:5" x14ac:dyDescent="0.2">
      <c r="A7135" s="7" t="s">
        <v>260</v>
      </c>
      <c r="B7135" s="7" t="s">
        <v>7521</v>
      </c>
      <c r="C7135" s="7" t="s">
        <v>718</v>
      </c>
      <c r="D7135" s="7" t="s">
        <v>26</v>
      </c>
      <c r="E7135" s="7" t="s">
        <v>7669</v>
      </c>
    </row>
    <row r="7136" spans="1:5" x14ac:dyDescent="0.2">
      <c r="A7136" s="7" t="s">
        <v>260</v>
      </c>
      <c r="B7136" s="7" t="s">
        <v>7521</v>
      </c>
      <c r="C7136" s="7" t="s">
        <v>1088</v>
      </c>
      <c r="D7136" s="7" t="s">
        <v>29</v>
      </c>
      <c r="E7136" s="7" t="s">
        <v>7670</v>
      </c>
    </row>
    <row r="7137" spans="1:5" x14ac:dyDescent="0.2">
      <c r="A7137" s="7" t="s">
        <v>260</v>
      </c>
      <c r="B7137" s="7" t="s">
        <v>7521</v>
      </c>
      <c r="C7137" s="7" t="s">
        <v>704</v>
      </c>
      <c r="D7137" s="7" t="s">
        <v>23</v>
      </c>
      <c r="E7137" s="7" t="s">
        <v>7671</v>
      </c>
    </row>
    <row r="7138" spans="1:5" x14ac:dyDescent="0.2">
      <c r="A7138" s="7" t="s">
        <v>260</v>
      </c>
      <c r="B7138" s="7" t="s">
        <v>7521</v>
      </c>
      <c r="C7138" s="7" t="s">
        <v>700</v>
      </c>
      <c r="D7138" s="7" t="s">
        <v>37</v>
      </c>
      <c r="E7138" s="7" t="s">
        <v>7672</v>
      </c>
    </row>
    <row r="7139" spans="1:5" x14ac:dyDescent="0.2">
      <c r="A7139" s="7" t="s">
        <v>260</v>
      </c>
      <c r="B7139" s="7" t="s">
        <v>7521</v>
      </c>
      <c r="C7139" s="7" t="s">
        <v>720</v>
      </c>
      <c r="D7139" s="7" t="s">
        <v>45</v>
      </c>
      <c r="E7139" s="7" t="s">
        <v>7673</v>
      </c>
    </row>
    <row r="7140" spans="1:5" x14ac:dyDescent="0.2">
      <c r="A7140" s="7" t="s">
        <v>260</v>
      </c>
      <c r="B7140" s="7" t="s">
        <v>7521</v>
      </c>
      <c r="C7140" s="7" t="s">
        <v>722</v>
      </c>
      <c r="D7140" s="7" t="s">
        <v>23</v>
      </c>
      <c r="E7140" s="7" t="s">
        <v>7674</v>
      </c>
    </row>
    <row r="7141" spans="1:5" x14ac:dyDescent="0.2">
      <c r="A7141" s="7" t="s">
        <v>260</v>
      </c>
      <c r="B7141" s="7" t="s">
        <v>7521</v>
      </c>
      <c r="C7141" s="7" t="s">
        <v>724</v>
      </c>
      <c r="D7141" s="7" t="s">
        <v>98</v>
      </c>
      <c r="E7141" s="7" t="s">
        <v>7675</v>
      </c>
    </row>
    <row r="7142" spans="1:5" x14ac:dyDescent="0.2">
      <c r="A7142" s="7" t="s">
        <v>260</v>
      </c>
      <c r="B7142" s="7" t="s">
        <v>7521</v>
      </c>
      <c r="C7142" s="7" t="s">
        <v>726</v>
      </c>
      <c r="D7142" s="7" t="s">
        <v>26</v>
      </c>
      <c r="E7142" s="7" t="s">
        <v>7676</v>
      </c>
    </row>
    <row r="7143" spans="1:5" x14ac:dyDescent="0.2">
      <c r="A7143" s="7" t="s">
        <v>260</v>
      </c>
      <c r="B7143" s="7" t="s">
        <v>7521</v>
      </c>
      <c r="C7143" s="7" t="s">
        <v>728</v>
      </c>
      <c r="D7143" s="7" t="s">
        <v>29</v>
      </c>
      <c r="E7143" s="7" t="s">
        <v>7677</v>
      </c>
    </row>
    <row r="7144" spans="1:5" x14ac:dyDescent="0.2">
      <c r="A7144" s="7" t="s">
        <v>260</v>
      </c>
      <c r="B7144" s="7" t="s">
        <v>7521</v>
      </c>
      <c r="C7144" s="7" t="s">
        <v>730</v>
      </c>
      <c r="D7144" s="7" t="s">
        <v>34</v>
      </c>
      <c r="E7144" s="7" t="s">
        <v>7678</v>
      </c>
    </row>
    <row r="7145" spans="1:5" x14ac:dyDescent="0.2">
      <c r="A7145" s="7" t="s">
        <v>260</v>
      </c>
      <c r="B7145" s="7" t="s">
        <v>7521</v>
      </c>
      <c r="C7145" s="7" t="s">
        <v>732</v>
      </c>
      <c r="D7145" s="7" t="s">
        <v>45</v>
      </c>
      <c r="E7145" s="7" t="s">
        <v>7679</v>
      </c>
    </row>
    <row r="7146" spans="1:5" x14ac:dyDescent="0.2">
      <c r="A7146" s="7" t="s">
        <v>260</v>
      </c>
      <c r="B7146" s="7" t="s">
        <v>7521</v>
      </c>
      <c r="C7146" s="7" t="s">
        <v>734</v>
      </c>
      <c r="D7146" s="7" t="s">
        <v>23</v>
      </c>
      <c r="E7146" s="7" t="s">
        <v>7680</v>
      </c>
    </row>
    <row r="7147" spans="1:5" x14ac:dyDescent="0.2">
      <c r="A7147" s="7" t="s">
        <v>260</v>
      </c>
      <c r="B7147" s="7" t="s">
        <v>7521</v>
      </c>
      <c r="C7147" s="7" t="s">
        <v>736</v>
      </c>
      <c r="D7147" s="7" t="s">
        <v>37</v>
      </c>
      <c r="E7147" s="7" t="s">
        <v>7681</v>
      </c>
    </row>
    <row r="7148" spans="1:5" x14ac:dyDescent="0.2">
      <c r="A7148" s="7" t="s">
        <v>260</v>
      </c>
      <c r="B7148" s="7" t="s">
        <v>7521</v>
      </c>
      <c r="C7148" s="7" t="s">
        <v>738</v>
      </c>
      <c r="D7148" s="7" t="s">
        <v>53</v>
      </c>
      <c r="E7148" s="7" t="s">
        <v>7682</v>
      </c>
    </row>
    <row r="7149" spans="1:5" x14ac:dyDescent="0.2">
      <c r="A7149" s="7" t="s">
        <v>260</v>
      </c>
      <c r="B7149" s="7" t="s">
        <v>7521</v>
      </c>
      <c r="C7149" s="7" t="s">
        <v>740</v>
      </c>
      <c r="D7149" s="7" t="s">
        <v>42</v>
      </c>
      <c r="E7149" s="7" t="s">
        <v>7683</v>
      </c>
    </row>
    <row r="7150" spans="1:5" x14ac:dyDescent="0.2">
      <c r="A7150" s="7" t="s">
        <v>260</v>
      </c>
      <c r="B7150" s="7" t="s">
        <v>7521</v>
      </c>
      <c r="C7150" s="7" t="s">
        <v>742</v>
      </c>
      <c r="D7150" s="7" t="s">
        <v>48</v>
      </c>
      <c r="E7150" s="7" t="s">
        <v>7684</v>
      </c>
    </row>
    <row r="7151" spans="1:5" x14ac:dyDescent="0.2">
      <c r="A7151" s="7" t="s">
        <v>260</v>
      </c>
      <c r="B7151" s="7" t="s">
        <v>7521</v>
      </c>
      <c r="C7151" s="7" t="s">
        <v>744</v>
      </c>
      <c r="D7151" s="7" t="s">
        <v>34</v>
      </c>
      <c r="E7151" s="7" t="s">
        <v>7685</v>
      </c>
    </row>
    <row r="7152" spans="1:5" x14ac:dyDescent="0.2">
      <c r="A7152" s="7" t="s">
        <v>260</v>
      </c>
      <c r="B7152" s="7" t="s">
        <v>7521</v>
      </c>
      <c r="C7152" s="7" t="s">
        <v>746</v>
      </c>
      <c r="D7152" s="7" t="s">
        <v>53</v>
      </c>
      <c r="E7152" s="7" t="s">
        <v>7686</v>
      </c>
    </row>
    <row r="7153" spans="1:5" x14ac:dyDescent="0.2">
      <c r="A7153" s="7" t="s">
        <v>260</v>
      </c>
      <c r="B7153" s="7" t="s">
        <v>7521</v>
      </c>
      <c r="C7153" s="7" t="s">
        <v>750</v>
      </c>
      <c r="D7153" s="7" t="s">
        <v>23</v>
      </c>
      <c r="E7153" s="7" t="s">
        <v>7687</v>
      </c>
    </row>
    <row r="7154" spans="1:5" x14ac:dyDescent="0.2">
      <c r="A7154" s="7" t="s">
        <v>260</v>
      </c>
      <c r="B7154" s="7" t="s">
        <v>7521</v>
      </c>
      <c r="C7154" s="7" t="s">
        <v>752</v>
      </c>
      <c r="D7154" s="7" t="s">
        <v>42</v>
      </c>
      <c r="E7154" s="7" t="s">
        <v>7688</v>
      </c>
    </row>
    <row r="7155" spans="1:5" x14ac:dyDescent="0.2">
      <c r="A7155" s="7" t="s">
        <v>260</v>
      </c>
      <c r="B7155" s="7" t="s">
        <v>7521</v>
      </c>
      <c r="C7155" s="7" t="s">
        <v>754</v>
      </c>
      <c r="D7155" s="7" t="s">
        <v>48</v>
      </c>
      <c r="E7155" s="7" t="s">
        <v>7689</v>
      </c>
    </row>
    <row r="7156" spans="1:5" x14ac:dyDescent="0.2">
      <c r="A7156" s="7" t="s">
        <v>260</v>
      </c>
      <c r="B7156" s="7" t="s">
        <v>7521</v>
      </c>
      <c r="C7156" s="7" t="s">
        <v>756</v>
      </c>
      <c r="D7156" s="7" t="s">
        <v>26</v>
      </c>
      <c r="E7156" s="7" t="s">
        <v>7690</v>
      </c>
    </row>
    <row r="7157" spans="1:5" x14ac:dyDescent="0.2">
      <c r="A7157" s="7" t="s">
        <v>260</v>
      </c>
      <c r="B7157" s="7" t="s">
        <v>7521</v>
      </c>
      <c r="C7157" s="7" t="s">
        <v>748</v>
      </c>
      <c r="D7157" s="7" t="s">
        <v>98</v>
      </c>
      <c r="E7157" s="7" t="s">
        <v>7691</v>
      </c>
    </row>
    <row r="7158" spans="1:5" x14ac:dyDescent="0.2">
      <c r="A7158" s="7" t="s">
        <v>260</v>
      </c>
      <c r="B7158" s="7" t="s">
        <v>7521</v>
      </c>
      <c r="C7158" s="7" t="s">
        <v>758</v>
      </c>
      <c r="D7158" s="7" t="s">
        <v>45</v>
      </c>
      <c r="E7158" s="7" t="s">
        <v>7692</v>
      </c>
    </row>
    <row r="7159" spans="1:5" x14ac:dyDescent="0.2">
      <c r="A7159" s="7" t="s">
        <v>260</v>
      </c>
      <c r="B7159" s="7" t="s">
        <v>7521</v>
      </c>
      <c r="C7159" s="7" t="s">
        <v>760</v>
      </c>
      <c r="D7159" s="7" t="s">
        <v>37</v>
      </c>
      <c r="E7159" s="7" t="s">
        <v>7693</v>
      </c>
    </row>
    <row r="7160" spans="1:5" x14ac:dyDescent="0.2">
      <c r="A7160" s="7" t="s">
        <v>260</v>
      </c>
      <c r="B7160" s="7" t="s">
        <v>7521</v>
      </c>
      <c r="C7160" s="7" t="s">
        <v>762</v>
      </c>
      <c r="D7160" s="7" t="s">
        <v>29</v>
      </c>
      <c r="E7160" s="7" t="s">
        <v>7694</v>
      </c>
    </row>
    <row r="7161" spans="1:5" x14ac:dyDescent="0.2">
      <c r="A7161" s="7" t="s">
        <v>260</v>
      </c>
      <c r="B7161" s="7" t="s">
        <v>7521</v>
      </c>
      <c r="C7161" s="7" t="s">
        <v>764</v>
      </c>
      <c r="D7161" s="7" t="s">
        <v>23</v>
      </c>
      <c r="E7161" s="7" t="s">
        <v>7695</v>
      </c>
    </row>
    <row r="7162" spans="1:5" x14ac:dyDescent="0.2">
      <c r="A7162" s="7" t="s">
        <v>260</v>
      </c>
      <c r="B7162" s="7" t="s">
        <v>7521</v>
      </c>
      <c r="C7162" s="7" t="s">
        <v>766</v>
      </c>
      <c r="D7162" s="7" t="s">
        <v>45</v>
      </c>
      <c r="E7162" s="7" t="s">
        <v>7696</v>
      </c>
    </row>
    <row r="7163" spans="1:5" x14ac:dyDescent="0.2">
      <c r="A7163" s="7" t="s">
        <v>260</v>
      </c>
      <c r="B7163" s="7" t="s">
        <v>7521</v>
      </c>
      <c r="C7163" s="7" t="s">
        <v>770</v>
      </c>
      <c r="D7163" s="7" t="s">
        <v>48</v>
      </c>
      <c r="E7163" s="7" t="s">
        <v>7697</v>
      </c>
    </row>
    <row r="7164" spans="1:5" x14ac:dyDescent="0.2">
      <c r="A7164" s="7" t="s">
        <v>260</v>
      </c>
      <c r="B7164" s="7" t="s">
        <v>7521</v>
      </c>
      <c r="C7164" s="7" t="s">
        <v>768</v>
      </c>
      <c r="D7164" s="7" t="s">
        <v>34</v>
      </c>
      <c r="E7164" s="7" t="s">
        <v>7698</v>
      </c>
    </row>
    <row r="7165" spans="1:5" x14ac:dyDescent="0.2">
      <c r="A7165" s="7" t="s">
        <v>260</v>
      </c>
      <c r="B7165" s="7" t="s">
        <v>7521</v>
      </c>
      <c r="C7165" s="7" t="s">
        <v>772</v>
      </c>
      <c r="D7165" s="7" t="s">
        <v>37</v>
      </c>
      <c r="E7165" s="7" t="s">
        <v>7699</v>
      </c>
    </row>
    <row r="7166" spans="1:5" x14ac:dyDescent="0.2">
      <c r="A7166" s="7" t="s">
        <v>260</v>
      </c>
      <c r="B7166" s="7" t="s">
        <v>7521</v>
      </c>
      <c r="C7166" s="7" t="s">
        <v>774</v>
      </c>
      <c r="D7166" s="7" t="s">
        <v>29</v>
      </c>
      <c r="E7166" s="7" t="s">
        <v>7700</v>
      </c>
    </row>
    <row r="7167" spans="1:5" x14ac:dyDescent="0.2">
      <c r="A7167" s="7" t="s">
        <v>260</v>
      </c>
      <c r="B7167" s="7" t="s">
        <v>7521</v>
      </c>
      <c r="C7167" s="7" t="s">
        <v>776</v>
      </c>
      <c r="D7167" s="7" t="s">
        <v>53</v>
      </c>
      <c r="E7167" s="7" t="s">
        <v>7701</v>
      </c>
    </row>
    <row r="7168" spans="1:5" x14ac:dyDescent="0.2">
      <c r="A7168" s="7" t="s">
        <v>260</v>
      </c>
      <c r="B7168" s="7" t="s">
        <v>7521</v>
      </c>
      <c r="C7168" s="7" t="s">
        <v>778</v>
      </c>
      <c r="D7168" s="7" t="s">
        <v>42</v>
      </c>
      <c r="E7168" s="7" t="s">
        <v>7702</v>
      </c>
    </row>
    <row r="7169" spans="1:5" x14ac:dyDescent="0.2">
      <c r="A7169" s="7" t="s">
        <v>260</v>
      </c>
      <c r="B7169" s="7" t="s">
        <v>7521</v>
      </c>
      <c r="C7169" s="7" t="s">
        <v>780</v>
      </c>
      <c r="D7169" s="7" t="s">
        <v>26</v>
      </c>
      <c r="E7169" s="7" t="s">
        <v>7703</v>
      </c>
    </row>
    <row r="7170" spans="1:5" x14ac:dyDescent="0.2">
      <c r="A7170" s="7" t="s">
        <v>260</v>
      </c>
      <c r="B7170" s="7" t="s">
        <v>7521</v>
      </c>
      <c r="C7170" s="7" t="s">
        <v>782</v>
      </c>
      <c r="D7170" s="7" t="s">
        <v>98</v>
      </c>
      <c r="E7170" s="7" t="s">
        <v>7704</v>
      </c>
    </row>
    <row r="7171" spans="1:5" x14ac:dyDescent="0.2">
      <c r="A7171" s="7" t="s">
        <v>260</v>
      </c>
      <c r="B7171" s="7" t="s">
        <v>7521</v>
      </c>
      <c r="C7171" s="7" t="s">
        <v>784</v>
      </c>
      <c r="D7171" s="7" t="s">
        <v>48</v>
      </c>
      <c r="E7171" s="7" t="s">
        <v>7705</v>
      </c>
    </row>
    <row r="7172" spans="1:5" x14ac:dyDescent="0.2">
      <c r="A7172" s="7" t="s">
        <v>260</v>
      </c>
      <c r="B7172" s="7" t="s">
        <v>7521</v>
      </c>
      <c r="C7172" s="7" t="s">
        <v>786</v>
      </c>
      <c r="D7172" s="7" t="s">
        <v>42</v>
      </c>
      <c r="E7172" s="7" t="s">
        <v>7706</v>
      </c>
    </row>
    <row r="7173" spans="1:5" x14ac:dyDescent="0.2">
      <c r="A7173" s="7" t="s">
        <v>260</v>
      </c>
      <c r="B7173" s="7" t="s">
        <v>7521</v>
      </c>
      <c r="C7173" s="7" t="s">
        <v>788</v>
      </c>
      <c r="D7173" s="7" t="s">
        <v>23</v>
      </c>
      <c r="E7173" s="7" t="s">
        <v>7707</v>
      </c>
    </row>
    <row r="7174" spans="1:5" x14ac:dyDescent="0.2">
      <c r="A7174" s="7" t="s">
        <v>260</v>
      </c>
      <c r="B7174" s="7" t="s">
        <v>7521</v>
      </c>
      <c r="C7174" s="7" t="s">
        <v>790</v>
      </c>
      <c r="D7174" s="7" t="s">
        <v>29</v>
      </c>
      <c r="E7174" s="7" t="s">
        <v>7708</v>
      </c>
    </row>
    <row r="7175" spans="1:5" x14ac:dyDescent="0.2">
      <c r="A7175" s="7" t="s">
        <v>260</v>
      </c>
      <c r="B7175" s="7" t="s">
        <v>7521</v>
      </c>
      <c r="C7175" s="7" t="s">
        <v>792</v>
      </c>
      <c r="D7175" s="7" t="s">
        <v>26</v>
      </c>
      <c r="E7175" s="7" t="s">
        <v>7709</v>
      </c>
    </row>
    <row r="7176" spans="1:5" x14ac:dyDescent="0.2">
      <c r="A7176" s="7" t="s">
        <v>260</v>
      </c>
      <c r="B7176" s="7" t="s">
        <v>7521</v>
      </c>
      <c r="C7176" s="7" t="s">
        <v>794</v>
      </c>
      <c r="D7176" s="7" t="s">
        <v>98</v>
      </c>
      <c r="E7176" s="7" t="s">
        <v>7710</v>
      </c>
    </row>
    <row r="7177" spans="1:5" x14ac:dyDescent="0.2">
      <c r="A7177" s="7" t="s">
        <v>260</v>
      </c>
      <c r="B7177" s="7" t="s">
        <v>7521</v>
      </c>
      <c r="C7177" s="7" t="s">
        <v>796</v>
      </c>
      <c r="D7177" s="7" t="s">
        <v>45</v>
      </c>
      <c r="E7177" s="7" t="s">
        <v>7711</v>
      </c>
    </row>
    <row r="7178" spans="1:5" x14ac:dyDescent="0.2">
      <c r="A7178" s="7" t="s">
        <v>260</v>
      </c>
      <c r="B7178" s="7" t="s">
        <v>7521</v>
      </c>
      <c r="C7178" s="7" t="s">
        <v>802</v>
      </c>
      <c r="D7178" s="7" t="s">
        <v>34</v>
      </c>
      <c r="E7178" s="7" t="s">
        <v>7712</v>
      </c>
    </row>
    <row r="7179" spans="1:5" x14ac:dyDescent="0.2">
      <c r="A7179" s="7" t="s">
        <v>260</v>
      </c>
      <c r="B7179" s="7" t="s">
        <v>7521</v>
      </c>
      <c r="C7179" s="7" t="s">
        <v>1376</v>
      </c>
      <c r="D7179" s="7" t="s">
        <v>48</v>
      </c>
      <c r="E7179" s="7" t="s">
        <v>7713</v>
      </c>
    </row>
    <row r="7180" spans="1:5" x14ac:dyDescent="0.2">
      <c r="A7180" s="7" t="s">
        <v>260</v>
      </c>
      <c r="B7180" s="7" t="s">
        <v>7521</v>
      </c>
      <c r="C7180" s="7" t="s">
        <v>804</v>
      </c>
      <c r="D7180" s="7" t="s">
        <v>29</v>
      </c>
      <c r="E7180" s="7" t="s">
        <v>7714</v>
      </c>
    </row>
    <row r="7181" spans="1:5" x14ac:dyDescent="0.2">
      <c r="A7181" s="7" t="s">
        <v>260</v>
      </c>
      <c r="B7181" s="7" t="s">
        <v>7521</v>
      </c>
      <c r="C7181" s="7" t="s">
        <v>1374</v>
      </c>
      <c r="D7181" s="7" t="s">
        <v>98</v>
      </c>
      <c r="E7181" s="7" t="s">
        <v>7715</v>
      </c>
    </row>
    <row r="7182" spans="1:5" x14ac:dyDescent="0.2">
      <c r="A7182" s="7" t="s">
        <v>260</v>
      </c>
      <c r="B7182" s="7" t="s">
        <v>7521</v>
      </c>
      <c r="C7182" s="7" t="s">
        <v>798</v>
      </c>
      <c r="D7182" s="7" t="s">
        <v>37</v>
      </c>
      <c r="E7182" s="7" t="s">
        <v>7716</v>
      </c>
    </row>
    <row r="7183" spans="1:5" x14ac:dyDescent="0.2">
      <c r="A7183" s="7" t="s">
        <v>260</v>
      </c>
      <c r="B7183" s="7" t="s">
        <v>7521</v>
      </c>
      <c r="C7183" s="7" t="s">
        <v>800</v>
      </c>
      <c r="D7183" s="7" t="s">
        <v>53</v>
      </c>
      <c r="E7183" s="7" t="s">
        <v>7717</v>
      </c>
    </row>
    <row r="7184" spans="1:5" x14ac:dyDescent="0.2">
      <c r="A7184" s="7" t="s">
        <v>260</v>
      </c>
      <c r="B7184" s="7" t="s">
        <v>7521</v>
      </c>
      <c r="C7184" s="7" t="s">
        <v>843</v>
      </c>
      <c r="D7184" s="7" t="s">
        <v>34</v>
      </c>
      <c r="E7184" s="7" t="s">
        <v>7718</v>
      </c>
    </row>
    <row r="7185" spans="1:5" x14ac:dyDescent="0.2">
      <c r="A7185" s="7" t="s">
        <v>260</v>
      </c>
      <c r="B7185" s="7" t="s">
        <v>7521</v>
      </c>
      <c r="C7185" s="7" t="s">
        <v>806</v>
      </c>
      <c r="D7185" s="7" t="s">
        <v>37</v>
      </c>
      <c r="E7185" s="7" t="s">
        <v>7719</v>
      </c>
    </row>
    <row r="7186" spans="1:5" x14ac:dyDescent="0.2">
      <c r="A7186" s="7" t="s">
        <v>260</v>
      </c>
      <c r="B7186" s="7" t="s">
        <v>7521</v>
      </c>
      <c r="C7186" s="7" t="s">
        <v>841</v>
      </c>
      <c r="D7186" s="7" t="s">
        <v>53</v>
      </c>
      <c r="E7186" s="7" t="s">
        <v>7720</v>
      </c>
    </row>
    <row r="7187" spans="1:5" x14ac:dyDescent="0.2">
      <c r="A7187" s="7" t="s">
        <v>260</v>
      </c>
      <c r="B7187" s="7" t="s">
        <v>7521</v>
      </c>
      <c r="C7187" s="7" t="s">
        <v>374</v>
      </c>
      <c r="D7187" s="7" t="s">
        <v>98</v>
      </c>
      <c r="E7187" s="7" t="s">
        <v>7721</v>
      </c>
    </row>
    <row r="7188" spans="1:5" x14ac:dyDescent="0.2">
      <c r="A7188" s="7" t="s">
        <v>260</v>
      </c>
      <c r="B7188" s="7" t="s">
        <v>7521</v>
      </c>
      <c r="C7188" s="7" t="s">
        <v>376</v>
      </c>
      <c r="D7188" s="7" t="s">
        <v>53</v>
      </c>
      <c r="E7188" s="7" t="s">
        <v>7722</v>
      </c>
    </row>
    <row r="7189" spans="1:5" x14ac:dyDescent="0.2">
      <c r="A7189" s="7" t="s">
        <v>260</v>
      </c>
      <c r="B7189" s="7" t="s">
        <v>7521</v>
      </c>
      <c r="C7189" s="7" t="s">
        <v>378</v>
      </c>
      <c r="D7189" s="7" t="s">
        <v>42</v>
      </c>
      <c r="E7189" s="7" t="s">
        <v>7723</v>
      </c>
    </row>
    <row r="7190" spans="1:5" x14ac:dyDescent="0.2">
      <c r="A7190" s="7" t="s">
        <v>260</v>
      </c>
      <c r="B7190" s="7" t="s">
        <v>7521</v>
      </c>
      <c r="C7190" s="7" t="s">
        <v>380</v>
      </c>
      <c r="D7190" s="7" t="s">
        <v>23</v>
      </c>
      <c r="E7190" s="7" t="s">
        <v>7724</v>
      </c>
    </row>
    <row r="7191" spans="1:5" x14ac:dyDescent="0.2">
      <c r="A7191" s="7" t="s">
        <v>260</v>
      </c>
      <c r="B7191" s="7" t="s">
        <v>7521</v>
      </c>
      <c r="C7191" s="7" t="s">
        <v>808</v>
      </c>
      <c r="D7191" s="7" t="s">
        <v>42</v>
      </c>
      <c r="E7191" s="7" t="s">
        <v>7725</v>
      </c>
    </row>
    <row r="7192" spans="1:5" x14ac:dyDescent="0.2">
      <c r="A7192" s="7" t="s">
        <v>260</v>
      </c>
      <c r="B7192" s="7" t="s">
        <v>7521</v>
      </c>
      <c r="C7192" s="7" t="s">
        <v>812</v>
      </c>
      <c r="D7192" s="7" t="s">
        <v>26</v>
      </c>
      <c r="E7192" s="7" t="s">
        <v>7726</v>
      </c>
    </row>
    <row r="7193" spans="1:5" x14ac:dyDescent="0.2">
      <c r="A7193" s="7" t="s">
        <v>260</v>
      </c>
      <c r="B7193" s="7" t="s">
        <v>7521</v>
      </c>
      <c r="C7193" s="7" t="s">
        <v>810</v>
      </c>
      <c r="D7193" s="7" t="s">
        <v>45</v>
      </c>
      <c r="E7193" s="7" t="s">
        <v>7727</v>
      </c>
    </row>
    <row r="7194" spans="1:5" x14ac:dyDescent="0.2">
      <c r="A7194" s="7" t="s">
        <v>260</v>
      </c>
      <c r="B7194" s="7" t="s">
        <v>7521</v>
      </c>
      <c r="C7194" s="7" t="s">
        <v>814</v>
      </c>
      <c r="D7194" s="7" t="s">
        <v>23</v>
      </c>
      <c r="E7194" s="7" t="s">
        <v>7728</v>
      </c>
    </row>
    <row r="7195" spans="1:5" x14ac:dyDescent="0.2">
      <c r="A7195" s="7" t="s">
        <v>260</v>
      </c>
      <c r="B7195" s="7" t="s">
        <v>7521</v>
      </c>
      <c r="C7195" s="7" t="s">
        <v>817</v>
      </c>
      <c r="D7195" s="7" t="s">
        <v>98</v>
      </c>
      <c r="E7195" s="7" t="s">
        <v>7729</v>
      </c>
    </row>
    <row r="7196" spans="1:5" x14ac:dyDescent="0.2">
      <c r="A7196" s="7" t="s">
        <v>260</v>
      </c>
      <c r="B7196" s="7" t="s">
        <v>7521</v>
      </c>
      <c r="C7196" s="7" t="s">
        <v>821</v>
      </c>
      <c r="D7196" s="7" t="s">
        <v>29</v>
      </c>
      <c r="E7196" s="7" t="s">
        <v>7730</v>
      </c>
    </row>
    <row r="7197" spans="1:5" x14ac:dyDescent="0.2">
      <c r="A7197" s="7" t="s">
        <v>260</v>
      </c>
      <c r="B7197" s="7" t="s">
        <v>7521</v>
      </c>
      <c r="C7197" s="7" t="s">
        <v>819</v>
      </c>
      <c r="D7197" s="7" t="s">
        <v>26</v>
      </c>
      <c r="E7197" s="7" t="s">
        <v>7731</v>
      </c>
    </row>
    <row r="7198" spans="1:5" x14ac:dyDescent="0.2">
      <c r="A7198" s="7" t="s">
        <v>260</v>
      </c>
      <c r="B7198" s="7" t="s">
        <v>7521</v>
      </c>
      <c r="C7198" s="7" t="s">
        <v>823</v>
      </c>
      <c r="D7198" s="7" t="s">
        <v>34</v>
      </c>
      <c r="E7198" s="7" t="s">
        <v>7732</v>
      </c>
    </row>
    <row r="7199" spans="1:5" x14ac:dyDescent="0.2">
      <c r="A7199" s="7" t="s">
        <v>260</v>
      </c>
      <c r="B7199" s="7" t="s">
        <v>7521</v>
      </c>
      <c r="C7199" s="7" t="s">
        <v>825</v>
      </c>
      <c r="D7199" s="7" t="s">
        <v>45</v>
      </c>
      <c r="E7199" s="7" t="s">
        <v>7733</v>
      </c>
    </row>
    <row r="7200" spans="1:5" x14ac:dyDescent="0.2">
      <c r="A7200" s="7" t="s">
        <v>260</v>
      </c>
      <c r="B7200" s="7" t="s">
        <v>7521</v>
      </c>
      <c r="C7200" s="7" t="s">
        <v>827</v>
      </c>
      <c r="D7200" s="7" t="s">
        <v>23</v>
      </c>
      <c r="E7200" s="7" t="s">
        <v>7734</v>
      </c>
    </row>
    <row r="7201" spans="1:5" x14ac:dyDescent="0.2">
      <c r="A7201" s="7" t="s">
        <v>260</v>
      </c>
      <c r="B7201" s="7" t="s">
        <v>7521</v>
      </c>
      <c r="C7201" s="7" t="s">
        <v>829</v>
      </c>
      <c r="D7201" s="7" t="s">
        <v>37</v>
      </c>
      <c r="E7201" s="7" t="s">
        <v>7735</v>
      </c>
    </row>
    <row r="7202" spans="1:5" x14ac:dyDescent="0.2">
      <c r="A7202" s="7" t="s">
        <v>260</v>
      </c>
      <c r="B7202" s="7" t="s">
        <v>7521</v>
      </c>
      <c r="C7202" s="7" t="s">
        <v>831</v>
      </c>
      <c r="D7202" s="7" t="s">
        <v>53</v>
      </c>
      <c r="E7202" s="7" t="s">
        <v>7736</v>
      </c>
    </row>
    <row r="7203" spans="1:5" x14ac:dyDescent="0.2">
      <c r="A7203" s="7" t="s">
        <v>260</v>
      </c>
      <c r="B7203" s="7" t="s">
        <v>7521</v>
      </c>
      <c r="C7203" s="7" t="s">
        <v>833</v>
      </c>
      <c r="D7203" s="7" t="s">
        <v>42</v>
      </c>
      <c r="E7203" s="7" t="s">
        <v>7737</v>
      </c>
    </row>
    <row r="7204" spans="1:5" x14ac:dyDescent="0.2">
      <c r="A7204" s="7" t="s">
        <v>260</v>
      </c>
      <c r="B7204" s="7" t="s">
        <v>7521</v>
      </c>
      <c r="C7204" s="7" t="s">
        <v>835</v>
      </c>
      <c r="D7204" s="7" t="s">
        <v>48</v>
      </c>
      <c r="E7204" s="7" t="s">
        <v>7738</v>
      </c>
    </row>
    <row r="7205" spans="1:5" x14ac:dyDescent="0.2">
      <c r="A7205" s="7" t="s">
        <v>260</v>
      </c>
      <c r="B7205" s="7" t="s">
        <v>7521</v>
      </c>
      <c r="C7205" s="7" t="s">
        <v>837</v>
      </c>
      <c r="D7205" s="7" t="s">
        <v>34</v>
      </c>
      <c r="E7205" s="7" t="s">
        <v>7739</v>
      </c>
    </row>
    <row r="7206" spans="1:5" x14ac:dyDescent="0.2">
      <c r="A7206" s="7" t="s">
        <v>260</v>
      </c>
      <c r="B7206" s="7" t="s">
        <v>7521</v>
      </c>
      <c r="C7206" s="7" t="s">
        <v>847</v>
      </c>
      <c r="D7206" s="7" t="s">
        <v>53</v>
      </c>
      <c r="E7206" s="7" t="s">
        <v>7740</v>
      </c>
    </row>
    <row r="7207" spans="1:5" x14ac:dyDescent="0.2">
      <c r="A7207" s="7" t="s">
        <v>260</v>
      </c>
      <c r="B7207" s="7" t="s">
        <v>7521</v>
      </c>
      <c r="C7207" s="7" t="s">
        <v>350</v>
      </c>
      <c r="D7207" s="7" t="s">
        <v>45</v>
      </c>
      <c r="E7207" s="7" t="s">
        <v>7741</v>
      </c>
    </row>
    <row r="7208" spans="1:5" x14ac:dyDescent="0.2">
      <c r="A7208" s="7" t="s">
        <v>260</v>
      </c>
      <c r="B7208" s="7" t="s">
        <v>7521</v>
      </c>
      <c r="C7208" s="7" t="s">
        <v>845</v>
      </c>
      <c r="D7208" s="7" t="s">
        <v>98</v>
      </c>
      <c r="E7208" s="7" t="s">
        <v>7742</v>
      </c>
    </row>
    <row r="7209" spans="1:5" x14ac:dyDescent="0.2">
      <c r="A7209" s="7" t="s">
        <v>260</v>
      </c>
      <c r="B7209" s="7" t="s">
        <v>7521</v>
      </c>
      <c r="C7209" s="7" t="s">
        <v>1397</v>
      </c>
      <c r="D7209" s="7" t="s">
        <v>23</v>
      </c>
      <c r="E7209" s="7" t="s">
        <v>7743</v>
      </c>
    </row>
    <row r="7210" spans="1:5" x14ac:dyDescent="0.2">
      <c r="A7210" s="7" t="s">
        <v>260</v>
      </c>
      <c r="B7210" s="7" t="s">
        <v>7521</v>
      </c>
      <c r="C7210" s="7" t="s">
        <v>851</v>
      </c>
      <c r="D7210" s="7" t="s">
        <v>42</v>
      </c>
      <c r="E7210" s="7" t="s">
        <v>7744</v>
      </c>
    </row>
    <row r="7211" spans="1:5" x14ac:dyDescent="0.2">
      <c r="A7211" s="7" t="s">
        <v>260</v>
      </c>
      <c r="B7211" s="7" t="s">
        <v>7521</v>
      </c>
      <c r="C7211" s="7" t="s">
        <v>853</v>
      </c>
      <c r="D7211" s="7" t="s">
        <v>48</v>
      </c>
      <c r="E7211" s="7" t="s">
        <v>7745</v>
      </c>
    </row>
    <row r="7212" spans="1:5" x14ac:dyDescent="0.2">
      <c r="A7212" s="7" t="s">
        <v>260</v>
      </c>
      <c r="B7212" s="7" t="s">
        <v>7521</v>
      </c>
      <c r="C7212" s="7" t="s">
        <v>849</v>
      </c>
      <c r="D7212" s="7" t="s">
        <v>26</v>
      </c>
      <c r="E7212" s="7" t="s">
        <v>7746</v>
      </c>
    </row>
    <row r="7213" spans="1:5" x14ac:dyDescent="0.2">
      <c r="A7213" s="7" t="s">
        <v>260</v>
      </c>
      <c r="B7213" s="7" t="s">
        <v>7521</v>
      </c>
      <c r="C7213" s="7" t="s">
        <v>856</v>
      </c>
      <c r="D7213" s="7" t="s">
        <v>45</v>
      </c>
      <c r="E7213" s="7" t="s">
        <v>7747</v>
      </c>
    </row>
    <row r="7214" spans="1:5" x14ac:dyDescent="0.2">
      <c r="A7214" s="7" t="s">
        <v>260</v>
      </c>
      <c r="B7214" s="7" t="s">
        <v>7521</v>
      </c>
      <c r="C7214" s="7" t="s">
        <v>858</v>
      </c>
      <c r="D7214" s="7" t="s">
        <v>37</v>
      </c>
      <c r="E7214" s="7" t="s">
        <v>7748</v>
      </c>
    </row>
    <row r="7215" spans="1:5" x14ac:dyDescent="0.2">
      <c r="A7215" s="7" t="s">
        <v>260</v>
      </c>
      <c r="B7215" s="7" t="s">
        <v>7521</v>
      </c>
      <c r="C7215" s="7" t="s">
        <v>861</v>
      </c>
      <c r="D7215" s="7" t="s">
        <v>29</v>
      </c>
      <c r="E7215" s="7" t="s">
        <v>7749</v>
      </c>
    </row>
    <row r="7216" spans="1:5" x14ac:dyDescent="0.2">
      <c r="A7216" s="7" t="s">
        <v>260</v>
      </c>
      <c r="B7216" s="7" t="s">
        <v>7521</v>
      </c>
      <c r="C7216" s="7" t="s">
        <v>863</v>
      </c>
      <c r="D7216" s="7" t="s">
        <v>23</v>
      </c>
      <c r="E7216" s="7" t="s">
        <v>7750</v>
      </c>
    </row>
    <row r="7217" spans="1:5" x14ac:dyDescent="0.2">
      <c r="A7217" s="7" t="s">
        <v>260</v>
      </c>
      <c r="B7217" s="7" t="s">
        <v>7521</v>
      </c>
      <c r="C7217" s="7" t="s">
        <v>839</v>
      </c>
      <c r="D7217" s="7" t="s">
        <v>45</v>
      </c>
      <c r="E7217" s="7" t="s">
        <v>7751</v>
      </c>
    </row>
    <row r="7218" spans="1:5" x14ac:dyDescent="0.2">
      <c r="A7218" s="7" t="s">
        <v>260</v>
      </c>
      <c r="B7218" s="7" t="s">
        <v>7521</v>
      </c>
      <c r="C7218" s="7" t="s">
        <v>865</v>
      </c>
      <c r="D7218" s="7" t="s">
        <v>34</v>
      </c>
      <c r="E7218" s="7" t="s">
        <v>7752</v>
      </c>
    </row>
    <row r="7219" spans="1:5" x14ac:dyDescent="0.2">
      <c r="A7219" s="7" t="s">
        <v>260</v>
      </c>
      <c r="B7219" s="7" t="s">
        <v>7521</v>
      </c>
      <c r="C7219" s="7" t="s">
        <v>867</v>
      </c>
      <c r="D7219" s="7" t="s">
        <v>48</v>
      </c>
      <c r="E7219" s="7" t="s">
        <v>7753</v>
      </c>
    </row>
    <row r="7220" spans="1:5" x14ac:dyDescent="0.2">
      <c r="A7220" s="7" t="s">
        <v>260</v>
      </c>
      <c r="B7220" s="7" t="s">
        <v>7521</v>
      </c>
      <c r="C7220" s="7" t="s">
        <v>869</v>
      </c>
      <c r="D7220" s="7" t="s">
        <v>37</v>
      </c>
      <c r="E7220" s="7" t="s">
        <v>7754</v>
      </c>
    </row>
    <row r="7221" spans="1:5" x14ac:dyDescent="0.2">
      <c r="A7221" s="7" t="s">
        <v>260</v>
      </c>
      <c r="B7221" s="7" t="s">
        <v>7521</v>
      </c>
      <c r="C7221" s="7" t="s">
        <v>871</v>
      </c>
      <c r="D7221" s="7" t="s">
        <v>29</v>
      </c>
      <c r="E7221" s="7" t="s">
        <v>7755</v>
      </c>
    </row>
    <row r="7222" spans="1:5" x14ac:dyDescent="0.2">
      <c r="A7222" s="7" t="s">
        <v>260</v>
      </c>
      <c r="B7222" s="7" t="s">
        <v>7521</v>
      </c>
      <c r="C7222" s="7" t="s">
        <v>873</v>
      </c>
      <c r="D7222" s="7" t="s">
        <v>53</v>
      </c>
      <c r="E7222" s="7" t="s">
        <v>7756</v>
      </c>
    </row>
    <row r="7223" spans="1:5" x14ac:dyDescent="0.2">
      <c r="A7223" s="7" t="s">
        <v>260</v>
      </c>
      <c r="B7223" s="7" t="s">
        <v>7521</v>
      </c>
      <c r="C7223" s="7" t="s">
        <v>875</v>
      </c>
      <c r="D7223" s="7" t="s">
        <v>42</v>
      </c>
      <c r="E7223" s="7" t="s">
        <v>7757</v>
      </c>
    </row>
    <row r="7224" spans="1:5" x14ac:dyDescent="0.2">
      <c r="A7224" s="7" t="s">
        <v>260</v>
      </c>
      <c r="B7224" s="7" t="s">
        <v>7521</v>
      </c>
      <c r="C7224" s="7" t="s">
        <v>877</v>
      </c>
      <c r="D7224" s="7" t="s">
        <v>26</v>
      </c>
      <c r="E7224" s="7" t="s">
        <v>7758</v>
      </c>
    </row>
    <row r="7225" spans="1:5" x14ac:dyDescent="0.2">
      <c r="A7225" s="7" t="s">
        <v>260</v>
      </c>
      <c r="B7225" s="7" t="s">
        <v>7521</v>
      </c>
      <c r="C7225" s="7" t="s">
        <v>879</v>
      </c>
      <c r="D7225" s="7" t="s">
        <v>98</v>
      </c>
      <c r="E7225" s="7" t="s">
        <v>7759</v>
      </c>
    </row>
    <row r="7226" spans="1:5" x14ac:dyDescent="0.2">
      <c r="A7226" s="7" t="s">
        <v>260</v>
      </c>
      <c r="B7226" s="7" t="s">
        <v>7521</v>
      </c>
      <c r="C7226" s="7" t="s">
        <v>881</v>
      </c>
      <c r="D7226" s="7" t="s">
        <v>48</v>
      </c>
      <c r="E7226" s="7" t="s">
        <v>7760</v>
      </c>
    </row>
    <row r="7227" spans="1:5" x14ac:dyDescent="0.2">
      <c r="A7227" s="7" t="s">
        <v>260</v>
      </c>
      <c r="B7227" s="7" t="s">
        <v>7521</v>
      </c>
      <c r="C7227" s="7" t="s">
        <v>883</v>
      </c>
      <c r="D7227" s="7" t="s">
        <v>42</v>
      </c>
      <c r="E7227" s="7" t="s">
        <v>7761</v>
      </c>
    </row>
    <row r="7228" spans="1:5" x14ac:dyDescent="0.2">
      <c r="A7228" s="7" t="s">
        <v>260</v>
      </c>
      <c r="B7228" s="7" t="s">
        <v>7521</v>
      </c>
      <c r="C7228" s="7" t="s">
        <v>885</v>
      </c>
      <c r="D7228" s="7" t="s">
        <v>23</v>
      </c>
      <c r="E7228" s="7" t="s">
        <v>7762</v>
      </c>
    </row>
    <row r="7229" spans="1:5" x14ac:dyDescent="0.2">
      <c r="A7229" s="7" t="s">
        <v>260</v>
      </c>
      <c r="B7229" s="7" t="s">
        <v>7521</v>
      </c>
      <c r="C7229" s="7" t="s">
        <v>887</v>
      </c>
      <c r="D7229" s="7" t="s">
        <v>29</v>
      </c>
      <c r="E7229" s="7" t="s">
        <v>7763</v>
      </c>
    </row>
    <row r="7230" spans="1:5" x14ac:dyDescent="0.2">
      <c r="A7230" s="7" t="s">
        <v>260</v>
      </c>
      <c r="B7230" s="7" t="s">
        <v>7521</v>
      </c>
      <c r="C7230" s="7" t="s">
        <v>889</v>
      </c>
      <c r="D7230" s="7" t="s">
        <v>26</v>
      </c>
      <c r="E7230" s="7" t="s">
        <v>3134</v>
      </c>
    </row>
    <row r="7231" spans="1:5" x14ac:dyDescent="0.2">
      <c r="A7231" s="7" t="s">
        <v>260</v>
      </c>
      <c r="B7231" s="7" t="s">
        <v>7521</v>
      </c>
      <c r="C7231" s="7" t="s">
        <v>891</v>
      </c>
      <c r="D7231" s="7" t="s">
        <v>98</v>
      </c>
      <c r="E7231" s="7" t="s">
        <v>7764</v>
      </c>
    </row>
    <row r="7232" spans="1:5" x14ac:dyDescent="0.2">
      <c r="A7232" s="7" t="s">
        <v>260</v>
      </c>
      <c r="B7232" s="7" t="s">
        <v>7521</v>
      </c>
      <c r="C7232" s="7" t="s">
        <v>895</v>
      </c>
      <c r="D7232" s="7" t="s">
        <v>45</v>
      </c>
      <c r="E7232" s="7" t="s">
        <v>7765</v>
      </c>
    </row>
    <row r="7233" spans="1:5" x14ac:dyDescent="0.2">
      <c r="A7233" s="7" t="s">
        <v>260</v>
      </c>
      <c r="B7233" s="7" t="s">
        <v>7521</v>
      </c>
      <c r="C7233" s="7" t="s">
        <v>893</v>
      </c>
      <c r="D7233" s="7" t="s">
        <v>37</v>
      </c>
      <c r="E7233" s="7" t="s">
        <v>7766</v>
      </c>
    </row>
    <row r="7234" spans="1:5" x14ac:dyDescent="0.2">
      <c r="A7234" s="7" t="s">
        <v>260</v>
      </c>
      <c r="B7234" s="7" t="s">
        <v>7521</v>
      </c>
      <c r="C7234" s="7" t="s">
        <v>1427</v>
      </c>
      <c r="D7234" s="7" t="s">
        <v>53</v>
      </c>
      <c r="E7234" s="7" t="s">
        <v>7767</v>
      </c>
    </row>
    <row r="7235" spans="1:5" x14ac:dyDescent="0.2">
      <c r="A7235" s="7" t="s">
        <v>260</v>
      </c>
      <c r="B7235" s="7" t="s">
        <v>7521</v>
      </c>
      <c r="C7235" s="7" t="s">
        <v>897</v>
      </c>
      <c r="D7235" s="7" t="s">
        <v>34</v>
      </c>
      <c r="E7235" s="7" t="s">
        <v>7768</v>
      </c>
    </row>
    <row r="7236" spans="1:5" x14ac:dyDescent="0.2">
      <c r="A7236" s="7" t="s">
        <v>260</v>
      </c>
      <c r="B7236" s="7" t="s">
        <v>7521</v>
      </c>
      <c r="C7236" s="7" t="s">
        <v>1430</v>
      </c>
      <c r="D7236" s="7" t="s">
        <v>42</v>
      </c>
      <c r="E7236" s="7" t="s">
        <v>7769</v>
      </c>
    </row>
    <row r="7237" spans="1:5" x14ac:dyDescent="0.2">
      <c r="A7237" s="7" t="s">
        <v>260</v>
      </c>
      <c r="B7237" s="7" t="s">
        <v>7521</v>
      </c>
      <c r="C7237" s="7" t="s">
        <v>899</v>
      </c>
      <c r="D7237" s="7" t="s">
        <v>34</v>
      </c>
      <c r="E7237" s="7" t="s">
        <v>7770</v>
      </c>
    </row>
    <row r="7238" spans="1:5" x14ac:dyDescent="0.2">
      <c r="A7238" s="7" t="s">
        <v>260</v>
      </c>
      <c r="B7238" s="7" t="s">
        <v>7521</v>
      </c>
      <c r="C7238" s="7" t="s">
        <v>901</v>
      </c>
      <c r="D7238" s="7" t="s">
        <v>45</v>
      </c>
      <c r="E7238" s="7" t="s">
        <v>7771</v>
      </c>
    </row>
    <row r="7239" spans="1:5" x14ac:dyDescent="0.2">
      <c r="A7239" s="7" t="s">
        <v>260</v>
      </c>
      <c r="B7239" s="7" t="s">
        <v>7521</v>
      </c>
      <c r="C7239" s="7" t="s">
        <v>903</v>
      </c>
      <c r="D7239" s="7" t="s">
        <v>37</v>
      </c>
      <c r="E7239" s="7" t="s">
        <v>7772</v>
      </c>
    </row>
    <row r="7240" spans="1:5" x14ac:dyDescent="0.2">
      <c r="A7240" s="7" t="s">
        <v>260</v>
      </c>
      <c r="B7240" s="7" t="s">
        <v>7521</v>
      </c>
      <c r="C7240" s="7" t="s">
        <v>905</v>
      </c>
      <c r="D7240" s="7" t="s">
        <v>48</v>
      </c>
      <c r="E7240" s="7" t="s">
        <v>7773</v>
      </c>
    </row>
    <row r="7241" spans="1:5" x14ac:dyDescent="0.2">
      <c r="A7241" s="7" t="s">
        <v>260</v>
      </c>
      <c r="B7241" s="7" t="s">
        <v>7521</v>
      </c>
      <c r="C7241" s="7" t="s">
        <v>1435</v>
      </c>
      <c r="D7241" s="7" t="s">
        <v>26</v>
      </c>
      <c r="E7241" s="7" t="s">
        <v>7774</v>
      </c>
    </row>
    <row r="7242" spans="1:5" x14ac:dyDescent="0.2">
      <c r="A7242" s="7" t="s">
        <v>260</v>
      </c>
      <c r="B7242" s="7" t="s">
        <v>7521</v>
      </c>
      <c r="C7242" s="7" t="s">
        <v>907</v>
      </c>
      <c r="D7242" s="7" t="s">
        <v>98</v>
      </c>
      <c r="E7242" s="7" t="s">
        <v>7775</v>
      </c>
    </row>
    <row r="7243" spans="1:5" x14ac:dyDescent="0.2">
      <c r="A7243" s="7" t="s">
        <v>260</v>
      </c>
      <c r="B7243" s="7" t="s">
        <v>7521</v>
      </c>
      <c r="C7243" s="7" t="s">
        <v>909</v>
      </c>
      <c r="D7243" s="7" t="s">
        <v>23</v>
      </c>
      <c r="E7243" s="7" t="s">
        <v>7776</v>
      </c>
    </row>
    <row r="7244" spans="1:5" x14ac:dyDescent="0.2">
      <c r="A7244" s="7" t="s">
        <v>260</v>
      </c>
      <c r="B7244" s="7" t="s">
        <v>7521</v>
      </c>
      <c r="C7244" s="7" t="s">
        <v>913</v>
      </c>
      <c r="D7244" s="7" t="s">
        <v>29</v>
      </c>
      <c r="E7244" s="7" t="s">
        <v>7777</v>
      </c>
    </row>
    <row r="7245" spans="1:5" x14ac:dyDescent="0.2">
      <c r="A7245" s="7" t="s">
        <v>260</v>
      </c>
      <c r="B7245" s="7" t="s">
        <v>7521</v>
      </c>
      <c r="C7245" s="7" t="s">
        <v>915</v>
      </c>
      <c r="D7245" s="7" t="s">
        <v>53</v>
      </c>
      <c r="E7245" s="7" t="s">
        <v>7778</v>
      </c>
    </row>
    <row r="7246" spans="1:5" x14ac:dyDescent="0.2">
      <c r="A7246" s="7" t="s">
        <v>260</v>
      </c>
      <c r="B7246" s="7" t="s">
        <v>7521</v>
      </c>
      <c r="C7246" s="7" t="s">
        <v>917</v>
      </c>
      <c r="D7246" s="7" t="s">
        <v>37</v>
      </c>
      <c r="E7246" s="7" t="s">
        <v>7779</v>
      </c>
    </row>
    <row r="7247" spans="1:5" x14ac:dyDescent="0.2">
      <c r="A7247" s="7" t="s">
        <v>260</v>
      </c>
      <c r="B7247" s="7" t="s">
        <v>7521</v>
      </c>
      <c r="C7247" s="7" t="s">
        <v>698</v>
      </c>
      <c r="D7247" s="7" t="s">
        <v>42</v>
      </c>
      <c r="E7247" s="7" t="s">
        <v>7780</v>
      </c>
    </row>
    <row r="7248" spans="1:5" x14ac:dyDescent="0.2">
      <c r="A7248" s="7" t="s">
        <v>260</v>
      </c>
      <c r="B7248" s="7" t="s">
        <v>7521</v>
      </c>
      <c r="C7248" s="7" t="s">
        <v>694</v>
      </c>
      <c r="D7248" s="7" t="s">
        <v>45</v>
      </c>
      <c r="E7248" s="7" t="s">
        <v>7781</v>
      </c>
    </row>
    <row r="7249" spans="1:5" x14ac:dyDescent="0.2">
      <c r="A7249" s="7" t="s">
        <v>260</v>
      </c>
      <c r="B7249" s="7" t="s">
        <v>7521</v>
      </c>
      <c r="C7249" s="7" t="s">
        <v>1079</v>
      </c>
      <c r="D7249" s="7" t="s">
        <v>48</v>
      </c>
      <c r="E7249" s="7" t="s">
        <v>7782</v>
      </c>
    </row>
    <row r="7250" spans="1:5" x14ac:dyDescent="0.2">
      <c r="A7250" s="7" t="s">
        <v>260</v>
      </c>
      <c r="B7250" s="7" t="s">
        <v>7521</v>
      </c>
      <c r="C7250" s="7" t="s">
        <v>393</v>
      </c>
      <c r="D7250" s="7" t="s">
        <v>42</v>
      </c>
      <c r="E7250" s="7" t="s">
        <v>7783</v>
      </c>
    </row>
    <row r="7251" spans="1:5" x14ac:dyDescent="0.2">
      <c r="A7251" s="7" t="s">
        <v>260</v>
      </c>
      <c r="B7251" s="7" t="s">
        <v>7521</v>
      </c>
      <c r="C7251" s="7" t="s">
        <v>919</v>
      </c>
      <c r="D7251" s="7" t="s">
        <v>23</v>
      </c>
      <c r="E7251" s="7" t="s">
        <v>7784</v>
      </c>
    </row>
    <row r="7252" spans="1:5" x14ac:dyDescent="0.2">
      <c r="A7252" s="7" t="s">
        <v>260</v>
      </c>
      <c r="B7252" s="7" t="s">
        <v>7521</v>
      </c>
      <c r="C7252" s="7" t="s">
        <v>921</v>
      </c>
      <c r="D7252" s="7" t="s">
        <v>42</v>
      </c>
      <c r="E7252" s="7" t="s">
        <v>7785</v>
      </c>
    </row>
    <row r="7253" spans="1:5" x14ac:dyDescent="0.2">
      <c r="A7253" s="7" t="s">
        <v>260</v>
      </c>
      <c r="B7253" s="7" t="s">
        <v>7521</v>
      </c>
      <c r="C7253" s="7" t="s">
        <v>923</v>
      </c>
      <c r="D7253" s="7" t="s">
        <v>26</v>
      </c>
      <c r="E7253" s="7" t="s">
        <v>7786</v>
      </c>
    </row>
    <row r="7254" spans="1:5" x14ac:dyDescent="0.2">
      <c r="A7254" s="7" t="s">
        <v>561</v>
      </c>
      <c r="B7254" s="7" t="s">
        <v>7787</v>
      </c>
      <c r="C7254" s="7" t="s">
        <v>25</v>
      </c>
      <c r="D7254" s="7" t="s">
        <v>26</v>
      </c>
      <c r="E7254" s="7" t="s">
        <v>7788</v>
      </c>
    </row>
    <row r="7255" spans="1:5" x14ac:dyDescent="0.2">
      <c r="A7255" s="7" t="s">
        <v>561</v>
      </c>
      <c r="B7255" s="7" t="s">
        <v>7787</v>
      </c>
      <c r="C7255" s="7" t="s">
        <v>28</v>
      </c>
      <c r="D7255" s="7" t="s">
        <v>29</v>
      </c>
      <c r="E7255" s="7" t="s">
        <v>7789</v>
      </c>
    </row>
    <row r="7256" spans="1:5" x14ac:dyDescent="0.2">
      <c r="A7256" s="7" t="s">
        <v>561</v>
      </c>
      <c r="B7256" s="7" t="s">
        <v>7787</v>
      </c>
      <c r="C7256" s="7" t="s">
        <v>33</v>
      </c>
      <c r="D7256" s="7" t="s">
        <v>34</v>
      </c>
      <c r="E7256" s="7" t="s">
        <v>7790</v>
      </c>
    </row>
    <row r="7257" spans="1:5" x14ac:dyDescent="0.2">
      <c r="A7257" s="7" t="s">
        <v>561</v>
      </c>
      <c r="B7257" s="7" t="s">
        <v>7787</v>
      </c>
      <c r="C7257" s="7" t="s">
        <v>44</v>
      </c>
      <c r="D7257" s="7" t="s">
        <v>45</v>
      </c>
      <c r="E7257" s="7" t="s">
        <v>7791</v>
      </c>
    </row>
    <row r="7258" spans="1:5" x14ac:dyDescent="0.2">
      <c r="A7258" s="7" t="s">
        <v>561</v>
      </c>
      <c r="B7258" s="7" t="s">
        <v>7787</v>
      </c>
      <c r="C7258" s="7" t="s">
        <v>140</v>
      </c>
      <c r="D7258" s="7" t="s">
        <v>23</v>
      </c>
      <c r="E7258" s="7" t="s">
        <v>7792</v>
      </c>
    </row>
    <row r="7259" spans="1:5" x14ac:dyDescent="0.2">
      <c r="A7259" s="7" t="s">
        <v>561</v>
      </c>
      <c r="B7259" s="7" t="s">
        <v>7787</v>
      </c>
      <c r="C7259" s="7" t="s">
        <v>36</v>
      </c>
      <c r="D7259" s="7" t="s">
        <v>37</v>
      </c>
      <c r="E7259" s="7" t="s">
        <v>7793</v>
      </c>
    </row>
    <row r="7260" spans="1:5" x14ac:dyDescent="0.2">
      <c r="A7260" s="7" t="s">
        <v>561</v>
      </c>
      <c r="B7260" s="7" t="s">
        <v>7787</v>
      </c>
      <c r="C7260" s="7" t="s">
        <v>143</v>
      </c>
      <c r="D7260" s="7" t="s">
        <v>53</v>
      </c>
      <c r="E7260" s="7" t="s">
        <v>7794</v>
      </c>
    </row>
    <row r="7261" spans="1:5" x14ac:dyDescent="0.2">
      <c r="A7261" s="7" t="s">
        <v>561</v>
      </c>
      <c r="B7261" s="7" t="s">
        <v>7787</v>
      </c>
      <c r="C7261" s="7" t="s">
        <v>41</v>
      </c>
      <c r="D7261" s="7" t="s">
        <v>42</v>
      </c>
      <c r="E7261" s="7" t="s">
        <v>7795</v>
      </c>
    </row>
    <row r="7262" spans="1:5" x14ac:dyDescent="0.2">
      <c r="A7262" s="7" t="s">
        <v>561</v>
      </c>
      <c r="B7262" s="7" t="s">
        <v>7787</v>
      </c>
      <c r="C7262" s="7" t="s">
        <v>47</v>
      </c>
      <c r="D7262" s="7" t="s">
        <v>48</v>
      </c>
      <c r="E7262" s="7" t="s">
        <v>7796</v>
      </c>
    </row>
    <row r="7263" spans="1:5" x14ac:dyDescent="0.2">
      <c r="A7263" s="7" t="s">
        <v>561</v>
      </c>
      <c r="B7263" s="7" t="s">
        <v>7787</v>
      </c>
      <c r="C7263" s="7" t="s">
        <v>50</v>
      </c>
      <c r="D7263" s="7" t="s">
        <v>34</v>
      </c>
      <c r="E7263" s="7" t="s">
        <v>7797</v>
      </c>
    </row>
    <row r="7264" spans="1:5" x14ac:dyDescent="0.2">
      <c r="A7264" s="7" t="s">
        <v>561</v>
      </c>
      <c r="B7264" s="7" t="s">
        <v>7787</v>
      </c>
      <c r="C7264" s="7" t="s">
        <v>52</v>
      </c>
      <c r="D7264" s="7" t="s">
        <v>53</v>
      </c>
      <c r="E7264" s="7" t="s">
        <v>7798</v>
      </c>
    </row>
    <row r="7265" spans="1:5" x14ac:dyDescent="0.2">
      <c r="A7265" s="7" t="s">
        <v>561</v>
      </c>
      <c r="B7265" s="7" t="s">
        <v>7787</v>
      </c>
      <c r="C7265" s="7" t="s">
        <v>149</v>
      </c>
      <c r="D7265" s="7" t="s">
        <v>98</v>
      </c>
      <c r="E7265" s="7" t="s">
        <v>7799</v>
      </c>
    </row>
    <row r="7266" spans="1:5" x14ac:dyDescent="0.2">
      <c r="A7266" s="7" t="s">
        <v>561</v>
      </c>
      <c r="B7266" s="7" t="s">
        <v>7787</v>
      </c>
      <c r="C7266" s="7" t="s">
        <v>55</v>
      </c>
      <c r="D7266" s="7" t="s">
        <v>23</v>
      </c>
      <c r="E7266" s="7" t="s">
        <v>7800</v>
      </c>
    </row>
    <row r="7267" spans="1:5" x14ac:dyDescent="0.2">
      <c r="A7267" s="7" t="s">
        <v>561</v>
      </c>
      <c r="B7267" s="7" t="s">
        <v>7787</v>
      </c>
      <c r="C7267" s="7" t="s">
        <v>57</v>
      </c>
      <c r="D7267" s="7" t="s">
        <v>42</v>
      </c>
      <c r="E7267" s="7" t="s">
        <v>7801</v>
      </c>
    </row>
    <row r="7268" spans="1:5" x14ac:dyDescent="0.2">
      <c r="A7268" s="7" t="s">
        <v>561</v>
      </c>
      <c r="B7268" s="7" t="s">
        <v>7787</v>
      </c>
      <c r="C7268" s="7" t="s">
        <v>153</v>
      </c>
      <c r="D7268" s="7" t="s">
        <v>48</v>
      </c>
      <c r="E7268" s="7" t="s">
        <v>7802</v>
      </c>
    </row>
    <row r="7269" spans="1:5" x14ac:dyDescent="0.2">
      <c r="A7269" s="7" t="s">
        <v>561</v>
      </c>
      <c r="B7269" s="7" t="s">
        <v>7787</v>
      </c>
      <c r="C7269" s="7" t="s">
        <v>59</v>
      </c>
      <c r="D7269" s="7" t="s">
        <v>26</v>
      </c>
      <c r="E7269" s="7" t="s">
        <v>7803</v>
      </c>
    </row>
    <row r="7270" spans="1:5" x14ac:dyDescent="0.2">
      <c r="A7270" s="7" t="s">
        <v>561</v>
      </c>
      <c r="B7270" s="7" t="s">
        <v>7787</v>
      </c>
      <c r="C7270" s="7" t="s">
        <v>61</v>
      </c>
      <c r="D7270" s="7" t="s">
        <v>45</v>
      </c>
      <c r="E7270" s="7" t="s">
        <v>7804</v>
      </c>
    </row>
    <row r="7271" spans="1:5" x14ac:dyDescent="0.2">
      <c r="A7271" s="7" t="s">
        <v>561</v>
      </c>
      <c r="B7271" s="7" t="s">
        <v>7787</v>
      </c>
      <c r="C7271" s="7" t="s">
        <v>130</v>
      </c>
      <c r="D7271" s="7" t="s">
        <v>37</v>
      </c>
      <c r="E7271" s="7" t="s">
        <v>7805</v>
      </c>
    </row>
    <row r="7272" spans="1:5" x14ac:dyDescent="0.2">
      <c r="A7272" s="7" t="s">
        <v>561</v>
      </c>
      <c r="B7272" s="7" t="s">
        <v>7787</v>
      </c>
      <c r="C7272" s="7" t="s">
        <v>79</v>
      </c>
      <c r="D7272" s="7" t="s">
        <v>29</v>
      </c>
      <c r="E7272" s="7" t="s">
        <v>7806</v>
      </c>
    </row>
    <row r="7273" spans="1:5" x14ac:dyDescent="0.2">
      <c r="A7273" s="7" t="s">
        <v>561</v>
      </c>
      <c r="B7273" s="7" t="s">
        <v>7787</v>
      </c>
      <c r="C7273" s="7" t="s">
        <v>81</v>
      </c>
      <c r="D7273" s="7" t="s">
        <v>23</v>
      </c>
      <c r="E7273" s="7" t="s">
        <v>7807</v>
      </c>
    </row>
    <row r="7274" spans="1:5" x14ac:dyDescent="0.2">
      <c r="A7274" s="7" t="s">
        <v>561</v>
      </c>
      <c r="B7274" s="7" t="s">
        <v>7787</v>
      </c>
      <c r="C7274" s="7" t="s">
        <v>63</v>
      </c>
      <c r="D7274" s="7" t="s">
        <v>45</v>
      </c>
      <c r="E7274" s="7" t="s">
        <v>7808</v>
      </c>
    </row>
    <row r="7275" spans="1:5" x14ac:dyDescent="0.2">
      <c r="A7275" s="7" t="s">
        <v>561</v>
      </c>
      <c r="B7275" s="7" t="s">
        <v>7787</v>
      </c>
      <c r="C7275" s="7" t="s">
        <v>65</v>
      </c>
      <c r="D7275" s="7" t="s">
        <v>34</v>
      </c>
      <c r="E7275" s="7" t="s">
        <v>7809</v>
      </c>
    </row>
    <row r="7276" spans="1:5" x14ac:dyDescent="0.2">
      <c r="A7276" s="7" t="s">
        <v>561</v>
      </c>
      <c r="B7276" s="7" t="s">
        <v>7787</v>
      </c>
      <c r="C7276" s="7" t="s">
        <v>67</v>
      </c>
      <c r="D7276" s="7" t="s">
        <v>48</v>
      </c>
      <c r="E7276" s="7" t="s">
        <v>7810</v>
      </c>
    </row>
    <row r="7277" spans="1:5" x14ac:dyDescent="0.2">
      <c r="A7277" s="7" t="s">
        <v>561</v>
      </c>
      <c r="B7277" s="7" t="s">
        <v>7787</v>
      </c>
      <c r="C7277" s="7" t="s">
        <v>163</v>
      </c>
      <c r="D7277" s="7" t="s">
        <v>37</v>
      </c>
      <c r="E7277" s="7" t="s">
        <v>7811</v>
      </c>
    </row>
    <row r="7278" spans="1:5" x14ac:dyDescent="0.2">
      <c r="A7278" s="7" t="s">
        <v>561</v>
      </c>
      <c r="B7278" s="7" t="s">
        <v>7787</v>
      </c>
      <c r="C7278" s="7" t="s">
        <v>165</v>
      </c>
      <c r="D7278" s="7" t="s">
        <v>29</v>
      </c>
      <c r="E7278" s="7" t="s">
        <v>7812</v>
      </c>
    </row>
    <row r="7279" spans="1:5" x14ac:dyDescent="0.2">
      <c r="A7279" s="7" t="s">
        <v>561</v>
      </c>
      <c r="B7279" s="7" t="s">
        <v>7787</v>
      </c>
      <c r="C7279" s="7" t="s">
        <v>167</v>
      </c>
      <c r="D7279" s="7" t="s">
        <v>53</v>
      </c>
      <c r="E7279" s="7" t="s">
        <v>7813</v>
      </c>
    </row>
    <row r="7280" spans="1:5" x14ac:dyDescent="0.2">
      <c r="A7280" s="7" t="s">
        <v>561</v>
      </c>
      <c r="B7280" s="7" t="s">
        <v>7787</v>
      </c>
      <c r="C7280" s="7" t="s">
        <v>77</v>
      </c>
      <c r="D7280" s="7" t="s">
        <v>42</v>
      </c>
      <c r="E7280" s="7" t="s">
        <v>7814</v>
      </c>
    </row>
    <row r="7281" spans="1:5" x14ac:dyDescent="0.2">
      <c r="A7281" s="7" t="s">
        <v>561</v>
      </c>
      <c r="B7281" s="7" t="s">
        <v>7787</v>
      </c>
      <c r="C7281" s="7" t="s">
        <v>83</v>
      </c>
      <c r="D7281" s="7" t="s">
        <v>26</v>
      </c>
      <c r="E7281" s="7" t="s">
        <v>7815</v>
      </c>
    </row>
    <row r="7282" spans="1:5" x14ac:dyDescent="0.2">
      <c r="A7282" s="7" t="s">
        <v>561</v>
      </c>
      <c r="B7282" s="7" t="s">
        <v>7787</v>
      </c>
      <c r="C7282" s="7" t="s">
        <v>169</v>
      </c>
      <c r="D7282" s="7" t="s">
        <v>98</v>
      </c>
      <c r="E7282" s="7" t="s">
        <v>7816</v>
      </c>
    </row>
    <row r="7283" spans="1:5" x14ac:dyDescent="0.2">
      <c r="A7283" s="7" t="s">
        <v>561</v>
      </c>
      <c r="B7283" s="7" t="s">
        <v>7787</v>
      </c>
      <c r="C7283" s="7" t="s">
        <v>85</v>
      </c>
      <c r="D7283" s="7" t="s">
        <v>48</v>
      </c>
      <c r="E7283" s="7" t="s">
        <v>7817</v>
      </c>
    </row>
    <row r="7284" spans="1:5" x14ac:dyDescent="0.2">
      <c r="A7284" s="7" t="s">
        <v>561</v>
      </c>
      <c r="B7284" s="7" t="s">
        <v>7787</v>
      </c>
      <c r="C7284" s="7" t="s">
        <v>87</v>
      </c>
      <c r="D7284" s="7" t="s">
        <v>42</v>
      </c>
      <c r="E7284" s="7" t="s">
        <v>3752</v>
      </c>
    </row>
    <row r="7285" spans="1:5" x14ac:dyDescent="0.2">
      <c r="A7285" s="7" t="s">
        <v>561</v>
      </c>
      <c r="B7285" s="7" t="s">
        <v>7787</v>
      </c>
      <c r="C7285" s="7" t="s">
        <v>89</v>
      </c>
      <c r="D7285" s="7" t="s">
        <v>23</v>
      </c>
      <c r="E7285" s="7" t="s">
        <v>7818</v>
      </c>
    </row>
    <row r="7286" spans="1:5" x14ac:dyDescent="0.2">
      <c r="A7286" s="7" t="s">
        <v>561</v>
      </c>
      <c r="B7286" s="7" t="s">
        <v>7787</v>
      </c>
      <c r="C7286" s="7" t="s">
        <v>93</v>
      </c>
      <c r="D7286" s="7" t="s">
        <v>29</v>
      </c>
      <c r="E7286" s="7" t="s">
        <v>7819</v>
      </c>
    </row>
    <row r="7287" spans="1:5" x14ac:dyDescent="0.2">
      <c r="A7287" s="7" t="s">
        <v>561</v>
      </c>
      <c r="B7287" s="7" t="s">
        <v>7787</v>
      </c>
      <c r="C7287" s="7" t="s">
        <v>100</v>
      </c>
      <c r="D7287" s="7" t="s">
        <v>26</v>
      </c>
      <c r="E7287" s="7" t="s">
        <v>7820</v>
      </c>
    </row>
    <row r="7288" spans="1:5" x14ac:dyDescent="0.2">
      <c r="A7288" s="7" t="s">
        <v>561</v>
      </c>
      <c r="B7288" s="7" t="s">
        <v>7787</v>
      </c>
      <c r="C7288" s="7" t="s">
        <v>178</v>
      </c>
      <c r="D7288" s="7" t="s">
        <v>98</v>
      </c>
      <c r="E7288" s="7" t="s">
        <v>7821</v>
      </c>
    </row>
    <row r="7289" spans="1:5" x14ac:dyDescent="0.2">
      <c r="A7289" s="7" t="s">
        <v>561</v>
      </c>
      <c r="B7289" s="7" t="s">
        <v>7787</v>
      </c>
      <c r="C7289" s="7" t="s">
        <v>95</v>
      </c>
      <c r="D7289" s="7" t="s">
        <v>45</v>
      </c>
      <c r="E7289" s="7" t="s">
        <v>7822</v>
      </c>
    </row>
    <row r="7290" spans="1:5" x14ac:dyDescent="0.2">
      <c r="A7290" s="7" t="s">
        <v>561</v>
      </c>
      <c r="B7290" s="7" t="s">
        <v>7787</v>
      </c>
      <c r="C7290" s="7" t="s">
        <v>39</v>
      </c>
      <c r="D7290" s="7" t="s">
        <v>37</v>
      </c>
      <c r="E7290" s="7" t="s">
        <v>7823</v>
      </c>
    </row>
    <row r="7291" spans="1:5" x14ac:dyDescent="0.2">
      <c r="A7291" s="7" t="s">
        <v>561</v>
      </c>
      <c r="B7291" s="7" t="s">
        <v>7787</v>
      </c>
      <c r="C7291" s="7" t="s">
        <v>182</v>
      </c>
      <c r="D7291" s="7" t="s">
        <v>53</v>
      </c>
      <c r="E7291" s="7" t="s">
        <v>7824</v>
      </c>
    </row>
    <row r="7292" spans="1:5" x14ac:dyDescent="0.2">
      <c r="A7292" s="7" t="s">
        <v>561</v>
      </c>
      <c r="B7292" s="7" t="s">
        <v>7787</v>
      </c>
      <c r="C7292" s="7" t="s">
        <v>102</v>
      </c>
      <c r="D7292" s="7" t="s">
        <v>34</v>
      </c>
      <c r="E7292" s="7" t="s">
        <v>7825</v>
      </c>
    </row>
    <row r="7293" spans="1:5" x14ac:dyDescent="0.2">
      <c r="A7293" s="7" t="s">
        <v>561</v>
      </c>
      <c r="B7293" s="7" t="s">
        <v>7787</v>
      </c>
      <c r="C7293" s="7" t="s">
        <v>185</v>
      </c>
      <c r="D7293" s="7" t="s">
        <v>29</v>
      </c>
      <c r="E7293" s="7" t="s">
        <v>7826</v>
      </c>
    </row>
    <row r="7294" spans="1:5" x14ac:dyDescent="0.2">
      <c r="A7294" s="7" t="s">
        <v>561</v>
      </c>
      <c r="B7294" s="7" t="s">
        <v>7787</v>
      </c>
      <c r="C7294" s="7" t="s">
        <v>104</v>
      </c>
      <c r="D7294" s="7" t="s">
        <v>37</v>
      </c>
      <c r="E7294" s="7" t="s">
        <v>7827</v>
      </c>
    </row>
    <row r="7295" spans="1:5" x14ac:dyDescent="0.2">
      <c r="A7295" s="7" t="s">
        <v>561</v>
      </c>
      <c r="B7295" s="7" t="s">
        <v>7787</v>
      </c>
      <c r="C7295" s="7" t="s">
        <v>106</v>
      </c>
      <c r="D7295" s="7" t="s">
        <v>48</v>
      </c>
      <c r="E7295" s="7" t="s">
        <v>7828</v>
      </c>
    </row>
    <row r="7296" spans="1:5" x14ac:dyDescent="0.2">
      <c r="A7296" s="7" t="s">
        <v>561</v>
      </c>
      <c r="B7296" s="7" t="s">
        <v>7787</v>
      </c>
      <c r="C7296" s="7" t="s">
        <v>108</v>
      </c>
      <c r="D7296" s="7" t="s">
        <v>98</v>
      </c>
      <c r="E7296" s="7" t="s">
        <v>7829</v>
      </c>
    </row>
    <row r="7297" spans="1:5" x14ac:dyDescent="0.2">
      <c r="A7297" s="7" t="s">
        <v>561</v>
      </c>
      <c r="B7297" s="7" t="s">
        <v>7787</v>
      </c>
      <c r="C7297" s="7" t="s">
        <v>110</v>
      </c>
      <c r="D7297" s="7" t="s">
        <v>53</v>
      </c>
      <c r="E7297" s="7" t="s">
        <v>7830</v>
      </c>
    </row>
    <row r="7298" spans="1:5" x14ac:dyDescent="0.2">
      <c r="A7298" s="7" t="s">
        <v>561</v>
      </c>
      <c r="B7298" s="7" t="s">
        <v>7787</v>
      </c>
      <c r="C7298" s="7" t="s">
        <v>191</v>
      </c>
      <c r="D7298" s="7" t="s">
        <v>34</v>
      </c>
      <c r="E7298" s="7" t="s">
        <v>7831</v>
      </c>
    </row>
    <row r="7299" spans="1:5" x14ac:dyDescent="0.2">
      <c r="A7299" s="7" t="s">
        <v>561</v>
      </c>
      <c r="B7299" s="7" t="s">
        <v>7787</v>
      </c>
      <c r="C7299" s="7" t="s">
        <v>71</v>
      </c>
      <c r="D7299" s="7" t="s">
        <v>42</v>
      </c>
      <c r="E7299" s="7" t="s">
        <v>7832</v>
      </c>
    </row>
    <row r="7300" spans="1:5" x14ac:dyDescent="0.2">
      <c r="A7300" s="7" t="s">
        <v>561</v>
      </c>
      <c r="B7300" s="7" t="s">
        <v>7787</v>
      </c>
      <c r="C7300" s="7" t="s">
        <v>69</v>
      </c>
      <c r="D7300" s="7" t="s">
        <v>26</v>
      </c>
      <c r="E7300" s="7" t="s">
        <v>7833</v>
      </c>
    </row>
    <row r="7301" spans="1:5" x14ac:dyDescent="0.2">
      <c r="A7301" s="7" t="s">
        <v>561</v>
      </c>
      <c r="B7301" s="7" t="s">
        <v>7787</v>
      </c>
      <c r="C7301" s="7" t="s">
        <v>195</v>
      </c>
      <c r="D7301" s="7" t="s">
        <v>45</v>
      </c>
      <c r="E7301" s="7" t="s">
        <v>7834</v>
      </c>
    </row>
    <row r="7302" spans="1:5" x14ac:dyDescent="0.2">
      <c r="A7302" s="7" t="s">
        <v>561</v>
      </c>
      <c r="B7302" s="7" t="s">
        <v>7787</v>
      </c>
      <c r="C7302" s="7" t="s">
        <v>31</v>
      </c>
      <c r="D7302" s="7" t="s">
        <v>23</v>
      </c>
      <c r="E7302" s="7" t="s">
        <v>7835</v>
      </c>
    </row>
    <row r="7303" spans="1:5" x14ac:dyDescent="0.2">
      <c r="A7303" s="7" t="s">
        <v>561</v>
      </c>
      <c r="B7303" s="7" t="s">
        <v>7787</v>
      </c>
      <c r="C7303" s="7" t="s">
        <v>198</v>
      </c>
      <c r="D7303" s="7" t="s">
        <v>37</v>
      </c>
      <c r="E7303" s="7" t="s">
        <v>7836</v>
      </c>
    </row>
    <row r="7304" spans="1:5" x14ac:dyDescent="0.2">
      <c r="A7304" s="7" t="s">
        <v>561</v>
      </c>
      <c r="B7304" s="7" t="s">
        <v>7787</v>
      </c>
      <c r="C7304" s="7" t="s">
        <v>22</v>
      </c>
      <c r="D7304" s="7" t="s">
        <v>23</v>
      </c>
      <c r="E7304" s="7" t="s">
        <v>7837</v>
      </c>
    </row>
    <row r="7305" spans="1:5" x14ac:dyDescent="0.2">
      <c r="A7305" s="7" t="s">
        <v>561</v>
      </c>
      <c r="B7305" s="7" t="s">
        <v>7787</v>
      </c>
      <c r="C7305" s="7" t="s">
        <v>112</v>
      </c>
      <c r="D7305" s="7" t="s">
        <v>42</v>
      </c>
      <c r="E7305" s="7" t="s">
        <v>7838</v>
      </c>
    </row>
    <row r="7306" spans="1:5" x14ac:dyDescent="0.2">
      <c r="A7306" s="7" t="s">
        <v>561</v>
      </c>
      <c r="B7306" s="7" t="s">
        <v>7787</v>
      </c>
      <c r="C7306" s="7" t="s">
        <v>114</v>
      </c>
      <c r="D7306" s="7" t="s">
        <v>26</v>
      </c>
      <c r="E7306" s="7" t="s">
        <v>7839</v>
      </c>
    </row>
    <row r="7307" spans="1:5" x14ac:dyDescent="0.2">
      <c r="A7307" s="7" t="s">
        <v>561</v>
      </c>
      <c r="B7307" s="7" t="s">
        <v>7787</v>
      </c>
      <c r="C7307" s="7" t="s">
        <v>116</v>
      </c>
      <c r="D7307" s="7" t="s">
        <v>29</v>
      </c>
      <c r="E7307" s="7" t="s">
        <v>7840</v>
      </c>
    </row>
    <row r="7308" spans="1:5" x14ac:dyDescent="0.2">
      <c r="A7308" s="7" t="s">
        <v>561</v>
      </c>
      <c r="B7308" s="7" t="s">
        <v>7787</v>
      </c>
      <c r="C7308" s="7" t="s">
        <v>118</v>
      </c>
      <c r="D7308" s="7" t="s">
        <v>53</v>
      </c>
      <c r="E7308" s="7" t="s">
        <v>7841</v>
      </c>
    </row>
    <row r="7309" spans="1:5" x14ac:dyDescent="0.2">
      <c r="A7309" s="7" t="s">
        <v>561</v>
      </c>
      <c r="B7309" s="7" t="s">
        <v>7787</v>
      </c>
      <c r="C7309" s="7" t="s">
        <v>73</v>
      </c>
      <c r="D7309" s="7" t="s">
        <v>34</v>
      </c>
      <c r="E7309" s="7" t="s">
        <v>7842</v>
      </c>
    </row>
    <row r="7310" spans="1:5" x14ac:dyDescent="0.2">
      <c r="A7310" s="7" t="s">
        <v>561</v>
      </c>
      <c r="B7310" s="7" t="s">
        <v>7787</v>
      </c>
      <c r="C7310" s="7" t="s">
        <v>120</v>
      </c>
      <c r="D7310" s="7" t="s">
        <v>48</v>
      </c>
      <c r="E7310" s="7" t="s">
        <v>7843</v>
      </c>
    </row>
    <row r="7311" spans="1:5" x14ac:dyDescent="0.2">
      <c r="A7311" s="7" t="s">
        <v>561</v>
      </c>
      <c r="B7311" s="7" t="s">
        <v>7787</v>
      </c>
      <c r="C7311" s="7" t="s">
        <v>97</v>
      </c>
      <c r="D7311" s="7" t="s">
        <v>98</v>
      </c>
      <c r="E7311" s="7" t="s">
        <v>7844</v>
      </c>
    </row>
    <row r="7312" spans="1:5" x14ac:dyDescent="0.2">
      <c r="A7312" s="7" t="s">
        <v>561</v>
      </c>
      <c r="B7312" s="7" t="s">
        <v>7787</v>
      </c>
      <c r="C7312" s="7" t="s">
        <v>122</v>
      </c>
      <c r="D7312" s="7" t="s">
        <v>45</v>
      </c>
      <c r="E7312" s="7" t="s">
        <v>7845</v>
      </c>
    </row>
    <row r="7313" spans="1:5" x14ac:dyDescent="0.2">
      <c r="A7313" s="7" t="s">
        <v>561</v>
      </c>
      <c r="B7313" s="7" t="s">
        <v>7787</v>
      </c>
      <c r="C7313" s="7" t="s">
        <v>124</v>
      </c>
      <c r="D7313" s="7" t="s">
        <v>26</v>
      </c>
      <c r="E7313" s="7" t="s">
        <v>7846</v>
      </c>
    </row>
    <row r="7314" spans="1:5" x14ac:dyDescent="0.2">
      <c r="A7314" s="7" t="s">
        <v>561</v>
      </c>
      <c r="B7314" s="7" t="s">
        <v>7787</v>
      </c>
      <c r="C7314" s="7" t="s">
        <v>126</v>
      </c>
      <c r="D7314" s="7" t="s">
        <v>48</v>
      </c>
      <c r="E7314" s="7" t="s">
        <v>7847</v>
      </c>
    </row>
    <row r="7315" spans="1:5" x14ac:dyDescent="0.2">
      <c r="A7315" s="7" t="s">
        <v>561</v>
      </c>
      <c r="B7315" s="7" t="s">
        <v>7787</v>
      </c>
      <c r="C7315" s="7" t="s">
        <v>128</v>
      </c>
      <c r="D7315" s="7" t="s">
        <v>37</v>
      </c>
      <c r="E7315" s="7" t="s">
        <v>7848</v>
      </c>
    </row>
    <row r="7316" spans="1:5" x14ac:dyDescent="0.2">
      <c r="A7316" s="7" t="s">
        <v>561</v>
      </c>
      <c r="B7316" s="7" t="s">
        <v>7787</v>
      </c>
      <c r="C7316" s="7" t="s">
        <v>132</v>
      </c>
      <c r="D7316" s="7" t="s">
        <v>53</v>
      </c>
      <c r="E7316" s="7" t="s">
        <v>7849</v>
      </c>
    </row>
    <row r="7317" spans="1:5" x14ac:dyDescent="0.2">
      <c r="A7317" s="7" t="s">
        <v>561</v>
      </c>
      <c r="B7317" s="7" t="s">
        <v>7787</v>
      </c>
      <c r="C7317" s="7" t="s">
        <v>214</v>
      </c>
      <c r="D7317" s="7" t="s">
        <v>98</v>
      </c>
      <c r="E7317" s="7" t="s">
        <v>7850</v>
      </c>
    </row>
    <row r="7318" spans="1:5" x14ac:dyDescent="0.2">
      <c r="A7318" s="7" t="s">
        <v>561</v>
      </c>
      <c r="B7318" s="7" t="s">
        <v>7787</v>
      </c>
      <c r="C7318" s="7" t="s">
        <v>216</v>
      </c>
      <c r="D7318" s="7" t="s">
        <v>45</v>
      </c>
      <c r="E7318" s="7" t="s">
        <v>7851</v>
      </c>
    </row>
    <row r="7319" spans="1:5" x14ac:dyDescent="0.2">
      <c r="A7319" s="7" t="s">
        <v>561</v>
      </c>
      <c r="B7319" s="7" t="s">
        <v>7787</v>
      </c>
      <c r="C7319" s="7" t="s">
        <v>218</v>
      </c>
      <c r="D7319" s="7" t="s">
        <v>23</v>
      </c>
      <c r="E7319" s="7" t="s">
        <v>7852</v>
      </c>
    </row>
    <row r="7320" spans="1:5" x14ac:dyDescent="0.2">
      <c r="A7320" s="7" t="s">
        <v>561</v>
      </c>
      <c r="B7320" s="7" t="s">
        <v>7787</v>
      </c>
      <c r="C7320" s="7" t="s">
        <v>220</v>
      </c>
      <c r="D7320" s="7" t="s">
        <v>29</v>
      </c>
      <c r="E7320" s="7" t="s">
        <v>7853</v>
      </c>
    </row>
    <row r="7321" spans="1:5" x14ac:dyDescent="0.2">
      <c r="A7321" s="7" t="s">
        <v>561</v>
      </c>
      <c r="B7321" s="7" t="s">
        <v>7787</v>
      </c>
      <c r="C7321" s="7" t="s">
        <v>222</v>
      </c>
      <c r="D7321" s="7" t="s">
        <v>34</v>
      </c>
      <c r="E7321" s="7" t="s">
        <v>7854</v>
      </c>
    </row>
    <row r="7322" spans="1:5" x14ac:dyDescent="0.2">
      <c r="A7322" s="7" t="s">
        <v>561</v>
      </c>
      <c r="B7322" s="7" t="s">
        <v>7787</v>
      </c>
      <c r="C7322" s="7" t="s">
        <v>224</v>
      </c>
      <c r="D7322" s="7" t="s">
        <v>42</v>
      </c>
      <c r="E7322" s="7" t="s">
        <v>7855</v>
      </c>
    </row>
    <row r="7323" spans="1:5" x14ac:dyDescent="0.2">
      <c r="A7323" s="7" t="s">
        <v>561</v>
      </c>
      <c r="B7323" s="7" t="s">
        <v>7787</v>
      </c>
      <c r="C7323" s="7" t="s">
        <v>226</v>
      </c>
      <c r="D7323" s="7" t="s">
        <v>53</v>
      </c>
      <c r="E7323" s="7" t="s">
        <v>7856</v>
      </c>
    </row>
    <row r="7324" spans="1:5" x14ac:dyDescent="0.2">
      <c r="A7324" s="7" t="s">
        <v>561</v>
      </c>
      <c r="B7324" s="7" t="s">
        <v>7787</v>
      </c>
      <c r="C7324" s="7" t="s">
        <v>228</v>
      </c>
      <c r="D7324" s="7" t="s">
        <v>29</v>
      </c>
      <c r="E7324" s="7" t="s">
        <v>7857</v>
      </c>
    </row>
    <row r="7325" spans="1:5" x14ac:dyDescent="0.2">
      <c r="A7325" s="7" t="s">
        <v>561</v>
      </c>
      <c r="B7325" s="7" t="s">
        <v>7787</v>
      </c>
      <c r="C7325" s="7" t="s">
        <v>232</v>
      </c>
      <c r="D7325" s="7" t="s">
        <v>45</v>
      </c>
      <c r="E7325" s="7" t="s">
        <v>7858</v>
      </c>
    </row>
    <row r="7326" spans="1:5" x14ac:dyDescent="0.2">
      <c r="A7326" s="7" t="s">
        <v>561</v>
      </c>
      <c r="B7326" s="7" t="s">
        <v>7787</v>
      </c>
      <c r="C7326" s="7" t="s">
        <v>234</v>
      </c>
      <c r="D7326" s="7" t="s">
        <v>34</v>
      </c>
      <c r="E7326" s="7" t="s">
        <v>7859</v>
      </c>
    </row>
    <row r="7327" spans="1:5" x14ac:dyDescent="0.2">
      <c r="A7327" s="7" t="s">
        <v>561</v>
      </c>
      <c r="B7327" s="7" t="s">
        <v>7787</v>
      </c>
      <c r="C7327" s="7" t="s">
        <v>236</v>
      </c>
      <c r="D7327" s="7" t="s">
        <v>42</v>
      </c>
      <c r="E7327" s="7" t="s">
        <v>7860</v>
      </c>
    </row>
    <row r="7328" spans="1:5" x14ac:dyDescent="0.2">
      <c r="A7328" s="7" t="s">
        <v>561</v>
      </c>
      <c r="B7328" s="7" t="s">
        <v>7787</v>
      </c>
      <c r="C7328" s="7" t="s">
        <v>238</v>
      </c>
      <c r="D7328" s="7" t="s">
        <v>48</v>
      </c>
      <c r="E7328" s="7" t="s">
        <v>7861</v>
      </c>
    </row>
    <row r="7329" spans="1:5" x14ac:dyDescent="0.2">
      <c r="A7329" s="7" t="s">
        <v>561</v>
      </c>
      <c r="B7329" s="7" t="s">
        <v>7787</v>
      </c>
      <c r="C7329" s="7" t="s">
        <v>240</v>
      </c>
      <c r="D7329" s="7" t="s">
        <v>98</v>
      </c>
      <c r="E7329" s="7" t="s">
        <v>7862</v>
      </c>
    </row>
    <row r="7330" spans="1:5" x14ac:dyDescent="0.2">
      <c r="A7330" s="7" t="s">
        <v>561</v>
      </c>
      <c r="B7330" s="7" t="s">
        <v>7787</v>
      </c>
      <c r="C7330" s="7" t="s">
        <v>244</v>
      </c>
      <c r="D7330" s="7" t="s">
        <v>37</v>
      </c>
      <c r="E7330" s="7" t="s">
        <v>7863</v>
      </c>
    </row>
    <row r="7331" spans="1:5" x14ac:dyDescent="0.2">
      <c r="A7331" s="7" t="s">
        <v>561</v>
      </c>
      <c r="B7331" s="7" t="s">
        <v>7787</v>
      </c>
      <c r="C7331" s="7" t="s">
        <v>242</v>
      </c>
      <c r="D7331" s="7" t="s">
        <v>23</v>
      </c>
      <c r="E7331" s="7" t="s">
        <v>7864</v>
      </c>
    </row>
    <row r="7332" spans="1:5" x14ac:dyDescent="0.2">
      <c r="A7332" s="7" t="s">
        <v>561</v>
      </c>
      <c r="B7332" s="7" t="s">
        <v>7787</v>
      </c>
      <c r="C7332" s="7" t="s">
        <v>246</v>
      </c>
      <c r="D7332" s="7" t="s">
        <v>45</v>
      </c>
      <c r="E7332" s="7" t="s">
        <v>7865</v>
      </c>
    </row>
    <row r="7333" spans="1:5" x14ac:dyDescent="0.2">
      <c r="A7333" s="7" t="s">
        <v>561</v>
      </c>
      <c r="B7333" s="7" t="s">
        <v>7787</v>
      </c>
      <c r="C7333" s="7" t="s">
        <v>248</v>
      </c>
      <c r="D7333" s="7" t="s">
        <v>98</v>
      </c>
      <c r="E7333" s="7" t="s">
        <v>7866</v>
      </c>
    </row>
    <row r="7334" spans="1:5" x14ac:dyDescent="0.2">
      <c r="A7334" s="7" t="s">
        <v>561</v>
      </c>
      <c r="B7334" s="7" t="s">
        <v>7787</v>
      </c>
      <c r="C7334" s="7" t="s">
        <v>250</v>
      </c>
      <c r="D7334" s="7" t="s">
        <v>53</v>
      </c>
      <c r="E7334" s="7" t="s">
        <v>7867</v>
      </c>
    </row>
    <row r="7335" spans="1:5" x14ac:dyDescent="0.2">
      <c r="A7335" s="7" t="s">
        <v>561</v>
      </c>
      <c r="B7335" s="7" t="s">
        <v>7787</v>
      </c>
      <c r="C7335" s="7" t="s">
        <v>252</v>
      </c>
      <c r="D7335" s="7" t="s">
        <v>42</v>
      </c>
      <c r="E7335" s="7" t="s">
        <v>7868</v>
      </c>
    </row>
    <row r="7336" spans="1:5" x14ac:dyDescent="0.2">
      <c r="A7336" s="7" t="s">
        <v>561</v>
      </c>
      <c r="B7336" s="7" t="s">
        <v>7787</v>
      </c>
      <c r="C7336" s="7" t="s">
        <v>254</v>
      </c>
      <c r="D7336" s="7" t="s">
        <v>23</v>
      </c>
      <c r="E7336" s="7" t="s">
        <v>7869</v>
      </c>
    </row>
    <row r="7337" spans="1:5" x14ac:dyDescent="0.2">
      <c r="A7337" s="7" t="s">
        <v>561</v>
      </c>
      <c r="B7337" s="7" t="s">
        <v>7787</v>
      </c>
      <c r="C7337" s="7" t="s">
        <v>258</v>
      </c>
      <c r="D7337" s="7" t="s">
        <v>29</v>
      </c>
      <c r="E7337" s="7" t="s">
        <v>7870</v>
      </c>
    </row>
    <row r="7338" spans="1:5" x14ac:dyDescent="0.2">
      <c r="A7338" s="7" t="s">
        <v>561</v>
      </c>
      <c r="B7338" s="7" t="s">
        <v>7787</v>
      </c>
      <c r="C7338" s="7" t="s">
        <v>256</v>
      </c>
      <c r="D7338" s="7" t="s">
        <v>37</v>
      </c>
      <c r="E7338" s="7" t="s">
        <v>7871</v>
      </c>
    </row>
    <row r="7339" spans="1:5" x14ac:dyDescent="0.2">
      <c r="A7339" s="7" t="s">
        <v>561</v>
      </c>
      <c r="B7339" s="7" t="s">
        <v>7787</v>
      </c>
      <c r="C7339" s="7" t="s">
        <v>542</v>
      </c>
      <c r="D7339" s="7" t="s">
        <v>34</v>
      </c>
      <c r="E7339" s="7" t="s">
        <v>7872</v>
      </c>
    </row>
    <row r="7340" spans="1:5" x14ac:dyDescent="0.2">
      <c r="A7340" s="7" t="s">
        <v>561</v>
      </c>
      <c r="B7340" s="7" t="s">
        <v>7787</v>
      </c>
      <c r="C7340" s="7" t="s">
        <v>346</v>
      </c>
      <c r="D7340" s="7" t="s">
        <v>48</v>
      </c>
      <c r="E7340" s="7" t="s">
        <v>7873</v>
      </c>
    </row>
    <row r="7341" spans="1:5" x14ac:dyDescent="0.2">
      <c r="A7341" s="7" t="s">
        <v>561</v>
      </c>
      <c r="B7341" s="7" t="s">
        <v>7787</v>
      </c>
      <c r="C7341" s="7" t="s">
        <v>348</v>
      </c>
      <c r="D7341" s="7" t="s">
        <v>26</v>
      </c>
      <c r="E7341" s="7" t="s">
        <v>7874</v>
      </c>
    </row>
    <row r="7342" spans="1:5" x14ac:dyDescent="0.2">
      <c r="A7342" s="7" t="s">
        <v>561</v>
      </c>
      <c r="B7342" s="7" t="s">
        <v>7787</v>
      </c>
      <c r="C7342" s="7" t="s">
        <v>356</v>
      </c>
      <c r="D7342" s="7" t="s">
        <v>42</v>
      </c>
      <c r="E7342" s="7" t="s">
        <v>7875</v>
      </c>
    </row>
    <row r="7343" spans="1:5" x14ac:dyDescent="0.2">
      <c r="A7343" s="7" t="s">
        <v>561</v>
      </c>
      <c r="B7343" s="7" t="s">
        <v>7787</v>
      </c>
      <c r="C7343" s="7" t="s">
        <v>352</v>
      </c>
      <c r="D7343" s="7" t="s">
        <v>34</v>
      </c>
      <c r="E7343" s="7" t="s">
        <v>7876</v>
      </c>
    </row>
    <row r="7344" spans="1:5" x14ac:dyDescent="0.2">
      <c r="A7344" s="7" t="s">
        <v>561</v>
      </c>
      <c r="B7344" s="7" t="s">
        <v>7787</v>
      </c>
      <c r="C7344" s="7" t="s">
        <v>354</v>
      </c>
      <c r="D7344" s="7" t="s">
        <v>45</v>
      </c>
      <c r="E7344" s="7" t="s">
        <v>7877</v>
      </c>
    </row>
    <row r="7345" spans="1:5" x14ac:dyDescent="0.2">
      <c r="A7345" s="7" t="s">
        <v>561</v>
      </c>
      <c r="B7345" s="7" t="s">
        <v>7787</v>
      </c>
      <c r="C7345" s="7" t="s">
        <v>358</v>
      </c>
      <c r="D7345" s="7" t="s">
        <v>37</v>
      </c>
      <c r="E7345" s="7" t="s">
        <v>7878</v>
      </c>
    </row>
    <row r="7346" spans="1:5" x14ac:dyDescent="0.2">
      <c r="A7346" s="7" t="s">
        <v>561</v>
      </c>
      <c r="B7346" s="7" t="s">
        <v>7787</v>
      </c>
      <c r="C7346" s="7" t="s">
        <v>360</v>
      </c>
      <c r="D7346" s="7" t="s">
        <v>48</v>
      </c>
      <c r="E7346" s="7" t="s">
        <v>7879</v>
      </c>
    </row>
    <row r="7347" spans="1:5" x14ac:dyDescent="0.2">
      <c r="A7347" s="7" t="s">
        <v>561</v>
      </c>
      <c r="B7347" s="7" t="s">
        <v>7787</v>
      </c>
      <c r="C7347" s="7" t="s">
        <v>362</v>
      </c>
      <c r="D7347" s="7" t="s">
        <v>26</v>
      </c>
      <c r="E7347" s="7" t="s">
        <v>7880</v>
      </c>
    </row>
    <row r="7348" spans="1:5" x14ac:dyDescent="0.2">
      <c r="A7348" s="7" t="s">
        <v>561</v>
      </c>
      <c r="B7348" s="7" t="s">
        <v>7787</v>
      </c>
      <c r="C7348" s="7" t="s">
        <v>364</v>
      </c>
      <c r="D7348" s="7" t="s">
        <v>98</v>
      </c>
      <c r="E7348" s="7" t="s">
        <v>7881</v>
      </c>
    </row>
    <row r="7349" spans="1:5" x14ac:dyDescent="0.2">
      <c r="A7349" s="7" t="s">
        <v>561</v>
      </c>
      <c r="B7349" s="7" t="s">
        <v>7787</v>
      </c>
      <c r="C7349" s="7" t="s">
        <v>366</v>
      </c>
      <c r="D7349" s="7" t="s">
        <v>23</v>
      </c>
      <c r="E7349" s="7" t="s">
        <v>7882</v>
      </c>
    </row>
    <row r="7350" spans="1:5" x14ac:dyDescent="0.2">
      <c r="A7350" s="7" t="s">
        <v>561</v>
      </c>
      <c r="B7350" s="7" t="s">
        <v>7787</v>
      </c>
      <c r="C7350" s="7" t="s">
        <v>370</v>
      </c>
      <c r="D7350" s="7" t="s">
        <v>29</v>
      </c>
      <c r="E7350" s="7" t="s">
        <v>7883</v>
      </c>
    </row>
    <row r="7351" spans="1:5" x14ac:dyDescent="0.2">
      <c r="A7351" s="7" t="s">
        <v>561</v>
      </c>
      <c r="B7351" s="7" t="s">
        <v>7787</v>
      </c>
      <c r="C7351" s="7" t="s">
        <v>368</v>
      </c>
      <c r="D7351" s="7" t="s">
        <v>53</v>
      </c>
      <c r="E7351" s="7" t="s">
        <v>7884</v>
      </c>
    </row>
    <row r="7352" spans="1:5" x14ac:dyDescent="0.2">
      <c r="A7352" s="7" t="s">
        <v>561</v>
      </c>
      <c r="B7352" s="7" t="s">
        <v>7787</v>
      </c>
      <c r="C7352" s="7" t="s">
        <v>372</v>
      </c>
      <c r="D7352" s="7" t="s">
        <v>37</v>
      </c>
      <c r="E7352" s="7" t="s">
        <v>7885</v>
      </c>
    </row>
    <row r="7353" spans="1:5" x14ac:dyDescent="0.2">
      <c r="A7353" s="7" t="s">
        <v>561</v>
      </c>
      <c r="B7353" s="7" t="s">
        <v>7787</v>
      </c>
      <c r="C7353" s="7" t="s">
        <v>374</v>
      </c>
      <c r="D7353" s="7" t="s">
        <v>23</v>
      </c>
      <c r="E7353" s="7" t="s">
        <v>7886</v>
      </c>
    </row>
    <row r="7354" spans="1:5" x14ac:dyDescent="0.2">
      <c r="A7354" s="7" t="s">
        <v>561</v>
      </c>
      <c r="B7354" s="7" t="s">
        <v>7787</v>
      </c>
      <c r="C7354" s="7" t="s">
        <v>376</v>
      </c>
      <c r="D7354" s="7" t="s">
        <v>42</v>
      </c>
      <c r="E7354" s="7" t="s">
        <v>7887</v>
      </c>
    </row>
    <row r="7355" spans="1:5" x14ac:dyDescent="0.2">
      <c r="A7355" s="7" t="s">
        <v>561</v>
      </c>
      <c r="B7355" s="7" t="s">
        <v>7787</v>
      </c>
      <c r="C7355" s="7" t="s">
        <v>378</v>
      </c>
      <c r="D7355" s="7" t="s">
        <v>26</v>
      </c>
      <c r="E7355" s="7" t="s">
        <v>7888</v>
      </c>
    </row>
    <row r="7356" spans="1:5" x14ac:dyDescent="0.2">
      <c r="A7356" s="7" t="s">
        <v>561</v>
      </c>
      <c r="B7356" s="7" t="s">
        <v>7787</v>
      </c>
      <c r="C7356" s="7" t="s">
        <v>380</v>
      </c>
      <c r="D7356" s="7" t="s">
        <v>29</v>
      </c>
      <c r="E7356" s="7" t="s">
        <v>7889</v>
      </c>
    </row>
    <row r="7357" spans="1:5" x14ac:dyDescent="0.2">
      <c r="A7357" s="7" t="s">
        <v>561</v>
      </c>
      <c r="B7357" s="7" t="s">
        <v>7787</v>
      </c>
      <c r="C7357" s="7" t="s">
        <v>383</v>
      </c>
      <c r="D7357" s="7" t="s">
        <v>53</v>
      </c>
      <c r="E7357" s="7" t="s">
        <v>7890</v>
      </c>
    </row>
    <row r="7358" spans="1:5" x14ac:dyDescent="0.2">
      <c r="A7358" s="7" t="s">
        <v>561</v>
      </c>
      <c r="B7358" s="7" t="s">
        <v>7787</v>
      </c>
      <c r="C7358" s="7" t="s">
        <v>385</v>
      </c>
      <c r="D7358" s="7" t="s">
        <v>34</v>
      </c>
      <c r="E7358" s="7" t="s">
        <v>7891</v>
      </c>
    </row>
    <row r="7359" spans="1:5" x14ac:dyDescent="0.2">
      <c r="A7359" s="7" t="s">
        <v>561</v>
      </c>
      <c r="B7359" s="7" t="s">
        <v>7787</v>
      </c>
      <c r="C7359" s="7" t="s">
        <v>391</v>
      </c>
      <c r="D7359" s="7" t="s">
        <v>45</v>
      </c>
      <c r="E7359" s="7" t="s">
        <v>7892</v>
      </c>
    </row>
    <row r="7360" spans="1:5" x14ac:dyDescent="0.2">
      <c r="A7360" s="7" t="s">
        <v>561</v>
      </c>
      <c r="B7360" s="7" t="s">
        <v>7787</v>
      </c>
      <c r="C7360" s="7" t="s">
        <v>393</v>
      </c>
      <c r="D7360" s="7" t="s">
        <v>26</v>
      </c>
      <c r="E7360" s="7" t="s">
        <v>7893</v>
      </c>
    </row>
    <row r="7361" spans="1:5" x14ac:dyDescent="0.2">
      <c r="A7361" s="7" t="s">
        <v>561</v>
      </c>
      <c r="B7361" s="7" t="s">
        <v>7787</v>
      </c>
      <c r="C7361" s="7" t="s">
        <v>395</v>
      </c>
      <c r="D7361" s="7" t="s">
        <v>48</v>
      </c>
      <c r="E7361" s="7" t="s">
        <v>7894</v>
      </c>
    </row>
    <row r="7362" spans="1:5" x14ac:dyDescent="0.2">
      <c r="A7362" s="7" t="s">
        <v>561</v>
      </c>
      <c r="B7362" s="7" t="s">
        <v>7787</v>
      </c>
      <c r="C7362" s="7" t="s">
        <v>397</v>
      </c>
      <c r="D7362" s="7" t="s">
        <v>37</v>
      </c>
      <c r="E7362" s="7" t="s">
        <v>7895</v>
      </c>
    </row>
    <row r="7363" spans="1:5" x14ac:dyDescent="0.2">
      <c r="A7363" s="7" t="s">
        <v>561</v>
      </c>
      <c r="B7363" s="7" t="s">
        <v>7787</v>
      </c>
      <c r="C7363" s="7" t="s">
        <v>399</v>
      </c>
      <c r="D7363" s="7" t="s">
        <v>53</v>
      </c>
      <c r="E7363" s="7" t="s">
        <v>7896</v>
      </c>
    </row>
    <row r="7364" spans="1:5" x14ac:dyDescent="0.2">
      <c r="A7364" s="7" t="s">
        <v>561</v>
      </c>
      <c r="B7364" s="7" t="s">
        <v>7787</v>
      </c>
      <c r="C7364" s="7" t="s">
        <v>401</v>
      </c>
      <c r="D7364" s="7" t="s">
        <v>98</v>
      </c>
      <c r="E7364" s="7" t="s">
        <v>7897</v>
      </c>
    </row>
    <row r="7365" spans="1:5" x14ac:dyDescent="0.2">
      <c r="A7365" s="7" t="s">
        <v>561</v>
      </c>
      <c r="B7365" s="7" t="s">
        <v>7787</v>
      </c>
      <c r="C7365" s="7" t="s">
        <v>403</v>
      </c>
      <c r="D7365" s="7" t="s">
        <v>45</v>
      </c>
      <c r="E7365" s="7" t="s">
        <v>7898</v>
      </c>
    </row>
    <row r="7366" spans="1:5" x14ac:dyDescent="0.2">
      <c r="A7366" s="7" t="s">
        <v>561</v>
      </c>
      <c r="B7366" s="7" t="s">
        <v>7787</v>
      </c>
      <c r="C7366" s="7" t="s">
        <v>405</v>
      </c>
      <c r="D7366" s="7" t="s">
        <v>23</v>
      </c>
      <c r="E7366" s="7" t="s">
        <v>7899</v>
      </c>
    </row>
    <row r="7367" spans="1:5" x14ac:dyDescent="0.2">
      <c r="A7367" s="7" t="s">
        <v>561</v>
      </c>
      <c r="B7367" s="7" t="s">
        <v>7787</v>
      </c>
      <c r="C7367" s="7" t="s">
        <v>415</v>
      </c>
      <c r="D7367" s="7" t="s">
        <v>29</v>
      </c>
      <c r="E7367" s="7" t="s">
        <v>7900</v>
      </c>
    </row>
    <row r="7368" spans="1:5" x14ac:dyDescent="0.2">
      <c r="A7368" s="7" t="s">
        <v>561</v>
      </c>
      <c r="B7368" s="7" t="s">
        <v>7787</v>
      </c>
      <c r="C7368" s="7" t="s">
        <v>407</v>
      </c>
      <c r="D7368" s="7" t="s">
        <v>34</v>
      </c>
      <c r="E7368" s="7" t="s">
        <v>7901</v>
      </c>
    </row>
    <row r="7369" spans="1:5" x14ac:dyDescent="0.2">
      <c r="A7369" s="7" t="s">
        <v>561</v>
      </c>
      <c r="B7369" s="7" t="s">
        <v>7787</v>
      </c>
      <c r="C7369" s="7" t="s">
        <v>417</v>
      </c>
      <c r="D7369" s="7" t="s">
        <v>42</v>
      </c>
      <c r="E7369" s="7" t="s">
        <v>7902</v>
      </c>
    </row>
    <row r="7370" spans="1:5" x14ac:dyDescent="0.2">
      <c r="A7370" s="7" t="s">
        <v>561</v>
      </c>
      <c r="B7370" s="7" t="s">
        <v>7787</v>
      </c>
      <c r="C7370" s="7" t="s">
        <v>419</v>
      </c>
      <c r="D7370" s="7" t="s">
        <v>29</v>
      </c>
      <c r="E7370" s="7" t="s">
        <v>7903</v>
      </c>
    </row>
    <row r="7371" spans="1:5" x14ac:dyDescent="0.2">
      <c r="A7371" s="7" t="s">
        <v>561</v>
      </c>
      <c r="B7371" s="7" t="s">
        <v>7787</v>
      </c>
      <c r="C7371" s="7" t="s">
        <v>413</v>
      </c>
      <c r="D7371" s="7" t="s">
        <v>26</v>
      </c>
      <c r="E7371" s="7" t="s">
        <v>7904</v>
      </c>
    </row>
    <row r="7372" spans="1:5" x14ac:dyDescent="0.2">
      <c r="A7372" s="7" t="s">
        <v>561</v>
      </c>
      <c r="B7372" s="7" t="s">
        <v>7787</v>
      </c>
      <c r="C7372" s="7" t="s">
        <v>421</v>
      </c>
      <c r="D7372" s="7" t="s">
        <v>45</v>
      </c>
      <c r="E7372" s="7" t="s">
        <v>7905</v>
      </c>
    </row>
    <row r="7373" spans="1:5" x14ac:dyDescent="0.2">
      <c r="A7373" s="7" t="s">
        <v>561</v>
      </c>
      <c r="B7373" s="7" t="s">
        <v>7787</v>
      </c>
      <c r="C7373" s="7" t="s">
        <v>423</v>
      </c>
      <c r="D7373" s="7" t="s">
        <v>34</v>
      </c>
      <c r="E7373" s="7" t="s">
        <v>7906</v>
      </c>
    </row>
    <row r="7374" spans="1:5" x14ac:dyDescent="0.2">
      <c r="A7374" s="7" t="s">
        <v>561</v>
      </c>
      <c r="B7374" s="7" t="s">
        <v>7787</v>
      </c>
      <c r="C7374" s="7" t="s">
        <v>425</v>
      </c>
      <c r="D7374" s="7" t="s">
        <v>42</v>
      </c>
      <c r="E7374" s="7" t="s">
        <v>7907</v>
      </c>
    </row>
    <row r="7375" spans="1:5" x14ac:dyDescent="0.2">
      <c r="A7375" s="7" t="s">
        <v>561</v>
      </c>
      <c r="B7375" s="7" t="s">
        <v>7787</v>
      </c>
      <c r="C7375" s="7" t="s">
        <v>675</v>
      </c>
      <c r="D7375" s="7" t="s">
        <v>48</v>
      </c>
      <c r="E7375" s="7" t="s">
        <v>7908</v>
      </c>
    </row>
    <row r="7376" spans="1:5" x14ac:dyDescent="0.2">
      <c r="A7376" s="7" t="s">
        <v>561</v>
      </c>
      <c r="B7376" s="7" t="s">
        <v>7787</v>
      </c>
      <c r="C7376" s="7" t="s">
        <v>427</v>
      </c>
      <c r="D7376" s="7" t="s">
        <v>98</v>
      </c>
      <c r="E7376" s="7" t="s">
        <v>7909</v>
      </c>
    </row>
    <row r="7377" spans="1:5" x14ac:dyDescent="0.2">
      <c r="A7377" s="7" t="s">
        <v>561</v>
      </c>
      <c r="B7377" s="7" t="s">
        <v>7787</v>
      </c>
      <c r="C7377" s="7" t="s">
        <v>431</v>
      </c>
      <c r="D7377" s="7" t="s">
        <v>37</v>
      </c>
      <c r="E7377" s="7" t="s">
        <v>7910</v>
      </c>
    </row>
    <row r="7378" spans="1:5" x14ac:dyDescent="0.2">
      <c r="A7378" s="7" t="s">
        <v>561</v>
      </c>
      <c r="B7378" s="7" t="s">
        <v>7787</v>
      </c>
      <c r="C7378" s="7" t="s">
        <v>433</v>
      </c>
      <c r="D7378" s="7" t="s">
        <v>45</v>
      </c>
      <c r="E7378" s="7" t="s">
        <v>7911</v>
      </c>
    </row>
    <row r="7379" spans="1:5" x14ac:dyDescent="0.2">
      <c r="A7379" s="7" t="s">
        <v>561</v>
      </c>
      <c r="B7379" s="7" t="s">
        <v>7787</v>
      </c>
      <c r="C7379" s="7" t="s">
        <v>429</v>
      </c>
      <c r="D7379" s="7" t="s">
        <v>23</v>
      </c>
      <c r="E7379" s="7" t="s">
        <v>7912</v>
      </c>
    </row>
    <row r="7380" spans="1:5" x14ac:dyDescent="0.2">
      <c r="A7380" s="7" t="s">
        <v>561</v>
      </c>
      <c r="B7380" s="7" t="s">
        <v>7787</v>
      </c>
      <c r="C7380" s="7" t="s">
        <v>435</v>
      </c>
      <c r="D7380" s="7" t="s">
        <v>98</v>
      </c>
      <c r="E7380" s="7" t="s">
        <v>7913</v>
      </c>
    </row>
    <row r="7381" spans="1:5" x14ac:dyDescent="0.2">
      <c r="A7381" s="7" t="s">
        <v>561</v>
      </c>
      <c r="B7381" s="7" t="s">
        <v>7787</v>
      </c>
      <c r="C7381" s="7" t="s">
        <v>437</v>
      </c>
      <c r="D7381" s="7" t="s">
        <v>53</v>
      </c>
      <c r="E7381" s="7" t="s">
        <v>7914</v>
      </c>
    </row>
    <row r="7382" spans="1:5" x14ac:dyDescent="0.2">
      <c r="A7382" s="7" t="s">
        <v>561</v>
      </c>
      <c r="B7382" s="7" t="s">
        <v>7787</v>
      </c>
      <c r="C7382" s="7" t="s">
        <v>439</v>
      </c>
      <c r="D7382" s="7" t="s">
        <v>42</v>
      </c>
      <c r="E7382" s="7" t="s">
        <v>7915</v>
      </c>
    </row>
    <row r="7383" spans="1:5" x14ac:dyDescent="0.2">
      <c r="A7383" s="7" t="s">
        <v>561</v>
      </c>
      <c r="B7383" s="7" t="s">
        <v>7787</v>
      </c>
      <c r="C7383" s="7" t="s">
        <v>441</v>
      </c>
      <c r="D7383" s="7" t="s">
        <v>23</v>
      </c>
      <c r="E7383" s="7" t="s">
        <v>7916</v>
      </c>
    </row>
    <row r="7384" spans="1:5" x14ac:dyDescent="0.2">
      <c r="A7384" s="7" t="s">
        <v>561</v>
      </c>
      <c r="B7384" s="7" t="s">
        <v>7787</v>
      </c>
      <c r="C7384" s="7" t="s">
        <v>447</v>
      </c>
      <c r="D7384" s="7" t="s">
        <v>37</v>
      </c>
      <c r="E7384" s="7" t="s">
        <v>7917</v>
      </c>
    </row>
    <row r="7385" spans="1:5" x14ac:dyDescent="0.2">
      <c r="A7385" s="7" t="s">
        <v>561</v>
      </c>
      <c r="B7385" s="7" t="s">
        <v>7787</v>
      </c>
      <c r="C7385" s="7" t="s">
        <v>445</v>
      </c>
      <c r="D7385" s="7" t="s">
        <v>34</v>
      </c>
      <c r="E7385" s="7" t="s">
        <v>7918</v>
      </c>
    </row>
    <row r="7386" spans="1:5" x14ac:dyDescent="0.2">
      <c r="A7386" s="7" t="s">
        <v>561</v>
      </c>
      <c r="B7386" s="7" t="s">
        <v>7787</v>
      </c>
      <c r="C7386" s="7" t="s">
        <v>449</v>
      </c>
      <c r="D7386" s="7" t="s">
        <v>48</v>
      </c>
      <c r="E7386" s="7" t="s">
        <v>7919</v>
      </c>
    </row>
    <row r="7387" spans="1:5" x14ac:dyDescent="0.2">
      <c r="A7387" s="7" t="s">
        <v>561</v>
      </c>
      <c r="B7387" s="7" t="s">
        <v>7787</v>
      </c>
      <c r="C7387" s="7" t="s">
        <v>451</v>
      </c>
      <c r="D7387" s="7" t="s">
        <v>26</v>
      </c>
      <c r="E7387" s="7" t="s">
        <v>7920</v>
      </c>
    </row>
    <row r="7388" spans="1:5" x14ac:dyDescent="0.2">
      <c r="A7388" s="7" t="s">
        <v>561</v>
      </c>
      <c r="B7388" s="7" t="s">
        <v>7787</v>
      </c>
      <c r="C7388" s="7" t="s">
        <v>453</v>
      </c>
      <c r="D7388" s="7" t="s">
        <v>42</v>
      </c>
      <c r="E7388" s="7" t="s">
        <v>7921</v>
      </c>
    </row>
    <row r="7389" spans="1:5" x14ac:dyDescent="0.2">
      <c r="A7389" s="7" t="s">
        <v>561</v>
      </c>
      <c r="B7389" s="7" t="s">
        <v>7787</v>
      </c>
      <c r="C7389" s="7" t="s">
        <v>690</v>
      </c>
      <c r="D7389" s="7" t="s">
        <v>34</v>
      </c>
      <c r="E7389" s="7" t="s">
        <v>7922</v>
      </c>
    </row>
    <row r="7390" spans="1:5" x14ac:dyDescent="0.2">
      <c r="A7390" s="7" t="s">
        <v>561</v>
      </c>
      <c r="B7390" s="7" t="s">
        <v>7787</v>
      </c>
      <c r="C7390" s="7" t="s">
        <v>692</v>
      </c>
      <c r="D7390" s="7" t="s">
        <v>45</v>
      </c>
      <c r="E7390" s="7" t="s">
        <v>7923</v>
      </c>
    </row>
    <row r="7391" spans="1:5" x14ac:dyDescent="0.2">
      <c r="A7391" s="7" t="s">
        <v>561</v>
      </c>
      <c r="B7391" s="7" t="s">
        <v>7787</v>
      </c>
      <c r="C7391" s="7" t="s">
        <v>694</v>
      </c>
      <c r="D7391" s="7" t="s">
        <v>37</v>
      </c>
      <c r="E7391" s="7" t="s">
        <v>7924</v>
      </c>
    </row>
    <row r="7392" spans="1:5" x14ac:dyDescent="0.2">
      <c r="A7392" s="7" t="s">
        <v>561</v>
      </c>
      <c r="B7392" s="7" t="s">
        <v>7787</v>
      </c>
      <c r="C7392" s="7" t="s">
        <v>696</v>
      </c>
      <c r="D7392" s="7" t="s">
        <v>48</v>
      </c>
      <c r="E7392" s="7" t="s">
        <v>7925</v>
      </c>
    </row>
    <row r="7393" spans="1:5" x14ac:dyDescent="0.2">
      <c r="A7393" s="7" t="s">
        <v>561</v>
      </c>
      <c r="B7393" s="7" t="s">
        <v>7787</v>
      </c>
      <c r="C7393" s="7" t="s">
        <v>698</v>
      </c>
      <c r="D7393" s="7" t="s">
        <v>26</v>
      </c>
      <c r="E7393" s="7" t="s">
        <v>7926</v>
      </c>
    </row>
    <row r="7394" spans="1:5" x14ac:dyDescent="0.2">
      <c r="A7394" s="7" t="s">
        <v>561</v>
      </c>
      <c r="B7394" s="7" t="s">
        <v>7787</v>
      </c>
      <c r="C7394" s="7" t="s">
        <v>1079</v>
      </c>
      <c r="D7394" s="7" t="s">
        <v>98</v>
      </c>
      <c r="E7394" s="7" t="s">
        <v>7927</v>
      </c>
    </row>
    <row r="7395" spans="1:5" x14ac:dyDescent="0.2">
      <c r="A7395" s="7" t="s">
        <v>561</v>
      </c>
      <c r="B7395" s="7" t="s">
        <v>7787</v>
      </c>
      <c r="C7395" s="7" t="s">
        <v>702</v>
      </c>
      <c r="D7395" s="7" t="s">
        <v>23</v>
      </c>
      <c r="E7395" s="7" t="s">
        <v>7928</v>
      </c>
    </row>
    <row r="7396" spans="1:5" x14ac:dyDescent="0.2">
      <c r="A7396" s="7" t="s">
        <v>561</v>
      </c>
      <c r="B7396" s="7" t="s">
        <v>7787</v>
      </c>
      <c r="C7396" s="7" t="s">
        <v>704</v>
      </c>
      <c r="D7396" s="7" t="s">
        <v>29</v>
      </c>
      <c r="E7396" s="7" t="s">
        <v>7929</v>
      </c>
    </row>
    <row r="7397" spans="1:5" x14ac:dyDescent="0.2">
      <c r="A7397" s="7" t="s">
        <v>561</v>
      </c>
      <c r="B7397" s="7" t="s">
        <v>7787</v>
      </c>
      <c r="C7397" s="7" t="s">
        <v>700</v>
      </c>
      <c r="D7397" s="7" t="s">
        <v>53</v>
      </c>
      <c r="E7397" s="7" t="s">
        <v>7930</v>
      </c>
    </row>
    <row r="7398" spans="1:5" x14ac:dyDescent="0.2">
      <c r="A7398" s="7" t="s">
        <v>561</v>
      </c>
      <c r="B7398" s="7" t="s">
        <v>7787</v>
      </c>
      <c r="C7398" s="7" t="s">
        <v>1088</v>
      </c>
      <c r="D7398" s="7" t="s">
        <v>34</v>
      </c>
      <c r="E7398" s="7" t="s">
        <v>7931</v>
      </c>
    </row>
    <row r="7399" spans="1:5" x14ac:dyDescent="0.2">
      <c r="A7399" s="7" t="s">
        <v>561</v>
      </c>
      <c r="B7399" s="7" t="s">
        <v>7787</v>
      </c>
      <c r="C7399" s="7" t="s">
        <v>710</v>
      </c>
      <c r="D7399" s="7" t="s">
        <v>53</v>
      </c>
      <c r="E7399" s="7" t="s">
        <v>7932</v>
      </c>
    </row>
    <row r="7400" spans="1:5" x14ac:dyDescent="0.2">
      <c r="A7400" s="7" t="s">
        <v>561</v>
      </c>
      <c r="B7400" s="7" t="s">
        <v>7787</v>
      </c>
      <c r="C7400" s="7" t="s">
        <v>716</v>
      </c>
      <c r="D7400" s="7" t="s">
        <v>26</v>
      </c>
      <c r="E7400" s="7" t="s">
        <v>7933</v>
      </c>
    </row>
    <row r="7401" spans="1:5" x14ac:dyDescent="0.2">
      <c r="A7401" s="7" t="s">
        <v>561</v>
      </c>
      <c r="B7401" s="7" t="s">
        <v>7787</v>
      </c>
      <c r="C7401" s="7" t="s">
        <v>706</v>
      </c>
      <c r="D7401" s="7" t="s">
        <v>98</v>
      </c>
      <c r="E7401" s="7" t="s">
        <v>7934</v>
      </c>
    </row>
    <row r="7402" spans="1:5" x14ac:dyDescent="0.2">
      <c r="A7402" s="7" t="s">
        <v>561</v>
      </c>
      <c r="B7402" s="7" t="s">
        <v>7787</v>
      </c>
      <c r="C7402" s="7" t="s">
        <v>708</v>
      </c>
      <c r="D7402" s="7" t="s">
        <v>23</v>
      </c>
      <c r="E7402" s="7" t="s">
        <v>7935</v>
      </c>
    </row>
    <row r="7403" spans="1:5" x14ac:dyDescent="0.2">
      <c r="A7403" s="7" t="s">
        <v>561</v>
      </c>
      <c r="B7403" s="7" t="s">
        <v>7787</v>
      </c>
      <c r="C7403" s="7" t="s">
        <v>712</v>
      </c>
      <c r="D7403" s="7" t="s">
        <v>42</v>
      </c>
      <c r="E7403" s="7" t="s">
        <v>7936</v>
      </c>
    </row>
    <row r="7404" spans="1:5" x14ac:dyDescent="0.2">
      <c r="A7404" s="7" t="s">
        <v>561</v>
      </c>
      <c r="B7404" s="7" t="s">
        <v>7787</v>
      </c>
      <c r="C7404" s="7" t="s">
        <v>714</v>
      </c>
      <c r="D7404" s="7" t="s">
        <v>48</v>
      </c>
      <c r="E7404" s="7" t="s">
        <v>7937</v>
      </c>
    </row>
    <row r="7405" spans="1:5" x14ac:dyDescent="0.2">
      <c r="A7405" s="7" t="s">
        <v>561</v>
      </c>
      <c r="B7405" s="7" t="s">
        <v>7787</v>
      </c>
      <c r="C7405" s="7" t="s">
        <v>718</v>
      </c>
      <c r="D7405" s="7" t="s">
        <v>45</v>
      </c>
      <c r="E7405" s="7" t="s">
        <v>7938</v>
      </c>
    </row>
    <row r="7406" spans="1:5" x14ac:dyDescent="0.2">
      <c r="A7406" s="7" t="s">
        <v>561</v>
      </c>
      <c r="B7406" s="7" t="s">
        <v>7787</v>
      </c>
      <c r="C7406" s="7" t="s">
        <v>720</v>
      </c>
      <c r="D7406" s="7" t="s">
        <v>37</v>
      </c>
      <c r="E7406" s="7" t="s">
        <v>7939</v>
      </c>
    </row>
    <row r="7407" spans="1:5" x14ac:dyDescent="0.2">
      <c r="A7407" s="7" t="s">
        <v>561</v>
      </c>
      <c r="B7407" s="7" t="s">
        <v>7787</v>
      </c>
      <c r="C7407" s="7" t="s">
        <v>722</v>
      </c>
      <c r="D7407" s="7" t="s">
        <v>29</v>
      </c>
      <c r="E7407" s="7" t="s">
        <v>7940</v>
      </c>
    </row>
    <row r="7408" spans="1:5" x14ac:dyDescent="0.2">
      <c r="A7408" s="7" t="s">
        <v>561</v>
      </c>
      <c r="B7408" s="7" t="s">
        <v>7787</v>
      </c>
      <c r="C7408" s="7" t="s">
        <v>724</v>
      </c>
      <c r="D7408" s="7" t="s">
        <v>23</v>
      </c>
      <c r="E7408" s="7" t="s">
        <v>7941</v>
      </c>
    </row>
    <row r="7409" spans="1:5" x14ac:dyDescent="0.2">
      <c r="A7409" s="7" t="s">
        <v>561</v>
      </c>
      <c r="B7409" s="7" t="s">
        <v>7787</v>
      </c>
      <c r="C7409" s="7" t="s">
        <v>726</v>
      </c>
      <c r="D7409" s="7" t="s">
        <v>45</v>
      </c>
      <c r="E7409" s="7" t="s">
        <v>7942</v>
      </c>
    </row>
    <row r="7410" spans="1:5" x14ac:dyDescent="0.2">
      <c r="A7410" s="7" t="s">
        <v>561</v>
      </c>
      <c r="B7410" s="7" t="s">
        <v>7787</v>
      </c>
      <c r="C7410" s="7" t="s">
        <v>728</v>
      </c>
      <c r="D7410" s="7" t="s">
        <v>34</v>
      </c>
      <c r="E7410" s="7" t="s">
        <v>7943</v>
      </c>
    </row>
    <row r="7411" spans="1:5" x14ac:dyDescent="0.2">
      <c r="A7411" s="7" t="s">
        <v>561</v>
      </c>
      <c r="B7411" s="7" t="s">
        <v>7787</v>
      </c>
      <c r="C7411" s="7" t="s">
        <v>730</v>
      </c>
      <c r="D7411" s="7" t="s">
        <v>48</v>
      </c>
      <c r="E7411" s="7" t="s">
        <v>7944</v>
      </c>
    </row>
    <row r="7412" spans="1:5" x14ac:dyDescent="0.2">
      <c r="A7412" s="7" t="s">
        <v>561</v>
      </c>
      <c r="B7412" s="7" t="s">
        <v>7787</v>
      </c>
      <c r="C7412" s="7" t="s">
        <v>732</v>
      </c>
      <c r="D7412" s="7" t="s">
        <v>37</v>
      </c>
      <c r="E7412" s="7" t="s">
        <v>7945</v>
      </c>
    </row>
    <row r="7413" spans="1:5" x14ac:dyDescent="0.2">
      <c r="A7413" s="7" t="s">
        <v>561</v>
      </c>
      <c r="B7413" s="7" t="s">
        <v>7787</v>
      </c>
      <c r="C7413" s="7" t="s">
        <v>734</v>
      </c>
      <c r="D7413" s="7" t="s">
        <v>29</v>
      </c>
      <c r="E7413" s="7" t="s">
        <v>7946</v>
      </c>
    </row>
    <row r="7414" spans="1:5" x14ac:dyDescent="0.2">
      <c r="A7414" s="7" t="s">
        <v>561</v>
      </c>
      <c r="B7414" s="7" t="s">
        <v>7787</v>
      </c>
      <c r="C7414" s="7" t="s">
        <v>742</v>
      </c>
      <c r="D7414" s="7" t="s">
        <v>98</v>
      </c>
      <c r="E7414" s="7" t="s">
        <v>7947</v>
      </c>
    </row>
    <row r="7415" spans="1:5" x14ac:dyDescent="0.2">
      <c r="A7415" s="7" t="s">
        <v>561</v>
      </c>
      <c r="B7415" s="7" t="s">
        <v>7787</v>
      </c>
      <c r="C7415" s="7" t="s">
        <v>744</v>
      </c>
      <c r="D7415" s="7" t="s">
        <v>48</v>
      </c>
      <c r="E7415" s="7" t="s">
        <v>7948</v>
      </c>
    </row>
    <row r="7416" spans="1:5" x14ac:dyDescent="0.2">
      <c r="A7416" s="7" t="s">
        <v>561</v>
      </c>
      <c r="B7416" s="7" t="s">
        <v>7787</v>
      </c>
      <c r="C7416" s="7" t="s">
        <v>736</v>
      </c>
      <c r="D7416" s="7" t="s">
        <v>53</v>
      </c>
      <c r="E7416" s="7" t="s">
        <v>7949</v>
      </c>
    </row>
    <row r="7417" spans="1:5" x14ac:dyDescent="0.2">
      <c r="A7417" s="7" t="s">
        <v>561</v>
      </c>
      <c r="B7417" s="7" t="s">
        <v>7787</v>
      </c>
      <c r="C7417" s="7" t="s">
        <v>738</v>
      </c>
      <c r="D7417" s="7" t="s">
        <v>42</v>
      </c>
      <c r="E7417" s="7" t="s">
        <v>7950</v>
      </c>
    </row>
    <row r="7418" spans="1:5" x14ac:dyDescent="0.2">
      <c r="A7418" s="7" t="s">
        <v>561</v>
      </c>
      <c r="B7418" s="7" t="s">
        <v>7787</v>
      </c>
      <c r="C7418" s="7" t="s">
        <v>740</v>
      </c>
      <c r="D7418" s="7" t="s">
        <v>26</v>
      </c>
      <c r="E7418" s="7" t="s">
        <v>7951</v>
      </c>
    </row>
    <row r="7419" spans="1:5" x14ac:dyDescent="0.2">
      <c r="A7419" s="7" t="s">
        <v>561</v>
      </c>
      <c r="B7419" s="7" t="s">
        <v>7787</v>
      </c>
      <c r="C7419" s="7" t="s">
        <v>746</v>
      </c>
      <c r="D7419" s="7" t="s">
        <v>42</v>
      </c>
      <c r="E7419" s="7" t="s">
        <v>7952</v>
      </c>
    </row>
    <row r="7420" spans="1:5" x14ac:dyDescent="0.2">
      <c r="A7420" s="7" t="s">
        <v>561</v>
      </c>
      <c r="B7420" s="7" t="s">
        <v>7787</v>
      </c>
      <c r="C7420" s="7" t="s">
        <v>748</v>
      </c>
      <c r="D7420" s="7" t="s">
        <v>23</v>
      </c>
      <c r="E7420" s="7" t="s">
        <v>7953</v>
      </c>
    </row>
    <row r="7421" spans="1:5" x14ac:dyDescent="0.2">
      <c r="A7421" s="7" t="s">
        <v>561</v>
      </c>
      <c r="B7421" s="7" t="s">
        <v>7787</v>
      </c>
      <c r="C7421" s="7" t="s">
        <v>750</v>
      </c>
      <c r="D7421" s="7" t="s">
        <v>29</v>
      </c>
      <c r="E7421" s="7" t="s">
        <v>7954</v>
      </c>
    </row>
    <row r="7422" spans="1:5" x14ac:dyDescent="0.2">
      <c r="A7422" s="7" t="s">
        <v>561</v>
      </c>
      <c r="B7422" s="7" t="s">
        <v>7787</v>
      </c>
      <c r="C7422" s="7" t="s">
        <v>752</v>
      </c>
      <c r="D7422" s="7" t="s">
        <v>26</v>
      </c>
      <c r="E7422" s="7" t="s">
        <v>7955</v>
      </c>
    </row>
    <row r="7423" spans="1:5" x14ac:dyDescent="0.2">
      <c r="A7423" s="7" t="s">
        <v>561</v>
      </c>
      <c r="B7423" s="7" t="s">
        <v>7787</v>
      </c>
      <c r="C7423" s="7" t="s">
        <v>754</v>
      </c>
      <c r="D7423" s="7" t="s">
        <v>98</v>
      </c>
      <c r="E7423" s="7" t="s">
        <v>7956</v>
      </c>
    </row>
    <row r="7424" spans="1:5" x14ac:dyDescent="0.2">
      <c r="A7424" s="7" t="s">
        <v>561</v>
      </c>
      <c r="B7424" s="7" t="s">
        <v>7787</v>
      </c>
      <c r="C7424" s="7" t="s">
        <v>756</v>
      </c>
      <c r="D7424" s="7" t="s">
        <v>45</v>
      </c>
      <c r="E7424" s="7" t="s">
        <v>7957</v>
      </c>
    </row>
    <row r="7425" spans="1:5" x14ac:dyDescent="0.2">
      <c r="A7425" s="7" t="s">
        <v>561</v>
      </c>
      <c r="B7425" s="7" t="s">
        <v>7787</v>
      </c>
      <c r="C7425" s="7" t="s">
        <v>758</v>
      </c>
      <c r="D7425" s="7" t="s">
        <v>37</v>
      </c>
      <c r="E7425" s="7" t="s">
        <v>7958</v>
      </c>
    </row>
    <row r="7426" spans="1:5" x14ac:dyDescent="0.2">
      <c r="A7426" s="7" t="s">
        <v>561</v>
      </c>
      <c r="B7426" s="7" t="s">
        <v>7787</v>
      </c>
      <c r="C7426" s="7" t="s">
        <v>760</v>
      </c>
      <c r="D7426" s="7" t="s">
        <v>53</v>
      </c>
      <c r="E7426" s="7" t="s">
        <v>7959</v>
      </c>
    </row>
    <row r="7427" spans="1:5" x14ac:dyDescent="0.2">
      <c r="A7427" s="7" t="s">
        <v>561</v>
      </c>
      <c r="B7427" s="7" t="s">
        <v>7787</v>
      </c>
      <c r="C7427" s="7" t="s">
        <v>762</v>
      </c>
      <c r="D7427" s="7" t="s">
        <v>34</v>
      </c>
      <c r="E7427" s="7" t="s">
        <v>7960</v>
      </c>
    </row>
    <row r="7428" spans="1:5" x14ac:dyDescent="0.2">
      <c r="A7428" s="7" t="s">
        <v>561</v>
      </c>
      <c r="B7428" s="7" t="s">
        <v>7787</v>
      </c>
      <c r="C7428" s="7" t="s">
        <v>764</v>
      </c>
      <c r="D7428" s="7" t="s">
        <v>29</v>
      </c>
      <c r="E7428" s="7" t="s">
        <v>7961</v>
      </c>
    </row>
    <row r="7429" spans="1:5" x14ac:dyDescent="0.2">
      <c r="A7429" s="7" t="s">
        <v>561</v>
      </c>
      <c r="B7429" s="7" t="s">
        <v>7787</v>
      </c>
      <c r="C7429" s="7" t="s">
        <v>766</v>
      </c>
      <c r="D7429" s="7" t="s">
        <v>37</v>
      </c>
      <c r="E7429" s="7" t="s">
        <v>7962</v>
      </c>
    </row>
    <row r="7430" spans="1:5" x14ac:dyDescent="0.2">
      <c r="A7430" s="7" t="s">
        <v>561</v>
      </c>
      <c r="B7430" s="7" t="s">
        <v>7787</v>
      </c>
      <c r="C7430" s="7" t="s">
        <v>768</v>
      </c>
      <c r="D7430" s="7" t="s">
        <v>48</v>
      </c>
      <c r="E7430" s="7" t="s">
        <v>7963</v>
      </c>
    </row>
    <row r="7431" spans="1:5" x14ac:dyDescent="0.2">
      <c r="A7431" s="7" t="s">
        <v>561</v>
      </c>
      <c r="B7431" s="7" t="s">
        <v>7787</v>
      </c>
      <c r="C7431" s="7" t="s">
        <v>770</v>
      </c>
      <c r="D7431" s="7" t="s">
        <v>98</v>
      </c>
      <c r="E7431" s="7" t="s">
        <v>7964</v>
      </c>
    </row>
    <row r="7432" spans="1:5" x14ac:dyDescent="0.2">
      <c r="A7432" s="7" t="s">
        <v>561</v>
      </c>
      <c r="B7432" s="7" t="s">
        <v>7787</v>
      </c>
      <c r="C7432" s="7" t="s">
        <v>776</v>
      </c>
      <c r="D7432" s="7" t="s">
        <v>42</v>
      </c>
      <c r="E7432" s="7" t="s">
        <v>7965</v>
      </c>
    </row>
    <row r="7433" spans="1:5" x14ac:dyDescent="0.2">
      <c r="A7433" s="7" t="s">
        <v>561</v>
      </c>
      <c r="B7433" s="7" t="s">
        <v>7787</v>
      </c>
      <c r="C7433" s="7" t="s">
        <v>772</v>
      </c>
      <c r="D7433" s="7" t="s">
        <v>53</v>
      </c>
      <c r="E7433" s="7" t="s">
        <v>7966</v>
      </c>
    </row>
    <row r="7434" spans="1:5" x14ac:dyDescent="0.2">
      <c r="A7434" s="7" t="s">
        <v>561</v>
      </c>
      <c r="B7434" s="7" t="s">
        <v>7787</v>
      </c>
      <c r="C7434" s="7" t="s">
        <v>774</v>
      </c>
      <c r="D7434" s="7" t="s">
        <v>34</v>
      </c>
      <c r="E7434" s="7" t="s">
        <v>7967</v>
      </c>
    </row>
    <row r="7435" spans="1:5" x14ac:dyDescent="0.2">
      <c r="A7435" s="7" t="s">
        <v>561</v>
      </c>
      <c r="B7435" s="7" t="s">
        <v>7787</v>
      </c>
      <c r="C7435" s="7" t="s">
        <v>778</v>
      </c>
      <c r="D7435" s="7" t="s">
        <v>26</v>
      </c>
      <c r="E7435" s="7" t="s">
        <v>7968</v>
      </c>
    </row>
    <row r="7436" spans="1:5" x14ac:dyDescent="0.2">
      <c r="A7436" s="7" t="s">
        <v>561</v>
      </c>
      <c r="B7436" s="7" t="s">
        <v>7787</v>
      </c>
      <c r="C7436" s="7" t="s">
        <v>780</v>
      </c>
      <c r="D7436" s="7" t="s">
        <v>45</v>
      </c>
      <c r="E7436" s="7" t="s">
        <v>7969</v>
      </c>
    </row>
    <row r="7437" spans="1:5" x14ac:dyDescent="0.2">
      <c r="A7437" s="7" t="s">
        <v>561</v>
      </c>
      <c r="B7437" s="7" t="s">
        <v>7787</v>
      </c>
      <c r="C7437" s="7" t="s">
        <v>782</v>
      </c>
      <c r="D7437" s="7" t="s">
        <v>23</v>
      </c>
      <c r="E7437" s="7" t="s">
        <v>7970</v>
      </c>
    </row>
    <row r="7438" spans="1:5" x14ac:dyDescent="0.2">
      <c r="A7438" s="7" t="s">
        <v>561</v>
      </c>
      <c r="B7438" s="7" t="s">
        <v>7787</v>
      </c>
      <c r="C7438" s="7" t="s">
        <v>784</v>
      </c>
      <c r="D7438" s="7" t="s">
        <v>98</v>
      </c>
      <c r="E7438" s="7" t="s">
        <v>7971</v>
      </c>
    </row>
    <row r="7439" spans="1:5" x14ac:dyDescent="0.2">
      <c r="A7439" s="7" t="s">
        <v>561</v>
      </c>
      <c r="B7439" s="7" t="s">
        <v>7787</v>
      </c>
      <c r="C7439" s="7" t="s">
        <v>786</v>
      </c>
      <c r="D7439" s="7" t="s">
        <v>26</v>
      </c>
      <c r="E7439" s="7" t="s">
        <v>7972</v>
      </c>
    </row>
    <row r="7440" spans="1:5" x14ac:dyDescent="0.2">
      <c r="A7440" s="7" t="s">
        <v>561</v>
      </c>
      <c r="B7440" s="7" t="s">
        <v>7787</v>
      </c>
      <c r="C7440" s="7" t="s">
        <v>788</v>
      </c>
      <c r="D7440" s="7" t="s">
        <v>29</v>
      </c>
      <c r="E7440" s="7" t="s">
        <v>7973</v>
      </c>
    </row>
    <row r="7441" spans="1:5" x14ac:dyDescent="0.2">
      <c r="A7441" s="7" t="s">
        <v>561</v>
      </c>
      <c r="B7441" s="7" t="s">
        <v>7787</v>
      </c>
      <c r="C7441" s="7" t="s">
        <v>790</v>
      </c>
      <c r="D7441" s="7" t="s">
        <v>34</v>
      </c>
      <c r="E7441" s="7" t="s">
        <v>7974</v>
      </c>
    </row>
    <row r="7442" spans="1:5" x14ac:dyDescent="0.2">
      <c r="A7442" s="7" t="s">
        <v>561</v>
      </c>
      <c r="B7442" s="7" t="s">
        <v>7787</v>
      </c>
      <c r="C7442" s="7" t="s">
        <v>794</v>
      </c>
      <c r="D7442" s="7" t="s">
        <v>23</v>
      </c>
      <c r="E7442" s="7" t="s">
        <v>7975</v>
      </c>
    </row>
    <row r="7443" spans="1:5" x14ac:dyDescent="0.2">
      <c r="A7443" s="7" t="s">
        <v>561</v>
      </c>
      <c r="B7443" s="7" t="s">
        <v>7787</v>
      </c>
      <c r="C7443" s="7" t="s">
        <v>796</v>
      </c>
      <c r="D7443" s="7" t="s">
        <v>37</v>
      </c>
      <c r="E7443" s="7" t="s">
        <v>7976</v>
      </c>
    </row>
    <row r="7444" spans="1:5" x14ac:dyDescent="0.2">
      <c r="A7444" s="7" t="s">
        <v>561</v>
      </c>
      <c r="B7444" s="7" t="s">
        <v>7787</v>
      </c>
      <c r="C7444" s="7" t="s">
        <v>798</v>
      </c>
      <c r="D7444" s="7" t="s">
        <v>53</v>
      </c>
      <c r="E7444" s="7" t="s">
        <v>7977</v>
      </c>
    </row>
    <row r="7445" spans="1:5" x14ac:dyDescent="0.2">
      <c r="A7445" s="7" t="s">
        <v>561</v>
      </c>
      <c r="B7445" s="7" t="s">
        <v>7787</v>
      </c>
      <c r="C7445" s="7" t="s">
        <v>800</v>
      </c>
      <c r="D7445" s="7" t="s">
        <v>42</v>
      </c>
      <c r="E7445" s="7" t="s">
        <v>7978</v>
      </c>
    </row>
    <row r="7446" spans="1:5" x14ac:dyDescent="0.2">
      <c r="A7446" s="7" t="s">
        <v>561</v>
      </c>
      <c r="B7446" s="7" t="s">
        <v>7787</v>
      </c>
      <c r="C7446" s="7" t="s">
        <v>802</v>
      </c>
      <c r="D7446" s="7" t="s">
        <v>48</v>
      </c>
      <c r="E7446" s="7" t="s">
        <v>7979</v>
      </c>
    </row>
    <row r="7447" spans="1:5" x14ac:dyDescent="0.2">
      <c r="A7447" s="7" t="s">
        <v>561</v>
      </c>
      <c r="B7447" s="7" t="s">
        <v>7787</v>
      </c>
      <c r="C7447" s="7" t="s">
        <v>804</v>
      </c>
      <c r="D7447" s="7" t="s">
        <v>34</v>
      </c>
      <c r="E7447" s="7" t="s">
        <v>7980</v>
      </c>
    </row>
    <row r="7448" spans="1:5" x14ac:dyDescent="0.2">
      <c r="A7448" s="7" t="s">
        <v>561</v>
      </c>
      <c r="B7448" s="7" t="s">
        <v>7787</v>
      </c>
      <c r="C7448" s="7" t="s">
        <v>1374</v>
      </c>
      <c r="D7448" s="7" t="s">
        <v>23</v>
      </c>
      <c r="E7448" s="7" t="s">
        <v>7981</v>
      </c>
    </row>
    <row r="7449" spans="1:5" x14ac:dyDescent="0.2">
      <c r="A7449" s="7" t="s">
        <v>561</v>
      </c>
      <c r="B7449" s="7" t="s">
        <v>7787</v>
      </c>
      <c r="C7449" s="7" t="s">
        <v>841</v>
      </c>
      <c r="D7449" s="7" t="s">
        <v>42</v>
      </c>
      <c r="E7449" s="7" t="s">
        <v>7982</v>
      </c>
    </row>
    <row r="7450" spans="1:5" x14ac:dyDescent="0.2">
      <c r="A7450" s="7" t="s">
        <v>561</v>
      </c>
      <c r="B7450" s="7" t="s">
        <v>7787</v>
      </c>
      <c r="C7450" s="7" t="s">
        <v>843</v>
      </c>
      <c r="D7450" s="7" t="s">
        <v>48</v>
      </c>
      <c r="E7450" s="7" t="s">
        <v>7983</v>
      </c>
    </row>
    <row r="7451" spans="1:5" x14ac:dyDescent="0.2">
      <c r="A7451" s="7" t="s">
        <v>561</v>
      </c>
      <c r="B7451" s="7" t="s">
        <v>7787</v>
      </c>
      <c r="C7451" s="7" t="s">
        <v>808</v>
      </c>
      <c r="D7451" s="7" t="s">
        <v>26</v>
      </c>
      <c r="E7451" s="7" t="s">
        <v>7984</v>
      </c>
    </row>
    <row r="7452" spans="1:5" x14ac:dyDescent="0.2">
      <c r="A7452" s="7" t="s">
        <v>561</v>
      </c>
      <c r="B7452" s="7" t="s">
        <v>7787</v>
      </c>
      <c r="C7452" s="7" t="s">
        <v>812</v>
      </c>
      <c r="D7452" s="7" t="s">
        <v>45</v>
      </c>
      <c r="E7452" s="7" t="s">
        <v>7985</v>
      </c>
    </row>
    <row r="7453" spans="1:5" x14ac:dyDescent="0.2">
      <c r="A7453" s="7" t="s">
        <v>561</v>
      </c>
      <c r="B7453" s="7" t="s">
        <v>7787</v>
      </c>
      <c r="C7453" s="7" t="s">
        <v>810</v>
      </c>
      <c r="D7453" s="7" t="s">
        <v>37</v>
      </c>
      <c r="E7453" s="7" t="s">
        <v>7986</v>
      </c>
    </row>
    <row r="7454" spans="1:5" x14ac:dyDescent="0.2">
      <c r="A7454" s="7" t="s">
        <v>561</v>
      </c>
      <c r="B7454" s="7" t="s">
        <v>7787</v>
      </c>
      <c r="C7454" s="7" t="s">
        <v>814</v>
      </c>
      <c r="D7454" s="7" t="s">
        <v>29</v>
      </c>
      <c r="E7454" s="7" t="s">
        <v>7987</v>
      </c>
    </row>
    <row r="7455" spans="1:5" x14ac:dyDescent="0.2">
      <c r="A7455" s="7" t="s">
        <v>561</v>
      </c>
      <c r="B7455" s="7" t="s">
        <v>7787</v>
      </c>
      <c r="C7455" s="7" t="s">
        <v>817</v>
      </c>
      <c r="D7455" s="7" t="s">
        <v>23</v>
      </c>
      <c r="E7455" s="7" t="s">
        <v>7988</v>
      </c>
    </row>
    <row r="7456" spans="1:5" x14ac:dyDescent="0.2">
      <c r="A7456" s="7" t="s">
        <v>561</v>
      </c>
      <c r="B7456" s="7" t="s">
        <v>7787</v>
      </c>
      <c r="C7456" s="7" t="s">
        <v>819</v>
      </c>
      <c r="D7456" s="7" t="s">
        <v>45</v>
      </c>
      <c r="E7456" s="7" t="s">
        <v>7989</v>
      </c>
    </row>
    <row r="7457" spans="1:5" x14ac:dyDescent="0.2">
      <c r="A7457" s="7" t="s">
        <v>561</v>
      </c>
      <c r="B7457" s="7" t="s">
        <v>7787</v>
      </c>
      <c r="C7457" s="7" t="s">
        <v>821</v>
      </c>
      <c r="D7457" s="7" t="s">
        <v>34</v>
      </c>
      <c r="E7457" s="7" t="s">
        <v>7990</v>
      </c>
    </row>
    <row r="7458" spans="1:5" x14ac:dyDescent="0.2">
      <c r="A7458" s="7" t="s">
        <v>561</v>
      </c>
      <c r="B7458" s="7" t="s">
        <v>7787</v>
      </c>
      <c r="C7458" s="7" t="s">
        <v>823</v>
      </c>
      <c r="D7458" s="7" t="s">
        <v>48</v>
      </c>
      <c r="E7458" s="7" t="s">
        <v>7991</v>
      </c>
    </row>
    <row r="7459" spans="1:5" x14ac:dyDescent="0.2">
      <c r="A7459" s="7" t="s">
        <v>561</v>
      </c>
      <c r="B7459" s="7" t="s">
        <v>7787</v>
      </c>
      <c r="C7459" s="7" t="s">
        <v>825</v>
      </c>
      <c r="D7459" s="7" t="s">
        <v>37</v>
      </c>
      <c r="E7459" s="7" t="s">
        <v>7992</v>
      </c>
    </row>
    <row r="7460" spans="1:5" x14ac:dyDescent="0.2">
      <c r="A7460" s="7" t="s">
        <v>561</v>
      </c>
      <c r="B7460" s="7" t="s">
        <v>7787</v>
      </c>
      <c r="C7460" s="7" t="s">
        <v>827</v>
      </c>
      <c r="D7460" s="7" t="s">
        <v>29</v>
      </c>
      <c r="E7460" s="7" t="s">
        <v>7993</v>
      </c>
    </row>
    <row r="7461" spans="1:5" x14ac:dyDescent="0.2">
      <c r="A7461" s="7" t="s">
        <v>561</v>
      </c>
      <c r="B7461" s="7" t="s">
        <v>7787</v>
      </c>
      <c r="C7461" s="7" t="s">
        <v>829</v>
      </c>
      <c r="D7461" s="7" t="s">
        <v>53</v>
      </c>
      <c r="E7461" s="7" t="s">
        <v>7994</v>
      </c>
    </row>
    <row r="7462" spans="1:5" x14ac:dyDescent="0.2">
      <c r="A7462" s="7" t="s">
        <v>561</v>
      </c>
      <c r="B7462" s="7" t="s">
        <v>7787</v>
      </c>
      <c r="C7462" s="7" t="s">
        <v>831</v>
      </c>
      <c r="D7462" s="7" t="s">
        <v>42</v>
      </c>
      <c r="E7462" s="7" t="s">
        <v>7995</v>
      </c>
    </row>
    <row r="7463" spans="1:5" x14ac:dyDescent="0.2">
      <c r="A7463" s="7" t="s">
        <v>561</v>
      </c>
      <c r="B7463" s="7" t="s">
        <v>7787</v>
      </c>
      <c r="C7463" s="7" t="s">
        <v>833</v>
      </c>
      <c r="D7463" s="7" t="s">
        <v>26</v>
      </c>
      <c r="E7463" s="7" t="s">
        <v>7996</v>
      </c>
    </row>
    <row r="7464" spans="1:5" x14ac:dyDescent="0.2">
      <c r="A7464" s="7" t="s">
        <v>561</v>
      </c>
      <c r="B7464" s="7" t="s">
        <v>7787</v>
      </c>
      <c r="C7464" s="7" t="s">
        <v>835</v>
      </c>
      <c r="D7464" s="7" t="s">
        <v>98</v>
      </c>
      <c r="E7464" s="7" t="s">
        <v>7997</v>
      </c>
    </row>
    <row r="7465" spans="1:5" x14ac:dyDescent="0.2">
      <c r="A7465" s="7" t="s">
        <v>561</v>
      </c>
      <c r="B7465" s="7" t="s">
        <v>7787</v>
      </c>
      <c r="C7465" s="7" t="s">
        <v>837</v>
      </c>
      <c r="D7465" s="7" t="s">
        <v>48</v>
      </c>
      <c r="E7465" s="7" t="s">
        <v>7998</v>
      </c>
    </row>
    <row r="7466" spans="1:5" x14ac:dyDescent="0.2">
      <c r="A7466" s="7" t="s">
        <v>561</v>
      </c>
      <c r="B7466" s="7" t="s">
        <v>7787</v>
      </c>
      <c r="C7466" s="7" t="s">
        <v>847</v>
      </c>
      <c r="D7466" s="7" t="s">
        <v>42</v>
      </c>
      <c r="E7466" s="7" t="s">
        <v>2531</v>
      </c>
    </row>
    <row r="7467" spans="1:5" x14ac:dyDescent="0.2">
      <c r="A7467" s="7" t="s">
        <v>561</v>
      </c>
      <c r="B7467" s="7" t="s">
        <v>7787</v>
      </c>
      <c r="C7467" s="7" t="s">
        <v>845</v>
      </c>
      <c r="D7467" s="7" t="s">
        <v>23</v>
      </c>
      <c r="E7467" s="7" t="s">
        <v>7999</v>
      </c>
    </row>
    <row r="7468" spans="1:5" x14ac:dyDescent="0.2">
      <c r="A7468" s="7" t="s">
        <v>561</v>
      </c>
      <c r="B7468" s="7" t="s">
        <v>7787</v>
      </c>
      <c r="C7468" s="7" t="s">
        <v>1397</v>
      </c>
      <c r="D7468" s="7" t="s">
        <v>29</v>
      </c>
      <c r="E7468" s="7" t="s">
        <v>8000</v>
      </c>
    </row>
    <row r="7469" spans="1:5" x14ac:dyDescent="0.2">
      <c r="A7469" s="7" t="s">
        <v>561</v>
      </c>
      <c r="B7469" s="7" t="s">
        <v>7787</v>
      </c>
      <c r="C7469" s="7" t="s">
        <v>851</v>
      </c>
      <c r="D7469" s="7" t="s">
        <v>26</v>
      </c>
      <c r="E7469" s="7" t="s">
        <v>8001</v>
      </c>
    </row>
    <row r="7470" spans="1:5" x14ac:dyDescent="0.2">
      <c r="A7470" s="7" t="s">
        <v>561</v>
      </c>
      <c r="B7470" s="7" t="s">
        <v>7787</v>
      </c>
      <c r="C7470" s="7" t="s">
        <v>853</v>
      </c>
      <c r="D7470" s="7" t="s">
        <v>98</v>
      </c>
      <c r="E7470" s="7" t="s">
        <v>8002</v>
      </c>
    </row>
    <row r="7471" spans="1:5" x14ac:dyDescent="0.2">
      <c r="A7471" s="7" t="s">
        <v>561</v>
      </c>
      <c r="B7471" s="7" t="s">
        <v>7787</v>
      </c>
      <c r="C7471" s="7" t="s">
        <v>849</v>
      </c>
      <c r="D7471" s="7" t="s">
        <v>45</v>
      </c>
      <c r="E7471" s="7" t="s">
        <v>8003</v>
      </c>
    </row>
    <row r="7472" spans="1:5" x14ac:dyDescent="0.2">
      <c r="A7472" s="7" t="s">
        <v>561</v>
      </c>
      <c r="B7472" s="7" t="s">
        <v>7787</v>
      </c>
      <c r="C7472" s="7" t="s">
        <v>856</v>
      </c>
      <c r="D7472" s="7" t="s">
        <v>37</v>
      </c>
      <c r="E7472" s="7" t="s">
        <v>8004</v>
      </c>
    </row>
    <row r="7473" spans="1:5" x14ac:dyDescent="0.2">
      <c r="A7473" s="7" t="s">
        <v>561</v>
      </c>
      <c r="B7473" s="7" t="s">
        <v>7787</v>
      </c>
      <c r="C7473" s="7" t="s">
        <v>858</v>
      </c>
      <c r="D7473" s="7" t="s">
        <v>53</v>
      </c>
      <c r="E7473" s="7" t="s">
        <v>8005</v>
      </c>
    </row>
    <row r="7474" spans="1:5" x14ac:dyDescent="0.2">
      <c r="A7474" s="7" t="s">
        <v>561</v>
      </c>
      <c r="B7474" s="7" t="s">
        <v>7787</v>
      </c>
      <c r="C7474" s="7" t="s">
        <v>861</v>
      </c>
      <c r="D7474" s="7" t="s">
        <v>34</v>
      </c>
      <c r="E7474" s="7" t="s">
        <v>8006</v>
      </c>
    </row>
    <row r="7475" spans="1:5" x14ac:dyDescent="0.2">
      <c r="A7475" s="7" t="s">
        <v>561</v>
      </c>
      <c r="B7475" s="7" t="s">
        <v>7787</v>
      </c>
      <c r="C7475" s="7" t="s">
        <v>792</v>
      </c>
      <c r="D7475" s="7" t="s">
        <v>45</v>
      </c>
      <c r="E7475" s="7" t="s">
        <v>8007</v>
      </c>
    </row>
    <row r="7476" spans="1:5" x14ac:dyDescent="0.2">
      <c r="A7476" s="7" t="s">
        <v>561</v>
      </c>
      <c r="B7476" s="7" t="s">
        <v>7787</v>
      </c>
      <c r="C7476" s="7" t="s">
        <v>863</v>
      </c>
      <c r="D7476" s="7" t="s">
        <v>29</v>
      </c>
      <c r="E7476" s="7" t="s">
        <v>8008</v>
      </c>
    </row>
    <row r="7477" spans="1:5" x14ac:dyDescent="0.2">
      <c r="A7477" s="7" t="s">
        <v>561</v>
      </c>
      <c r="B7477" s="7" t="s">
        <v>7787</v>
      </c>
      <c r="C7477" s="7" t="s">
        <v>839</v>
      </c>
      <c r="D7477" s="7" t="s">
        <v>37</v>
      </c>
      <c r="E7477" s="7" t="s">
        <v>8009</v>
      </c>
    </row>
    <row r="7478" spans="1:5" x14ac:dyDescent="0.2">
      <c r="A7478" s="7" t="s">
        <v>561</v>
      </c>
      <c r="B7478" s="7" t="s">
        <v>7787</v>
      </c>
      <c r="C7478" s="7" t="s">
        <v>865</v>
      </c>
      <c r="D7478" s="7" t="s">
        <v>48</v>
      </c>
      <c r="E7478" s="7" t="s">
        <v>1100</v>
      </c>
    </row>
    <row r="7479" spans="1:5" x14ac:dyDescent="0.2">
      <c r="A7479" s="7" t="s">
        <v>20</v>
      </c>
      <c r="B7479" s="7" t="s">
        <v>8010</v>
      </c>
      <c r="C7479" s="7" t="s">
        <v>25</v>
      </c>
      <c r="D7479" s="7" t="s">
        <v>45</v>
      </c>
      <c r="E7479" s="7" t="s">
        <v>8011</v>
      </c>
    </row>
    <row r="7480" spans="1:5" x14ac:dyDescent="0.2">
      <c r="A7480" s="7" t="s">
        <v>20</v>
      </c>
      <c r="B7480" s="7" t="s">
        <v>8010</v>
      </c>
      <c r="C7480" s="7" t="s">
        <v>28</v>
      </c>
      <c r="D7480" s="7" t="s">
        <v>34</v>
      </c>
      <c r="E7480" s="7" t="s">
        <v>8012</v>
      </c>
    </row>
    <row r="7481" spans="1:5" x14ac:dyDescent="0.2">
      <c r="A7481" s="7" t="s">
        <v>20</v>
      </c>
      <c r="B7481" s="7" t="s">
        <v>8010</v>
      </c>
      <c r="C7481" s="7" t="s">
        <v>3337</v>
      </c>
      <c r="D7481" s="7" t="s">
        <v>29</v>
      </c>
      <c r="E7481" s="7" t="s">
        <v>8013</v>
      </c>
    </row>
    <row r="7482" spans="1:5" x14ac:dyDescent="0.2">
      <c r="A7482" s="7" t="s">
        <v>20</v>
      </c>
      <c r="B7482" s="7" t="s">
        <v>8010</v>
      </c>
      <c r="C7482" s="7" t="s">
        <v>3223</v>
      </c>
      <c r="D7482" s="7" t="s">
        <v>26</v>
      </c>
      <c r="E7482" s="7" t="s">
        <v>8014</v>
      </c>
    </row>
    <row r="7483" spans="1:5" x14ac:dyDescent="0.2">
      <c r="A7483" s="7" t="s">
        <v>20</v>
      </c>
      <c r="B7483" s="7" t="s">
        <v>8010</v>
      </c>
      <c r="C7483" s="7" t="s">
        <v>33</v>
      </c>
      <c r="D7483" s="7" t="s">
        <v>48</v>
      </c>
      <c r="E7483" s="7" t="s">
        <v>8015</v>
      </c>
    </row>
    <row r="7484" spans="1:5" x14ac:dyDescent="0.2">
      <c r="A7484" s="7" t="s">
        <v>20</v>
      </c>
      <c r="B7484" s="7" t="s">
        <v>8010</v>
      </c>
      <c r="C7484" s="7" t="s">
        <v>44</v>
      </c>
      <c r="D7484" s="7" t="s">
        <v>37</v>
      </c>
      <c r="E7484" s="7" t="s">
        <v>8016</v>
      </c>
    </row>
    <row r="7485" spans="1:5" x14ac:dyDescent="0.2">
      <c r="A7485" s="7" t="s">
        <v>20</v>
      </c>
      <c r="B7485" s="7" t="s">
        <v>8010</v>
      </c>
      <c r="C7485" s="7" t="s">
        <v>140</v>
      </c>
      <c r="D7485" s="7" t="s">
        <v>29</v>
      </c>
      <c r="E7485" s="7" t="s">
        <v>8017</v>
      </c>
    </row>
    <row r="7486" spans="1:5" x14ac:dyDescent="0.2">
      <c r="A7486" s="7" t="s">
        <v>20</v>
      </c>
      <c r="B7486" s="7" t="s">
        <v>8010</v>
      </c>
      <c r="C7486" s="7" t="s">
        <v>36</v>
      </c>
      <c r="D7486" s="7" t="s">
        <v>53</v>
      </c>
      <c r="E7486" s="7" t="s">
        <v>8018</v>
      </c>
    </row>
    <row r="7487" spans="1:5" x14ac:dyDescent="0.2">
      <c r="A7487" s="7" t="s">
        <v>20</v>
      </c>
      <c r="B7487" s="7" t="s">
        <v>8010</v>
      </c>
      <c r="C7487" s="7" t="s">
        <v>358</v>
      </c>
      <c r="D7487" s="7" t="s">
        <v>53</v>
      </c>
      <c r="E7487" s="7" t="s">
        <v>8019</v>
      </c>
    </row>
    <row r="7488" spans="1:5" x14ac:dyDescent="0.2">
      <c r="A7488" s="7" t="s">
        <v>20</v>
      </c>
      <c r="B7488" s="7" t="s">
        <v>8010</v>
      </c>
      <c r="C7488" s="7" t="s">
        <v>47</v>
      </c>
      <c r="D7488" s="7" t="s">
        <v>98</v>
      </c>
      <c r="E7488" s="7" t="s">
        <v>8020</v>
      </c>
    </row>
    <row r="7489" spans="1:5" x14ac:dyDescent="0.2">
      <c r="A7489" s="7" t="s">
        <v>20</v>
      </c>
      <c r="B7489" s="7" t="s">
        <v>8010</v>
      </c>
      <c r="C7489" s="7" t="s">
        <v>3332</v>
      </c>
      <c r="D7489" s="7" t="s">
        <v>34</v>
      </c>
      <c r="E7489" s="7" t="s">
        <v>8021</v>
      </c>
    </row>
    <row r="7490" spans="1:5" x14ac:dyDescent="0.2">
      <c r="A7490" s="7" t="s">
        <v>20</v>
      </c>
      <c r="B7490" s="7" t="s">
        <v>8010</v>
      </c>
      <c r="C7490" s="7" t="s">
        <v>50</v>
      </c>
      <c r="D7490" s="7" t="s">
        <v>48</v>
      </c>
      <c r="E7490" s="7" t="s">
        <v>8022</v>
      </c>
    </row>
    <row r="7491" spans="1:5" x14ac:dyDescent="0.2">
      <c r="A7491" s="7" t="s">
        <v>20</v>
      </c>
      <c r="B7491" s="7" t="s">
        <v>8010</v>
      </c>
      <c r="C7491" s="7" t="s">
        <v>52</v>
      </c>
      <c r="D7491" s="7" t="s">
        <v>42</v>
      </c>
      <c r="E7491" s="7" t="s">
        <v>8023</v>
      </c>
    </row>
    <row r="7492" spans="1:5" x14ac:dyDescent="0.2">
      <c r="A7492" s="7" t="s">
        <v>20</v>
      </c>
      <c r="B7492" s="7" t="s">
        <v>8010</v>
      </c>
      <c r="C7492" s="7" t="s">
        <v>67</v>
      </c>
      <c r="D7492" s="7" t="s">
        <v>98</v>
      </c>
      <c r="E7492" s="7" t="s">
        <v>8024</v>
      </c>
    </row>
    <row r="7493" spans="1:5" x14ac:dyDescent="0.2">
      <c r="A7493" s="7" t="s">
        <v>20</v>
      </c>
      <c r="B7493" s="7" t="s">
        <v>8010</v>
      </c>
      <c r="C7493" s="7" t="s">
        <v>41</v>
      </c>
      <c r="D7493" s="7" t="s">
        <v>26</v>
      </c>
      <c r="E7493" s="7" t="s">
        <v>8025</v>
      </c>
    </row>
    <row r="7494" spans="1:5" x14ac:dyDescent="0.2">
      <c r="A7494" s="7" t="s">
        <v>20</v>
      </c>
      <c r="B7494" s="7" t="s">
        <v>8010</v>
      </c>
      <c r="C7494" s="7" t="s">
        <v>352</v>
      </c>
      <c r="D7494" s="7" t="s">
        <v>48</v>
      </c>
      <c r="E7494" s="7" t="s">
        <v>8026</v>
      </c>
    </row>
    <row r="7495" spans="1:5" x14ac:dyDescent="0.2">
      <c r="A7495" s="7" t="s">
        <v>20</v>
      </c>
      <c r="B7495" s="7" t="s">
        <v>8010</v>
      </c>
      <c r="C7495" s="7" t="s">
        <v>226</v>
      </c>
      <c r="D7495" s="7" t="s">
        <v>42</v>
      </c>
      <c r="E7495" s="7" t="s">
        <v>8027</v>
      </c>
    </row>
    <row r="7496" spans="1:5" x14ac:dyDescent="0.2">
      <c r="A7496" s="7" t="s">
        <v>20</v>
      </c>
      <c r="B7496" s="7" t="s">
        <v>8010</v>
      </c>
      <c r="C7496" s="7" t="s">
        <v>149</v>
      </c>
      <c r="D7496" s="7" t="s">
        <v>23</v>
      </c>
      <c r="E7496" s="7" t="s">
        <v>8028</v>
      </c>
    </row>
    <row r="7497" spans="1:5" x14ac:dyDescent="0.2">
      <c r="A7497" s="7" t="s">
        <v>20</v>
      </c>
      <c r="B7497" s="7" t="s">
        <v>8010</v>
      </c>
      <c r="C7497" s="7" t="s">
        <v>356</v>
      </c>
      <c r="D7497" s="7" t="s">
        <v>26</v>
      </c>
      <c r="E7497" s="7" t="s">
        <v>8029</v>
      </c>
    </row>
    <row r="7498" spans="1:5" x14ac:dyDescent="0.2">
      <c r="A7498" s="7" t="s">
        <v>20</v>
      </c>
      <c r="B7498" s="7" t="s">
        <v>8010</v>
      </c>
      <c r="C7498" s="7" t="s">
        <v>55</v>
      </c>
      <c r="D7498" s="7" t="s">
        <v>29</v>
      </c>
      <c r="E7498" s="7" t="s">
        <v>8030</v>
      </c>
    </row>
    <row r="7499" spans="1:5" x14ac:dyDescent="0.2">
      <c r="A7499" s="7" t="s">
        <v>20</v>
      </c>
      <c r="B7499" s="7" t="s">
        <v>8010</v>
      </c>
      <c r="C7499" s="7" t="s">
        <v>57</v>
      </c>
      <c r="D7499" s="7" t="s">
        <v>26</v>
      </c>
      <c r="E7499" s="7" t="s">
        <v>8031</v>
      </c>
    </row>
    <row r="7500" spans="1:5" x14ac:dyDescent="0.2">
      <c r="A7500" s="7" t="s">
        <v>20</v>
      </c>
      <c r="B7500" s="7" t="s">
        <v>8010</v>
      </c>
      <c r="C7500" s="7" t="s">
        <v>153</v>
      </c>
      <c r="D7500" s="7" t="s">
        <v>98</v>
      </c>
      <c r="E7500" s="7" t="s">
        <v>8032</v>
      </c>
    </row>
    <row r="7501" spans="1:5" x14ac:dyDescent="0.2">
      <c r="A7501" s="7" t="s">
        <v>20</v>
      </c>
      <c r="B7501" s="7" t="s">
        <v>8010</v>
      </c>
      <c r="C7501" s="7" t="s">
        <v>354</v>
      </c>
      <c r="D7501" s="7" t="s">
        <v>37</v>
      </c>
      <c r="E7501" s="7" t="s">
        <v>8033</v>
      </c>
    </row>
    <row r="7502" spans="1:5" x14ac:dyDescent="0.2">
      <c r="A7502" s="7" t="s">
        <v>20</v>
      </c>
      <c r="B7502" s="7" t="s">
        <v>8010</v>
      </c>
      <c r="C7502" s="7" t="s">
        <v>59</v>
      </c>
      <c r="D7502" s="7" t="s">
        <v>45</v>
      </c>
      <c r="E7502" s="7" t="s">
        <v>8034</v>
      </c>
    </row>
    <row r="7503" spans="1:5" x14ac:dyDescent="0.2">
      <c r="A7503" s="7" t="s">
        <v>20</v>
      </c>
      <c r="B7503" s="7" t="s">
        <v>8010</v>
      </c>
      <c r="C7503" s="7" t="s">
        <v>61</v>
      </c>
      <c r="D7503" s="7" t="s">
        <v>37</v>
      </c>
      <c r="E7503" s="7" t="s">
        <v>8035</v>
      </c>
    </row>
    <row r="7504" spans="1:5" x14ac:dyDescent="0.2">
      <c r="A7504" s="7" t="s">
        <v>20</v>
      </c>
      <c r="B7504" s="7" t="s">
        <v>8010</v>
      </c>
      <c r="C7504" s="7" t="s">
        <v>130</v>
      </c>
      <c r="D7504" s="7" t="s">
        <v>53</v>
      </c>
      <c r="E7504" s="7" t="s">
        <v>8036</v>
      </c>
    </row>
    <row r="7505" spans="1:5" x14ac:dyDescent="0.2">
      <c r="A7505" s="7" t="s">
        <v>20</v>
      </c>
      <c r="B7505" s="7" t="s">
        <v>8010</v>
      </c>
      <c r="C7505" s="7" t="s">
        <v>79</v>
      </c>
      <c r="D7505" s="7" t="s">
        <v>34</v>
      </c>
      <c r="E7505" s="7" t="s">
        <v>8037</v>
      </c>
    </row>
    <row r="7506" spans="1:5" x14ac:dyDescent="0.2">
      <c r="A7506" s="7" t="s">
        <v>20</v>
      </c>
      <c r="B7506" s="7" t="s">
        <v>8010</v>
      </c>
      <c r="C7506" s="7" t="s">
        <v>81</v>
      </c>
      <c r="D7506" s="7" t="s">
        <v>29</v>
      </c>
      <c r="E7506" s="7" t="s">
        <v>8038</v>
      </c>
    </row>
    <row r="7507" spans="1:5" x14ac:dyDescent="0.2">
      <c r="A7507" s="7" t="s">
        <v>20</v>
      </c>
      <c r="B7507" s="7" t="s">
        <v>8010</v>
      </c>
      <c r="C7507" s="7" t="s">
        <v>63</v>
      </c>
      <c r="D7507" s="7" t="s">
        <v>37</v>
      </c>
      <c r="E7507" s="7" t="s">
        <v>8039</v>
      </c>
    </row>
    <row r="7508" spans="1:5" x14ac:dyDescent="0.2">
      <c r="A7508" s="7" t="s">
        <v>20</v>
      </c>
      <c r="B7508" s="7" t="s">
        <v>8010</v>
      </c>
      <c r="C7508" s="7" t="s">
        <v>75</v>
      </c>
      <c r="D7508" s="7" t="s">
        <v>48</v>
      </c>
      <c r="E7508" s="7" t="s">
        <v>8040</v>
      </c>
    </row>
    <row r="7509" spans="1:5" x14ac:dyDescent="0.2">
      <c r="A7509" s="7" t="s">
        <v>20</v>
      </c>
      <c r="B7509" s="7" t="s">
        <v>8010</v>
      </c>
      <c r="C7509" s="7" t="s">
        <v>167</v>
      </c>
      <c r="D7509" s="7" t="s">
        <v>42</v>
      </c>
      <c r="E7509" s="7" t="s">
        <v>8041</v>
      </c>
    </row>
    <row r="7510" spans="1:5" x14ac:dyDescent="0.2">
      <c r="A7510" s="7" t="s">
        <v>20</v>
      </c>
      <c r="B7510" s="7" t="s">
        <v>8010</v>
      </c>
      <c r="C7510" s="7" t="s">
        <v>77</v>
      </c>
      <c r="D7510" s="7" t="s">
        <v>26</v>
      </c>
      <c r="E7510" s="7" t="s">
        <v>8042</v>
      </c>
    </row>
    <row r="7511" spans="1:5" x14ac:dyDescent="0.2">
      <c r="A7511" s="7" t="s">
        <v>20</v>
      </c>
      <c r="B7511" s="7" t="s">
        <v>8010</v>
      </c>
      <c r="C7511" s="7" t="s">
        <v>83</v>
      </c>
      <c r="D7511" s="7" t="s">
        <v>45</v>
      </c>
      <c r="E7511" s="7" t="s">
        <v>8043</v>
      </c>
    </row>
    <row r="7512" spans="1:5" x14ac:dyDescent="0.2">
      <c r="A7512" s="7" t="s">
        <v>20</v>
      </c>
      <c r="B7512" s="7" t="s">
        <v>8010</v>
      </c>
      <c r="C7512" s="7" t="s">
        <v>87</v>
      </c>
      <c r="D7512" s="7" t="s">
        <v>26</v>
      </c>
      <c r="E7512" s="7" t="s">
        <v>8044</v>
      </c>
    </row>
    <row r="7513" spans="1:5" x14ac:dyDescent="0.2">
      <c r="A7513" s="7" t="s">
        <v>20</v>
      </c>
      <c r="B7513" s="7" t="s">
        <v>8010</v>
      </c>
      <c r="C7513" s="7" t="s">
        <v>89</v>
      </c>
      <c r="D7513" s="7" t="s">
        <v>29</v>
      </c>
      <c r="E7513" s="7" t="s">
        <v>8045</v>
      </c>
    </row>
    <row r="7514" spans="1:5" x14ac:dyDescent="0.2">
      <c r="A7514" s="7" t="s">
        <v>20</v>
      </c>
      <c r="B7514" s="7" t="s">
        <v>8010</v>
      </c>
      <c r="C7514" s="7" t="s">
        <v>91</v>
      </c>
      <c r="D7514" s="7" t="s">
        <v>37</v>
      </c>
      <c r="E7514" s="7" t="s">
        <v>8046</v>
      </c>
    </row>
    <row r="7515" spans="1:5" x14ac:dyDescent="0.2">
      <c r="A7515" s="7" t="s">
        <v>20</v>
      </c>
      <c r="B7515" s="7" t="s">
        <v>8010</v>
      </c>
      <c r="C7515" s="7" t="s">
        <v>93</v>
      </c>
      <c r="D7515" s="7" t="s">
        <v>34</v>
      </c>
      <c r="E7515" s="7" t="s">
        <v>8047</v>
      </c>
    </row>
    <row r="7516" spans="1:5" x14ac:dyDescent="0.2">
      <c r="A7516" s="7" t="s">
        <v>20</v>
      </c>
      <c r="B7516" s="7" t="s">
        <v>8010</v>
      </c>
      <c r="C7516" s="7" t="s">
        <v>100</v>
      </c>
      <c r="D7516" s="7" t="s">
        <v>45</v>
      </c>
      <c r="E7516" s="7" t="s">
        <v>8048</v>
      </c>
    </row>
    <row r="7517" spans="1:5" x14ac:dyDescent="0.2">
      <c r="A7517" s="7" t="s">
        <v>20</v>
      </c>
      <c r="B7517" s="7" t="s">
        <v>8010</v>
      </c>
      <c r="C7517" s="7" t="s">
        <v>244</v>
      </c>
      <c r="D7517" s="7" t="s">
        <v>53</v>
      </c>
      <c r="E7517" s="7" t="s">
        <v>8049</v>
      </c>
    </row>
    <row r="7518" spans="1:5" x14ac:dyDescent="0.2">
      <c r="A7518" s="7" t="s">
        <v>20</v>
      </c>
      <c r="B7518" s="7" t="s">
        <v>8010</v>
      </c>
      <c r="C7518" s="7" t="s">
        <v>169</v>
      </c>
      <c r="D7518" s="7" t="s">
        <v>23</v>
      </c>
      <c r="E7518" s="7" t="s">
        <v>8050</v>
      </c>
    </row>
    <row r="7519" spans="1:5" x14ac:dyDescent="0.2">
      <c r="A7519" s="7" t="s">
        <v>20</v>
      </c>
      <c r="B7519" s="7" t="s">
        <v>8010</v>
      </c>
      <c r="C7519" s="7" t="s">
        <v>85</v>
      </c>
      <c r="D7519" s="7" t="s">
        <v>98</v>
      </c>
      <c r="E7519" s="7" t="s">
        <v>8051</v>
      </c>
    </row>
    <row r="7520" spans="1:5" x14ac:dyDescent="0.2">
      <c r="A7520" s="7" t="s">
        <v>20</v>
      </c>
      <c r="B7520" s="7" t="s">
        <v>8010</v>
      </c>
      <c r="C7520" s="7" t="s">
        <v>1693</v>
      </c>
      <c r="D7520" s="7" t="s">
        <v>23</v>
      </c>
      <c r="E7520" s="7" t="s">
        <v>8052</v>
      </c>
    </row>
    <row r="7521" spans="1:5" x14ac:dyDescent="0.2">
      <c r="A7521" s="7" t="s">
        <v>20</v>
      </c>
      <c r="B7521" s="7" t="s">
        <v>8010</v>
      </c>
      <c r="C7521" s="7" t="s">
        <v>178</v>
      </c>
      <c r="D7521" s="7" t="s">
        <v>23</v>
      </c>
      <c r="E7521" s="7" t="s">
        <v>8053</v>
      </c>
    </row>
    <row r="7522" spans="1:5" x14ac:dyDescent="0.2">
      <c r="A7522" s="7" t="s">
        <v>20</v>
      </c>
      <c r="B7522" s="7" t="s">
        <v>8010</v>
      </c>
      <c r="C7522" s="7" t="s">
        <v>95</v>
      </c>
      <c r="D7522" s="7" t="s">
        <v>37</v>
      </c>
      <c r="E7522" s="7" t="s">
        <v>8054</v>
      </c>
    </row>
    <row r="7523" spans="1:5" x14ac:dyDescent="0.2">
      <c r="A7523" s="7" t="s">
        <v>20</v>
      </c>
      <c r="B7523" s="7" t="s">
        <v>8010</v>
      </c>
      <c r="C7523" s="7" t="s">
        <v>39</v>
      </c>
      <c r="D7523" s="7" t="s">
        <v>53</v>
      </c>
      <c r="E7523" s="7" t="s">
        <v>8055</v>
      </c>
    </row>
    <row r="7524" spans="1:5" x14ac:dyDescent="0.2">
      <c r="A7524" s="7" t="s">
        <v>20</v>
      </c>
      <c r="B7524" s="7" t="s">
        <v>8010</v>
      </c>
      <c r="C7524" s="7" t="s">
        <v>182</v>
      </c>
      <c r="D7524" s="7" t="s">
        <v>42</v>
      </c>
      <c r="E7524" s="7" t="s">
        <v>8056</v>
      </c>
    </row>
    <row r="7525" spans="1:5" x14ac:dyDescent="0.2">
      <c r="A7525" s="7" t="s">
        <v>20</v>
      </c>
      <c r="B7525" s="7" t="s">
        <v>8010</v>
      </c>
      <c r="C7525" s="7" t="s">
        <v>102</v>
      </c>
      <c r="D7525" s="7" t="s">
        <v>48</v>
      </c>
      <c r="E7525" s="7" t="s">
        <v>8057</v>
      </c>
    </row>
    <row r="7526" spans="1:5" x14ac:dyDescent="0.2">
      <c r="A7526" s="7" t="s">
        <v>20</v>
      </c>
      <c r="B7526" s="7" t="s">
        <v>8010</v>
      </c>
      <c r="C7526" s="7" t="s">
        <v>185</v>
      </c>
      <c r="D7526" s="7" t="s">
        <v>34</v>
      </c>
      <c r="E7526" s="7" t="s">
        <v>8058</v>
      </c>
    </row>
    <row r="7527" spans="1:5" x14ac:dyDescent="0.2">
      <c r="A7527" s="7" t="s">
        <v>20</v>
      </c>
      <c r="B7527" s="7" t="s">
        <v>8010</v>
      </c>
      <c r="C7527" s="7" t="s">
        <v>104</v>
      </c>
      <c r="D7527" s="7" t="s">
        <v>53</v>
      </c>
      <c r="E7527" s="7" t="s">
        <v>8059</v>
      </c>
    </row>
    <row r="7528" spans="1:5" x14ac:dyDescent="0.2">
      <c r="A7528" s="7" t="s">
        <v>20</v>
      </c>
      <c r="B7528" s="7" t="s">
        <v>8010</v>
      </c>
      <c r="C7528" s="7" t="s">
        <v>71</v>
      </c>
      <c r="D7528" s="7" t="s">
        <v>26</v>
      </c>
      <c r="E7528" s="7" t="s">
        <v>8060</v>
      </c>
    </row>
    <row r="7529" spans="1:5" x14ac:dyDescent="0.2">
      <c r="A7529" s="7" t="s">
        <v>20</v>
      </c>
      <c r="B7529" s="7" t="s">
        <v>8010</v>
      </c>
      <c r="C7529" s="7" t="s">
        <v>110</v>
      </c>
      <c r="D7529" s="7" t="s">
        <v>42</v>
      </c>
      <c r="E7529" s="7" t="s">
        <v>8061</v>
      </c>
    </row>
    <row r="7530" spans="1:5" x14ac:dyDescent="0.2">
      <c r="A7530" s="7" t="s">
        <v>20</v>
      </c>
      <c r="B7530" s="7" t="s">
        <v>8010</v>
      </c>
      <c r="C7530" s="7" t="s">
        <v>69</v>
      </c>
      <c r="D7530" s="7" t="s">
        <v>45</v>
      </c>
      <c r="E7530" s="7" t="s">
        <v>8062</v>
      </c>
    </row>
    <row r="7531" spans="1:5" x14ac:dyDescent="0.2">
      <c r="A7531" s="7" t="s">
        <v>20</v>
      </c>
      <c r="B7531" s="7" t="s">
        <v>8010</v>
      </c>
      <c r="C7531" s="7" t="s">
        <v>106</v>
      </c>
      <c r="D7531" s="7" t="s">
        <v>98</v>
      </c>
      <c r="E7531" s="7" t="s">
        <v>8063</v>
      </c>
    </row>
    <row r="7532" spans="1:5" x14ac:dyDescent="0.2">
      <c r="A7532" s="7" t="s">
        <v>20</v>
      </c>
      <c r="B7532" s="7" t="s">
        <v>8010</v>
      </c>
      <c r="C7532" s="7" t="s">
        <v>108</v>
      </c>
      <c r="D7532" s="7" t="s">
        <v>23</v>
      </c>
      <c r="E7532" s="7" t="s">
        <v>8064</v>
      </c>
    </row>
    <row r="7533" spans="1:5" x14ac:dyDescent="0.2">
      <c r="A7533" s="7" t="s">
        <v>20</v>
      </c>
      <c r="B7533" s="7" t="s">
        <v>8010</v>
      </c>
      <c r="C7533" s="7" t="s">
        <v>191</v>
      </c>
      <c r="D7533" s="7" t="s">
        <v>48</v>
      </c>
      <c r="E7533" s="7" t="s">
        <v>8065</v>
      </c>
    </row>
    <row r="7534" spans="1:5" x14ac:dyDescent="0.2">
      <c r="A7534" s="7" t="s">
        <v>20</v>
      </c>
      <c r="B7534" s="7" t="s">
        <v>8010</v>
      </c>
      <c r="C7534" s="7" t="s">
        <v>195</v>
      </c>
      <c r="D7534" s="7" t="s">
        <v>37</v>
      </c>
      <c r="E7534" s="7" t="s">
        <v>8066</v>
      </c>
    </row>
    <row r="7535" spans="1:5" x14ac:dyDescent="0.2">
      <c r="A7535" s="7" t="s">
        <v>20</v>
      </c>
      <c r="B7535" s="7" t="s">
        <v>8010</v>
      </c>
      <c r="C7535" s="7" t="s">
        <v>360</v>
      </c>
      <c r="D7535" s="7" t="s">
        <v>98</v>
      </c>
      <c r="E7535" s="7" t="s">
        <v>8067</v>
      </c>
    </row>
    <row r="7536" spans="1:5" x14ac:dyDescent="0.2">
      <c r="A7536" s="7" t="s">
        <v>20</v>
      </c>
      <c r="B7536" s="7" t="s">
        <v>8010</v>
      </c>
      <c r="C7536" s="7" t="s">
        <v>31</v>
      </c>
      <c r="D7536" s="7" t="s">
        <v>29</v>
      </c>
      <c r="E7536" s="7" t="s">
        <v>8068</v>
      </c>
    </row>
    <row r="7537" spans="1:5" x14ac:dyDescent="0.2">
      <c r="A7537" s="7" t="s">
        <v>20</v>
      </c>
      <c r="B7537" s="7" t="s">
        <v>8010</v>
      </c>
      <c r="C7537" s="7" t="s">
        <v>2932</v>
      </c>
      <c r="D7537" s="7" t="s">
        <v>53</v>
      </c>
      <c r="E7537" s="7" t="s">
        <v>8069</v>
      </c>
    </row>
    <row r="7538" spans="1:5" x14ac:dyDescent="0.2">
      <c r="A7538" s="7" t="s">
        <v>20</v>
      </c>
      <c r="B7538" s="7" t="s">
        <v>8010</v>
      </c>
      <c r="C7538" s="7" t="s">
        <v>198</v>
      </c>
      <c r="D7538" s="7" t="s">
        <v>53</v>
      </c>
      <c r="E7538" s="7" t="s">
        <v>8070</v>
      </c>
    </row>
    <row r="7539" spans="1:5" x14ac:dyDescent="0.2">
      <c r="A7539" s="7" t="s">
        <v>20</v>
      </c>
      <c r="B7539" s="7" t="s">
        <v>8010</v>
      </c>
      <c r="C7539" s="7" t="s">
        <v>65</v>
      </c>
      <c r="D7539" s="7" t="s">
        <v>48</v>
      </c>
      <c r="E7539" s="7" t="s">
        <v>8071</v>
      </c>
    </row>
    <row r="7540" spans="1:5" x14ac:dyDescent="0.2">
      <c r="A7540" s="7" t="s">
        <v>20</v>
      </c>
      <c r="B7540" s="7" t="s">
        <v>8010</v>
      </c>
      <c r="C7540" s="7" t="s">
        <v>1534</v>
      </c>
      <c r="D7540" s="7" t="s">
        <v>29</v>
      </c>
      <c r="E7540" s="7" t="s">
        <v>8072</v>
      </c>
    </row>
    <row r="7541" spans="1:5" x14ac:dyDescent="0.2">
      <c r="A7541" s="7" t="s">
        <v>20</v>
      </c>
      <c r="B7541" s="7" t="s">
        <v>8010</v>
      </c>
      <c r="C7541" s="7" t="s">
        <v>22</v>
      </c>
      <c r="D7541" s="7" t="s">
        <v>29</v>
      </c>
      <c r="E7541" s="7" t="s">
        <v>8073</v>
      </c>
    </row>
    <row r="7542" spans="1:5" x14ac:dyDescent="0.2">
      <c r="A7542" s="7" t="s">
        <v>20</v>
      </c>
      <c r="B7542" s="7" t="s">
        <v>8010</v>
      </c>
      <c r="C7542" s="7" t="s">
        <v>112</v>
      </c>
      <c r="D7542" s="7" t="s">
        <v>26</v>
      </c>
      <c r="E7542" s="7" t="s">
        <v>8074</v>
      </c>
    </row>
    <row r="7543" spans="1:5" x14ac:dyDescent="0.2">
      <c r="A7543" s="7" t="s">
        <v>20</v>
      </c>
      <c r="B7543" s="7" t="s">
        <v>8010</v>
      </c>
      <c r="C7543" s="7" t="s">
        <v>114</v>
      </c>
      <c r="D7543" s="7" t="s">
        <v>45</v>
      </c>
      <c r="E7543" s="7" t="s">
        <v>8075</v>
      </c>
    </row>
    <row r="7544" spans="1:5" x14ac:dyDescent="0.2">
      <c r="A7544" s="7" t="s">
        <v>20</v>
      </c>
      <c r="B7544" s="7" t="s">
        <v>8010</v>
      </c>
      <c r="C7544" s="7" t="s">
        <v>116</v>
      </c>
      <c r="D7544" s="7" t="s">
        <v>34</v>
      </c>
      <c r="E7544" s="7" t="s">
        <v>8076</v>
      </c>
    </row>
    <row r="7545" spans="1:5" x14ac:dyDescent="0.2">
      <c r="A7545" s="7" t="s">
        <v>20</v>
      </c>
      <c r="B7545" s="7" t="s">
        <v>8010</v>
      </c>
      <c r="C7545" s="7" t="s">
        <v>120</v>
      </c>
      <c r="D7545" s="7" t="s">
        <v>98</v>
      </c>
      <c r="E7545" s="7" t="s">
        <v>8077</v>
      </c>
    </row>
    <row r="7546" spans="1:5" x14ac:dyDescent="0.2">
      <c r="A7546" s="7" t="s">
        <v>20</v>
      </c>
      <c r="B7546" s="7" t="s">
        <v>8010</v>
      </c>
      <c r="C7546" s="7" t="s">
        <v>118</v>
      </c>
      <c r="D7546" s="7" t="s">
        <v>42</v>
      </c>
      <c r="E7546" s="7" t="s">
        <v>8078</v>
      </c>
    </row>
    <row r="7547" spans="1:5" x14ac:dyDescent="0.2">
      <c r="A7547" s="7" t="s">
        <v>20</v>
      </c>
      <c r="B7547" s="7" t="s">
        <v>8010</v>
      </c>
      <c r="C7547" s="7" t="s">
        <v>73</v>
      </c>
      <c r="D7547" s="7" t="s">
        <v>48</v>
      </c>
      <c r="E7547" s="7" t="s">
        <v>8079</v>
      </c>
    </row>
    <row r="7548" spans="1:5" x14ac:dyDescent="0.2">
      <c r="A7548" s="7" t="s">
        <v>20</v>
      </c>
      <c r="B7548" s="7" t="s">
        <v>8010</v>
      </c>
      <c r="C7548" s="7" t="s">
        <v>248</v>
      </c>
      <c r="D7548" s="7" t="s">
        <v>23</v>
      </c>
      <c r="E7548" s="7" t="s">
        <v>8080</v>
      </c>
    </row>
    <row r="7549" spans="1:5" x14ac:dyDescent="0.2">
      <c r="A7549" s="7" t="s">
        <v>20</v>
      </c>
      <c r="B7549" s="7" t="s">
        <v>8010</v>
      </c>
      <c r="C7549" s="7" t="s">
        <v>350</v>
      </c>
      <c r="D7549" s="7" t="s">
        <v>53</v>
      </c>
      <c r="E7549" s="7" t="s">
        <v>8081</v>
      </c>
    </row>
    <row r="7550" spans="1:5" x14ac:dyDescent="0.2">
      <c r="A7550" s="7" t="s">
        <v>20</v>
      </c>
      <c r="B7550" s="7" t="s">
        <v>8010</v>
      </c>
      <c r="C7550" s="7" t="s">
        <v>97</v>
      </c>
      <c r="D7550" s="7" t="s">
        <v>23</v>
      </c>
      <c r="E7550" s="7" t="s">
        <v>8082</v>
      </c>
    </row>
    <row r="7551" spans="1:5" x14ac:dyDescent="0.2">
      <c r="A7551" s="7" t="s">
        <v>20</v>
      </c>
      <c r="B7551" s="7" t="s">
        <v>8010</v>
      </c>
      <c r="C7551" s="7" t="s">
        <v>122</v>
      </c>
      <c r="D7551" s="7" t="s">
        <v>37</v>
      </c>
      <c r="E7551" s="7" t="s">
        <v>8083</v>
      </c>
    </row>
    <row r="7552" spans="1:5" x14ac:dyDescent="0.2">
      <c r="A7552" s="7" t="s">
        <v>20</v>
      </c>
      <c r="B7552" s="7" t="s">
        <v>8010</v>
      </c>
      <c r="C7552" s="7" t="s">
        <v>124</v>
      </c>
      <c r="D7552" s="7" t="s">
        <v>45</v>
      </c>
      <c r="E7552" s="7" t="s">
        <v>8084</v>
      </c>
    </row>
    <row r="7553" spans="1:5" x14ac:dyDescent="0.2">
      <c r="A7553" s="7" t="s">
        <v>20</v>
      </c>
      <c r="B7553" s="7" t="s">
        <v>8010</v>
      </c>
      <c r="C7553" s="7" t="s">
        <v>126</v>
      </c>
      <c r="D7553" s="7" t="s">
        <v>98</v>
      </c>
      <c r="E7553" s="7" t="s">
        <v>8085</v>
      </c>
    </row>
    <row r="7554" spans="1:5" x14ac:dyDescent="0.2">
      <c r="A7554" s="7" t="s">
        <v>20</v>
      </c>
      <c r="B7554" s="7" t="s">
        <v>8010</v>
      </c>
      <c r="C7554" s="7" t="s">
        <v>128</v>
      </c>
      <c r="D7554" s="7" t="s">
        <v>53</v>
      </c>
      <c r="E7554" s="7" t="s">
        <v>8086</v>
      </c>
    </row>
    <row r="7555" spans="1:5" x14ac:dyDescent="0.2">
      <c r="A7555" s="7" t="s">
        <v>20</v>
      </c>
      <c r="B7555" s="7" t="s">
        <v>8010</v>
      </c>
      <c r="C7555" s="7" t="s">
        <v>132</v>
      </c>
      <c r="D7555" s="7" t="s">
        <v>42</v>
      </c>
      <c r="E7555" s="7" t="s">
        <v>8087</v>
      </c>
    </row>
    <row r="7556" spans="1:5" x14ac:dyDescent="0.2">
      <c r="A7556" s="7" t="s">
        <v>20</v>
      </c>
      <c r="B7556" s="7" t="s">
        <v>8010</v>
      </c>
      <c r="C7556" s="7" t="s">
        <v>214</v>
      </c>
      <c r="D7556" s="7" t="s">
        <v>23</v>
      </c>
      <c r="E7556" s="7" t="s">
        <v>8088</v>
      </c>
    </row>
    <row r="7557" spans="1:5" x14ac:dyDescent="0.2">
      <c r="A7557" s="7" t="s">
        <v>20</v>
      </c>
      <c r="B7557" s="7" t="s">
        <v>8010</v>
      </c>
      <c r="C7557" s="7" t="s">
        <v>218</v>
      </c>
      <c r="D7557" s="7" t="s">
        <v>29</v>
      </c>
      <c r="E7557" s="7" t="s">
        <v>8089</v>
      </c>
    </row>
    <row r="7558" spans="1:5" x14ac:dyDescent="0.2">
      <c r="A7558" s="7" t="s">
        <v>20</v>
      </c>
      <c r="B7558" s="7" t="s">
        <v>8010</v>
      </c>
      <c r="C7558" s="7" t="s">
        <v>222</v>
      </c>
      <c r="D7558" s="7" t="s">
        <v>48</v>
      </c>
      <c r="E7558" s="7" t="s">
        <v>8090</v>
      </c>
    </row>
    <row r="7559" spans="1:5" x14ac:dyDescent="0.2">
      <c r="A7559" s="7" t="s">
        <v>20</v>
      </c>
      <c r="B7559" s="7" t="s">
        <v>8010</v>
      </c>
      <c r="C7559" s="7" t="s">
        <v>224</v>
      </c>
      <c r="D7559" s="7" t="s">
        <v>26</v>
      </c>
      <c r="E7559" s="7" t="s">
        <v>8091</v>
      </c>
    </row>
    <row r="7560" spans="1:5" x14ac:dyDescent="0.2">
      <c r="A7560" s="7" t="s">
        <v>20</v>
      </c>
      <c r="B7560" s="7" t="s">
        <v>8010</v>
      </c>
      <c r="C7560" s="7" t="s">
        <v>143</v>
      </c>
      <c r="D7560" s="7" t="s">
        <v>42</v>
      </c>
      <c r="E7560" s="7" t="s">
        <v>8092</v>
      </c>
    </row>
    <row r="7561" spans="1:5" x14ac:dyDescent="0.2">
      <c r="A7561" s="7" t="s">
        <v>20</v>
      </c>
      <c r="B7561" s="7" t="s">
        <v>8010</v>
      </c>
      <c r="C7561" s="7" t="s">
        <v>1909</v>
      </c>
      <c r="D7561" s="7" t="s">
        <v>34</v>
      </c>
      <c r="E7561" s="7" t="s">
        <v>8093</v>
      </c>
    </row>
    <row r="7562" spans="1:5" x14ac:dyDescent="0.2">
      <c r="A7562" s="7" t="s">
        <v>20</v>
      </c>
      <c r="B7562" s="7" t="s">
        <v>8010</v>
      </c>
      <c r="C7562" s="7" t="s">
        <v>228</v>
      </c>
      <c r="D7562" s="7" t="s">
        <v>34</v>
      </c>
      <c r="E7562" s="7" t="s">
        <v>8094</v>
      </c>
    </row>
    <row r="7563" spans="1:5" x14ac:dyDescent="0.2">
      <c r="A7563" s="7" t="s">
        <v>20</v>
      </c>
      <c r="B7563" s="7" t="s">
        <v>8010</v>
      </c>
      <c r="C7563" s="7" t="s">
        <v>220</v>
      </c>
      <c r="D7563" s="7" t="s">
        <v>34</v>
      </c>
      <c r="E7563" s="7" t="s">
        <v>8095</v>
      </c>
    </row>
    <row r="7564" spans="1:5" x14ac:dyDescent="0.2">
      <c r="A7564" s="7" t="s">
        <v>20</v>
      </c>
      <c r="B7564" s="7" t="s">
        <v>8010</v>
      </c>
      <c r="C7564" s="7" t="s">
        <v>2885</v>
      </c>
      <c r="D7564" s="7" t="s">
        <v>42</v>
      </c>
      <c r="E7564" s="7" t="s">
        <v>8096</v>
      </c>
    </row>
    <row r="7565" spans="1:5" x14ac:dyDescent="0.2">
      <c r="A7565" s="7" t="s">
        <v>20</v>
      </c>
      <c r="B7565" s="7" t="s">
        <v>8010</v>
      </c>
      <c r="C7565" s="7" t="s">
        <v>232</v>
      </c>
      <c r="D7565" s="7" t="s">
        <v>37</v>
      </c>
      <c r="E7565" s="7" t="s">
        <v>8097</v>
      </c>
    </row>
    <row r="7566" spans="1:5" x14ac:dyDescent="0.2">
      <c r="A7566" s="7" t="s">
        <v>20</v>
      </c>
      <c r="B7566" s="7" t="s">
        <v>8010</v>
      </c>
      <c r="C7566" s="7" t="s">
        <v>236</v>
      </c>
      <c r="D7566" s="7" t="s">
        <v>26</v>
      </c>
      <c r="E7566" s="7" t="s">
        <v>8098</v>
      </c>
    </row>
    <row r="7567" spans="1:5" x14ac:dyDescent="0.2">
      <c r="A7567" s="7" t="s">
        <v>20</v>
      </c>
      <c r="B7567" s="7" t="s">
        <v>8010</v>
      </c>
      <c r="C7567" s="7" t="s">
        <v>252</v>
      </c>
      <c r="D7567" s="7" t="s">
        <v>26</v>
      </c>
      <c r="E7567" s="7" t="s">
        <v>8099</v>
      </c>
    </row>
    <row r="7568" spans="1:5" x14ac:dyDescent="0.2">
      <c r="A7568" s="7" t="s">
        <v>20</v>
      </c>
      <c r="B7568" s="7" t="s">
        <v>8010</v>
      </c>
      <c r="C7568" s="7" t="s">
        <v>230</v>
      </c>
      <c r="D7568" s="7" t="s">
        <v>45</v>
      </c>
      <c r="E7568" s="7" t="s">
        <v>8100</v>
      </c>
    </row>
    <row r="7569" spans="1:5" x14ac:dyDescent="0.2">
      <c r="A7569" s="7" t="s">
        <v>20</v>
      </c>
      <c r="B7569" s="7" t="s">
        <v>8010</v>
      </c>
      <c r="C7569" s="7" t="s">
        <v>240</v>
      </c>
      <c r="D7569" s="7" t="s">
        <v>23</v>
      </c>
      <c r="E7569" s="7" t="s">
        <v>8101</v>
      </c>
    </row>
    <row r="7570" spans="1:5" x14ac:dyDescent="0.2">
      <c r="A7570" s="7" t="s">
        <v>20</v>
      </c>
      <c r="B7570" s="7" t="s">
        <v>8010</v>
      </c>
      <c r="C7570" s="7" t="s">
        <v>242</v>
      </c>
      <c r="D7570" s="7" t="s">
        <v>29</v>
      </c>
      <c r="E7570" s="7" t="s">
        <v>8102</v>
      </c>
    </row>
    <row r="7571" spans="1:5" x14ac:dyDescent="0.2">
      <c r="A7571" s="7" t="s">
        <v>20</v>
      </c>
      <c r="B7571" s="7" t="s">
        <v>8010</v>
      </c>
      <c r="C7571" s="7" t="s">
        <v>250</v>
      </c>
      <c r="D7571" s="7" t="s">
        <v>42</v>
      </c>
      <c r="E7571" s="7" t="s">
        <v>8103</v>
      </c>
    </row>
    <row r="7572" spans="1:5" x14ac:dyDescent="0.2">
      <c r="A7572" s="7" t="s">
        <v>20</v>
      </c>
      <c r="B7572" s="7" t="s">
        <v>8010</v>
      </c>
      <c r="C7572" s="7" t="s">
        <v>254</v>
      </c>
      <c r="D7572" s="7" t="s">
        <v>29</v>
      </c>
      <c r="E7572" s="7" t="s">
        <v>8104</v>
      </c>
    </row>
    <row r="7573" spans="1:5" x14ac:dyDescent="0.2">
      <c r="A7573" s="7" t="s">
        <v>20</v>
      </c>
      <c r="B7573" s="7" t="s">
        <v>8010</v>
      </c>
      <c r="C7573" s="7" t="s">
        <v>409</v>
      </c>
      <c r="D7573" s="7" t="s">
        <v>98</v>
      </c>
      <c r="E7573" s="7" t="s">
        <v>8105</v>
      </c>
    </row>
    <row r="7574" spans="1:5" x14ac:dyDescent="0.2">
      <c r="A7574" s="7" t="s">
        <v>20</v>
      </c>
      <c r="B7574" s="7" t="s">
        <v>8010</v>
      </c>
      <c r="C7574" s="7" t="s">
        <v>256</v>
      </c>
      <c r="D7574" s="7" t="s">
        <v>53</v>
      </c>
      <c r="E7574" s="7" t="s">
        <v>8106</v>
      </c>
    </row>
    <row r="7575" spans="1:5" x14ac:dyDescent="0.2">
      <c r="A7575" s="7" t="s">
        <v>20</v>
      </c>
      <c r="B7575" s="7" t="s">
        <v>8010</v>
      </c>
      <c r="C7575" s="7" t="s">
        <v>258</v>
      </c>
      <c r="D7575" s="7" t="s">
        <v>34</v>
      </c>
      <c r="E7575" s="7" t="s">
        <v>8107</v>
      </c>
    </row>
    <row r="7576" spans="1:5" x14ac:dyDescent="0.2">
      <c r="A7576" s="7" t="s">
        <v>20</v>
      </c>
      <c r="B7576" s="7" t="s">
        <v>8010</v>
      </c>
      <c r="C7576" s="7" t="s">
        <v>238</v>
      </c>
      <c r="D7576" s="7" t="s">
        <v>98</v>
      </c>
      <c r="E7576" s="7" t="s">
        <v>8108</v>
      </c>
    </row>
    <row r="7577" spans="1:5" x14ac:dyDescent="0.2">
      <c r="A7577" s="7" t="s">
        <v>20</v>
      </c>
      <c r="B7577" s="7" t="s">
        <v>8010</v>
      </c>
      <c r="C7577" s="7" t="s">
        <v>542</v>
      </c>
      <c r="D7577" s="7" t="s">
        <v>48</v>
      </c>
      <c r="E7577" s="7" t="s">
        <v>8109</v>
      </c>
    </row>
    <row r="7578" spans="1:5" x14ac:dyDescent="0.2">
      <c r="A7578" s="7" t="s">
        <v>20</v>
      </c>
      <c r="B7578" s="7" t="s">
        <v>8010</v>
      </c>
      <c r="C7578" s="7" t="s">
        <v>346</v>
      </c>
      <c r="D7578" s="7" t="s">
        <v>98</v>
      </c>
      <c r="E7578" s="7" t="s">
        <v>8110</v>
      </c>
    </row>
    <row r="7579" spans="1:5" x14ac:dyDescent="0.2">
      <c r="A7579" s="7" t="s">
        <v>20</v>
      </c>
      <c r="B7579" s="7" t="s">
        <v>8010</v>
      </c>
      <c r="C7579" s="7" t="s">
        <v>216</v>
      </c>
      <c r="D7579" s="7" t="s">
        <v>37</v>
      </c>
      <c r="E7579" s="7" t="s">
        <v>8111</v>
      </c>
    </row>
    <row r="7580" spans="1:5" x14ac:dyDescent="0.2">
      <c r="A7580" s="7" t="s">
        <v>20</v>
      </c>
      <c r="B7580" s="7" t="s">
        <v>8010</v>
      </c>
      <c r="C7580" s="7" t="s">
        <v>348</v>
      </c>
      <c r="D7580" s="7" t="s">
        <v>45</v>
      </c>
      <c r="E7580" s="7" t="s">
        <v>8112</v>
      </c>
    </row>
    <row r="7581" spans="1:5" x14ac:dyDescent="0.2">
      <c r="A7581" s="7" t="s">
        <v>20</v>
      </c>
      <c r="B7581" s="7" t="s">
        <v>8010</v>
      </c>
      <c r="C7581" s="7" t="s">
        <v>234</v>
      </c>
      <c r="D7581" s="7" t="s">
        <v>48</v>
      </c>
      <c r="E7581" s="7" t="s">
        <v>8113</v>
      </c>
    </row>
    <row r="7582" spans="1:5" x14ac:dyDescent="0.2">
      <c r="A7582" s="7" t="s">
        <v>20</v>
      </c>
      <c r="B7582" s="7" t="s">
        <v>8010</v>
      </c>
      <c r="C7582" s="7" t="s">
        <v>246</v>
      </c>
      <c r="D7582" s="7" t="s">
        <v>37</v>
      </c>
      <c r="E7582" s="7" t="s">
        <v>8114</v>
      </c>
    </row>
    <row r="7583" spans="1:5" x14ac:dyDescent="0.2">
      <c r="A7583" s="7" t="s">
        <v>20</v>
      </c>
      <c r="B7583" s="7" t="s">
        <v>8010</v>
      </c>
      <c r="C7583" s="7" t="s">
        <v>362</v>
      </c>
      <c r="D7583" s="7" t="s">
        <v>45</v>
      </c>
      <c r="E7583" s="7" t="s">
        <v>8115</v>
      </c>
    </row>
    <row r="7584" spans="1:5" x14ac:dyDescent="0.2">
      <c r="A7584" s="7" t="s">
        <v>20</v>
      </c>
      <c r="B7584" s="7" t="s">
        <v>8010</v>
      </c>
      <c r="C7584" s="7" t="s">
        <v>364</v>
      </c>
      <c r="D7584" s="7" t="s">
        <v>23</v>
      </c>
      <c r="E7584" s="7" t="s">
        <v>8116</v>
      </c>
    </row>
    <row r="7585" spans="1:5" x14ac:dyDescent="0.2">
      <c r="A7585" s="7" t="s">
        <v>20</v>
      </c>
      <c r="B7585" s="7" t="s">
        <v>8010</v>
      </c>
      <c r="C7585" s="7" t="s">
        <v>911</v>
      </c>
      <c r="D7585" s="7" t="s">
        <v>45</v>
      </c>
      <c r="E7585" s="7" t="s">
        <v>8117</v>
      </c>
    </row>
    <row r="7586" spans="1:5" x14ac:dyDescent="0.2">
      <c r="A7586" s="7" t="s">
        <v>20</v>
      </c>
      <c r="B7586" s="7" t="s">
        <v>8010</v>
      </c>
      <c r="C7586" s="7" t="s">
        <v>366</v>
      </c>
      <c r="D7586" s="7" t="s">
        <v>29</v>
      </c>
      <c r="E7586" s="7" t="s">
        <v>8118</v>
      </c>
    </row>
    <row r="7587" spans="1:5" x14ac:dyDescent="0.2">
      <c r="A7587" s="7" t="s">
        <v>20</v>
      </c>
      <c r="B7587" s="7" t="s">
        <v>8010</v>
      </c>
      <c r="C7587" s="7" t="s">
        <v>163</v>
      </c>
      <c r="D7587" s="7" t="s">
        <v>53</v>
      </c>
      <c r="E7587" s="7" t="s">
        <v>8119</v>
      </c>
    </row>
    <row r="7588" spans="1:5" x14ac:dyDescent="0.2">
      <c r="A7588" s="7" t="s">
        <v>20</v>
      </c>
      <c r="B7588" s="7" t="s">
        <v>8010</v>
      </c>
      <c r="C7588" s="7" t="s">
        <v>165</v>
      </c>
      <c r="D7588" s="7" t="s">
        <v>34</v>
      </c>
      <c r="E7588" s="7" t="s">
        <v>8120</v>
      </c>
    </row>
    <row r="7589" spans="1:5" x14ac:dyDescent="0.2">
      <c r="A7589" s="7" t="s">
        <v>20</v>
      </c>
      <c r="B7589" s="7" t="s">
        <v>8010</v>
      </c>
      <c r="C7589" s="7" t="s">
        <v>3347</v>
      </c>
      <c r="D7589" s="7" t="s">
        <v>45</v>
      </c>
      <c r="E7589" s="7" t="s">
        <v>8121</v>
      </c>
    </row>
    <row r="7590" spans="1:5" x14ac:dyDescent="0.2">
      <c r="A7590" s="7" t="s">
        <v>20</v>
      </c>
      <c r="B7590" s="7" t="s">
        <v>8010</v>
      </c>
      <c r="C7590" s="7" t="s">
        <v>3234</v>
      </c>
      <c r="D7590" s="7" t="s">
        <v>42</v>
      </c>
      <c r="E7590" s="7" t="s">
        <v>8122</v>
      </c>
    </row>
    <row r="7591" spans="1:5" x14ac:dyDescent="0.2">
      <c r="A7591" s="7" t="s">
        <v>561</v>
      </c>
      <c r="B7591" s="7" t="s">
        <v>8123</v>
      </c>
      <c r="C7591" s="7" t="s">
        <v>28</v>
      </c>
      <c r="D7591" s="7" t="s">
        <v>42</v>
      </c>
      <c r="E7591" s="7" t="s">
        <v>8124</v>
      </c>
    </row>
    <row r="7592" spans="1:5" x14ac:dyDescent="0.2">
      <c r="A7592" s="7" t="s">
        <v>561</v>
      </c>
      <c r="B7592" s="7" t="s">
        <v>8123</v>
      </c>
      <c r="C7592" s="7" t="s">
        <v>33</v>
      </c>
      <c r="D7592" s="7" t="s">
        <v>26</v>
      </c>
      <c r="E7592" s="7" t="s">
        <v>8125</v>
      </c>
    </row>
    <row r="7593" spans="1:5" x14ac:dyDescent="0.2">
      <c r="A7593" s="7" t="s">
        <v>561</v>
      </c>
      <c r="B7593" s="7" t="s">
        <v>8123</v>
      </c>
      <c r="C7593" s="7" t="s">
        <v>44</v>
      </c>
      <c r="D7593" s="7" t="s">
        <v>29</v>
      </c>
      <c r="E7593" s="7" t="s">
        <v>8126</v>
      </c>
    </row>
    <row r="7594" spans="1:5" x14ac:dyDescent="0.2">
      <c r="A7594" s="7" t="s">
        <v>561</v>
      </c>
      <c r="B7594" s="7" t="s">
        <v>8123</v>
      </c>
      <c r="C7594" s="7" t="s">
        <v>140</v>
      </c>
      <c r="D7594" s="7" t="s">
        <v>53</v>
      </c>
      <c r="E7594" s="7" t="s">
        <v>8127</v>
      </c>
    </row>
    <row r="7595" spans="1:5" x14ac:dyDescent="0.2">
      <c r="A7595" s="7" t="s">
        <v>561</v>
      </c>
      <c r="B7595" s="7" t="s">
        <v>8123</v>
      </c>
      <c r="C7595" s="7" t="s">
        <v>36</v>
      </c>
      <c r="D7595" s="7" t="s">
        <v>34</v>
      </c>
      <c r="E7595" s="7" t="s">
        <v>8128</v>
      </c>
    </row>
    <row r="7596" spans="1:5" x14ac:dyDescent="0.2">
      <c r="A7596" s="7" t="s">
        <v>561</v>
      </c>
      <c r="B7596" s="7" t="s">
        <v>8123</v>
      </c>
      <c r="C7596" s="7" t="s">
        <v>143</v>
      </c>
      <c r="D7596" s="7" t="s">
        <v>48</v>
      </c>
      <c r="E7596" s="7" t="s">
        <v>8129</v>
      </c>
    </row>
    <row r="7597" spans="1:5" x14ac:dyDescent="0.2">
      <c r="A7597" s="7" t="s">
        <v>561</v>
      </c>
      <c r="B7597" s="7" t="s">
        <v>8123</v>
      </c>
      <c r="C7597" s="7" t="s">
        <v>41</v>
      </c>
      <c r="D7597" s="7" t="s">
        <v>98</v>
      </c>
      <c r="E7597" s="7" t="s">
        <v>8130</v>
      </c>
    </row>
    <row r="7598" spans="1:5" x14ac:dyDescent="0.2">
      <c r="A7598" s="7" t="s">
        <v>561</v>
      </c>
      <c r="B7598" s="7" t="s">
        <v>8123</v>
      </c>
      <c r="C7598" s="7" t="s">
        <v>47</v>
      </c>
      <c r="D7598" s="7" t="s">
        <v>45</v>
      </c>
      <c r="E7598" s="7" t="s">
        <v>8131</v>
      </c>
    </row>
    <row r="7599" spans="1:5" x14ac:dyDescent="0.2">
      <c r="A7599" s="7" t="s">
        <v>561</v>
      </c>
      <c r="B7599" s="7" t="s">
        <v>8123</v>
      </c>
      <c r="C7599" s="7" t="s">
        <v>50</v>
      </c>
      <c r="D7599" s="7" t="s">
        <v>26</v>
      </c>
      <c r="E7599" s="7" t="s">
        <v>8132</v>
      </c>
    </row>
    <row r="7600" spans="1:5" x14ac:dyDescent="0.2">
      <c r="A7600" s="7" t="s">
        <v>561</v>
      </c>
      <c r="B7600" s="7" t="s">
        <v>8123</v>
      </c>
      <c r="C7600" s="7" t="s">
        <v>52</v>
      </c>
      <c r="D7600" s="7" t="s">
        <v>48</v>
      </c>
      <c r="E7600" s="7" t="s">
        <v>8133</v>
      </c>
    </row>
    <row r="7601" spans="1:5" x14ac:dyDescent="0.2">
      <c r="A7601" s="7" t="s">
        <v>561</v>
      </c>
      <c r="B7601" s="7" t="s">
        <v>8123</v>
      </c>
      <c r="C7601" s="7" t="s">
        <v>149</v>
      </c>
      <c r="D7601" s="7" t="s">
        <v>37</v>
      </c>
      <c r="E7601" s="7" t="s">
        <v>8134</v>
      </c>
    </row>
    <row r="7602" spans="1:5" x14ac:dyDescent="0.2">
      <c r="A7602" s="7" t="s">
        <v>561</v>
      </c>
      <c r="B7602" s="7" t="s">
        <v>8123</v>
      </c>
      <c r="C7602" s="7" t="s">
        <v>55</v>
      </c>
      <c r="D7602" s="7" t="s">
        <v>53</v>
      </c>
      <c r="E7602" s="7" t="s">
        <v>8135</v>
      </c>
    </row>
    <row r="7603" spans="1:5" x14ac:dyDescent="0.2">
      <c r="A7603" s="7" t="s">
        <v>561</v>
      </c>
      <c r="B7603" s="7" t="s">
        <v>8123</v>
      </c>
      <c r="C7603" s="7" t="s">
        <v>57</v>
      </c>
      <c r="D7603" s="7" t="s">
        <v>98</v>
      </c>
      <c r="E7603" s="7" t="s">
        <v>8136</v>
      </c>
    </row>
    <row r="7604" spans="1:5" x14ac:dyDescent="0.2">
      <c r="A7604" s="7" t="s">
        <v>561</v>
      </c>
      <c r="B7604" s="7" t="s">
        <v>8123</v>
      </c>
      <c r="C7604" s="7" t="s">
        <v>153</v>
      </c>
      <c r="D7604" s="7" t="s">
        <v>45</v>
      </c>
      <c r="E7604" s="7" t="s">
        <v>8137</v>
      </c>
    </row>
    <row r="7605" spans="1:5" x14ac:dyDescent="0.2">
      <c r="A7605" s="7" t="s">
        <v>561</v>
      </c>
      <c r="B7605" s="7" t="s">
        <v>8123</v>
      </c>
      <c r="C7605" s="7" t="s">
        <v>59</v>
      </c>
      <c r="D7605" s="7" t="s">
        <v>23</v>
      </c>
      <c r="E7605" s="7" t="s">
        <v>8138</v>
      </c>
    </row>
    <row r="7606" spans="1:5" x14ac:dyDescent="0.2">
      <c r="A7606" s="7" t="s">
        <v>561</v>
      </c>
      <c r="B7606" s="7" t="s">
        <v>8123</v>
      </c>
      <c r="C7606" s="7" t="s">
        <v>61</v>
      </c>
      <c r="D7606" s="7" t="s">
        <v>29</v>
      </c>
      <c r="E7606" s="7" t="s">
        <v>8139</v>
      </c>
    </row>
    <row r="7607" spans="1:5" x14ac:dyDescent="0.2">
      <c r="A7607" s="7" t="s">
        <v>561</v>
      </c>
      <c r="B7607" s="7" t="s">
        <v>8123</v>
      </c>
      <c r="C7607" s="7" t="s">
        <v>130</v>
      </c>
      <c r="D7607" s="7" t="s">
        <v>34</v>
      </c>
      <c r="E7607" s="7" t="s">
        <v>8140</v>
      </c>
    </row>
    <row r="7608" spans="1:5" x14ac:dyDescent="0.2">
      <c r="A7608" s="7" t="s">
        <v>561</v>
      </c>
      <c r="B7608" s="7" t="s">
        <v>8123</v>
      </c>
      <c r="C7608" s="7" t="s">
        <v>79</v>
      </c>
      <c r="D7608" s="7" t="s">
        <v>42</v>
      </c>
      <c r="E7608" s="7" t="s">
        <v>8141</v>
      </c>
    </row>
    <row r="7609" spans="1:5" x14ac:dyDescent="0.2">
      <c r="A7609" s="7" t="s">
        <v>561</v>
      </c>
      <c r="B7609" s="7" t="s">
        <v>8123</v>
      </c>
      <c r="C7609" s="7" t="s">
        <v>81</v>
      </c>
      <c r="D7609" s="7" t="s">
        <v>53</v>
      </c>
      <c r="E7609" s="7" t="s">
        <v>8142</v>
      </c>
    </row>
    <row r="7610" spans="1:5" x14ac:dyDescent="0.2">
      <c r="A7610" s="7" t="s">
        <v>561</v>
      </c>
      <c r="B7610" s="7" t="s">
        <v>8123</v>
      </c>
      <c r="C7610" s="7" t="s">
        <v>63</v>
      </c>
      <c r="D7610" s="7" t="s">
        <v>29</v>
      </c>
      <c r="E7610" s="7" t="s">
        <v>8143</v>
      </c>
    </row>
    <row r="7611" spans="1:5" x14ac:dyDescent="0.2">
      <c r="A7611" s="7" t="s">
        <v>561</v>
      </c>
      <c r="B7611" s="7" t="s">
        <v>8123</v>
      </c>
      <c r="C7611" s="7" t="s">
        <v>65</v>
      </c>
      <c r="D7611" s="7" t="s">
        <v>26</v>
      </c>
      <c r="E7611" s="7" t="s">
        <v>8144</v>
      </c>
    </row>
    <row r="7612" spans="1:5" x14ac:dyDescent="0.2">
      <c r="A7612" s="7" t="s">
        <v>561</v>
      </c>
      <c r="B7612" s="7" t="s">
        <v>8123</v>
      </c>
      <c r="C7612" s="7" t="s">
        <v>67</v>
      </c>
      <c r="D7612" s="7" t="s">
        <v>45</v>
      </c>
      <c r="E7612" s="7" t="s">
        <v>8145</v>
      </c>
    </row>
    <row r="7613" spans="1:5" x14ac:dyDescent="0.2">
      <c r="A7613" s="7" t="s">
        <v>561</v>
      </c>
      <c r="B7613" s="7" t="s">
        <v>8123</v>
      </c>
      <c r="C7613" s="7" t="s">
        <v>163</v>
      </c>
      <c r="D7613" s="7" t="s">
        <v>34</v>
      </c>
      <c r="E7613" s="7" t="s">
        <v>8146</v>
      </c>
    </row>
    <row r="7614" spans="1:5" x14ac:dyDescent="0.2">
      <c r="A7614" s="7" t="s">
        <v>561</v>
      </c>
      <c r="B7614" s="7" t="s">
        <v>8123</v>
      </c>
      <c r="C7614" s="7" t="s">
        <v>165</v>
      </c>
      <c r="D7614" s="7" t="s">
        <v>42</v>
      </c>
      <c r="E7614" s="7" t="s">
        <v>8147</v>
      </c>
    </row>
    <row r="7615" spans="1:5" x14ac:dyDescent="0.2">
      <c r="A7615" s="7" t="s">
        <v>561</v>
      </c>
      <c r="B7615" s="7" t="s">
        <v>8123</v>
      </c>
      <c r="C7615" s="7" t="s">
        <v>167</v>
      </c>
      <c r="D7615" s="7" t="s">
        <v>48</v>
      </c>
      <c r="E7615" s="7" t="s">
        <v>8148</v>
      </c>
    </row>
    <row r="7616" spans="1:5" x14ac:dyDescent="0.2">
      <c r="A7616" s="7" t="s">
        <v>561</v>
      </c>
      <c r="B7616" s="7" t="s">
        <v>8123</v>
      </c>
      <c r="C7616" s="7" t="s">
        <v>77</v>
      </c>
      <c r="D7616" s="7" t="s">
        <v>98</v>
      </c>
      <c r="E7616" s="7" t="s">
        <v>8149</v>
      </c>
    </row>
    <row r="7617" spans="1:5" x14ac:dyDescent="0.2">
      <c r="A7617" s="7" t="s">
        <v>561</v>
      </c>
      <c r="B7617" s="7" t="s">
        <v>8123</v>
      </c>
      <c r="C7617" s="7" t="s">
        <v>83</v>
      </c>
      <c r="D7617" s="7" t="s">
        <v>23</v>
      </c>
      <c r="E7617" s="7" t="s">
        <v>8150</v>
      </c>
    </row>
    <row r="7618" spans="1:5" x14ac:dyDescent="0.2">
      <c r="A7618" s="7" t="s">
        <v>561</v>
      </c>
      <c r="B7618" s="7" t="s">
        <v>8123</v>
      </c>
      <c r="C7618" s="7" t="s">
        <v>169</v>
      </c>
      <c r="D7618" s="7" t="s">
        <v>37</v>
      </c>
      <c r="E7618" s="7" t="s">
        <v>8151</v>
      </c>
    </row>
    <row r="7619" spans="1:5" x14ac:dyDescent="0.2">
      <c r="A7619" s="7" t="s">
        <v>561</v>
      </c>
      <c r="B7619" s="7" t="s">
        <v>8123</v>
      </c>
      <c r="C7619" s="7" t="s">
        <v>85</v>
      </c>
      <c r="D7619" s="7" t="s">
        <v>45</v>
      </c>
      <c r="E7619" s="7" t="s">
        <v>8152</v>
      </c>
    </row>
    <row r="7620" spans="1:5" x14ac:dyDescent="0.2">
      <c r="A7620" s="7" t="s">
        <v>561</v>
      </c>
      <c r="B7620" s="7" t="s">
        <v>8123</v>
      </c>
      <c r="C7620" s="7" t="s">
        <v>87</v>
      </c>
      <c r="D7620" s="7" t="s">
        <v>98</v>
      </c>
      <c r="E7620" s="7" t="s">
        <v>8153</v>
      </c>
    </row>
    <row r="7621" spans="1:5" x14ac:dyDescent="0.2">
      <c r="A7621" s="7" t="s">
        <v>561</v>
      </c>
      <c r="B7621" s="7" t="s">
        <v>8123</v>
      </c>
      <c r="C7621" s="7" t="s">
        <v>89</v>
      </c>
      <c r="D7621" s="7" t="s">
        <v>53</v>
      </c>
      <c r="E7621" s="7" t="s">
        <v>8154</v>
      </c>
    </row>
    <row r="7622" spans="1:5" x14ac:dyDescent="0.2">
      <c r="A7622" s="7" t="s">
        <v>561</v>
      </c>
      <c r="B7622" s="7" t="s">
        <v>8123</v>
      </c>
      <c r="C7622" s="7" t="s">
        <v>93</v>
      </c>
      <c r="D7622" s="7" t="s">
        <v>42</v>
      </c>
      <c r="E7622" s="7" t="s">
        <v>8155</v>
      </c>
    </row>
    <row r="7623" spans="1:5" x14ac:dyDescent="0.2">
      <c r="A7623" s="7" t="s">
        <v>561</v>
      </c>
      <c r="B7623" s="7" t="s">
        <v>8123</v>
      </c>
      <c r="C7623" s="7" t="s">
        <v>100</v>
      </c>
      <c r="D7623" s="7" t="s">
        <v>23</v>
      </c>
      <c r="E7623" s="7" t="s">
        <v>8156</v>
      </c>
    </row>
    <row r="7624" spans="1:5" x14ac:dyDescent="0.2">
      <c r="A7624" s="7" t="s">
        <v>561</v>
      </c>
      <c r="B7624" s="7" t="s">
        <v>8123</v>
      </c>
      <c r="C7624" s="7" t="s">
        <v>178</v>
      </c>
      <c r="D7624" s="7" t="s">
        <v>37</v>
      </c>
      <c r="E7624" s="7" t="s">
        <v>8157</v>
      </c>
    </row>
    <row r="7625" spans="1:5" x14ac:dyDescent="0.2">
      <c r="A7625" s="7" t="s">
        <v>561</v>
      </c>
      <c r="B7625" s="7" t="s">
        <v>8123</v>
      </c>
      <c r="C7625" s="7" t="s">
        <v>95</v>
      </c>
      <c r="D7625" s="7" t="s">
        <v>29</v>
      </c>
      <c r="E7625" s="7" t="s">
        <v>8158</v>
      </c>
    </row>
    <row r="7626" spans="1:5" x14ac:dyDescent="0.2">
      <c r="A7626" s="7" t="s">
        <v>561</v>
      </c>
      <c r="B7626" s="7" t="s">
        <v>8123</v>
      </c>
      <c r="C7626" s="7" t="s">
        <v>39</v>
      </c>
      <c r="D7626" s="7" t="s">
        <v>34</v>
      </c>
      <c r="E7626" s="7" t="s">
        <v>8159</v>
      </c>
    </row>
    <row r="7627" spans="1:5" x14ac:dyDescent="0.2">
      <c r="A7627" s="7" t="s">
        <v>561</v>
      </c>
      <c r="B7627" s="7" t="s">
        <v>8123</v>
      </c>
      <c r="C7627" s="7" t="s">
        <v>182</v>
      </c>
      <c r="D7627" s="7" t="s">
        <v>48</v>
      </c>
      <c r="E7627" s="7" t="s">
        <v>8160</v>
      </c>
    </row>
    <row r="7628" spans="1:5" x14ac:dyDescent="0.2">
      <c r="A7628" s="7" t="s">
        <v>561</v>
      </c>
      <c r="B7628" s="7" t="s">
        <v>8123</v>
      </c>
      <c r="C7628" s="7" t="s">
        <v>102</v>
      </c>
      <c r="D7628" s="7" t="s">
        <v>26</v>
      </c>
      <c r="E7628" s="7" t="s">
        <v>8161</v>
      </c>
    </row>
    <row r="7629" spans="1:5" x14ac:dyDescent="0.2">
      <c r="A7629" s="7" t="s">
        <v>561</v>
      </c>
      <c r="B7629" s="7" t="s">
        <v>8123</v>
      </c>
      <c r="C7629" s="7" t="s">
        <v>185</v>
      </c>
      <c r="D7629" s="7" t="s">
        <v>42</v>
      </c>
      <c r="E7629" s="7" t="s">
        <v>8162</v>
      </c>
    </row>
    <row r="7630" spans="1:5" x14ac:dyDescent="0.2">
      <c r="A7630" s="7" t="s">
        <v>561</v>
      </c>
      <c r="B7630" s="7" t="s">
        <v>8123</v>
      </c>
      <c r="C7630" s="7" t="s">
        <v>104</v>
      </c>
      <c r="D7630" s="7" t="s">
        <v>34</v>
      </c>
      <c r="E7630" s="7" t="s">
        <v>8163</v>
      </c>
    </row>
    <row r="7631" spans="1:5" x14ac:dyDescent="0.2">
      <c r="A7631" s="7" t="s">
        <v>561</v>
      </c>
      <c r="B7631" s="7" t="s">
        <v>8123</v>
      </c>
      <c r="C7631" s="7" t="s">
        <v>106</v>
      </c>
      <c r="D7631" s="7" t="s">
        <v>45</v>
      </c>
      <c r="E7631" s="7" t="s">
        <v>8164</v>
      </c>
    </row>
    <row r="7632" spans="1:5" x14ac:dyDescent="0.2">
      <c r="A7632" s="7" t="s">
        <v>561</v>
      </c>
      <c r="B7632" s="7" t="s">
        <v>8123</v>
      </c>
      <c r="C7632" s="7" t="s">
        <v>108</v>
      </c>
      <c r="D7632" s="7" t="s">
        <v>37</v>
      </c>
      <c r="E7632" s="7" t="s">
        <v>8165</v>
      </c>
    </row>
    <row r="7633" spans="1:5" x14ac:dyDescent="0.2">
      <c r="A7633" s="7" t="s">
        <v>561</v>
      </c>
      <c r="B7633" s="7" t="s">
        <v>8123</v>
      </c>
      <c r="C7633" s="7" t="s">
        <v>110</v>
      </c>
      <c r="D7633" s="7" t="s">
        <v>48</v>
      </c>
      <c r="E7633" s="7" t="s">
        <v>8166</v>
      </c>
    </row>
    <row r="7634" spans="1:5" x14ac:dyDescent="0.2">
      <c r="A7634" s="7" t="s">
        <v>561</v>
      </c>
      <c r="B7634" s="7" t="s">
        <v>8123</v>
      </c>
      <c r="C7634" s="7" t="s">
        <v>71</v>
      </c>
      <c r="D7634" s="7" t="s">
        <v>98</v>
      </c>
      <c r="E7634" s="7" t="s">
        <v>8167</v>
      </c>
    </row>
    <row r="7635" spans="1:5" x14ac:dyDescent="0.2">
      <c r="A7635" s="7" t="s">
        <v>561</v>
      </c>
      <c r="B7635" s="7" t="s">
        <v>8123</v>
      </c>
      <c r="C7635" s="7" t="s">
        <v>69</v>
      </c>
      <c r="D7635" s="7" t="s">
        <v>23</v>
      </c>
      <c r="E7635" s="7" t="s">
        <v>8168</v>
      </c>
    </row>
    <row r="7636" spans="1:5" x14ac:dyDescent="0.2">
      <c r="A7636" s="7" t="s">
        <v>561</v>
      </c>
      <c r="B7636" s="7" t="s">
        <v>8123</v>
      </c>
      <c r="C7636" s="7" t="s">
        <v>195</v>
      </c>
      <c r="D7636" s="7" t="s">
        <v>29</v>
      </c>
      <c r="E7636" s="7" t="s">
        <v>8169</v>
      </c>
    </row>
    <row r="7637" spans="1:5" x14ac:dyDescent="0.2">
      <c r="A7637" s="7" t="s">
        <v>561</v>
      </c>
      <c r="B7637" s="7" t="s">
        <v>8123</v>
      </c>
      <c r="C7637" s="7" t="s">
        <v>198</v>
      </c>
      <c r="D7637" s="7" t="s">
        <v>34</v>
      </c>
      <c r="E7637" s="7" t="s">
        <v>8170</v>
      </c>
    </row>
    <row r="7638" spans="1:5" x14ac:dyDescent="0.2">
      <c r="A7638" s="7" t="s">
        <v>561</v>
      </c>
      <c r="B7638" s="7" t="s">
        <v>8123</v>
      </c>
      <c r="C7638" s="7" t="s">
        <v>112</v>
      </c>
      <c r="D7638" s="7" t="s">
        <v>98</v>
      </c>
      <c r="E7638" s="7" t="s">
        <v>8171</v>
      </c>
    </row>
    <row r="7639" spans="1:5" x14ac:dyDescent="0.2">
      <c r="A7639" s="7" t="s">
        <v>561</v>
      </c>
      <c r="B7639" s="7" t="s">
        <v>8123</v>
      </c>
      <c r="C7639" s="7" t="s">
        <v>114</v>
      </c>
      <c r="D7639" s="7" t="s">
        <v>23</v>
      </c>
      <c r="E7639" s="7" t="s">
        <v>8172</v>
      </c>
    </row>
    <row r="7640" spans="1:5" x14ac:dyDescent="0.2">
      <c r="A7640" s="7" t="s">
        <v>561</v>
      </c>
      <c r="B7640" s="7" t="s">
        <v>8123</v>
      </c>
      <c r="C7640" s="7" t="s">
        <v>116</v>
      </c>
      <c r="D7640" s="7" t="s">
        <v>42</v>
      </c>
      <c r="E7640" s="7" t="s">
        <v>8173</v>
      </c>
    </row>
    <row r="7641" spans="1:5" x14ac:dyDescent="0.2">
      <c r="A7641" s="7" t="s">
        <v>561</v>
      </c>
      <c r="B7641" s="7" t="s">
        <v>8123</v>
      </c>
      <c r="C7641" s="7" t="s">
        <v>118</v>
      </c>
      <c r="D7641" s="7" t="s">
        <v>48</v>
      </c>
      <c r="E7641" s="7" t="s">
        <v>8174</v>
      </c>
    </row>
    <row r="7642" spans="1:5" x14ac:dyDescent="0.2">
      <c r="A7642" s="7" t="s">
        <v>561</v>
      </c>
      <c r="B7642" s="7" t="s">
        <v>8123</v>
      </c>
      <c r="C7642" s="7" t="s">
        <v>73</v>
      </c>
      <c r="D7642" s="7" t="s">
        <v>26</v>
      </c>
      <c r="E7642" s="7" t="s">
        <v>8175</v>
      </c>
    </row>
    <row r="7643" spans="1:5" x14ac:dyDescent="0.2">
      <c r="A7643" s="7" t="s">
        <v>561</v>
      </c>
      <c r="B7643" s="7" t="s">
        <v>8123</v>
      </c>
      <c r="C7643" s="7" t="s">
        <v>120</v>
      </c>
      <c r="D7643" s="7" t="s">
        <v>45</v>
      </c>
      <c r="E7643" s="7" t="s">
        <v>8176</v>
      </c>
    </row>
    <row r="7644" spans="1:5" x14ac:dyDescent="0.2">
      <c r="A7644" s="7" t="s">
        <v>561</v>
      </c>
      <c r="B7644" s="7" t="s">
        <v>8123</v>
      </c>
      <c r="C7644" s="7" t="s">
        <v>97</v>
      </c>
      <c r="D7644" s="7" t="s">
        <v>37</v>
      </c>
      <c r="E7644" s="7" t="s">
        <v>8177</v>
      </c>
    </row>
    <row r="7645" spans="1:5" x14ac:dyDescent="0.2">
      <c r="A7645" s="7" t="s">
        <v>561</v>
      </c>
      <c r="B7645" s="7" t="s">
        <v>8123</v>
      </c>
      <c r="C7645" s="7" t="s">
        <v>122</v>
      </c>
      <c r="D7645" s="7" t="s">
        <v>29</v>
      </c>
      <c r="E7645" s="7" t="s">
        <v>8178</v>
      </c>
    </row>
    <row r="7646" spans="1:5" x14ac:dyDescent="0.2">
      <c r="A7646" s="7" t="s">
        <v>561</v>
      </c>
      <c r="B7646" s="7" t="s">
        <v>8123</v>
      </c>
      <c r="C7646" s="7" t="s">
        <v>126</v>
      </c>
      <c r="D7646" s="7" t="s">
        <v>45</v>
      </c>
      <c r="E7646" s="7" t="s">
        <v>8179</v>
      </c>
    </row>
    <row r="7647" spans="1:5" x14ac:dyDescent="0.2">
      <c r="A7647" s="7" t="s">
        <v>561</v>
      </c>
      <c r="B7647" s="7" t="s">
        <v>8123</v>
      </c>
      <c r="C7647" s="7" t="s">
        <v>128</v>
      </c>
      <c r="D7647" s="7" t="s">
        <v>34</v>
      </c>
      <c r="E7647" s="7" t="s">
        <v>8180</v>
      </c>
    </row>
    <row r="7648" spans="1:5" x14ac:dyDescent="0.2">
      <c r="A7648" s="7" t="s">
        <v>561</v>
      </c>
      <c r="B7648" s="7" t="s">
        <v>8123</v>
      </c>
      <c r="C7648" s="7" t="s">
        <v>132</v>
      </c>
      <c r="D7648" s="7" t="s">
        <v>48</v>
      </c>
      <c r="E7648" s="7" t="s">
        <v>8181</v>
      </c>
    </row>
    <row r="7649" spans="1:5" x14ac:dyDescent="0.2">
      <c r="A7649" s="7" t="s">
        <v>561</v>
      </c>
      <c r="B7649" s="7" t="s">
        <v>8123</v>
      </c>
      <c r="C7649" s="7" t="s">
        <v>214</v>
      </c>
      <c r="D7649" s="7" t="s">
        <v>37</v>
      </c>
      <c r="E7649" s="7" t="s">
        <v>8182</v>
      </c>
    </row>
    <row r="7650" spans="1:5" x14ac:dyDescent="0.2">
      <c r="A7650" s="7" t="s">
        <v>561</v>
      </c>
      <c r="B7650" s="7" t="s">
        <v>8123</v>
      </c>
      <c r="C7650" s="7" t="s">
        <v>216</v>
      </c>
      <c r="D7650" s="7" t="s">
        <v>29</v>
      </c>
      <c r="E7650" s="7" t="s">
        <v>8183</v>
      </c>
    </row>
    <row r="7651" spans="1:5" x14ac:dyDescent="0.2">
      <c r="A7651" s="7" t="s">
        <v>561</v>
      </c>
      <c r="B7651" s="7" t="s">
        <v>8123</v>
      </c>
      <c r="C7651" s="7" t="s">
        <v>218</v>
      </c>
      <c r="D7651" s="7" t="s">
        <v>53</v>
      </c>
      <c r="E7651" s="7" t="s">
        <v>8184</v>
      </c>
    </row>
    <row r="7652" spans="1:5" x14ac:dyDescent="0.2">
      <c r="A7652" s="7" t="s">
        <v>561</v>
      </c>
      <c r="B7652" s="7" t="s">
        <v>8123</v>
      </c>
      <c r="C7652" s="7" t="s">
        <v>220</v>
      </c>
      <c r="D7652" s="7" t="s">
        <v>42</v>
      </c>
      <c r="E7652" s="7" t="s">
        <v>8185</v>
      </c>
    </row>
    <row r="7653" spans="1:5" x14ac:dyDescent="0.2">
      <c r="A7653" s="7" t="s">
        <v>561</v>
      </c>
      <c r="B7653" s="7" t="s">
        <v>8123</v>
      </c>
      <c r="C7653" s="7" t="s">
        <v>222</v>
      </c>
      <c r="D7653" s="7" t="s">
        <v>26</v>
      </c>
      <c r="E7653" s="7" t="s">
        <v>8186</v>
      </c>
    </row>
    <row r="7654" spans="1:5" x14ac:dyDescent="0.2">
      <c r="A7654" s="7" t="s">
        <v>561</v>
      </c>
      <c r="B7654" s="7" t="s">
        <v>8123</v>
      </c>
      <c r="C7654" s="7" t="s">
        <v>224</v>
      </c>
      <c r="D7654" s="7" t="s">
        <v>98</v>
      </c>
      <c r="E7654" s="7" t="s">
        <v>8187</v>
      </c>
    </row>
    <row r="7655" spans="1:5" x14ac:dyDescent="0.2">
      <c r="A7655" s="7" t="s">
        <v>561</v>
      </c>
      <c r="B7655" s="7" t="s">
        <v>8123</v>
      </c>
      <c r="C7655" s="7" t="s">
        <v>228</v>
      </c>
      <c r="D7655" s="7" t="s">
        <v>42</v>
      </c>
      <c r="E7655" s="7" t="s">
        <v>7167</v>
      </c>
    </row>
    <row r="7656" spans="1:5" x14ac:dyDescent="0.2">
      <c r="A7656" s="7" t="s">
        <v>561</v>
      </c>
      <c r="B7656" s="7" t="s">
        <v>8123</v>
      </c>
      <c r="C7656" s="7" t="s">
        <v>236</v>
      </c>
      <c r="D7656" s="7" t="s">
        <v>98</v>
      </c>
      <c r="E7656" s="7" t="s">
        <v>8188</v>
      </c>
    </row>
    <row r="7657" spans="1:5" x14ac:dyDescent="0.2">
      <c r="A7657" s="7" t="s">
        <v>561</v>
      </c>
      <c r="B7657" s="7" t="s">
        <v>8123</v>
      </c>
      <c r="C7657" s="7" t="s">
        <v>238</v>
      </c>
      <c r="D7657" s="7" t="s">
        <v>45</v>
      </c>
      <c r="E7657" s="7" t="s">
        <v>8189</v>
      </c>
    </row>
    <row r="7658" spans="1:5" x14ac:dyDescent="0.2">
      <c r="A7658" s="7" t="s">
        <v>561</v>
      </c>
      <c r="B7658" s="7" t="s">
        <v>8123</v>
      </c>
      <c r="C7658" s="7" t="s">
        <v>240</v>
      </c>
      <c r="D7658" s="7" t="s">
        <v>37</v>
      </c>
      <c r="E7658" s="7" t="s">
        <v>8190</v>
      </c>
    </row>
    <row r="7659" spans="1:5" x14ac:dyDescent="0.2">
      <c r="A7659" s="7" t="s">
        <v>561</v>
      </c>
      <c r="B7659" s="7" t="s">
        <v>8123</v>
      </c>
      <c r="C7659" s="7" t="s">
        <v>242</v>
      </c>
      <c r="D7659" s="7" t="s">
        <v>53</v>
      </c>
      <c r="E7659" s="7" t="s">
        <v>8191</v>
      </c>
    </row>
    <row r="7660" spans="1:5" x14ac:dyDescent="0.2">
      <c r="A7660" s="7" t="s">
        <v>561</v>
      </c>
      <c r="B7660" s="7" t="s">
        <v>8123</v>
      </c>
      <c r="C7660" s="7" t="s">
        <v>244</v>
      </c>
      <c r="D7660" s="7" t="s">
        <v>34</v>
      </c>
      <c r="E7660" s="7" t="s">
        <v>8192</v>
      </c>
    </row>
    <row r="7661" spans="1:5" x14ac:dyDescent="0.2">
      <c r="A7661" s="7" t="s">
        <v>561</v>
      </c>
      <c r="B7661" s="7" t="s">
        <v>8123</v>
      </c>
      <c r="C7661" s="7" t="s">
        <v>246</v>
      </c>
      <c r="D7661" s="7" t="s">
        <v>29</v>
      </c>
      <c r="E7661" s="7" t="s">
        <v>8193</v>
      </c>
    </row>
    <row r="7662" spans="1:5" x14ac:dyDescent="0.2">
      <c r="A7662" s="7" t="s">
        <v>561</v>
      </c>
      <c r="B7662" s="7" t="s">
        <v>8123</v>
      </c>
      <c r="C7662" s="7" t="s">
        <v>250</v>
      </c>
      <c r="D7662" s="7" t="s">
        <v>48</v>
      </c>
      <c r="E7662" s="7" t="s">
        <v>8194</v>
      </c>
    </row>
    <row r="7663" spans="1:5" x14ac:dyDescent="0.2">
      <c r="A7663" s="7" t="s">
        <v>561</v>
      </c>
      <c r="B7663" s="7" t="s">
        <v>8123</v>
      </c>
      <c r="C7663" s="7" t="s">
        <v>248</v>
      </c>
      <c r="D7663" s="7" t="s">
        <v>37</v>
      </c>
      <c r="E7663" s="7" t="s">
        <v>8195</v>
      </c>
    </row>
    <row r="7664" spans="1:5" x14ac:dyDescent="0.2">
      <c r="A7664" s="7" t="s">
        <v>561</v>
      </c>
      <c r="B7664" s="7" t="s">
        <v>8123</v>
      </c>
      <c r="C7664" s="7" t="s">
        <v>252</v>
      </c>
      <c r="D7664" s="7" t="s">
        <v>98</v>
      </c>
      <c r="E7664" s="7" t="s">
        <v>8196</v>
      </c>
    </row>
    <row r="7665" spans="1:5" x14ac:dyDescent="0.2">
      <c r="A7665" s="7" t="s">
        <v>561</v>
      </c>
      <c r="B7665" s="7" t="s">
        <v>8123</v>
      </c>
      <c r="C7665" s="7" t="s">
        <v>254</v>
      </c>
      <c r="D7665" s="7" t="s">
        <v>53</v>
      </c>
      <c r="E7665" s="7" t="s">
        <v>8197</v>
      </c>
    </row>
    <row r="7666" spans="1:5" x14ac:dyDescent="0.2">
      <c r="A7666" s="7" t="s">
        <v>561</v>
      </c>
      <c r="B7666" s="7" t="s">
        <v>8123</v>
      </c>
      <c r="C7666" s="7" t="s">
        <v>256</v>
      </c>
      <c r="D7666" s="7" t="s">
        <v>34</v>
      </c>
      <c r="E7666" s="7" t="s">
        <v>8198</v>
      </c>
    </row>
    <row r="7667" spans="1:5" x14ac:dyDescent="0.2">
      <c r="A7667" s="7" t="s">
        <v>561</v>
      </c>
      <c r="B7667" s="7" t="s">
        <v>8123</v>
      </c>
      <c r="C7667" s="7" t="s">
        <v>258</v>
      </c>
      <c r="D7667" s="7" t="s">
        <v>42</v>
      </c>
      <c r="E7667" s="7" t="s">
        <v>8199</v>
      </c>
    </row>
    <row r="7668" spans="1:5" x14ac:dyDescent="0.2">
      <c r="A7668" s="7" t="s">
        <v>561</v>
      </c>
      <c r="B7668" s="7" t="s">
        <v>8123</v>
      </c>
      <c r="C7668" s="7" t="s">
        <v>542</v>
      </c>
      <c r="D7668" s="7" t="s">
        <v>26</v>
      </c>
      <c r="E7668" s="7" t="s">
        <v>8200</v>
      </c>
    </row>
    <row r="7669" spans="1:5" x14ac:dyDescent="0.2">
      <c r="A7669" s="7" t="s">
        <v>561</v>
      </c>
      <c r="B7669" s="7" t="s">
        <v>8123</v>
      </c>
      <c r="C7669" s="7" t="s">
        <v>346</v>
      </c>
      <c r="D7669" s="7" t="s">
        <v>45</v>
      </c>
      <c r="E7669" s="7" t="s">
        <v>8201</v>
      </c>
    </row>
    <row r="7670" spans="1:5" x14ac:dyDescent="0.2">
      <c r="A7670" s="7" t="s">
        <v>561</v>
      </c>
      <c r="B7670" s="7" t="s">
        <v>8123</v>
      </c>
      <c r="C7670" s="7" t="s">
        <v>356</v>
      </c>
      <c r="D7670" s="7" t="s">
        <v>98</v>
      </c>
      <c r="E7670" s="7" t="s">
        <v>8202</v>
      </c>
    </row>
    <row r="7671" spans="1:5" x14ac:dyDescent="0.2">
      <c r="A7671" s="7" t="s">
        <v>561</v>
      </c>
      <c r="B7671" s="7" t="s">
        <v>8123</v>
      </c>
      <c r="C7671" s="7" t="s">
        <v>352</v>
      </c>
      <c r="D7671" s="7" t="s">
        <v>26</v>
      </c>
      <c r="E7671" s="7" t="s">
        <v>8203</v>
      </c>
    </row>
    <row r="7672" spans="1:5" x14ac:dyDescent="0.2">
      <c r="A7672" s="7" t="s">
        <v>561</v>
      </c>
      <c r="B7672" s="7" t="s">
        <v>8123</v>
      </c>
      <c r="C7672" s="7" t="s">
        <v>354</v>
      </c>
      <c r="D7672" s="7" t="s">
        <v>29</v>
      </c>
      <c r="E7672" s="7" t="s">
        <v>8204</v>
      </c>
    </row>
    <row r="7673" spans="1:5" x14ac:dyDescent="0.2">
      <c r="A7673" s="7" t="s">
        <v>561</v>
      </c>
      <c r="B7673" s="7" t="s">
        <v>8123</v>
      </c>
      <c r="C7673" s="7" t="s">
        <v>358</v>
      </c>
      <c r="D7673" s="7" t="s">
        <v>34</v>
      </c>
      <c r="E7673" s="7" t="s">
        <v>8205</v>
      </c>
    </row>
    <row r="7674" spans="1:5" x14ac:dyDescent="0.2">
      <c r="A7674" s="7" t="s">
        <v>561</v>
      </c>
      <c r="B7674" s="7" t="s">
        <v>8123</v>
      </c>
      <c r="C7674" s="7" t="s">
        <v>360</v>
      </c>
      <c r="D7674" s="7" t="s">
        <v>45</v>
      </c>
      <c r="E7674" s="7" t="s">
        <v>8206</v>
      </c>
    </row>
    <row r="7675" spans="1:5" x14ac:dyDescent="0.2">
      <c r="A7675" s="7" t="s">
        <v>561</v>
      </c>
      <c r="B7675" s="7" t="s">
        <v>8123</v>
      </c>
      <c r="C7675" s="7" t="s">
        <v>362</v>
      </c>
      <c r="D7675" s="7" t="s">
        <v>23</v>
      </c>
      <c r="E7675" s="7" t="s">
        <v>8207</v>
      </c>
    </row>
    <row r="7676" spans="1:5" x14ac:dyDescent="0.2">
      <c r="A7676" s="7" t="s">
        <v>561</v>
      </c>
      <c r="B7676" s="7" t="s">
        <v>8123</v>
      </c>
      <c r="C7676" s="7" t="s">
        <v>364</v>
      </c>
      <c r="D7676" s="7" t="s">
        <v>37</v>
      </c>
      <c r="E7676" s="7" t="s">
        <v>8208</v>
      </c>
    </row>
    <row r="7677" spans="1:5" x14ac:dyDescent="0.2">
      <c r="A7677" s="7" t="s">
        <v>561</v>
      </c>
      <c r="B7677" s="7" t="s">
        <v>8123</v>
      </c>
      <c r="C7677" s="7" t="s">
        <v>366</v>
      </c>
      <c r="D7677" s="7" t="s">
        <v>53</v>
      </c>
      <c r="E7677" s="7" t="s">
        <v>8209</v>
      </c>
    </row>
    <row r="7678" spans="1:5" x14ac:dyDescent="0.2">
      <c r="A7678" s="7" t="s">
        <v>561</v>
      </c>
      <c r="B7678" s="7" t="s">
        <v>8123</v>
      </c>
      <c r="C7678" s="7" t="s">
        <v>370</v>
      </c>
      <c r="D7678" s="7" t="s">
        <v>42</v>
      </c>
      <c r="E7678" s="7" t="s">
        <v>8210</v>
      </c>
    </row>
    <row r="7679" spans="1:5" x14ac:dyDescent="0.2">
      <c r="A7679" s="7" t="s">
        <v>561</v>
      </c>
      <c r="B7679" s="7" t="s">
        <v>8123</v>
      </c>
      <c r="C7679" s="7" t="s">
        <v>368</v>
      </c>
      <c r="D7679" s="7" t="s">
        <v>48</v>
      </c>
      <c r="E7679" s="7" t="s">
        <v>8211</v>
      </c>
    </row>
    <row r="7680" spans="1:5" x14ac:dyDescent="0.2">
      <c r="A7680" s="7" t="s">
        <v>561</v>
      </c>
      <c r="B7680" s="7" t="s">
        <v>8123</v>
      </c>
      <c r="C7680" s="7" t="s">
        <v>372</v>
      </c>
      <c r="D7680" s="7" t="s">
        <v>34</v>
      </c>
      <c r="E7680" s="7" t="s">
        <v>8212</v>
      </c>
    </row>
    <row r="7681" spans="1:5" x14ac:dyDescent="0.2">
      <c r="A7681" s="7" t="s">
        <v>561</v>
      </c>
      <c r="B7681" s="7" t="s">
        <v>8123</v>
      </c>
      <c r="C7681" s="7" t="s">
        <v>374</v>
      </c>
      <c r="D7681" s="7" t="s">
        <v>53</v>
      </c>
      <c r="E7681" s="7" t="s">
        <v>8213</v>
      </c>
    </row>
    <row r="7682" spans="1:5" x14ac:dyDescent="0.2">
      <c r="A7682" s="7" t="s">
        <v>561</v>
      </c>
      <c r="B7682" s="7" t="s">
        <v>8123</v>
      </c>
      <c r="C7682" s="7" t="s">
        <v>376</v>
      </c>
      <c r="D7682" s="7" t="s">
        <v>98</v>
      </c>
      <c r="E7682" s="7" t="s">
        <v>8214</v>
      </c>
    </row>
    <row r="7683" spans="1:5" x14ac:dyDescent="0.2">
      <c r="A7683" s="7" t="s">
        <v>561</v>
      </c>
      <c r="B7683" s="7" t="s">
        <v>8123</v>
      </c>
      <c r="C7683" s="7" t="s">
        <v>378</v>
      </c>
      <c r="D7683" s="7" t="s">
        <v>23</v>
      </c>
      <c r="E7683" s="7" t="s">
        <v>8215</v>
      </c>
    </row>
    <row r="7684" spans="1:5" x14ac:dyDescent="0.2">
      <c r="A7684" s="7" t="s">
        <v>561</v>
      </c>
      <c r="B7684" s="7" t="s">
        <v>8123</v>
      </c>
      <c r="C7684" s="7" t="s">
        <v>380</v>
      </c>
      <c r="D7684" s="7" t="s">
        <v>42</v>
      </c>
      <c r="E7684" s="7" t="s">
        <v>8216</v>
      </c>
    </row>
    <row r="7685" spans="1:5" x14ac:dyDescent="0.2">
      <c r="A7685" s="7" t="s">
        <v>561</v>
      </c>
      <c r="B7685" s="7" t="s">
        <v>8123</v>
      </c>
      <c r="C7685" s="7" t="s">
        <v>383</v>
      </c>
      <c r="D7685" s="7" t="s">
        <v>48</v>
      </c>
      <c r="E7685" s="7" t="s">
        <v>8217</v>
      </c>
    </row>
    <row r="7686" spans="1:5" x14ac:dyDescent="0.2">
      <c r="A7686" s="7" t="s">
        <v>561</v>
      </c>
      <c r="B7686" s="7" t="s">
        <v>8123</v>
      </c>
      <c r="C7686" s="7" t="s">
        <v>388</v>
      </c>
      <c r="D7686" s="7" t="s">
        <v>45</v>
      </c>
      <c r="E7686" s="7" t="s">
        <v>8218</v>
      </c>
    </row>
    <row r="7687" spans="1:5" x14ac:dyDescent="0.2">
      <c r="A7687" s="7" t="s">
        <v>561</v>
      </c>
      <c r="B7687" s="7" t="s">
        <v>8123</v>
      </c>
      <c r="C7687" s="7" t="s">
        <v>657</v>
      </c>
      <c r="D7687" s="7" t="s">
        <v>37</v>
      </c>
      <c r="E7687" s="7" t="s">
        <v>8219</v>
      </c>
    </row>
    <row r="7688" spans="1:5" x14ac:dyDescent="0.2">
      <c r="A7688" s="7" t="s">
        <v>561</v>
      </c>
      <c r="B7688" s="7" t="s">
        <v>8123</v>
      </c>
      <c r="C7688" s="7" t="s">
        <v>391</v>
      </c>
      <c r="D7688" s="7" t="s">
        <v>29</v>
      </c>
      <c r="E7688" s="7" t="s">
        <v>8220</v>
      </c>
    </row>
    <row r="7689" spans="1:5" x14ac:dyDescent="0.2">
      <c r="A7689" s="7" t="s">
        <v>561</v>
      </c>
      <c r="B7689" s="7" t="s">
        <v>8123</v>
      </c>
      <c r="C7689" s="7" t="s">
        <v>393</v>
      </c>
      <c r="D7689" s="7" t="s">
        <v>23</v>
      </c>
      <c r="E7689" s="7" t="s">
        <v>8221</v>
      </c>
    </row>
    <row r="7690" spans="1:5" x14ac:dyDescent="0.2">
      <c r="A7690" s="7" t="s">
        <v>561</v>
      </c>
      <c r="B7690" s="7" t="s">
        <v>8123</v>
      </c>
      <c r="C7690" s="7" t="s">
        <v>397</v>
      </c>
      <c r="D7690" s="7" t="s">
        <v>34</v>
      </c>
      <c r="E7690" s="7" t="s">
        <v>8222</v>
      </c>
    </row>
    <row r="7691" spans="1:5" x14ac:dyDescent="0.2">
      <c r="A7691" s="7" t="s">
        <v>561</v>
      </c>
      <c r="B7691" s="7" t="s">
        <v>8123</v>
      </c>
      <c r="C7691" s="7" t="s">
        <v>395</v>
      </c>
      <c r="D7691" s="7" t="s">
        <v>45</v>
      </c>
      <c r="E7691" s="7" t="s">
        <v>8223</v>
      </c>
    </row>
    <row r="7692" spans="1:5" x14ac:dyDescent="0.2">
      <c r="A7692" s="7" t="s">
        <v>561</v>
      </c>
      <c r="B7692" s="7" t="s">
        <v>8123</v>
      </c>
      <c r="C7692" s="7" t="s">
        <v>399</v>
      </c>
      <c r="D7692" s="7" t="s">
        <v>48</v>
      </c>
      <c r="E7692" s="7" t="s">
        <v>8224</v>
      </c>
    </row>
    <row r="7693" spans="1:5" x14ac:dyDescent="0.2">
      <c r="A7693" s="7" t="s">
        <v>561</v>
      </c>
      <c r="B7693" s="7" t="s">
        <v>8123</v>
      </c>
      <c r="C7693" s="7" t="s">
        <v>401</v>
      </c>
      <c r="D7693" s="7" t="s">
        <v>37</v>
      </c>
      <c r="E7693" s="7" t="s">
        <v>8225</v>
      </c>
    </row>
    <row r="7694" spans="1:5" x14ac:dyDescent="0.2">
      <c r="A7694" s="7" t="s">
        <v>561</v>
      </c>
      <c r="B7694" s="7" t="s">
        <v>8123</v>
      </c>
      <c r="C7694" s="7" t="s">
        <v>403</v>
      </c>
      <c r="D7694" s="7" t="s">
        <v>29</v>
      </c>
      <c r="E7694" s="7" t="s">
        <v>8226</v>
      </c>
    </row>
    <row r="7695" spans="1:5" x14ac:dyDescent="0.2">
      <c r="A7695" s="7" t="s">
        <v>561</v>
      </c>
      <c r="B7695" s="7" t="s">
        <v>8123</v>
      </c>
      <c r="C7695" s="7" t="s">
        <v>405</v>
      </c>
      <c r="D7695" s="7" t="s">
        <v>53</v>
      </c>
      <c r="E7695" s="7" t="s">
        <v>8227</v>
      </c>
    </row>
    <row r="7696" spans="1:5" x14ac:dyDescent="0.2">
      <c r="A7696" s="7" t="s">
        <v>561</v>
      </c>
      <c r="B7696" s="7" t="s">
        <v>8123</v>
      </c>
      <c r="C7696" s="7" t="s">
        <v>415</v>
      </c>
      <c r="D7696" s="7" t="s">
        <v>42</v>
      </c>
      <c r="E7696" s="7" t="s">
        <v>8228</v>
      </c>
    </row>
    <row r="7697" spans="1:5" x14ac:dyDescent="0.2">
      <c r="A7697" s="7" t="s">
        <v>561</v>
      </c>
      <c r="B7697" s="7" t="s">
        <v>8123</v>
      </c>
      <c r="C7697" s="7" t="s">
        <v>407</v>
      </c>
      <c r="D7697" s="7" t="s">
        <v>26</v>
      </c>
      <c r="E7697" s="7" t="s">
        <v>8229</v>
      </c>
    </row>
    <row r="7698" spans="1:5" x14ac:dyDescent="0.2">
      <c r="A7698" s="7" t="s">
        <v>561</v>
      </c>
      <c r="B7698" s="7" t="s">
        <v>8123</v>
      </c>
      <c r="C7698" s="7" t="s">
        <v>417</v>
      </c>
      <c r="D7698" s="7" t="s">
        <v>98</v>
      </c>
      <c r="E7698" s="7" t="s">
        <v>8230</v>
      </c>
    </row>
    <row r="7699" spans="1:5" x14ac:dyDescent="0.2">
      <c r="A7699" s="7" t="s">
        <v>561</v>
      </c>
      <c r="B7699" s="7" t="s">
        <v>8123</v>
      </c>
      <c r="C7699" s="7" t="s">
        <v>411</v>
      </c>
      <c r="D7699" s="7" t="s">
        <v>48</v>
      </c>
      <c r="E7699" s="7" t="s">
        <v>8231</v>
      </c>
    </row>
    <row r="7700" spans="1:5" x14ac:dyDescent="0.2">
      <c r="A7700" s="7" t="s">
        <v>561</v>
      </c>
      <c r="B7700" s="7" t="s">
        <v>8123</v>
      </c>
      <c r="C7700" s="7" t="s">
        <v>419</v>
      </c>
      <c r="D7700" s="7" t="s">
        <v>42</v>
      </c>
      <c r="E7700" s="7" t="s">
        <v>8232</v>
      </c>
    </row>
    <row r="7701" spans="1:5" x14ac:dyDescent="0.2">
      <c r="A7701" s="7" t="s">
        <v>561</v>
      </c>
      <c r="B7701" s="7" t="s">
        <v>8123</v>
      </c>
      <c r="C7701" s="7" t="s">
        <v>413</v>
      </c>
      <c r="D7701" s="7" t="s">
        <v>23</v>
      </c>
      <c r="E7701" s="7" t="s">
        <v>8233</v>
      </c>
    </row>
    <row r="7702" spans="1:5" x14ac:dyDescent="0.2">
      <c r="A7702" s="7" t="s">
        <v>561</v>
      </c>
      <c r="B7702" s="7" t="s">
        <v>8123</v>
      </c>
      <c r="C7702" s="7" t="s">
        <v>421</v>
      </c>
      <c r="D7702" s="7" t="s">
        <v>29</v>
      </c>
      <c r="E7702" s="7" t="s">
        <v>8234</v>
      </c>
    </row>
    <row r="7703" spans="1:5" x14ac:dyDescent="0.2">
      <c r="A7703" s="7" t="s">
        <v>561</v>
      </c>
      <c r="B7703" s="7" t="s">
        <v>8123</v>
      </c>
      <c r="C7703" s="7" t="s">
        <v>423</v>
      </c>
      <c r="D7703" s="7" t="s">
        <v>26</v>
      </c>
      <c r="E7703" s="7" t="s">
        <v>8235</v>
      </c>
    </row>
    <row r="7704" spans="1:5" x14ac:dyDescent="0.2">
      <c r="A7704" s="7" t="s">
        <v>561</v>
      </c>
      <c r="B7704" s="7" t="s">
        <v>8123</v>
      </c>
      <c r="C7704" s="7" t="s">
        <v>675</v>
      </c>
      <c r="D7704" s="7" t="s">
        <v>45</v>
      </c>
      <c r="E7704" s="7" t="s">
        <v>8236</v>
      </c>
    </row>
    <row r="7705" spans="1:5" x14ac:dyDescent="0.2">
      <c r="A7705" s="7" t="s">
        <v>561</v>
      </c>
      <c r="B7705" s="7" t="s">
        <v>8123</v>
      </c>
      <c r="C7705" s="7" t="s">
        <v>425</v>
      </c>
      <c r="D7705" s="7" t="s">
        <v>98</v>
      </c>
      <c r="E7705" s="7" t="s">
        <v>8237</v>
      </c>
    </row>
    <row r="7706" spans="1:5" x14ac:dyDescent="0.2">
      <c r="A7706" s="7" t="s">
        <v>561</v>
      </c>
      <c r="B7706" s="7" t="s">
        <v>8123</v>
      </c>
      <c r="C7706" s="7" t="s">
        <v>429</v>
      </c>
      <c r="D7706" s="7" t="s">
        <v>53</v>
      </c>
      <c r="E7706" s="7" t="s">
        <v>8238</v>
      </c>
    </row>
    <row r="7707" spans="1:5" x14ac:dyDescent="0.2">
      <c r="A7707" s="7" t="s">
        <v>561</v>
      </c>
      <c r="B7707" s="7" t="s">
        <v>8123</v>
      </c>
      <c r="C7707" s="7" t="s">
        <v>431</v>
      </c>
      <c r="D7707" s="7" t="s">
        <v>34</v>
      </c>
      <c r="E7707" s="7" t="s">
        <v>8239</v>
      </c>
    </row>
    <row r="7708" spans="1:5" x14ac:dyDescent="0.2">
      <c r="A7708" s="7" t="s">
        <v>561</v>
      </c>
      <c r="B7708" s="7" t="s">
        <v>8123</v>
      </c>
      <c r="C7708" s="7" t="s">
        <v>433</v>
      </c>
      <c r="D7708" s="7" t="s">
        <v>29</v>
      </c>
      <c r="E7708" s="7" t="s">
        <v>8240</v>
      </c>
    </row>
    <row r="7709" spans="1:5" x14ac:dyDescent="0.2">
      <c r="A7709" s="7" t="s">
        <v>561</v>
      </c>
      <c r="B7709" s="7" t="s">
        <v>8123</v>
      </c>
      <c r="C7709" s="7" t="s">
        <v>427</v>
      </c>
      <c r="D7709" s="7" t="s">
        <v>37</v>
      </c>
      <c r="E7709" s="7" t="s">
        <v>8241</v>
      </c>
    </row>
    <row r="7710" spans="1:5" x14ac:dyDescent="0.2">
      <c r="A7710" s="7" t="s">
        <v>561</v>
      </c>
      <c r="B7710" s="7" t="s">
        <v>8123</v>
      </c>
      <c r="C7710" s="7" t="s">
        <v>435</v>
      </c>
      <c r="D7710" s="7" t="s">
        <v>37</v>
      </c>
      <c r="E7710" s="7" t="s">
        <v>8242</v>
      </c>
    </row>
    <row r="7711" spans="1:5" x14ac:dyDescent="0.2">
      <c r="A7711" s="7" t="s">
        <v>561</v>
      </c>
      <c r="B7711" s="7" t="s">
        <v>8123</v>
      </c>
      <c r="C7711" s="7" t="s">
        <v>437</v>
      </c>
      <c r="D7711" s="7" t="s">
        <v>48</v>
      </c>
      <c r="E7711" s="7" t="s">
        <v>8243</v>
      </c>
    </row>
    <row r="7712" spans="1:5" x14ac:dyDescent="0.2">
      <c r="A7712" s="7" t="s">
        <v>561</v>
      </c>
      <c r="B7712" s="7" t="s">
        <v>8123</v>
      </c>
      <c r="C7712" s="7" t="s">
        <v>439</v>
      </c>
      <c r="D7712" s="7" t="s">
        <v>98</v>
      </c>
      <c r="E7712" s="7" t="s">
        <v>8244</v>
      </c>
    </row>
    <row r="7713" spans="1:5" x14ac:dyDescent="0.2">
      <c r="A7713" s="7" t="s">
        <v>561</v>
      </c>
      <c r="B7713" s="7" t="s">
        <v>8123</v>
      </c>
      <c r="C7713" s="7" t="s">
        <v>441</v>
      </c>
      <c r="D7713" s="7" t="s">
        <v>53</v>
      </c>
      <c r="E7713" s="7" t="s">
        <v>8245</v>
      </c>
    </row>
    <row r="7714" spans="1:5" x14ac:dyDescent="0.2">
      <c r="A7714" s="7" t="s">
        <v>561</v>
      </c>
      <c r="B7714" s="7" t="s">
        <v>8123</v>
      </c>
      <c r="C7714" s="7" t="s">
        <v>447</v>
      </c>
      <c r="D7714" s="7" t="s">
        <v>34</v>
      </c>
      <c r="E7714" s="7" t="s">
        <v>8246</v>
      </c>
    </row>
    <row r="7715" spans="1:5" x14ac:dyDescent="0.2">
      <c r="A7715" s="7" t="s">
        <v>561</v>
      </c>
      <c r="B7715" s="7" t="s">
        <v>8123</v>
      </c>
      <c r="C7715" s="7" t="s">
        <v>443</v>
      </c>
      <c r="D7715" s="7" t="s">
        <v>42</v>
      </c>
      <c r="E7715" s="7" t="s">
        <v>8247</v>
      </c>
    </row>
    <row r="7716" spans="1:5" x14ac:dyDescent="0.2">
      <c r="A7716" s="7" t="s">
        <v>561</v>
      </c>
      <c r="B7716" s="7" t="s">
        <v>8123</v>
      </c>
      <c r="C7716" s="7" t="s">
        <v>445</v>
      </c>
      <c r="D7716" s="7" t="s">
        <v>26</v>
      </c>
      <c r="E7716" s="7" t="s">
        <v>8248</v>
      </c>
    </row>
    <row r="7717" spans="1:5" x14ac:dyDescent="0.2">
      <c r="A7717" s="7" t="s">
        <v>561</v>
      </c>
      <c r="B7717" s="7" t="s">
        <v>8123</v>
      </c>
      <c r="C7717" s="7" t="s">
        <v>449</v>
      </c>
      <c r="D7717" s="7" t="s">
        <v>45</v>
      </c>
      <c r="E7717" s="7" t="s">
        <v>8249</v>
      </c>
    </row>
    <row r="7718" spans="1:5" x14ac:dyDescent="0.2">
      <c r="A7718" s="7" t="s">
        <v>561</v>
      </c>
      <c r="B7718" s="7" t="s">
        <v>8123</v>
      </c>
      <c r="C7718" s="7" t="s">
        <v>451</v>
      </c>
      <c r="D7718" s="7" t="s">
        <v>23</v>
      </c>
      <c r="E7718" s="7" t="s">
        <v>8250</v>
      </c>
    </row>
    <row r="7719" spans="1:5" x14ac:dyDescent="0.2">
      <c r="A7719" s="7" t="s">
        <v>561</v>
      </c>
      <c r="B7719" s="7" t="s">
        <v>8123</v>
      </c>
      <c r="C7719" s="7" t="s">
        <v>690</v>
      </c>
      <c r="D7719" s="7" t="s">
        <v>26</v>
      </c>
      <c r="E7719" s="7" t="s">
        <v>8251</v>
      </c>
    </row>
    <row r="7720" spans="1:5" x14ac:dyDescent="0.2">
      <c r="A7720" s="7" t="s">
        <v>561</v>
      </c>
      <c r="B7720" s="7" t="s">
        <v>8123</v>
      </c>
      <c r="C7720" s="7" t="s">
        <v>694</v>
      </c>
      <c r="D7720" s="7" t="s">
        <v>34</v>
      </c>
      <c r="E7720" s="7" t="s">
        <v>8252</v>
      </c>
    </row>
    <row r="7721" spans="1:5" x14ac:dyDescent="0.2">
      <c r="A7721" s="7" t="s">
        <v>561</v>
      </c>
      <c r="B7721" s="7" t="s">
        <v>8123</v>
      </c>
      <c r="C7721" s="7" t="s">
        <v>692</v>
      </c>
      <c r="D7721" s="7" t="s">
        <v>29</v>
      </c>
      <c r="E7721" s="7" t="s">
        <v>8253</v>
      </c>
    </row>
    <row r="7722" spans="1:5" x14ac:dyDescent="0.2">
      <c r="A7722" s="7" t="s">
        <v>561</v>
      </c>
      <c r="B7722" s="7" t="s">
        <v>8123</v>
      </c>
      <c r="C7722" s="7" t="s">
        <v>698</v>
      </c>
      <c r="D7722" s="7" t="s">
        <v>23</v>
      </c>
      <c r="E7722" s="7" t="s">
        <v>8254</v>
      </c>
    </row>
    <row r="7723" spans="1:5" x14ac:dyDescent="0.2">
      <c r="A7723" s="7" t="s">
        <v>561</v>
      </c>
      <c r="B7723" s="7" t="s">
        <v>8123</v>
      </c>
      <c r="C7723" s="7" t="s">
        <v>1079</v>
      </c>
      <c r="D7723" s="7" t="s">
        <v>37</v>
      </c>
      <c r="E7723" s="7" t="s">
        <v>8255</v>
      </c>
    </row>
    <row r="7724" spans="1:5" x14ac:dyDescent="0.2">
      <c r="A7724" s="7" t="s">
        <v>561</v>
      </c>
      <c r="B7724" s="7" t="s">
        <v>8123</v>
      </c>
      <c r="C7724" s="7" t="s">
        <v>702</v>
      </c>
      <c r="D7724" s="7" t="s">
        <v>53</v>
      </c>
      <c r="E7724" s="7" t="s">
        <v>8256</v>
      </c>
    </row>
    <row r="7725" spans="1:5" x14ac:dyDescent="0.2">
      <c r="A7725" s="7" t="s">
        <v>561</v>
      </c>
      <c r="B7725" s="7" t="s">
        <v>8123</v>
      </c>
      <c r="C7725" s="7" t="s">
        <v>704</v>
      </c>
      <c r="D7725" s="7" t="s">
        <v>42</v>
      </c>
      <c r="E7725" s="7" t="s">
        <v>8257</v>
      </c>
    </row>
    <row r="7726" spans="1:5" x14ac:dyDescent="0.2">
      <c r="A7726" s="7" t="s">
        <v>561</v>
      </c>
      <c r="B7726" s="7" t="s">
        <v>8123</v>
      </c>
      <c r="C7726" s="7" t="s">
        <v>700</v>
      </c>
      <c r="D7726" s="7" t="s">
        <v>48</v>
      </c>
      <c r="E7726" s="7" t="s">
        <v>8258</v>
      </c>
    </row>
    <row r="7727" spans="1:5" x14ac:dyDescent="0.2">
      <c r="A7727" s="7" t="s">
        <v>561</v>
      </c>
      <c r="B7727" s="7" t="s">
        <v>8123</v>
      </c>
      <c r="C7727" s="7" t="s">
        <v>1088</v>
      </c>
      <c r="D7727" s="7" t="s">
        <v>26</v>
      </c>
      <c r="E7727" s="7" t="s">
        <v>8259</v>
      </c>
    </row>
    <row r="7728" spans="1:5" x14ac:dyDescent="0.2">
      <c r="A7728" s="7" t="s">
        <v>561</v>
      </c>
      <c r="B7728" s="7" t="s">
        <v>8123</v>
      </c>
      <c r="C7728" s="7" t="s">
        <v>710</v>
      </c>
      <c r="D7728" s="7" t="s">
        <v>48</v>
      </c>
      <c r="E7728" s="7" t="s">
        <v>8260</v>
      </c>
    </row>
    <row r="7729" spans="1:5" x14ac:dyDescent="0.2">
      <c r="A7729" s="7" t="s">
        <v>561</v>
      </c>
      <c r="B7729" s="7" t="s">
        <v>8123</v>
      </c>
      <c r="C7729" s="7" t="s">
        <v>706</v>
      </c>
      <c r="D7729" s="7" t="s">
        <v>37</v>
      </c>
      <c r="E7729" s="7" t="s">
        <v>8261</v>
      </c>
    </row>
    <row r="7730" spans="1:5" x14ac:dyDescent="0.2">
      <c r="A7730" s="7" t="s">
        <v>561</v>
      </c>
      <c r="B7730" s="7" t="s">
        <v>8123</v>
      </c>
      <c r="C7730" s="7" t="s">
        <v>708</v>
      </c>
      <c r="D7730" s="7" t="s">
        <v>53</v>
      </c>
      <c r="E7730" s="7" t="s">
        <v>8262</v>
      </c>
    </row>
    <row r="7731" spans="1:5" x14ac:dyDescent="0.2">
      <c r="A7731" s="7" t="s">
        <v>561</v>
      </c>
      <c r="B7731" s="7" t="s">
        <v>8123</v>
      </c>
      <c r="C7731" s="7" t="s">
        <v>712</v>
      </c>
      <c r="D7731" s="7" t="s">
        <v>98</v>
      </c>
      <c r="E7731" s="7" t="s">
        <v>8263</v>
      </c>
    </row>
    <row r="7732" spans="1:5" x14ac:dyDescent="0.2">
      <c r="A7732" s="7" t="s">
        <v>561</v>
      </c>
      <c r="B7732" s="7" t="s">
        <v>8123</v>
      </c>
      <c r="C7732" s="7" t="s">
        <v>714</v>
      </c>
      <c r="D7732" s="7" t="s">
        <v>45</v>
      </c>
      <c r="E7732" s="7" t="s">
        <v>8264</v>
      </c>
    </row>
    <row r="7733" spans="1:5" x14ac:dyDescent="0.2">
      <c r="A7733" s="7" t="s">
        <v>561</v>
      </c>
      <c r="B7733" s="7" t="s">
        <v>8123</v>
      </c>
      <c r="C7733" s="7" t="s">
        <v>716</v>
      </c>
      <c r="D7733" s="7" t="s">
        <v>23</v>
      </c>
      <c r="E7733" s="7" t="s">
        <v>8265</v>
      </c>
    </row>
    <row r="7734" spans="1:5" x14ac:dyDescent="0.2">
      <c r="A7734" s="7" t="s">
        <v>561</v>
      </c>
      <c r="B7734" s="7" t="s">
        <v>8123</v>
      </c>
      <c r="C7734" s="7" t="s">
        <v>718</v>
      </c>
      <c r="D7734" s="7" t="s">
        <v>29</v>
      </c>
      <c r="E7734" s="7" t="s">
        <v>8266</v>
      </c>
    </row>
    <row r="7735" spans="1:5" x14ac:dyDescent="0.2">
      <c r="A7735" s="7" t="s">
        <v>561</v>
      </c>
      <c r="B7735" s="7" t="s">
        <v>8123</v>
      </c>
      <c r="C7735" s="7" t="s">
        <v>720</v>
      </c>
      <c r="D7735" s="7" t="s">
        <v>34</v>
      </c>
      <c r="E7735" s="7" t="s">
        <v>8267</v>
      </c>
    </row>
    <row r="7736" spans="1:5" x14ac:dyDescent="0.2">
      <c r="A7736" s="7" t="s">
        <v>561</v>
      </c>
      <c r="B7736" s="7" t="s">
        <v>8123</v>
      </c>
      <c r="C7736" s="7" t="s">
        <v>724</v>
      </c>
      <c r="D7736" s="7" t="s">
        <v>53</v>
      </c>
      <c r="E7736" s="7" t="s">
        <v>8268</v>
      </c>
    </row>
    <row r="7737" spans="1:5" x14ac:dyDescent="0.2">
      <c r="A7737" s="7" t="s">
        <v>561</v>
      </c>
      <c r="B7737" s="7" t="s">
        <v>8123</v>
      </c>
      <c r="C7737" s="7" t="s">
        <v>722</v>
      </c>
      <c r="D7737" s="7" t="s">
        <v>42</v>
      </c>
      <c r="E7737" s="7" t="s">
        <v>8269</v>
      </c>
    </row>
    <row r="7738" spans="1:5" x14ac:dyDescent="0.2">
      <c r="A7738" s="7" t="s">
        <v>561</v>
      </c>
      <c r="B7738" s="7" t="s">
        <v>8123</v>
      </c>
      <c r="C7738" s="7" t="s">
        <v>728</v>
      </c>
      <c r="D7738" s="7" t="s">
        <v>26</v>
      </c>
      <c r="E7738" s="7" t="s">
        <v>8270</v>
      </c>
    </row>
    <row r="7739" spans="1:5" x14ac:dyDescent="0.2">
      <c r="A7739" s="7" t="s">
        <v>561</v>
      </c>
      <c r="B7739" s="7" t="s">
        <v>8123</v>
      </c>
      <c r="C7739" s="7" t="s">
        <v>730</v>
      </c>
      <c r="D7739" s="7" t="s">
        <v>45</v>
      </c>
      <c r="E7739" s="7" t="s">
        <v>8271</v>
      </c>
    </row>
    <row r="7740" spans="1:5" x14ac:dyDescent="0.2">
      <c r="A7740" s="7" t="s">
        <v>561</v>
      </c>
      <c r="B7740" s="7" t="s">
        <v>8123</v>
      </c>
      <c r="C7740" s="7" t="s">
        <v>732</v>
      </c>
      <c r="D7740" s="7" t="s">
        <v>34</v>
      </c>
      <c r="E7740" s="7" t="s">
        <v>8272</v>
      </c>
    </row>
    <row r="7741" spans="1:5" x14ac:dyDescent="0.2">
      <c r="A7741" s="7" t="s">
        <v>561</v>
      </c>
      <c r="B7741" s="7" t="s">
        <v>8123</v>
      </c>
      <c r="C7741" s="7" t="s">
        <v>734</v>
      </c>
      <c r="D7741" s="7" t="s">
        <v>42</v>
      </c>
      <c r="E7741" s="7" t="s">
        <v>8273</v>
      </c>
    </row>
    <row r="7742" spans="1:5" x14ac:dyDescent="0.2">
      <c r="A7742" s="7" t="s">
        <v>561</v>
      </c>
      <c r="B7742" s="7" t="s">
        <v>8123</v>
      </c>
      <c r="C7742" s="7" t="s">
        <v>736</v>
      </c>
      <c r="D7742" s="7" t="s">
        <v>48</v>
      </c>
      <c r="E7742" s="7" t="s">
        <v>8274</v>
      </c>
    </row>
    <row r="7743" spans="1:5" x14ac:dyDescent="0.2">
      <c r="A7743" s="7" t="s">
        <v>561</v>
      </c>
      <c r="B7743" s="7" t="s">
        <v>8123</v>
      </c>
      <c r="C7743" s="7" t="s">
        <v>738</v>
      </c>
      <c r="D7743" s="7" t="s">
        <v>98</v>
      </c>
      <c r="E7743" s="7" t="s">
        <v>8275</v>
      </c>
    </row>
    <row r="7744" spans="1:5" x14ac:dyDescent="0.2">
      <c r="A7744" s="7" t="s">
        <v>561</v>
      </c>
      <c r="B7744" s="7" t="s">
        <v>8123</v>
      </c>
      <c r="C7744" s="7" t="s">
        <v>744</v>
      </c>
      <c r="D7744" s="7" t="s">
        <v>45</v>
      </c>
      <c r="E7744" s="7" t="s">
        <v>8276</v>
      </c>
    </row>
    <row r="7745" spans="1:5" x14ac:dyDescent="0.2">
      <c r="A7745" s="7" t="s">
        <v>561</v>
      </c>
      <c r="B7745" s="7" t="s">
        <v>8123</v>
      </c>
      <c r="C7745" s="7" t="s">
        <v>740</v>
      </c>
      <c r="D7745" s="7" t="s">
        <v>23</v>
      </c>
      <c r="E7745" s="7" t="s">
        <v>8277</v>
      </c>
    </row>
    <row r="7746" spans="1:5" x14ac:dyDescent="0.2">
      <c r="A7746" s="7" t="s">
        <v>561</v>
      </c>
      <c r="B7746" s="7" t="s">
        <v>8123</v>
      </c>
      <c r="C7746" s="7" t="s">
        <v>742</v>
      </c>
      <c r="D7746" s="7" t="s">
        <v>37</v>
      </c>
      <c r="E7746" s="7" t="s">
        <v>8278</v>
      </c>
    </row>
    <row r="7747" spans="1:5" x14ac:dyDescent="0.2">
      <c r="A7747" s="7" t="s">
        <v>561</v>
      </c>
      <c r="B7747" s="7" t="s">
        <v>8123</v>
      </c>
      <c r="C7747" s="7" t="s">
        <v>746</v>
      </c>
      <c r="D7747" s="7" t="s">
        <v>98</v>
      </c>
      <c r="E7747" s="7" t="s">
        <v>8279</v>
      </c>
    </row>
    <row r="7748" spans="1:5" x14ac:dyDescent="0.2">
      <c r="A7748" s="7" t="s">
        <v>561</v>
      </c>
      <c r="B7748" s="7" t="s">
        <v>8123</v>
      </c>
      <c r="C7748" s="7" t="s">
        <v>748</v>
      </c>
      <c r="D7748" s="7" t="s">
        <v>53</v>
      </c>
      <c r="E7748" s="7" t="s">
        <v>8280</v>
      </c>
    </row>
    <row r="7749" spans="1:5" x14ac:dyDescent="0.2">
      <c r="A7749" s="7" t="s">
        <v>561</v>
      </c>
      <c r="B7749" s="7" t="s">
        <v>8123</v>
      </c>
      <c r="C7749" s="7" t="s">
        <v>750</v>
      </c>
      <c r="D7749" s="7" t="s">
        <v>42</v>
      </c>
      <c r="E7749" s="7" t="s">
        <v>8281</v>
      </c>
    </row>
    <row r="7750" spans="1:5" x14ac:dyDescent="0.2">
      <c r="A7750" s="7" t="s">
        <v>561</v>
      </c>
      <c r="B7750" s="7" t="s">
        <v>8123</v>
      </c>
      <c r="C7750" s="7" t="s">
        <v>752</v>
      </c>
      <c r="D7750" s="7" t="s">
        <v>23</v>
      </c>
      <c r="E7750" s="7" t="s">
        <v>8282</v>
      </c>
    </row>
    <row r="7751" spans="1:5" x14ac:dyDescent="0.2">
      <c r="A7751" s="7" t="s">
        <v>561</v>
      </c>
      <c r="B7751" s="7" t="s">
        <v>8123</v>
      </c>
      <c r="C7751" s="7" t="s">
        <v>754</v>
      </c>
      <c r="D7751" s="7" t="s">
        <v>37</v>
      </c>
      <c r="E7751" s="7" t="s">
        <v>8283</v>
      </c>
    </row>
    <row r="7752" spans="1:5" x14ac:dyDescent="0.2">
      <c r="A7752" s="7" t="s">
        <v>561</v>
      </c>
      <c r="B7752" s="7" t="s">
        <v>8123</v>
      </c>
      <c r="C7752" s="7" t="s">
        <v>756</v>
      </c>
      <c r="D7752" s="7" t="s">
        <v>29</v>
      </c>
      <c r="E7752" s="7" t="s">
        <v>8284</v>
      </c>
    </row>
    <row r="7753" spans="1:5" x14ac:dyDescent="0.2">
      <c r="A7753" s="7" t="s">
        <v>561</v>
      </c>
      <c r="B7753" s="7" t="s">
        <v>8123</v>
      </c>
      <c r="C7753" s="7" t="s">
        <v>758</v>
      </c>
      <c r="D7753" s="7" t="s">
        <v>34</v>
      </c>
      <c r="E7753" s="7" t="s">
        <v>8285</v>
      </c>
    </row>
    <row r="7754" spans="1:5" x14ac:dyDescent="0.2">
      <c r="A7754" s="7" t="s">
        <v>561</v>
      </c>
      <c r="B7754" s="7" t="s">
        <v>8123</v>
      </c>
      <c r="C7754" s="7" t="s">
        <v>760</v>
      </c>
      <c r="D7754" s="7" t="s">
        <v>48</v>
      </c>
      <c r="E7754" s="7" t="s">
        <v>8286</v>
      </c>
    </row>
    <row r="7755" spans="1:5" x14ac:dyDescent="0.2">
      <c r="A7755" s="7" t="s">
        <v>561</v>
      </c>
      <c r="B7755" s="7" t="s">
        <v>8123</v>
      </c>
      <c r="C7755" s="7" t="s">
        <v>762</v>
      </c>
      <c r="D7755" s="7" t="s">
        <v>26</v>
      </c>
      <c r="E7755" s="7" t="s">
        <v>8287</v>
      </c>
    </row>
    <row r="7756" spans="1:5" x14ac:dyDescent="0.2">
      <c r="A7756" s="7" t="s">
        <v>561</v>
      </c>
      <c r="B7756" s="7" t="s">
        <v>8123</v>
      </c>
      <c r="C7756" s="7" t="s">
        <v>764</v>
      </c>
      <c r="D7756" s="7" t="s">
        <v>42</v>
      </c>
      <c r="E7756" s="7" t="s">
        <v>8288</v>
      </c>
    </row>
    <row r="7757" spans="1:5" x14ac:dyDescent="0.2">
      <c r="A7757" s="7" t="s">
        <v>561</v>
      </c>
      <c r="B7757" s="7" t="s">
        <v>8123</v>
      </c>
      <c r="C7757" s="7" t="s">
        <v>766</v>
      </c>
      <c r="D7757" s="7" t="s">
        <v>34</v>
      </c>
      <c r="E7757" s="7" t="s">
        <v>8289</v>
      </c>
    </row>
    <row r="7758" spans="1:5" x14ac:dyDescent="0.2">
      <c r="A7758" s="7" t="s">
        <v>561</v>
      </c>
      <c r="B7758" s="7" t="s">
        <v>8123</v>
      </c>
      <c r="C7758" s="7" t="s">
        <v>770</v>
      </c>
      <c r="D7758" s="7" t="s">
        <v>37</v>
      </c>
      <c r="E7758" s="7" t="s">
        <v>8290</v>
      </c>
    </row>
    <row r="7759" spans="1:5" x14ac:dyDescent="0.2">
      <c r="A7759" s="7" t="s">
        <v>561</v>
      </c>
      <c r="B7759" s="7" t="s">
        <v>8123</v>
      </c>
      <c r="C7759" s="7" t="s">
        <v>772</v>
      </c>
      <c r="D7759" s="7" t="s">
        <v>48</v>
      </c>
      <c r="E7759" s="7" t="s">
        <v>8291</v>
      </c>
    </row>
    <row r="7760" spans="1:5" x14ac:dyDescent="0.2">
      <c r="A7760" s="7" t="s">
        <v>561</v>
      </c>
      <c r="B7760" s="7" t="s">
        <v>8123</v>
      </c>
      <c r="C7760" s="7" t="s">
        <v>774</v>
      </c>
      <c r="D7760" s="7" t="s">
        <v>26</v>
      </c>
      <c r="E7760" s="7" t="s">
        <v>8292</v>
      </c>
    </row>
    <row r="7761" spans="1:5" x14ac:dyDescent="0.2">
      <c r="A7761" s="7" t="s">
        <v>561</v>
      </c>
      <c r="B7761" s="7" t="s">
        <v>8123</v>
      </c>
      <c r="C7761" s="7" t="s">
        <v>776</v>
      </c>
      <c r="D7761" s="7" t="s">
        <v>98</v>
      </c>
      <c r="E7761" s="7" t="s">
        <v>8293</v>
      </c>
    </row>
    <row r="7762" spans="1:5" x14ac:dyDescent="0.2">
      <c r="A7762" s="7" t="s">
        <v>561</v>
      </c>
      <c r="B7762" s="7" t="s">
        <v>8123</v>
      </c>
      <c r="C7762" s="7" t="s">
        <v>778</v>
      </c>
      <c r="D7762" s="7" t="s">
        <v>23</v>
      </c>
      <c r="E7762" s="7" t="s">
        <v>8294</v>
      </c>
    </row>
    <row r="7763" spans="1:5" x14ac:dyDescent="0.2">
      <c r="A7763" s="7" t="s">
        <v>561</v>
      </c>
      <c r="B7763" s="7" t="s">
        <v>8123</v>
      </c>
      <c r="C7763" s="7" t="s">
        <v>780</v>
      </c>
      <c r="D7763" s="7" t="s">
        <v>29</v>
      </c>
      <c r="E7763" s="7" t="s">
        <v>8295</v>
      </c>
    </row>
    <row r="7764" spans="1:5" x14ac:dyDescent="0.2">
      <c r="A7764" s="7" t="s">
        <v>561</v>
      </c>
      <c r="B7764" s="7" t="s">
        <v>8123</v>
      </c>
      <c r="C7764" s="7" t="s">
        <v>782</v>
      </c>
      <c r="D7764" s="7" t="s">
        <v>53</v>
      </c>
      <c r="E7764" s="7" t="s">
        <v>8296</v>
      </c>
    </row>
    <row r="7765" spans="1:5" x14ac:dyDescent="0.2">
      <c r="A7765" s="7" t="s">
        <v>561</v>
      </c>
      <c r="B7765" s="7" t="s">
        <v>8123</v>
      </c>
      <c r="C7765" s="7" t="s">
        <v>784</v>
      </c>
      <c r="D7765" s="7" t="s">
        <v>37</v>
      </c>
      <c r="E7765" s="7" t="s">
        <v>8297</v>
      </c>
    </row>
    <row r="7766" spans="1:5" x14ac:dyDescent="0.2">
      <c r="A7766" s="7" t="s">
        <v>561</v>
      </c>
      <c r="B7766" s="7" t="s">
        <v>8123</v>
      </c>
      <c r="C7766" s="7" t="s">
        <v>786</v>
      </c>
      <c r="D7766" s="7" t="s">
        <v>23</v>
      </c>
      <c r="E7766" s="7" t="s">
        <v>8298</v>
      </c>
    </row>
    <row r="7767" spans="1:5" x14ac:dyDescent="0.2">
      <c r="A7767" s="7" t="s">
        <v>561</v>
      </c>
      <c r="B7767" s="7" t="s">
        <v>8123</v>
      </c>
      <c r="C7767" s="7" t="s">
        <v>788</v>
      </c>
      <c r="D7767" s="7" t="s">
        <v>42</v>
      </c>
      <c r="E7767" s="7" t="s">
        <v>8299</v>
      </c>
    </row>
    <row r="7768" spans="1:5" x14ac:dyDescent="0.2">
      <c r="A7768" s="7" t="s">
        <v>561</v>
      </c>
      <c r="B7768" s="7" t="s">
        <v>8123</v>
      </c>
      <c r="C7768" s="7" t="s">
        <v>790</v>
      </c>
      <c r="D7768" s="7" t="s">
        <v>26</v>
      </c>
      <c r="E7768" s="7" t="s">
        <v>8300</v>
      </c>
    </row>
    <row r="7769" spans="1:5" x14ac:dyDescent="0.2">
      <c r="A7769" s="7" t="s">
        <v>561</v>
      </c>
      <c r="B7769" s="7" t="s">
        <v>8123</v>
      </c>
      <c r="C7769" s="7" t="s">
        <v>792</v>
      </c>
      <c r="D7769" s="7" t="s">
        <v>29</v>
      </c>
      <c r="E7769" s="7" t="s">
        <v>8301</v>
      </c>
    </row>
    <row r="7770" spans="1:5" x14ac:dyDescent="0.2">
      <c r="A7770" s="7" t="s">
        <v>561</v>
      </c>
      <c r="B7770" s="7" t="s">
        <v>8123</v>
      </c>
      <c r="C7770" s="7" t="s">
        <v>810</v>
      </c>
      <c r="D7770" s="7" t="s">
        <v>34</v>
      </c>
      <c r="E7770" s="7" t="s">
        <v>8302</v>
      </c>
    </row>
    <row r="7771" spans="1:5" x14ac:dyDescent="0.2">
      <c r="A7771" s="7" t="s">
        <v>561</v>
      </c>
      <c r="B7771" s="7" t="s">
        <v>8123</v>
      </c>
      <c r="C7771" s="7" t="s">
        <v>814</v>
      </c>
      <c r="D7771" s="7" t="s">
        <v>42</v>
      </c>
      <c r="E7771" s="7" t="s">
        <v>8303</v>
      </c>
    </row>
    <row r="7772" spans="1:5" x14ac:dyDescent="0.2">
      <c r="A7772" s="7" t="s">
        <v>561</v>
      </c>
      <c r="B7772" s="7" t="s">
        <v>8123</v>
      </c>
      <c r="C7772" s="7" t="s">
        <v>798</v>
      </c>
      <c r="D7772" s="7" t="s">
        <v>48</v>
      </c>
      <c r="E7772" s="7" t="s">
        <v>8304</v>
      </c>
    </row>
    <row r="7773" spans="1:5" x14ac:dyDescent="0.2">
      <c r="A7773" s="7" t="s">
        <v>561</v>
      </c>
      <c r="B7773" s="7" t="s">
        <v>8123</v>
      </c>
      <c r="C7773" s="7" t="s">
        <v>802</v>
      </c>
      <c r="D7773" s="7" t="s">
        <v>45</v>
      </c>
      <c r="E7773" s="7" t="s">
        <v>8305</v>
      </c>
    </row>
    <row r="7774" spans="1:5" x14ac:dyDescent="0.2">
      <c r="A7774" s="7" t="s">
        <v>561</v>
      </c>
      <c r="B7774" s="7" t="s">
        <v>8123</v>
      </c>
      <c r="C7774" s="7" t="s">
        <v>804</v>
      </c>
      <c r="D7774" s="7" t="s">
        <v>26</v>
      </c>
      <c r="E7774" s="7" t="s">
        <v>8306</v>
      </c>
    </row>
    <row r="7775" spans="1:5" x14ac:dyDescent="0.2">
      <c r="A7775" s="7" t="s">
        <v>561</v>
      </c>
      <c r="B7775" s="7" t="s">
        <v>8123</v>
      </c>
      <c r="C7775" s="7" t="s">
        <v>806</v>
      </c>
      <c r="D7775" s="7" t="s">
        <v>48</v>
      </c>
      <c r="E7775" s="7" t="s">
        <v>8307</v>
      </c>
    </row>
    <row r="7776" spans="1:5" x14ac:dyDescent="0.2">
      <c r="A7776" s="7" t="s">
        <v>561</v>
      </c>
      <c r="B7776" s="7" t="s">
        <v>8123</v>
      </c>
      <c r="C7776" s="7" t="s">
        <v>1376</v>
      </c>
      <c r="D7776" s="7" t="s">
        <v>37</v>
      </c>
      <c r="E7776" s="7" t="s">
        <v>8308</v>
      </c>
    </row>
    <row r="7777" spans="1:5" x14ac:dyDescent="0.2">
      <c r="A7777" s="7" t="s">
        <v>561</v>
      </c>
      <c r="B7777" s="7" t="s">
        <v>8123</v>
      </c>
      <c r="C7777" s="7" t="s">
        <v>1374</v>
      </c>
      <c r="D7777" s="7" t="s">
        <v>53</v>
      </c>
      <c r="E7777" s="7" t="s">
        <v>8309</v>
      </c>
    </row>
    <row r="7778" spans="1:5" x14ac:dyDescent="0.2">
      <c r="A7778" s="7" t="s">
        <v>561</v>
      </c>
      <c r="B7778" s="7" t="s">
        <v>8123</v>
      </c>
      <c r="C7778" s="7" t="s">
        <v>841</v>
      </c>
      <c r="D7778" s="7" t="s">
        <v>98</v>
      </c>
      <c r="E7778" s="7" t="s">
        <v>8310</v>
      </c>
    </row>
    <row r="7779" spans="1:5" x14ac:dyDescent="0.2">
      <c r="A7779" s="7" t="s">
        <v>561</v>
      </c>
      <c r="B7779" s="7" t="s">
        <v>8123</v>
      </c>
      <c r="C7779" s="7" t="s">
        <v>843</v>
      </c>
      <c r="D7779" s="7" t="s">
        <v>45</v>
      </c>
      <c r="E7779" s="7" t="s">
        <v>8311</v>
      </c>
    </row>
    <row r="7780" spans="1:5" x14ac:dyDescent="0.2">
      <c r="A7780" s="7" t="s">
        <v>561</v>
      </c>
      <c r="B7780" s="7" t="s">
        <v>8123</v>
      </c>
      <c r="C7780" s="7" t="s">
        <v>808</v>
      </c>
      <c r="D7780" s="7" t="s">
        <v>23</v>
      </c>
      <c r="E7780" s="7" t="s">
        <v>8312</v>
      </c>
    </row>
    <row r="7781" spans="1:5" x14ac:dyDescent="0.2">
      <c r="A7781" s="7" t="s">
        <v>561</v>
      </c>
      <c r="B7781" s="7" t="s">
        <v>8123</v>
      </c>
      <c r="C7781" s="7" t="s">
        <v>812</v>
      </c>
      <c r="D7781" s="7" t="s">
        <v>29</v>
      </c>
      <c r="E7781" s="7" t="s">
        <v>8313</v>
      </c>
    </row>
    <row r="7782" spans="1:5" x14ac:dyDescent="0.2">
      <c r="A7782" s="7" t="s">
        <v>561</v>
      </c>
      <c r="B7782" s="7" t="s">
        <v>8123</v>
      </c>
      <c r="C7782" s="7" t="s">
        <v>817</v>
      </c>
      <c r="D7782" s="7" t="s">
        <v>53</v>
      </c>
      <c r="E7782" s="7" t="s">
        <v>8314</v>
      </c>
    </row>
    <row r="7783" spans="1:5" x14ac:dyDescent="0.2">
      <c r="A7783" s="7" t="s">
        <v>561</v>
      </c>
      <c r="B7783" s="7" t="s">
        <v>8123</v>
      </c>
      <c r="C7783" s="7" t="s">
        <v>825</v>
      </c>
      <c r="D7783" s="7" t="s">
        <v>34</v>
      </c>
      <c r="E7783" s="7" t="s">
        <v>8315</v>
      </c>
    </row>
    <row r="7784" spans="1:5" x14ac:dyDescent="0.2">
      <c r="A7784" s="7" t="s">
        <v>561</v>
      </c>
      <c r="B7784" s="7" t="s">
        <v>8123</v>
      </c>
      <c r="C7784" s="7" t="s">
        <v>829</v>
      </c>
      <c r="D7784" s="7" t="s">
        <v>48</v>
      </c>
      <c r="E7784" s="7" t="s">
        <v>8316</v>
      </c>
    </row>
    <row r="7785" spans="1:5" x14ac:dyDescent="0.2">
      <c r="A7785" s="7" t="s">
        <v>561</v>
      </c>
      <c r="B7785" s="7" t="s">
        <v>8123</v>
      </c>
      <c r="C7785" s="7" t="s">
        <v>835</v>
      </c>
      <c r="D7785" s="7" t="s">
        <v>37</v>
      </c>
      <c r="E7785" s="7" t="s">
        <v>8317</v>
      </c>
    </row>
    <row r="7786" spans="1:5" x14ac:dyDescent="0.2">
      <c r="A7786" s="7" t="s">
        <v>561</v>
      </c>
      <c r="B7786" s="7" t="s">
        <v>8123</v>
      </c>
      <c r="C7786" s="7" t="s">
        <v>837</v>
      </c>
      <c r="D7786" s="7" t="s">
        <v>45</v>
      </c>
      <c r="E7786" s="7" t="s">
        <v>8318</v>
      </c>
    </row>
    <row r="7787" spans="1:5" x14ac:dyDescent="0.2">
      <c r="A7787" s="7" t="s">
        <v>561</v>
      </c>
      <c r="B7787" s="7" t="s">
        <v>8123</v>
      </c>
      <c r="C7787" s="7" t="s">
        <v>847</v>
      </c>
      <c r="D7787" s="7" t="s">
        <v>98</v>
      </c>
      <c r="E7787" s="7" t="s">
        <v>8319</v>
      </c>
    </row>
    <row r="7788" spans="1:5" x14ac:dyDescent="0.2">
      <c r="A7788" s="7" t="s">
        <v>561</v>
      </c>
      <c r="B7788" s="7" t="s">
        <v>8123</v>
      </c>
      <c r="C7788" s="7" t="s">
        <v>845</v>
      </c>
      <c r="D7788" s="7" t="s">
        <v>53</v>
      </c>
      <c r="E7788" s="7" t="s">
        <v>8320</v>
      </c>
    </row>
    <row r="7789" spans="1:5" x14ac:dyDescent="0.2">
      <c r="A7789" s="7" t="s">
        <v>561</v>
      </c>
      <c r="B7789" s="7" t="s">
        <v>8123</v>
      </c>
      <c r="C7789" s="7" t="s">
        <v>1397</v>
      </c>
      <c r="D7789" s="7" t="s">
        <v>42</v>
      </c>
      <c r="E7789" s="7" t="s">
        <v>8321</v>
      </c>
    </row>
    <row r="7790" spans="1:5" x14ac:dyDescent="0.2">
      <c r="A7790" s="7" t="s">
        <v>561</v>
      </c>
      <c r="B7790" s="7" t="s">
        <v>8123</v>
      </c>
      <c r="C7790" s="7" t="s">
        <v>851</v>
      </c>
      <c r="D7790" s="7" t="s">
        <v>23</v>
      </c>
      <c r="E7790" s="7" t="s">
        <v>8322</v>
      </c>
    </row>
    <row r="7791" spans="1:5" x14ac:dyDescent="0.2">
      <c r="A7791" s="7" t="s">
        <v>561</v>
      </c>
      <c r="B7791" s="7" t="s">
        <v>8123</v>
      </c>
      <c r="C7791" s="7" t="s">
        <v>853</v>
      </c>
      <c r="D7791" s="7" t="s">
        <v>37</v>
      </c>
      <c r="E7791" s="7" t="s">
        <v>8323</v>
      </c>
    </row>
    <row r="7792" spans="1:5" x14ac:dyDescent="0.2">
      <c r="A7792" s="7" t="s">
        <v>561</v>
      </c>
      <c r="B7792" s="7" t="s">
        <v>8123</v>
      </c>
      <c r="C7792" s="7" t="s">
        <v>849</v>
      </c>
      <c r="D7792" s="7" t="s">
        <v>29</v>
      </c>
      <c r="E7792" s="7" t="s">
        <v>8324</v>
      </c>
    </row>
    <row r="7793" spans="1:5" x14ac:dyDescent="0.2">
      <c r="A7793" s="7" t="s">
        <v>561</v>
      </c>
      <c r="B7793" s="7" t="s">
        <v>8123</v>
      </c>
      <c r="C7793" s="7" t="s">
        <v>856</v>
      </c>
      <c r="D7793" s="7" t="s">
        <v>34</v>
      </c>
      <c r="E7793" s="7" t="s">
        <v>8325</v>
      </c>
    </row>
    <row r="7794" spans="1:5" x14ac:dyDescent="0.2">
      <c r="A7794" s="7" t="s">
        <v>561</v>
      </c>
      <c r="B7794" s="7" t="s">
        <v>8123</v>
      </c>
      <c r="C7794" s="7" t="s">
        <v>858</v>
      </c>
      <c r="D7794" s="7" t="s">
        <v>48</v>
      </c>
      <c r="E7794" s="7" t="s">
        <v>8326</v>
      </c>
    </row>
    <row r="7795" spans="1:5" x14ac:dyDescent="0.2">
      <c r="A7795" s="7" t="s">
        <v>561</v>
      </c>
      <c r="B7795" s="7" t="s">
        <v>8123</v>
      </c>
      <c r="C7795" s="7" t="s">
        <v>861</v>
      </c>
      <c r="D7795" s="7" t="s">
        <v>26</v>
      </c>
      <c r="E7795" s="7" t="s">
        <v>8327</v>
      </c>
    </row>
    <row r="7796" spans="1:5" x14ac:dyDescent="0.2">
      <c r="A7796" s="7" t="s">
        <v>561</v>
      </c>
      <c r="B7796" s="7" t="s">
        <v>8123</v>
      </c>
      <c r="C7796" s="7" t="s">
        <v>863</v>
      </c>
      <c r="D7796" s="7" t="s">
        <v>42</v>
      </c>
      <c r="E7796" s="7" t="s">
        <v>8328</v>
      </c>
    </row>
    <row r="7797" spans="1:5" x14ac:dyDescent="0.2">
      <c r="A7797" s="7" t="s">
        <v>561</v>
      </c>
      <c r="B7797" s="7" t="s">
        <v>8123</v>
      </c>
      <c r="C7797" s="7" t="s">
        <v>839</v>
      </c>
      <c r="D7797" s="7" t="s">
        <v>34</v>
      </c>
      <c r="E7797" s="7" t="s">
        <v>8329</v>
      </c>
    </row>
    <row r="7798" spans="1:5" x14ac:dyDescent="0.2">
      <c r="A7798" s="7" t="s">
        <v>561</v>
      </c>
      <c r="B7798" s="7" t="s">
        <v>8123</v>
      </c>
      <c r="C7798" s="7" t="s">
        <v>865</v>
      </c>
      <c r="D7798" s="7" t="s">
        <v>45</v>
      </c>
      <c r="E7798" s="7" t="s">
        <v>8330</v>
      </c>
    </row>
    <row r="7799" spans="1:5" x14ac:dyDescent="0.2">
      <c r="A7799" s="7" t="s">
        <v>561</v>
      </c>
      <c r="B7799" s="7" t="s">
        <v>8123</v>
      </c>
      <c r="C7799" s="7" t="s">
        <v>867</v>
      </c>
      <c r="D7799" s="7" t="s">
        <v>37</v>
      </c>
      <c r="E7799" s="7" t="s">
        <v>8331</v>
      </c>
    </row>
    <row r="7800" spans="1:5" x14ac:dyDescent="0.2">
      <c r="A7800" s="7" t="s">
        <v>561</v>
      </c>
      <c r="B7800" s="7" t="s">
        <v>8123</v>
      </c>
      <c r="C7800" s="7" t="s">
        <v>869</v>
      </c>
      <c r="D7800" s="7" t="s">
        <v>48</v>
      </c>
      <c r="E7800" s="7" t="s">
        <v>8332</v>
      </c>
    </row>
    <row r="7801" spans="1:5" x14ac:dyDescent="0.2">
      <c r="A7801" s="7" t="s">
        <v>561</v>
      </c>
      <c r="B7801" s="7" t="s">
        <v>8123</v>
      </c>
      <c r="C7801" s="7" t="s">
        <v>871</v>
      </c>
      <c r="D7801" s="7" t="s">
        <v>26</v>
      </c>
      <c r="E7801" s="7" t="s">
        <v>8333</v>
      </c>
    </row>
    <row r="7802" spans="1:5" x14ac:dyDescent="0.2">
      <c r="A7802" s="7" t="s">
        <v>561</v>
      </c>
      <c r="B7802" s="7" t="s">
        <v>8123</v>
      </c>
      <c r="C7802" s="7" t="s">
        <v>873</v>
      </c>
      <c r="D7802" s="7" t="s">
        <v>98</v>
      </c>
      <c r="E7802" s="7" t="s">
        <v>8334</v>
      </c>
    </row>
    <row r="7803" spans="1:5" x14ac:dyDescent="0.2">
      <c r="A7803" s="7" t="s">
        <v>561</v>
      </c>
      <c r="B7803" s="7" t="s">
        <v>8123</v>
      </c>
      <c r="C7803" s="7" t="s">
        <v>875</v>
      </c>
      <c r="D7803" s="7" t="s">
        <v>23</v>
      </c>
      <c r="E7803" s="7" t="s">
        <v>8335</v>
      </c>
    </row>
    <row r="7804" spans="1:5" x14ac:dyDescent="0.2">
      <c r="A7804" s="7" t="s">
        <v>561</v>
      </c>
      <c r="B7804" s="7" t="s">
        <v>8123</v>
      </c>
      <c r="C7804" s="7" t="s">
        <v>877</v>
      </c>
      <c r="D7804" s="7" t="s">
        <v>29</v>
      </c>
      <c r="E7804" s="7" t="s">
        <v>8336</v>
      </c>
    </row>
    <row r="7805" spans="1:5" x14ac:dyDescent="0.2">
      <c r="A7805" s="7" t="s">
        <v>561</v>
      </c>
      <c r="B7805" s="7" t="s">
        <v>8123</v>
      </c>
      <c r="C7805" s="7" t="s">
        <v>879</v>
      </c>
      <c r="D7805" s="7" t="s">
        <v>53</v>
      </c>
      <c r="E7805" s="7" t="s">
        <v>8337</v>
      </c>
    </row>
    <row r="7806" spans="1:5" x14ac:dyDescent="0.2">
      <c r="A7806" s="7" t="s">
        <v>561</v>
      </c>
      <c r="B7806" s="7" t="s">
        <v>8123</v>
      </c>
      <c r="C7806" s="7" t="s">
        <v>881</v>
      </c>
      <c r="D7806" s="7" t="s">
        <v>37</v>
      </c>
      <c r="E7806" s="7" t="s">
        <v>8338</v>
      </c>
    </row>
    <row r="7807" spans="1:5" x14ac:dyDescent="0.2">
      <c r="A7807" s="7" t="s">
        <v>561</v>
      </c>
      <c r="B7807" s="7" t="s">
        <v>8123</v>
      </c>
      <c r="C7807" s="7" t="s">
        <v>883</v>
      </c>
      <c r="D7807" s="7" t="s">
        <v>23</v>
      </c>
      <c r="E7807" s="7" t="s">
        <v>6392</v>
      </c>
    </row>
    <row r="7808" spans="1:5" x14ac:dyDescent="0.2">
      <c r="A7808" s="7" t="s">
        <v>561</v>
      </c>
      <c r="B7808" s="7" t="s">
        <v>8123</v>
      </c>
      <c r="C7808" s="7" t="s">
        <v>885</v>
      </c>
      <c r="D7808" s="7" t="s">
        <v>42</v>
      </c>
      <c r="E7808" s="7" t="s">
        <v>8339</v>
      </c>
    </row>
    <row r="7809" spans="1:5" x14ac:dyDescent="0.2">
      <c r="A7809" s="7" t="s">
        <v>561</v>
      </c>
      <c r="B7809" s="7" t="s">
        <v>8123</v>
      </c>
      <c r="C7809" s="7" t="s">
        <v>887</v>
      </c>
      <c r="D7809" s="7" t="s">
        <v>26</v>
      </c>
      <c r="E7809" s="7" t="s">
        <v>8340</v>
      </c>
    </row>
    <row r="7810" spans="1:5" x14ac:dyDescent="0.2">
      <c r="A7810" s="7" t="s">
        <v>561</v>
      </c>
      <c r="B7810" s="7" t="s">
        <v>8123</v>
      </c>
      <c r="C7810" s="7" t="s">
        <v>889</v>
      </c>
      <c r="D7810" s="7" t="s">
        <v>29</v>
      </c>
      <c r="E7810" s="7" t="s">
        <v>8341</v>
      </c>
    </row>
    <row r="7811" spans="1:5" x14ac:dyDescent="0.2">
      <c r="A7811" s="7" t="s">
        <v>561</v>
      </c>
      <c r="B7811" s="7" t="s">
        <v>8123</v>
      </c>
      <c r="C7811" s="7" t="s">
        <v>891</v>
      </c>
      <c r="D7811" s="7" t="s">
        <v>53</v>
      </c>
      <c r="E7811" s="7" t="s">
        <v>8342</v>
      </c>
    </row>
    <row r="7812" spans="1:5" x14ac:dyDescent="0.2">
      <c r="A7812" s="7" t="s">
        <v>561</v>
      </c>
      <c r="B7812" s="7" t="s">
        <v>8123</v>
      </c>
      <c r="C7812" s="7" t="s">
        <v>895</v>
      </c>
      <c r="D7812" s="7" t="s">
        <v>34</v>
      </c>
      <c r="E7812" s="7" t="s">
        <v>8343</v>
      </c>
    </row>
    <row r="7813" spans="1:5" x14ac:dyDescent="0.2">
      <c r="A7813" s="7" t="s">
        <v>561</v>
      </c>
      <c r="B7813" s="7" t="s">
        <v>8123</v>
      </c>
      <c r="C7813" s="7" t="s">
        <v>893</v>
      </c>
      <c r="D7813" s="7" t="s">
        <v>48</v>
      </c>
      <c r="E7813" s="7" t="s">
        <v>8344</v>
      </c>
    </row>
    <row r="7814" spans="1:5" x14ac:dyDescent="0.2">
      <c r="A7814" s="7" t="s">
        <v>561</v>
      </c>
      <c r="B7814" s="7" t="s">
        <v>8123</v>
      </c>
      <c r="C7814" s="7" t="s">
        <v>1427</v>
      </c>
      <c r="D7814" s="7" t="s">
        <v>98</v>
      </c>
      <c r="E7814" s="7" t="s">
        <v>8345</v>
      </c>
    </row>
    <row r="7815" spans="1:5" x14ac:dyDescent="0.2">
      <c r="A7815" s="7" t="s">
        <v>561</v>
      </c>
      <c r="B7815" s="7" t="s">
        <v>8123</v>
      </c>
      <c r="C7815" s="7" t="s">
        <v>897</v>
      </c>
      <c r="D7815" s="7" t="s">
        <v>45</v>
      </c>
      <c r="E7815" s="7" t="s">
        <v>8346</v>
      </c>
    </row>
    <row r="7816" spans="1:5" x14ac:dyDescent="0.2">
      <c r="A7816" s="7" t="s">
        <v>561</v>
      </c>
      <c r="B7816" s="7" t="s">
        <v>8123</v>
      </c>
      <c r="C7816" s="7" t="s">
        <v>1430</v>
      </c>
      <c r="D7816" s="7" t="s">
        <v>23</v>
      </c>
      <c r="E7816" s="7" t="s">
        <v>8347</v>
      </c>
    </row>
    <row r="7817" spans="1:5" x14ac:dyDescent="0.2">
      <c r="A7817" s="7" t="s">
        <v>561</v>
      </c>
      <c r="B7817" s="7" t="s">
        <v>8123</v>
      </c>
      <c r="C7817" s="7" t="s">
        <v>899</v>
      </c>
      <c r="D7817" s="7" t="s">
        <v>45</v>
      </c>
      <c r="E7817" s="7" t="s">
        <v>8348</v>
      </c>
    </row>
    <row r="7818" spans="1:5" x14ac:dyDescent="0.2">
      <c r="A7818" s="7" t="s">
        <v>561</v>
      </c>
      <c r="B7818" s="7" t="s">
        <v>8123</v>
      </c>
      <c r="C7818" s="7" t="s">
        <v>901</v>
      </c>
      <c r="D7818" s="7" t="s">
        <v>34</v>
      </c>
      <c r="E7818" s="7" t="s">
        <v>8349</v>
      </c>
    </row>
    <row r="7819" spans="1:5" x14ac:dyDescent="0.2">
      <c r="A7819" s="7" t="s">
        <v>561</v>
      </c>
      <c r="B7819" s="7" t="s">
        <v>8123</v>
      </c>
      <c r="C7819" s="7" t="s">
        <v>1435</v>
      </c>
      <c r="D7819" s="7" t="s">
        <v>29</v>
      </c>
      <c r="E7819" s="7" t="s">
        <v>8350</v>
      </c>
    </row>
    <row r="7820" spans="1:5" x14ac:dyDescent="0.2">
      <c r="A7820" s="7" t="s">
        <v>561</v>
      </c>
      <c r="B7820" s="7" t="s">
        <v>8123</v>
      </c>
      <c r="C7820" s="7" t="s">
        <v>907</v>
      </c>
      <c r="D7820" s="7" t="s">
        <v>53</v>
      </c>
      <c r="E7820" s="7" t="s">
        <v>8351</v>
      </c>
    </row>
    <row r="7821" spans="1:5" x14ac:dyDescent="0.2">
      <c r="A7821" s="7" t="s">
        <v>561</v>
      </c>
      <c r="B7821" s="7" t="s">
        <v>8123</v>
      </c>
      <c r="C7821" s="7" t="s">
        <v>909</v>
      </c>
      <c r="D7821" s="7" t="s">
        <v>42</v>
      </c>
      <c r="E7821" s="7" t="s">
        <v>8352</v>
      </c>
    </row>
    <row r="7822" spans="1:5" x14ac:dyDescent="0.2">
      <c r="A7822" s="7" t="s">
        <v>561</v>
      </c>
      <c r="B7822" s="7" t="s">
        <v>8123</v>
      </c>
      <c r="C7822" s="7" t="s">
        <v>913</v>
      </c>
      <c r="D7822" s="7" t="s">
        <v>26</v>
      </c>
      <c r="E7822" s="7" t="s">
        <v>8353</v>
      </c>
    </row>
    <row r="7823" spans="1:5" x14ac:dyDescent="0.2">
      <c r="A7823" s="7" t="s">
        <v>561</v>
      </c>
      <c r="B7823" s="7" t="s">
        <v>8123</v>
      </c>
      <c r="C7823" s="7" t="s">
        <v>915</v>
      </c>
      <c r="D7823" s="7" t="s">
        <v>98</v>
      </c>
      <c r="E7823" s="7" t="s">
        <v>8354</v>
      </c>
    </row>
    <row r="7824" spans="1:5" x14ac:dyDescent="0.2">
      <c r="A7824" s="7" t="s">
        <v>561</v>
      </c>
      <c r="B7824" s="7" t="s">
        <v>8123</v>
      </c>
      <c r="C7824" s="7" t="s">
        <v>917</v>
      </c>
      <c r="D7824" s="7" t="s">
        <v>48</v>
      </c>
      <c r="E7824" s="7" t="s">
        <v>8355</v>
      </c>
    </row>
    <row r="7825" spans="1:5" x14ac:dyDescent="0.2">
      <c r="A7825" s="7" t="s">
        <v>561</v>
      </c>
      <c r="B7825" s="7" t="s">
        <v>8123</v>
      </c>
      <c r="C7825" s="7" t="s">
        <v>923</v>
      </c>
      <c r="D7825" s="7" t="s">
        <v>29</v>
      </c>
      <c r="E7825" s="7" t="s">
        <v>8356</v>
      </c>
    </row>
    <row r="7826" spans="1:5" x14ac:dyDescent="0.2">
      <c r="A7826" s="7" t="s">
        <v>561</v>
      </c>
      <c r="B7826" s="7" t="s">
        <v>8123</v>
      </c>
      <c r="C7826" s="7" t="s">
        <v>925</v>
      </c>
      <c r="D7826" s="7" t="s">
        <v>26</v>
      </c>
      <c r="E7826" s="7" t="s">
        <v>8357</v>
      </c>
    </row>
    <row r="7827" spans="1:5" x14ac:dyDescent="0.2">
      <c r="A7827" s="7" t="s">
        <v>561</v>
      </c>
      <c r="B7827" s="7" t="s">
        <v>8123</v>
      </c>
      <c r="C7827" s="7" t="s">
        <v>919</v>
      </c>
      <c r="D7827" s="7" t="s">
        <v>42</v>
      </c>
      <c r="E7827" s="7" t="s">
        <v>8358</v>
      </c>
    </row>
    <row r="7828" spans="1:5" x14ac:dyDescent="0.2">
      <c r="A7828" s="7" t="s">
        <v>561</v>
      </c>
      <c r="B7828" s="7" t="s">
        <v>8123</v>
      </c>
      <c r="C7828" s="7" t="s">
        <v>921</v>
      </c>
      <c r="D7828" s="7" t="s">
        <v>23</v>
      </c>
      <c r="E7828" s="7" t="s">
        <v>8359</v>
      </c>
    </row>
    <row r="7829" spans="1:5" x14ac:dyDescent="0.2">
      <c r="A7829" s="7" t="s">
        <v>561</v>
      </c>
      <c r="B7829" s="7" t="s">
        <v>8123</v>
      </c>
      <c r="C7829" s="7" t="s">
        <v>927</v>
      </c>
      <c r="D7829" s="7" t="s">
        <v>98</v>
      </c>
      <c r="E7829" s="7" t="s">
        <v>8360</v>
      </c>
    </row>
    <row r="7830" spans="1:5" x14ac:dyDescent="0.2">
      <c r="A7830" s="7" t="s">
        <v>561</v>
      </c>
      <c r="B7830" s="7" t="s">
        <v>8123</v>
      </c>
      <c r="C7830" s="7" t="s">
        <v>929</v>
      </c>
      <c r="D7830" s="7" t="s">
        <v>45</v>
      </c>
      <c r="E7830" s="7" t="s">
        <v>8361</v>
      </c>
    </row>
    <row r="7831" spans="1:5" x14ac:dyDescent="0.2">
      <c r="A7831" s="7" t="s">
        <v>561</v>
      </c>
      <c r="B7831" s="7" t="s">
        <v>8123</v>
      </c>
      <c r="C7831" s="7" t="s">
        <v>931</v>
      </c>
      <c r="D7831" s="7" t="s">
        <v>37</v>
      </c>
      <c r="E7831" s="7" t="s">
        <v>8362</v>
      </c>
    </row>
    <row r="7832" spans="1:5" x14ac:dyDescent="0.2">
      <c r="A7832" s="7" t="s">
        <v>561</v>
      </c>
      <c r="B7832" s="7" t="s">
        <v>8123</v>
      </c>
      <c r="C7832" s="7" t="s">
        <v>1238</v>
      </c>
      <c r="D7832" s="7" t="s">
        <v>53</v>
      </c>
      <c r="E7832" s="7" t="s">
        <v>8363</v>
      </c>
    </row>
    <row r="7833" spans="1:5" x14ac:dyDescent="0.2">
      <c r="A7833" s="7" t="s">
        <v>561</v>
      </c>
      <c r="B7833" s="7" t="s">
        <v>8123</v>
      </c>
      <c r="C7833" s="7" t="s">
        <v>1444</v>
      </c>
      <c r="D7833" s="7" t="s">
        <v>34</v>
      </c>
      <c r="E7833" s="7" t="s">
        <v>8364</v>
      </c>
    </row>
    <row r="7834" spans="1:5" x14ac:dyDescent="0.2">
      <c r="A7834" s="7" t="s">
        <v>561</v>
      </c>
      <c r="B7834" s="7" t="s">
        <v>8123</v>
      </c>
      <c r="C7834" s="7" t="s">
        <v>1446</v>
      </c>
      <c r="D7834" s="7" t="s">
        <v>29</v>
      </c>
      <c r="E7834" s="7" t="s">
        <v>8365</v>
      </c>
    </row>
    <row r="7835" spans="1:5" x14ac:dyDescent="0.2">
      <c r="A7835" s="7" t="s">
        <v>561</v>
      </c>
      <c r="B7835" s="7" t="s">
        <v>8123</v>
      </c>
      <c r="C7835" s="7" t="s">
        <v>1450</v>
      </c>
      <c r="D7835" s="7" t="s">
        <v>48</v>
      </c>
      <c r="E7835" s="7" t="s">
        <v>8366</v>
      </c>
    </row>
    <row r="7836" spans="1:5" x14ac:dyDescent="0.2">
      <c r="A7836" s="7" t="s">
        <v>561</v>
      </c>
      <c r="B7836" s="7" t="s">
        <v>8123</v>
      </c>
      <c r="C7836" s="7" t="s">
        <v>1448</v>
      </c>
      <c r="D7836" s="7" t="s">
        <v>37</v>
      </c>
      <c r="E7836" s="7" t="s">
        <v>8367</v>
      </c>
    </row>
    <row r="7837" spans="1:5" x14ac:dyDescent="0.2">
      <c r="A7837" s="7" t="s">
        <v>561</v>
      </c>
      <c r="B7837" s="7" t="s">
        <v>8123</v>
      </c>
      <c r="C7837" s="7" t="s">
        <v>1452</v>
      </c>
      <c r="D7837" s="7" t="s">
        <v>98</v>
      </c>
      <c r="E7837" s="7" t="s">
        <v>8368</v>
      </c>
    </row>
    <row r="7838" spans="1:5" x14ac:dyDescent="0.2">
      <c r="A7838" s="7" t="s">
        <v>561</v>
      </c>
      <c r="B7838" s="7" t="s">
        <v>8123</v>
      </c>
      <c r="C7838" s="7" t="s">
        <v>1462</v>
      </c>
      <c r="D7838" s="7" t="s">
        <v>34</v>
      </c>
      <c r="E7838" s="7" t="s">
        <v>8369</v>
      </c>
    </row>
    <row r="7839" spans="1:5" x14ac:dyDescent="0.2">
      <c r="A7839" s="7" t="s">
        <v>135</v>
      </c>
      <c r="B7839" s="7" t="s">
        <v>8370</v>
      </c>
      <c r="C7839" s="7" t="s">
        <v>25</v>
      </c>
      <c r="D7839" s="7" t="s">
        <v>37</v>
      </c>
      <c r="E7839" s="7" t="s">
        <v>8371</v>
      </c>
    </row>
    <row r="7840" spans="1:5" x14ac:dyDescent="0.2">
      <c r="A7840" s="7" t="s">
        <v>135</v>
      </c>
      <c r="B7840" s="7" t="s">
        <v>8370</v>
      </c>
      <c r="C7840" s="7" t="s">
        <v>28</v>
      </c>
      <c r="D7840" s="7" t="s">
        <v>48</v>
      </c>
      <c r="E7840" s="7" t="s">
        <v>8372</v>
      </c>
    </row>
    <row r="7841" spans="1:5" x14ac:dyDescent="0.2">
      <c r="A7841" s="7" t="s">
        <v>135</v>
      </c>
      <c r="B7841" s="7" t="s">
        <v>8370</v>
      </c>
      <c r="C7841" s="7" t="s">
        <v>33</v>
      </c>
      <c r="D7841" s="7" t="s">
        <v>98</v>
      </c>
      <c r="E7841" s="7" t="s">
        <v>8373</v>
      </c>
    </row>
    <row r="7842" spans="1:5" x14ac:dyDescent="0.2">
      <c r="A7842" s="7" t="s">
        <v>135</v>
      </c>
      <c r="B7842" s="7" t="s">
        <v>8370</v>
      </c>
      <c r="C7842" s="7" t="s">
        <v>44</v>
      </c>
      <c r="D7842" s="7" t="s">
        <v>53</v>
      </c>
      <c r="E7842" s="7" t="s">
        <v>8374</v>
      </c>
    </row>
    <row r="7843" spans="1:5" x14ac:dyDescent="0.2">
      <c r="A7843" s="7" t="s">
        <v>135</v>
      </c>
      <c r="B7843" s="7" t="s">
        <v>8370</v>
      </c>
      <c r="C7843" s="7" t="s">
        <v>140</v>
      </c>
      <c r="D7843" s="7" t="s">
        <v>34</v>
      </c>
      <c r="E7843" s="7" t="s">
        <v>8375</v>
      </c>
    </row>
    <row r="7844" spans="1:5" x14ac:dyDescent="0.2">
      <c r="A7844" s="7" t="s">
        <v>135</v>
      </c>
      <c r="B7844" s="7" t="s">
        <v>8370</v>
      </c>
      <c r="C7844" s="7" t="s">
        <v>36</v>
      </c>
      <c r="D7844" s="7" t="s">
        <v>42</v>
      </c>
      <c r="E7844" s="7" t="s">
        <v>8376</v>
      </c>
    </row>
    <row r="7845" spans="1:5" x14ac:dyDescent="0.2">
      <c r="A7845" s="7" t="s">
        <v>135</v>
      </c>
      <c r="B7845" s="7" t="s">
        <v>8370</v>
      </c>
      <c r="C7845" s="7" t="s">
        <v>143</v>
      </c>
      <c r="D7845" s="7" t="s">
        <v>26</v>
      </c>
      <c r="E7845" s="7" t="s">
        <v>8377</v>
      </c>
    </row>
    <row r="7846" spans="1:5" x14ac:dyDescent="0.2">
      <c r="A7846" s="7" t="s">
        <v>135</v>
      </c>
      <c r="B7846" s="7" t="s">
        <v>8370</v>
      </c>
      <c r="C7846" s="7" t="s">
        <v>41</v>
      </c>
      <c r="D7846" s="7" t="s">
        <v>45</v>
      </c>
      <c r="E7846" s="7" t="s">
        <v>8378</v>
      </c>
    </row>
    <row r="7847" spans="1:5" x14ac:dyDescent="0.2">
      <c r="A7847" s="7" t="s">
        <v>135</v>
      </c>
      <c r="B7847" s="7" t="s">
        <v>8370</v>
      </c>
      <c r="C7847" s="7" t="s">
        <v>47</v>
      </c>
      <c r="D7847" s="7" t="s">
        <v>23</v>
      </c>
      <c r="E7847" s="7" t="s">
        <v>8379</v>
      </c>
    </row>
    <row r="7848" spans="1:5" x14ac:dyDescent="0.2">
      <c r="A7848" s="7" t="s">
        <v>135</v>
      </c>
      <c r="B7848" s="7" t="s">
        <v>8370</v>
      </c>
      <c r="C7848" s="7" t="s">
        <v>50</v>
      </c>
      <c r="D7848" s="7" t="s">
        <v>98</v>
      </c>
      <c r="E7848" s="7" t="s">
        <v>8380</v>
      </c>
    </row>
    <row r="7849" spans="1:5" x14ac:dyDescent="0.2">
      <c r="A7849" s="7" t="s">
        <v>135</v>
      </c>
      <c r="B7849" s="7" t="s">
        <v>8370</v>
      </c>
      <c r="C7849" s="7" t="s">
        <v>52</v>
      </c>
      <c r="D7849" s="7" t="s">
        <v>26</v>
      </c>
      <c r="E7849" s="7" t="s">
        <v>8381</v>
      </c>
    </row>
    <row r="7850" spans="1:5" x14ac:dyDescent="0.2">
      <c r="A7850" s="7" t="s">
        <v>135</v>
      </c>
      <c r="B7850" s="7" t="s">
        <v>8370</v>
      </c>
      <c r="C7850" s="7" t="s">
        <v>149</v>
      </c>
      <c r="D7850" s="7" t="s">
        <v>29</v>
      </c>
      <c r="E7850" s="7" t="s">
        <v>8382</v>
      </c>
    </row>
    <row r="7851" spans="1:5" x14ac:dyDescent="0.2">
      <c r="A7851" s="7" t="s">
        <v>135</v>
      </c>
      <c r="B7851" s="7" t="s">
        <v>8370</v>
      </c>
      <c r="C7851" s="7" t="s">
        <v>55</v>
      </c>
      <c r="D7851" s="7" t="s">
        <v>34</v>
      </c>
      <c r="E7851" s="7" t="s">
        <v>8383</v>
      </c>
    </row>
    <row r="7852" spans="1:5" x14ac:dyDescent="0.2">
      <c r="A7852" s="7" t="s">
        <v>135</v>
      </c>
      <c r="B7852" s="7" t="s">
        <v>8370</v>
      </c>
      <c r="C7852" s="7" t="s">
        <v>57</v>
      </c>
      <c r="D7852" s="7" t="s">
        <v>45</v>
      </c>
      <c r="E7852" s="7" t="s">
        <v>8384</v>
      </c>
    </row>
    <row r="7853" spans="1:5" x14ac:dyDescent="0.2">
      <c r="A7853" s="7" t="s">
        <v>135</v>
      </c>
      <c r="B7853" s="7" t="s">
        <v>8370</v>
      </c>
      <c r="C7853" s="7" t="s">
        <v>153</v>
      </c>
      <c r="D7853" s="7" t="s">
        <v>23</v>
      </c>
      <c r="E7853" s="7" t="s">
        <v>8385</v>
      </c>
    </row>
    <row r="7854" spans="1:5" x14ac:dyDescent="0.2">
      <c r="A7854" s="7" t="s">
        <v>135</v>
      </c>
      <c r="B7854" s="7" t="s">
        <v>8370</v>
      </c>
      <c r="C7854" s="7" t="s">
        <v>59</v>
      </c>
      <c r="D7854" s="7" t="s">
        <v>37</v>
      </c>
      <c r="E7854" s="7" t="s">
        <v>8386</v>
      </c>
    </row>
    <row r="7855" spans="1:5" x14ac:dyDescent="0.2">
      <c r="A7855" s="7" t="s">
        <v>135</v>
      </c>
      <c r="B7855" s="7" t="s">
        <v>8370</v>
      </c>
      <c r="C7855" s="7" t="s">
        <v>61</v>
      </c>
      <c r="D7855" s="7" t="s">
        <v>53</v>
      </c>
      <c r="E7855" s="7" t="s">
        <v>8387</v>
      </c>
    </row>
    <row r="7856" spans="1:5" x14ac:dyDescent="0.2">
      <c r="A7856" s="7" t="s">
        <v>135</v>
      </c>
      <c r="B7856" s="7" t="s">
        <v>8370</v>
      </c>
      <c r="C7856" s="7" t="s">
        <v>130</v>
      </c>
      <c r="D7856" s="7" t="s">
        <v>42</v>
      </c>
      <c r="E7856" s="7" t="s">
        <v>8388</v>
      </c>
    </row>
    <row r="7857" spans="1:5" x14ac:dyDescent="0.2">
      <c r="A7857" s="7" t="s">
        <v>135</v>
      </c>
      <c r="B7857" s="7" t="s">
        <v>8370</v>
      </c>
      <c r="C7857" s="7" t="s">
        <v>79</v>
      </c>
      <c r="D7857" s="7" t="s">
        <v>48</v>
      </c>
      <c r="E7857" s="7" t="s">
        <v>8389</v>
      </c>
    </row>
    <row r="7858" spans="1:5" x14ac:dyDescent="0.2">
      <c r="A7858" s="7" t="s">
        <v>135</v>
      </c>
      <c r="B7858" s="7" t="s">
        <v>8370</v>
      </c>
      <c r="C7858" s="7" t="s">
        <v>81</v>
      </c>
      <c r="D7858" s="7" t="s">
        <v>34</v>
      </c>
      <c r="E7858" s="7" t="s">
        <v>8390</v>
      </c>
    </row>
    <row r="7859" spans="1:5" x14ac:dyDescent="0.2">
      <c r="A7859" s="7" t="s">
        <v>135</v>
      </c>
      <c r="B7859" s="7" t="s">
        <v>8370</v>
      </c>
      <c r="C7859" s="7" t="s">
        <v>63</v>
      </c>
      <c r="D7859" s="7" t="s">
        <v>53</v>
      </c>
      <c r="E7859" s="7" t="s">
        <v>8391</v>
      </c>
    </row>
    <row r="7860" spans="1:5" x14ac:dyDescent="0.2">
      <c r="A7860" s="7" t="s">
        <v>135</v>
      </c>
      <c r="B7860" s="7" t="s">
        <v>8370</v>
      </c>
      <c r="C7860" s="7" t="s">
        <v>65</v>
      </c>
      <c r="D7860" s="7" t="s">
        <v>98</v>
      </c>
      <c r="E7860" s="7" t="s">
        <v>8392</v>
      </c>
    </row>
    <row r="7861" spans="1:5" x14ac:dyDescent="0.2">
      <c r="A7861" s="7" t="s">
        <v>135</v>
      </c>
      <c r="B7861" s="7" t="s">
        <v>8370</v>
      </c>
      <c r="C7861" s="7" t="s">
        <v>67</v>
      </c>
      <c r="D7861" s="7" t="s">
        <v>23</v>
      </c>
      <c r="E7861" s="7" t="s">
        <v>8393</v>
      </c>
    </row>
    <row r="7862" spans="1:5" x14ac:dyDescent="0.2">
      <c r="A7862" s="7" t="s">
        <v>135</v>
      </c>
      <c r="B7862" s="7" t="s">
        <v>8370</v>
      </c>
      <c r="C7862" s="7" t="s">
        <v>163</v>
      </c>
      <c r="D7862" s="7" t="s">
        <v>42</v>
      </c>
      <c r="E7862" s="7" t="s">
        <v>8394</v>
      </c>
    </row>
    <row r="7863" spans="1:5" x14ac:dyDescent="0.2">
      <c r="A7863" s="7" t="s">
        <v>135</v>
      </c>
      <c r="B7863" s="7" t="s">
        <v>8370</v>
      </c>
      <c r="C7863" s="7" t="s">
        <v>165</v>
      </c>
      <c r="D7863" s="7" t="s">
        <v>48</v>
      </c>
      <c r="E7863" s="7" t="s">
        <v>8395</v>
      </c>
    </row>
    <row r="7864" spans="1:5" x14ac:dyDescent="0.2">
      <c r="A7864" s="7" t="s">
        <v>135</v>
      </c>
      <c r="B7864" s="7" t="s">
        <v>8370</v>
      </c>
      <c r="C7864" s="7" t="s">
        <v>167</v>
      </c>
      <c r="D7864" s="7" t="s">
        <v>26</v>
      </c>
      <c r="E7864" s="7" t="s">
        <v>8396</v>
      </c>
    </row>
    <row r="7865" spans="1:5" x14ac:dyDescent="0.2">
      <c r="A7865" s="7" t="s">
        <v>135</v>
      </c>
      <c r="B7865" s="7" t="s">
        <v>8370</v>
      </c>
      <c r="C7865" s="7" t="s">
        <v>77</v>
      </c>
      <c r="D7865" s="7" t="s">
        <v>45</v>
      </c>
      <c r="E7865" s="7" t="s">
        <v>8397</v>
      </c>
    </row>
    <row r="7866" spans="1:5" x14ac:dyDescent="0.2">
      <c r="A7866" s="7" t="s">
        <v>135</v>
      </c>
      <c r="B7866" s="7" t="s">
        <v>8370</v>
      </c>
      <c r="C7866" s="7" t="s">
        <v>83</v>
      </c>
      <c r="D7866" s="7" t="s">
        <v>37</v>
      </c>
      <c r="E7866" s="7" t="s">
        <v>8398</v>
      </c>
    </row>
    <row r="7867" spans="1:5" x14ac:dyDescent="0.2">
      <c r="A7867" s="7" t="s">
        <v>135</v>
      </c>
      <c r="B7867" s="7" t="s">
        <v>8370</v>
      </c>
      <c r="C7867" s="7" t="s">
        <v>169</v>
      </c>
      <c r="D7867" s="7" t="s">
        <v>29</v>
      </c>
      <c r="E7867" s="7" t="s">
        <v>8399</v>
      </c>
    </row>
    <row r="7868" spans="1:5" x14ac:dyDescent="0.2">
      <c r="A7868" s="7" t="s">
        <v>135</v>
      </c>
      <c r="B7868" s="7" t="s">
        <v>8370</v>
      </c>
      <c r="C7868" s="7" t="s">
        <v>85</v>
      </c>
      <c r="D7868" s="7" t="s">
        <v>23</v>
      </c>
      <c r="E7868" s="7" t="s">
        <v>8400</v>
      </c>
    </row>
    <row r="7869" spans="1:5" x14ac:dyDescent="0.2">
      <c r="A7869" s="7" t="s">
        <v>135</v>
      </c>
      <c r="B7869" s="7" t="s">
        <v>8370</v>
      </c>
      <c r="C7869" s="7" t="s">
        <v>87</v>
      </c>
      <c r="D7869" s="7" t="s">
        <v>45</v>
      </c>
      <c r="E7869" s="7" t="s">
        <v>8401</v>
      </c>
    </row>
    <row r="7870" spans="1:5" x14ac:dyDescent="0.2">
      <c r="A7870" s="7" t="s">
        <v>135</v>
      </c>
      <c r="B7870" s="7" t="s">
        <v>8370</v>
      </c>
      <c r="C7870" s="7" t="s">
        <v>89</v>
      </c>
      <c r="D7870" s="7" t="s">
        <v>34</v>
      </c>
      <c r="E7870" s="7" t="s">
        <v>8402</v>
      </c>
    </row>
    <row r="7871" spans="1:5" x14ac:dyDescent="0.2">
      <c r="A7871" s="7" t="s">
        <v>135</v>
      </c>
      <c r="B7871" s="7" t="s">
        <v>8370</v>
      </c>
      <c r="C7871" s="7" t="s">
        <v>93</v>
      </c>
      <c r="D7871" s="7" t="s">
        <v>48</v>
      </c>
      <c r="E7871" s="7" t="s">
        <v>8403</v>
      </c>
    </row>
    <row r="7872" spans="1:5" x14ac:dyDescent="0.2">
      <c r="A7872" s="7" t="s">
        <v>135</v>
      </c>
      <c r="B7872" s="7" t="s">
        <v>8370</v>
      </c>
      <c r="C7872" s="7" t="s">
        <v>100</v>
      </c>
      <c r="D7872" s="7" t="s">
        <v>37</v>
      </c>
      <c r="E7872" s="7" t="s">
        <v>8404</v>
      </c>
    </row>
    <row r="7873" spans="1:5" x14ac:dyDescent="0.2">
      <c r="A7873" s="7" t="s">
        <v>135</v>
      </c>
      <c r="B7873" s="7" t="s">
        <v>8370</v>
      </c>
      <c r="C7873" s="7" t="s">
        <v>178</v>
      </c>
      <c r="D7873" s="7" t="s">
        <v>29</v>
      </c>
      <c r="E7873" s="7" t="s">
        <v>8405</v>
      </c>
    </row>
    <row r="7874" spans="1:5" x14ac:dyDescent="0.2">
      <c r="A7874" s="7" t="s">
        <v>135</v>
      </c>
      <c r="B7874" s="7" t="s">
        <v>8370</v>
      </c>
      <c r="C7874" s="7" t="s">
        <v>95</v>
      </c>
      <c r="D7874" s="7" t="s">
        <v>53</v>
      </c>
      <c r="E7874" s="7" t="s">
        <v>8406</v>
      </c>
    </row>
    <row r="7875" spans="1:5" x14ac:dyDescent="0.2">
      <c r="A7875" s="7" t="s">
        <v>135</v>
      </c>
      <c r="B7875" s="7" t="s">
        <v>8370</v>
      </c>
      <c r="C7875" s="7" t="s">
        <v>39</v>
      </c>
      <c r="D7875" s="7" t="s">
        <v>42</v>
      </c>
      <c r="E7875" s="7" t="s">
        <v>8407</v>
      </c>
    </row>
    <row r="7876" spans="1:5" x14ac:dyDescent="0.2">
      <c r="A7876" s="7" t="s">
        <v>135</v>
      </c>
      <c r="B7876" s="7" t="s">
        <v>8370</v>
      </c>
      <c r="C7876" s="7" t="s">
        <v>182</v>
      </c>
      <c r="D7876" s="7" t="s">
        <v>26</v>
      </c>
      <c r="E7876" s="7" t="s">
        <v>8408</v>
      </c>
    </row>
    <row r="7877" spans="1:5" x14ac:dyDescent="0.2">
      <c r="A7877" s="7" t="s">
        <v>135</v>
      </c>
      <c r="B7877" s="7" t="s">
        <v>8370</v>
      </c>
      <c r="C7877" s="7" t="s">
        <v>102</v>
      </c>
      <c r="D7877" s="7" t="s">
        <v>98</v>
      </c>
      <c r="E7877" s="7" t="s">
        <v>8409</v>
      </c>
    </row>
    <row r="7878" spans="1:5" x14ac:dyDescent="0.2">
      <c r="A7878" s="7" t="s">
        <v>135</v>
      </c>
      <c r="B7878" s="7" t="s">
        <v>8370</v>
      </c>
      <c r="C7878" s="7" t="s">
        <v>185</v>
      </c>
      <c r="D7878" s="7" t="s">
        <v>48</v>
      </c>
      <c r="E7878" s="7" t="s">
        <v>8410</v>
      </c>
    </row>
    <row r="7879" spans="1:5" x14ac:dyDescent="0.2">
      <c r="A7879" s="7" t="s">
        <v>135</v>
      </c>
      <c r="B7879" s="7" t="s">
        <v>8370</v>
      </c>
      <c r="C7879" s="7" t="s">
        <v>104</v>
      </c>
      <c r="D7879" s="7" t="s">
        <v>42</v>
      </c>
      <c r="E7879" s="7" t="s">
        <v>8411</v>
      </c>
    </row>
    <row r="7880" spans="1:5" x14ac:dyDescent="0.2">
      <c r="A7880" s="7" t="s">
        <v>135</v>
      </c>
      <c r="B7880" s="7" t="s">
        <v>8370</v>
      </c>
      <c r="C7880" s="7" t="s">
        <v>106</v>
      </c>
      <c r="D7880" s="7" t="s">
        <v>23</v>
      </c>
      <c r="E7880" s="7" t="s">
        <v>8412</v>
      </c>
    </row>
    <row r="7881" spans="1:5" x14ac:dyDescent="0.2">
      <c r="A7881" s="7" t="s">
        <v>135</v>
      </c>
      <c r="B7881" s="7" t="s">
        <v>8370</v>
      </c>
      <c r="C7881" s="7" t="s">
        <v>108</v>
      </c>
      <c r="D7881" s="7" t="s">
        <v>29</v>
      </c>
      <c r="E7881" s="7" t="s">
        <v>8413</v>
      </c>
    </row>
    <row r="7882" spans="1:5" x14ac:dyDescent="0.2">
      <c r="A7882" s="7" t="s">
        <v>135</v>
      </c>
      <c r="B7882" s="7" t="s">
        <v>8370</v>
      </c>
      <c r="C7882" s="7" t="s">
        <v>110</v>
      </c>
      <c r="D7882" s="7" t="s">
        <v>26</v>
      </c>
      <c r="E7882" s="7" t="s">
        <v>8414</v>
      </c>
    </row>
    <row r="7883" spans="1:5" x14ac:dyDescent="0.2">
      <c r="A7883" s="7" t="s">
        <v>135</v>
      </c>
      <c r="B7883" s="7" t="s">
        <v>8370</v>
      </c>
      <c r="C7883" s="7" t="s">
        <v>191</v>
      </c>
      <c r="D7883" s="7" t="s">
        <v>98</v>
      </c>
      <c r="E7883" s="7" t="s">
        <v>8415</v>
      </c>
    </row>
    <row r="7884" spans="1:5" x14ac:dyDescent="0.2">
      <c r="A7884" s="7" t="s">
        <v>135</v>
      </c>
      <c r="B7884" s="7" t="s">
        <v>8370</v>
      </c>
      <c r="C7884" s="7" t="s">
        <v>71</v>
      </c>
      <c r="D7884" s="7" t="s">
        <v>45</v>
      </c>
      <c r="E7884" s="7" t="s">
        <v>8416</v>
      </c>
    </row>
    <row r="7885" spans="1:5" x14ac:dyDescent="0.2">
      <c r="A7885" s="7" t="s">
        <v>135</v>
      </c>
      <c r="B7885" s="7" t="s">
        <v>8370</v>
      </c>
      <c r="C7885" s="7" t="s">
        <v>69</v>
      </c>
      <c r="D7885" s="7" t="s">
        <v>37</v>
      </c>
      <c r="E7885" s="7" t="s">
        <v>8417</v>
      </c>
    </row>
    <row r="7886" spans="1:5" x14ac:dyDescent="0.2">
      <c r="A7886" s="7" t="s">
        <v>135</v>
      </c>
      <c r="B7886" s="7" t="s">
        <v>8370</v>
      </c>
      <c r="C7886" s="7" t="s">
        <v>195</v>
      </c>
      <c r="D7886" s="7" t="s">
        <v>53</v>
      </c>
      <c r="E7886" s="7" t="s">
        <v>8418</v>
      </c>
    </row>
    <row r="7887" spans="1:5" x14ac:dyDescent="0.2">
      <c r="A7887" s="7" t="s">
        <v>135</v>
      </c>
      <c r="B7887" s="7" t="s">
        <v>8370</v>
      </c>
      <c r="C7887" s="7" t="s">
        <v>75</v>
      </c>
      <c r="D7887" s="7" t="s">
        <v>98</v>
      </c>
      <c r="E7887" s="7" t="s">
        <v>8419</v>
      </c>
    </row>
    <row r="7888" spans="1:5" x14ac:dyDescent="0.2">
      <c r="A7888" s="7" t="s">
        <v>135</v>
      </c>
      <c r="B7888" s="7" t="s">
        <v>8370</v>
      </c>
      <c r="C7888" s="7" t="s">
        <v>198</v>
      </c>
      <c r="D7888" s="7" t="s">
        <v>42</v>
      </c>
      <c r="E7888" s="7" t="s">
        <v>8420</v>
      </c>
    </row>
    <row r="7889" spans="1:5" x14ac:dyDescent="0.2">
      <c r="A7889" s="7" t="s">
        <v>135</v>
      </c>
      <c r="B7889" s="7" t="s">
        <v>8370</v>
      </c>
      <c r="C7889" s="7" t="s">
        <v>22</v>
      </c>
      <c r="D7889" s="7" t="s">
        <v>34</v>
      </c>
      <c r="E7889" s="7" t="s">
        <v>8421</v>
      </c>
    </row>
    <row r="7890" spans="1:5" x14ac:dyDescent="0.2">
      <c r="A7890" s="7" t="s">
        <v>135</v>
      </c>
      <c r="B7890" s="7" t="s">
        <v>8370</v>
      </c>
      <c r="C7890" s="7" t="s">
        <v>112</v>
      </c>
      <c r="D7890" s="7" t="s">
        <v>45</v>
      </c>
      <c r="E7890" s="7" t="s">
        <v>8422</v>
      </c>
    </row>
    <row r="7891" spans="1:5" x14ac:dyDescent="0.2">
      <c r="A7891" s="7" t="s">
        <v>135</v>
      </c>
      <c r="B7891" s="7" t="s">
        <v>8370</v>
      </c>
      <c r="C7891" s="7" t="s">
        <v>114</v>
      </c>
      <c r="D7891" s="7" t="s">
        <v>37</v>
      </c>
      <c r="E7891" s="7" t="s">
        <v>8423</v>
      </c>
    </row>
    <row r="7892" spans="1:5" x14ac:dyDescent="0.2">
      <c r="A7892" s="7" t="s">
        <v>135</v>
      </c>
      <c r="B7892" s="7" t="s">
        <v>8370</v>
      </c>
      <c r="C7892" s="7" t="s">
        <v>116</v>
      </c>
      <c r="D7892" s="7" t="s">
        <v>48</v>
      </c>
      <c r="E7892" s="7" t="s">
        <v>8424</v>
      </c>
    </row>
    <row r="7893" spans="1:5" x14ac:dyDescent="0.2">
      <c r="A7893" s="7" t="s">
        <v>135</v>
      </c>
      <c r="B7893" s="7" t="s">
        <v>8370</v>
      </c>
      <c r="C7893" s="7" t="s">
        <v>118</v>
      </c>
      <c r="D7893" s="7" t="s">
        <v>26</v>
      </c>
      <c r="E7893" s="7" t="s">
        <v>8425</v>
      </c>
    </row>
    <row r="7894" spans="1:5" x14ac:dyDescent="0.2">
      <c r="A7894" s="7" t="s">
        <v>135</v>
      </c>
      <c r="B7894" s="7" t="s">
        <v>8370</v>
      </c>
      <c r="C7894" s="7" t="s">
        <v>73</v>
      </c>
      <c r="D7894" s="7" t="s">
        <v>98</v>
      </c>
      <c r="E7894" s="7" t="s">
        <v>8426</v>
      </c>
    </row>
    <row r="7895" spans="1:5" x14ac:dyDescent="0.2">
      <c r="A7895" s="7" t="s">
        <v>135</v>
      </c>
      <c r="B7895" s="7" t="s">
        <v>8370</v>
      </c>
      <c r="C7895" s="7" t="s">
        <v>120</v>
      </c>
      <c r="D7895" s="7" t="s">
        <v>23</v>
      </c>
      <c r="E7895" s="7" t="s">
        <v>8427</v>
      </c>
    </row>
    <row r="7896" spans="1:5" x14ac:dyDescent="0.2">
      <c r="A7896" s="7" t="s">
        <v>135</v>
      </c>
      <c r="B7896" s="7" t="s">
        <v>8370</v>
      </c>
      <c r="C7896" s="7" t="s">
        <v>97</v>
      </c>
      <c r="D7896" s="7" t="s">
        <v>29</v>
      </c>
      <c r="E7896" s="7" t="s">
        <v>8428</v>
      </c>
    </row>
    <row r="7897" spans="1:5" x14ac:dyDescent="0.2">
      <c r="A7897" s="7" t="s">
        <v>135</v>
      </c>
      <c r="B7897" s="7" t="s">
        <v>8370</v>
      </c>
      <c r="C7897" s="7" t="s">
        <v>122</v>
      </c>
      <c r="D7897" s="7" t="s">
        <v>53</v>
      </c>
      <c r="E7897" s="7" t="s">
        <v>8429</v>
      </c>
    </row>
    <row r="7898" spans="1:5" x14ac:dyDescent="0.2">
      <c r="A7898" s="7" t="s">
        <v>135</v>
      </c>
      <c r="B7898" s="7" t="s">
        <v>8370</v>
      </c>
      <c r="C7898" s="7" t="s">
        <v>124</v>
      </c>
      <c r="D7898" s="7" t="s">
        <v>37</v>
      </c>
      <c r="E7898" s="7" t="s">
        <v>8430</v>
      </c>
    </row>
    <row r="7899" spans="1:5" x14ac:dyDescent="0.2">
      <c r="A7899" s="7" t="s">
        <v>135</v>
      </c>
      <c r="B7899" s="7" t="s">
        <v>8370</v>
      </c>
      <c r="C7899" s="7" t="s">
        <v>126</v>
      </c>
      <c r="D7899" s="7" t="s">
        <v>23</v>
      </c>
      <c r="E7899" s="7" t="s">
        <v>8431</v>
      </c>
    </row>
    <row r="7900" spans="1:5" x14ac:dyDescent="0.2">
      <c r="A7900" s="7" t="s">
        <v>135</v>
      </c>
      <c r="B7900" s="7" t="s">
        <v>8370</v>
      </c>
      <c r="C7900" s="7" t="s">
        <v>128</v>
      </c>
      <c r="D7900" s="7" t="s">
        <v>42</v>
      </c>
      <c r="E7900" s="7" t="s">
        <v>8432</v>
      </c>
    </row>
    <row r="7901" spans="1:5" x14ac:dyDescent="0.2">
      <c r="A7901" s="7" t="s">
        <v>135</v>
      </c>
      <c r="B7901" s="7" t="s">
        <v>8370</v>
      </c>
      <c r="C7901" s="7" t="s">
        <v>132</v>
      </c>
      <c r="D7901" s="7" t="s">
        <v>26</v>
      </c>
      <c r="E7901" s="7" t="s">
        <v>8433</v>
      </c>
    </row>
    <row r="7902" spans="1:5" x14ac:dyDescent="0.2">
      <c r="A7902" s="7" t="s">
        <v>135</v>
      </c>
      <c r="B7902" s="7" t="s">
        <v>8370</v>
      </c>
      <c r="C7902" s="7" t="s">
        <v>214</v>
      </c>
      <c r="D7902" s="7" t="s">
        <v>29</v>
      </c>
      <c r="E7902" s="7" t="s">
        <v>8434</v>
      </c>
    </row>
    <row r="7903" spans="1:5" x14ac:dyDescent="0.2">
      <c r="A7903" s="7" t="s">
        <v>135</v>
      </c>
      <c r="B7903" s="7" t="s">
        <v>8370</v>
      </c>
      <c r="C7903" s="7" t="s">
        <v>216</v>
      </c>
      <c r="D7903" s="7" t="s">
        <v>53</v>
      </c>
      <c r="E7903" s="7" t="s">
        <v>8435</v>
      </c>
    </row>
    <row r="7904" spans="1:5" x14ac:dyDescent="0.2">
      <c r="A7904" s="7" t="s">
        <v>135</v>
      </c>
      <c r="B7904" s="7" t="s">
        <v>8370</v>
      </c>
      <c r="C7904" s="7" t="s">
        <v>218</v>
      </c>
      <c r="D7904" s="7" t="s">
        <v>34</v>
      </c>
      <c r="E7904" s="7" t="s">
        <v>8436</v>
      </c>
    </row>
    <row r="7905" spans="1:5" x14ac:dyDescent="0.2">
      <c r="A7905" s="7" t="s">
        <v>135</v>
      </c>
      <c r="B7905" s="7" t="s">
        <v>8370</v>
      </c>
      <c r="C7905" s="7" t="s">
        <v>220</v>
      </c>
      <c r="D7905" s="7" t="s">
        <v>48</v>
      </c>
      <c r="E7905" s="7" t="s">
        <v>8437</v>
      </c>
    </row>
    <row r="7906" spans="1:5" x14ac:dyDescent="0.2">
      <c r="A7906" s="7" t="s">
        <v>135</v>
      </c>
      <c r="B7906" s="7" t="s">
        <v>8370</v>
      </c>
      <c r="C7906" s="7" t="s">
        <v>222</v>
      </c>
      <c r="D7906" s="7" t="s">
        <v>98</v>
      </c>
      <c r="E7906" s="7" t="s">
        <v>8438</v>
      </c>
    </row>
    <row r="7907" spans="1:5" x14ac:dyDescent="0.2">
      <c r="A7907" s="7" t="s">
        <v>135</v>
      </c>
      <c r="B7907" s="7" t="s">
        <v>8370</v>
      </c>
      <c r="C7907" s="7" t="s">
        <v>224</v>
      </c>
      <c r="D7907" s="7" t="s">
        <v>45</v>
      </c>
      <c r="E7907" s="7" t="s">
        <v>8439</v>
      </c>
    </row>
    <row r="7908" spans="1:5" x14ac:dyDescent="0.2">
      <c r="A7908" s="7" t="s">
        <v>135</v>
      </c>
      <c r="B7908" s="7" t="s">
        <v>8370</v>
      </c>
      <c r="C7908" s="7" t="s">
        <v>226</v>
      </c>
      <c r="D7908" s="7" t="s">
        <v>26</v>
      </c>
      <c r="E7908" s="7" t="s">
        <v>8440</v>
      </c>
    </row>
    <row r="7909" spans="1:5" x14ac:dyDescent="0.2">
      <c r="A7909" s="7" t="s">
        <v>135</v>
      </c>
      <c r="B7909" s="7" t="s">
        <v>8370</v>
      </c>
      <c r="C7909" s="7" t="s">
        <v>228</v>
      </c>
      <c r="D7909" s="7" t="s">
        <v>48</v>
      </c>
      <c r="E7909" s="7" t="s">
        <v>8441</v>
      </c>
    </row>
    <row r="7910" spans="1:5" x14ac:dyDescent="0.2">
      <c r="A7910" s="7" t="s">
        <v>135</v>
      </c>
      <c r="B7910" s="7" t="s">
        <v>8370</v>
      </c>
      <c r="C7910" s="7" t="s">
        <v>230</v>
      </c>
      <c r="D7910" s="7" t="s">
        <v>37</v>
      </c>
      <c r="E7910" s="7" t="s">
        <v>8442</v>
      </c>
    </row>
    <row r="7911" spans="1:5" x14ac:dyDescent="0.2">
      <c r="A7911" s="7" t="s">
        <v>135</v>
      </c>
      <c r="B7911" s="7" t="s">
        <v>8370</v>
      </c>
      <c r="C7911" s="7" t="s">
        <v>232</v>
      </c>
      <c r="D7911" s="7" t="s">
        <v>53</v>
      </c>
      <c r="E7911" s="7" t="s">
        <v>8443</v>
      </c>
    </row>
    <row r="7912" spans="1:5" x14ac:dyDescent="0.2">
      <c r="A7912" s="7" t="s">
        <v>135</v>
      </c>
      <c r="B7912" s="7" t="s">
        <v>8370</v>
      </c>
      <c r="C7912" s="7" t="s">
        <v>234</v>
      </c>
      <c r="D7912" s="7" t="s">
        <v>98</v>
      </c>
      <c r="E7912" s="7" t="s">
        <v>8444</v>
      </c>
    </row>
    <row r="7913" spans="1:5" x14ac:dyDescent="0.2">
      <c r="A7913" s="7" t="s">
        <v>135</v>
      </c>
      <c r="B7913" s="7" t="s">
        <v>8370</v>
      </c>
      <c r="C7913" s="7" t="s">
        <v>236</v>
      </c>
      <c r="D7913" s="7" t="s">
        <v>45</v>
      </c>
      <c r="E7913" s="7" t="s">
        <v>8445</v>
      </c>
    </row>
    <row r="7914" spans="1:5" x14ac:dyDescent="0.2">
      <c r="A7914" s="7" t="s">
        <v>135</v>
      </c>
      <c r="B7914" s="7" t="s">
        <v>8370</v>
      </c>
      <c r="C7914" s="7" t="s">
        <v>238</v>
      </c>
      <c r="D7914" s="7" t="s">
        <v>23</v>
      </c>
      <c r="E7914" s="7" t="s">
        <v>8446</v>
      </c>
    </row>
    <row r="7915" spans="1:5" x14ac:dyDescent="0.2">
      <c r="A7915" s="7" t="s">
        <v>135</v>
      </c>
      <c r="B7915" s="7" t="s">
        <v>8370</v>
      </c>
      <c r="C7915" s="7" t="s">
        <v>240</v>
      </c>
      <c r="D7915" s="7" t="s">
        <v>29</v>
      </c>
      <c r="E7915" s="7" t="s">
        <v>8447</v>
      </c>
    </row>
    <row r="7916" spans="1:5" x14ac:dyDescent="0.2">
      <c r="A7916" s="7" t="s">
        <v>135</v>
      </c>
      <c r="B7916" s="7" t="s">
        <v>8370</v>
      </c>
      <c r="C7916" s="7" t="s">
        <v>242</v>
      </c>
      <c r="D7916" s="7" t="s">
        <v>34</v>
      </c>
      <c r="E7916" s="7" t="s">
        <v>8448</v>
      </c>
    </row>
    <row r="7917" spans="1:5" x14ac:dyDescent="0.2">
      <c r="A7917" s="7" t="s">
        <v>135</v>
      </c>
      <c r="B7917" s="7" t="s">
        <v>8370</v>
      </c>
      <c r="C7917" s="7" t="s">
        <v>244</v>
      </c>
      <c r="D7917" s="7" t="s">
        <v>42</v>
      </c>
      <c r="E7917" s="7" t="s">
        <v>8449</v>
      </c>
    </row>
    <row r="7918" spans="1:5" x14ac:dyDescent="0.2">
      <c r="A7918" s="7" t="s">
        <v>135</v>
      </c>
      <c r="B7918" s="7" t="s">
        <v>8370</v>
      </c>
      <c r="C7918" s="7" t="s">
        <v>246</v>
      </c>
      <c r="D7918" s="7" t="s">
        <v>53</v>
      </c>
      <c r="E7918" s="7" t="s">
        <v>8450</v>
      </c>
    </row>
    <row r="7919" spans="1:5" x14ac:dyDescent="0.2">
      <c r="A7919" s="7" t="s">
        <v>135</v>
      </c>
      <c r="B7919" s="7" t="s">
        <v>8370</v>
      </c>
      <c r="C7919" s="7" t="s">
        <v>248</v>
      </c>
      <c r="D7919" s="7" t="s">
        <v>29</v>
      </c>
      <c r="E7919" s="7" t="s">
        <v>8451</v>
      </c>
    </row>
    <row r="7920" spans="1:5" x14ac:dyDescent="0.2">
      <c r="A7920" s="7" t="s">
        <v>135</v>
      </c>
      <c r="B7920" s="7" t="s">
        <v>8370</v>
      </c>
      <c r="C7920" s="7" t="s">
        <v>354</v>
      </c>
      <c r="D7920" s="7" t="s">
        <v>53</v>
      </c>
      <c r="E7920" s="7" t="s">
        <v>8452</v>
      </c>
    </row>
    <row r="7921" spans="1:5" x14ac:dyDescent="0.2">
      <c r="A7921" s="7" t="s">
        <v>135</v>
      </c>
      <c r="B7921" s="7" t="s">
        <v>8370</v>
      </c>
      <c r="C7921" s="7" t="s">
        <v>358</v>
      </c>
      <c r="D7921" s="7" t="s">
        <v>42</v>
      </c>
      <c r="E7921" s="7" t="s">
        <v>8453</v>
      </c>
    </row>
    <row r="7922" spans="1:5" x14ac:dyDescent="0.2">
      <c r="A7922" s="7" t="s">
        <v>135</v>
      </c>
      <c r="B7922" s="7" t="s">
        <v>8370</v>
      </c>
      <c r="C7922" s="7" t="s">
        <v>250</v>
      </c>
      <c r="D7922" s="7" t="s">
        <v>26</v>
      </c>
      <c r="E7922" s="7" t="s">
        <v>8454</v>
      </c>
    </row>
    <row r="7923" spans="1:5" x14ac:dyDescent="0.2">
      <c r="A7923" s="7" t="s">
        <v>135</v>
      </c>
      <c r="B7923" s="7" t="s">
        <v>8370</v>
      </c>
      <c r="C7923" s="7" t="s">
        <v>252</v>
      </c>
      <c r="D7923" s="7" t="s">
        <v>45</v>
      </c>
      <c r="E7923" s="7" t="s">
        <v>8455</v>
      </c>
    </row>
    <row r="7924" spans="1:5" x14ac:dyDescent="0.2">
      <c r="A7924" s="7" t="s">
        <v>135</v>
      </c>
      <c r="B7924" s="7" t="s">
        <v>8370</v>
      </c>
      <c r="C7924" s="7" t="s">
        <v>254</v>
      </c>
      <c r="D7924" s="7" t="s">
        <v>34</v>
      </c>
      <c r="E7924" s="7" t="s">
        <v>8456</v>
      </c>
    </row>
    <row r="7925" spans="1:5" x14ac:dyDescent="0.2">
      <c r="A7925" s="7" t="s">
        <v>135</v>
      </c>
      <c r="B7925" s="7" t="s">
        <v>8370</v>
      </c>
      <c r="C7925" s="7" t="s">
        <v>256</v>
      </c>
      <c r="D7925" s="7" t="s">
        <v>42</v>
      </c>
      <c r="E7925" s="7" t="s">
        <v>8457</v>
      </c>
    </row>
    <row r="7926" spans="1:5" x14ac:dyDescent="0.2">
      <c r="A7926" s="7" t="s">
        <v>135</v>
      </c>
      <c r="B7926" s="7" t="s">
        <v>8370</v>
      </c>
      <c r="C7926" s="7" t="s">
        <v>258</v>
      </c>
      <c r="D7926" s="7" t="s">
        <v>48</v>
      </c>
      <c r="E7926" s="7" t="s">
        <v>8458</v>
      </c>
    </row>
    <row r="7927" spans="1:5" x14ac:dyDescent="0.2">
      <c r="A7927" s="7" t="s">
        <v>135</v>
      </c>
      <c r="B7927" s="7" t="s">
        <v>8370</v>
      </c>
      <c r="C7927" s="7" t="s">
        <v>542</v>
      </c>
      <c r="D7927" s="7" t="s">
        <v>98</v>
      </c>
      <c r="E7927" s="7" t="s">
        <v>8459</v>
      </c>
    </row>
    <row r="7928" spans="1:5" x14ac:dyDescent="0.2">
      <c r="A7928" s="7" t="s">
        <v>135</v>
      </c>
      <c r="B7928" s="7" t="s">
        <v>8370</v>
      </c>
      <c r="C7928" s="7" t="s">
        <v>346</v>
      </c>
      <c r="D7928" s="7" t="s">
        <v>23</v>
      </c>
      <c r="E7928" s="7" t="s">
        <v>8460</v>
      </c>
    </row>
    <row r="7929" spans="1:5" x14ac:dyDescent="0.2">
      <c r="A7929" s="7" t="s">
        <v>135</v>
      </c>
      <c r="B7929" s="7" t="s">
        <v>8370</v>
      </c>
      <c r="C7929" s="7" t="s">
        <v>348</v>
      </c>
      <c r="D7929" s="7" t="s">
        <v>37</v>
      </c>
      <c r="E7929" s="7" t="s">
        <v>8461</v>
      </c>
    </row>
    <row r="7930" spans="1:5" x14ac:dyDescent="0.2">
      <c r="A7930" s="7" t="s">
        <v>135</v>
      </c>
      <c r="B7930" s="7" t="s">
        <v>8370</v>
      </c>
      <c r="C7930" s="7" t="s">
        <v>356</v>
      </c>
      <c r="D7930" s="7" t="s">
        <v>45</v>
      </c>
      <c r="E7930" s="7" t="s">
        <v>8462</v>
      </c>
    </row>
    <row r="7931" spans="1:5" x14ac:dyDescent="0.2">
      <c r="A7931" s="7" t="s">
        <v>135</v>
      </c>
      <c r="B7931" s="7" t="s">
        <v>8370</v>
      </c>
      <c r="C7931" s="7" t="s">
        <v>352</v>
      </c>
      <c r="D7931" s="7" t="s">
        <v>98</v>
      </c>
      <c r="E7931" s="7" t="s">
        <v>8463</v>
      </c>
    </row>
    <row r="7932" spans="1:5" x14ac:dyDescent="0.2">
      <c r="A7932" s="7" t="s">
        <v>135</v>
      </c>
      <c r="B7932" s="7" t="s">
        <v>8370</v>
      </c>
      <c r="C7932" s="7" t="s">
        <v>360</v>
      </c>
      <c r="D7932" s="7" t="s">
        <v>23</v>
      </c>
      <c r="E7932" s="7" t="s">
        <v>8464</v>
      </c>
    </row>
    <row r="7933" spans="1:5" x14ac:dyDescent="0.2">
      <c r="A7933" s="7" t="s">
        <v>135</v>
      </c>
      <c r="B7933" s="7" t="s">
        <v>8370</v>
      </c>
      <c r="C7933" s="7" t="s">
        <v>362</v>
      </c>
      <c r="D7933" s="7" t="s">
        <v>37</v>
      </c>
      <c r="E7933" s="7" t="s">
        <v>8465</v>
      </c>
    </row>
    <row r="7934" spans="1:5" x14ac:dyDescent="0.2">
      <c r="A7934" s="7" t="s">
        <v>135</v>
      </c>
      <c r="B7934" s="7" t="s">
        <v>8370</v>
      </c>
      <c r="C7934" s="7" t="s">
        <v>364</v>
      </c>
      <c r="D7934" s="7" t="s">
        <v>29</v>
      </c>
      <c r="E7934" s="7" t="s">
        <v>8466</v>
      </c>
    </row>
    <row r="7935" spans="1:5" x14ac:dyDescent="0.2">
      <c r="A7935" s="7" t="s">
        <v>135</v>
      </c>
      <c r="B7935" s="7" t="s">
        <v>8370</v>
      </c>
      <c r="C7935" s="7" t="s">
        <v>370</v>
      </c>
      <c r="D7935" s="7" t="s">
        <v>48</v>
      </c>
      <c r="E7935" s="7" t="s">
        <v>8467</v>
      </c>
    </row>
    <row r="7936" spans="1:5" x14ac:dyDescent="0.2">
      <c r="A7936" s="7" t="s">
        <v>135</v>
      </c>
      <c r="B7936" s="7" t="s">
        <v>8370</v>
      </c>
      <c r="C7936" s="7" t="s">
        <v>368</v>
      </c>
      <c r="D7936" s="7" t="s">
        <v>26</v>
      </c>
      <c r="E7936" s="7" t="s">
        <v>8468</v>
      </c>
    </row>
    <row r="7937" spans="1:5" x14ac:dyDescent="0.2">
      <c r="A7937" s="7" t="s">
        <v>135</v>
      </c>
      <c r="B7937" s="7" t="s">
        <v>8370</v>
      </c>
      <c r="C7937" s="7" t="s">
        <v>372</v>
      </c>
      <c r="D7937" s="7" t="s">
        <v>42</v>
      </c>
      <c r="E7937" s="7" t="s">
        <v>8469</v>
      </c>
    </row>
    <row r="7938" spans="1:5" x14ac:dyDescent="0.2">
      <c r="A7938" s="7" t="s">
        <v>135</v>
      </c>
      <c r="B7938" s="7" t="s">
        <v>8370</v>
      </c>
      <c r="C7938" s="7" t="s">
        <v>374</v>
      </c>
      <c r="D7938" s="7" t="s">
        <v>34</v>
      </c>
      <c r="E7938" s="7" t="s">
        <v>8470</v>
      </c>
    </row>
    <row r="7939" spans="1:5" x14ac:dyDescent="0.2">
      <c r="A7939" s="7" t="s">
        <v>135</v>
      </c>
      <c r="B7939" s="7" t="s">
        <v>8370</v>
      </c>
      <c r="C7939" s="7" t="s">
        <v>376</v>
      </c>
      <c r="D7939" s="7" t="s">
        <v>45</v>
      </c>
      <c r="E7939" s="7" t="s">
        <v>8471</v>
      </c>
    </row>
    <row r="7940" spans="1:5" x14ac:dyDescent="0.2">
      <c r="A7940" s="7" t="s">
        <v>135</v>
      </c>
      <c r="B7940" s="7" t="s">
        <v>8370</v>
      </c>
      <c r="C7940" s="7" t="s">
        <v>380</v>
      </c>
      <c r="D7940" s="7" t="s">
        <v>48</v>
      </c>
      <c r="E7940" s="7" t="s">
        <v>8472</v>
      </c>
    </row>
    <row r="7941" spans="1:5" x14ac:dyDescent="0.2">
      <c r="A7941" s="7" t="s">
        <v>135</v>
      </c>
      <c r="B7941" s="7" t="s">
        <v>8370</v>
      </c>
      <c r="C7941" s="7" t="s">
        <v>383</v>
      </c>
      <c r="D7941" s="7" t="s">
        <v>26</v>
      </c>
      <c r="E7941" s="7" t="s">
        <v>8473</v>
      </c>
    </row>
    <row r="7942" spans="1:5" x14ac:dyDescent="0.2">
      <c r="A7942" s="7" t="s">
        <v>135</v>
      </c>
      <c r="B7942" s="7" t="s">
        <v>8370</v>
      </c>
      <c r="C7942" s="7" t="s">
        <v>385</v>
      </c>
      <c r="D7942" s="7" t="s">
        <v>98</v>
      </c>
      <c r="E7942" s="7" t="s">
        <v>8474</v>
      </c>
    </row>
    <row r="7943" spans="1:5" x14ac:dyDescent="0.2">
      <c r="A7943" s="7" t="s">
        <v>135</v>
      </c>
      <c r="B7943" s="7" t="s">
        <v>8370</v>
      </c>
      <c r="C7943" s="7" t="s">
        <v>388</v>
      </c>
      <c r="D7943" s="7" t="s">
        <v>23</v>
      </c>
      <c r="E7943" s="7" t="s">
        <v>8475</v>
      </c>
    </row>
    <row r="7944" spans="1:5" x14ac:dyDescent="0.2">
      <c r="A7944" s="7" t="s">
        <v>135</v>
      </c>
      <c r="B7944" s="7" t="s">
        <v>8370</v>
      </c>
      <c r="C7944" s="7" t="s">
        <v>657</v>
      </c>
      <c r="D7944" s="7" t="s">
        <v>29</v>
      </c>
      <c r="E7944" s="7" t="s">
        <v>8476</v>
      </c>
    </row>
    <row r="7945" spans="1:5" x14ac:dyDescent="0.2">
      <c r="A7945" s="7" t="s">
        <v>135</v>
      </c>
      <c r="B7945" s="7" t="s">
        <v>8370</v>
      </c>
      <c r="C7945" s="7" t="s">
        <v>391</v>
      </c>
      <c r="D7945" s="7" t="s">
        <v>53</v>
      </c>
      <c r="E7945" s="7" t="s">
        <v>8477</v>
      </c>
    </row>
    <row r="7946" spans="1:5" x14ac:dyDescent="0.2">
      <c r="A7946" s="7" t="s">
        <v>135</v>
      </c>
      <c r="B7946" s="7" t="s">
        <v>8370</v>
      </c>
      <c r="C7946" s="7" t="s">
        <v>393</v>
      </c>
      <c r="D7946" s="7" t="s">
        <v>37</v>
      </c>
      <c r="E7946" s="7" t="s">
        <v>8478</v>
      </c>
    </row>
    <row r="7947" spans="1:5" x14ac:dyDescent="0.2">
      <c r="A7947" s="7" t="s">
        <v>135</v>
      </c>
      <c r="B7947" s="7" t="s">
        <v>8370</v>
      </c>
      <c r="C7947" s="7" t="s">
        <v>395</v>
      </c>
      <c r="D7947" s="7" t="s">
        <v>23</v>
      </c>
      <c r="E7947" s="7" t="s">
        <v>8479</v>
      </c>
    </row>
    <row r="7948" spans="1:5" x14ac:dyDescent="0.2">
      <c r="A7948" s="7" t="s">
        <v>135</v>
      </c>
      <c r="B7948" s="7" t="s">
        <v>8370</v>
      </c>
      <c r="C7948" s="7" t="s">
        <v>399</v>
      </c>
      <c r="D7948" s="7" t="s">
        <v>26</v>
      </c>
      <c r="E7948" s="7" t="s">
        <v>8480</v>
      </c>
    </row>
    <row r="7949" spans="1:5" x14ac:dyDescent="0.2">
      <c r="A7949" s="7" t="s">
        <v>135</v>
      </c>
      <c r="B7949" s="7" t="s">
        <v>8370</v>
      </c>
      <c r="C7949" s="7" t="s">
        <v>401</v>
      </c>
      <c r="D7949" s="7" t="s">
        <v>29</v>
      </c>
      <c r="E7949" s="7" t="s">
        <v>8481</v>
      </c>
    </row>
    <row r="7950" spans="1:5" x14ac:dyDescent="0.2">
      <c r="A7950" s="7" t="s">
        <v>135</v>
      </c>
      <c r="B7950" s="7" t="s">
        <v>8370</v>
      </c>
      <c r="C7950" s="7" t="s">
        <v>403</v>
      </c>
      <c r="D7950" s="7" t="s">
        <v>53</v>
      </c>
      <c r="E7950" s="7" t="s">
        <v>8482</v>
      </c>
    </row>
    <row r="7951" spans="1:5" x14ac:dyDescent="0.2">
      <c r="A7951" s="7" t="s">
        <v>135</v>
      </c>
      <c r="B7951" s="7" t="s">
        <v>8370</v>
      </c>
      <c r="C7951" s="7" t="s">
        <v>405</v>
      </c>
      <c r="D7951" s="7" t="s">
        <v>34</v>
      </c>
      <c r="E7951" s="7" t="s">
        <v>8483</v>
      </c>
    </row>
    <row r="7952" spans="1:5" x14ac:dyDescent="0.2">
      <c r="A7952" s="7" t="s">
        <v>135</v>
      </c>
      <c r="B7952" s="7" t="s">
        <v>8370</v>
      </c>
      <c r="C7952" s="7" t="s">
        <v>415</v>
      </c>
      <c r="D7952" s="7" t="s">
        <v>48</v>
      </c>
      <c r="E7952" s="7" t="s">
        <v>8484</v>
      </c>
    </row>
    <row r="7953" spans="1:5" x14ac:dyDescent="0.2">
      <c r="A7953" s="7" t="s">
        <v>135</v>
      </c>
      <c r="B7953" s="7" t="s">
        <v>8370</v>
      </c>
      <c r="C7953" s="7" t="s">
        <v>407</v>
      </c>
      <c r="D7953" s="7" t="s">
        <v>98</v>
      </c>
      <c r="E7953" s="7" t="s">
        <v>8485</v>
      </c>
    </row>
    <row r="7954" spans="1:5" x14ac:dyDescent="0.2">
      <c r="A7954" s="7" t="s">
        <v>135</v>
      </c>
      <c r="B7954" s="7" t="s">
        <v>8370</v>
      </c>
      <c r="C7954" s="7" t="s">
        <v>417</v>
      </c>
      <c r="D7954" s="7" t="s">
        <v>45</v>
      </c>
      <c r="E7954" s="7" t="s">
        <v>8486</v>
      </c>
    </row>
    <row r="7955" spans="1:5" x14ac:dyDescent="0.2">
      <c r="A7955" s="7" t="s">
        <v>135</v>
      </c>
      <c r="B7955" s="7" t="s">
        <v>8370</v>
      </c>
      <c r="C7955" s="7" t="s">
        <v>411</v>
      </c>
      <c r="D7955" s="7" t="s">
        <v>26</v>
      </c>
      <c r="E7955" s="7" t="s">
        <v>8487</v>
      </c>
    </row>
    <row r="7956" spans="1:5" x14ac:dyDescent="0.2">
      <c r="A7956" s="7" t="s">
        <v>135</v>
      </c>
      <c r="B7956" s="7" t="s">
        <v>8370</v>
      </c>
      <c r="C7956" s="7" t="s">
        <v>419</v>
      </c>
      <c r="D7956" s="7" t="s">
        <v>48</v>
      </c>
      <c r="E7956" s="7" t="s">
        <v>8488</v>
      </c>
    </row>
    <row r="7957" spans="1:5" x14ac:dyDescent="0.2">
      <c r="A7957" s="7" t="s">
        <v>135</v>
      </c>
      <c r="B7957" s="7" t="s">
        <v>8370</v>
      </c>
      <c r="C7957" s="7" t="s">
        <v>413</v>
      </c>
      <c r="D7957" s="7" t="s">
        <v>37</v>
      </c>
      <c r="E7957" s="7" t="s">
        <v>8489</v>
      </c>
    </row>
    <row r="7958" spans="1:5" x14ac:dyDescent="0.2">
      <c r="A7958" s="7" t="s">
        <v>135</v>
      </c>
      <c r="B7958" s="7" t="s">
        <v>8370</v>
      </c>
      <c r="C7958" s="7" t="s">
        <v>421</v>
      </c>
      <c r="D7958" s="7" t="s">
        <v>53</v>
      </c>
      <c r="E7958" s="7" t="s">
        <v>8490</v>
      </c>
    </row>
    <row r="7959" spans="1:5" x14ac:dyDescent="0.2">
      <c r="A7959" s="7" t="s">
        <v>135</v>
      </c>
      <c r="B7959" s="7" t="s">
        <v>8370</v>
      </c>
      <c r="C7959" s="7" t="s">
        <v>423</v>
      </c>
      <c r="D7959" s="7" t="s">
        <v>98</v>
      </c>
      <c r="E7959" s="7" t="s">
        <v>8491</v>
      </c>
    </row>
    <row r="7960" spans="1:5" x14ac:dyDescent="0.2">
      <c r="A7960" s="7" t="s">
        <v>135</v>
      </c>
      <c r="B7960" s="7" t="s">
        <v>8370</v>
      </c>
      <c r="C7960" s="7" t="s">
        <v>425</v>
      </c>
      <c r="D7960" s="7" t="s">
        <v>45</v>
      </c>
      <c r="E7960" s="7" t="s">
        <v>8492</v>
      </c>
    </row>
    <row r="7961" spans="1:5" x14ac:dyDescent="0.2">
      <c r="A7961" s="7" t="s">
        <v>135</v>
      </c>
      <c r="B7961" s="7" t="s">
        <v>8370</v>
      </c>
      <c r="C7961" s="7" t="s">
        <v>675</v>
      </c>
      <c r="D7961" s="7" t="s">
        <v>23</v>
      </c>
      <c r="E7961" s="7" t="s">
        <v>8493</v>
      </c>
    </row>
    <row r="7962" spans="1:5" x14ac:dyDescent="0.2">
      <c r="A7962" s="7" t="s">
        <v>135</v>
      </c>
      <c r="B7962" s="7" t="s">
        <v>8370</v>
      </c>
      <c r="C7962" s="7" t="s">
        <v>429</v>
      </c>
      <c r="D7962" s="7" t="s">
        <v>34</v>
      </c>
      <c r="E7962" s="7" t="s">
        <v>8494</v>
      </c>
    </row>
    <row r="7963" spans="1:5" x14ac:dyDescent="0.2">
      <c r="A7963" s="7" t="s">
        <v>135</v>
      </c>
      <c r="B7963" s="7" t="s">
        <v>8370</v>
      </c>
      <c r="C7963" s="7" t="s">
        <v>431</v>
      </c>
      <c r="D7963" s="7" t="s">
        <v>42</v>
      </c>
      <c r="E7963" s="7" t="s">
        <v>8495</v>
      </c>
    </row>
    <row r="7964" spans="1:5" x14ac:dyDescent="0.2">
      <c r="A7964" s="7" t="s">
        <v>135</v>
      </c>
      <c r="B7964" s="7" t="s">
        <v>8370</v>
      </c>
      <c r="C7964" s="7" t="s">
        <v>433</v>
      </c>
      <c r="D7964" s="7" t="s">
        <v>53</v>
      </c>
      <c r="E7964" s="7" t="s">
        <v>8496</v>
      </c>
    </row>
    <row r="7965" spans="1:5" x14ac:dyDescent="0.2">
      <c r="A7965" s="7" t="s">
        <v>135</v>
      </c>
      <c r="B7965" s="7" t="s">
        <v>8370</v>
      </c>
      <c r="C7965" s="7" t="s">
        <v>435</v>
      </c>
      <c r="D7965" s="7" t="s">
        <v>29</v>
      </c>
      <c r="E7965" s="7" t="s">
        <v>8497</v>
      </c>
    </row>
    <row r="7966" spans="1:5" x14ac:dyDescent="0.2">
      <c r="A7966" s="7" t="s">
        <v>135</v>
      </c>
      <c r="B7966" s="7" t="s">
        <v>8370</v>
      </c>
      <c r="C7966" s="7" t="s">
        <v>437</v>
      </c>
      <c r="D7966" s="7" t="s">
        <v>26</v>
      </c>
      <c r="E7966" s="7" t="s">
        <v>8498</v>
      </c>
    </row>
    <row r="7967" spans="1:5" x14ac:dyDescent="0.2">
      <c r="A7967" s="7" t="s">
        <v>135</v>
      </c>
      <c r="B7967" s="7" t="s">
        <v>8370</v>
      </c>
      <c r="C7967" s="7" t="s">
        <v>439</v>
      </c>
      <c r="D7967" s="7" t="s">
        <v>45</v>
      </c>
      <c r="E7967" s="7" t="s">
        <v>8499</v>
      </c>
    </row>
    <row r="7968" spans="1:5" x14ac:dyDescent="0.2">
      <c r="A7968" s="7" t="s">
        <v>135</v>
      </c>
      <c r="B7968" s="7" t="s">
        <v>8370</v>
      </c>
      <c r="C7968" s="7" t="s">
        <v>441</v>
      </c>
      <c r="D7968" s="7" t="s">
        <v>34</v>
      </c>
      <c r="E7968" s="7" t="s">
        <v>8500</v>
      </c>
    </row>
    <row r="7969" spans="1:5" x14ac:dyDescent="0.2">
      <c r="A7969" s="7" t="s">
        <v>135</v>
      </c>
      <c r="B7969" s="7" t="s">
        <v>8370</v>
      </c>
      <c r="C7969" s="7" t="s">
        <v>447</v>
      </c>
      <c r="D7969" s="7" t="s">
        <v>42</v>
      </c>
      <c r="E7969" s="7" t="s">
        <v>8501</v>
      </c>
    </row>
    <row r="7970" spans="1:5" x14ac:dyDescent="0.2">
      <c r="A7970" s="7" t="s">
        <v>135</v>
      </c>
      <c r="B7970" s="7" t="s">
        <v>8370</v>
      </c>
      <c r="C7970" s="7" t="s">
        <v>443</v>
      </c>
      <c r="D7970" s="7" t="s">
        <v>48</v>
      </c>
      <c r="E7970" s="7" t="s">
        <v>8502</v>
      </c>
    </row>
    <row r="7971" spans="1:5" x14ac:dyDescent="0.2">
      <c r="A7971" s="7" t="s">
        <v>135</v>
      </c>
      <c r="B7971" s="7" t="s">
        <v>8370</v>
      </c>
      <c r="C7971" s="7" t="s">
        <v>449</v>
      </c>
      <c r="D7971" s="7" t="s">
        <v>23</v>
      </c>
      <c r="E7971" s="7" t="s">
        <v>8503</v>
      </c>
    </row>
    <row r="7972" spans="1:5" x14ac:dyDescent="0.2">
      <c r="A7972" s="7" t="s">
        <v>135</v>
      </c>
      <c r="B7972" s="7" t="s">
        <v>8370</v>
      </c>
      <c r="C7972" s="7" t="s">
        <v>445</v>
      </c>
      <c r="D7972" s="7" t="s">
        <v>98</v>
      </c>
      <c r="E7972" s="7" t="s">
        <v>8504</v>
      </c>
    </row>
    <row r="7973" spans="1:5" x14ac:dyDescent="0.2">
      <c r="A7973" s="7" t="s">
        <v>135</v>
      </c>
      <c r="B7973" s="7" t="s">
        <v>8370</v>
      </c>
      <c r="C7973" s="7" t="s">
        <v>451</v>
      </c>
      <c r="D7973" s="7" t="s">
        <v>37</v>
      </c>
      <c r="E7973" s="7" t="s">
        <v>8505</v>
      </c>
    </row>
    <row r="7974" spans="1:5" x14ac:dyDescent="0.2">
      <c r="A7974" s="7" t="s">
        <v>135</v>
      </c>
      <c r="B7974" s="7" t="s">
        <v>8370</v>
      </c>
      <c r="C7974" s="7" t="s">
        <v>453</v>
      </c>
      <c r="D7974" s="7" t="s">
        <v>45</v>
      </c>
      <c r="E7974" s="7" t="s">
        <v>8506</v>
      </c>
    </row>
    <row r="7975" spans="1:5" x14ac:dyDescent="0.2">
      <c r="A7975" s="7" t="s">
        <v>135</v>
      </c>
      <c r="B7975" s="7" t="s">
        <v>8370</v>
      </c>
      <c r="C7975" s="7" t="s">
        <v>690</v>
      </c>
      <c r="D7975" s="7" t="s">
        <v>98</v>
      </c>
      <c r="E7975" s="7" t="s">
        <v>8507</v>
      </c>
    </row>
    <row r="7976" spans="1:5" x14ac:dyDescent="0.2">
      <c r="A7976" s="7" t="s">
        <v>135</v>
      </c>
      <c r="B7976" s="7" t="s">
        <v>8370</v>
      </c>
      <c r="C7976" s="7" t="s">
        <v>692</v>
      </c>
      <c r="D7976" s="7" t="s">
        <v>53</v>
      </c>
      <c r="E7976" s="7" t="s">
        <v>8508</v>
      </c>
    </row>
    <row r="7977" spans="1:5" x14ac:dyDescent="0.2">
      <c r="A7977" s="7" t="s">
        <v>135</v>
      </c>
      <c r="B7977" s="7" t="s">
        <v>8370</v>
      </c>
      <c r="C7977" s="7" t="s">
        <v>694</v>
      </c>
      <c r="D7977" s="7" t="s">
        <v>42</v>
      </c>
      <c r="E7977" s="7" t="s">
        <v>8509</v>
      </c>
    </row>
    <row r="7978" spans="1:5" x14ac:dyDescent="0.2">
      <c r="A7978" s="7" t="s">
        <v>135</v>
      </c>
      <c r="B7978" s="7" t="s">
        <v>8370</v>
      </c>
      <c r="C7978" s="7" t="s">
        <v>696</v>
      </c>
      <c r="D7978" s="7" t="s">
        <v>23</v>
      </c>
      <c r="E7978" s="7" t="s">
        <v>8510</v>
      </c>
    </row>
    <row r="7979" spans="1:5" x14ac:dyDescent="0.2">
      <c r="A7979" s="7" t="s">
        <v>135</v>
      </c>
      <c r="B7979" s="7" t="s">
        <v>8370</v>
      </c>
      <c r="C7979" s="7" t="s">
        <v>1079</v>
      </c>
      <c r="D7979" s="7" t="s">
        <v>29</v>
      </c>
      <c r="E7979" s="7" t="s">
        <v>8511</v>
      </c>
    </row>
    <row r="7980" spans="1:5" x14ac:dyDescent="0.2">
      <c r="A7980" s="7" t="s">
        <v>135</v>
      </c>
      <c r="B7980" s="7" t="s">
        <v>8370</v>
      </c>
      <c r="C7980" s="7" t="s">
        <v>702</v>
      </c>
      <c r="D7980" s="7" t="s">
        <v>34</v>
      </c>
      <c r="E7980" s="7" t="s">
        <v>8512</v>
      </c>
    </row>
    <row r="7981" spans="1:5" x14ac:dyDescent="0.2">
      <c r="A7981" s="7" t="s">
        <v>135</v>
      </c>
      <c r="B7981" s="7" t="s">
        <v>8370</v>
      </c>
      <c r="C7981" s="7" t="s">
        <v>704</v>
      </c>
      <c r="D7981" s="7" t="s">
        <v>48</v>
      </c>
      <c r="E7981" s="7" t="s">
        <v>8513</v>
      </c>
    </row>
    <row r="7982" spans="1:5" x14ac:dyDescent="0.2">
      <c r="A7982" s="7" t="s">
        <v>135</v>
      </c>
      <c r="B7982" s="7" t="s">
        <v>8370</v>
      </c>
      <c r="C7982" s="7" t="s">
        <v>700</v>
      </c>
      <c r="D7982" s="7" t="s">
        <v>26</v>
      </c>
      <c r="E7982" s="7" t="s">
        <v>8514</v>
      </c>
    </row>
    <row r="7983" spans="1:5" x14ac:dyDescent="0.2">
      <c r="A7983" s="7" t="s">
        <v>135</v>
      </c>
      <c r="B7983" s="7" t="s">
        <v>8370</v>
      </c>
      <c r="C7983" s="7" t="s">
        <v>1088</v>
      </c>
      <c r="D7983" s="7" t="s">
        <v>98</v>
      </c>
      <c r="E7983" s="7" t="s">
        <v>8515</v>
      </c>
    </row>
    <row r="7984" spans="1:5" x14ac:dyDescent="0.2">
      <c r="A7984" s="7" t="s">
        <v>135</v>
      </c>
      <c r="B7984" s="7" t="s">
        <v>8370</v>
      </c>
      <c r="C7984" s="7" t="s">
        <v>710</v>
      </c>
      <c r="D7984" s="7" t="s">
        <v>26</v>
      </c>
      <c r="E7984" s="7" t="s">
        <v>8516</v>
      </c>
    </row>
    <row r="7985" spans="1:5" x14ac:dyDescent="0.2">
      <c r="A7985" s="7" t="s">
        <v>135</v>
      </c>
      <c r="B7985" s="7" t="s">
        <v>8370</v>
      </c>
      <c r="C7985" s="7" t="s">
        <v>706</v>
      </c>
      <c r="D7985" s="7" t="s">
        <v>29</v>
      </c>
      <c r="E7985" s="7" t="s">
        <v>8517</v>
      </c>
    </row>
    <row r="7986" spans="1:5" x14ac:dyDescent="0.2">
      <c r="A7986" s="7" t="s">
        <v>135</v>
      </c>
      <c r="B7986" s="7" t="s">
        <v>8370</v>
      </c>
      <c r="C7986" s="7" t="s">
        <v>708</v>
      </c>
      <c r="D7986" s="7" t="s">
        <v>34</v>
      </c>
      <c r="E7986" s="7" t="s">
        <v>8518</v>
      </c>
    </row>
    <row r="7987" spans="1:5" x14ac:dyDescent="0.2">
      <c r="A7987" s="7" t="s">
        <v>135</v>
      </c>
      <c r="B7987" s="7" t="s">
        <v>8370</v>
      </c>
      <c r="C7987" s="7" t="s">
        <v>712</v>
      </c>
      <c r="D7987" s="7" t="s">
        <v>45</v>
      </c>
      <c r="E7987" s="7" t="s">
        <v>8519</v>
      </c>
    </row>
    <row r="7988" spans="1:5" x14ac:dyDescent="0.2">
      <c r="A7988" s="7" t="s">
        <v>135</v>
      </c>
      <c r="B7988" s="7" t="s">
        <v>8370</v>
      </c>
      <c r="C7988" s="7" t="s">
        <v>714</v>
      </c>
      <c r="D7988" s="7" t="s">
        <v>23</v>
      </c>
      <c r="E7988" s="7" t="s">
        <v>8520</v>
      </c>
    </row>
    <row r="7989" spans="1:5" x14ac:dyDescent="0.2">
      <c r="A7989" s="7" t="s">
        <v>135</v>
      </c>
      <c r="B7989" s="7" t="s">
        <v>8370</v>
      </c>
      <c r="C7989" s="7" t="s">
        <v>716</v>
      </c>
      <c r="D7989" s="7" t="s">
        <v>37</v>
      </c>
      <c r="E7989" s="7" t="s">
        <v>8521</v>
      </c>
    </row>
    <row r="7990" spans="1:5" x14ac:dyDescent="0.2">
      <c r="A7990" s="7" t="s">
        <v>135</v>
      </c>
      <c r="B7990" s="7" t="s">
        <v>8370</v>
      </c>
      <c r="C7990" s="7" t="s">
        <v>724</v>
      </c>
      <c r="D7990" s="7" t="s">
        <v>34</v>
      </c>
      <c r="E7990" s="7" t="s">
        <v>8522</v>
      </c>
    </row>
    <row r="7991" spans="1:5" x14ac:dyDescent="0.2">
      <c r="A7991" s="7" t="s">
        <v>135</v>
      </c>
      <c r="B7991" s="7" t="s">
        <v>8370</v>
      </c>
      <c r="C7991" s="7" t="s">
        <v>718</v>
      </c>
      <c r="D7991" s="7" t="s">
        <v>53</v>
      </c>
      <c r="E7991" s="7" t="s">
        <v>8523</v>
      </c>
    </row>
    <row r="7992" spans="1:5" x14ac:dyDescent="0.2">
      <c r="A7992" s="7" t="s">
        <v>135</v>
      </c>
      <c r="B7992" s="7" t="s">
        <v>8370</v>
      </c>
      <c r="C7992" s="7" t="s">
        <v>722</v>
      </c>
      <c r="D7992" s="7" t="s">
        <v>48</v>
      </c>
      <c r="E7992" s="7" t="s">
        <v>8524</v>
      </c>
    </row>
    <row r="7993" spans="1:5" x14ac:dyDescent="0.2">
      <c r="A7993" s="7" t="s">
        <v>135</v>
      </c>
      <c r="B7993" s="7" t="s">
        <v>8370</v>
      </c>
      <c r="C7993" s="7" t="s">
        <v>726</v>
      </c>
      <c r="D7993" s="7" t="s">
        <v>53</v>
      </c>
      <c r="E7993" s="7" t="s">
        <v>8525</v>
      </c>
    </row>
    <row r="7994" spans="1:5" x14ac:dyDescent="0.2">
      <c r="A7994" s="7" t="s">
        <v>135</v>
      </c>
      <c r="B7994" s="7" t="s">
        <v>8370</v>
      </c>
      <c r="C7994" s="7" t="s">
        <v>728</v>
      </c>
      <c r="D7994" s="7" t="s">
        <v>98</v>
      </c>
      <c r="E7994" s="7" t="s">
        <v>8526</v>
      </c>
    </row>
    <row r="7995" spans="1:5" x14ac:dyDescent="0.2">
      <c r="A7995" s="7" t="s">
        <v>135</v>
      </c>
      <c r="B7995" s="7" t="s">
        <v>8370</v>
      </c>
      <c r="C7995" s="7" t="s">
        <v>730</v>
      </c>
      <c r="D7995" s="7" t="s">
        <v>23</v>
      </c>
      <c r="E7995" s="7" t="s">
        <v>8527</v>
      </c>
    </row>
    <row r="7996" spans="1:5" x14ac:dyDescent="0.2">
      <c r="A7996" s="7" t="s">
        <v>135</v>
      </c>
      <c r="B7996" s="7" t="s">
        <v>8370</v>
      </c>
      <c r="C7996" s="7" t="s">
        <v>91</v>
      </c>
      <c r="D7996" s="7" t="s">
        <v>53</v>
      </c>
      <c r="E7996" s="7" t="s">
        <v>8528</v>
      </c>
    </row>
    <row r="7997" spans="1:5" x14ac:dyDescent="0.2">
      <c r="A7997" s="7" t="s">
        <v>135</v>
      </c>
      <c r="B7997" s="7" t="s">
        <v>8370</v>
      </c>
      <c r="C7997" s="7" t="s">
        <v>732</v>
      </c>
      <c r="D7997" s="7" t="s">
        <v>42</v>
      </c>
      <c r="E7997" s="7" t="s">
        <v>8529</v>
      </c>
    </row>
    <row r="7998" spans="1:5" x14ac:dyDescent="0.2">
      <c r="A7998" s="7" t="s">
        <v>135</v>
      </c>
      <c r="B7998" s="7" t="s">
        <v>8370</v>
      </c>
      <c r="C7998" s="7" t="s">
        <v>734</v>
      </c>
      <c r="D7998" s="7" t="s">
        <v>48</v>
      </c>
      <c r="E7998" s="7" t="s">
        <v>8530</v>
      </c>
    </row>
    <row r="7999" spans="1:5" x14ac:dyDescent="0.2">
      <c r="A7999" s="7" t="s">
        <v>135</v>
      </c>
      <c r="B7999" s="7" t="s">
        <v>8370</v>
      </c>
      <c r="C7999" s="7" t="s">
        <v>736</v>
      </c>
      <c r="D7999" s="7" t="s">
        <v>26</v>
      </c>
      <c r="E7999" s="7" t="s">
        <v>8531</v>
      </c>
    </row>
    <row r="8000" spans="1:5" x14ac:dyDescent="0.2">
      <c r="A8000" s="7" t="s">
        <v>135</v>
      </c>
      <c r="B8000" s="7" t="s">
        <v>8370</v>
      </c>
      <c r="C8000" s="7" t="s">
        <v>738</v>
      </c>
      <c r="D8000" s="7" t="s">
        <v>45</v>
      </c>
      <c r="E8000" s="7" t="s">
        <v>8532</v>
      </c>
    </row>
    <row r="8001" spans="1:5" x14ac:dyDescent="0.2">
      <c r="A8001" s="7" t="s">
        <v>135</v>
      </c>
      <c r="B8001" s="7" t="s">
        <v>8370</v>
      </c>
      <c r="C8001" s="7" t="s">
        <v>740</v>
      </c>
      <c r="D8001" s="7" t="s">
        <v>37</v>
      </c>
      <c r="E8001" s="7" t="s">
        <v>8533</v>
      </c>
    </row>
    <row r="8002" spans="1:5" x14ac:dyDescent="0.2">
      <c r="A8002" s="7" t="s">
        <v>135</v>
      </c>
      <c r="B8002" s="7" t="s">
        <v>8370</v>
      </c>
      <c r="C8002" s="7" t="s">
        <v>742</v>
      </c>
      <c r="D8002" s="7" t="s">
        <v>29</v>
      </c>
      <c r="E8002" s="7" t="s">
        <v>8534</v>
      </c>
    </row>
    <row r="8003" spans="1:5" x14ac:dyDescent="0.2">
      <c r="A8003" s="7" t="s">
        <v>135</v>
      </c>
      <c r="B8003" s="7" t="s">
        <v>8370</v>
      </c>
      <c r="C8003" s="7" t="s">
        <v>744</v>
      </c>
      <c r="D8003" s="7" t="s">
        <v>23</v>
      </c>
      <c r="E8003" s="7" t="s">
        <v>8535</v>
      </c>
    </row>
    <row r="8004" spans="1:5" x14ac:dyDescent="0.2">
      <c r="A8004" s="7" t="s">
        <v>135</v>
      </c>
      <c r="B8004" s="7" t="s">
        <v>8370</v>
      </c>
      <c r="C8004" s="7" t="s">
        <v>746</v>
      </c>
      <c r="D8004" s="7" t="s">
        <v>45</v>
      </c>
      <c r="E8004" s="7" t="s">
        <v>8536</v>
      </c>
    </row>
    <row r="8005" spans="1:5" x14ac:dyDescent="0.2">
      <c r="A8005" s="7" t="s">
        <v>135</v>
      </c>
      <c r="B8005" s="7" t="s">
        <v>8370</v>
      </c>
      <c r="C8005" s="7" t="s">
        <v>748</v>
      </c>
      <c r="D8005" s="7" t="s">
        <v>34</v>
      </c>
      <c r="E8005" s="7" t="s">
        <v>8537</v>
      </c>
    </row>
    <row r="8006" spans="1:5" x14ac:dyDescent="0.2">
      <c r="A8006" s="7" t="s">
        <v>135</v>
      </c>
      <c r="B8006" s="7" t="s">
        <v>8370</v>
      </c>
      <c r="C8006" s="7" t="s">
        <v>750</v>
      </c>
      <c r="D8006" s="7" t="s">
        <v>48</v>
      </c>
      <c r="E8006" s="7" t="s">
        <v>8538</v>
      </c>
    </row>
    <row r="8007" spans="1:5" x14ac:dyDescent="0.2">
      <c r="A8007" s="7" t="s">
        <v>135</v>
      </c>
      <c r="B8007" s="7" t="s">
        <v>8370</v>
      </c>
      <c r="C8007" s="7" t="s">
        <v>752</v>
      </c>
      <c r="D8007" s="7" t="s">
        <v>37</v>
      </c>
      <c r="E8007" s="7" t="s">
        <v>8539</v>
      </c>
    </row>
    <row r="8008" spans="1:5" x14ac:dyDescent="0.2">
      <c r="A8008" s="7" t="s">
        <v>135</v>
      </c>
      <c r="B8008" s="7" t="s">
        <v>8370</v>
      </c>
      <c r="C8008" s="7" t="s">
        <v>754</v>
      </c>
      <c r="D8008" s="7" t="s">
        <v>29</v>
      </c>
      <c r="E8008" s="7" t="s">
        <v>8540</v>
      </c>
    </row>
    <row r="8009" spans="1:5" x14ac:dyDescent="0.2">
      <c r="A8009" s="7" t="s">
        <v>135</v>
      </c>
      <c r="B8009" s="7" t="s">
        <v>8370</v>
      </c>
      <c r="C8009" s="7" t="s">
        <v>756</v>
      </c>
      <c r="D8009" s="7" t="s">
        <v>53</v>
      </c>
      <c r="E8009" s="7" t="s">
        <v>8541</v>
      </c>
    </row>
    <row r="8010" spans="1:5" x14ac:dyDescent="0.2">
      <c r="A8010" s="7" t="s">
        <v>135</v>
      </c>
      <c r="B8010" s="7" t="s">
        <v>8370</v>
      </c>
      <c r="C8010" s="7" t="s">
        <v>758</v>
      </c>
      <c r="D8010" s="7" t="s">
        <v>42</v>
      </c>
      <c r="E8010" s="7" t="s">
        <v>8542</v>
      </c>
    </row>
    <row r="8011" spans="1:5" x14ac:dyDescent="0.2">
      <c r="A8011" s="7" t="s">
        <v>135</v>
      </c>
      <c r="B8011" s="7" t="s">
        <v>8370</v>
      </c>
      <c r="C8011" s="7" t="s">
        <v>760</v>
      </c>
      <c r="D8011" s="7" t="s">
        <v>26</v>
      </c>
      <c r="E8011" s="7" t="s">
        <v>8543</v>
      </c>
    </row>
    <row r="8012" spans="1:5" x14ac:dyDescent="0.2">
      <c r="A8012" s="7" t="s">
        <v>135</v>
      </c>
      <c r="B8012" s="7" t="s">
        <v>8370</v>
      </c>
      <c r="C8012" s="7" t="s">
        <v>762</v>
      </c>
      <c r="D8012" s="7" t="s">
        <v>98</v>
      </c>
      <c r="E8012" s="7" t="s">
        <v>8544</v>
      </c>
    </row>
    <row r="8013" spans="1:5" x14ac:dyDescent="0.2">
      <c r="A8013" s="7" t="s">
        <v>135</v>
      </c>
      <c r="B8013" s="7" t="s">
        <v>8370</v>
      </c>
      <c r="C8013" s="7" t="s">
        <v>764</v>
      </c>
      <c r="D8013" s="7" t="s">
        <v>48</v>
      </c>
      <c r="E8013" s="7" t="s">
        <v>8545</v>
      </c>
    </row>
    <row r="8014" spans="1:5" x14ac:dyDescent="0.2">
      <c r="A8014" s="7" t="s">
        <v>135</v>
      </c>
      <c r="B8014" s="7" t="s">
        <v>8370</v>
      </c>
      <c r="C8014" s="7" t="s">
        <v>766</v>
      </c>
      <c r="D8014" s="7" t="s">
        <v>42</v>
      </c>
      <c r="E8014" s="7" t="s">
        <v>8546</v>
      </c>
    </row>
    <row r="8015" spans="1:5" x14ac:dyDescent="0.2">
      <c r="A8015" s="7" t="s">
        <v>135</v>
      </c>
      <c r="B8015" s="7" t="s">
        <v>8370</v>
      </c>
      <c r="C8015" s="7" t="s">
        <v>768</v>
      </c>
      <c r="D8015" s="7" t="s">
        <v>23</v>
      </c>
      <c r="E8015" s="7" t="s">
        <v>8547</v>
      </c>
    </row>
    <row r="8016" spans="1:5" x14ac:dyDescent="0.2">
      <c r="A8016" s="7" t="s">
        <v>135</v>
      </c>
      <c r="B8016" s="7" t="s">
        <v>8370</v>
      </c>
      <c r="C8016" s="7" t="s">
        <v>770</v>
      </c>
      <c r="D8016" s="7" t="s">
        <v>29</v>
      </c>
      <c r="E8016" s="7" t="s">
        <v>8548</v>
      </c>
    </row>
    <row r="8017" spans="1:5" x14ac:dyDescent="0.2">
      <c r="A8017" s="7" t="s">
        <v>135</v>
      </c>
      <c r="B8017" s="7" t="s">
        <v>8370</v>
      </c>
      <c r="C8017" s="7" t="s">
        <v>772</v>
      </c>
      <c r="D8017" s="7" t="s">
        <v>26</v>
      </c>
      <c r="E8017" s="7" t="s">
        <v>8549</v>
      </c>
    </row>
    <row r="8018" spans="1:5" x14ac:dyDescent="0.2">
      <c r="A8018" s="7" t="s">
        <v>135</v>
      </c>
      <c r="B8018" s="7" t="s">
        <v>8370</v>
      </c>
      <c r="C8018" s="7" t="s">
        <v>774</v>
      </c>
      <c r="D8018" s="7" t="s">
        <v>98</v>
      </c>
      <c r="E8018" s="7" t="s">
        <v>8550</v>
      </c>
    </row>
    <row r="8019" spans="1:5" x14ac:dyDescent="0.2">
      <c r="A8019" s="7" t="s">
        <v>135</v>
      </c>
      <c r="B8019" s="7" t="s">
        <v>8370</v>
      </c>
      <c r="C8019" s="7" t="s">
        <v>776</v>
      </c>
      <c r="D8019" s="7" t="s">
        <v>45</v>
      </c>
      <c r="E8019" s="7" t="s">
        <v>8551</v>
      </c>
    </row>
    <row r="8020" spans="1:5" x14ac:dyDescent="0.2">
      <c r="A8020" s="7" t="s">
        <v>135</v>
      </c>
      <c r="B8020" s="7" t="s">
        <v>8370</v>
      </c>
      <c r="C8020" s="7" t="s">
        <v>778</v>
      </c>
      <c r="D8020" s="7" t="s">
        <v>37</v>
      </c>
      <c r="E8020" s="7" t="s">
        <v>8552</v>
      </c>
    </row>
    <row r="8021" spans="1:5" x14ac:dyDescent="0.2">
      <c r="A8021" s="7" t="s">
        <v>135</v>
      </c>
      <c r="B8021" s="7" t="s">
        <v>8370</v>
      </c>
      <c r="C8021" s="7" t="s">
        <v>780</v>
      </c>
      <c r="D8021" s="7" t="s">
        <v>53</v>
      </c>
      <c r="E8021" s="7" t="s">
        <v>8553</v>
      </c>
    </row>
    <row r="8022" spans="1:5" x14ac:dyDescent="0.2">
      <c r="A8022" s="7" t="s">
        <v>135</v>
      </c>
      <c r="B8022" s="7" t="s">
        <v>8370</v>
      </c>
      <c r="C8022" s="7" t="s">
        <v>782</v>
      </c>
      <c r="D8022" s="7" t="s">
        <v>34</v>
      </c>
      <c r="E8022" s="7" t="s">
        <v>8554</v>
      </c>
    </row>
    <row r="8023" spans="1:5" x14ac:dyDescent="0.2">
      <c r="A8023" s="7" t="s">
        <v>135</v>
      </c>
      <c r="B8023" s="7" t="s">
        <v>8370</v>
      </c>
      <c r="C8023" s="7" t="s">
        <v>784</v>
      </c>
      <c r="D8023" s="7" t="s">
        <v>29</v>
      </c>
      <c r="E8023" s="7" t="s">
        <v>8555</v>
      </c>
    </row>
    <row r="8024" spans="1:5" x14ac:dyDescent="0.2">
      <c r="A8024" s="7" t="s">
        <v>135</v>
      </c>
      <c r="B8024" s="7" t="s">
        <v>8370</v>
      </c>
      <c r="C8024" s="7" t="s">
        <v>786</v>
      </c>
      <c r="D8024" s="7" t="s">
        <v>37</v>
      </c>
      <c r="E8024" s="7" t="s">
        <v>8556</v>
      </c>
    </row>
    <row r="8025" spans="1:5" x14ac:dyDescent="0.2">
      <c r="A8025" s="7" t="s">
        <v>135</v>
      </c>
      <c r="B8025" s="7" t="s">
        <v>8370</v>
      </c>
      <c r="C8025" s="7" t="s">
        <v>788</v>
      </c>
      <c r="D8025" s="7" t="s">
        <v>48</v>
      </c>
      <c r="E8025" s="7" t="s">
        <v>8557</v>
      </c>
    </row>
    <row r="8026" spans="1:5" x14ac:dyDescent="0.2">
      <c r="A8026" s="7" t="s">
        <v>135</v>
      </c>
      <c r="B8026" s="7" t="s">
        <v>8370</v>
      </c>
      <c r="C8026" s="7" t="s">
        <v>790</v>
      </c>
      <c r="D8026" s="7" t="s">
        <v>98</v>
      </c>
      <c r="E8026" s="7" t="s">
        <v>8558</v>
      </c>
    </row>
    <row r="8027" spans="1:5" x14ac:dyDescent="0.2">
      <c r="A8027" s="7" t="s">
        <v>135</v>
      </c>
      <c r="B8027" s="7" t="s">
        <v>8370</v>
      </c>
      <c r="C8027" s="7" t="s">
        <v>792</v>
      </c>
      <c r="D8027" s="7" t="s">
        <v>53</v>
      </c>
      <c r="E8027" s="7" t="s">
        <v>8559</v>
      </c>
    </row>
    <row r="8028" spans="1:5" x14ac:dyDescent="0.2">
      <c r="A8028" s="7" t="s">
        <v>135</v>
      </c>
      <c r="B8028" s="7" t="s">
        <v>8370</v>
      </c>
      <c r="C8028" s="7" t="s">
        <v>794</v>
      </c>
      <c r="D8028" s="7" t="s">
        <v>34</v>
      </c>
      <c r="E8028" s="7" t="s">
        <v>8560</v>
      </c>
    </row>
    <row r="8029" spans="1:5" x14ac:dyDescent="0.2">
      <c r="A8029" s="7" t="s">
        <v>135</v>
      </c>
      <c r="B8029" s="7" t="s">
        <v>8370</v>
      </c>
      <c r="C8029" s="7" t="s">
        <v>796</v>
      </c>
      <c r="D8029" s="7" t="s">
        <v>42</v>
      </c>
      <c r="E8029" s="7" t="s">
        <v>8561</v>
      </c>
    </row>
    <row r="8030" spans="1:5" x14ac:dyDescent="0.2">
      <c r="A8030" s="7" t="s">
        <v>135</v>
      </c>
      <c r="B8030" s="7" t="s">
        <v>8370</v>
      </c>
      <c r="C8030" s="7" t="s">
        <v>798</v>
      </c>
      <c r="D8030" s="7" t="s">
        <v>26</v>
      </c>
      <c r="E8030" s="7" t="s">
        <v>8562</v>
      </c>
    </row>
    <row r="8031" spans="1:5" x14ac:dyDescent="0.2">
      <c r="A8031" s="7" t="s">
        <v>135</v>
      </c>
      <c r="B8031" s="7" t="s">
        <v>8370</v>
      </c>
      <c r="C8031" s="7" t="s">
        <v>800</v>
      </c>
      <c r="D8031" s="7" t="s">
        <v>45</v>
      </c>
      <c r="E8031" s="7" t="s">
        <v>8563</v>
      </c>
    </row>
    <row r="8032" spans="1:5" x14ac:dyDescent="0.2">
      <c r="A8032" s="7" t="s">
        <v>135</v>
      </c>
      <c r="B8032" s="7" t="s">
        <v>8370</v>
      </c>
      <c r="C8032" s="7" t="s">
        <v>802</v>
      </c>
      <c r="D8032" s="7" t="s">
        <v>23</v>
      </c>
      <c r="E8032" s="7" t="s">
        <v>8564</v>
      </c>
    </row>
    <row r="8033" spans="1:5" x14ac:dyDescent="0.2">
      <c r="A8033" s="7" t="s">
        <v>135</v>
      </c>
      <c r="B8033" s="7" t="s">
        <v>8370</v>
      </c>
      <c r="C8033" s="7" t="s">
        <v>804</v>
      </c>
      <c r="D8033" s="7" t="s">
        <v>98</v>
      </c>
      <c r="E8033" s="7" t="s">
        <v>8565</v>
      </c>
    </row>
    <row r="8034" spans="1:5" x14ac:dyDescent="0.2">
      <c r="A8034" s="7" t="s">
        <v>135</v>
      </c>
      <c r="B8034" s="7" t="s">
        <v>8370</v>
      </c>
      <c r="C8034" s="7" t="s">
        <v>806</v>
      </c>
      <c r="D8034" s="7" t="s">
        <v>26</v>
      </c>
      <c r="E8034" s="7" t="s">
        <v>8566</v>
      </c>
    </row>
    <row r="8035" spans="1:5" x14ac:dyDescent="0.2">
      <c r="A8035" s="7" t="s">
        <v>135</v>
      </c>
      <c r="B8035" s="7" t="s">
        <v>8370</v>
      </c>
      <c r="C8035" s="7" t="s">
        <v>1376</v>
      </c>
      <c r="D8035" s="7" t="s">
        <v>29</v>
      </c>
      <c r="E8035" s="7" t="s">
        <v>8567</v>
      </c>
    </row>
    <row r="8036" spans="1:5" x14ac:dyDescent="0.2">
      <c r="A8036" s="7" t="s">
        <v>135</v>
      </c>
      <c r="B8036" s="7" t="s">
        <v>8370</v>
      </c>
      <c r="C8036" s="7" t="s">
        <v>1374</v>
      </c>
      <c r="D8036" s="7" t="s">
        <v>34</v>
      </c>
      <c r="E8036" s="7" t="s">
        <v>8568</v>
      </c>
    </row>
    <row r="8037" spans="1:5" x14ac:dyDescent="0.2">
      <c r="A8037" s="7" t="s">
        <v>135</v>
      </c>
      <c r="B8037" s="7" t="s">
        <v>8370</v>
      </c>
      <c r="C8037" s="7" t="s">
        <v>841</v>
      </c>
      <c r="D8037" s="7" t="s">
        <v>45</v>
      </c>
      <c r="E8037" s="7" t="s">
        <v>8569</v>
      </c>
    </row>
    <row r="8038" spans="1:5" x14ac:dyDescent="0.2">
      <c r="A8038" s="7" t="s">
        <v>135</v>
      </c>
      <c r="B8038" s="7" t="s">
        <v>8370</v>
      </c>
      <c r="C8038" s="7" t="s">
        <v>843</v>
      </c>
      <c r="D8038" s="7" t="s">
        <v>23</v>
      </c>
      <c r="E8038" s="7" t="s">
        <v>8570</v>
      </c>
    </row>
    <row r="8039" spans="1:5" x14ac:dyDescent="0.2">
      <c r="A8039" s="7" t="s">
        <v>135</v>
      </c>
      <c r="B8039" s="7" t="s">
        <v>8370</v>
      </c>
      <c r="C8039" s="7" t="s">
        <v>808</v>
      </c>
      <c r="D8039" s="7" t="s">
        <v>37</v>
      </c>
      <c r="E8039" s="7" t="s">
        <v>8571</v>
      </c>
    </row>
    <row r="8040" spans="1:5" x14ac:dyDescent="0.2">
      <c r="A8040" s="7" t="s">
        <v>135</v>
      </c>
      <c r="B8040" s="7" t="s">
        <v>8370</v>
      </c>
      <c r="C8040" s="7" t="s">
        <v>812</v>
      </c>
      <c r="D8040" s="7" t="s">
        <v>53</v>
      </c>
      <c r="E8040" s="7" t="s">
        <v>8572</v>
      </c>
    </row>
    <row r="8041" spans="1:5" x14ac:dyDescent="0.2">
      <c r="A8041" s="7" t="s">
        <v>135</v>
      </c>
      <c r="B8041" s="7" t="s">
        <v>8370</v>
      </c>
      <c r="C8041" s="7" t="s">
        <v>810</v>
      </c>
      <c r="D8041" s="7" t="s">
        <v>42</v>
      </c>
      <c r="E8041" s="7" t="s">
        <v>8573</v>
      </c>
    </row>
    <row r="8042" spans="1:5" x14ac:dyDescent="0.2">
      <c r="A8042" s="7" t="s">
        <v>135</v>
      </c>
      <c r="B8042" s="7" t="s">
        <v>8370</v>
      </c>
      <c r="C8042" s="7" t="s">
        <v>814</v>
      </c>
      <c r="D8042" s="7" t="s">
        <v>48</v>
      </c>
      <c r="E8042" s="7" t="s">
        <v>8574</v>
      </c>
    </row>
    <row r="8043" spans="1:5" x14ac:dyDescent="0.2">
      <c r="A8043" s="7" t="s">
        <v>135</v>
      </c>
      <c r="B8043" s="7" t="s">
        <v>8370</v>
      </c>
      <c r="C8043" s="7" t="s">
        <v>817</v>
      </c>
      <c r="D8043" s="7" t="s">
        <v>34</v>
      </c>
      <c r="E8043" s="7" t="s">
        <v>8575</v>
      </c>
    </row>
    <row r="8044" spans="1:5" x14ac:dyDescent="0.2">
      <c r="A8044" s="7" t="s">
        <v>135</v>
      </c>
      <c r="B8044" s="7" t="s">
        <v>8370</v>
      </c>
      <c r="C8044" s="7" t="s">
        <v>819</v>
      </c>
      <c r="D8044" s="7" t="s">
        <v>53</v>
      </c>
      <c r="E8044" s="7" t="s">
        <v>8576</v>
      </c>
    </row>
    <row r="8045" spans="1:5" x14ac:dyDescent="0.2">
      <c r="A8045" s="7" t="s">
        <v>135</v>
      </c>
      <c r="B8045" s="7" t="s">
        <v>8370</v>
      </c>
      <c r="C8045" s="7" t="s">
        <v>821</v>
      </c>
      <c r="D8045" s="7" t="s">
        <v>98</v>
      </c>
      <c r="E8045" s="7" t="s">
        <v>8577</v>
      </c>
    </row>
    <row r="8046" spans="1:5" x14ac:dyDescent="0.2">
      <c r="A8046" s="7" t="s">
        <v>135</v>
      </c>
      <c r="B8046" s="7" t="s">
        <v>8370</v>
      </c>
      <c r="C8046" s="7" t="s">
        <v>823</v>
      </c>
      <c r="D8046" s="7" t="s">
        <v>23</v>
      </c>
      <c r="E8046" s="7" t="s">
        <v>8578</v>
      </c>
    </row>
    <row r="8047" spans="1:5" x14ac:dyDescent="0.2">
      <c r="A8047" s="7" t="s">
        <v>135</v>
      </c>
      <c r="B8047" s="7" t="s">
        <v>8370</v>
      </c>
      <c r="C8047" s="7" t="s">
        <v>825</v>
      </c>
      <c r="D8047" s="7" t="s">
        <v>42</v>
      </c>
      <c r="E8047" s="7" t="s">
        <v>8579</v>
      </c>
    </row>
    <row r="8048" spans="1:5" x14ac:dyDescent="0.2">
      <c r="A8048" s="7" t="s">
        <v>135</v>
      </c>
      <c r="B8048" s="7" t="s">
        <v>8370</v>
      </c>
      <c r="C8048" s="7" t="s">
        <v>827</v>
      </c>
      <c r="D8048" s="7" t="s">
        <v>48</v>
      </c>
      <c r="E8048" s="7" t="s">
        <v>8580</v>
      </c>
    </row>
    <row r="8049" spans="1:5" x14ac:dyDescent="0.2">
      <c r="A8049" s="7" t="s">
        <v>135</v>
      </c>
      <c r="B8049" s="7" t="s">
        <v>8370</v>
      </c>
      <c r="C8049" s="7" t="s">
        <v>829</v>
      </c>
      <c r="D8049" s="7" t="s">
        <v>26</v>
      </c>
      <c r="E8049" s="7" t="s">
        <v>8581</v>
      </c>
    </row>
    <row r="8050" spans="1:5" x14ac:dyDescent="0.2">
      <c r="A8050" s="7" t="s">
        <v>135</v>
      </c>
      <c r="B8050" s="7" t="s">
        <v>8370</v>
      </c>
      <c r="C8050" s="7" t="s">
        <v>831</v>
      </c>
      <c r="D8050" s="7" t="s">
        <v>45</v>
      </c>
      <c r="E8050" s="7" t="s">
        <v>8582</v>
      </c>
    </row>
    <row r="8051" spans="1:5" x14ac:dyDescent="0.2">
      <c r="A8051" s="7" t="s">
        <v>135</v>
      </c>
      <c r="B8051" s="7" t="s">
        <v>8370</v>
      </c>
      <c r="C8051" s="7" t="s">
        <v>833</v>
      </c>
      <c r="D8051" s="7" t="s">
        <v>37</v>
      </c>
      <c r="E8051" s="7" t="s">
        <v>8583</v>
      </c>
    </row>
    <row r="8052" spans="1:5" x14ac:dyDescent="0.2">
      <c r="A8052" s="7" t="s">
        <v>135</v>
      </c>
      <c r="B8052" s="7" t="s">
        <v>8370</v>
      </c>
      <c r="C8052" s="7" t="s">
        <v>835</v>
      </c>
      <c r="D8052" s="7" t="s">
        <v>29</v>
      </c>
      <c r="E8052" s="7" t="s">
        <v>8584</v>
      </c>
    </row>
    <row r="8053" spans="1:5" x14ac:dyDescent="0.2">
      <c r="A8053" s="7" t="s">
        <v>135</v>
      </c>
      <c r="B8053" s="7" t="s">
        <v>8370</v>
      </c>
      <c r="C8053" s="7" t="s">
        <v>837</v>
      </c>
      <c r="D8053" s="7" t="s">
        <v>23</v>
      </c>
      <c r="E8053" s="7" t="s">
        <v>8585</v>
      </c>
    </row>
    <row r="8054" spans="1:5" x14ac:dyDescent="0.2">
      <c r="A8054" s="7" t="s">
        <v>135</v>
      </c>
      <c r="B8054" s="7" t="s">
        <v>8370</v>
      </c>
      <c r="C8054" s="7" t="s">
        <v>847</v>
      </c>
      <c r="D8054" s="7" t="s">
        <v>45</v>
      </c>
      <c r="E8054" s="7" t="s">
        <v>8586</v>
      </c>
    </row>
    <row r="8055" spans="1:5" x14ac:dyDescent="0.2">
      <c r="A8055" s="7" t="s">
        <v>135</v>
      </c>
      <c r="B8055" s="7" t="s">
        <v>8370</v>
      </c>
      <c r="C8055" s="7" t="s">
        <v>845</v>
      </c>
      <c r="D8055" s="7" t="s">
        <v>34</v>
      </c>
      <c r="E8055" s="7" t="s">
        <v>8587</v>
      </c>
    </row>
    <row r="8056" spans="1:5" x14ac:dyDescent="0.2">
      <c r="A8056" s="7" t="s">
        <v>135</v>
      </c>
      <c r="B8056" s="7" t="s">
        <v>8370</v>
      </c>
      <c r="C8056" s="7" t="s">
        <v>1397</v>
      </c>
      <c r="D8056" s="7" t="s">
        <v>48</v>
      </c>
      <c r="E8056" s="7" t="s">
        <v>8588</v>
      </c>
    </row>
    <row r="8057" spans="1:5" x14ac:dyDescent="0.2">
      <c r="A8057" s="7" t="s">
        <v>135</v>
      </c>
      <c r="B8057" s="7" t="s">
        <v>8370</v>
      </c>
      <c r="C8057" s="7" t="s">
        <v>851</v>
      </c>
      <c r="D8057" s="7" t="s">
        <v>37</v>
      </c>
      <c r="E8057" s="7" t="s">
        <v>8589</v>
      </c>
    </row>
    <row r="8058" spans="1:5" x14ac:dyDescent="0.2">
      <c r="A8058" s="7" t="s">
        <v>135</v>
      </c>
      <c r="B8058" s="7" t="s">
        <v>8370</v>
      </c>
      <c r="C8058" s="7" t="s">
        <v>853</v>
      </c>
      <c r="D8058" s="7" t="s">
        <v>29</v>
      </c>
      <c r="E8058" s="7" t="s">
        <v>8590</v>
      </c>
    </row>
    <row r="8059" spans="1:5" x14ac:dyDescent="0.2">
      <c r="A8059" s="7" t="s">
        <v>135</v>
      </c>
      <c r="B8059" s="7" t="s">
        <v>8370</v>
      </c>
      <c r="C8059" s="7" t="s">
        <v>856</v>
      </c>
      <c r="D8059" s="7" t="s">
        <v>42</v>
      </c>
      <c r="E8059" s="7" t="s">
        <v>8591</v>
      </c>
    </row>
    <row r="8060" spans="1:5" x14ac:dyDescent="0.2">
      <c r="A8060" s="7" t="s">
        <v>135</v>
      </c>
      <c r="B8060" s="7" t="s">
        <v>8370</v>
      </c>
      <c r="C8060" s="7" t="s">
        <v>858</v>
      </c>
      <c r="D8060" s="7" t="s">
        <v>26</v>
      </c>
      <c r="E8060" s="7" t="s">
        <v>8592</v>
      </c>
    </row>
    <row r="8061" spans="1:5" x14ac:dyDescent="0.2">
      <c r="A8061" s="7" t="s">
        <v>135</v>
      </c>
      <c r="B8061" s="7" t="s">
        <v>8370</v>
      </c>
      <c r="C8061" s="7" t="s">
        <v>861</v>
      </c>
      <c r="D8061" s="7" t="s">
        <v>98</v>
      </c>
      <c r="E8061" s="7" t="s">
        <v>8593</v>
      </c>
    </row>
    <row r="8062" spans="1:5" x14ac:dyDescent="0.2">
      <c r="A8062" s="7" t="s">
        <v>135</v>
      </c>
      <c r="B8062" s="7" t="s">
        <v>8370</v>
      </c>
      <c r="C8062" s="7" t="s">
        <v>883</v>
      </c>
      <c r="D8062" s="7" t="s">
        <v>37</v>
      </c>
      <c r="E8062" s="7" t="s">
        <v>8594</v>
      </c>
    </row>
    <row r="8063" spans="1:5" x14ac:dyDescent="0.2">
      <c r="A8063" s="7" t="s">
        <v>135</v>
      </c>
      <c r="B8063" s="7" t="s">
        <v>8370</v>
      </c>
      <c r="C8063" s="7" t="s">
        <v>863</v>
      </c>
      <c r="D8063" s="7" t="s">
        <v>48</v>
      </c>
      <c r="E8063" s="7" t="s">
        <v>8595</v>
      </c>
    </row>
    <row r="8064" spans="1:5" x14ac:dyDescent="0.2">
      <c r="A8064" s="7" t="s">
        <v>135</v>
      </c>
      <c r="B8064" s="7" t="s">
        <v>8370</v>
      </c>
      <c r="C8064" s="7" t="s">
        <v>839</v>
      </c>
      <c r="D8064" s="7" t="s">
        <v>42</v>
      </c>
      <c r="E8064" s="7" t="s">
        <v>8596</v>
      </c>
    </row>
    <row r="8065" spans="1:5" x14ac:dyDescent="0.2">
      <c r="A8065" s="7" t="s">
        <v>135</v>
      </c>
      <c r="B8065" s="7" t="s">
        <v>8370</v>
      </c>
      <c r="C8065" s="7" t="s">
        <v>865</v>
      </c>
      <c r="D8065" s="7" t="s">
        <v>23</v>
      </c>
      <c r="E8065" s="7" t="s">
        <v>8597</v>
      </c>
    </row>
    <row r="8066" spans="1:5" x14ac:dyDescent="0.2">
      <c r="A8066" s="7" t="s">
        <v>135</v>
      </c>
      <c r="B8066" s="7" t="s">
        <v>8370</v>
      </c>
      <c r="C8066" s="7" t="s">
        <v>867</v>
      </c>
      <c r="D8066" s="7" t="s">
        <v>29</v>
      </c>
      <c r="E8066" s="7" t="s">
        <v>8598</v>
      </c>
    </row>
    <row r="8067" spans="1:5" x14ac:dyDescent="0.2">
      <c r="A8067" s="7" t="s">
        <v>135</v>
      </c>
      <c r="B8067" s="7" t="s">
        <v>8370</v>
      </c>
      <c r="C8067" s="7" t="s">
        <v>869</v>
      </c>
      <c r="D8067" s="7" t="s">
        <v>26</v>
      </c>
      <c r="E8067" s="7" t="s">
        <v>8599</v>
      </c>
    </row>
    <row r="8068" spans="1:5" x14ac:dyDescent="0.2">
      <c r="A8068" s="7" t="s">
        <v>135</v>
      </c>
      <c r="B8068" s="7" t="s">
        <v>8370</v>
      </c>
      <c r="C8068" s="7" t="s">
        <v>871</v>
      </c>
      <c r="D8068" s="7" t="s">
        <v>98</v>
      </c>
      <c r="E8068" s="7" t="s">
        <v>8600</v>
      </c>
    </row>
    <row r="8069" spans="1:5" x14ac:dyDescent="0.2">
      <c r="A8069" s="7" t="s">
        <v>135</v>
      </c>
      <c r="B8069" s="7" t="s">
        <v>8370</v>
      </c>
      <c r="C8069" s="7" t="s">
        <v>873</v>
      </c>
      <c r="D8069" s="7" t="s">
        <v>45</v>
      </c>
      <c r="E8069" s="7" t="s">
        <v>8601</v>
      </c>
    </row>
    <row r="8070" spans="1:5" x14ac:dyDescent="0.2">
      <c r="A8070" s="7" t="s">
        <v>135</v>
      </c>
      <c r="B8070" s="7" t="s">
        <v>8370</v>
      </c>
      <c r="C8070" s="7" t="s">
        <v>875</v>
      </c>
      <c r="D8070" s="7" t="s">
        <v>37</v>
      </c>
      <c r="E8070" s="7" t="s">
        <v>8602</v>
      </c>
    </row>
    <row r="8071" spans="1:5" x14ac:dyDescent="0.2">
      <c r="A8071" s="7" t="s">
        <v>135</v>
      </c>
      <c r="B8071" s="7" t="s">
        <v>8370</v>
      </c>
      <c r="C8071" s="7" t="s">
        <v>877</v>
      </c>
      <c r="D8071" s="7" t="s">
        <v>53</v>
      </c>
      <c r="E8071" s="7" t="s">
        <v>8603</v>
      </c>
    </row>
    <row r="8072" spans="1:5" x14ac:dyDescent="0.2">
      <c r="A8072" s="7" t="s">
        <v>135</v>
      </c>
      <c r="B8072" s="7" t="s">
        <v>8370</v>
      </c>
      <c r="C8072" s="7" t="s">
        <v>879</v>
      </c>
      <c r="D8072" s="7" t="s">
        <v>34</v>
      </c>
      <c r="E8072" s="7" t="s">
        <v>8604</v>
      </c>
    </row>
    <row r="8073" spans="1:5" x14ac:dyDescent="0.2">
      <c r="A8073" s="7" t="s">
        <v>135</v>
      </c>
      <c r="B8073" s="7" t="s">
        <v>8370</v>
      </c>
      <c r="C8073" s="7" t="s">
        <v>881</v>
      </c>
      <c r="D8073" s="7" t="s">
        <v>29</v>
      </c>
      <c r="E8073" s="7" t="s">
        <v>8605</v>
      </c>
    </row>
    <row r="8074" spans="1:5" x14ac:dyDescent="0.2">
      <c r="A8074" s="7" t="s">
        <v>135</v>
      </c>
      <c r="B8074" s="7" t="s">
        <v>8370</v>
      </c>
      <c r="C8074" s="7" t="s">
        <v>885</v>
      </c>
      <c r="D8074" s="7" t="s">
        <v>48</v>
      </c>
      <c r="E8074" s="7" t="s">
        <v>8606</v>
      </c>
    </row>
    <row r="8075" spans="1:5" x14ac:dyDescent="0.2">
      <c r="A8075" s="7" t="s">
        <v>135</v>
      </c>
      <c r="B8075" s="7" t="s">
        <v>8370</v>
      </c>
      <c r="C8075" s="7" t="s">
        <v>887</v>
      </c>
      <c r="D8075" s="7" t="s">
        <v>98</v>
      </c>
      <c r="E8075" s="7" t="s">
        <v>8607</v>
      </c>
    </row>
    <row r="8076" spans="1:5" x14ac:dyDescent="0.2">
      <c r="A8076" s="7" t="s">
        <v>135</v>
      </c>
      <c r="B8076" s="7" t="s">
        <v>8370</v>
      </c>
      <c r="C8076" s="7" t="s">
        <v>889</v>
      </c>
      <c r="D8076" s="7" t="s">
        <v>53</v>
      </c>
      <c r="E8076" s="7" t="s">
        <v>8608</v>
      </c>
    </row>
    <row r="8077" spans="1:5" x14ac:dyDescent="0.2">
      <c r="A8077" s="7" t="s">
        <v>135</v>
      </c>
      <c r="B8077" s="7" t="s">
        <v>8370</v>
      </c>
      <c r="C8077" s="7" t="s">
        <v>891</v>
      </c>
      <c r="D8077" s="7" t="s">
        <v>34</v>
      </c>
      <c r="E8077" s="7" t="s">
        <v>8609</v>
      </c>
    </row>
    <row r="8078" spans="1:5" x14ac:dyDescent="0.2">
      <c r="A8078" s="7" t="s">
        <v>135</v>
      </c>
      <c r="B8078" s="7" t="s">
        <v>8370</v>
      </c>
      <c r="C8078" s="7" t="s">
        <v>895</v>
      </c>
      <c r="D8078" s="7" t="s">
        <v>42</v>
      </c>
      <c r="E8078" s="7" t="s">
        <v>8610</v>
      </c>
    </row>
    <row r="8079" spans="1:5" x14ac:dyDescent="0.2">
      <c r="A8079" s="7" t="s">
        <v>135</v>
      </c>
      <c r="B8079" s="7" t="s">
        <v>8370</v>
      </c>
      <c r="C8079" s="7" t="s">
        <v>893</v>
      </c>
      <c r="D8079" s="7" t="s">
        <v>26</v>
      </c>
      <c r="E8079" s="7" t="s">
        <v>8611</v>
      </c>
    </row>
    <row r="8080" spans="1:5" x14ac:dyDescent="0.2">
      <c r="A8080" s="7" t="s">
        <v>135</v>
      </c>
      <c r="B8080" s="7" t="s">
        <v>8370</v>
      </c>
      <c r="C8080" s="7" t="s">
        <v>1427</v>
      </c>
      <c r="D8080" s="7" t="s">
        <v>45</v>
      </c>
      <c r="E8080" s="7" t="s">
        <v>8612</v>
      </c>
    </row>
    <row r="8081" spans="1:5" x14ac:dyDescent="0.2">
      <c r="A8081" s="7" t="s">
        <v>135</v>
      </c>
      <c r="B8081" s="7" t="s">
        <v>8370</v>
      </c>
      <c r="C8081" s="7" t="s">
        <v>897</v>
      </c>
      <c r="D8081" s="7" t="s">
        <v>23</v>
      </c>
      <c r="E8081" s="7" t="s">
        <v>8613</v>
      </c>
    </row>
    <row r="8082" spans="1:5" x14ac:dyDescent="0.2">
      <c r="A8082" s="7" t="s">
        <v>135</v>
      </c>
      <c r="B8082" s="7" t="s">
        <v>8370</v>
      </c>
      <c r="C8082" s="7" t="s">
        <v>1430</v>
      </c>
      <c r="D8082" s="7" t="s">
        <v>37</v>
      </c>
      <c r="E8082" s="7" t="s">
        <v>8614</v>
      </c>
    </row>
    <row r="8083" spans="1:5" x14ac:dyDescent="0.2">
      <c r="A8083" s="7" t="s">
        <v>135</v>
      </c>
      <c r="B8083" s="7" t="s">
        <v>8370</v>
      </c>
      <c r="C8083" s="7" t="s">
        <v>899</v>
      </c>
      <c r="D8083" s="7" t="s">
        <v>23</v>
      </c>
      <c r="E8083" s="7" t="s">
        <v>8615</v>
      </c>
    </row>
    <row r="8084" spans="1:5" x14ac:dyDescent="0.2">
      <c r="A8084" s="7" t="s">
        <v>135</v>
      </c>
      <c r="B8084" s="7" t="s">
        <v>8370</v>
      </c>
      <c r="C8084" s="7" t="s">
        <v>901</v>
      </c>
      <c r="D8084" s="7" t="s">
        <v>42</v>
      </c>
      <c r="E8084" s="7" t="s">
        <v>8616</v>
      </c>
    </row>
    <row r="8085" spans="1:5" x14ac:dyDescent="0.2">
      <c r="A8085" s="7" t="s">
        <v>135</v>
      </c>
      <c r="B8085" s="7" t="s">
        <v>8370</v>
      </c>
      <c r="C8085" s="7" t="s">
        <v>903</v>
      </c>
      <c r="D8085" s="7" t="s">
        <v>26</v>
      </c>
      <c r="E8085" s="7" t="s">
        <v>8617</v>
      </c>
    </row>
    <row r="8086" spans="1:5" x14ac:dyDescent="0.2">
      <c r="A8086" s="7" t="s">
        <v>135</v>
      </c>
      <c r="B8086" s="7" t="s">
        <v>8370</v>
      </c>
      <c r="C8086" s="7" t="s">
        <v>905</v>
      </c>
      <c r="D8086" s="7" t="s">
        <v>29</v>
      </c>
      <c r="E8086" s="7" t="s">
        <v>8618</v>
      </c>
    </row>
    <row r="8087" spans="1:5" x14ac:dyDescent="0.2">
      <c r="A8087" s="7" t="s">
        <v>135</v>
      </c>
      <c r="B8087" s="7" t="s">
        <v>8370</v>
      </c>
      <c r="C8087" s="7" t="s">
        <v>1435</v>
      </c>
      <c r="D8087" s="7" t="s">
        <v>53</v>
      </c>
      <c r="E8087" s="7" t="s">
        <v>8619</v>
      </c>
    </row>
    <row r="8088" spans="1:5" x14ac:dyDescent="0.2">
      <c r="A8088" s="7" t="s">
        <v>135</v>
      </c>
      <c r="B8088" s="7" t="s">
        <v>8370</v>
      </c>
      <c r="C8088" s="7" t="s">
        <v>907</v>
      </c>
      <c r="D8088" s="7" t="s">
        <v>34</v>
      </c>
      <c r="E8088" s="7" t="s">
        <v>8620</v>
      </c>
    </row>
    <row r="8089" spans="1:5" x14ac:dyDescent="0.2">
      <c r="A8089" s="7" t="s">
        <v>135</v>
      </c>
      <c r="B8089" s="7" t="s">
        <v>8370</v>
      </c>
      <c r="C8089" s="7" t="s">
        <v>909</v>
      </c>
      <c r="D8089" s="7" t="s">
        <v>48</v>
      </c>
      <c r="E8089" s="7" t="s">
        <v>8621</v>
      </c>
    </row>
    <row r="8090" spans="1:5" x14ac:dyDescent="0.2">
      <c r="A8090" s="7" t="s">
        <v>135</v>
      </c>
      <c r="B8090" s="7" t="s">
        <v>8370</v>
      </c>
      <c r="C8090" s="7" t="s">
        <v>913</v>
      </c>
      <c r="D8090" s="7" t="s">
        <v>98</v>
      </c>
      <c r="E8090" s="7" t="s">
        <v>8622</v>
      </c>
    </row>
    <row r="8091" spans="1:5" x14ac:dyDescent="0.2">
      <c r="A8091" s="7" t="s">
        <v>135</v>
      </c>
      <c r="B8091" s="7" t="s">
        <v>8370</v>
      </c>
      <c r="C8091" s="7" t="s">
        <v>915</v>
      </c>
      <c r="D8091" s="7" t="s">
        <v>45</v>
      </c>
      <c r="E8091" s="7" t="s">
        <v>8623</v>
      </c>
    </row>
    <row r="8092" spans="1:5" x14ac:dyDescent="0.2">
      <c r="A8092" s="7" t="s">
        <v>135</v>
      </c>
      <c r="B8092" s="7" t="s">
        <v>8370</v>
      </c>
      <c r="C8092" s="7" t="s">
        <v>917</v>
      </c>
      <c r="D8092" s="7" t="s">
        <v>26</v>
      </c>
      <c r="E8092" s="7" t="s">
        <v>8624</v>
      </c>
    </row>
    <row r="8093" spans="1:5" x14ac:dyDescent="0.2">
      <c r="A8093" s="7" t="s">
        <v>135</v>
      </c>
      <c r="B8093" s="7" t="s">
        <v>8370</v>
      </c>
      <c r="C8093" s="7" t="s">
        <v>919</v>
      </c>
      <c r="D8093" s="7" t="s">
        <v>48</v>
      </c>
      <c r="E8093" s="7" t="s">
        <v>8625</v>
      </c>
    </row>
    <row r="8094" spans="1:5" x14ac:dyDescent="0.2">
      <c r="A8094" s="7" t="s">
        <v>135</v>
      </c>
      <c r="B8094" s="7" t="s">
        <v>8370</v>
      </c>
      <c r="C8094" s="7" t="s">
        <v>921</v>
      </c>
      <c r="D8094" s="7" t="s">
        <v>37</v>
      </c>
      <c r="E8094" s="7" t="s">
        <v>8626</v>
      </c>
    </row>
    <row r="8095" spans="1:5" x14ac:dyDescent="0.2">
      <c r="A8095" s="7" t="s">
        <v>135</v>
      </c>
      <c r="B8095" s="7" t="s">
        <v>8370</v>
      </c>
      <c r="C8095" s="7" t="s">
        <v>923</v>
      </c>
      <c r="D8095" s="7" t="s">
        <v>53</v>
      </c>
      <c r="E8095" s="7" t="s">
        <v>8627</v>
      </c>
    </row>
    <row r="8096" spans="1:5" x14ac:dyDescent="0.2">
      <c r="A8096" s="7" t="s">
        <v>135</v>
      </c>
      <c r="B8096" s="7" t="s">
        <v>8370</v>
      </c>
      <c r="C8096" s="7" t="s">
        <v>925</v>
      </c>
      <c r="D8096" s="7" t="s">
        <v>98</v>
      </c>
      <c r="E8096" s="7" t="s">
        <v>8628</v>
      </c>
    </row>
    <row r="8097" spans="1:5" x14ac:dyDescent="0.2">
      <c r="A8097" s="7" t="s">
        <v>135</v>
      </c>
      <c r="B8097" s="7" t="s">
        <v>8370</v>
      </c>
      <c r="C8097" s="7" t="s">
        <v>927</v>
      </c>
      <c r="D8097" s="7" t="s">
        <v>45</v>
      </c>
      <c r="E8097" s="7" t="s">
        <v>8629</v>
      </c>
    </row>
    <row r="8098" spans="1:5" x14ac:dyDescent="0.2">
      <c r="A8098" s="7" t="s">
        <v>135</v>
      </c>
      <c r="B8098" s="7" t="s">
        <v>8370</v>
      </c>
      <c r="C8098" s="7" t="s">
        <v>929</v>
      </c>
      <c r="D8098" s="7" t="s">
        <v>23</v>
      </c>
      <c r="E8098" s="7" t="s">
        <v>8630</v>
      </c>
    </row>
    <row r="8099" spans="1:5" x14ac:dyDescent="0.2">
      <c r="A8099" s="7" t="s">
        <v>135</v>
      </c>
      <c r="B8099" s="7" t="s">
        <v>8370</v>
      </c>
      <c r="C8099" s="7" t="s">
        <v>931</v>
      </c>
      <c r="D8099" s="7" t="s">
        <v>29</v>
      </c>
      <c r="E8099" s="7" t="s">
        <v>8631</v>
      </c>
    </row>
    <row r="8100" spans="1:5" x14ac:dyDescent="0.2">
      <c r="A8100" s="7" t="s">
        <v>135</v>
      </c>
      <c r="B8100" s="7" t="s">
        <v>8370</v>
      </c>
      <c r="C8100" s="7" t="s">
        <v>1238</v>
      </c>
      <c r="D8100" s="7" t="s">
        <v>34</v>
      </c>
      <c r="E8100" s="7" t="s">
        <v>8632</v>
      </c>
    </row>
    <row r="8101" spans="1:5" x14ac:dyDescent="0.2">
      <c r="A8101" s="7" t="s">
        <v>135</v>
      </c>
      <c r="B8101" s="7" t="s">
        <v>8370</v>
      </c>
      <c r="C8101" s="7" t="s">
        <v>1444</v>
      </c>
      <c r="D8101" s="7" t="s">
        <v>42</v>
      </c>
      <c r="E8101" s="7" t="s">
        <v>8633</v>
      </c>
    </row>
    <row r="8102" spans="1:5" x14ac:dyDescent="0.2">
      <c r="A8102" s="7" t="s">
        <v>135</v>
      </c>
      <c r="B8102" s="7" t="s">
        <v>8370</v>
      </c>
      <c r="C8102" s="7" t="s">
        <v>1446</v>
      </c>
      <c r="D8102" s="7" t="s">
        <v>53</v>
      </c>
      <c r="E8102" s="7" t="s">
        <v>8634</v>
      </c>
    </row>
    <row r="8103" spans="1:5" x14ac:dyDescent="0.2">
      <c r="A8103" s="7" t="s">
        <v>135</v>
      </c>
      <c r="B8103" s="7" t="s">
        <v>8370</v>
      </c>
      <c r="C8103" s="7" t="s">
        <v>1448</v>
      </c>
      <c r="D8103" s="7" t="s">
        <v>29</v>
      </c>
      <c r="E8103" s="7" t="s">
        <v>8635</v>
      </c>
    </row>
    <row r="8104" spans="1:5" x14ac:dyDescent="0.2">
      <c r="A8104" s="7" t="s">
        <v>135</v>
      </c>
      <c r="B8104" s="7" t="s">
        <v>8370</v>
      </c>
      <c r="C8104" s="7" t="s">
        <v>1450</v>
      </c>
      <c r="D8104" s="7" t="s">
        <v>26</v>
      </c>
      <c r="E8104" s="7" t="s">
        <v>8636</v>
      </c>
    </row>
    <row r="8105" spans="1:5" x14ac:dyDescent="0.2">
      <c r="A8105" s="7" t="s">
        <v>135</v>
      </c>
      <c r="B8105" s="7" t="s">
        <v>8370</v>
      </c>
      <c r="C8105" s="7" t="s">
        <v>1454</v>
      </c>
      <c r="D8105" s="7" t="s">
        <v>34</v>
      </c>
      <c r="E8105" s="7" t="s">
        <v>8637</v>
      </c>
    </row>
    <row r="8106" spans="1:5" x14ac:dyDescent="0.2">
      <c r="A8106" s="7" t="s">
        <v>135</v>
      </c>
      <c r="B8106" s="7" t="s">
        <v>8370</v>
      </c>
      <c r="C8106" s="7" t="s">
        <v>1452</v>
      </c>
      <c r="D8106" s="7" t="s">
        <v>45</v>
      </c>
      <c r="E8106" s="7" t="s">
        <v>8638</v>
      </c>
    </row>
    <row r="8107" spans="1:5" x14ac:dyDescent="0.2">
      <c r="A8107" s="7" t="s">
        <v>135</v>
      </c>
      <c r="B8107" s="7" t="s">
        <v>8370</v>
      </c>
      <c r="C8107" s="7" t="s">
        <v>1462</v>
      </c>
      <c r="D8107" s="7" t="s">
        <v>42</v>
      </c>
      <c r="E8107" s="7" t="s">
        <v>8639</v>
      </c>
    </row>
    <row r="8108" spans="1:5" x14ac:dyDescent="0.2">
      <c r="A8108" s="7" t="s">
        <v>135</v>
      </c>
      <c r="B8108" s="7" t="s">
        <v>8370</v>
      </c>
      <c r="C8108" s="7" t="s">
        <v>1456</v>
      </c>
      <c r="D8108" s="7" t="s">
        <v>48</v>
      </c>
      <c r="E8108" s="7" t="s">
        <v>8640</v>
      </c>
    </row>
    <row r="8109" spans="1:5" x14ac:dyDescent="0.2">
      <c r="A8109" s="7" t="s">
        <v>135</v>
      </c>
      <c r="B8109" s="7" t="s">
        <v>8370</v>
      </c>
      <c r="C8109" s="7" t="s">
        <v>1458</v>
      </c>
      <c r="D8109" s="7" t="s">
        <v>98</v>
      </c>
      <c r="E8109" s="7" t="s">
        <v>8641</v>
      </c>
    </row>
    <row r="8110" spans="1:5" x14ac:dyDescent="0.2">
      <c r="A8110" s="7" t="s">
        <v>135</v>
      </c>
      <c r="B8110" s="7" t="s">
        <v>8370</v>
      </c>
      <c r="C8110" s="7" t="s">
        <v>1460</v>
      </c>
      <c r="D8110" s="7" t="s">
        <v>23</v>
      </c>
      <c r="E8110" s="7" t="s">
        <v>8642</v>
      </c>
    </row>
    <row r="8111" spans="1:5" x14ac:dyDescent="0.2">
      <c r="A8111" s="7" t="s">
        <v>135</v>
      </c>
      <c r="B8111" s="7" t="s">
        <v>8370</v>
      </c>
      <c r="C8111" s="7" t="s">
        <v>1468</v>
      </c>
      <c r="D8111" s="7" t="s">
        <v>37</v>
      </c>
      <c r="E8111" s="7" t="s">
        <v>8643</v>
      </c>
    </row>
    <row r="8112" spans="1:5" x14ac:dyDescent="0.2">
      <c r="A8112" s="7" t="s">
        <v>135</v>
      </c>
      <c r="B8112" s="7" t="s">
        <v>8370</v>
      </c>
      <c r="C8112" s="7" t="s">
        <v>1464</v>
      </c>
      <c r="D8112" s="7" t="s">
        <v>45</v>
      </c>
      <c r="E8112" s="7" t="s">
        <v>8644</v>
      </c>
    </row>
    <row r="8113" spans="1:5" x14ac:dyDescent="0.2">
      <c r="A8113" s="7" t="s">
        <v>135</v>
      </c>
      <c r="B8113" s="7" t="s">
        <v>8370</v>
      </c>
      <c r="C8113" s="7" t="s">
        <v>1466</v>
      </c>
      <c r="D8113" s="7" t="s">
        <v>98</v>
      </c>
      <c r="E8113" s="7" t="s">
        <v>8645</v>
      </c>
    </row>
    <row r="8114" spans="1:5" x14ac:dyDescent="0.2">
      <c r="A8114" s="7" t="s">
        <v>135</v>
      </c>
      <c r="B8114" s="7" t="s">
        <v>8370</v>
      </c>
      <c r="C8114" s="7" t="s">
        <v>1472</v>
      </c>
      <c r="D8114" s="7" t="s">
        <v>42</v>
      </c>
      <c r="E8114" s="7" t="s">
        <v>8646</v>
      </c>
    </row>
    <row r="8115" spans="1:5" x14ac:dyDescent="0.2">
      <c r="A8115" s="7" t="s">
        <v>135</v>
      </c>
      <c r="B8115" s="7" t="s">
        <v>8370</v>
      </c>
      <c r="C8115" s="7" t="s">
        <v>1474</v>
      </c>
      <c r="D8115" s="7" t="s">
        <v>23</v>
      </c>
      <c r="E8115" s="7" t="s">
        <v>8647</v>
      </c>
    </row>
    <row r="8116" spans="1:5" x14ac:dyDescent="0.2">
      <c r="A8116" s="7" t="s">
        <v>135</v>
      </c>
      <c r="B8116" s="7" t="s">
        <v>8370</v>
      </c>
      <c r="C8116" s="7" t="s">
        <v>1476</v>
      </c>
      <c r="D8116" s="7" t="s">
        <v>37</v>
      </c>
      <c r="E8116" s="7" t="s">
        <v>8648</v>
      </c>
    </row>
    <row r="8117" spans="1:5" x14ac:dyDescent="0.2">
      <c r="A8117" s="7" t="s">
        <v>135</v>
      </c>
      <c r="B8117" s="7" t="s">
        <v>8370</v>
      </c>
      <c r="C8117" s="7" t="s">
        <v>1478</v>
      </c>
      <c r="D8117" s="7" t="s">
        <v>29</v>
      </c>
      <c r="E8117" s="7" t="s">
        <v>8649</v>
      </c>
    </row>
    <row r="8118" spans="1:5" x14ac:dyDescent="0.2">
      <c r="A8118" s="7" t="s">
        <v>135</v>
      </c>
      <c r="B8118" s="7" t="s">
        <v>8370</v>
      </c>
      <c r="C8118" s="7" t="s">
        <v>1480</v>
      </c>
      <c r="D8118" s="7" t="s">
        <v>34</v>
      </c>
      <c r="E8118" s="7" t="s">
        <v>8650</v>
      </c>
    </row>
    <row r="8119" spans="1:5" x14ac:dyDescent="0.2">
      <c r="A8119" s="7" t="s">
        <v>135</v>
      </c>
      <c r="B8119" s="7" t="s">
        <v>8370</v>
      </c>
      <c r="C8119" s="7" t="s">
        <v>350</v>
      </c>
      <c r="D8119" s="7" t="s">
        <v>42</v>
      </c>
      <c r="E8119" s="7" t="s">
        <v>8651</v>
      </c>
    </row>
    <row r="8120" spans="1:5" x14ac:dyDescent="0.2">
      <c r="A8120" s="7" t="s">
        <v>135</v>
      </c>
      <c r="B8120" s="7" t="s">
        <v>8370</v>
      </c>
      <c r="C8120" s="7" t="s">
        <v>1482</v>
      </c>
      <c r="D8120" s="7" t="s">
        <v>48</v>
      </c>
      <c r="E8120" s="7" t="s">
        <v>8652</v>
      </c>
    </row>
    <row r="8121" spans="1:5" x14ac:dyDescent="0.2">
      <c r="A8121" s="7" t="s">
        <v>135</v>
      </c>
      <c r="B8121" s="7" t="s">
        <v>8370</v>
      </c>
      <c r="C8121" s="7" t="s">
        <v>1486</v>
      </c>
      <c r="D8121" s="7" t="s">
        <v>42</v>
      </c>
      <c r="E8121" s="7" t="s">
        <v>8653</v>
      </c>
    </row>
    <row r="8122" spans="1:5" x14ac:dyDescent="0.2">
      <c r="A8122" s="7" t="s">
        <v>135</v>
      </c>
      <c r="B8122" s="7" t="s">
        <v>8370</v>
      </c>
      <c r="C8122" s="7" t="s">
        <v>1484</v>
      </c>
      <c r="D8122" s="7" t="s">
        <v>26</v>
      </c>
      <c r="E8122" s="7" t="s">
        <v>8654</v>
      </c>
    </row>
    <row r="8123" spans="1:5" x14ac:dyDescent="0.2">
      <c r="A8123" s="7" t="s">
        <v>135</v>
      </c>
      <c r="B8123" s="7" t="s">
        <v>8370</v>
      </c>
      <c r="C8123" s="7" t="s">
        <v>1488</v>
      </c>
      <c r="D8123" s="7" t="s">
        <v>34</v>
      </c>
      <c r="E8123" s="7" t="s">
        <v>8655</v>
      </c>
    </row>
    <row r="8124" spans="1:5" x14ac:dyDescent="0.2">
      <c r="A8124" s="7" t="s">
        <v>135</v>
      </c>
      <c r="B8124" s="7" t="s">
        <v>8370</v>
      </c>
      <c r="C8124" s="7" t="s">
        <v>1490</v>
      </c>
      <c r="D8124" s="7" t="s">
        <v>45</v>
      </c>
      <c r="E8124" s="7" t="s">
        <v>8656</v>
      </c>
    </row>
    <row r="8125" spans="1:5" x14ac:dyDescent="0.2">
      <c r="A8125" s="7" t="s">
        <v>135</v>
      </c>
      <c r="B8125" s="7" t="s">
        <v>8370</v>
      </c>
      <c r="C8125" s="7" t="s">
        <v>1492</v>
      </c>
      <c r="D8125" s="7" t="s">
        <v>37</v>
      </c>
      <c r="E8125" s="7" t="s">
        <v>8657</v>
      </c>
    </row>
    <row r="8126" spans="1:5" x14ac:dyDescent="0.2">
      <c r="A8126" s="7" t="s">
        <v>135</v>
      </c>
      <c r="B8126" s="7" t="s">
        <v>8370</v>
      </c>
      <c r="C8126" s="7" t="s">
        <v>1494</v>
      </c>
      <c r="D8126" s="7" t="s">
        <v>48</v>
      </c>
      <c r="E8126" s="7" t="s">
        <v>8658</v>
      </c>
    </row>
    <row r="8127" spans="1:5" x14ac:dyDescent="0.2">
      <c r="A8127" s="7" t="s">
        <v>135</v>
      </c>
      <c r="B8127" s="7" t="s">
        <v>8370</v>
      </c>
      <c r="C8127" s="7" t="s">
        <v>1470</v>
      </c>
      <c r="D8127" s="7" t="s">
        <v>53</v>
      </c>
      <c r="E8127" s="7" t="s">
        <v>8659</v>
      </c>
    </row>
    <row r="8128" spans="1:5" x14ac:dyDescent="0.2">
      <c r="A8128" s="7" t="s">
        <v>135</v>
      </c>
      <c r="B8128" s="7" t="s">
        <v>8370</v>
      </c>
      <c r="C8128" s="7" t="s">
        <v>1496</v>
      </c>
      <c r="D8128" s="7" t="s">
        <v>26</v>
      </c>
      <c r="E8128" s="7" t="s">
        <v>8660</v>
      </c>
    </row>
    <row r="8129" spans="1:5" x14ac:dyDescent="0.2">
      <c r="A8129" s="7" t="s">
        <v>135</v>
      </c>
      <c r="B8129" s="7" t="s">
        <v>8370</v>
      </c>
      <c r="C8129" s="7" t="s">
        <v>1498</v>
      </c>
      <c r="D8129" s="7" t="s">
        <v>98</v>
      </c>
      <c r="E8129" s="7" t="s">
        <v>8661</v>
      </c>
    </row>
    <row r="8130" spans="1:5" x14ac:dyDescent="0.2">
      <c r="A8130" s="7" t="s">
        <v>135</v>
      </c>
      <c r="B8130" s="7" t="s">
        <v>8370</v>
      </c>
      <c r="C8130" s="7" t="s">
        <v>1500</v>
      </c>
      <c r="D8130" s="7" t="s">
        <v>23</v>
      </c>
      <c r="E8130" s="7" t="s">
        <v>8662</v>
      </c>
    </row>
    <row r="8131" spans="1:5" x14ac:dyDescent="0.2">
      <c r="A8131" s="7" t="s">
        <v>135</v>
      </c>
      <c r="B8131" s="7" t="s">
        <v>8370</v>
      </c>
      <c r="C8131" s="7" t="s">
        <v>1502</v>
      </c>
      <c r="D8131" s="7" t="s">
        <v>29</v>
      </c>
      <c r="E8131" s="7" t="s">
        <v>8663</v>
      </c>
    </row>
    <row r="8132" spans="1:5" x14ac:dyDescent="0.2">
      <c r="A8132" s="7" t="s">
        <v>3170</v>
      </c>
      <c r="B8132" s="7" t="s">
        <v>8664</v>
      </c>
      <c r="C8132" s="7" t="s">
        <v>25</v>
      </c>
      <c r="D8132" s="7" t="s">
        <v>23</v>
      </c>
      <c r="E8132" s="7" t="s">
        <v>8665</v>
      </c>
    </row>
    <row r="8133" spans="1:5" x14ac:dyDescent="0.2">
      <c r="A8133" s="7" t="s">
        <v>3351</v>
      </c>
      <c r="B8133" s="7" t="s">
        <v>8666</v>
      </c>
      <c r="C8133" s="7" t="s">
        <v>25</v>
      </c>
      <c r="D8133" s="7" t="s">
        <v>42</v>
      </c>
      <c r="E8133" s="7" t="s">
        <v>8667</v>
      </c>
    </row>
  </sheetData>
  <sortState ref="F4:G54">
    <sortCondition ref="G4:G5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Instruccions</vt:lpstr>
      <vt:lpstr>Tercers</vt:lpstr>
      <vt:lpstr>Exportació</vt:lpstr>
      <vt:lpstr>Valors 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Annexos</dc:title>
  <dc:creator>MGarcia4</dc:creator>
  <cp:lastModifiedBy>FRubi</cp:lastModifiedBy>
  <cp:lastPrinted>2020-01-17T14:24:55Z</cp:lastPrinted>
  <dcterms:created xsi:type="dcterms:W3CDTF">2019-12-27T14:32:25Z</dcterms:created>
  <dcterms:modified xsi:type="dcterms:W3CDTF">2022-04-05T12:09:43Z</dcterms:modified>
</cp:coreProperties>
</file>